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FF18EEB7-5834-440E-B150-FB9F939208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808" sheetId="104" r:id="rId1"/>
    <sheet name="R0807" sheetId="103" r:id="rId2"/>
    <sheet name="R0806" sheetId="102" r:id="rId3"/>
    <sheet name="R0805" sheetId="101" r:id="rId4"/>
    <sheet name="R0804" sheetId="100" r:id="rId5"/>
    <sheet name="R0803" sheetId="99" r:id="rId6"/>
    <sheet name="R0802" sheetId="98" r:id="rId7"/>
    <sheet name="R0801" sheetId="97" r:id="rId8"/>
    <sheet name="R0712" sheetId="96" r:id="rId9"/>
    <sheet name="R0711" sheetId="95" r:id="rId10"/>
    <sheet name="R0710" sheetId="94" r:id="rId11"/>
    <sheet name="R0709" sheetId="93" r:id="rId12"/>
    <sheet name="R0708" sheetId="92" r:id="rId13"/>
    <sheet name="R0707" sheetId="91" r:id="rId14"/>
    <sheet name="R0706" sheetId="90" r:id="rId15"/>
    <sheet name="R0705" sheetId="89" r:id="rId16"/>
    <sheet name="R0704" sheetId="88" r:id="rId17"/>
    <sheet name="R0703" sheetId="87" r:id="rId18"/>
    <sheet name="R0702" sheetId="86" r:id="rId19"/>
    <sheet name="R0701" sheetId="85" r:id="rId20"/>
    <sheet name="R0612" sheetId="84" r:id="rId21"/>
    <sheet name="R0611" sheetId="83" r:id="rId22"/>
    <sheet name="R0610" sheetId="82" r:id="rId23"/>
    <sheet name="R0609" sheetId="81" r:id="rId24"/>
    <sheet name="R0608" sheetId="80" r:id="rId25"/>
    <sheet name="R0607" sheetId="78" r:id="rId26"/>
    <sheet name="R0606" sheetId="77" r:id="rId27"/>
    <sheet name="R0605" sheetId="76" r:id="rId28"/>
    <sheet name="R0604" sheetId="75" r:id="rId29"/>
    <sheet name="R0603" sheetId="74" r:id="rId30"/>
    <sheet name="R0602" sheetId="73" r:id="rId31"/>
    <sheet name="R0601" sheetId="72" r:id="rId32"/>
    <sheet name="R0512" sheetId="71" r:id="rId33"/>
    <sheet name="R0511" sheetId="70" r:id="rId34"/>
    <sheet name="R0510" sheetId="69" r:id="rId35"/>
    <sheet name="R0509" sheetId="68" r:id="rId36"/>
    <sheet name="R0508" sheetId="67" r:id="rId37"/>
    <sheet name="R0507" sheetId="66" r:id="rId38"/>
    <sheet name="R0506" sheetId="65" r:id="rId39"/>
    <sheet name="R0505" sheetId="64" r:id="rId40"/>
    <sheet name="R0504" sheetId="63" r:id="rId41"/>
    <sheet name="R0503" sheetId="62" r:id="rId42"/>
    <sheet name="R0502" sheetId="60" r:id="rId43"/>
    <sheet name="R0501" sheetId="59" r:id="rId44"/>
    <sheet name="R0412" sheetId="58" r:id="rId45"/>
    <sheet name="R0411" sheetId="61" r:id="rId46"/>
    <sheet name="R0410" sheetId="57" r:id="rId47"/>
    <sheet name="R0409" sheetId="56" r:id="rId48"/>
    <sheet name="R0408" sheetId="55" r:id="rId49"/>
    <sheet name="R0407" sheetId="54" r:id="rId50"/>
    <sheet name="R0406" sheetId="53" r:id="rId51"/>
    <sheet name="R0405" sheetId="52" r:id="rId52"/>
    <sheet name="R0404" sheetId="51" r:id="rId53"/>
    <sheet name="R0403" sheetId="49" r:id="rId54"/>
    <sheet name="R0402" sheetId="50" r:id="rId55"/>
    <sheet name="R0401" sheetId="14" r:id="rId56"/>
    <sheet name="R0312" sheetId="48" r:id="rId57"/>
    <sheet name="R0311" sheetId="47" r:id="rId58"/>
    <sheet name="R0310" sheetId="46" r:id="rId59"/>
    <sheet name="R0309" sheetId="45" r:id="rId60"/>
    <sheet name="R0308" sheetId="44" r:id="rId61"/>
    <sheet name="R0307" sheetId="43" r:id="rId62"/>
    <sheet name="R0306" sheetId="42" r:id="rId63"/>
    <sheet name="R0305" sheetId="41" r:id="rId64"/>
    <sheet name="R0304" sheetId="40" r:id="rId65"/>
    <sheet name="R0303" sheetId="39" r:id="rId66"/>
    <sheet name="R0302" sheetId="38" r:id="rId67"/>
    <sheet name="R0301" sheetId="37" r:id="rId68"/>
    <sheet name="R0212" sheetId="36" r:id="rId69"/>
    <sheet name="R0211" sheetId="35" r:id="rId70"/>
    <sheet name="R0210" sheetId="34" r:id="rId71"/>
    <sheet name="R0209" sheetId="33" r:id="rId72"/>
    <sheet name="R0208" sheetId="32" r:id="rId73"/>
    <sheet name="R0207" sheetId="31" r:id="rId74"/>
    <sheet name="R0206" sheetId="30" r:id="rId75"/>
    <sheet name="R0205" sheetId="29" r:id="rId76"/>
    <sheet name="R0204" sheetId="28" r:id="rId77"/>
    <sheet name="R0203" sheetId="27" r:id="rId78"/>
    <sheet name="R0202" sheetId="26" r:id="rId79"/>
    <sheet name="R0201" sheetId="25" r:id="rId80"/>
    <sheet name="R0112" sheetId="24" r:id="rId81"/>
    <sheet name="R0111" sheetId="23" r:id="rId82"/>
    <sheet name="R0110" sheetId="22" r:id="rId83"/>
    <sheet name="R0109" sheetId="21" r:id="rId84"/>
    <sheet name="R0108" sheetId="20" r:id="rId85"/>
    <sheet name="R0107" sheetId="19" r:id="rId86"/>
    <sheet name="R0106" sheetId="18" r:id="rId87"/>
    <sheet name="R0105" sheetId="17" r:id="rId88"/>
    <sheet name="H3104" sheetId="16" r:id="rId89"/>
    <sheet name="H3103" sheetId="15" r:id="rId90"/>
    <sheet name="H3102" sheetId="13" r:id="rId91"/>
    <sheet name="H3101" sheetId="12" r:id="rId92"/>
    <sheet name="H3012" sheetId="11" r:id="rId93"/>
    <sheet name="H3011" sheetId="10" r:id="rId94"/>
    <sheet name="H3010" sheetId="9" r:id="rId95"/>
    <sheet name="H3009" sheetId="8" r:id="rId96"/>
    <sheet name="H3008" sheetId="6" r:id="rId97"/>
    <sheet name="H3007" sheetId="7" r:id="rId98"/>
    <sheet name="H3006" sheetId="5" r:id="rId99"/>
    <sheet name="H3005" sheetId="4" r:id="rId100"/>
    <sheet name="H3004" sheetId="1" r:id="rId10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8" i="104" l="1"/>
  <c r="AF136" i="104"/>
  <c r="AE136" i="104"/>
  <c r="AD136" i="104" s="1"/>
  <c r="AB136" i="104"/>
  <c r="AA136" i="104"/>
  <c r="Z136" i="104" s="1"/>
  <c r="X136" i="104"/>
  <c r="W136" i="104"/>
  <c r="V136" i="104" s="1"/>
  <c r="T136" i="104"/>
  <c r="R136" i="104" s="1"/>
  <c r="S136" i="104"/>
  <c r="P136" i="104"/>
  <c r="O136" i="104"/>
  <c r="L136" i="104"/>
  <c r="K136" i="104"/>
  <c r="H136" i="104"/>
  <c r="G136" i="104"/>
  <c r="F136" i="104"/>
  <c r="AF134" i="104"/>
  <c r="AE134" i="104"/>
  <c r="AD134" i="104" s="1"/>
  <c r="AB134" i="104"/>
  <c r="AA134" i="104"/>
  <c r="Z134" i="104" s="1"/>
  <c r="X134" i="104"/>
  <c r="W134" i="104"/>
  <c r="V134" i="104"/>
  <c r="T134" i="104"/>
  <c r="S134" i="104"/>
  <c r="R134" i="104" s="1"/>
  <c r="P134" i="104"/>
  <c r="O134" i="104"/>
  <c r="N134" i="104" s="1"/>
  <c r="L134" i="104"/>
  <c r="K134" i="104"/>
  <c r="J134" i="104" s="1"/>
  <c r="H134" i="104"/>
  <c r="F134" i="104" s="1"/>
  <c r="G134" i="104"/>
  <c r="AF132" i="104"/>
  <c r="AF138" i="104" s="1"/>
  <c r="AE132" i="104"/>
  <c r="AE138" i="104" s="1"/>
  <c r="AB132" i="104"/>
  <c r="AB138" i="104" s="1"/>
  <c r="AA132" i="104"/>
  <c r="AA138" i="104" s="1"/>
  <c r="X132" i="104"/>
  <c r="V132" i="104" s="1"/>
  <c r="W132" i="104"/>
  <c r="W138" i="104" s="1"/>
  <c r="T132" i="104"/>
  <c r="S132" i="104"/>
  <c r="R132" i="104" s="1"/>
  <c r="P132" i="104"/>
  <c r="P138" i="104" s="1"/>
  <c r="O132" i="104"/>
  <c r="N132" i="104" s="1"/>
  <c r="L132" i="104"/>
  <c r="L138" i="104" s="1"/>
  <c r="K132" i="104"/>
  <c r="K138" i="104" s="1"/>
  <c r="H132" i="104"/>
  <c r="F132" i="104" s="1"/>
  <c r="G132" i="104"/>
  <c r="C132" i="104"/>
  <c r="D127" i="104"/>
  <c r="C127" i="104"/>
  <c r="B127" i="104"/>
  <c r="D126" i="104"/>
  <c r="C126" i="104"/>
  <c r="B126" i="104"/>
  <c r="D125" i="104"/>
  <c r="C125" i="104"/>
  <c r="B125" i="104"/>
  <c r="D124" i="104"/>
  <c r="C124" i="104"/>
  <c r="B124" i="104"/>
  <c r="D123" i="104"/>
  <c r="C123" i="104"/>
  <c r="B123" i="104"/>
  <c r="D122" i="104"/>
  <c r="C122" i="104"/>
  <c r="B122" i="104"/>
  <c r="D121" i="104"/>
  <c r="C121" i="104"/>
  <c r="B121" i="104"/>
  <c r="D120" i="104"/>
  <c r="C120" i="104"/>
  <c r="B120" i="104"/>
  <c r="D119" i="104"/>
  <c r="C119" i="104"/>
  <c r="B119" i="104"/>
  <c r="D118" i="104"/>
  <c r="C118" i="104"/>
  <c r="B118" i="104"/>
  <c r="D117" i="104"/>
  <c r="C117" i="104"/>
  <c r="B117" i="104"/>
  <c r="D116" i="104"/>
  <c r="C116" i="104"/>
  <c r="B116" i="104"/>
  <c r="D115" i="104"/>
  <c r="C115" i="104"/>
  <c r="B115" i="104"/>
  <c r="D114" i="104"/>
  <c r="C114" i="104"/>
  <c r="B114" i="104"/>
  <c r="D113" i="104"/>
  <c r="C113" i="104"/>
  <c r="B113" i="104"/>
  <c r="D112" i="104"/>
  <c r="C112" i="104"/>
  <c r="B112" i="104"/>
  <c r="D111" i="104"/>
  <c r="C111" i="104"/>
  <c r="B111" i="104"/>
  <c r="D110" i="104"/>
  <c r="C110" i="104"/>
  <c r="B110" i="104"/>
  <c r="D109" i="104"/>
  <c r="C109" i="104"/>
  <c r="B109" i="104"/>
  <c r="D108" i="104"/>
  <c r="C108" i="104"/>
  <c r="B108" i="104"/>
  <c r="D107" i="104"/>
  <c r="C107" i="104"/>
  <c r="B107" i="104"/>
  <c r="D106" i="104"/>
  <c r="C106" i="104"/>
  <c r="B106" i="104"/>
  <c r="D105" i="104"/>
  <c r="C105" i="104"/>
  <c r="B105" i="104"/>
  <c r="D104" i="104"/>
  <c r="C104" i="104"/>
  <c r="B104" i="104"/>
  <c r="D103" i="104"/>
  <c r="C103" i="104"/>
  <c r="B103" i="104"/>
  <c r="D102" i="104"/>
  <c r="C102" i="104"/>
  <c r="B102" i="104"/>
  <c r="D101" i="104"/>
  <c r="C101" i="104"/>
  <c r="B101" i="104"/>
  <c r="D100" i="104"/>
  <c r="C100" i="104"/>
  <c r="B100" i="104"/>
  <c r="D99" i="104"/>
  <c r="C99" i="104"/>
  <c r="B99" i="104"/>
  <c r="D98" i="104"/>
  <c r="C98" i="104"/>
  <c r="B98" i="104"/>
  <c r="D97" i="104"/>
  <c r="C97" i="104"/>
  <c r="B97" i="104"/>
  <c r="D96" i="104"/>
  <c r="C96" i="104"/>
  <c r="B96" i="104"/>
  <c r="D95" i="104"/>
  <c r="C95" i="104"/>
  <c r="B95" i="104"/>
  <c r="D94" i="104"/>
  <c r="C94" i="104"/>
  <c r="B94" i="104"/>
  <c r="D93" i="104"/>
  <c r="C93" i="104"/>
  <c r="B93" i="104"/>
  <c r="D92" i="104"/>
  <c r="C92" i="104"/>
  <c r="B92" i="104"/>
  <c r="D91" i="104"/>
  <c r="C91" i="104"/>
  <c r="B91" i="104"/>
  <c r="D90" i="104"/>
  <c r="C90" i="104"/>
  <c r="B90" i="104"/>
  <c r="D89" i="104"/>
  <c r="C89" i="104"/>
  <c r="B89" i="104"/>
  <c r="D88" i="104"/>
  <c r="C88" i="104"/>
  <c r="B88" i="104"/>
  <c r="D87" i="104"/>
  <c r="C87" i="104"/>
  <c r="B87" i="104"/>
  <c r="D86" i="104"/>
  <c r="C86" i="104"/>
  <c r="B86" i="104"/>
  <c r="D85" i="104"/>
  <c r="C85" i="104"/>
  <c r="B85" i="104"/>
  <c r="D84" i="104"/>
  <c r="C84" i="104"/>
  <c r="B84" i="104"/>
  <c r="D83" i="104"/>
  <c r="C83" i="104"/>
  <c r="B83" i="104"/>
  <c r="D82" i="104"/>
  <c r="C82" i="104"/>
  <c r="B82" i="104"/>
  <c r="D81" i="104"/>
  <c r="C81" i="104"/>
  <c r="B81" i="104"/>
  <c r="D80" i="104"/>
  <c r="C80" i="104"/>
  <c r="B80" i="104"/>
  <c r="D79" i="104"/>
  <c r="C79" i="104"/>
  <c r="B79" i="104"/>
  <c r="D78" i="104"/>
  <c r="C78" i="104"/>
  <c r="B78" i="104"/>
  <c r="D77" i="104"/>
  <c r="C77" i="104"/>
  <c r="B77" i="104"/>
  <c r="D76" i="104"/>
  <c r="C76" i="104"/>
  <c r="B76" i="104"/>
  <c r="D75" i="104"/>
  <c r="C75" i="104"/>
  <c r="B75" i="104"/>
  <c r="D74" i="104"/>
  <c r="C74" i="104"/>
  <c r="B74" i="104"/>
  <c r="D73" i="104"/>
  <c r="C73" i="104"/>
  <c r="B73" i="104"/>
  <c r="D72" i="104"/>
  <c r="C72" i="104"/>
  <c r="B72" i="104"/>
  <c r="D71" i="104"/>
  <c r="C71" i="104"/>
  <c r="B71" i="104"/>
  <c r="D70" i="104"/>
  <c r="C70" i="104"/>
  <c r="B70" i="104"/>
  <c r="D69" i="104"/>
  <c r="C69" i="104"/>
  <c r="B69" i="104"/>
  <c r="D68" i="104"/>
  <c r="C68" i="104"/>
  <c r="B68" i="104"/>
  <c r="D67" i="104"/>
  <c r="C67" i="104"/>
  <c r="B67" i="104"/>
  <c r="D66" i="104"/>
  <c r="C66" i="104"/>
  <c r="B66" i="104"/>
  <c r="D65" i="104"/>
  <c r="C65" i="104"/>
  <c r="B65" i="104"/>
  <c r="D64" i="104"/>
  <c r="C64" i="104"/>
  <c r="B64" i="104"/>
  <c r="D63" i="104"/>
  <c r="C63" i="104"/>
  <c r="B63" i="104"/>
  <c r="D62" i="104"/>
  <c r="C62" i="104"/>
  <c r="B62" i="104"/>
  <c r="D61" i="104"/>
  <c r="C61" i="104"/>
  <c r="B61" i="104"/>
  <c r="D60" i="104"/>
  <c r="C60" i="104"/>
  <c r="B60" i="104"/>
  <c r="D59" i="104"/>
  <c r="C59" i="104"/>
  <c r="B59" i="104"/>
  <c r="D58" i="104"/>
  <c r="C58" i="104"/>
  <c r="B58" i="104"/>
  <c r="D57" i="104"/>
  <c r="C57" i="104"/>
  <c r="B57" i="104"/>
  <c r="D56" i="104"/>
  <c r="C56" i="104"/>
  <c r="B56" i="104"/>
  <c r="D55" i="104"/>
  <c r="C55" i="104"/>
  <c r="B55" i="104"/>
  <c r="D54" i="104"/>
  <c r="C54" i="104"/>
  <c r="B54" i="104"/>
  <c r="D53" i="104"/>
  <c r="C53" i="104"/>
  <c r="B53" i="104"/>
  <c r="D52" i="104"/>
  <c r="C52" i="104"/>
  <c r="B52" i="104"/>
  <c r="D51" i="104"/>
  <c r="C51" i="104"/>
  <c r="B51" i="104"/>
  <c r="D50" i="104"/>
  <c r="C50" i="104"/>
  <c r="B50" i="104"/>
  <c r="D49" i="104"/>
  <c r="C49" i="104"/>
  <c r="B49" i="104"/>
  <c r="D48" i="104"/>
  <c r="C48" i="104"/>
  <c r="B48" i="104"/>
  <c r="D47" i="104"/>
  <c r="C47" i="104"/>
  <c r="B47" i="104"/>
  <c r="D46" i="104"/>
  <c r="C46" i="104"/>
  <c r="B46" i="104"/>
  <c r="D45" i="104"/>
  <c r="C45" i="104"/>
  <c r="B45" i="104"/>
  <c r="D44" i="104"/>
  <c r="C44" i="104"/>
  <c r="B44" i="104"/>
  <c r="D43" i="104"/>
  <c r="C43" i="104"/>
  <c r="B43" i="104"/>
  <c r="D42" i="104"/>
  <c r="C42" i="104"/>
  <c r="B42" i="104"/>
  <c r="D41" i="104"/>
  <c r="C41" i="104"/>
  <c r="B41" i="104"/>
  <c r="D40" i="104"/>
  <c r="C40" i="104"/>
  <c r="B40" i="104"/>
  <c r="D39" i="104"/>
  <c r="C39" i="104"/>
  <c r="B39" i="104"/>
  <c r="D38" i="104"/>
  <c r="C38" i="104"/>
  <c r="B38" i="104"/>
  <c r="D37" i="104"/>
  <c r="C37" i="104"/>
  <c r="B37" i="104"/>
  <c r="D36" i="104"/>
  <c r="C36" i="104"/>
  <c r="B36" i="104"/>
  <c r="D35" i="104"/>
  <c r="C35" i="104"/>
  <c r="B35" i="104"/>
  <c r="D34" i="104"/>
  <c r="C34" i="104"/>
  <c r="B34" i="104"/>
  <c r="D33" i="104"/>
  <c r="C33" i="104"/>
  <c r="B33" i="104"/>
  <c r="D32" i="104"/>
  <c r="C32" i="104"/>
  <c r="B32" i="104"/>
  <c r="D31" i="104"/>
  <c r="C31" i="104"/>
  <c r="B31" i="104"/>
  <c r="D30" i="104"/>
  <c r="C30" i="104"/>
  <c r="B30" i="104"/>
  <c r="D29" i="104"/>
  <c r="C29" i="104"/>
  <c r="B29" i="104"/>
  <c r="D28" i="104"/>
  <c r="C28" i="104"/>
  <c r="B28" i="104"/>
  <c r="D27" i="104"/>
  <c r="C27" i="104"/>
  <c r="B27" i="104"/>
  <c r="D26" i="104"/>
  <c r="C26" i="104"/>
  <c r="B26" i="104"/>
  <c r="D25" i="104"/>
  <c r="C25" i="104"/>
  <c r="B25" i="104"/>
  <c r="D24" i="104"/>
  <c r="C24" i="104"/>
  <c r="B24" i="104"/>
  <c r="D23" i="104"/>
  <c r="C23" i="104"/>
  <c r="B23" i="104"/>
  <c r="D22" i="104"/>
  <c r="C22" i="104"/>
  <c r="B22" i="104"/>
  <c r="D21" i="104"/>
  <c r="C21" i="104"/>
  <c r="B21" i="104"/>
  <c r="D20" i="104"/>
  <c r="C20" i="104"/>
  <c r="B20" i="104"/>
  <c r="D19" i="104"/>
  <c r="C19" i="104"/>
  <c r="B19" i="104"/>
  <c r="D18" i="104"/>
  <c r="C18" i="104"/>
  <c r="B18" i="104"/>
  <c r="D17" i="104"/>
  <c r="C17" i="104"/>
  <c r="B17" i="104"/>
  <c r="D16" i="104"/>
  <c r="C16" i="104"/>
  <c r="B16" i="104"/>
  <c r="D15" i="104"/>
  <c r="C15" i="104"/>
  <c r="B15" i="104"/>
  <c r="D14" i="104"/>
  <c r="C14" i="104"/>
  <c r="B14" i="104"/>
  <c r="D13" i="104"/>
  <c r="C13" i="104"/>
  <c r="B13" i="104"/>
  <c r="D12" i="104"/>
  <c r="C12" i="104"/>
  <c r="B12" i="104"/>
  <c r="D11" i="104"/>
  <c r="C11" i="104"/>
  <c r="B11" i="104"/>
  <c r="D10" i="104"/>
  <c r="C10" i="104"/>
  <c r="B10" i="104"/>
  <c r="D9" i="104"/>
  <c r="C9" i="104"/>
  <c r="B9" i="104"/>
  <c r="D8" i="104"/>
  <c r="C8" i="104"/>
  <c r="B8" i="104"/>
  <c r="D7" i="104"/>
  <c r="C7" i="104"/>
  <c r="B7" i="104"/>
  <c r="D6" i="104"/>
  <c r="C6" i="104"/>
  <c r="B6" i="104"/>
  <c r="G138" i="103"/>
  <c r="AF136" i="103"/>
  <c r="AE136" i="103"/>
  <c r="AD136" i="103" s="1"/>
  <c r="AB136" i="103"/>
  <c r="AA136" i="103"/>
  <c r="Z136" i="103" s="1"/>
  <c r="X136" i="103"/>
  <c r="W136" i="103"/>
  <c r="V136" i="103"/>
  <c r="T136" i="103"/>
  <c r="S136" i="103"/>
  <c r="P136" i="103"/>
  <c r="O136" i="103"/>
  <c r="N136" i="103" s="1"/>
  <c r="L136" i="103"/>
  <c r="K136" i="103"/>
  <c r="H136" i="103"/>
  <c r="G136" i="103"/>
  <c r="F136" i="103"/>
  <c r="AF134" i="103"/>
  <c r="AE134" i="103"/>
  <c r="AD134" i="103" s="1"/>
  <c r="AB134" i="103"/>
  <c r="AA134" i="103"/>
  <c r="Z134" i="103" s="1"/>
  <c r="X134" i="103"/>
  <c r="W134" i="103"/>
  <c r="V134" i="103"/>
  <c r="T134" i="103"/>
  <c r="S134" i="103"/>
  <c r="P134" i="103"/>
  <c r="O134" i="103"/>
  <c r="N134" i="103" s="1"/>
  <c r="L134" i="103"/>
  <c r="K134" i="103"/>
  <c r="J134" i="103"/>
  <c r="H134" i="103"/>
  <c r="D134" i="103" s="1"/>
  <c r="G134" i="103"/>
  <c r="AF132" i="103"/>
  <c r="AF138" i="103" s="1"/>
  <c r="AE132" i="103"/>
  <c r="AE138" i="103" s="1"/>
  <c r="AD138" i="103" s="1"/>
  <c r="AB132" i="103"/>
  <c r="AB138" i="103" s="1"/>
  <c r="AA132" i="103"/>
  <c r="X132" i="103"/>
  <c r="V132" i="103" s="1"/>
  <c r="W132" i="103"/>
  <c r="W138" i="103" s="1"/>
  <c r="T132" i="103"/>
  <c r="S132" i="103"/>
  <c r="R132" i="103" s="1"/>
  <c r="P132" i="103"/>
  <c r="P138" i="103" s="1"/>
  <c r="O132" i="103"/>
  <c r="L132" i="103"/>
  <c r="L138" i="103" s="1"/>
  <c r="K132" i="103"/>
  <c r="K138" i="103" s="1"/>
  <c r="H132" i="103"/>
  <c r="F132" i="103" s="1"/>
  <c r="G132" i="103"/>
  <c r="D127" i="103"/>
  <c r="C127" i="103"/>
  <c r="B127" i="103"/>
  <c r="D126" i="103"/>
  <c r="C126" i="103"/>
  <c r="B126" i="103"/>
  <c r="D125" i="103"/>
  <c r="C125" i="103"/>
  <c r="B125" i="103"/>
  <c r="D124" i="103"/>
  <c r="C124" i="103"/>
  <c r="B124" i="103"/>
  <c r="D123" i="103"/>
  <c r="C123" i="103"/>
  <c r="B123" i="103"/>
  <c r="D122" i="103"/>
  <c r="C122" i="103"/>
  <c r="B122" i="103"/>
  <c r="D121" i="103"/>
  <c r="C121" i="103"/>
  <c r="B121" i="103"/>
  <c r="D120" i="103"/>
  <c r="C120" i="103"/>
  <c r="B120" i="103"/>
  <c r="D119" i="103"/>
  <c r="C119" i="103"/>
  <c r="B119" i="103"/>
  <c r="D118" i="103"/>
  <c r="C118" i="103"/>
  <c r="B118" i="103"/>
  <c r="D117" i="103"/>
  <c r="C117" i="103"/>
  <c r="B117" i="103"/>
  <c r="D116" i="103"/>
  <c r="C116" i="103"/>
  <c r="B116" i="103"/>
  <c r="D115" i="103"/>
  <c r="C115" i="103"/>
  <c r="B115" i="103"/>
  <c r="D114" i="103"/>
  <c r="C114" i="103"/>
  <c r="B114" i="103"/>
  <c r="D113" i="103"/>
  <c r="C113" i="103"/>
  <c r="B113" i="103"/>
  <c r="D112" i="103"/>
  <c r="C112" i="103"/>
  <c r="B112" i="103"/>
  <c r="D111" i="103"/>
  <c r="C111" i="103"/>
  <c r="B111" i="103"/>
  <c r="D110" i="103"/>
  <c r="C110" i="103"/>
  <c r="B110" i="103"/>
  <c r="D109" i="103"/>
  <c r="C109" i="103"/>
  <c r="B109" i="103"/>
  <c r="D108" i="103"/>
  <c r="C108" i="103"/>
  <c r="B108" i="103"/>
  <c r="D107" i="103"/>
  <c r="C107" i="103"/>
  <c r="B107" i="103"/>
  <c r="D106" i="103"/>
  <c r="C106" i="103"/>
  <c r="B106" i="103"/>
  <c r="D105" i="103"/>
  <c r="C105" i="103"/>
  <c r="B105" i="103"/>
  <c r="D104" i="103"/>
  <c r="C104" i="103"/>
  <c r="B104" i="103"/>
  <c r="D103" i="103"/>
  <c r="C103" i="103"/>
  <c r="B103" i="103"/>
  <c r="D102" i="103"/>
  <c r="C102" i="103"/>
  <c r="B102" i="103"/>
  <c r="D101" i="103"/>
  <c r="C101" i="103"/>
  <c r="B101" i="103"/>
  <c r="D100" i="103"/>
  <c r="C100" i="103"/>
  <c r="B100" i="103"/>
  <c r="D99" i="103"/>
  <c r="C99" i="103"/>
  <c r="B99" i="103"/>
  <c r="D98" i="103"/>
  <c r="C98" i="103"/>
  <c r="B98" i="103"/>
  <c r="D97" i="103"/>
  <c r="C97" i="103"/>
  <c r="B97" i="103"/>
  <c r="D96" i="103"/>
  <c r="C96" i="103"/>
  <c r="B96" i="103"/>
  <c r="D95" i="103"/>
  <c r="C95" i="103"/>
  <c r="B95" i="103"/>
  <c r="D94" i="103"/>
  <c r="C94" i="103"/>
  <c r="B94" i="103"/>
  <c r="D93" i="103"/>
  <c r="C93" i="103"/>
  <c r="B93" i="103"/>
  <c r="D92" i="103"/>
  <c r="C92" i="103"/>
  <c r="B92" i="103"/>
  <c r="D91" i="103"/>
  <c r="C91" i="103"/>
  <c r="B91" i="103"/>
  <c r="D90" i="103"/>
  <c r="C90" i="103"/>
  <c r="B90" i="103"/>
  <c r="D89" i="103"/>
  <c r="C89" i="103"/>
  <c r="B89" i="103"/>
  <c r="D88" i="103"/>
  <c r="C88" i="103"/>
  <c r="B88" i="103"/>
  <c r="D87" i="103"/>
  <c r="C87" i="103"/>
  <c r="B87" i="103"/>
  <c r="D86" i="103"/>
  <c r="C86" i="103"/>
  <c r="B86" i="103"/>
  <c r="D85" i="103"/>
  <c r="C85" i="103"/>
  <c r="B85" i="103"/>
  <c r="D84" i="103"/>
  <c r="C84" i="103"/>
  <c r="B84" i="103"/>
  <c r="D83" i="103"/>
  <c r="C83" i="103"/>
  <c r="B83" i="103"/>
  <c r="D82" i="103"/>
  <c r="C82" i="103"/>
  <c r="B82" i="103"/>
  <c r="D81" i="103"/>
  <c r="C81" i="103"/>
  <c r="B81" i="103"/>
  <c r="D80" i="103"/>
  <c r="C80" i="103"/>
  <c r="B80" i="103"/>
  <c r="D79" i="103"/>
  <c r="C79" i="103"/>
  <c r="B79" i="103"/>
  <c r="D78" i="103"/>
  <c r="C78" i="103"/>
  <c r="B78" i="103"/>
  <c r="D77" i="103"/>
  <c r="C77" i="103"/>
  <c r="B77" i="103"/>
  <c r="D76" i="103"/>
  <c r="C76" i="103"/>
  <c r="B76" i="103"/>
  <c r="D75" i="103"/>
  <c r="C75" i="103"/>
  <c r="B75" i="103"/>
  <c r="D74" i="103"/>
  <c r="C74" i="103"/>
  <c r="B74" i="103"/>
  <c r="D73" i="103"/>
  <c r="C73" i="103"/>
  <c r="B73" i="103"/>
  <c r="D72" i="103"/>
  <c r="C72" i="103"/>
  <c r="B72" i="103"/>
  <c r="D71" i="103"/>
  <c r="C71" i="103"/>
  <c r="B71" i="103"/>
  <c r="D70" i="103"/>
  <c r="C70" i="103"/>
  <c r="B70" i="103"/>
  <c r="D69" i="103"/>
  <c r="C69" i="103"/>
  <c r="B69" i="103"/>
  <c r="D68" i="103"/>
  <c r="C68" i="103"/>
  <c r="B68" i="103"/>
  <c r="D67" i="103"/>
  <c r="C67" i="103"/>
  <c r="B67" i="103"/>
  <c r="D66" i="103"/>
  <c r="C66" i="103"/>
  <c r="B66" i="103"/>
  <c r="D65" i="103"/>
  <c r="C65" i="103"/>
  <c r="B65" i="103"/>
  <c r="D64" i="103"/>
  <c r="C64" i="103"/>
  <c r="B64" i="103"/>
  <c r="D63" i="103"/>
  <c r="C63" i="103"/>
  <c r="B63" i="103"/>
  <c r="D62" i="103"/>
  <c r="C62" i="103"/>
  <c r="B62" i="103"/>
  <c r="D61" i="103"/>
  <c r="C61" i="103"/>
  <c r="B61" i="103"/>
  <c r="D60" i="103"/>
  <c r="C60" i="103"/>
  <c r="B60" i="103"/>
  <c r="D59" i="103"/>
  <c r="C59" i="103"/>
  <c r="B59" i="103"/>
  <c r="D58" i="103"/>
  <c r="C58" i="103"/>
  <c r="B58" i="103"/>
  <c r="D57" i="103"/>
  <c r="C57" i="103"/>
  <c r="B57" i="103"/>
  <c r="D56" i="103"/>
  <c r="C56" i="103"/>
  <c r="B56" i="103"/>
  <c r="D55" i="103"/>
  <c r="C55" i="103"/>
  <c r="B55" i="103"/>
  <c r="D54" i="103"/>
  <c r="C54" i="103"/>
  <c r="B54" i="103"/>
  <c r="D53" i="103"/>
  <c r="C53" i="103"/>
  <c r="B53" i="103"/>
  <c r="D52" i="103"/>
  <c r="C52" i="103"/>
  <c r="B52" i="103"/>
  <c r="D51" i="103"/>
  <c r="C51" i="103"/>
  <c r="B51" i="103"/>
  <c r="D50" i="103"/>
  <c r="C50" i="103"/>
  <c r="B50" i="103"/>
  <c r="D49" i="103"/>
  <c r="C49" i="103"/>
  <c r="B49" i="103"/>
  <c r="D48" i="103"/>
  <c r="C48" i="103"/>
  <c r="B48" i="103"/>
  <c r="D47" i="103"/>
  <c r="C47" i="103"/>
  <c r="B47" i="103"/>
  <c r="D46" i="103"/>
  <c r="C46" i="103"/>
  <c r="B46" i="103"/>
  <c r="D45" i="103"/>
  <c r="C45" i="103"/>
  <c r="B45" i="103"/>
  <c r="D44" i="103"/>
  <c r="C44" i="103"/>
  <c r="B44" i="103"/>
  <c r="D43" i="103"/>
  <c r="C43" i="103"/>
  <c r="B43" i="103"/>
  <c r="D42" i="103"/>
  <c r="C42" i="103"/>
  <c r="B42" i="103"/>
  <c r="D41" i="103"/>
  <c r="C41" i="103"/>
  <c r="B41" i="103"/>
  <c r="D40" i="103"/>
  <c r="C40" i="103"/>
  <c r="B40" i="103"/>
  <c r="D39" i="103"/>
  <c r="C39" i="103"/>
  <c r="B39" i="103"/>
  <c r="D38" i="103"/>
  <c r="C38" i="103"/>
  <c r="B38" i="103"/>
  <c r="D37" i="103"/>
  <c r="C37" i="103"/>
  <c r="B37" i="103"/>
  <c r="D36" i="103"/>
  <c r="C36" i="103"/>
  <c r="B36" i="103"/>
  <c r="D35" i="103"/>
  <c r="C35" i="103"/>
  <c r="B35" i="103"/>
  <c r="D34" i="103"/>
  <c r="C34" i="103"/>
  <c r="B34" i="103"/>
  <c r="D33" i="103"/>
  <c r="C33" i="103"/>
  <c r="B33" i="103"/>
  <c r="D32" i="103"/>
  <c r="C32" i="103"/>
  <c r="B32" i="103"/>
  <c r="D31" i="103"/>
  <c r="C31" i="103"/>
  <c r="B31" i="103"/>
  <c r="D30" i="103"/>
  <c r="C30" i="103"/>
  <c r="B30" i="103"/>
  <c r="D29" i="103"/>
  <c r="C29" i="103"/>
  <c r="B29" i="103"/>
  <c r="D28" i="103"/>
  <c r="C28" i="103"/>
  <c r="B28" i="103"/>
  <c r="D27" i="103"/>
  <c r="C27" i="103"/>
  <c r="B27" i="103"/>
  <c r="D26" i="103"/>
  <c r="C26" i="103"/>
  <c r="B26" i="103"/>
  <c r="D25" i="103"/>
  <c r="C25" i="103"/>
  <c r="B25" i="103"/>
  <c r="D24" i="103"/>
  <c r="C24" i="103"/>
  <c r="B24" i="103"/>
  <c r="D23" i="103"/>
  <c r="C23" i="103"/>
  <c r="B23" i="103"/>
  <c r="D22" i="103"/>
  <c r="C22" i="103"/>
  <c r="B22" i="103"/>
  <c r="D21" i="103"/>
  <c r="C21" i="103"/>
  <c r="B21" i="103"/>
  <c r="D20" i="103"/>
  <c r="C20" i="103"/>
  <c r="B20" i="103"/>
  <c r="D19" i="103"/>
  <c r="C19" i="103"/>
  <c r="B19" i="103"/>
  <c r="D18" i="103"/>
  <c r="C18" i="103"/>
  <c r="B18" i="103"/>
  <c r="D17" i="103"/>
  <c r="C17" i="103"/>
  <c r="B17" i="103"/>
  <c r="D16" i="103"/>
  <c r="C16" i="103"/>
  <c r="B16" i="103"/>
  <c r="D15" i="103"/>
  <c r="C15" i="103"/>
  <c r="B15" i="103"/>
  <c r="D14" i="103"/>
  <c r="C14" i="103"/>
  <c r="B14" i="103"/>
  <c r="D13" i="103"/>
  <c r="C13" i="103"/>
  <c r="B13" i="103"/>
  <c r="D12" i="103"/>
  <c r="C12" i="103"/>
  <c r="B12" i="103"/>
  <c r="D11" i="103"/>
  <c r="C11" i="103"/>
  <c r="B11" i="103"/>
  <c r="D10" i="103"/>
  <c r="C10" i="103"/>
  <c r="B10" i="103"/>
  <c r="D9" i="103"/>
  <c r="C9" i="103"/>
  <c r="B9" i="103"/>
  <c r="D8" i="103"/>
  <c r="C8" i="103"/>
  <c r="B8" i="103"/>
  <c r="D7" i="103"/>
  <c r="C7" i="103"/>
  <c r="B7" i="103"/>
  <c r="D6" i="103"/>
  <c r="C6" i="103"/>
  <c r="B6" i="103"/>
  <c r="L138" i="102"/>
  <c r="AF136" i="102"/>
  <c r="AE136" i="102"/>
  <c r="AD136" i="102" s="1"/>
  <c r="AB136" i="102"/>
  <c r="AA136" i="102"/>
  <c r="Z136" i="102" s="1"/>
  <c r="X136" i="102"/>
  <c r="W136" i="102"/>
  <c r="V136" i="102"/>
  <c r="T136" i="102"/>
  <c r="R136" i="102" s="1"/>
  <c r="S136" i="102"/>
  <c r="P136" i="102"/>
  <c r="O136" i="102"/>
  <c r="N136" i="102" s="1"/>
  <c r="L136" i="102"/>
  <c r="K136" i="102"/>
  <c r="J136" i="102" s="1"/>
  <c r="H136" i="102"/>
  <c r="G136" i="102"/>
  <c r="C136" i="102" s="1"/>
  <c r="AF134" i="102"/>
  <c r="AE134" i="102"/>
  <c r="AD134" i="102" s="1"/>
  <c r="AB134" i="102"/>
  <c r="AA134" i="102"/>
  <c r="Z134" i="102" s="1"/>
  <c r="X134" i="102"/>
  <c r="W134" i="102"/>
  <c r="V134" i="102" s="1"/>
  <c r="T134" i="102"/>
  <c r="S134" i="102"/>
  <c r="R134" i="102" s="1"/>
  <c r="P134" i="102"/>
  <c r="O134" i="102"/>
  <c r="L134" i="102"/>
  <c r="K134" i="102"/>
  <c r="J134" i="102"/>
  <c r="H134" i="102"/>
  <c r="G134" i="102"/>
  <c r="F134" i="102"/>
  <c r="D134" i="102"/>
  <c r="AF132" i="102"/>
  <c r="AF138" i="102" s="1"/>
  <c r="AE132" i="102"/>
  <c r="AD132" i="102"/>
  <c r="AB132" i="102"/>
  <c r="AB138" i="102" s="1"/>
  <c r="AA132" i="102"/>
  <c r="Z132" i="102" s="1"/>
  <c r="X132" i="102"/>
  <c r="X138" i="102" s="1"/>
  <c r="W132" i="102"/>
  <c r="V132" i="102" s="1"/>
  <c r="T132" i="102"/>
  <c r="S132" i="102"/>
  <c r="P132" i="102"/>
  <c r="O132" i="102"/>
  <c r="O138" i="102" s="1"/>
  <c r="L132" i="102"/>
  <c r="K132" i="102"/>
  <c r="K138" i="102" s="1"/>
  <c r="J138" i="102" s="1"/>
  <c r="J132" i="102"/>
  <c r="H132" i="102"/>
  <c r="G132" i="102"/>
  <c r="D127" i="102"/>
  <c r="C127" i="102"/>
  <c r="B127" i="102"/>
  <c r="D126" i="102"/>
  <c r="C126" i="102"/>
  <c r="B126" i="102"/>
  <c r="D125" i="102"/>
  <c r="C125" i="102"/>
  <c r="B125" i="102"/>
  <c r="D124" i="102"/>
  <c r="C124" i="102"/>
  <c r="B124" i="102"/>
  <c r="D123" i="102"/>
  <c r="C123" i="102"/>
  <c r="B123" i="102"/>
  <c r="D122" i="102"/>
  <c r="C122" i="102"/>
  <c r="B122" i="102"/>
  <c r="D121" i="102"/>
  <c r="C121" i="102"/>
  <c r="B121" i="102"/>
  <c r="D120" i="102"/>
  <c r="C120" i="102"/>
  <c r="B120" i="102"/>
  <c r="D119" i="102"/>
  <c r="C119" i="102"/>
  <c r="B119" i="102"/>
  <c r="D118" i="102"/>
  <c r="C118" i="102"/>
  <c r="B118" i="102"/>
  <c r="D117" i="102"/>
  <c r="C117" i="102"/>
  <c r="B117" i="102"/>
  <c r="D116" i="102"/>
  <c r="C116" i="102"/>
  <c r="B116" i="102"/>
  <c r="D115" i="102"/>
  <c r="C115" i="102"/>
  <c r="B115" i="102"/>
  <c r="D114" i="102"/>
  <c r="C114" i="102"/>
  <c r="B114" i="102"/>
  <c r="D113" i="102"/>
  <c r="C113" i="102"/>
  <c r="B113" i="102"/>
  <c r="D112" i="102"/>
  <c r="C112" i="102"/>
  <c r="B112" i="102"/>
  <c r="D111" i="102"/>
  <c r="C111" i="102"/>
  <c r="B111" i="102"/>
  <c r="D110" i="102"/>
  <c r="C110" i="102"/>
  <c r="B110" i="102"/>
  <c r="D109" i="102"/>
  <c r="C109" i="102"/>
  <c r="B109" i="102"/>
  <c r="D108" i="102"/>
  <c r="C108" i="102"/>
  <c r="B108" i="102"/>
  <c r="D107" i="102"/>
  <c r="C107" i="102"/>
  <c r="B107" i="102"/>
  <c r="D106" i="102"/>
  <c r="C106" i="102"/>
  <c r="B106" i="102"/>
  <c r="D105" i="102"/>
  <c r="C105" i="102"/>
  <c r="B105" i="102"/>
  <c r="D104" i="102"/>
  <c r="C104" i="102"/>
  <c r="B104" i="102"/>
  <c r="D103" i="102"/>
  <c r="C103" i="102"/>
  <c r="B103" i="102"/>
  <c r="D102" i="102"/>
  <c r="C102" i="102"/>
  <c r="B102" i="102"/>
  <c r="D101" i="102"/>
  <c r="C101" i="102"/>
  <c r="B101" i="102"/>
  <c r="D100" i="102"/>
  <c r="C100" i="102"/>
  <c r="B100" i="102"/>
  <c r="D99" i="102"/>
  <c r="C99" i="102"/>
  <c r="B99" i="102"/>
  <c r="D98" i="102"/>
  <c r="C98" i="102"/>
  <c r="B98" i="102"/>
  <c r="D97" i="102"/>
  <c r="C97" i="102"/>
  <c r="B97" i="102"/>
  <c r="D96" i="102"/>
  <c r="C96" i="102"/>
  <c r="B96" i="102"/>
  <c r="D95" i="102"/>
  <c r="C95" i="102"/>
  <c r="B95" i="102"/>
  <c r="D94" i="102"/>
  <c r="C94" i="102"/>
  <c r="B94" i="102"/>
  <c r="D93" i="102"/>
  <c r="C93" i="102"/>
  <c r="B93" i="102"/>
  <c r="D92" i="102"/>
  <c r="C92" i="102"/>
  <c r="B92" i="102"/>
  <c r="D91" i="102"/>
  <c r="C91" i="102"/>
  <c r="B91" i="102"/>
  <c r="D90" i="102"/>
  <c r="C90" i="102"/>
  <c r="B90" i="102"/>
  <c r="D89" i="102"/>
  <c r="C89" i="102"/>
  <c r="B89" i="102"/>
  <c r="D88" i="102"/>
  <c r="C88" i="102"/>
  <c r="B88" i="102"/>
  <c r="D87" i="102"/>
  <c r="C87" i="102"/>
  <c r="B87" i="102"/>
  <c r="D86" i="102"/>
  <c r="C86" i="102"/>
  <c r="B86" i="102"/>
  <c r="D85" i="102"/>
  <c r="C85" i="102"/>
  <c r="B85" i="102"/>
  <c r="D84" i="102"/>
  <c r="C84" i="102"/>
  <c r="B84" i="102"/>
  <c r="D83" i="102"/>
  <c r="C83" i="102"/>
  <c r="B83" i="102"/>
  <c r="D82" i="102"/>
  <c r="C82" i="102"/>
  <c r="B82" i="102"/>
  <c r="D81" i="102"/>
  <c r="C81" i="102"/>
  <c r="B81" i="102"/>
  <c r="D80" i="102"/>
  <c r="C80" i="102"/>
  <c r="B80" i="102"/>
  <c r="D79" i="102"/>
  <c r="C79" i="102"/>
  <c r="B79" i="102"/>
  <c r="D78" i="102"/>
  <c r="C78" i="102"/>
  <c r="B78" i="102"/>
  <c r="D77" i="102"/>
  <c r="C77" i="102"/>
  <c r="B77" i="102"/>
  <c r="D76" i="102"/>
  <c r="C76" i="102"/>
  <c r="B76" i="102"/>
  <c r="D75" i="102"/>
  <c r="C75" i="102"/>
  <c r="B75" i="102"/>
  <c r="D74" i="102"/>
  <c r="C74" i="102"/>
  <c r="B74" i="102"/>
  <c r="D73" i="102"/>
  <c r="C73" i="102"/>
  <c r="B73" i="102"/>
  <c r="D72" i="102"/>
  <c r="C72" i="102"/>
  <c r="B72" i="102"/>
  <c r="D71" i="102"/>
  <c r="C71" i="102"/>
  <c r="B71" i="102"/>
  <c r="D70" i="102"/>
  <c r="C70" i="102"/>
  <c r="B70" i="102"/>
  <c r="D69" i="102"/>
  <c r="C69" i="102"/>
  <c r="B69" i="102"/>
  <c r="D68" i="102"/>
  <c r="C68" i="102"/>
  <c r="B68" i="102"/>
  <c r="D67" i="102"/>
  <c r="C67" i="102"/>
  <c r="B67" i="102"/>
  <c r="D66" i="102"/>
  <c r="C66" i="102"/>
  <c r="B66" i="102"/>
  <c r="D65" i="102"/>
  <c r="C65" i="102"/>
  <c r="B65" i="102"/>
  <c r="D64" i="102"/>
  <c r="C64" i="102"/>
  <c r="B64" i="102"/>
  <c r="D63" i="102"/>
  <c r="C63" i="102"/>
  <c r="B63" i="102"/>
  <c r="D62" i="102"/>
  <c r="C62" i="102"/>
  <c r="B62" i="102"/>
  <c r="D61" i="102"/>
  <c r="C61" i="102"/>
  <c r="B61" i="102"/>
  <c r="D60" i="102"/>
  <c r="C60" i="102"/>
  <c r="B60" i="102"/>
  <c r="D59" i="102"/>
  <c r="C59" i="102"/>
  <c r="B59" i="102"/>
  <c r="D58" i="102"/>
  <c r="C58" i="102"/>
  <c r="B58" i="102"/>
  <c r="D57" i="102"/>
  <c r="C57" i="102"/>
  <c r="B57" i="102"/>
  <c r="D56" i="102"/>
  <c r="C56" i="102"/>
  <c r="B56" i="102"/>
  <c r="D55" i="102"/>
  <c r="C55" i="102"/>
  <c r="B55" i="102"/>
  <c r="D54" i="102"/>
  <c r="C54" i="102"/>
  <c r="B54" i="102"/>
  <c r="D53" i="102"/>
  <c r="C53" i="102"/>
  <c r="B53" i="102"/>
  <c r="D52" i="102"/>
  <c r="C52" i="102"/>
  <c r="B52" i="102"/>
  <c r="D51" i="102"/>
  <c r="C51" i="102"/>
  <c r="B51" i="102"/>
  <c r="D50" i="102"/>
  <c r="C50" i="102"/>
  <c r="B50" i="102"/>
  <c r="D49" i="102"/>
  <c r="C49" i="102"/>
  <c r="B49" i="102"/>
  <c r="D48" i="102"/>
  <c r="C48" i="102"/>
  <c r="B48" i="102"/>
  <c r="D47" i="102"/>
  <c r="C47" i="102"/>
  <c r="B47" i="102"/>
  <c r="D46" i="102"/>
  <c r="C46" i="102"/>
  <c r="B46" i="102"/>
  <c r="D45" i="102"/>
  <c r="C45" i="102"/>
  <c r="B45" i="102"/>
  <c r="D44" i="102"/>
  <c r="C44" i="102"/>
  <c r="B44" i="102"/>
  <c r="D43" i="102"/>
  <c r="C43" i="102"/>
  <c r="B43" i="102"/>
  <c r="D42" i="102"/>
  <c r="C42" i="102"/>
  <c r="B42" i="102"/>
  <c r="D41" i="102"/>
  <c r="C41" i="102"/>
  <c r="B41" i="102"/>
  <c r="D40" i="102"/>
  <c r="C40" i="102"/>
  <c r="B40" i="102"/>
  <c r="D39" i="102"/>
  <c r="C39" i="102"/>
  <c r="B39" i="102"/>
  <c r="D38" i="102"/>
  <c r="C38" i="102"/>
  <c r="B38" i="102"/>
  <c r="D37" i="102"/>
  <c r="C37" i="102"/>
  <c r="B37" i="102"/>
  <c r="D36" i="102"/>
  <c r="C36" i="102"/>
  <c r="B36" i="102"/>
  <c r="D35" i="102"/>
  <c r="C35" i="102"/>
  <c r="B35" i="102"/>
  <c r="D34" i="102"/>
  <c r="C34" i="102"/>
  <c r="B34" i="102"/>
  <c r="D33" i="102"/>
  <c r="C33" i="102"/>
  <c r="B33" i="102"/>
  <c r="D32" i="102"/>
  <c r="C32" i="102"/>
  <c r="B32" i="102"/>
  <c r="D31" i="102"/>
  <c r="C31" i="102"/>
  <c r="B31" i="102"/>
  <c r="D30" i="102"/>
  <c r="C30" i="102"/>
  <c r="B30" i="102"/>
  <c r="D29" i="102"/>
  <c r="C29" i="102"/>
  <c r="B29" i="102"/>
  <c r="D28" i="102"/>
  <c r="C28" i="102"/>
  <c r="B28" i="102"/>
  <c r="D27" i="102"/>
  <c r="C27" i="102"/>
  <c r="B27" i="102"/>
  <c r="D26" i="102"/>
  <c r="C26" i="102"/>
  <c r="B26" i="102"/>
  <c r="D25" i="102"/>
  <c r="C25" i="102"/>
  <c r="B25" i="102"/>
  <c r="D24" i="102"/>
  <c r="C24" i="102"/>
  <c r="B24" i="102"/>
  <c r="D23" i="102"/>
  <c r="C23" i="102"/>
  <c r="B23" i="102"/>
  <c r="D22" i="102"/>
  <c r="C22" i="102"/>
  <c r="B22" i="102"/>
  <c r="D21" i="102"/>
  <c r="C21" i="102"/>
  <c r="B21" i="102"/>
  <c r="D20" i="102"/>
  <c r="C20" i="102"/>
  <c r="B20" i="102"/>
  <c r="D19" i="102"/>
  <c r="C19" i="102"/>
  <c r="B19" i="102"/>
  <c r="D18" i="102"/>
  <c r="C18" i="102"/>
  <c r="B18" i="102"/>
  <c r="D17" i="102"/>
  <c r="C17" i="102"/>
  <c r="B17" i="102"/>
  <c r="D16" i="102"/>
  <c r="C16" i="102"/>
  <c r="B16" i="102"/>
  <c r="D15" i="102"/>
  <c r="C15" i="102"/>
  <c r="B15" i="102"/>
  <c r="D14" i="102"/>
  <c r="C14" i="102"/>
  <c r="B14" i="102"/>
  <c r="D13" i="102"/>
  <c r="C13" i="102"/>
  <c r="B13" i="102"/>
  <c r="D12" i="102"/>
  <c r="C12" i="102"/>
  <c r="B12" i="102"/>
  <c r="D11" i="102"/>
  <c r="C11" i="102"/>
  <c r="B11" i="102"/>
  <c r="D10" i="102"/>
  <c r="C10" i="102"/>
  <c r="B10" i="102"/>
  <c r="D9" i="102"/>
  <c r="C9" i="102"/>
  <c r="B9" i="102"/>
  <c r="D8" i="102"/>
  <c r="C8" i="102"/>
  <c r="B8" i="102"/>
  <c r="D7" i="102"/>
  <c r="C7" i="102"/>
  <c r="B7" i="102"/>
  <c r="D6" i="102"/>
  <c r="C6" i="102"/>
  <c r="B6" i="102"/>
  <c r="G138" i="101"/>
  <c r="AF136" i="101"/>
  <c r="AE136" i="101"/>
  <c r="AD136" i="101" s="1"/>
  <c r="AB136" i="101"/>
  <c r="AA136" i="101"/>
  <c r="Z136" i="101" s="1"/>
  <c r="X136" i="101"/>
  <c r="W136" i="101"/>
  <c r="V136" i="101"/>
  <c r="T136" i="101"/>
  <c r="R136" i="101" s="1"/>
  <c r="S136" i="101"/>
  <c r="P136" i="101"/>
  <c r="O136" i="101"/>
  <c r="N136" i="101" s="1"/>
  <c r="L136" i="101"/>
  <c r="K136" i="101"/>
  <c r="H136" i="101"/>
  <c r="G136" i="101"/>
  <c r="F136" i="101"/>
  <c r="AF134" i="101"/>
  <c r="AE134" i="101"/>
  <c r="AD134" i="101" s="1"/>
  <c r="AB134" i="101"/>
  <c r="AA134" i="101"/>
  <c r="Z134" i="101" s="1"/>
  <c r="X134" i="101"/>
  <c r="W134" i="101"/>
  <c r="W138" i="101" s="1"/>
  <c r="V134" i="101"/>
  <c r="T134" i="101"/>
  <c r="S134" i="101"/>
  <c r="R134" i="101" s="1"/>
  <c r="P134" i="101"/>
  <c r="O134" i="101"/>
  <c r="N134" i="101" s="1"/>
  <c r="L134" i="101"/>
  <c r="K134" i="101"/>
  <c r="J134" i="101"/>
  <c r="H134" i="101"/>
  <c r="F134" i="101" s="1"/>
  <c r="G134" i="101"/>
  <c r="AF132" i="101"/>
  <c r="AF138" i="101" s="1"/>
  <c r="AE132" i="101"/>
  <c r="AE138" i="101" s="1"/>
  <c r="AD138" i="101" s="1"/>
  <c r="AB132" i="101"/>
  <c r="AB138" i="101" s="1"/>
  <c r="AA132" i="101"/>
  <c r="X132" i="101"/>
  <c r="V132" i="101" s="1"/>
  <c r="W132" i="101"/>
  <c r="T132" i="101"/>
  <c r="S132" i="101"/>
  <c r="R132" i="101" s="1"/>
  <c r="P132" i="101"/>
  <c r="P138" i="101" s="1"/>
  <c r="O132" i="101"/>
  <c r="L132" i="101"/>
  <c r="L138" i="101" s="1"/>
  <c r="K132" i="101"/>
  <c r="K138" i="101" s="1"/>
  <c r="H132" i="101"/>
  <c r="G132" i="101"/>
  <c r="D127" i="101"/>
  <c r="C127" i="101"/>
  <c r="B127" i="101"/>
  <c r="D126" i="101"/>
  <c r="C126" i="101"/>
  <c r="B126" i="101"/>
  <c r="D125" i="101"/>
  <c r="C125" i="101"/>
  <c r="B125" i="101"/>
  <c r="D124" i="101"/>
  <c r="C124" i="101"/>
  <c r="B124" i="101"/>
  <c r="D123" i="101"/>
  <c r="C123" i="101"/>
  <c r="B123" i="101"/>
  <c r="D122" i="101"/>
  <c r="C122" i="101"/>
  <c r="B122" i="101"/>
  <c r="D121" i="101"/>
  <c r="C121" i="101"/>
  <c r="B121" i="101"/>
  <c r="D120" i="101"/>
  <c r="C120" i="101"/>
  <c r="B120" i="101"/>
  <c r="D119" i="101"/>
  <c r="C119" i="101"/>
  <c r="B119" i="101"/>
  <c r="D118" i="101"/>
  <c r="C118" i="101"/>
  <c r="B118" i="101"/>
  <c r="D117" i="101"/>
  <c r="C117" i="101"/>
  <c r="B117" i="101"/>
  <c r="D116" i="101"/>
  <c r="C116" i="101"/>
  <c r="B116" i="101"/>
  <c r="D115" i="101"/>
  <c r="C115" i="101"/>
  <c r="B115" i="101"/>
  <c r="D114" i="101"/>
  <c r="C114" i="101"/>
  <c r="B114" i="101"/>
  <c r="D113" i="101"/>
  <c r="C113" i="101"/>
  <c r="B113" i="101"/>
  <c r="D112" i="101"/>
  <c r="C112" i="101"/>
  <c r="B112" i="101"/>
  <c r="D111" i="101"/>
  <c r="C111" i="101"/>
  <c r="B111" i="101"/>
  <c r="D110" i="101"/>
  <c r="C110" i="101"/>
  <c r="B110" i="101"/>
  <c r="D109" i="101"/>
  <c r="C109" i="101"/>
  <c r="B109" i="101"/>
  <c r="D108" i="101"/>
  <c r="C108" i="101"/>
  <c r="B108" i="101"/>
  <c r="D107" i="101"/>
  <c r="C107" i="101"/>
  <c r="B107" i="101"/>
  <c r="D106" i="101"/>
  <c r="C106" i="101"/>
  <c r="B106" i="101"/>
  <c r="D105" i="101"/>
  <c r="C105" i="101"/>
  <c r="B105" i="101"/>
  <c r="D104" i="101"/>
  <c r="C104" i="101"/>
  <c r="B104" i="101"/>
  <c r="D103" i="101"/>
  <c r="C103" i="101"/>
  <c r="B103" i="101"/>
  <c r="D102" i="101"/>
  <c r="C102" i="101"/>
  <c r="B102" i="101"/>
  <c r="D101" i="101"/>
  <c r="C101" i="101"/>
  <c r="B101" i="101"/>
  <c r="D100" i="101"/>
  <c r="C100" i="101"/>
  <c r="B100" i="101"/>
  <c r="D99" i="101"/>
  <c r="C99" i="101"/>
  <c r="B99" i="101"/>
  <c r="D98" i="101"/>
  <c r="C98" i="101"/>
  <c r="B98" i="101"/>
  <c r="D97" i="101"/>
  <c r="C97" i="101"/>
  <c r="B97" i="101"/>
  <c r="D96" i="101"/>
  <c r="C96" i="101"/>
  <c r="B96" i="101"/>
  <c r="D95" i="101"/>
  <c r="C95" i="101"/>
  <c r="B95" i="101"/>
  <c r="D94" i="101"/>
  <c r="C94" i="101"/>
  <c r="B94" i="101"/>
  <c r="D93" i="101"/>
  <c r="C93" i="101"/>
  <c r="B93" i="101"/>
  <c r="D92" i="101"/>
  <c r="C92" i="101"/>
  <c r="B92" i="101"/>
  <c r="D91" i="101"/>
  <c r="C91" i="101"/>
  <c r="B91" i="101"/>
  <c r="D90" i="101"/>
  <c r="C90" i="101"/>
  <c r="B90" i="101"/>
  <c r="D89" i="101"/>
  <c r="C89" i="101"/>
  <c r="B89" i="101"/>
  <c r="D88" i="101"/>
  <c r="C88" i="101"/>
  <c r="B88" i="101"/>
  <c r="D87" i="101"/>
  <c r="C87" i="101"/>
  <c r="B87" i="101"/>
  <c r="D86" i="101"/>
  <c r="C86" i="101"/>
  <c r="B86" i="101"/>
  <c r="D85" i="101"/>
  <c r="C85" i="101"/>
  <c r="B85" i="101"/>
  <c r="D84" i="101"/>
  <c r="C84" i="101"/>
  <c r="B84" i="101"/>
  <c r="D83" i="101"/>
  <c r="C83" i="101"/>
  <c r="B83" i="101"/>
  <c r="D82" i="101"/>
  <c r="C82" i="101"/>
  <c r="B82" i="101"/>
  <c r="D81" i="101"/>
  <c r="C81" i="101"/>
  <c r="B81" i="101"/>
  <c r="D80" i="101"/>
  <c r="C80" i="101"/>
  <c r="B80" i="101"/>
  <c r="D79" i="101"/>
  <c r="C79" i="101"/>
  <c r="B79" i="101"/>
  <c r="D78" i="101"/>
  <c r="C78" i="101"/>
  <c r="B78" i="101"/>
  <c r="D77" i="101"/>
  <c r="C77" i="101"/>
  <c r="B77" i="101"/>
  <c r="D76" i="101"/>
  <c r="C76" i="101"/>
  <c r="B76" i="101"/>
  <c r="D75" i="101"/>
  <c r="C75" i="101"/>
  <c r="B75" i="101"/>
  <c r="D74" i="101"/>
  <c r="C74" i="101"/>
  <c r="B74" i="101"/>
  <c r="D73" i="101"/>
  <c r="C73" i="101"/>
  <c r="B73" i="101"/>
  <c r="D72" i="101"/>
  <c r="C72" i="101"/>
  <c r="B72" i="101"/>
  <c r="D71" i="101"/>
  <c r="C71" i="101"/>
  <c r="B71" i="101"/>
  <c r="D70" i="101"/>
  <c r="C70" i="101"/>
  <c r="B70" i="101"/>
  <c r="D69" i="101"/>
  <c r="C69" i="101"/>
  <c r="B69" i="101"/>
  <c r="D68" i="101"/>
  <c r="C68" i="101"/>
  <c r="B68" i="101"/>
  <c r="D67" i="101"/>
  <c r="C67" i="101"/>
  <c r="B67" i="101"/>
  <c r="D66" i="101"/>
  <c r="C66" i="101"/>
  <c r="B66" i="101"/>
  <c r="D65" i="101"/>
  <c r="C65" i="101"/>
  <c r="B65" i="101"/>
  <c r="D64" i="101"/>
  <c r="C64" i="101"/>
  <c r="B64" i="101"/>
  <c r="D63" i="101"/>
  <c r="C63" i="101"/>
  <c r="B63" i="101"/>
  <c r="D62" i="101"/>
  <c r="C62" i="101"/>
  <c r="B62" i="101"/>
  <c r="D61" i="101"/>
  <c r="C61" i="101"/>
  <c r="B61" i="101"/>
  <c r="D60" i="101"/>
  <c r="C60" i="101"/>
  <c r="B60" i="101"/>
  <c r="D59" i="101"/>
  <c r="C59" i="101"/>
  <c r="B59" i="101"/>
  <c r="D58" i="101"/>
  <c r="C58" i="101"/>
  <c r="B58" i="101"/>
  <c r="D57" i="101"/>
  <c r="C57" i="101"/>
  <c r="B57" i="101"/>
  <c r="D56" i="101"/>
  <c r="C56" i="101"/>
  <c r="B56" i="101"/>
  <c r="D55" i="101"/>
  <c r="C55" i="101"/>
  <c r="B55" i="101"/>
  <c r="D54" i="101"/>
  <c r="C54" i="101"/>
  <c r="B54" i="101"/>
  <c r="D53" i="101"/>
  <c r="C53" i="101"/>
  <c r="B53" i="101"/>
  <c r="D52" i="101"/>
  <c r="C52" i="101"/>
  <c r="B52" i="101"/>
  <c r="D51" i="101"/>
  <c r="C51" i="101"/>
  <c r="B51" i="101"/>
  <c r="D50" i="101"/>
  <c r="C50" i="101"/>
  <c r="B50" i="101"/>
  <c r="D49" i="101"/>
  <c r="C49" i="101"/>
  <c r="B49" i="101"/>
  <c r="D48" i="101"/>
  <c r="C48" i="101"/>
  <c r="B48" i="101"/>
  <c r="D47" i="101"/>
  <c r="C47" i="101"/>
  <c r="B47" i="101"/>
  <c r="D46" i="101"/>
  <c r="C46" i="101"/>
  <c r="B46" i="101"/>
  <c r="D45" i="101"/>
  <c r="C45" i="101"/>
  <c r="B45" i="101"/>
  <c r="D44" i="101"/>
  <c r="C44" i="101"/>
  <c r="B44" i="101"/>
  <c r="D43" i="101"/>
  <c r="C43" i="101"/>
  <c r="B43" i="101"/>
  <c r="D42" i="101"/>
  <c r="C42" i="101"/>
  <c r="B42" i="101"/>
  <c r="D41" i="101"/>
  <c r="C41" i="101"/>
  <c r="B41" i="101"/>
  <c r="D40" i="101"/>
  <c r="C40" i="101"/>
  <c r="B40" i="101"/>
  <c r="D39" i="101"/>
  <c r="C39" i="101"/>
  <c r="B39" i="101"/>
  <c r="D38" i="101"/>
  <c r="C38" i="101"/>
  <c r="B38" i="101"/>
  <c r="D37" i="101"/>
  <c r="C37" i="101"/>
  <c r="B37" i="101"/>
  <c r="D36" i="101"/>
  <c r="C36" i="101"/>
  <c r="B36" i="101"/>
  <c r="D35" i="101"/>
  <c r="C35" i="101"/>
  <c r="B35" i="101"/>
  <c r="D34" i="101"/>
  <c r="C34" i="101"/>
  <c r="B34" i="101"/>
  <c r="D33" i="101"/>
  <c r="C33" i="101"/>
  <c r="B33" i="101"/>
  <c r="D32" i="101"/>
  <c r="C32" i="101"/>
  <c r="B32" i="101"/>
  <c r="D31" i="101"/>
  <c r="C31" i="101"/>
  <c r="B31" i="101"/>
  <c r="D30" i="101"/>
  <c r="C30" i="101"/>
  <c r="B30" i="101"/>
  <c r="D29" i="101"/>
  <c r="C29" i="101"/>
  <c r="B29" i="101"/>
  <c r="D28" i="101"/>
  <c r="C28" i="101"/>
  <c r="B28" i="101"/>
  <c r="D27" i="101"/>
  <c r="C27" i="101"/>
  <c r="B27" i="101"/>
  <c r="D26" i="101"/>
  <c r="C26" i="101"/>
  <c r="B26" i="101"/>
  <c r="D25" i="101"/>
  <c r="C25" i="101"/>
  <c r="B25" i="101"/>
  <c r="D24" i="101"/>
  <c r="C24" i="101"/>
  <c r="B24" i="101"/>
  <c r="D23" i="101"/>
  <c r="C23" i="101"/>
  <c r="B23" i="101"/>
  <c r="D22" i="101"/>
  <c r="C22" i="101"/>
  <c r="B22" i="101"/>
  <c r="D21" i="101"/>
  <c r="C21" i="101"/>
  <c r="B21" i="101"/>
  <c r="D20" i="101"/>
  <c r="C20" i="101"/>
  <c r="B20" i="101"/>
  <c r="D19" i="101"/>
  <c r="C19" i="101"/>
  <c r="B19" i="101"/>
  <c r="D18" i="101"/>
  <c r="C18" i="101"/>
  <c r="B18" i="101"/>
  <c r="D17" i="101"/>
  <c r="C17" i="101"/>
  <c r="B17" i="101"/>
  <c r="D16" i="101"/>
  <c r="C16" i="101"/>
  <c r="B16" i="101"/>
  <c r="D15" i="101"/>
  <c r="C15" i="101"/>
  <c r="B15" i="101"/>
  <c r="D14" i="101"/>
  <c r="C14" i="101"/>
  <c r="B14" i="101"/>
  <c r="D13" i="101"/>
  <c r="C13" i="101"/>
  <c r="B13" i="101"/>
  <c r="D12" i="101"/>
  <c r="C12" i="101"/>
  <c r="B12" i="101"/>
  <c r="D11" i="101"/>
  <c r="C11" i="101"/>
  <c r="B11" i="101"/>
  <c r="D10" i="101"/>
  <c r="C10" i="101"/>
  <c r="B10" i="101"/>
  <c r="D9" i="101"/>
  <c r="C9" i="101"/>
  <c r="B9" i="101"/>
  <c r="D8" i="101"/>
  <c r="C8" i="101"/>
  <c r="B8" i="101"/>
  <c r="D7" i="101"/>
  <c r="C7" i="101"/>
  <c r="B7" i="101"/>
  <c r="D6" i="101"/>
  <c r="C6" i="101"/>
  <c r="B6" i="101"/>
  <c r="AF136" i="100"/>
  <c r="AE136" i="100"/>
  <c r="AB136" i="100"/>
  <c r="AA136" i="100"/>
  <c r="Z136" i="100" s="1"/>
  <c r="X136" i="100"/>
  <c r="W136" i="100"/>
  <c r="T136" i="100"/>
  <c r="S136" i="100"/>
  <c r="R136" i="100"/>
  <c r="P136" i="100"/>
  <c r="O136" i="100"/>
  <c r="L136" i="100"/>
  <c r="K136" i="100"/>
  <c r="J136" i="100" s="1"/>
  <c r="H136" i="100"/>
  <c r="G136" i="100"/>
  <c r="AF134" i="100"/>
  <c r="AE134" i="100"/>
  <c r="AD134" i="100" s="1"/>
  <c r="AB134" i="100"/>
  <c r="AA134" i="100"/>
  <c r="Z134" i="100" s="1"/>
  <c r="X134" i="100"/>
  <c r="W134" i="100"/>
  <c r="V134" i="100" s="1"/>
  <c r="T134" i="100"/>
  <c r="S134" i="100"/>
  <c r="P134" i="100"/>
  <c r="O134" i="100"/>
  <c r="L134" i="100"/>
  <c r="K134" i="100"/>
  <c r="J134" i="100" s="1"/>
  <c r="H134" i="100"/>
  <c r="F134" i="100" s="1"/>
  <c r="G134" i="100"/>
  <c r="AF132" i="100"/>
  <c r="AE132" i="100"/>
  <c r="AE138" i="100" s="1"/>
  <c r="AB132" i="100"/>
  <c r="AB138" i="100" s="1"/>
  <c r="AA132" i="100"/>
  <c r="Z132" i="100"/>
  <c r="X132" i="100"/>
  <c r="X138" i="100" s="1"/>
  <c r="W132" i="100"/>
  <c r="V132" i="100" s="1"/>
  <c r="T132" i="100"/>
  <c r="T138" i="100" s="1"/>
  <c r="S132" i="100"/>
  <c r="R132" i="100" s="1"/>
  <c r="P132" i="100"/>
  <c r="O132" i="100"/>
  <c r="O138" i="100" s="1"/>
  <c r="L132" i="100"/>
  <c r="L138" i="100" s="1"/>
  <c r="K132" i="100"/>
  <c r="K138" i="100" s="1"/>
  <c r="H132" i="100"/>
  <c r="G132" i="100"/>
  <c r="G138" i="100" s="1"/>
  <c r="F132" i="100"/>
  <c r="D127" i="100"/>
  <c r="C127" i="100"/>
  <c r="B127" i="100"/>
  <c r="D126" i="100"/>
  <c r="C126" i="100"/>
  <c r="B126" i="100"/>
  <c r="D125" i="100"/>
  <c r="C125" i="100"/>
  <c r="B125" i="100"/>
  <c r="D124" i="100"/>
  <c r="C124" i="100"/>
  <c r="B124" i="100"/>
  <c r="D123" i="100"/>
  <c r="C123" i="100"/>
  <c r="B123" i="100"/>
  <c r="D122" i="100"/>
  <c r="C122" i="100"/>
  <c r="B122" i="100"/>
  <c r="D121" i="100"/>
  <c r="C121" i="100"/>
  <c r="B121" i="100"/>
  <c r="D120" i="100"/>
  <c r="C120" i="100"/>
  <c r="B120" i="100"/>
  <c r="D119" i="100"/>
  <c r="C119" i="100"/>
  <c r="B119" i="100"/>
  <c r="D118" i="100"/>
  <c r="C118" i="100"/>
  <c r="B118" i="100"/>
  <c r="D117" i="100"/>
  <c r="C117" i="100"/>
  <c r="B117" i="100"/>
  <c r="D116" i="100"/>
  <c r="C116" i="100"/>
  <c r="B116" i="100"/>
  <c r="D115" i="100"/>
  <c r="C115" i="100"/>
  <c r="B115" i="100"/>
  <c r="D114" i="100"/>
  <c r="C114" i="100"/>
  <c r="B114" i="100"/>
  <c r="D113" i="100"/>
  <c r="C113" i="100"/>
  <c r="B113" i="100"/>
  <c r="D112" i="100"/>
  <c r="C112" i="100"/>
  <c r="B112" i="100"/>
  <c r="D111" i="100"/>
  <c r="C111" i="100"/>
  <c r="B111" i="100"/>
  <c r="D110" i="100"/>
  <c r="C110" i="100"/>
  <c r="B110" i="100"/>
  <c r="D109" i="100"/>
  <c r="C109" i="100"/>
  <c r="B109" i="100"/>
  <c r="D108" i="100"/>
  <c r="C108" i="100"/>
  <c r="B108" i="100"/>
  <c r="D107" i="100"/>
  <c r="C107" i="100"/>
  <c r="B107" i="100"/>
  <c r="D106" i="100"/>
  <c r="C106" i="100"/>
  <c r="B106" i="100"/>
  <c r="D105" i="100"/>
  <c r="C105" i="100"/>
  <c r="B105" i="100"/>
  <c r="D104" i="100"/>
  <c r="C104" i="100"/>
  <c r="B104" i="100"/>
  <c r="D103" i="100"/>
  <c r="C103" i="100"/>
  <c r="B103" i="100"/>
  <c r="D102" i="100"/>
  <c r="C102" i="100"/>
  <c r="B102" i="100"/>
  <c r="D101" i="100"/>
  <c r="C101" i="100"/>
  <c r="B101" i="100"/>
  <c r="D100" i="100"/>
  <c r="C100" i="100"/>
  <c r="B100" i="100"/>
  <c r="D99" i="100"/>
  <c r="C99" i="100"/>
  <c r="B99" i="100"/>
  <c r="D98" i="100"/>
  <c r="C98" i="100"/>
  <c r="B98" i="100"/>
  <c r="D97" i="100"/>
  <c r="C97" i="100"/>
  <c r="B97" i="100"/>
  <c r="D96" i="100"/>
  <c r="C96" i="100"/>
  <c r="B96" i="100"/>
  <c r="D95" i="100"/>
  <c r="C95" i="100"/>
  <c r="B95" i="100"/>
  <c r="D94" i="100"/>
  <c r="C94" i="100"/>
  <c r="B94" i="100"/>
  <c r="D93" i="100"/>
  <c r="C93" i="100"/>
  <c r="B93" i="100"/>
  <c r="D92" i="100"/>
  <c r="C92" i="100"/>
  <c r="B92" i="100"/>
  <c r="D91" i="100"/>
  <c r="C91" i="100"/>
  <c r="B91" i="100"/>
  <c r="D90" i="100"/>
  <c r="C90" i="100"/>
  <c r="B90" i="100"/>
  <c r="D89" i="100"/>
  <c r="C89" i="100"/>
  <c r="B89" i="100"/>
  <c r="D88" i="100"/>
  <c r="C88" i="100"/>
  <c r="B88" i="100"/>
  <c r="D87" i="100"/>
  <c r="C87" i="100"/>
  <c r="B87" i="100"/>
  <c r="D86" i="100"/>
  <c r="C86" i="100"/>
  <c r="B86" i="100"/>
  <c r="D85" i="100"/>
  <c r="C85" i="100"/>
  <c r="B85" i="100"/>
  <c r="D84" i="100"/>
  <c r="C84" i="100"/>
  <c r="B84" i="100"/>
  <c r="D83" i="100"/>
  <c r="C83" i="100"/>
  <c r="B83" i="100"/>
  <c r="D82" i="100"/>
  <c r="C82" i="100"/>
  <c r="B82" i="100"/>
  <c r="D81" i="100"/>
  <c r="C81" i="100"/>
  <c r="B81" i="100"/>
  <c r="D80" i="100"/>
  <c r="C80" i="100"/>
  <c r="B80" i="100"/>
  <c r="D79" i="100"/>
  <c r="C79" i="100"/>
  <c r="B79" i="100"/>
  <c r="D78" i="100"/>
  <c r="C78" i="100"/>
  <c r="B78" i="100"/>
  <c r="D77" i="100"/>
  <c r="C77" i="100"/>
  <c r="B77" i="100"/>
  <c r="D76" i="100"/>
  <c r="C76" i="100"/>
  <c r="B76" i="100"/>
  <c r="D75" i="100"/>
  <c r="C75" i="100"/>
  <c r="B75" i="100"/>
  <c r="D74" i="100"/>
  <c r="C74" i="100"/>
  <c r="B74" i="100"/>
  <c r="D73" i="100"/>
  <c r="C73" i="100"/>
  <c r="B73" i="100"/>
  <c r="D72" i="100"/>
  <c r="C72" i="100"/>
  <c r="B72" i="100"/>
  <c r="D71" i="100"/>
  <c r="C71" i="100"/>
  <c r="B71" i="100"/>
  <c r="D70" i="100"/>
  <c r="C70" i="100"/>
  <c r="B70" i="100"/>
  <c r="D69" i="100"/>
  <c r="C69" i="100"/>
  <c r="B69" i="100"/>
  <c r="D68" i="100"/>
  <c r="C68" i="100"/>
  <c r="B68" i="100"/>
  <c r="D67" i="100"/>
  <c r="C67" i="100"/>
  <c r="B67" i="100"/>
  <c r="D66" i="100"/>
  <c r="C66" i="100"/>
  <c r="B66" i="100"/>
  <c r="D65" i="100"/>
  <c r="C65" i="100"/>
  <c r="B65" i="100"/>
  <c r="D64" i="100"/>
  <c r="C64" i="100"/>
  <c r="B64" i="100"/>
  <c r="D63" i="100"/>
  <c r="C63" i="100"/>
  <c r="B63" i="100"/>
  <c r="D62" i="100"/>
  <c r="C62" i="100"/>
  <c r="B62" i="100"/>
  <c r="D61" i="100"/>
  <c r="C61" i="100"/>
  <c r="B61" i="100"/>
  <c r="D60" i="100"/>
  <c r="C60" i="100"/>
  <c r="B60" i="100"/>
  <c r="D59" i="100"/>
  <c r="C59" i="100"/>
  <c r="B59" i="100"/>
  <c r="D58" i="100"/>
  <c r="C58" i="100"/>
  <c r="B58" i="100"/>
  <c r="D57" i="100"/>
  <c r="C57" i="100"/>
  <c r="B57" i="100"/>
  <c r="D56" i="100"/>
  <c r="C56" i="100"/>
  <c r="B56" i="100"/>
  <c r="D55" i="100"/>
  <c r="C55" i="100"/>
  <c r="B55" i="100"/>
  <c r="D54" i="100"/>
  <c r="C54" i="100"/>
  <c r="B54" i="100"/>
  <c r="D53" i="100"/>
  <c r="C53" i="100"/>
  <c r="B53" i="100"/>
  <c r="D52" i="100"/>
  <c r="C52" i="100"/>
  <c r="B52" i="100"/>
  <c r="D51" i="100"/>
  <c r="C51" i="100"/>
  <c r="B51" i="100"/>
  <c r="D50" i="100"/>
  <c r="C50" i="100"/>
  <c r="B50" i="100"/>
  <c r="D49" i="100"/>
  <c r="C49" i="100"/>
  <c r="B49" i="100"/>
  <c r="D48" i="100"/>
  <c r="C48" i="100"/>
  <c r="B48" i="100"/>
  <c r="D47" i="100"/>
  <c r="C47" i="100"/>
  <c r="B47" i="100"/>
  <c r="D46" i="100"/>
  <c r="C46" i="100"/>
  <c r="B46" i="100"/>
  <c r="D45" i="100"/>
  <c r="C45" i="100"/>
  <c r="B45" i="100"/>
  <c r="D44" i="100"/>
  <c r="C44" i="100"/>
  <c r="B44" i="100"/>
  <c r="D43" i="100"/>
  <c r="C43" i="100"/>
  <c r="B43" i="100"/>
  <c r="D42" i="100"/>
  <c r="C42" i="100"/>
  <c r="B42" i="100"/>
  <c r="D41" i="100"/>
  <c r="C41" i="100"/>
  <c r="B41" i="100"/>
  <c r="D40" i="100"/>
  <c r="C40" i="100"/>
  <c r="B40" i="100"/>
  <c r="D39" i="100"/>
  <c r="C39" i="100"/>
  <c r="B39" i="100"/>
  <c r="D38" i="100"/>
  <c r="C38" i="100"/>
  <c r="B38" i="100"/>
  <c r="D37" i="100"/>
  <c r="C37" i="100"/>
  <c r="B37" i="100"/>
  <c r="D36" i="100"/>
  <c r="C36" i="100"/>
  <c r="B36" i="100"/>
  <c r="D35" i="100"/>
  <c r="C35" i="100"/>
  <c r="B35" i="100"/>
  <c r="D34" i="100"/>
  <c r="C34" i="100"/>
  <c r="B34" i="100"/>
  <c r="D33" i="100"/>
  <c r="C33" i="100"/>
  <c r="B33" i="100"/>
  <c r="D32" i="100"/>
  <c r="C32" i="100"/>
  <c r="B32" i="100"/>
  <c r="D31" i="100"/>
  <c r="C31" i="100"/>
  <c r="B31" i="100"/>
  <c r="D30" i="100"/>
  <c r="C30" i="100"/>
  <c r="B30" i="100"/>
  <c r="D29" i="100"/>
  <c r="C29" i="100"/>
  <c r="B29" i="100"/>
  <c r="D28" i="100"/>
  <c r="C28" i="100"/>
  <c r="B28" i="100"/>
  <c r="D27" i="100"/>
  <c r="C27" i="100"/>
  <c r="B27" i="100"/>
  <c r="D26" i="100"/>
  <c r="C26" i="100"/>
  <c r="B26" i="100"/>
  <c r="D25" i="100"/>
  <c r="C25" i="100"/>
  <c r="B25" i="100"/>
  <c r="D24" i="100"/>
  <c r="C24" i="100"/>
  <c r="B24" i="100"/>
  <c r="D23" i="100"/>
  <c r="C23" i="100"/>
  <c r="B23" i="100"/>
  <c r="D22" i="100"/>
  <c r="C22" i="100"/>
  <c r="B22" i="100"/>
  <c r="D21" i="100"/>
  <c r="C21" i="100"/>
  <c r="B21" i="100"/>
  <c r="D20" i="100"/>
  <c r="C20" i="100"/>
  <c r="B20" i="100"/>
  <c r="D19" i="100"/>
  <c r="C19" i="100"/>
  <c r="B19" i="100"/>
  <c r="D18" i="100"/>
  <c r="C18" i="100"/>
  <c r="B18" i="100"/>
  <c r="D17" i="100"/>
  <c r="C17" i="100"/>
  <c r="B17" i="100"/>
  <c r="D16" i="100"/>
  <c r="C16" i="100"/>
  <c r="B16" i="100"/>
  <c r="D15" i="100"/>
  <c r="C15" i="100"/>
  <c r="B15" i="100"/>
  <c r="D14" i="100"/>
  <c r="C14" i="100"/>
  <c r="B14" i="100"/>
  <c r="D13" i="100"/>
  <c r="C13" i="100"/>
  <c r="B13" i="100"/>
  <c r="D12" i="100"/>
  <c r="C12" i="100"/>
  <c r="B12" i="100"/>
  <c r="D11" i="100"/>
  <c r="C11" i="100"/>
  <c r="B11" i="100"/>
  <c r="D10" i="100"/>
  <c r="C10" i="100"/>
  <c r="B10" i="100"/>
  <c r="D9" i="100"/>
  <c r="C9" i="100"/>
  <c r="B9" i="100"/>
  <c r="D8" i="100"/>
  <c r="C8" i="100"/>
  <c r="B8" i="100"/>
  <c r="D7" i="100"/>
  <c r="C7" i="100"/>
  <c r="B7" i="100"/>
  <c r="D6" i="100"/>
  <c r="C6" i="100"/>
  <c r="B6" i="100"/>
  <c r="L138" i="99"/>
  <c r="AF136" i="99"/>
  <c r="AE136" i="99"/>
  <c r="AD136" i="99" s="1"/>
  <c r="AB136" i="99"/>
  <c r="AA136" i="99"/>
  <c r="Z136" i="99" s="1"/>
  <c r="X136" i="99"/>
  <c r="W136" i="99"/>
  <c r="V136" i="99"/>
  <c r="T136" i="99"/>
  <c r="R136" i="99" s="1"/>
  <c r="S136" i="99"/>
  <c r="P136" i="99"/>
  <c r="O136" i="99"/>
  <c r="N136" i="99" s="1"/>
  <c r="L136" i="99"/>
  <c r="K136" i="99"/>
  <c r="J136" i="99" s="1"/>
  <c r="H136" i="99"/>
  <c r="G136" i="99"/>
  <c r="C136" i="99" s="1"/>
  <c r="AF134" i="99"/>
  <c r="AE134" i="99"/>
  <c r="AD134" i="99" s="1"/>
  <c r="AB134" i="99"/>
  <c r="Z134" i="99" s="1"/>
  <c r="AA134" i="99"/>
  <c r="X134" i="99"/>
  <c r="W134" i="99"/>
  <c r="V134" i="99" s="1"/>
  <c r="T134" i="99"/>
  <c r="S134" i="99"/>
  <c r="P134" i="99"/>
  <c r="O134" i="99"/>
  <c r="L134" i="99"/>
  <c r="K134" i="99"/>
  <c r="J134" i="99"/>
  <c r="H134" i="99"/>
  <c r="G134" i="99"/>
  <c r="F134" i="99"/>
  <c r="D134" i="99"/>
  <c r="AF132" i="99"/>
  <c r="AE132" i="99"/>
  <c r="AD132" i="99"/>
  <c r="AB132" i="99"/>
  <c r="AB138" i="99" s="1"/>
  <c r="AA132" i="99"/>
  <c r="X132" i="99"/>
  <c r="X138" i="99" s="1"/>
  <c r="W132" i="99"/>
  <c r="W138" i="99" s="1"/>
  <c r="T132" i="99"/>
  <c r="S132" i="99"/>
  <c r="R132" i="99" s="1"/>
  <c r="P132" i="99"/>
  <c r="O132" i="99"/>
  <c r="O138" i="99" s="1"/>
  <c r="L132" i="99"/>
  <c r="K132" i="99"/>
  <c r="K138" i="99" s="1"/>
  <c r="J138" i="99" s="1"/>
  <c r="J132" i="99"/>
  <c r="H132" i="99"/>
  <c r="G132" i="99"/>
  <c r="D127" i="99"/>
  <c r="C127" i="99"/>
  <c r="B127" i="99"/>
  <c r="D126" i="99"/>
  <c r="C126" i="99"/>
  <c r="B126" i="99"/>
  <c r="D125" i="99"/>
  <c r="C125" i="99"/>
  <c r="B125" i="99"/>
  <c r="D124" i="99"/>
  <c r="C124" i="99"/>
  <c r="B124" i="99"/>
  <c r="D123" i="99"/>
  <c r="C123" i="99"/>
  <c r="B123" i="99"/>
  <c r="D122" i="99"/>
  <c r="C122" i="99"/>
  <c r="B122" i="99"/>
  <c r="D121" i="99"/>
  <c r="C121" i="99"/>
  <c r="B121" i="99"/>
  <c r="D120" i="99"/>
  <c r="C120" i="99"/>
  <c r="B120" i="99"/>
  <c r="D119" i="99"/>
  <c r="C119" i="99"/>
  <c r="B119" i="99"/>
  <c r="D118" i="99"/>
  <c r="C118" i="99"/>
  <c r="B118" i="99"/>
  <c r="D117" i="99"/>
  <c r="C117" i="99"/>
  <c r="B117" i="99"/>
  <c r="D116" i="99"/>
  <c r="C116" i="99"/>
  <c r="B116" i="99"/>
  <c r="D115" i="99"/>
  <c r="C115" i="99"/>
  <c r="B115" i="99"/>
  <c r="D114" i="99"/>
  <c r="C114" i="99"/>
  <c r="B114" i="99"/>
  <c r="D113" i="99"/>
  <c r="C113" i="99"/>
  <c r="B113" i="99"/>
  <c r="D112" i="99"/>
  <c r="C112" i="99"/>
  <c r="B112" i="99"/>
  <c r="D111" i="99"/>
  <c r="C111" i="99"/>
  <c r="B111" i="99"/>
  <c r="D110" i="99"/>
  <c r="C110" i="99"/>
  <c r="B110" i="99"/>
  <c r="D109" i="99"/>
  <c r="C109" i="99"/>
  <c r="B109" i="99"/>
  <c r="D108" i="99"/>
  <c r="C108" i="99"/>
  <c r="B108" i="99"/>
  <c r="D107" i="99"/>
  <c r="C107" i="99"/>
  <c r="B107" i="99"/>
  <c r="D106" i="99"/>
  <c r="C106" i="99"/>
  <c r="B106" i="99"/>
  <c r="D105" i="99"/>
  <c r="C105" i="99"/>
  <c r="B105" i="99"/>
  <c r="D104" i="99"/>
  <c r="C104" i="99"/>
  <c r="B104" i="99"/>
  <c r="D103" i="99"/>
  <c r="C103" i="99"/>
  <c r="B103" i="99"/>
  <c r="D102" i="99"/>
  <c r="C102" i="99"/>
  <c r="B102" i="99"/>
  <c r="D101" i="99"/>
  <c r="C101" i="99"/>
  <c r="B101" i="99"/>
  <c r="D100" i="99"/>
  <c r="C100" i="99"/>
  <c r="B100" i="99"/>
  <c r="D99" i="99"/>
  <c r="C99" i="99"/>
  <c r="B99" i="99"/>
  <c r="D98" i="99"/>
  <c r="C98" i="99"/>
  <c r="B98" i="99"/>
  <c r="D97" i="99"/>
  <c r="C97" i="99"/>
  <c r="B97" i="99"/>
  <c r="D96" i="99"/>
  <c r="C96" i="99"/>
  <c r="B96" i="99"/>
  <c r="D95" i="99"/>
  <c r="C95" i="99"/>
  <c r="B95" i="99"/>
  <c r="D94" i="99"/>
  <c r="C94" i="99"/>
  <c r="B94" i="99"/>
  <c r="D93" i="99"/>
  <c r="C93" i="99"/>
  <c r="B93" i="99"/>
  <c r="D92" i="99"/>
  <c r="C92" i="99"/>
  <c r="B92" i="99"/>
  <c r="D91" i="99"/>
  <c r="C91" i="99"/>
  <c r="B91" i="99"/>
  <c r="D90" i="99"/>
  <c r="C90" i="99"/>
  <c r="B90" i="99"/>
  <c r="D89" i="99"/>
  <c r="C89" i="99"/>
  <c r="B89" i="99"/>
  <c r="D88" i="99"/>
  <c r="C88" i="99"/>
  <c r="B88" i="99"/>
  <c r="D87" i="99"/>
  <c r="C87" i="99"/>
  <c r="B87" i="99"/>
  <c r="D86" i="99"/>
  <c r="C86" i="99"/>
  <c r="B86" i="99"/>
  <c r="D85" i="99"/>
  <c r="C85" i="99"/>
  <c r="B85" i="99"/>
  <c r="D84" i="99"/>
  <c r="C84" i="99"/>
  <c r="B84" i="99"/>
  <c r="D83" i="99"/>
  <c r="C83" i="99"/>
  <c r="B83" i="99"/>
  <c r="D82" i="99"/>
  <c r="C82" i="99"/>
  <c r="B82" i="99"/>
  <c r="D81" i="99"/>
  <c r="C81" i="99"/>
  <c r="B81" i="99"/>
  <c r="D80" i="99"/>
  <c r="C80" i="99"/>
  <c r="B80" i="99"/>
  <c r="D79" i="99"/>
  <c r="C79" i="99"/>
  <c r="B79" i="99"/>
  <c r="D78" i="99"/>
  <c r="C78" i="99"/>
  <c r="B78" i="99"/>
  <c r="D77" i="99"/>
  <c r="C77" i="99"/>
  <c r="B77" i="99"/>
  <c r="D76" i="99"/>
  <c r="C76" i="99"/>
  <c r="B76" i="99"/>
  <c r="D75" i="99"/>
  <c r="C75" i="99"/>
  <c r="B75" i="99"/>
  <c r="D74" i="99"/>
  <c r="C74" i="99"/>
  <c r="B74" i="99"/>
  <c r="D73" i="99"/>
  <c r="C73" i="99"/>
  <c r="B73" i="99"/>
  <c r="D72" i="99"/>
  <c r="C72" i="99"/>
  <c r="B72" i="99"/>
  <c r="D71" i="99"/>
  <c r="C71" i="99"/>
  <c r="B71" i="99"/>
  <c r="D70" i="99"/>
  <c r="C70" i="99"/>
  <c r="B70" i="99"/>
  <c r="D69" i="99"/>
  <c r="C69" i="99"/>
  <c r="B69" i="99"/>
  <c r="D68" i="99"/>
  <c r="C68" i="99"/>
  <c r="B68" i="99"/>
  <c r="D67" i="99"/>
  <c r="C67" i="99"/>
  <c r="B67" i="99"/>
  <c r="D66" i="99"/>
  <c r="C66" i="99"/>
  <c r="B66" i="99"/>
  <c r="D65" i="99"/>
  <c r="C65" i="99"/>
  <c r="B65" i="99"/>
  <c r="D64" i="99"/>
  <c r="C64" i="99"/>
  <c r="B64" i="99"/>
  <c r="D63" i="99"/>
  <c r="C63" i="99"/>
  <c r="B63" i="99"/>
  <c r="D62" i="99"/>
  <c r="C62" i="99"/>
  <c r="B62" i="99"/>
  <c r="D61" i="99"/>
  <c r="C61" i="99"/>
  <c r="B61" i="99"/>
  <c r="D60" i="99"/>
  <c r="C60" i="99"/>
  <c r="B60" i="99"/>
  <c r="D59" i="99"/>
  <c r="C59" i="99"/>
  <c r="B59" i="99"/>
  <c r="D58" i="99"/>
  <c r="C58" i="99"/>
  <c r="B58" i="99"/>
  <c r="D57" i="99"/>
  <c r="C57" i="99"/>
  <c r="B57" i="99"/>
  <c r="D56" i="99"/>
  <c r="C56" i="99"/>
  <c r="B56" i="99"/>
  <c r="D55" i="99"/>
  <c r="C55" i="99"/>
  <c r="B55" i="99"/>
  <c r="D54" i="99"/>
  <c r="C54" i="99"/>
  <c r="B54" i="99"/>
  <c r="D53" i="99"/>
  <c r="C53" i="99"/>
  <c r="B53" i="99"/>
  <c r="D52" i="99"/>
  <c r="C52" i="99"/>
  <c r="B52" i="99"/>
  <c r="D51" i="99"/>
  <c r="C51" i="99"/>
  <c r="B51" i="99"/>
  <c r="D50" i="99"/>
  <c r="C50" i="99"/>
  <c r="B50" i="99"/>
  <c r="D49" i="99"/>
  <c r="C49" i="99"/>
  <c r="B49" i="99"/>
  <c r="D48" i="99"/>
  <c r="C48" i="99"/>
  <c r="B48" i="99"/>
  <c r="D47" i="99"/>
  <c r="C47" i="99"/>
  <c r="B47" i="99"/>
  <c r="D46" i="99"/>
  <c r="C46" i="99"/>
  <c r="B46" i="99"/>
  <c r="D45" i="99"/>
  <c r="C45" i="99"/>
  <c r="B45" i="99"/>
  <c r="D44" i="99"/>
  <c r="C44" i="99"/>
  <c r="B44" i="99"/>
  <c r="D43" i="99"/>
  <c r="C43" i="99"/>
  <c r="B43" i="99"/>
  <c r="D42" i="99"/>
  <c r="C42" i="99"/>
  <c r="B42" i="99"/>
  <c r="D41" i="99"/>
  <c r="C41" i="99"/>
  <c r="B41" i="99"/>
  <c r="D40" i="99"/>
  <c r="C40" i="99"/>
  <c r="B40" i="99"/>
  <c r="D39" i="99"/>
  <c r="C39" i="99"/>
  <c r="B39" i="99"/>
  <c r="D38" i="99"/>
  <c r="C38" i="99"/>
  <c r="B38" i="99"/>
  <c r="D37" i="99"/>
  <c r="C37" i="99"/>
  <c r="B37" i="99"/>
  <c r="D36" i="99"/>
  <c r="C36" i="99"/>
  <c r="B36" i="99"/>
  <c r="D35" i="99"/>
  <c r="C35" i="99"/>
  <c r="B35" i="99"/>
  <c r="D34" i="99"/>
  <c r="C34" i="99"/>
  <c r="B34" i="99"/>
  <c r="D33" i="99"/>
  <c r="C33" i="99"/>
  <c r="B33" i="99"/>
  <c r="D32" i="99"/>
  <c r="C32" i="99"/>
  <c r="B32" i="99"/>
  <c r="D31" i="99"/>
  <c r="C31" i="99"/>
  <c r="B31" i="99"/>
  <c r="D30" i="99"/>
  <c r="C30" i="99"/>
  <c r="B30" i="99"/>
  <c r="D29" i="99"/>
  <c r="C29" i="99"/>
  <c r="B29" i="99"/>
  <c r="D28" i="99"/>
  <c r="C28" i="99"/>
  <c r="B28" i="99"/>
  <c r="D27" i="99"/>
  <c r="C27" i="99"/>
  <c r="B27" i="99"/>
  <c r="D26" i="99"/>
  <c r="C26" i="99"/>
  <c r="B26" i="99"/>
  <c r="D25" i="99"/>
  <c r="C25" i="99"/>
  <c r="B25" i="99"/>
  <c r="D24" i="99"/>
  <c r="C24" i="99"/>
  <c r="B24" i="99"/>
  <c r="D23" i="99"/>
  <c r="C23" i="99"/>
  <c r="B23" i="99"/>
  <c r="D22" i="99"/>
  <c r="C22" i="99"/>
  <c r="B22" i="99"/>
  <c r="D21" i="99"/>
  <c r="C21" i="99"/>
  <c r="B21" i="99"/>
  <c r="D20" i="99"/>
  <c r="C20" i="99"/>
  <c r="B20" i="99"/>
  <c r="D19" i="99"/>
  <c r="C19" i="99"/>
  <c r="B19" i="99"/>
  <c r="D18" i="99"/>
  <c r="C18" i="99"/>
  <c r="B18" i="99"/>
  <c r="D17" i="99"/>
  <c r="C17" i="99"/>
  <c r="B17" i="99"/>
  <c r="D16" i="99"/>
  <c r="C16" i="99"/>
  <c r="B16" i="99"/>
  <c r="D15" i="99"/>
  <c r="C15" i="99"/>
  <c r="B15" i="99"/>
  <c r="D14" i="99"/>
  <c r="C14" i="99"/>
  <c r="B14" i="99"/>
  <c r="D13" i="99"/>
  <c r="C13" i="99"/>
  <c r="B13" i="99"/>
  <c r="D12" i="99"/>
  <c r="C12" i="99"/>
  <c r="B12" i="99"/>
  <c r="D11" i="99"/>
  <c r="C11" i="99"/>
  <c r="B11" i="99"/>
  <c r="D10" i="99"/>
  <c r="C10" i="99"/>
  <c r="B10" i="99"/>
  <c r="D9" i="99"/>
  <c r="C9" i="99"/>
  <c r="B9" i="99"/>
  <c r="D8" i="99"/>
  <c r="C8" i="99"/>
  <c r="B8" i="99"/>
  <c r="D7" i="99"/>
  <c r="C7" i="99"/>
  <c r="B7" i="99"/>
  <c r="D6" i="99"/>
  <c r="C6" i="99"/>
  <c r="B6" i="99"/>
  <c r="AF136" i="98"/>
  <c r="AE136" i="98"/>
  <c r="AD136" i="98" s="1"/>
  <c r="AB136" i="98"/>
  <c r="AA136" i="98"/>
  <c r="Z136" i="98" s="1"/>
  <c r="X136" i="98"/>
  <c r="W136" i="98"/>
  <c r="T136" i="98"/>
  <c r="S136" i="98"/>
  <c r="P136" i="98"/>
  <c r="O136" i="98"/>
  <c r="N136" i="98"/>
  <c r="L136" i="98"/>
  <c r="K136" i="98"/>
  <c r="J136" i="98"/>
  <c r="H136" i="98"/>
  <c r="F136" i="98" s="1"/>
  <c r="G136" i="98"/>
  <c r="C136" i="98" s="1"/>
  <c r="AF134" i="98"/>
  <c r="AE134" i="98"/>
  <c r="AD134" i="98" s="1"/>
  <c r="AB134" i="98"/>
  <c r="AA134" i="98"/>
  <c r="Z134" i="98" s="1"/>
  <c r="X134" i="98"/>
  <c r="W134" i="98"/>
  <c r="T134" i="98"/>
  <c r="S134" i="98"/>
  <c r="R134" i="98"/>
  <c r="P134" i="98"/>
  <c r="O134" i="98"/>
  <c r="N134" i="98"/>
  <c r="L134" i="98"/>
  <c r="K134" i="98"/>
  <c r="H134" i="98"/>
  <c r="G134" i="98"/>
  <c r="F134" i="98" s="1"/>
  <c r="AF132" i="98"/>
  <c r="AF138" i="98" s="1"/>
  <c r="AE132" i="98"/>
  <c r="AB132" i="98"/>
  <c r="AB138" i="98" s="1"/>
  <c r="AA132" i="98"/>
  <c r="Z132" i="98" s="1"/>
  <c r="X132" i="98"/>
  <c r="X138" i="98" s="1"/>
  <c r="W132" i="98"/>
  <c r="W138" i="98" s="1"/>
  <c r="T132" i="98"/>
  <c r="T138" i="98" s="1"/>
  <c r="S132" i="98"/>
  <c r="S138" i="98" s="1"/>
  <c r="P132" i="98"/>
  <c r="P138" i="98" s="1"/>
  <c r="O132" i="98"/>
  <c r="N132" i="98" s="1"/>
  <c r="L132" i="98"/>
  <c r="D132" i="98" s="1"/>
  <c r="K132" i="98"/>
  <c r="H132" i="98"/>
  <c r="G132" i="98"/>
  <c r="G138" i="98" s="1"/>
  <c r="F132" i="98"/>
  <c r="D127" i="98"/>
  <c r="C127" i="98"/>
  <c r="B127" i="98"/>
  <c r="D126" i="98"/>
  <c r="C126" i="98"/>
  <c r="B126" i="98"/>
  <c r="D125" i="98"/>
  <c r="C125" i="98"/>
  <c r="B125" i="98"/>
  <c r="D124" i="98"/>
  <c r="C124" i="98"/>
  <c r="B124" i="98"/>
  <c r="D123" i="98"/>
  <c r="C123" i="98"/>
  <c r="B123" i="98"/>
  <c r="D122" i="98"/>
  <c r="C122" i="98"/>
  <c r="B122" i="98"/>
  <c r="D121" i="98"/>
  <c r="C121" i="98"/>
  <c r="B121" i="98"/>
  <c r="D120" i="98"/>
  <c r="C120" i="98"/>
  <c r="B120" i="98"/>
  <c r="D119" i="98"/>
  <c r="C119" i="98"/>
  <c r="B119" i="98"/>
  <c r="D118" i="98"/>
  <c r="C118" i="98"/>
  <c r="B118" i="98"/>
  <c r="D117" i="98"/>
  <c r="C117" i="98"/>
  <c r="B117" i="98"/>
  <c r="D116" i="98"/>
  <c r="C116" i="98"/>
  <c r="B116" i="98"/>
  <c r="D115" i="98"/>
  <c r="C115" i="98"/>
  <c r="B115" i="98"/>
  <c r="D114" i="98"/>
  <c r="C114" i="98"/>
  <c r="B114" i="98"/>
  <c r="D113" i="98"/>
  <c r="C113" i="98"/>
  <c r="B113" i="98"/>
  <c r="D112" i="98"/>
  <c r="C112" i="98"/>
  <c r="B112" i="98"/>
  <c r="D111" i="98"/>
  <c r="C111" i="98"/>
  <c r="B111" i="98"/>
  <c r="D110" i="98"/>
  <c r="C110" i="98"/>
  <c r="B110" i="98"/>
  <c r="D109" i="98"/>
  <c r="C109" i="98"/>
  <c r="B109" i="98"/>
  <c r="D108" i="98"/>
  <c r="C108" i="98"/>
  <c r="B108" i="98"/>
  <c r="D107" i="98"/>
  <c r="C107" i="98"/>
  <c r="B107" i="98"/>
  <c r="D106" i="98"/>
  <c r="C106" i="98"/>
  <c r="B106" i="98"/>
  <c r="D105" i="98"/>
  <c r="C105" i="98"/>
  <c r="B105" i="98"/>
  <c r="D104" i="98"/>
  <c r="C104" i="98"/>
  <c r="B104" i="98"/>
  <c r="D103" i="98"/>
  <c r="C103" i="98"/>
  <c r="B103" i="98"/>
  <c r="D102" i="98"/>
  <c r="C102" i="98"/>
  <c r="B102" i="98"/>
  <c r="D101" i="98"/>
  <c r="C101" i="98"/>
  <c r="B101" i="98"/>
  <c r="D100" i="98"/>
  <c r="C100" i="98"/>
  <c r="B100" i="98"/>
  <c r="D99" i="98"/>
  <c r="C99" i="98"/>
  <c r="B99" i="98"/>
  <c r="D98" i="98"/>
  <c r="C98" i="98"/>
  <c r="B98" i="98"/>
  <c r="D97" i="98"/>
  <c r="C97" i="98"/>
  <c r="B97" i="98"/>
  <c r="D96" i="98"/>
  <c r="C96" i="98"/>
  <c r="B96" i="98"/>
  <c r="D95" i="98"/>
  <c r="C95" i="98"/>
  <c r="B95" i="98"/>
  <c r="D94" i="98"/>
  <c r="C94" i="98"/>
  <c r="B94" i="98"/>
  <c r="D93" i="98"/>
  <c r="C93" i="98"/>
  <c r="B93" i="98"/>
  <c r="D92" i="98"/>
  <c r="C92" i="98"/>
  <c r="B92" i="98"/>
  <c r="D91" i="98"/>
  <c r="C91" i="98"/>
  <c r="B91" i="98"/>
  <c r="D90" i="98"/>
  <c r="C90" i="98"/>
  <c r="B90" i="98"/>
  <c r="D89" i="98"/>
  <c r="C89" i="98"/>
  <c r="B89" i="98"/>
  <c r="D88" i="98"/>
  <c r="C88" i="98"/>
  <c r="B88" i="98"/>
  <c r="D87" i="98"/>
  <c r="C87" i="98"/>
  <c r="B87" i="98"/>
  <c r="D86" i="98"/>
  <c r="C86" i="98"/>
  <c r="B86" i="98"/>
  <c r="D85" i="98"/>
  <c r="C85" i="98"/>
  <c r="B85" i="98"/>
  <c r="D84" i="98"/>
  <c r="C84" i="98"/>
  <c r="B84" i="98"/>
  <c r="D83" i="98"/>
  <c r="C83" i="98"/>
  <c r="B83" i="98"/>
  <c r="D82" i="98"/>
  <c r="C82" i="98"/>
  <c r="B82" i="98"/>
  <c r="D81" i="98"/>
  <c r="C81" i="98"/>
  <c r="B81" i="98"/>
  <c r="D80" i="98"/>
  <c r="C80" i="98"/>
  <c r="B80" i="98"/>
  <c r="D79" i="98"/>
  <c r="C79" i="98"/>
  <c r="B79" i="98"/>
  <c r="D78" i="98"/>
  <c r="C78" i="98"/>
  <c r="B78" i="98"/>
  <c r="D77" i="98"/>
  <c r="C77" i="98"/>
  <c r="B77" i="98"/>
  <c r="D76" i="98"/>
  <c r="C76" i="98"/>
  <c r="B76" i="98"/>
  <c r="D75" i="98"/>
  <c r="C75" i="98"/>
  <c r="B75" i="98"/>
  <c r="D74" i="98"/>
  <c r="C74" i="98"/>
  <c r="B74" i="98"/>
  <c r="D73" i="98"/>
  <c r="C73" i="98"/>
  <c r="B73" i="98"/>
  <c r="D72" i="98"/>
  <c r="C72" i="98"/>
  <c r="B72" i="98"/>
  <c r="D71" i="98"/>
  <c r="C71" i="98"/>
  <c r="B71" i="98"/>
  <c r="D70" i="98"/>
  <c r="C70" i="98"/>
  <c r="B70" i="98"/>
  <c r="D69" i="98"/>
  <c r="C69" i="98"/>
  <c r="B69" i="98"/>
  <c r="D68" i="98"/>
  <c r="C68" i="98"/>
  <c r="B68" i="98"/>
  <c r="D67" i="98"/>
  <c r="C67" i="98"/>
  <c r="B67" i="98"/>
  <c r="D66" i="98"/>
  <c r="C66" i="98"/>
  <c r="B66" i="98"/>
  <c r="D65" i="98"/>
  <c r="C65" i="98"/>
  <c r="B65" i="98"/>
  <c r="D64" i="98"/>
  <c r="C64" i="98"/>
  <c r="B64" i="98"/>
  <c r="D63" i="98"/>
  <c r="C63" i="98"/>
  <c r="B63" i="98"/>
  <c r="D62" i="98"/>
  <c r="C62" i="98"/>
  <c r="B62" i="98"/>
  <c r="D61" i="98"/>
  <c r="C61" i="98"/>
  <c r="B61" i="98"/>
  <c r="D60" i="98"/>
  <c r="C60" i="98"/>
  <c r="B60" i="98"/>
  <c r="D59" i="98"/>
  <c r="C59" i="98"/>
  <c r="B59" i="98"/>
  <c r="D58" i="98"/>
  <c r="C58" i="98"/>
  <c r="B58" i="98"/>
  <c r="D57" i="98"/>
  <c r="C57" i="98"/>
  <c r="B57" i="98"/>
  <c r="D56" i="98"/>
  <c r="C56" i="98"/>
  <c r="B56" i="98"/>
  <c r="D55" i="98"/>
  <c r="C55" i="98"/>
  <c r="B55" i="98"/>
  <c r="D54" i="98"/>
  <c r="C54" i="98"/>
  <c r="B54" i="98"/>
  <c r="D53" i="98"/>
  <c r="C53" i="98"/>
  <c r="B53" i="98"/>
  <c r="D52" i="98"/>
  <c r="C52" i="98"/>
  <c r="B52" i="98"/>
  <c r="D51" i="98"/>
  <c r="C51" i="98"/>
  <c r="B51" i="98"/>
  <c r="D50" i="98"/>
  <c r="C50" i="98"/>
  <c r="B50" i="98"/>
  <c r="D49" i="98"/>
  <c r="C49" i="98"/>
  <c r="B49" i="98"/>
  <c r="D48" i="98"/>
  <c r="C48" i="98"/>
  <c r="B48" i="98"/>
  <c r="D47" i="98"/>
  <c r="C47" i="98"/>
  <c r="B47" i="98"/>
  <c r="D46" i="98"/>
  <c r="C46" i="98"/>
  <c r="B46" i="98"/>
  <c r="D45" i="98"/>
  <c r="C45" i="98"/>
  <c r="B45" i="98"/>
  <c r="D44" i="98"/>
  <c r="C44" i="98"/>
  <c r="B44" i="98"/>
  <c r="D43" i="98"/>
  <c r="C43" i="98"/>
  <c r="B43" i="98"/>
  <c r="D42" i="98"/>
  <c r="C42" i="98"/>
  <c r="B42" i="98"/>
  <c r="D41" i="98"/>
  <c r="C41" i="98"/>
  <c r="B41" i="98"/>
  <c r="D40" i="98"/>
  <c r="C40" i="98"/>
  <c r="B40" i="98"/>
  <c r="D39" i="98"/>
  <c r="C39" i="98"/>
  <c r="B39" i="98"/>
  <c r="D38" i="98"/>
  <c r="C38" i="98"/>
  <c r="B38" i="98"/>
  <c r="D37" i="98"/>
  <c r="C37" i="98"/>
  <c r="B37" i="98"/>
  <c r="D36" i="98"/>
  <c r="C36" i="98"/>
  <c r="B36" i="98"/>
  <c r="D35" i="98"/>
  <c r="C35" i="98"/>
  <c r="B35" i="98"/>
  <c r="D34" i="98"/>
  <c r="C34" i="98"/>
  <c r="B34" i="98"/>
  <c r="D33" i="98"/>
  <c r="C33" i="98"/>
  <c r="B33" i="98"/>
  <c r="D32" i="98"/>
  <c r="C32" i="98"/>
  <c r="B32" i="98"/>
  <c r="D31" i="98"/>
  <c r="C31" i="98"/>
  <c r="B31" i="98"/>
  <c r="D30" i="98"/>
  <c r="C30" i="98"/>
  <c r="B30" i="98"/>
  <c r="D29" i="98"/>
  <c r="C29" i="98"/>
  <c r="B29" i="98"/>
  <c r="D28" i="98"/>
  <c r="C28" i="98"/>
  <c r="B28" i="98"/>
  <c r="D27" i="98"/>
  <c r="C27" i="98"/>
  <c r="B27" i="98"/>
  <c r="D26" i="98"/>
  <c r="C26" i="98"/>
  <c r="B26" i="98"/>
  <c r="D25" i="98"/>
  <c r="C25" i="98"/>
  <c r="B25" i="98"/>
  <c r="D24" i="98"/>
  <c r="C24" i="98"/>
  <c r="B24" i="98"/>
  <c r="D23" i="98"/>
  <c r="C23" i="98"/>
  <c r="B23" i="98"/>
  <c r="D22" i="98"/>
  <c r="C22" i="98"/>
  <c r="B22" i="98"/>
  <c r="D21" i="98"/>
  <c r="C21" i="98"/>
  <c r="B21" i="98"/>
  <c r="D20" i="98"/>
  <c r="C20" i="98"/>
  <c r="B20" i="98"/>
  <c r="D19" i="98"/>
  <c r="C19" i="98"/>
  <c r="B19" i="98"/>
  <c r="D18" i="98"/>
  <c r="C18" i="98"/>
  <c r="B18" i="98"/>
  <c r="D17" i="98"/>
  <c r="C17" i="98"/>
  <c r="B17" i="98"/>
  <c r="D16" i="98"/>
  <c r="C16" i="98"/>
  <c r="B16" i="98"/>
  <c r="D15" i="98"/>
  <c r="C15" i="98"/>
  <c r="B15" i="98"/>
  <c r="D14" i="98"/>
  <c r="C14" i="98"/>
  <c r="B14" i="98"/>
  <c r="D13" i="98"/>
  <c r="C13" i="98"/>
  <c r="B13" i="98"/>
  <c r="D12" i="98"/>
  <c r="C12" i="98"/>
  <c r="B12" i="98"/>
  <c r="D11" i="98"/>
  <c r="C11" i="98"/>
  <c r="B11" i="98"/>
  <c r="D10" i="98"/>
  <c r="C10" i="98"/>
  <c r="B10" i="98"/>
  <c r="D9" i="98"/>
  <c r="C9" i="98"/>
  <c r="B9" i="98"/>
  <c r="D8" i="98"/>
  <c r="C8" i="98"/>
  <c r="B8" i="98"/>
  <c r="D7" i="98"/>
  <c r="C7" i="98"/>
  <c r="B7" i="98"/>
  <c r="D6" i="98"/>
  <c r="C6" i="98"/>
  <c r="B6" i="98"/>
  <c r="AA138" i="97"/>
  <c r="AF136" i="97"/>
  <c r="AE136" i="97"/>
  <c r="AD136" i="97" s="1"/>
  <c r="AB136" i="97"/>
  <c r="AA136" i="97"/>
  <c r="Z136" i="97" s="1"/>
  <c r="X136" i="97"/>
  <c r="W136" i="97"/>
  <c r="V136" i="97" s="1"/>
  <c r="T136" i="97"/>
  <c r="S136" i="97"/>
  <c r="P136" i="97"/>
  <c r="P138" i="97" s="1"/>
  <c r="O136" i="97"/>
  <c r="L136" i="97"/>
  <c r="K136" i="97"/>
  <c r="J136" i="97"/>
  <c r="H136" i="97"/>
  <c r="G136" i="97"/>
  <c r="F136" i="97"/>
  <c r="D136" i="97"/>
  <c r="AF134" i="97"/>
  <c r="AE134" i="97"/>
  <c r="AD134" i="97"/>
  <c r="AB134" i="97"/>
  <c r="Z134" i="97" s="1"/>
  <c r="AA134" i="97"/>
  <c r="X134" i="97"/>
  <c r="W134" i="97"/>
  <c r="T134" i="97"/>
  <c r="S134" i="97"/>
  <c r="R134" i="97" s="1"/>
  <c r="P134" i="97"/>
  <c r="O134" i="97"/>
  <c r="N134" i="97" s="1"/>
  <c r="L134" i="97"/>
  <c r="K134" i="97"/>
  <c r="J134" i="97" s="1"/>
  <c r="H134" i="97"/>
  <c r="G134" i="97"/>
  <c r="AF132" i="97"/>
  <c r="AF138" i="97" s="1"/>
  <c r="AE132" i="97"/>
  <c r="AE138" i="97" s="1"/>
  <c r="AB132" i="97"/>
  <c r="AB138" i="97" s="1"/>
  <c r="AA132" i="97"/>
  <c r="X132" i="97"/>
  <c r="W132" i="97"/>
  <c r="V132" i="97" s="1"/>
  <c r="T132" i="97"/>
  <c r="T138" i="97" s="1"/>
  <c r="S132" i="97"/>
  <c r="P132" i="97"/>
  <c r="O132" i="97"/>
  <c r="O138" i="97" s="1"/>
  <c r="L132" i="97"/>
  <c r="L138" i="97" s="1"/>
  <c r="K132" i="97"/>
  <c r="H132" i="97"/>
  <c r="G132" i="97"/>
  <c r="D127" i="97"/>
  <c r="C127" i="97"/>
  <c r="B127" i="97"/>
  <c r="D126" i="97"/>
  <c r="C126" i="97"/>
  <c r="B126" i="97"/>
  <c r="D125" i="97"/>
  <c r="C125" i="97"/>
  <c r="B125" i="97"/>
  <c r="D124" i="97"/>
  <c r="C124" i="97"/>
  <c r="B124" i="97"/>
  <c r="D123" i="97"/>
  <c r="C123" i="97"/>
  <c r="B123" i="97"/>
  <c r="D122" i="97"/>
  <c r="C122" i="97"/>
  <c r="B122" i="97"/>
  <c r="D121" i="97"/>
  <c r="C121" i="97"/>
  <c r="B121" i="97"/>
  <c r="D120" i="97"/>
  <c r="C120" i="97"/>
  <c r="B120" i="97"/>
  <c r="D119" i="97"/>
  <c r="C119" i="97"/>
  <c r="B119" i="97"/>
  <c r="D118" i="97"/>
  <c r="C118" i="97"/>
  <c r="B118" i="97"/>
  <c r="D117" i="97"/>
  <c r="C117" i="97"/>
  <c r="B117" i="97"/>
  <c r="D116" i="97"/>
  <c r="C116" i="97"/>
  <c r="B116" i="97"/>
  <c r="D115" i="97"/>
  <c r="C115" i="97"/>
  <c r="B115" i="97"/>
  <c r="D114" i="97"/>
  <c r="C114" i="97"/>
  <c r="B114" i="97"/>
  <c r="D113" i="97"/>
  <c r="C113" i="97"/>
  <c r="B113" i="97"/>
  <c r="D112" i="97"/>
  <c r="C112" i="97"/>
  <c r="B112" i="97"/>
  <c r="D111" i="97"/>
  <c r="C111" i="97"/>
  <c r="B111" i="97"/>
  <c r="D110" i="97"/>
  <c r="C110" i="97"/>
  <c r="B110" i="97"/>
  <c r="D109" i="97"/>
  <c r="C109" i="97"/>
  <c r="B109" i="97"/>
  <c r="D108" i="97"/>
  <c r="C108" i="97"/>
  <c r="B108" i="97"/>
  <c r="D107" i="97"/>
  <c r="C107" i="97"/>
  <c r="B107" i="97"/>
  <c r="D106" i="97"/>
  <c r="C106" i="97"/>
  <c r="B106" i="97"/>
  <c r="D105" i="97"/>
  <c r="C105" i="97"/>
  <c r="B105" i="97"/>
  <c r="D104" i="97"/>
  <c r="C104" i="97"/>
  <c r="B104" i="97"/>
  <c r="D103" i="97"/>
  <c r="C103" i="97"/>
  <c r="B103" i="97"/>
  <c r="D102" i="97"/>
  <c r="C102" i="97"/>
  <c r="B102" i="97"/>
  <c r="D101" i="97"/>
  <c r="C101" i="97"/>
  <c r="B101" i="97"/>
  <c r="D100" i="97"/>
  <c r="C100" i="97"/>
  <c r="B100" i="97"/>
  <c r="D99" i="97"/>
  <c r="C99" i="97"/>
  <c r="B99" i="97"/>
  <c r="D98" i="97"/>
  <c r="C98" i="97"/>
  <c r="B98" i="97"/>
  <c r="D97" i="97"/>
  <c r="C97" i="97"/>
  <c r="B97" i="97"/>
  <c r="D96" i="97"/>
  <c r="C96" i="97"/>
  <c r="B96" i="97"/>
  <c r="D95" i="97"/>
  <c r="C95" i="97"/>
  <c r="B95" i="97"/>
  <c r="D94" i="97"/>
  <c r="C94" i="97"/>
  <c r="B94" i="97"/>
  <c r="D93" i="97"/>
  <c r="C93" i="97"/>
  <c r="B93" i="97"/>
  <c r="D92" i="97"/>
  <c r="C92" i="97"/>
  <c r="B92" i="97"/>
  <c r="D91" i="97"/>
  <c r="C91" i="97"/>
  <c r="B91" i="97"/>
  <c r="D90" i="97"/>
  <c r="C90" i="97"/>
  <c r="B90" i="97"/>
  <c r="D89" i="97"/>
  <c r="C89" i="97"/>
  <c r="B89" i="97"/>
  <c r="D88" i="97"/>
  <c r="C88" i="97"/>
  <c r="B88" i="97"/>
  <c r="D87" i="97"/>
  <c r="C87" i="97"/>
  <c r="B87" i="97"/>
  <c r="D86" i="97"/>
  <c r="C86" i="97"/>
  <c r="B86" i="97"/>
  <c r="D85" i="97"/>
  <c r="C85" i="97"/>
  <c r="B85" i="97"/>
  <c r="D84" i="97"/>
  <c r="C84" i="97"/>
  <c r="B84" i="97"/>
  <c r="D83" i="97"/>
  <c r="C83" i="97"/>
  <c r="B83" i="97"/>
  <c r="D82" i="97"/>
  <c r="C82" i="97"/>
  <c r="B82" i="97"/>
  <c r="D81" i="97"/>
  <c r="C81" i="97"/>
  <c r="B81" i="97"/>
  <c r="D80" i="97"/>
  <c r="C80" i="97"/>
  <c r="B80" i="97"/>
  <c r="D79" i="97"/>
  <c r="C79" i="97"/>
  <c r="B79" i="97"/>
  <c r="D78" i="97"/>
  <c r="C78" i="97"/>
  <c r="B78" i="97"/>
  <c r="D77" i="97"/>
  <c r="C77" i="97"/>
  <c r="B77" i="97"/>
  <c r="D76" i="97"/>
  <c r="C76" i="97"/>
  <c r="B76" i="97"/>
  <c r="D75" i="97"/>
  <c r="C75" i="97"/>
  <c r="B75" i="97"/>
  <c r="D74" i="97"/>
  <c r="C74" i="97"/>
  <c r="B74" i="97"/>
  <c r="D73" i="97"/>
  <c r="C73" i="97"/>
  <c r="B73" i="97"/>
  <c r="D72" i="97"/>
  <c r="C72" i="97"/>
  <c r="B72" i="97"/>
  <c r="D71" i="97"/>
  <c r="C71" i="97"/>
  <c r="B71" i="97"/>
  <c r="D70" i="97"/>
  <c r="C70" i="97"/>
  <c r="B70" i="97"/>
  <c r="D69" i="97"/>
  <c r="C69" i="97"/>
  <c r="B69" i="97"/>
  <c r="D68" i="97"/>
  <c r="C68" i="97"/>
  <c r="B68" i="97"/>
  <c r="D67" i="97"/>
  <c r="C67" i="97"/>
  <c r="B67" i="97"/>
  <c r="D66" i="97"/>
  <c r="C66" i="97"/>
  <c r="B66" i="97"/>
  <c r="D65" i="97"/>
  <c r="C65" i="97"/>
  <c r="B65" i="97"/>
  <c r="D64" i="97"/>
  <c r="C64" i="97"/>
  <c r="B64" i="97"/>
  <c r="D63" i="97"/>
  <c r="C63" i="97"/>
  <c r="B63" i="97"/>
  <c r="D62" i="97"/>
  <c r="C62" i="97"/>
  <c r="B62" i="97"/>
  <c r="D61" i="97"/>
  <c r="C61" i="97"/>
  <c r="B61" i="97"/>
  <c r="D60" i="97"/>
  <c r="C60" i="97"/>
  <c r="B60" i="97"/>
  <c r="D59" i="97"/>
  <c r="C59" i="97"/>
  <c r="B59" i="97"/>
  <c r="D58" i="97"/>
  <c r="C58" i="97"/>
  <c r="B58" i="97"/>
  <c r="D57" i="97"/>
  <c r="C57" i="97"/>
  <c r="B57" i="97"/>
  <c r="D56" i="97"/>
  <c r="C56" i="97"/>
  <c r="B56" i="97"/>
  <c r="D55" i="97"/>
  <c r="C55" i="97"/>
  <c r="B55" i="97"/>
  <c r="D54" i="97"/>
  <c r="C54" i="97"/>
  <c r="B54" i="97"/>
  <c r="D53" i="97"/>
  <c r="C53" i="97"/>
  <c r="B53" i="97"/>
  <c r="D52" i="97"/>
  <c r="C52" i="97"/>
  <c r="B52" i="97"/>
  <c r="D51" i="97"/>
  <c r="C51" i="97"/>
  <c r="B51" i="97"/>
  <c r="D50" i="97"/>
  <c r="C50" i="97"/>
  <c r="B50" i="97"/>
  <c r="D49" i="97"/>
  <c r="C49" i="97"/>
  <c r="B49" i="97"/>
  <c r="D48" i="97"/>
  <c r="C48" i="97"/>
  <c r="B48" i="97"/>
  <c r="D47" i="97"/>
  <c r="C47" i="97"/>
  <c r="B47" i="97"/>
  <c r="D46" i="97"/>
  <c r="C46" i="97"/>
  <c r="B46" i="97"/>
  <c r="D45" i="97"/>
  <c r="C45" i="97"/>
  <c r="B45" i="97"/>
  <c r="D44" i="97"/>
  <c r="C44" i="97"/>
  <c r="B44" i="97"/>
  <c r="D43" i="97"/>
  <c r="C43" i="97"/>
  <c r="B43" i="97"/>
  <c r="D42" i="97"/>
  <c r="C42" i="97"/>
  <c r="B42" i="97"/>
  <c r="D41" i="97"/>
  <c r="C41" i="97"/>
  <c r="B41" i="97"/>
  <c r="D40" i="97"/>
  <c r="C40" i="97"/>
  <c r="B40" i="97"/>
  <c r="D39" i="97"/>
  <c r="C39" i="97"/>
  <c r="B39" i="97"/>
  <c r="D38" i="97"/>
  <c r="C38" i="97"/>
  <c r="B38" i="97"/>
  <c r="D37" i="97"/>
  <c r="C37" i="97"/>
  <c r="B37" i="97"/>
  <c r="D36" i="97"/>
  <c r="C36" i="97"/>
  <c r="B36" i="97"/>
  <c r="D35" i="97"/>
  <c r="C35" i="97"/>
  <c r="B35" i="97"/>
  <c r="D34" i="97"/>
  <c r="C34" i="97"/>
  <c r="B34" i="97"/>
  <c r="D33" i="97"/>
  <c r="C33" i="97"/>
  <c r="B33" i="97"/>
  <c r="D32" i="97"/>
  <c r="C32" i="97"/>
  <c r="B32" i="97"/>
  <c r="D31" i="97"/>
  <c r="C31" i="97"/>
  <c r="B31" i="97"/>
  <c r="D30" i="97"/>
  <c r="C30" i="97"/>
  <c r="B30" i="97"/>
  <c r="D29" i="97"/>
  <c r="C29" i="97"/>
  <c r="B29" i="97"/>
  <c r="D28" i="97"/>
  <c r="C28" i="97"/>
  <c r="B28" i="97"/>
  <c r="D27" i="97"/>
  <c r="C27" i="97"/>
  <c r="B27" i="97"/>
  <c r="D26" i="97"/>
  <c r="C26" i="97"/>
  <c r="B26" i="97"/>
  <c r="D25" i="97"/>
  <c r="C25" i="97"/>
  <c r="B25" i="97"/>
  <c r="D24" i="97"/>
  <c r="C24" i="97"/>
  <c r="B24" i="97"/>
  <c r="D23" i="97"/>
  <c r="C23" i="97"/>
  <c r="B23" i="97"/>
  <c r="D22" i="97"/>
  <c r="C22" i="97"/>
  <c r="B22" i="97"/>
  <c r="D21" i="97"/>
  <c r="C21" i="97"/>
  <c r="B21" i="97"/>
  <c r="D20" i="97"/>
  <c r="C20" i="97"/>
  <c r="B20" i="97"/>
  <c r="D19" i="97"/>
  <c r="C19" i="97"/>
  <c r="B19" i="97"/>
  <c r="D18" i="97"/>
  <c r="C18" i="97"/>
  <c r="B18" i="97"/>
  <c r="D17" i="97"/>
  <c r="C17" i="97"/>
  <c r="B17" i="97"/>
  <c r="D16" i="97"/>
  <c r="C16" i="97"/>
  <c r="B16" i="97"/>
  <c r="D15" i="97"/>
  <c r="C15" i="97"/>
  <c r="B15" i="97"/>
  <c r="D14" i="97"/>
  <c r="C14" i="97"/>
  <c r="B14" i="97"/>
  <c r="D13" i="97"/>
  <c r="C13" i="97"/>
  <c r="B13" i="97"/>
  <c r="D12" i="97"/>
  <c r="C12" i="97"/>
  <c r="B12" i="97"/>
  <c r="D11" i="97"/>
  <c r="C11" i="97"/>
  <c r="B11" i="97"/>
  <c r="D10" i="97"/>
  <c r="C10" i="97"/>
  <c r="B10" i="97"/>
  <c r="D9" i="97"/>
  <c r="C9" i="97"/>
  <c r="B9" i="97"/>
  <c r="D8" i="97"/>
  <c r="C8" i="97"/>
  <c r="B8" i="97"/>
  <c r="D7" i="97"/>
  <c r="C7" i="97"/>
  <c r="B7" i="97"/>
  <c r="D6" i="97"/>
  <c r="C6" i="97"/>
  <c r="B6" i="97"/>
  <c r="T138" i="104" l="1"/>
  <c r="D134" i="104"/>
  <c r="C136" i="104"/>
  <c r="N136" i="104"/>
  <c r="Z138" i="104"/>
  <c r="O138" i="104"/>
  <c r="AD132" i="104"/>
  <c r="D136" i="104"/>
  <c r="J138" i="104"/>
  <c r="C134" i="104"/>
  <c r="J136" i="104"/>
  <c r="B136" i="104" s="1"/>
  <c r="N138" i="104"/>
  <c r="B134" i="104"/>
  <c r="AD138" i="104"/>
  <c r="D132" i="104"/>
  <c r="J132" i="104"/>
  <c r="Z132" i="104"/>
  <c r="C138" i="104"/>
  <c r="C133" i="104" s="1"/>
  <c r="H138" i="104"/>
  <c r="F138" i="104" s="1"/>
  <c r="S138" i="104"/>
  <c r="R138" i="104" s="1"/>
  <c r="X138" i="104"/>
  <c r="V138" i="104" s="1"/>
  <c r="J138" i="103"/>
  <c r="C132" i="103"/>
  <c r="C136" i="103"/>
  <c r="N132" i="103"/>
  <c r="T138" i="103"/>
  <c r="D136" i="103"/>
  <c r="AA138" i="103"/>
  <c r="Z138" i="103" s="1"/>
  <c r="O138" i="103"/>
  <c r="AD132" i="103"/>
  <c r="C134" i="103"/>
  <c r="R134" i="103"/>
  <c r="J136" i="103"/>
  <c r="R136" i="103"/>
  <c r="B136" i="103" s="1"/>
  <c r="F138" i="103"/>
  <c r="N138" i="103"/>
  <c r="D132" i="103"/>
  <c r="J132" i="103"/>
  <c r="Z132" i="103"/>
  <c r="F134" i="103"/>
  <c r="B134" i="103" s="1"/>
  <c r="H138" i="103"/>
  <c r="S138" i="103"/>
  <c r="R138" i="103" s="1"/>
  <c r="X138" i="103"/>
  <c r="V138" i="103" s="1"/>
  <c r="C132" i="102"/>
  <c r="P138" i="102"/>
  <c r="N138" i="102" s="1"/>
  <c r="F132" i="102"/>
  <c r="R132" i="102"/>
  <c r="AE138" i="102"/>
  <c r="AD138" i="102" s="1"/>
  <c r="C134" i="102"/>
  <c r="W138" i="102"/>
  <c r="G138" i="102"/>
  <c r="H138" i="102"/>
  <c r="N132" i="102"/>
  <c r="B132" i="102" s="1"/>
  <c r="T138" i="102"/>
  <c r="AA138" i="102"/>
  <c r="Z138" i="102" s="1"/>
  <c r="N134" i="102"/>
  <c r="B134" i="102" s="1"/>
  <c r="F136" i="102"/>
  <c r="B136" i="102" s="1"/>
  <c r="D136" i="102"/>
  <c r="V138" i="102"/>
  <c r="D132" i="102"/>
  <c r="S138" i="102"/>
  <c r="R138" i="102" s="1"/>
  <c r="AA138" i="101"/>
  <c r="Z138" i="101" s="1"/>
  <c r="C136" i="101"/>
  <c r="C132" i="101"/>
  <c r="N132" i="101"/>
  <c r="T138" i="101"/>
  <c r="D136" i="101"/>
  <c r="J138" i="101"/>
  <c r="F132" i="101"/>
  <c r="O138" i="101"/>
  <c r="AD132" i="101"/>
  <c r="C134" i="101"/>
  <c r="D134" i="101"/>
  <c r="J136" i="101"/>
  <c r="B136" i="101"/>
  <c r="F138" i="101"/>
  <c r="B134" i="101"/>
  <c r="N138" i="101"/>
  <c r="D132" i="101"/>
  <c r="J132" i="101"/>
  <c r="Z132" i="101"/>
  <c r="H138" i="101"/>
  <c r="S138" i="101"/>
  <c r="R138" i="101" s="1"/>
  <c r="X138" i="101"/>
  <c r="V138" i="101" s="1"/>
  <c r="AF138" i="100"/>
  <c r="H138" i="100"/>
  <c r="AA138" i="100"/>
  <c r="R134" i="100"/>
  <c r="C136" i="100"/>
  <c r="N136" i="100"/>
  <c r="S138" i="100"/>
  <c r="C138" i="100" s="1"/>
  <c r="D134" i="100"/>
  <c r="D132" i="100"/>
  <c r="J132" i="100"/>
  <c r="P138" i="100"/>
  <c r="D138" i="100" s="1"/>
  <c r="D133" i="100" s="1"/>
  <c r="W138" i="100"/>
  <c r="V138" i="100" s="1"/>
  <c r="C134" i="100"/>
  <c r="N134" i="100"/>
  <c r="B134" i="100" s="1"/>
  <c r="D136" i="100"/>
  <c r="D137" i="100" s="1"/>
  <c r="V136" i="100"/>
  <c r="AD136" i="100"/>
  <c r="J138" i="100"/>
  <c r="AD138" i="100"/>
  <c r="F138" i="100"/>
  <c r="N138" i="100"/>
  <c r="Z138" i="100"/>
  <c r="R138" i="100"/>
  <c r="C132" i="100"/>
  <c r="N132" i="100"/>
  <c r="AD132" i="100"/>
  <c r="F136" i="100"/>
  <c r="C132" i="99"/>
  <c r="P138" i="99"/>
  <c r="N138" i="99" s="1"/>
  <c r="B134" i="99"/>
  <c r="G138" i="99"/>
  <c r="Z132" i="99"/>
  <c r="AE138" i="99"/>
  <c r="AD138" i="99" s="1"/>
  <c r="C134" i="99"/>
  <c r="R134" i="99"/>
  <c r="D132" i="99"/>
  <c r="N132" i="99"/>
  <c r="T138" i="99"/>
  <c r="AA138" i="99"/>
  <c r="Z138" i="99" s="1"/>
  <c r="AF138" i="99"/>
  <c r="N134" i="99"/>
  <c r="F136" i="99"/>
  <c r="B136" i="99" s="1"/>
  <c r="D136" i="99"/>
  <c r="V138" i="99"/>
  <c r="H138" i="99"/>
  <c r="D138" i="99" s="1"/>
  <c r="D135" i="99" s="1"/>
  <c r="S138" i="99"/>
  <c r="F132" i="99"/>
  <c r="V132" i="99"/>
  <c r="O138" i="98"/>
  <c r="H138" i="98"/>
  <c r="D138" i="98" s="1"/>
  <c r="D133" i="98" s="1"/>
  <c r="V132" i="98"/>
  <c r="D134" i="98"/>
  <c r="V136" i="98"/>
  <c r="B136" i="98" s="1"/>
  <c r="R138" i="98"/>
  <c r="J132" i="98"/>
  <c r="B132" i="98" s="1"/>
  <c r="R132" i="98"/>
  <c r="AD132" i="98"/>
  <c r="J134" i="98"/>
  <c r="B134" i="98" s="1"/>
  <c r="V134" i="98"/>
  <c r="R136" i="98"/>
  <c r="AE138" i="98"/>
  <c r="AD138" i="98" s="1"/>
  <c r="F138" i="98"/>
  <c r="N138" i="98"/>
  <c r="V138" i="98"/>
  <c r="D136" i="98"/>
  <c r="K138" i="98"/>
  <c r="J138" i="98" s="1"/>
  <c r="AA138" i="98"/>
  <c r="Z138" i="98" s="1"/>
  <c r="C132" i="98"/>
  <c r="L138" i="98"/>
  <c r="C134" i="98"/>
  <c r="N138" i="97"/>
  <c r="J132" i="97"/>
  <c r="R132" i="97"/>
  <c r="X138" i="97"/>
  <c r="C136" i="97"/>
  <c r="R136" i="97"/>
  <c r="V134" i="97"/>
  <c r="S138" i="97"/>
  <c r="R138" i="97" s="1"/>
  <c r="Z132" i="97"/>
  <c r="N136" i="97"/>
  <c r="K138" i="97"/>
  <c r="H138" i="97"/>
  <c r="D138" i="97" s="1"/>
  <c r="D137" i="97" s="1"/>
  <c r="F134" i="97"/>
  <c r="F132" i="97"/>
  <c r="J138" i="97"/>
  <c r="AD138" i="97"/>
  <c r="B136" i="97"/>
  <c r="Z138" i="97"/>
  <c r="C134" i="97"/>
  <c r="C132" i="97"/>
  <c r="N132" i="97"/>
  <c r="AD132" i="97"/>
  <c r="D134" i="97"/>
  <c r="G138" i="97"/>
  <c r="W138" i="97"/>
  <c r="D132" i="97"/>
  <c r="B132" i="104" l="1"/>
  <c r="C135" i="104"/>
  <c r="B138" i="104"/>
  <c r="B137" i="104" s="1"/>
  <c r="D138" i="104"/>
  <c r="D133" i="104" s="1"/>
  <c r="C137" i="104"/>
  <c r="B132" i="103"/>
  <c r="B138" i="103"/>
  <c r="B137" i="103" s="1"/>
  <c r="D138" i="103"/>
  <c r="C138" i="103"/>
  <c r="D138" i="102"/>
  <c r="F138" i="102"/>
  <c r="B138" i="102" s="1"/>
  <c r="C138" i="102"/>
  <c r="B132" i="101"/>
  <c r="B138" i="101"/>
  <c r="B135" i="101" s="1"/>
  <c r="D138" i="101"/>
  <c r="D133" i="101"/>
  <c r="C138" i="101"/>
  <c r="C137" i="100"/>
  <c r="C135" i="100"/>
  <c r="B132" i="100"/>
  <c r="C133" i="100"/>
  <c r="B136" i="100"/>
  <c r="D135" i="100"/>
  <c r="B138" i="100"/>
  <c r="B135" i="100" s="1"/>
  <c r="B132" i="99"/>
  <c r="R138" i="99"/>
  <c r="D137" i="99"/>
  <c r="F138" i="99"/>
  <c r="B138" i="99" s="1"/>
  <c r="B135" i="99" s="1"/>
  <c r="D133" i="99"/>
  <c r="C138" i="99"/>
  <c r="B138" i="98"/>
  <c r="B135" i="98" s="1"/>
  <c r="C138" i="98"/>
  <c r="C137" i="98" s="1"/>
  <c r="D137" i="98"/>
  <c r="D135" i="98"/>
  <c r="V138" i="97"/>
  <c r="B134" i="97"/>
  <c r="D135" i="97"/>
  <c r="B132" i="97"/>
  <c r="C138" i="97"/>
  <c r="C137" i="97" s="1"/>
  <c r="F138" i="97"/>
  <c r="B138" i="97" s="1"/>
  <c r="D133" i="97"/>
  <c r="B135" i="104" l="1"/>
  <c r="D137" i="104"/>
  <c r="D135" i="104"/>
  <c r="B133" i="104"/>
  <c r="D135" i="103"/>
  <c r="D137" i="103"/>
  <c r="B135" i="103"/>
  <c r="D133" i="103"/>
  <c r="C137" i="103"/>
  <c r="C133" i="103"/>
  <c r="C135" i="103"/>
  <c r="B133" i="103"/>
  <c r="B137" i="102"/>
  <c r="B133" i="102"/>
  <c r="B135" i="102"/>
  <c r="D135" i="102"/>
  <c r="D137" i="102"/>
  <c r="D133" i="102"/>
  <c r="C135" i="102"/>
  <c r="C133" i="102"/>
  <c r="C137" i="102"/>
  <c r="D135" i="101"/>
  <c r="D137" i="101"/>
  <c r="B133" i="101"/>
  <c r="B137" i="101"/>
  <c r="C133" i="101"/>
  <c r="C137" i="101"/>
  <c r="C135" i="101"/>
  <c r="B137" i="100"/>
  <c r="B133" i="100"/>
  <c r="B137" i="99"/>
  <c r="B133" i="99"/>
  <c r="C137" i="99"/>
  <c r="C135" i="99"/>
  <c r="C133" i="99"/>
  <c r="B133" i="98"/>
  <c r="B137" i="98"/>
  <c r="C135" i="98"/>
  <c r="C133" i="98"/>
  <c r="B133" i="97"/>
  <c r="B135" i="97"/>
  <c r="C135" i="97"/>
  <c r="C133" i="97"/>
  <c r="B137" i="97"/>
  <c r="L138" i="96"/>
  <c r="AF136" i="96"/>
  <c r="AE136" i="96"/>
  <c r="AD136" i="96" s="1"/>
  <c r="AB136" i="96"/>
  <c r="AA136" i="96"/>
  <c r="Z136" i="96" s="1"/>
  <c r="X136" i="96"/>
  <c r="W136" i="96"/>
  <c r="V136" i="96"/>
  <c r="T136" i="96"/>
  <c r="R136" i="96" s="1"/>
  <c r="S136" i="96"/>
  <c r="P136" i="96"/>
  <c r="O136" i="96"/>
  <c r="N136" i="96" s="1"/>
  <c r="L136" i="96"/>
  <c r="K136" i="96"/>
  <c r="J136" i="96" s="1"/>
  <c r="H136" i="96"/>
  <c r="G136" i="96"/>
  <c r="C136" i="96" s="1"/>
  <c r="AF134" i="96"/>
  <c r="AE134" i="96"/>
  <c r="AD134" i="96" s="1"/>
  <c r="AB134" i="96"/>
  <c r="Z134" i="96" s="1"/>
  <c r="AA134" i="96"/>
  <c r="X134" i="96"/>
  <c r="W134" i="96"/>
  <c r="V134" i="96" s="1"/>
  <c r="T134" i="96"/>
  <c r="S134" i="96"/>
  <c r="R134" i="96" s="1"/>
  <c r="P134" i="96"/>
  <c r="O134" i="96"/>
  <c r="L134" i="96"/>
  <c r="K134" i="96"/>
  <c r="J134" i="96"/>
  <c r="H134" i="96"/>
  <c r="G134" i="96"/>
  <c r="F134" i="96"/>
  <c r="D134" i="96"/>
  <c r="AF132" i="96"/>
  <c r="AF138" i="96" s="1"/>
  <c r="AE132" i="96"/>
  <c r="AD132" i="96"/>
  <c r="AB132" i="96"/>
  <c r="AB138" i="96" s="1"/>
  <c r="AA132" i="96"/>
  <c r="X132" i="96"/>
  <c r="X138" i="96" s="1"/>
  <c r="W132" i="96"/>
  <c r="W138" i="96" s="1"/>
  <c r="T132" i="96"/>
  <c r="S132" i="96"/>
  <c r="P132" i="96"/>
  <c r="O132" i="96"/>
  <c r="O138" i="96" s="1"/>
  <c r="L132" i="96"/>
  <c r="K132" i="96"/>
  <c r="K138" i="96" s="1"/>
  <c r="J138" i="96" s="1"/>
  <c r="J132" i="96"/>
  <c r="H132" i="96"/>
  <c r="G132" i="96"/>
  <c r="D127" i="96"/>
  <c r="C127" i="96"/>
  <c r="B127" i="96"/>
  <c r="D126" i="96"/>
  <c r="C126" i="96"/>
  <c r="B126" i="96"/>
  <c r="D125" i="96"/>
  <c r="C125" i="96"/>
  <c r="B125" i="96"/>
  <c r="D124" i="96"/>
  <c r="C124" i="96"/>
  <c r="B124" i="96"/>
  <c r="D123" i="96"/>
  <c r="C123" i="96"/>
  <c r="B123" i="96"/>
  <c r="D122" i="96"/>
  <c r="C122" i="96"/>
  <c r="B122" i="96"/>
  <c r="D121" i="96"/>
  <c r="C121" i="96"/>
  <c r="B121" i="96"/>
  <c r="D120" i="96"/>
  <c r="C120" i="96"/>
  <c r="B120" i="96"/>
  <c r="D119" i="96"/>
  <c r="C119" i="96"/>
  <c r="B119" i="96"/>
  <c r="D118" i="96"/>
  <c r="C118" i="96"/>
  <c r="B118" i="96"/>
  <c r="D117" i="96"/>
  <c r="C117" i="96"/>
  <c r="B117" i="96"/>
  <c r="D116" i="96"/>
  <c r="C116" i="96"/>
  <c r="B116" i="96"/>
  <c r="D115" i="96"/>
  <c r="C115" i="96"/>
  <c r="B115" i="96"/>
  <c r="D114" i="96"/>
  <c r="C114" i="96"/>
  <c r="B114" i="96"/>
  <c r="D113" i="96"/>
  <c r="C113" i="96"/>
  <c r="B113" i="96"/>
  <c r="D112" i="96"/>
  <c r="C112" i="96"/>
  <c r="B112" i="96"/>
  <c r="D111" i="96"/>
  <c r="C111" i="96"/>
  <c r="B111" i="96"/>
  <c r="D110" i="96"/>
  <c r="C110" i="96"/>
  <c r="B110" i="96"/>
  <c r="D109" i="96"/>
  <c r="C109" i="96"/>
  <c r="B109" i="96"/>
  <c r="D108" i="96"/>
  <c r="C108" i="96"/>
  <c r="B108" i="96"/>
  <c r="D107" i="96"/>
  <c r="C107" i="96"/>
  <c r="B107" i="96"/>
  <c r="D106" i="96"/>
  <c r="C106" i="96"/>
  <c r="B106" i="96"/>
  <c r="D105" i="96"/>
  <c r="C105" i="96"/>
  <c r="B105" i="96"/>
  <c r="D104" i="96"/>
  <c r="C104" i="96"/>
  <c r="B104" i="96"/>
  <c r="D103" i="96"/>
  <c r="C103" i="96"/>
  <c r="B103" i="96"/>
  <c r="D102" i="96"/>
  <c r="C102" i="96"/>
  <c r="B102" i="96"/>
  <c r="D101" i="96"/>
  <c r="C101" i="96"/>
  <c r="B101" i="96"/>
  <c r="D100" i="96"/>
  <c r="C100" i="96"/>
  <c r="B100" i="96"/>
  <c r="D99" i="96"/>
  <c r="C99" i="96"/>
  <c r="B99" i="96"/>
  <c r="D98" i="96"/>
  <c r="C98" i="96"/>
  <c r="B98" i="96"/>
  <c r="D97" i="96"/>
  <c r="C97" i="96"/>
  <c r="B97" i="96"/>
  <c r="D96" i="96"/>
  <c r="C96" i="96"/>
  <c r="B96" i="96"/>
  <c r="D95" i="96"/>
  <c r="C95" i="96"/>
  <c r="B95" i="96"/>
  <c r="D94" i="96"/>
  <c r="C94" i="96"/>
  <c r="B94" i="96"/>
  <c r="D93" i="96"/>
  <c r="C93" i="96"/>
  <c r="B93" i="96"/>
  <c r="D92" i="96"/>
  <c r="C92" i="96"/>
  <c r="B92" i="96"/>
  <c r="D91" i="96"/>
  <c r="C91" i="96"/>
  <c r="B91" i="96"/>
  <c r="D90" i="96"/>
  <c r="C90" i="96"/>
  <c r="B90" i="96"/>
  <c r="D89" i="96"/>
  <c r="C89" i="96"/>
  <c r="B89" i="96"/>
  <c r="D88" i="96"/>
  <c r="C88" i="96"/>
  <c r="B88" i="96"/>
  <c r="D87" i="96"/>
  <c r="C87" i="96"/>
  <c r="B87" i="96"/>
  <c r="D86" i="96"/>
  <c r="C86" i="96"/>
  <c r="B86" i="96"/>
  <c r="D85" i="96"/>
  <c r="C85" i="96"/>
  <c r="B85" i="96"/>
  <c r="D84" i="96"/>
  <c r="C84" i="96"/>
  <c r="B84" i="96"/>
  <c r="D83" i="96"/>
  <c r="C83" i="96"/>
  <c r="B83" i="96"/>
  <c r="D82" i="96"/>
  <c r="C82" i="96"/>
  <c r="B82" i="96"/>
  <c r="D81" i="96"/>
  <c r="C81" i="96"/>
  <c r="B81" i="96"/>
  <c r="D80" i="96"/>
  <c r="C80" i="96"/>
  <c r="B80" i="96"/>
  <c r="D79" i="96"/>
  <c r="C79" i="96"/>
  <c r="B79" i="96"/>
  <c r="D78" i="96"/>
  <c r="C78" i="96"/>
  <c r="B78" i="96"/>
  <c r="D77" i="96"/>
  <c r="C77" i="96"/>
  <c r="B77" i="96"/>
  <c r="D76" i="96"/>
  <c r="C76" i="96"/>
  <c r="B76" i="96"/>
  <c r="D75" i="96"/>
  <c r="C75" i="96"/>
  <c r="B75" i="96"/>
  <c r="D74" i="96"/>
  <c r="C74" i="96"/>
  <c r="B74" i="96"/>
  <c r="D73" i="96"/>
  <c r="C73" i="96"/>
  <c r="B73" i="96"/>
  <c r="D72" i="96"/>
  <c r="C72" i="96"/>
  <c r="B72" i="96"/>
  <c r="D71" i="96"/>
  <c r="C71" i="96"/>
  <c r="B71" i="96"/>
  <c r="D70" i="96"/>
  <c r="C70" i="96"/>
  <c r="B70" i="96"/>
  <c r="D69" i="96"/>
  <c r="C69" i="96"/>
  <c r="B69" i="96"/>
  <c r="D68" i="96"/>
  <c r="C68" i="96"/>
  <c r="B68" i="96"/>
  <c r="D67" i="96"/>
  <c r="C67" i="96"/>
  <c r="B67" i="96"/>
  <c r="D66" i="96"/>
  <c r="C66" i="96"/>
  <c r="B66" i="96"/>
  <c r="D65" i="96"/>
  <c r="C65" i="96"/>
  <c r="B65" i="96"/>
  <c r="D64" i="96"/>
  <c r="C64" i="96"/>
  <c r="B64" i="96"/>
  <c r="D63" i="96"/>
  <c r="C63" i="96"/>
  <c r="B63" i="96"/>
  <c r="D62" i="96"/>
  <c r="C62" i="96"/>
  <c r="B62" i="96"/>
  <c r="D61" i="96"/>
  <c r="C61" i="96"/>
  <c r="B61" i="96"/>
  <c r="D60" i="96"/>
  <c r="C60" i="96"/>
  <c r="B60" i="96"/>
  <c r="D59" i="96"/>
  <c r="C59" i="96"/>
  <c r="B59" i="96"/>
  <c r="D58" i="96"/>
  <c r="C58" i="96"/>
  <c r="B58" i="96"/>
  <c r="D57" i="96"/>
  <c r="C57" i="96"/>
  <c r="B57" i="96"/>
  <c r="D56" i="96"/>
  <c r="C56" i="96"/>
  <c r="B56" i="96"/>
  <c r="D55" i="96"/>
  <c r="C55" i="96"/>
  <c r="B55" i="96"/>
  <c r="D54" i="96"/>
  <c r="C54" i="96"/>
  <c r="B54" i="96"/>
  <c r="D53" i="96"/>
  <c r="C53" i="96"/>
  <c r="B53" i="96"/>
  <c r="D52" i="96"/>
  <c r="C52" i="96"/>
  <c r="B52" i="96"/>
  <c r="D51" i="96"/>
  <c r="C51" i="96"/>
  <c r="B51" i="96"/>
  <c r="D50" i="96"/>
  <c r="C50" i="96"/>
  <c r="B50" i="96"/>
  <c r="D49" i="96"/>
  <c r="C49" i="96"/>
  <c r="B49" i="96"/>
  <c r="D48" i="96"/>
  <c r="C48" i="96"/>
  <c r="B48" i="96"/>
  <c r="D47" i="96"/>
  <c r="C47" i="96"/>
  <c r="B47" i="96"/>
  <c r="D46" i="96"/>
  <c r="C46" i="96"/>
  <c r="B46" i="96"/>
  <c r="D45" i="96"/>
  <c r="C45" i="96"/>
  <c r="B45" i="96"/>
  <c r="D44" i="96"/>
  <c r="C44" i="96"/>
  <c r="B44" i="96"/>
  <c r="D43" i="96"/>
  <c r="C43" i="96"/>
  <c r="B43" i="96"/>
  <c r="D42" i="96"/>
  <c r="C42" i="96"/>
  <c r="B42" i="96"/>
  <c r="D41" i="96"/>
  <c r="C41" i="96"/>
  <c r="B41" i="96"/>
  <c r="D40" i="96"/>
  <c r="C40" i="96"/>
  <c r="B40" i="96"/>
  <c r="D39" i="96"/>
  <c r="C39" i="96"/>
  <c r="B39" i="96"/>
  <c r="D38" i="96"/>
  <c r="C38" i="96"/>
  <c r="B38" i="96"/>
  <c r="D37" i="96"/>
  <c r="C37" i="96"/>
  <c r="B37" i="96"/>
  <c r="D36" i="96"/>
  <c r="C36" i="96"/>
  <c r="B36" i="96"/>
  <c r="D35" i="96"/>
  <c r="C35" i="96"/>
  <c r="B35" i="96"/>
  <c r="D34" i="96"/>
  <c r="C34" i="96"/>
  <c r="B34" i="96"/>
  <c r="D33" i="96"/>
  <c r="C33" i="96"/>
  <c r="B33" i="96"/>
  <c r="D32" i="96"/>
  <c r="C32" i="96"/>
  <c r="B32" i="96"/>
  <c r="D31" i="96"/>
  <c r="C31" i="96"/>
  <c r="B31" i="96"/>
  <c r="D30" i="96"/>
  <c r="C30" i="96"/>
  <c r="B30" i="96"/>
  <c r="D29" i="96"/>
  <c r="C29" i="96"/>
  <c r="B29" i="96"/>
  <c r="D28" i="96"/>
  <c r="C28" i="96"/>
  <c r="B28" i="96"/>
  <c r="D27" i="96"/>
  <c r="C27" i="96"/>
  <c r="B27" i="96"/>
  <c r="D26" i="96"/>
  <c r="C26" i="96"/>
  <c r="B26" i="96"/>
  <c r="D25" i="96"/>
  <c r="C25" i="96"/>
  <c r="B25" i="96"/>
  <c r="D24" i="96"/>
  <c r="C24" i="96"/>
  <c r="B24" i="96"/>
  <c r="D23" i="96"/>
  <c r="C23" i="96"/>
  <c r="B23" i="96"/>
  <c r="D22" i="96"/>
  <c r="C22" i="96"/>
  <c r="B22" i="96"/>
  <c r="D21" i="96"/>
  <c r="C21" i="96"/>
  <c r="B21" i="96"/>
  <c r="D20" i="96"/>
  <c r="C20" i="96"/>
  <c r="B20" i="96"/>
  <c r="D19" i="96"/>
  <c r="C19" i="96"/>
  <c r="B19" i="96"/>
  <c r="D18" i="96"/>
  <c r="C18" i="96"/>
  <c r="B18" i="96"/>
  <c r="D17" i="96"/>
  <c r="C17" i="96"/>
  <c r="B17" i="96"/>
  <c r="D16" i="96"/>
  <c r="C16" i="96"/>
  <c r="B16" i="96"/>
  <c r="D15" i="96"/>
  <c r="C15" i="96"/>
  <c r="B15" i="96"/>
  <c r="D14" i="96"/>
  <c r="C14" i="96"/>
  <c r="B14" i="96"/>
  <c r="D13" i="96"/>
  <c r="C13" i="96"/>
  <c r="B13" i="96"/>
  <c r="D12" i="96"/>
  <c r="C12" i="96"/>
  <c r="B12" i="96"/>
  <c r="D11" i="96"/>
  <c r="C11" i="96"/>
  <c r="B11" i="96"/>
  <c r="D10" i="96"/>
  <c r="C10" i="96"/>
  <c r="B10" i="96"/>
  <c r="D9" i="96"/>
  <c r="C9" i="96"/>
  <c r="B9" i="96"/>
  <c r="D8" i="96"/>
  <c r="C8" i="96"/>
  <c r="B8" i="96"/>
  <c r="D7" i="96"/>
  <c r="C7" i="96"/>
  <c r="B7" i="96"/>
  <c r="D6" i="96"/>
  <c r="C6" i="96"/>
  <c r="B6" i="96"/>
  <c r="AB138" i="95"/>
  <c r="AF136" i="95"/>
  <c r="AE136" i="95"/>
  <c r="AD136" i="95" s="1"/>
  <c r="AB136" i="95"/>
  <c r="AA136" i="95"/>
  <c r="Z136" i="95" s="1"/>
  <c r="X136" i="95"/>
  <c r="W136" i="95"/>
  <c r="V136" i="95" s="1"/>
  <c r="T136" i="95"/>
  <c r="S136" i="95"/>
  <c r="R136" i="95"/>
  <c r="P136" i="95"/>
  <c r="O136" i="95"/>
  <c r="N136" i="95" s="1"/>
  <c r="L136" i="95"/>
  <c r="K136" i="95"/>
  <c r="J136" i="95" s="1"/>
  <c r="H136" i="95"/>
  <c r="G136" i="95"/>
  <c r="F136" i="95"/>
  <c r="AF134" i="95"/>
  <c r="AE134" i="95"/>
  <c r="AB134" i="95"/>
  <c r="AA134" i="95"/>
  <c r="Z134" i="95"/>
  <c r="X134" i="95"/>
  <c r="W134" i="95"/>
  <c r="V134" i="95"/>
  <c r="T134" i="95"/>
  <c r="R134" i="95" s="1"/>
  <c r="S134" i="95"/>
  <c r="P134" i="95"/>
  <c r="O134" i="95"/>
  <c r="N134" i="95" s="1"/>
  <c r="L134" i="95"/>
  <c r="K134" i="95"/>
  <c r="J134" i="95" s="1"/>
  <c r="H134" i="95"/>
  <c r="D134" i="95" s="1"/>
  <c r="G134" i="95"/>
  <c r="C134" i="95" s="1"/>
  <c r="AF132" i="95"/>
  <c r="AE132" i="95"/>
  <c r="AE138" i="95" s="1"/>
  <c r="AB132" i="95"/>
  <c r="AA132" i="95"/>
  <c r="AA138" i="95" s="1"/>
  <c r="Z138" i="95" s="1"/>
  <c r="Z132" i="95"/>
  <c r="X132" i="95"/>
  <c r="V132" i="95" s="1"/>
  <c r="W132" i="95"/>
  <c r="T132" i="95"/>
  <c r="S132" i="95"/>
  <c r="R132" i="95" s="1"/>
  <c r="P132" i="95"/>
  <c r="P138" i="95" s="1"/>
  <c r="O132" i="95"/>
  <c r="N132" i="95"/>
  <c r="L132" i="95"/>
  <c r="L138" i="95" s="1"/>
  <c r="K132" i="95"/>
  <c r="J132" i="95" s="1"/>
  <c r="H132" i="95"/>
  <c r="G132" i="95"/>
  <c r="C132" i="95" s="1"/>
  <c r="D127" i="95"/>
  <c r="C127" i="95"/>
  <c r="B127" i="95"/>
  <c r="D126" i="95"/>
  <c r="C126" i="95"/>
  <c r="B126" i="95"/>
  <c r="D125" i="95"/>
  <c r="C125" i="95"/>
  <c r="B125" i="95"/>
  <c r="D124" i="95"/>
  <c r="C124" i="95"/>
  <c r="B124" i="95"/>
  <c r="D123" i="95"/>
  <c r="C123" i="95"/>
  <c r="B123" i="95"/>
  <c r="D122" i="95"/>
  <c r="C122" i="95"/>
  <c r="B122" i="95"/>
  <c r="D121" i="95"/>
  <c r="C121" i="95"/>
  <c r="B121" i="95"/>
  <c r="D120" i="95"/>
  <c r="C120" i="95"/>
  <c r="B120" i="95"/>
  <c r="D119" i="95"/>
  <c r="C119" i="95"/>
  <c r="B119" i="95"/>
  <c r="D118" i="95"/>
  <c r="C118" i="95"/>
  <c r="B118" i="95"/>
  <c r="D117" i="95"/>
  <c r="C117" i="95"/>
  <c r="B117" i="95"/>
  <c r="D116" i="95"/>
  <c r="C116" i="95"/>
  <c r="B116" i="95"/>
  <c r="D115" i="95"/>
  <c r="C115" i="95"/>
  <c r="B115" i="95"/>
  <c r="D114" i="95"/>
  <c r="C114" i="95"/>
  <c r="B114" i="95"/>
  <c r="D113" i="95"/>
  <c r="C113" i="95"/>
  <c r="B113" i="95"/>
  <c r="D112" i="95"/>
  <c r="C112" i="95"/>
  <c r="B112" i="95"/>
  <c r="D111" i="95"/>
  <c r="C111" i="95"/>
  <c r="B111" i="95"/>
  <c r="D110" i="95"/>
  <c r="C110" i="95"/>
  <c r="B110" i="95"/>
  <c r="D109" i="95"/>
  <c r="C109" i="95"/>
  <c r="B109" i="95"/>
  <c r="D108" i="95"/>
  <c r="C108" i="95"/>
  <c r="B108" i="95"/>
  <c r="D107" i="95"/>
  <c r="C107" i="95"/>
  <c r="B107" i="95"/>
  <c r="D106" i="95"/>
  <c r="C106" i="95"/>
  <c r="B106" i="95"/>
  <c r="D105" i="95"/>
  <c r="C105" i="95"/>
  <c r="B105" i="95"/>
  <c r="D104" i="95"/>
  <c r="C104" i="95"/>
  <c r="B104" i="95"/>
  <c r="D103" i="95"/>
  <c r="C103" i="95"/>
  <c r="B103" i="95"/>
  <c r="D102" i="95"/>
  <c r="C102" i="95"/>
  <c r="B102" i="95"/>
  <c r="D101" i="95"/>
  <c r="C101" i="95"/>
  <c r="B101" i="95"/>
  <c r="D100" i="95"/>
  <c r="C100" i="95"/>
  <c r="B100" i="95"/>
  <c r="D99" i="95"/>
  <c r="C99" i="95"/>
  <c r="B99" i="95"/>
  <c r="D98" i="95"/>
  <c r="C98" i="95"/>
  <c r="B98" i="95"/>
  <c r="D97" i="95"/>
  <c r="C97" i="95"/>
  <c r="B97" i="95"/>
  <c r="D96" i="95"/>
  <c r="C96" i="95"/>
  <c r="B96" i="95"/>
  <c r="D95" i="95"/>
  <c r="C95" i="95"/>
  <c r="B95" i="95"/>
  <c r="D94" i="95"/>
  <c r="C94" i="95"/>
  <c r="B94" i="95"/>
  <c r="D93" i="95"/>
  <c r="C93" i="95"/>
  <c r="B93" i="95"/>
  <c r="D92" i="95"/>
  <c r="C92" i="95"/>
  <c r="B92" i="95"/>
  <c r="D91" i="95"/>
  <c r="C91" i="95"/>
  <c r="B91" i="95"/>
  <c r="D90" i="95"/>
  <c r="C90" i="95"/>
  <c r="B90" i="95"/>
  <c r="D89" i="95"/>
  <c r="C89" i="95"/>
  <c r="B89" i="95"/>
  <c r="D88" i="95"/>
  <c r="C88" i="95"/>
  <c r="B88" i="95"/>
  <c r="D87" i="95"/>
  <c r="C87" i="95"/>
  <c r="B87" i="95"/>
  <c r="D86" i="95"/>
  <c r="C86" i="95"/>
  <c r="B86" i="95"/>
  <c r="D85" i="95"/>
  <c r="C85" i="95"/>
  <c r="B85" i="95"/>
  <c r="D84" i="95"/>
  <c r="C84" i="95"/>
  <c r="B84" i="95"/>
  <c r="D83" i="95"/>
  <c r="C83" i="95"/>
  <c r="B83" i="95"/>
  <c r="D82" i="95"/>
  <c r="C82" i="95"/>
  <c r="B82" i="95"/>
  <c r="D81" i="95"/>
  <c r="C81" i="95"/>
  <c r="B81" i="95"/>
  <c r="D80" i="95"/>
  <c r="C80" i="95"/>
  <c r="B80" i="95"/>
  <c r="D79" i="95"/>
  <c r="C79" i="95"/>
  <c r="B79" i="95"/>
  <c r="D78" i="95"/>
  <c r="C78" i="95"/>
  <c r="B78" i="95"/>
  <c r="D77" i="95"/>
  <c r="C77" i="95"/>
  <c r="B77" i="95"/>
  <c r="D76" i="95"/>
  <c r="C76" i="95"/>
  <c r="B76" i="95"/>
  <c r="D75" i="95"/>
  <c r="C75" i="95"/>
  <c r="B75" i="95"/>
  <c r="D74" i="95"/>
  <c r="C74" i="95"/>
  <c r="B74" i="95"/>
  <c r="D73" i="95"/>
  <c r="C73" i="95"/>
  <c r="B73" i="95"/>
  <c r="D72" i="95"/>
  <c r="C72" i="95"/>
  <c r="B72" i="95"/>
  <c r="D71" i="95"/>
  <c r="C71" i="95"/>
  <c r="B71" i="95"/>
  <c r="D70" i="95"/>
  <c r="C70" i="95"/>
  <c r="B70" i="95"/>
  <c r="D69" i="95"/>
  <c r="C69" i="95"/>
  <c r="B69" i="95"/>
  <c r="D68" i="95"/>
  <c r="C68" i="95"/>
  <c r="B68" i="95"/>
  <c r="D67" i="95"/>
  <c r="C67" i="95"/>
  <c r="B67" i="95"/>
  <c r="D66" i="95"/>
  <c r="C66" i="95"/>
  <c r="B66" i="95"/>
  <c r="D65" i="95"/>
  <c r="C65" i="95"/>
  <c r="B65" i="95"/>
  <c r="D64" i="95"/>
  <c r="C64" i="95"/>
  <c r="B64" i="95"/>
  <c r="D63" i="95"/>
  <c r="C63" i="95"/>
  <c r="B63" i="95"/>
  <c r="D62" i="95"/>
  <c r="C62" i="95"/>
  <c r="B62" i="95"/>
  <c r="D61" i="95"/>
  <c r="C61" i="95"/>
  <c r="B61" i="95"/>
  <c r="D60" i="95"/>
  <c r="C60" i="95"/>
  <c r="B60" i="95"/>
  <c r="D59" i="95"/>
  <c r="C59" i="95"/>
  <c r="B59" i="95"/>
  <c r="D58" i="95"/>
  <c r="C58" i="95"/>
  <c r="B58" i="95"/>
  <c r="D57" i="95"/>
  <c r="C57" i="95"/>
  <c r="B57" i="95"/>
  <c r="D56" i="95"/>
  <c r="C56" i="95"/>
  <c r="B56" i="95"/>
  <c r="D55" i="95"/>
  <c r="C55" i="95"/>
  <c r="B55" i="95"/>
  <c r="D54" i="95"/>
  <c r="C54" i="95"/>
  <c r="B54" i="95"/>
  <c r="D53" i="95"/>
  <c r="C53" i="95"/>
  <c r="B53" i="95"/>
  <c r="D52" i="95"/>
  <c r="C52" i="95"/>
  <c r="B52" i="95"/>
  <c r="D51" i="95"/>
  <c r="C51" i="95"/>
  <c r="B51" i="95"/>
  <c r="D50" i="95"/>
  <c r="C50" i="95"/>
  <c r="B50" i="95"/>
  <c r="D49" i="95"/>
  <c r="C49" i="95"/>
  <c r="B49" i="95"/>
  <c r="D48" i="95"/>
  <c r="C48" i="95"/>
  <c r="B48" i="95"/>
  <c r="D47" i="95"/>
  <c r="C47" i="95"/>
  <c r="B47" i="95"/>
  <c r="D46" i="95"/>
  <c r="C46" i="95"/>
  <c r="B46" i="95"/>
  <c r="D45" i="95"/>
  <c r="C45" i="95"/>
  <c r="B45" i="95"/>
  <c r="D44" i="95"/>
  <c r="C44" i="95"/>
  <c r="B44" i="95"/>
  <c r="D43" i="95"/>
  <c r="C43" i="95"/>
  <c r="B43" i="95"/>
  <c r="D42" i="95"/>
  <c r="C42" i="95"/>
  <c r="B42" i="95"/>
  <c r="D41" i="95"/>
  <c r="C41" i="95"/>
  <c r="B41" i="95"/>
  <c r="D40" i="95"/>
  <c r="C40" i="95"/>
  <c r="B40" i="95"/>
  <c r="D39" i="95"/>
  <c r="C39" i="95"/>
  <c r="B39" i="95"/>
  <c r="D38" i="95"/>
  <c r="C38" i="95"/>
  <c r="B38" i="95"/>
  <c r="D37" i="95"/>
  <c r="C37" i="95"/>
  <c r="B37" i="95"/>
  <c r="D36" i="95"/>
  <c r="C36" i="95"/>
  <c r="B36" i="95"/>
  <c r="D35" i="95"/>
  <c r="C35" i="95"/>
  <c r="B35" i="95"/>
  <c r="D34" i="95"/>
  <c r="C34" i="95"/>
  <c r="B34" i="95"/>
  <c r="D33" i="95"/>
  <c r="C33" i="95"/>
  <c r="B33" i="95"/>
  <c r="D32" i="95"/>
  <c r="C32" i="95"/>
  <c r="B32" i="95"/>
  <c r="D31" i="95"/>
  <c r="C31" i="95"/>
  <c r="B31" i="95"/>
  <c r="D30" i="95"/>
  <c r="C30" i="95"/>
  <c r="B30" i="95"/>
  <c r="D29" i="95"/>
  <c r="C29" i="95"/>
  <c r="B29" i="95"/>
  <c r="D28" i="95"/>
  <c r="C28" i="95"/>
  <c r="B28" i="95"/>
  <c r="D27" i="95"/>
  <c r="C27" i="95"/>
  <c r="B27" i="95"/>
  <c r="D26" i="95"/>
  <c r="C26" i="95"/>
  <c r="B26" i="95"/>
  <c r="D25" i="95"/>
  <c r="C25" i="95"/>
  <c r="B25" i="95"/>
  <c r="D24" i="95"/>
  <c r="C24" i="95"/>
  <c r="B24" i="95"/>
  <c r="D23" i="95"/>
  <c r="C23" i="95"/>
  <c r="B23" i="95"/>
  <c r="D22" i="95"/>
  <c r="C22" i="95"/>
  <c r="B22" i="95"/>
  <c r="D21" i="95"/>
  <c r="C21" i="95"/>
  <c r="B21" i="95"/>
  <c r="D20" i="95"/>
  <c r="C20" i="95"/>
  <c r="B20" i="95"/>
  <c r="D19" i="95"/>
  <c r="C19" i="95"/>
  <c r="B19" i="95"/>
  <c r="D18" i="95"/>
  <c r="C18" i="95"/>
  <c r="B18" i="95"/>
  <c r="D17" i="95"/>
  <c r="C17" i="95"/>
  <c r="B17" i="95"/>
  <c r="D16" i="95"/>
  <c r="C16" i="95"/>
  <c r="B16" i="95"/>
  <c r="D15" i="95"/>
  <c r="C15" i="95"/>
  <c r="B15" i="95"/>
  <c r="D14" i="95"/>
  <c r="C14" i="95"/>
  <c r="B14" i="95"/>
  <c r="D13" i="95"/>
  <c r="C13" i="95"/>
  <c r="B13" i="95"/>
  <c r="D12" i="95"/>
  <c r="C12" i="95"/>
  <c r="B12" i="95"/>
  <c r="D11" i="95"/>
  <c r="C11" i="95"/>
  <c r="B11" i="95"/>
  <c r="D10" i="95"/>
  <c r="C10" i="95"/>
  <c r="B10" i="95"/>
  <c r="D9" i="95"/>
  <c r="C9" i="95"/>
  <c r="B9" i="95"/>
  <c r="D8" i="95"/>
  <c r="C8" i="95"/>
  <c r="B8" i="95"/>
  <c r="D7" i="95"/>
  <c r="C7" i="95"/>
  <c r="B7" i="95"/>
  <c r="D6" i="95"/>
  <c r="C6" i="95"/>
  <c r="B6" i="95"/>
  <c r="AF136" i="94"/>
  <c r="AE136" i="94"/>
  <c r="AB136" i="94"/>
  <c r="AA136" i="94"/>
  <c r="X136" i="94"/>
  <c r="W136" i="94"/>
  <c r="T136" i="94"/>
  <c r="R136" i="94" s="1"/>
  <c r="S136" i="94"/>
  <c r="P136" i="94"/>
  <c r="O136" i="94"/>
  <c r="L136" i="94"/>
  <c r="K136" i="94"/>
  <c r="H136" i="94"/>
  <c r="G136" i="94"/>
  <c r="F136" i="94" s="1"/>
  <c r="AF134" i="94"/>
  <c r="AE134" i="94"/>
  <c r="AB134" i="94"/>
  <c r="AA134" i="94"/>
  <c r="X134" i="94"/>
  <c r="W134" i="94"/>
  <c r="V134" i="94" s="1"/>
  <c r="T134" i="94"/>
  <c r="S134" i="94"/>
  <c r="P134" i="94"/>
  <c r="O134" i="94"/>
  <c r="L134" i="94"/>
  <c r="K134" i="94"/>
  <c r="J134" i="94" s="1"/>
  <c r="H134" i="94"/>
  <c r="G134" i="94"/>
  <c r="AF132" i="94"/>
  <c r="AE132" i="94"/>
  <c r="AE138" i="94" s="1"/>
  <c r="AB132" i="94"/>
  <c r="AA132" i="94"/>
  <c r="X132" i="94"/>
  <c r="W132" i="94"/>
  <c r="T132" i="94"/>
  <c r="S132" i="94"/>
  <c r="P132" i="94"/>
  <c r="O132" i="94"/>
  <c r="N132" i="94" s="1"/>
  <c r="L132" i="94"/>
  <c r="K132" i="94"/>
  <c r="H132" i="94"/>
  <c r="G132" i="94"/>
  <c r="D127" i="94"/>
  <c r="C127" i="94"/>
  <c r="B127" i="94"/>
  <c r="D126" i="94"/>
  <c r="C126" i="94"/>
  <c r="B126" i="94"/>
  <c r="D125" i="94"/>
  <c r="C125" i="94"/>
  <c r="B125" i="94"/>
  <c r="D124" i="94"/>
  <c r="C124" i="94"/>
  <c r="B124" i="94"/>
  <c r="D123" i="94"/>
  <c r="C123" i="94"/>
  <c r="B123" i="94"/>
  <c r="D122" i="94"/>
  <c r="C122" i="94"/>
  <c r="B122" i="94"/>
  <c r="D121" i="94"/>
  <c r="C121" i="94"/>
  <c r="B121" i="94"/>
  <c r="D120" i="94"/>
  <c r="C120" i="94"/>
  <c r="B120" i="94"/>
  <c r="D119" i="94"/>
  <c r="C119" i="94"/>
  <c r="B119" i="94"/>
  <c r="D118" i="94"/>
  <c r="C118" i="94"/>
  <c r="B118" i="94"/>
  <c r="D117" i="94"/>
  <c r="C117" i="94"/>
  <c r="B117" i="94"/>
  <c r="D116" i="94"/>
  <c r="C116" i="94"/>
  <c r="B116" i="94"/>
  <c r="D115" i="94"/>
  <c r="C115" i="94"/>
  <c r="B115" i="94"/>
  <c r="D114" i="94"/>
  <c r="C114" i="94"/>
  <c r="B114" i="94"/>
  <c r="D113" i="94"/>
  <c r="C113" i="94"/>
  <c r="B113" i="94"/>
  <c r="D112" i="94"/>
  <c r="C112" i="94"/>
  <c r="B112" i="94"/>
  <c r="D111" i="94"/>
  <c r="C111" i="94"/>
  <c r="B111" i="94"/>
  <c r="D110" i="94"/>
  <c r="C110" i="94"/>
  <c r="B110" i="94"/>
  <c r="D109" i="94"/>
  <c r="C109" i="94"/>
  <c r="B109" i="94"/>
  <c r="D108" i="94"/>
  <c r="C108" i="94"/>
  <c r="B108" i="94"/>
  <c r="D107" i="94"/>
  <c r="C107" i="94"/>
  <c r="B107" i="94"/>
  <c r="D106" i="94"/>
  <c r="C106" i="94"/>
  <c r="B106" i="94"/>
  <c r="D105" i="94"/>
  <c r="C105" i="94"/>
  <c r="B105" i="94"/>
  <c r="D104" i="94"/>
  <c r="C104" i="94"/>
  <c r="B104" i="94"/>
  <c r="D103" i="94"/>
  <c r="C103" i="94"/>
  <c r="B103" i="94"/>
  <c r="D102" i="94"/>
  <c r="C102" i="94"/>
  <c r="B102" i="94"/>
  <c r="D101" i="94"/>
  <c r="C101" i="94"/>
  <c r="B101" i="94"/>
  <c r="D100" i="94"/>
  <c r="C100" i="94"/>
  <c r="B100" i="94"/>
  <c r="D99" i="94"/>
  <c r="C99" i="94"/>
  <c r="B99" i="94"/>
  <c r="D98" i="94"/>
  <c r="C98" i="94"/>
  <c r="B98" i="94"/>
  <c r="D97" i="94"/>
  <c r="C97" i="94"/>
  <c r="B97" i="94"/>
  <c r="D96" i="94"/>
  <c r="C96" i="94"/>
  <c r="B96" i="94"/>
  <c r="D95" i="94"/>
  <c r="C95" i="94"/>
  <c r="B95" i="94"/>
  <c r="D94" i="94"/>
  <c r="C94" i="94"/>
  <c r="B94" i="94"/>
  <c r="D93" i="94"/>
  <c r="C93" i="94"/>
  <c r="B93" i="94"/>
  <c r="D92" i="94"/>
  <c r="C92" i="94"/>
  <c r="B92" i="94"/>
  <c r="D91" i="94"/>
  <c r="C91" i="94"/>
  <c r="B91" i="94"/>
  <c r="D90" i="94"/>
  <c r="C90" i="94"/>
  <c r="B90" i="94"/>
  <c r="D89" i="94"/>
  <c r="C89" i="94"/>
  <c r="B89" i="94"/>
  <c r="D88" i="94"/>
  <c r="C88" i="94"/>
  <c r="B88" i="94"/>
  <c r="D87" i="94"/>
  <c r="C87" i="94"/>
  <c r="B87" i="94"/>
  <c r="D86" i="94"/>
  <c r="C86" i="94"/>
  <c r="B86" i="94"/>
  <c r="D85" i="94"/>
  <c r="C85" i="94"/>
  <c r="B85" i="94"/>
  <c r="D84" i="94"/>
  <c r="C84" i="94"/>
  <c r="B84" i="94"/>
  <c r="D83" i="94"/>
  <c r="C83" i="94"/>
  <c r="B83" i="94"/>
  <c r="D82" i="94"/>
  <c r="C82" i="94"/>
  <c r="B82" i="94"/>
  <c r="D81" i="94"/>
  <c r="C81" i="94"/>
  <c r="B81" i="94"/>
  <c r="D80" i="94"/>
  <c r="C80" i="94"/>
  <c r="B80" i="94"/>
  <c r="D79" i="94"/>
  <c r="C79" i="94"/>
  <c r="B79" i="94"/>
  <c r="D78" i="94"/>
  <c r="C78" i="94"/>
  <c r="B78" i="94"/>
  <c r="D77" i="94"/>
  <c r="C77" i="94"/>
  <c r="B77" i="94"/>
  <c r="D76" i="94"/>
  <c r="C76" i="94"/>
  <c r="B76" i="94"/>
  <c r="D75" i="94"/>
  <c r="C75" i="94"/>
  <c r="B75" i="94"/>
  <c r="D74" i="94"/>
  <c r="C74" i="94"/>
  <c r="B74" i="94"/>
  <c r="D73" i="94"/>
  <c r="C73" i="94"/>
  <c r="B73" i="94"/>
  <c r="D72" i="94"/>
  <c r="C72" i="94"/>
  <c r="B72" i="94"/>
  <c r="D71" i="94"/>
  <c r="C71" i="94"/>
  <c r="B71" i="94"/>
  <c r="D70" i="94"/>
  <c r="C70" i="94"/>
  <c r="B70" i="94"/>
  <c r="D69" i="94"/>
  <c r="C69" i="94"/>
  <c r="B69" i="94"/>
  <c r="D68" i="94"/>
  <c r="C68" i="94"/>
  <c r="B68" i="94"/>
  <c r="D67" i="94"/>
  <c r="C67" i="94"/>
  <c r="B67" i="94"/>
  <c r="D66" i="94"/>
  <c r="C66" i="94"/>
  <c r="B66" i="94"/>
  <c r="D65" i="94"/>
  <c r="C65" i="94"/>
  <c r="B65" i="94"/>
  <c r="D64" i="94"/>
  <c r="C64" i="94"/>
  <c r="B64" i="94"/>
  <c r="D63" i="94"/>
  <c r="C63" i="94"/>
  <c r="B63" i="94"/>
  <c r="D62" i="94"/>
  <c r="C62" i="94"/>
  <c r="B62" i="94"/>
  <c r="D61" i="94"/>
  <c r="C61" i="94"/>
  <c r="B61" i="94"/>
  <c r="D60" i="94"/>
  <c r="C60" i="94"/>
  <c r="B60" i="94"/>
  <c r="D59" i="94"/>
  <c r="C59" i="94"/>
  <c r="B59" i="94"/>
  <c r="D58" i="94"/>
  <c r="C58" i="94"/>
  <c r="B58" i="94"/>
  <c r="D57" i="94"/>
  <c r="C57" i="94"/>
  <c r="B57" i="94"/>
  <c r="D56" i="94"/>
  <c r="C56" i="94"/>
  <c r="B56" i="94"/>
  <c r="D55" i="94"/>
  <c r="C55" i="94"/>
  <c r="B55" i="94"/>
  <c r="D54" i="94"/>
  <c r="C54" i="94"/>
  <c r="B54" i="94"/>
  <c r="D53" i="94"/>
  <c r="C53" i="94"/>
  <c r="B53" i="94"/>
  <c r="D52" i="94"/>
  <c r="C52" i="94"/>
  <c r="B52" i="94"/>
  <c r="D51" i="94"/>
  <c r="C51" i="94"/>
  <c r="B51" i="94"/>
  <c r="D50" i="94"/>
  <c r="C50" i="94"/>
  <c r="B50" i="94"/>
  <c r="D49" i="94"/>
  <c r="C49" i="94"/>
  <c r="B49" i="94"/>
  <c r="D48" i="94"/>
  <c r="C48" i="94"/>
  <c r="B48" i="94"/>
  <c r="D47" i="94"/>
  <c r="C47" i="94"/>
  <c r="B47" i="94"/>
  <c r="D46" i="94"/>
  <c r="C46" i="94"/>
  <c r="B46" i="94"/>
  <c r="D45" i="94"/>
  <c r="C45" i="94"/>
  <c r="B45" i="94"/>
  <c r="D44" i="94"/>
  <c r="C44" i="94"/>
  <c r="B44" i="94"/>
  <c r="D43" i="94"/>
  <c r="C43" i="94"/>
  <c r="B43" i="94"/>
  <c r="D42" i="94"/>
  <c r="C42" i="94"/>
  <c r="B42" i="94"/>
  <c r="D41" i="94"/>
  <c r="C41" i="94"/>
  <c r="B41" i="94"/>
  <c r="D40" i="94"/>
  <c r="C40" i="94"/>
  <c r="B40" i="94"/>
  <c r="D39" i="94"/>
  <c r="C39" i="94"/>
  <c r="B39" i="94"/>
  <c r="D38" i="94"/>
  <c r="C38" i="94"/>
  <c r="B38" i="94"/>
  <c r="D37" i="94"/>
  <c r="C37" i="94"/>
  <c r="B37" i="94"/>
  <c r="D36" i="94"/>
  <c r="C36" i="94"/>
  <c r="B36" i="94"/>
  <c r="D35" i="94"/>
  <c r="C35" i="94"/>
  <c r="B35" i="94"/>
  <c r="D34" i="94"/>
  <c r="C34" i="94"/>
  <c r="B34" i="94"/>
  <c r="D33" i="94"/>
  <c r="C33" i="94"/>
  <c r="B33" i="94"/>
  <c r="D32" i="94"/>
  <c r="C32" i="94"/>
  <c r="B32" i="94"/>
  <c r="D31" i="94"/>
  <c r="C31" i="94"/>
  <c r="B31" i="94"/>
  <c r="D30" i="94"/>
  <c r="C30" i="94"/>
  <c r="B30" i="94"/>
  <c r="D29" i="94"/>
  <c r="C29" i="94"/>
  <c r="B29" i="94"/>
  <c r="D28" i="94"/>
  <c r="C28" i="94"/>
  <c r="B28" i="94"/>
  <c r="D27" i="94"/>
  <c r="C27" i="94"/>
  <c r="B27" i="94"/>
  <c r="D26" i="94"/>
  <c r="C26" i="94"/>
  <c r="B26" i="94"/>
  <c r="D25" i="94"/>
  <c r="C25" i="94"/>
  <c r="B25" i="94"/>
  <c r="D24" i="94"/>
  <c r="C24" i="94"/>
  <c r="B24" i="94"/>
  <c r="D23" i="94"/>
  <c r="C23" i="94"/>
  <c r="B23" i="94"/>
  <c r="D22" i="94"/>
  <c r="C22" i="94"/>
  <c r="B22" i="94"/>
  <c r="D21" i="94"/>
  <c r="C21" i="94"/>
  <c r="B21" i="94"/>
  <c r="D20" i="94"/>
  <c r="C20" i="94"/>
  <c r="B20" i="94"/>
  <c r="D19" i="94"/>
  <c r="C19" i="94"/>
  <c r="B19" i="94"/>
  <c r="D18" i="94"/>
  <c r="C18" i="94"/>
  <c r="B18" i="94"/>
  <c r="D17" i="94"/>
  <c r="C17" i="94"/>
  <c r="B17" i="94"/>
  <c r="D16" i="94"/>
  <c r="C16" i="94"/>
  <c r="B16" i="94"/>
  <c r="D15" i="94"/>
  <c r="C15" i="94"/>
  <c r="B15" i="94"/>
  <c r="D14" i="94"/>
  <c r="C14" i="94"/>
  <c r="B14" i="94"/>
  <c r="D13" i="94"/>
  <c r="C13" i="94"/>
  <c r="B13" i="94"/>
  <c r="D12" i="94"/>
  <c r="C12" i="94"/>
  <c r="B12" i="94"/>
  <c r="D11" i="94"/>
  <c r="C11" i="94"/>
  <c r="B11" i="94"/>
  <c r="D10" i="94"/>
  <c r="C10" i="94"/>
  <c r="B10" i="94"/>
  <c r="D9" i="94"/>
  <c r="C9" i="94"/>
  <c r="B9" i="94"/>
  <c r="D8" i="94"/>
  <c r="C8" i="94"/>
  <c r="B8" i="94"/>
  <c r="D7" i="94"/>
  <c r="C7" i="94"/>
  <c r="B7" i="94"/>
  <c r="D6" i="94"/>
  <c r="C6" i="94"/>
  <c r="B6" i="94"/>
  <c r="AA138" i="93"/>
  <c r="AF136" i="93"/>
  <c r="AF138" i="93" s="1"/>
  <c r="AE136" i="93"/>
  <c r="AD136" i="93" s="1"/>
  <c r="AB136" i="93"/>
  <c r="AA136" i="93"/>
  <c r="Z136" i="93"/>
  <c r="X136" i="93"/>
  <c r="V136" i="93" s="1"/>
  <c r="W136" i="93"/>
  <c r="T136" i="93"/>
  <c r="S136" i="93"/>
  <c r="P136" i="93"/>
  <c r="O136" i="93"/>
  <c r="N136" i="93" s="1"/>
  <c r="L136" i="93"/>
  <c r="K136" i="93"/>
  <c r="J136" i="93" s="1"/>
  <c r="H136" i="93"/>
  <c r="D136" i="93" s="1"/>
  <c r="G136" i="93"/>
  <c r="F136" i="93"/>
  <c r="AF134" i="93"/>
  <c r="AE134" i="93"/>
  <c r="AD134" i="93"/>
  <c r="AB134" i="93"/>
  <c r="AA134" i="93"/>
  <c r="Z134" i="93"/>
  <c r="X134" i="93"/>
  <c r="V134" i="93" s="1"/>
  <c r="W134" i="93"/>
  <c r="T134" i="93"/>
  <c r="S134" i="93"/>
  <c r="R134" i="93" s="1"/>
  <c r="P134" i="93"/>
  <c r="N134" i="93" s="1"/>
  <c r="O134" i="93"/>
  <c r="L134" i="93"/>
  <c r="K134" i="93"/>
  <c r="J134" i="93" s="1"/>
  <c r="H134" i="93"/>
  <c r="G134" i="93"/>
  <c r="AF132" i="93"/>
  <c r="AE132" i="93"/>
  <c r="AD132" i="93"/>
  <c r="AB132" i="93"/>
  <c r="Z132" i="93" s="1"/>
  <c r="AA132" i="93"/>
  <c r="X132" i="93"/>
  <c r="W132" i="93"/>
  <c r="V132" i="93" s="1"/>
  <c r="T132" i="93"/>
  <c r="T138" i="93" s="1"/>
  <c r="S132" i="93"/>
  <c r="P132" i="93"/>
  <c r="P138" i="93" s="1"/>
  <c r="O132" i="93"/>
  <c r="O138" i="93" s="1"/>
  <c r="L132" i="93"/>
  <c r="K132" i="93"/>
  <c r="K138" i="93" s="1"/>
  <c r="H132" i="93"/>
  <c r="H138" i="93" s="1"/>
  <c r="G132" i="93"/>
  <c r="D127" i="93"/>
  <c r="C127" i="93"/>
  <c r="B127" i="93"/>
  <c r="D126" i="93"/>
  <c r="C126" i="93"/>
  <c r="B126" i="93"/>
  <c r="D125" i="93"/>
  <c r="C125" i="93"/>
  <c r="B125" i="93"/>
  <c r="D124" i="93"/>
  <c r="C124" i="93"/>
  <c r="B124" i="93"/>
  <c r="D123" i="93"/>
  <c r="C123" i="93"/>
  <c r="B123" i="93"/>
  <c r="D122" i="93"/>
  <c r="C122" i="93"/>
  <c r="B122" i="93"/>
  <c r="D121" i="93"/>
  <c r="C121" i="93"/>
  <c r="B121" i="93"/>
  <c r="D120" i="93"/>
  <c r="C120" i="93"/>
  <c r="B120" i="93"/>
  <c r="D119" i="93"/>
  <c r="C119" i="93"/>
  <c r="B119" i="93"/>
  <c r="D118" i="93"/>
  <c r="C118" i="93"/>
  <c r="B118" i="93"/>
  <c r="D117" i="93"/>
  <c r="C117" i="93"/>
  <c r="B117" i="93"/>
  <c r="D116" i="93"/>
  <c r="C116" i="93"/>
  <c r="B116" i="93"/>
  <c r="D115" i="93"/>
  <c r="C115" i="93"/>
  <c r="B115" i="93"/>
  <c r="D114" i="93"/>
  <c r="C114" i="93"/>
  <c r="B114" i="93"/>
  <c r="D113" i="93"/>
  <c r="C113" i="93"/>
  <c r="B113" i="93"/>
  <c r="D112" i="93"/>
  <c r="C112" i="93"/>
  <c r="B112" i="93"/>
  <c r="D111" i="93"/>
  <c r="C111" i="93"/>
  <c r="B111" i="93"/>
  <c r="D110" i="93"/>
  <c r="C110" i="93"/>
  <c r="B110" i="93"/>
  <c r="D109" i="93"/>
  <c r="C109" i="93"/>
  <c r="B109" i="93"/>
  <c r="D108" i="93"/>
  <c r="C108" i="93"/>
  <c r="B108" i="93"/>
  <c r="D107" i="93"/>
  <c r="C107" i="93"/>
  <c r="B107" i="93"/>
  <c r="D106" i="93"/>
  <c r="C106" i="93"/>
  <c r="B106" i="93"/>
  <c r="D105" i="93"/>
  <c r="C105" i="93"/>
  <c r="B105" i="93"/>
  <c r="D104" i="93"/>
  <c r="C104" i="93"/>
  <c r="B104" i="93"/>
  <c r="D103" i="93"/>
  <c r="C103" i="93"/>
  <c r="B103" i="93"/>
  <c r="D102" i="93"/>
  <c r="C102" i="93"/>
  <c r="B102" i="93"/>
  <c r="D101" i="93"/>
  <c r="C101" i="93"/>
  <c r="B101" i="93"/>
  <c r="D100" i="93"/>
  <c r="C100" i="93"/>
  <c r="B100" i="93"/>
  <c r="D99" i="93"/>
  <c r="C99" i="93"/>
  <c r="B99" i="93"/>
  <c r="D98" i="93"/>
  <c r="C98" i="93"/>
  <c r="B98" i="93"/>
  <c r="D97" i="93"/>
  <c r="C97" i="93"/>
  <c r="B97" i="93"/>
  <c r="D96" i="93"/>
  <c r="C96" i="93"/>
  <c r="B96" i="93"/>
  <c r="D95" i="93"/>
  <c r="C95" i="93"/>
  <c r="B95" i="93"/>
  <c r="D94" i="93"/>
  <c r="C94" i="93"/>
  <c r="B94" i="93"/>
  <c r="D93" i="93"/>
  <c r="C93" i="93"/>
  <c r="B93" i="93"/>
  <c r="D92" i="93"/>
  <c r="C92" i="93"/>
  <c r="B92" i="93"/>
  <c r="D91" i="93"/>
  <c r="C91" i="93"/>
  <c r="B91" i="93"/>
  <c r="D90" i="93"/>
  <c r="C90" i="93"/>
  <c r="B90" i="93"/>
  <c r="D89" i="93"/>
  <c r="C89" i="93"/>
  <c r="B89" i="93"/>
  <c r="D88" i="93"/>
  <c r="C88" i="93"/>
  <c r="B88" i="93"/>
  <c r="D87" i="93"/>
  <c r="C87" i="93"/>
  <c r="B87" i="93"/>
  <c r="D86" i="93"/>
  <c r="C86" i="93"/>
  <c r="B86" i="93"/>
  <c r="D85" i="93"/>
  <c r="C85" i="93"/>
  <c r="B85" i="93"/>
  <c r="D84" i="93"/>
  <c r="C84" i="93"/>
  <c r="B84" i="93"/>
  <c r="D83" i="93"/>
  <c r="C83" i="93"/>
  <c r="B83" i="93"/>
  <c r="D82" i="93"/>
  <c r="C82" i="93"/>
  <c r="B82" i="93"/>
  <c r="D81" i="93"/>
  <c r="C81" i="93"/>
  <c r="B81" i="93"/>
  <c r="D80" i="93"/>
  <c r="C80" i="93"/>
  <c r="B80" i="93"/>
  <c r="D79" i="93"/>
  <c r="C79" i="93"/>
  <c r="B79" i="93"/>
  <c r="D78" i="93"/>
  <c r="C78" i="93"/>
  <c r="B78" i="93"/>
  <c r="D77" i="93"/>
  <c r="C77" i="93"/>
  <c r="B77" i="93"/>
  <c r="D76" i="93"/>
  <c r="C76" i="93"/>
  <c r="B76" i="93"/>
  <c r="D75" i="93"/>
  <c r="C75" i="93"/>
  <c r="B75" i="93"/>
  <c r="D74" i="93"/>
  <c r="C74" i="93"/>
  <c r="B74" i="93"/>
  <c r="D73" i="93"/>
  <c r="C73" i="93"/>
  <c r="B73" i="93"/>
  <c r="D72" i="93"/>
  <c r="C72" i="93"/>
  <c r="B72" i="93"/>
  <c r="D71" i="93"/>
  <c r="C71" i="93"/>
  <c r="B71" i="93"/>
  <c r="D70" i="93"/>
  <c r="C70" i="93"/>
  <c r="B70" i="93"/>
  <c r="D69" i="93"/>
  <c r="C69" i="93"/>
  <c r="B69" i="93"/>
  <c r="D68" i="93"/>
  <c r="C68" i="93"/>
  <c r="B68" i="93"/>
  <c r="D67" i="93"/>
  <c r="C67" i="93"/>
  <c r="B67" i="93"/>
  <c r="D66" i="93"/>
  <c r="C66" i="93"/>
  <c r="B66" i="93"/>
  <c r="D65" i="93"/>
  <c r="C65" i="93"/>
  <c r="B65" i="93"/>
  <c r="D64" i="93"/>
  <c r="C64" i="93"/>
  <c r="B64" i="93"/>
  <c r="D63" i="93"/>
  <c r="C63" i="93"/>
  <c r="B63" i="93"/>
  <c r="D62" i="93"/>
  <c r="C62" i="93"/>
  <c r="B62" i="93"/>
  <c r="D61" i="93"/>
  <c r="C61" i="93"/>
  <c r="B61" i="93"/>
  <c r="D60" i="93"/>
  <c r="C60" i="93"/>
  <c r="B60" i="93"/>
  <c r="D59" i="93"/>
  <c r="C59" i="93"/>
  <c r="B59" i="93"/>
  <c r="D58" i="93"/>
  <c r="C58" i="93"/>
  <c r="B58" i="93"/>
  <c r="D57" i="93"/>
  <c r="C57" i="93"/>
  <c r="B57" i="93"/>
  <c r="D56" i="93"/>
  <c r="C56" i="93"/>
  <c r="B56" i="93"/>
  <c r="D55" i="93"/>
  <c r="C55" i="93"/>
  <c r="B55" i="93"/>
  <c r="D54" i="93"/>
  <c r="C54" i="93"/>
  <c r="B54" i="93"/>
  <c r="D53" i="93"/>
  <c r="C53" i="93"/>
  <c r="B53" i="93"/>
  <c r="D52" i="93"/>
  <c r="C52" i="93"/>
  <c r="B52" i="93"/>
  <c r="D51" i="93"/>
  <c r="C51" i="93"/>
  <c r="B51" i="93"/>
  <c r="D50" i="93"/>
  <c r="C50" i="93"/>
  <c r="B50" i="93"/>
  <c r="D49" i="93"/>
  <c r="C49" i="93"/>
  <c r="B49" i="93"/>
  <c r="D48" i="93"/>
  <c r="C48" i="93"/>
  <c r="B48" i="93"/>
  <c r="D47" i="93"/>
  <c r="C47" i="93"/>
  <c r="B47" i="93"/>
  <c r="D46" i="93"/>
  <c r="C46" i="93"/>
  <c r="B46" i="93"/>
  <c r="D45" i="93"/>
  <c r="C45" i="93"/>
  <c r="B45" i="93"/>
  <c r="D44" i="93"/>
  <c r="C44" i="93"/>
  <c r="B44" i="93"/>
  <c r="D43" i="93"/>
  <c r="C43" i="93"/>
  <c r="B43" i="93"/>
  <c r="D42" i="93"/>
  <c r="C42" i="93"/>
  <c r="B42" i="93"/>
  <c r="D41" i="93"/>
  <c r="C41" i="93"/>
  <c r="B41" i="93"/>
  <c r="D40" i="93"/>
  <c r="C40" i="93"/>
  <c r="B40" i="93"/>
  <c r="D39" i="93"/>
  <c r="C39" i="93"/>
  <c r="B39" i="93"/>
  <c r="D38" i="93"/>
  <c r="C38" i="93"/>
  <c r="B38" i="93"/>
  <c r="D37" i="93"/>
  <c r="C37" i="93"/>
  <c r="B37" i="93"/>
  <c r="D36" i="93"/>
  <c r="C36" i="93"/>
  <c r="B36" i="93"/>
  <c r="D35" i="93"/>
  <c r="C35" i="93"/>
  <c r="B35" i="93"/>
  <c r="D34" i="93"/>
  <c r="C34" i="93"/>
  <c r="B34" i="93"/>
  <c r="D33" i="93"/>
  <c r="C33" i="93"/>
  <c r="B33" i="93"/>
  <c r="D32" i="93"/>
  <c r="C32" i="93"/>
  <c r="B32" i="93"/>
  <c r="D31" i="93"/>
  <c r="C31" i="93"/>
  <c r="B31" i="93"/>
  <c r="D30" i="93"/>
  <c r="C30" i="93"/>
  <c r="B30" i="93"/>
  <c r="D29" i="93"/>
  <c r="C29" i="93"/>
  <c r="B29" i="93"/>
  <c r="D28" i="93"/>
  <c r="C28" i="93"/>
  <c r="B28" i="93"/>
  <c r="D27" i="93"/>
  <c r="C27" i="93"/>
  <c r="B27" i="93"/>
  <c r="D26" i="93"/>
  <c r="C26" i="93"/>
  <c r="B26" i="93"/>
  <c r="D25" i="93"/>
  <c r="C25" i="93"/>
  <c r="B25" i="93"/>
  <c r="D24" i="93"/>
  <c r="C24" i="93"/>
  <c r="B24" i="93"/>
  <c r="D23" i="93"/>
  <c r="C23" i="93"/>
  <c r="B23" i="93"/>
  <c r="D22" i="93"/>
  <c r="C22" i="93"/>
  <c r="B22" i="93"/>
  <c r="D21" i="93"/>
  <c r="C21" i="93"/>
  <c r="B21" i="93"/>
  <c r="D20" i="93"/>
  <c r="C20" i="93"/>
  <c r="B20" i="93"/>
  <c r="D19" i="93"/>
  <c r="C19" i="93"/>
  <c r="B19" i="93"/>
  <c r="D18" i="93"/>
  <c r="C18" i="93"/>
  <c r="B18" i="93"/>
  <c r="D17" i="93"/>
  <c r="C17" i="93"/>
  <c r="B17" i="93"/>
  <c r="D16" i="93"/>
  <c r="C16" i="93"/>
  <c r="B16" i="93"/>
  <c r="D15" i="93"/>
  <c r="C15" i="93"/>
  <c r="B15" i="93"/>
  <c r="D14" i="93"/>
  <c r="C14" i="93"/>
  <c r="B14" i="93"/>
  <c r="D13" i="93"/>
  <c r="C13" i="93"/>
  <c r="B13" i="93"/>
  <c r="D12" i="93"/>
  <c r="C12" i="93"/>
  <c r="B12" i="93"/>
  <c r="D11" i="93"/>
  <c r="C11" i="93"/>
  <c r="B11" i="93"/>
  <c r="D10" i="93"/>
  <c r="C10" i="93"/>
  <c r="B10" i="93"/>
  <c r="D9" i="93"/>
  <c r="C9" i="93"/>
  <c r="B9" i="93"/>
  <c r="D8" i="93"/>
  <c r="C8" i="93"/>
  <c r="B8" i="93"/>
  <c r="D7" i="93"/>
  <c r="C7" i="93"/>
  <c r="B7" i="93"/>
  <c r="D6" i="93"/>
  <c r="C6" i="93"/>
  <c r="B6" i="93"/>
  <c r="AF136" i="92"/>
  <c r="AE136" i="92"/>
  <c r="AD136" i="92" s="1"/>
  <c r="AB136" i="92"/>
  <c r="AA136" i="92"/>
  <c r="Z136" i="92" s="1"/>
  <c r="X136" i="92"/>
  <c r="W136" i="92"/>
  <c r="V136" i="92" s="1"/>
  <c r="T136" i="92"/>
  <c r="S136" i="92"/>
  <c r="P136" i="92"/>
  <c r="D136" i="92" s="1"/>
  <c r="O136" i="92"/>
  <c r="L136" i="92"/>
  <c r="K136" i="92"/>
  <c r="J136" i="92" s="1"/>
  <c r="H136" i="92"/>
  <c r="G136" i="92"/>
  <c r="F136" i="92" s="1"/>
  <c r="AF134" i="92"/>
  <c r="AE134" i="92"/>
  <c r="AD134" i="92" s="1"/>
  <c r="AB134" i="92"/>
  <c r="AA134" i="92"/>
  <c r="Z134" i="92"/>
  <c r="X134" i="92"/>
  <c r="W134" i="92"/>
  <c r="V134" i="92" s="1"/>
  <c r="T134" i="92"/>
  <c r="S134" i="92"/>
  <c r="P134" i="92"/>
  <c r="O134" i="92"/>
  <c r="N134" i="92" s="1"/>
  <c r="L134" i="92"/>
  <c r="K134" i="92"/>
  <c r="J134" i="92" s="1"/>
  <c r="H134" i="92"/>
  <c r="G134" i="92"/>
  <c r="AF132" i="92"/>
  <c r="AF138" i="92" s="1"/>
  <c r="AE132" i="92"/>
  <c r="AB132" i="92"/>
  <c r="AB138" i="92" s="1"/>
  <c r="AA132" i="92"/>
  <c r="AA138" i="92" s="1"/>
  <c r="X132" i="92"/>
  <c r="V132" i="92" s="1"/>
  <c r="W132" i="92"/>
  <c r="T132" i="92"/>
  <c r="T138" i="92" s="1"/>
  <c r="S132" i="92"/>
  <c r="R132" i="92" s="1"/>
  <c r="P132" i="92"/>
  <c r="O132" i="92"/>
  <c r="O138" i="92" s="1"/>
  <c r="N132" i="92"/>
  <c r="L132" i="92"/>
  <c r="L138" i="92" s="1"/>
  <c r="K132" i="92"/>
  <c r="H132" i="92"/>
  <c r="G132" i="92"/>
  <c r="G138" i="92" s="1"/>
  <c r="C132" i="92"/>
  <c r="D127" i="92"/>
  <c r="C127" i="92"/>
  <c r="B127" i="92"/>
  <c r="D126" i="92"/>
  <c r="C126" i="92"/>
  <c r="B126" i="92"/>
  <c r="D125" i="92"/>
  <c r="C125" i="92"/>
  <c r="B125" i="92"/>
  <c r="D124" i="92"/>
  <c r="C124" i="92"/>
  <c r="B124" i="92"/>
  <c r="D123" i="92"/>
  <c r="C123" i="92"/>
  <c r="B123" i="92"/>
  <c r="D122" i="92"/>
  <c r="C122" i="92"/>
  <c r="B122" i="92"/>
  <c r="D121" i="92"/>
  <c r="C121" i="92"/>
  <c r="B121" i="92"/>
  <c r="D120" i="92"/>
  <c r="C120" i="92"/>
  <c r="B120" i="92"/>
  <c r="D119" i="92"/>
  <c r="C119" i="92"/>
  <c r="B119" i="92"/>
  <c r="D118" i="92"/>
  <c r="C118" i="92"/>
  <c r="B118" i="92"/>
  <c r="D117" i="92"/>
  <c r="C117" i="92"/>
  <c r="B117" i="92"/>
  <c r="D116" i="92"/>
  <c r="C116" i="92"/>
  <c r="B116" i="92"/>
  <c r="D115" i="92"/>
  <c r="C115" i="92"/>
  <c r="B115" i="92"/>
  <c r="D114" i="92"/>
  <c r="C114" i="92"/>
  <c r="B114" i="92"/>
  <c r="D113" i="92"/>
  <c r="C113" i="92"/>
  <c r="B113" i="92"/>
  <c r="D112" i="92"/>
  <c r="C112" i="92"/>
  <c r="B112" i="92"/>
  <c r="D111" i="92"/>
  <c r="C111" i="92"/>
  <c r="B111" i="92"/>
  <c r="D110" i="92"/>
  <c r="C110" i="92"/>
  <c r="B110" i="92"/>
  <c r="D109" i="92"/>
  <c r="C109" i="92"/>
  <c r="B109" i="92"/>
  <c r="D108" i="92"/>
  <c r="C108" i="92"/>
  <c r="B108" i="92"/>
  <c r="D107" i="92"/>
  <c r="C107" i="92"/>
  <c r="B107" i="92"/>
  <c r="D106" i="92"/>
  <c r="C106" i="92"/>
  <c r="B106" i="92"/>
  <c r="D105" i="92"/>
  <c r="C105" i="92"/>
  <c r="B105" i="92"/>
  <c r="D104" i="92"/>
  <c r="C104" i="92"/>
  <c r="B104" i="92"/>
  <c r="D103" i="92"/>
  <c r="C103" i="92"/>
  <c r="B103" i="92"/>
  <c r="D102" i="92"/>
  <c r="C102" i="92"/>
  <c r="B102" i="92"/>
  <c r="D101" i="92"/>
  <c r="C101" i="92"/>
  <c r="B101" i="92"/>
  <c r="D100" i="92"/>
  <c r="C100" i="92"/>
  <c r="B100" i="92"/>
  <c r="D99" i="92"/>
  <c r="C99" i="92"/>
  <c r="B99" i="92"/>
  <c r="D98" i="92"/>
  <c r="C98" i="92"/>
  <c r="B98" i="92"/>
  <c r="D97" i="92"/>
  <c r="C97" i="92"/>
  <c r="B97" i="92"/>
  <c r="D96" i="92"/>
  <c r="C96" i="92"/>
  <c r="B96" i="92"/>
  <c r="D95" i="92"/>
  <c r="C95" i="92"/>
  <c r="B95" i="92"/>
  <c r="D94" i="92"/>
  <c r="C94" i="92"/>
  <c r="B94" i="92"/>
  <c r="D93" i="92"/>
  <c r="C93" i="92"/>
  <c r="B93" i="92"/>
  <c r="D92" i="92"/>
  <c r="C92" i="92"/>
  <c r="B92" i="92"/>
  <c r="D91" i="92"/>
  <c r="C91" i="92"/>
  <c r="B91" i="92"/>
  <c r="D90" i="92"/>
  <c r="C90" i="92"/>
  <c r="B90" i="92"/>
  <c r="D89" i="92"/>
  <c r="C89" i="92"/>
  <c r="B89" i="92"/>
  <c r="D88" i="92"/>
  <c r="C88" i="92"/>
  <c r="B88" i="92"/>
  <c r="D87" i="92"/>
  <c r="C87" i="92"/>
  <c r="B87" i="92"/>
  <c r="D86" i="92"/>
  <c r="C86" i="92"/>
  <c r="B86" i="92"/>
  <c r="D85" i="92"/>
  <c r="C85" i="92"/>
  <c r="B85" i="92"/>
  <c r="D84" i="92"/>
  <c r="C84" i="92"/>
  <c r="B84" i="92"/>
  <c r="D83" i="92"/>
  <c r="C83" i="92"/>
  <c r="B83" i="92"/>
  <c r="D82" i="92"/>
  <c r="C82" i="92"/>
  <c r="B82" i="92"/>
  <c r="D81" i="92"/>
  <c r="C81" i="92"/>
  <c r="B81" i="92"/>
  <c r="D80" i="92"/>
  <c r="C80" i="92"/>
  <c r="B80" i="92"/>
  <c r="D79" i="92"/>
  <c r="C79" i="92"/>
  <c r="B79" i="92"/>
  <c r="D78" i="92"/>
  <c r="C78" i="92"/>
  <c r="B78" i="92"/>
  <c r="D77" i="92"/>
  <c r="C77" i="92"/>
  <c r="B77" i="92"/>
  <c r="D76" i="92"/>
  <c r="C76" i="92"/>
  <c r="B76" i="92"/>
  <c r="D75" i="92"/>
  <c r="C75" i="92"/>
  <c r="B75" i="92"/>
  <c r="D74" i="92"/>
  <c r="C74" i="92"/>
  <c r="B74" i="92"/>
  <c r="D73" i="92"/>
  <c r="C73" i="92"/>
  <c r="B73" i="92"/>
  <c r="D72" i="92"/>
  <c r="C72" i="92"/>
  <c r="B72" i="92"/>
  <c r="D71" i="92"/>
  <c r="C71" i="92"/>
  <c r="B71" i="92"/>
  <c r="D70" i="92"/>
  <c r="C70" i="92"/>
  <c r="B70" i="92"/>
  <c r="D69" i="92"/>
  <c r="C69" i="92"/>
  <c r="B69" i="92"/>
  <c r="D68" i="92"/>
  <c r="C68" i="92"/>
  <c r="B68" i="92"/>
  <c r="D67" i="92"/>
  <c r="C67" i="92"/>
  <c r="B67" i="92"/>
  <c r="D66" i="92"/>
  <c r="C66" i="92"/>
  <c r="B66" i="92"/>
  <c r="D65" i="92"/>
  <c r="C65" i="92"/>
  <c r="B65" i="92"/>
  <c r="D64" i="92"/>
  <c r="C64" i="92"/>
  <c r="B64" i="92"/>
  <c r="D63" i="92"/>
  <c r="C63" i="92"/>
  <c r="B63" i="92"/>
  <c r="D62" i="92"/>
  <c r="C62" i="92"/>
  <c r="B62" i="92"/>
  <c r="D61" i="92"/>
  <c r="C61" i="92"/>
  <c r="B61" i="92"/>
  <c r="D60" i="92"/>
  <c r="C60" i="92"/>
  <c r="B60" i="92"/>
  <c r="D59" i="92"/>
  <c r="C59" i="92"/>
  <c r="B59" i="92"/>
  <c r="D58" i="92"/>
  <c r="C58" i="92"/>
  <c r="B58" i="92"/>
  <c r="D57" i="92"/>
  <c r="C57" i="92"/>
  <c r="B57" i="92"/>
  <c r="D56" i="92"/>
  <c r="C56" i="92"/>
  <c r="B56" i="92"/>
  <c r="D55" i="92"/>
  <c r="C55" i="92"/>
  <c r="B55" i="92"/>
  <c r="D54" i="92"/>
  <c r="C54" i="92"/>
  <c r="B54" i="92"/>
  <c r="D53" i="92"/>
  <c r="C53" i="92"/>
  <c r="B53" i="92"/>
  <c r="D52" i="92"/>
  <c r="C52" i="92"/>
  <c r="B52" i="92"/>
  <c r="D51" i="92"/>
  <c r="C51" i="92"/>
  <c r="B51" i="92"/>
  <c r="D50" i="92"/>
  <c r="C50" i="92"/>
  <c r="B50" i="92"/>
  <c r="D49" i="92"/>
  <c r="C49" i="92"/>
  <c r="B49" i="92"/>
  <c r="D48" i="92"/>
  <c r="C48" i="92"/>
  <c r="B48" i="92"/>
  <c r="D47" i="92"/>
  <c r="C47" i="92"/>
  <c r="B47" i="92"/>
  <c r="D46" i="92"/>
  <c r="C46" i="92"/>
  <c r="B46" i="92"/>
  <c r="D45" i="92"/>
  <c r="C45" i="92"/>
  <c r="B45" i="92"/>
  <c r="D44" i="92"/>
  <c r="C44" i="92"/>
  <c r="B44" i="92"/>
  <c r="D43" i="92"/>
  <c r="C43" i="92"/>
  <c r="B43" i="92"/>
  <c r="D42" i="92"/>
  <c r="C42" i="92"/>
  <c r="B42" i="92"/>
  <c r="D41" i="92"/>
  <c r="C41" i="92"/>
  <c r="B41" i="92"/>
  <c r="D40" i="92"/>
  <c r="C40" i="92"/>
  <c r="B40" i="92"/>
  <c r="D39" i="92"/>
  <c r="C39" i="92"/>
  <c r="B39" i="92"/>
  <c r="D38" i="92"/>
  <c r="C38" i="92"/>
  <c r="B38" i="92"/>
  <c r="D37" i="92"/>
  <c r="C37" i="92"/>
  <c r="B37" i="92"/>
  <c r="D36" i="92"/>
  <c r="C36" i="92"/>
  <c r="B36" i="92"/>
  <c r="D35" i="92"/>
  <c r="C35" i="92"/>
  <c r="B35" i="92"/>
  <c r="D34" i="92"/>
  <c r="C34" i="92"/>
  <c r="B34" i="92"/>
  <c r="D33" i="92"/>
  <c r="C33" i="92"/>
  <c r="B33" i="92"/>
  <c r="D32" i="92"/>
  <c r="C32" i="92"/>
  <c r="B32" i="92"/>
  <c r="D31" i="92"/>
  <c r="C31" i="92"/>
  <c r="B31" i="92"/>
  <c r="D30" i="92"/>
  <c r="C30" i="92"/>
  <c r="B30" i="92"/>
  <c r="D29" i="92"/>
  <c r="C29" i="92"/>
  <c r="B29" i="92"/>
  <c r="D28" i="92"/>
  <c r="C28" i="92"/>
  <c r="B28" i="92"/>
  <c r="D27" i="92"/>
  <c r="C27" i="92"/>
  <c r="B27" i="92"/>
  <c r="D26" i="92"/>
  <c r="C26" i="92"/>
  <c r="B26" i="92"/>
  <c r="D25" i="92"/>
  <c r="C25" i="92"/>
  <c r="B25" i="92"/>
  <c r="D24" i="92"/>
  <c r="C24" i="92"/>
  <c r="B24" i="92"/>
  <c r="D23" i="92"/>
  <c r="C23" i="92"/>
  <c r="B23" i="92"/>
  <c r="D22" i="92"/>
  <c r="C22" i="92"/>
  <c r="B22" i="92"/>
  <c r="D21" i="92"/>
  <c r="C21" i="92"/>
  <c r="B21" i="92"/>
  <c r="D20" i="92"/>
  <c r="C20" i="92"/>
  <c r="B20" i="92"/>
  <c r="D19" i="92"/>
  <c r="C19" i="92"/>
  <c r="B19" i="92"/>
  <c r="D18" i="92"/>
  <c r="C18" i="92"/>
  <c r="B18" i="92"/>
  <c r="D17" i="92"/>
  <c r="C17" i="92"/>
  <c r="B17" i="92"/>
  <c r="D16" i="92"/>
  <c r="C16" i="92"/>
  <c r="B16" i="92"/>
  <c r="D15" i="92"/>
  <c r="C15" i="92"/>
  <c r="B15" i="92"/>
  <c r="D14" i="92"/>
  <c r="C14" i="92"/>
  <c r="B14" i="92"/>
  <c r="D13" i="92"/>
  <c r="C13" i="92"/>
  <c r="B13" i="92"/>
  <c r="D12" i="92"/>
  <c r="C12" i="92"/>
  <c r="B12" i="92"/>
  <c r="D11" i="92"/>
  <c r="C11" i="92"/>
  <c r="B11" i="92"/>
  <c r="D10" i="92"/>
  <c r="C10" i="92"/>
  <c r="B10" i="92"/>
  <c r="D9" i="92"/>
  <c r="C9" i="92"/>
  <c r="B9" i="92"/>
  <c r="D8" i="92"/>
  <c r="C8" i="92"/>
  <c r="B8" i="92"/>
  <c r="D7" i="92"/>
  <c r="C7" i="92"/>
  <c r="B7" i="92"/>
  <c r="D6" i="92"/>
  <c r="C6" i="92"/>
  <c r="B6" i="92"/>
  <c r="AF136" i="91"/>
  <c r="AE136" i="91"/>
  <c r="AD136" i="91" s="1"/>
  <c r="AB136" i="91"/>
  <c r="AA136" i="91"/>
  <c r="Z136" i="91" s="1"/>
  <c r="X136" i="91"/>
  <c r="W136" i="91"/>
  <c r="V136" i="91" s="1"/>
  <c r="T136" i="91"/>
  <c r="S136" i="91"/>
  <c r="R136" i="91"/>
  <c r="P136" i="91"/>
  <c r="O136" i="91"/>
  <c r="N136" i="91" s="1"/>
  <c r="L136" i="91"/>
  <c r="K136" i="91"/>
  <c r="J136" i="91" s="1"/>
  <c r="H136" i="91"/>
  <c r="G136" i="91"/>
  <c r="F136" i="91"/>
  <c r="AF134" i="91"/>
  <c r="AE134" i="91"/>
  <c r="AB134" i="91"/>
  <c r="AA134" i="91"/>
  <c r="Z134" i="91"/>
  <c r="X134" i="91"/>
  <c r="W134" i="91"/>
  <c r="T134" i="91"/>
  <c r="S134" i="91"/>
  <c r="R134" i="91" s="1"/>
  <c r="P134" i="91"/>
  <c r="O134" i="91"/>
  <c r="N134" i="91" s="1"/>
  <c r="L134" i="91"/>
  <c r="K134" i="91"/>
  <c r="J134" i="91" s="1"/>
  <c r="H134" i="91"/>
  <c r="G134" i="91"/>
  <c r="D134" i="91"/>
  <c r="AF132" i="91"/>
  <c r="AE132" i="91"/>
  <c r="AD132" i="91"/>
  <c r="AB132" i="91"/>
  <c r="Z132" i="91" s="1"/>
  <c r="AA132" i="91"/>
  <c r="X132" i="91"/>
  <c r="W132" i="91"/>
  <c r="V132" i="91" s="1"/>
  <c r="T132" i="91"/>
  <c r="T138" i="91" s="1"/>
  <c r="S132" i="91"/>
  <c r="P132" i="91"/>
  <c r="P138" i="91" s="1"/>
  <c r="O132" i="91"/>
  <c r="O138" i="91" s="1"/>
  <c r="N132" i="91"/>
  <c r="L132" i="91"/>
  <c r="K132" i="91"/>
  <c r="H132" i="91"/>
  <c r="H138" i="91" s="1"/>
  <c r="G132" i="91"/>
  <c r="F132" i="91" s="1"/>
  <c r="D127" i="91"/>
  <c r="C127" i="91"/>
  <c r="B127" i="91"/>
  <c r="D126" i="91"/>
  <c r="C126" i="91"/>
  <c r="B126" i="91"/>
  <c r="D125" i="91"/>
  <c r="C125" i="91"/>
  <c r="B125" i="91"/>
  <c r="D124" i="91"/>
  <c r="C124" i="91"/>
  <c r="B124" i="91"/>
  <c r="D123" i="91"/>
  <c r="C123" i="91"/>
  <c r="B123" i="91"/>
  <c r="D122" i="91"/>
  <c r="C122" i="91"/>
  <c r="B122" i="91"/>
  <c r="D121" i="91"/>
  <c r="C121" i="91"/>
  <c r="B121" i="91"/>
  <c r="D120" i="91"/>
  <c r="C120" i="91"/>
  <c r="B120" i="91"/>
  <c r="D119" i="91"/>
  <c r="C119" i="91"/>
  <c r="B119" i="91"/>
  <c r="D118" i="91"/>
  <c r="C118" i="91"/>
  <c r="B118" i="91"/>
  <c r="D117" i="91"/>
  <c r="C117" i="91"/>
  <c r="B117" i="91"/>
  <c r="D116" i="91"/>
  <c r="C116" i="91"/>
  <c r="B116" i="91"/>
  <c r="D115" i="91"/>
  <c r="C115" i="91"/>
  <c r="B115" i="91"/>
  <c r="D114" i="91"/>
  <c r="C114" i="91"/>
  <c r="B114" i="91"/>
  <c r="D113" i="91"/>
  <c r="C113" i="91"/>
  <c r="B113" i="91"/>
  <c r="D112" i="91"/>
  <c r="C112" i="91"/>
  <c r="B112" i="91"/>
  <c r="D111" i="91"/>
  <c r="C111" i="91"/>
  <c r="B111" i="91"/>
  <c r="D110" i="91"/>
  <c r="C110" i="91"/>
  <c r="B110" i="91"/>
  <c r="D109" i="91"/>
  <c r="C109" i="91"/>
  <c r="B109" i="91"/>
  <c r="D108" i="91"/>
  <c r="C108" i="91"/>
  <c r="B108" i="91"/>
  <c r="D107" i="91"/>
  <c r="C107" i="91"/>
  <c r="B107" i="91"/>
  <c r="D106" i="91"/>
  <c r="C106" i="91"/>
  <c r="B106" i="91"/>
  <c r="D105" i="91"/>
  <c r="C105" i="91"/>
  <c r="B105" i="91"/>
  <c r="D104" i="91"/>
  <c r="C104" i="91"/>
  <c r="B104" i="91"/>
  <c r="D103" i="91"/>
  <c r="C103" i="91"/>
  <c r="B103" i="91"/>
  <c r="D102" i="91"/>
  <c r="C102" i="91"/>
  <c r="B102" i="91"/>
  <c r="D101" i="91"/>
  <c r="C101" i="91"/>
  <c r="B101" i="91"/>
  <c r="D100" i="91"/>
  <c r="C100" i="91"/>
  <c r="B100" i="91"/>
  <c r="D99" i="91"/>
  <c r="C99" i="91"/>
  <c r="B99" i="91"/>
  <c r="D98" i="91"/>
  <c r="C98" i="91"/>
  <c r="B98" i="91"/>
  <c r="D97" i="91"/>
  <c r="C97" i="91"/>
  <c r="B97" i="91"/>
  <c r="D96" i="91"/>
  <c r="C96" i="91"/>
  <c r="B96" i="91"/>
  <c r="D95" i="91"/>
  <c r="C95" i="91"/>
  <c r="B95" i="91"/>
  <c r="D94" i="91"/>
  <c r="C94" i="91"/>
  <c r="B94" i="91"/>
  <c r="D93" i="91"/>
  <c r="C93" i="91"/>
  <c r="B93" i="91"/>
  <c r="D92" i="91"/>
  <c r="C92" i="91"/>
  <c r="B92" i="91"/>
  <c r="D91" i="91"/>
  <c r="C91" i="91"/>
  <c r="B91" i="91"/>
  <c r="D90" i="91"/>
  <c r="C90" i="91"/>
  <c r="B90" i="91"/>
  <c r="D89" i="91"/>
  <c r="C89" i="91"/>
  <c r="B89" i="91"/>
  <c r="D88" i="91"/>
  <c r="C88" i="91"/>
  <c r="B88" i="91"/>
  <c r="D87" i="91"/>
  <c r="C87" i="91"/>
  <c r="B87" i="91"/>
  <c r="D86" i="91"/>
  <c r="C86" i="91"/>
  <c r="B86" i="91"/>
  <c r="D85" i="91"/>
  <c r="C85" i="91"/>
  <c r="B85" i="91"/>
  <c r="D84" i="91"/>
  <c r="C84" i="91"/>
  <c r="B84" i="91"/>
  <c r="D83" i="91"/>
  <c r="C83" i="91"/>
  <c r="B83" i="91"/>
  <c r="D82" i="91"/>
  <c r="C82" i="91"/>
  <c r="B82" i="91"/>
  <c r="D81" i="91"/>
  <c r="C81" i="91"/>
  <c r="B81" i="91"/>
  <c r="D80" i="91"/>
  <c r="C80" i="91"/>
  <c r="B80" i="91"/>
  <c r="D79" i="91"/>
  <c r="C79" i="91"/>
  <c r="B79" i="91"/>
  <c r="D78" i="91"/>
  <c r="C78" i="91"/>
  <c r="B78" i="91"/>
  <c r="D77" i="91"/>
  <c r="C77" i="91"/>
  <c r="B77" i="91"/>
  <c r="D76" i="91"/>
  <c r="C76" i="91"/>
  <c r="B76" i="91"/>
  <c r="D75" i="91"/>
  <c r="C75" i="91"/>
  <c r="B75" i="91"/>
  <c r="D74" i="91"/>
  <c r="C74" i="91"/>
  <c r="B74" i="91"/>
  <c r="D73" i="91"/>
  <c r="C73" i="91"/>
  <c r="B73" i="91"/>
  <c r="D72" i="91"/>
  <c r="C72" i="91"/>
  <c r="B72" i="91"/>
  <c r="D71" i="91"/>
  <c r="C71" i="91"/>
  <c r="B71" i="91"/>
  <c r="D70" i="91"/>
  <c r="C70" i="91"/>
  <c r="B70" i="91"/>
  <c r="D69" i="91"/>
  <c r="C69" i="91"/>
  <c r="B69" i="91"/>
  <c r="D68" i="91"/>
  <c r="C68" i="91"/>
  <c r="B68" i="91"/>
  <c r="D67" i="91"/>
  <c r="C67" i="91"/>
  <c r="B67" i="91"/>
  <c r="D66" i="91"/>
  <c r="C66" i="91"/>
  <c r="B66" i="91"/>
  <c r="D65" i="91"/>
  <c r="C65" i="91"/>
  <c r="B65" i="91"/>
  <c r="D64" i="91"/>
  <c r="C64" i="91"/>
  <c r="B64" i="91"/>
  <c r="D63" i="91"/>
  <c r="C63" i="91"/>
  <c r="B63" i="91"/>
  <c r="D62" i="91"/>
  <c r="C62" i="91"/>
  <c r="B62" i="91"/>
  <c r="D61" i="91"/>
  <c r="C61" i="91"/>
  <c r="B61" i="91"/>
  <c r="D60" i="91"/>
  <c r="C60" i="91"/>
  <c r="B60" i="91"/>
  <c r="D59" i="91"/>
  <c r="C59" i="91"/>
  <c r="B59" i="91"/>
  <c r="D58" i="91"/>
  <c r="C58" i="91"/>
  <c r="B58" i="91"/>
  <c r="D57" i="91"/>
  <c r="C57" i="91"/>
  <c r="B57" i="91"/>
  <c r="D56" i="91"/>
  <c r="C56" i="91"/>
  <c r="B56" i="91"/>
  <c r="D55" i="91"/>
  <c r="C55" i="91"/>
  <c r="B55" i="91"/>
  <c r="D54" i="91"/>
  <c r="C54" i="91"/>
  <c r="B54" i="91"/>
  <c r="D53" i="91"/>
  <c r="C53" i="91"/>
  <c r="B53" i="91"/>
  <c r="D52" i="91"/>
  <c r="C52" i="91"/>
  <c r="B52" i="91"/>
  <c r="D51" i="91"/>
  <c r="C51" i="91"/>
  <c r="B51" i="91"/>
  <c r="D50" i="91"/>
  <c r="C50" i="91"/>
  <c r="B50" i="91"/>
  <c r="D49" i="91"/>
  <c r="C49" i="91"/>
  <c r="B49" i="91"/>
  <c r="D48" i="91"/>
  <c r="C48" i="91"/>
  <c r="B48" i="91"/>
  <c r="D47" i="91"/>
  <c r="C47" i="91"/>
  <c r="B47" i="91"/>
  <c r="D46" i="91"/>
  <c r="C46" i="91"/>
  <c r="B46" i="91"/>
  <c r="D45" i="91"/>
  <c r="C45" i="91"/>
  <c r="B45" i="91"/>
  <c r="D44" i="91"/>
  <c r="C44" i="91"/>
  <c r="B44" i="91"/>
  <c r="D43" i="91"/>
  <c r="C43" i="91"/>
  <c r="B43" i="91"/>
  <c r="D42" i="91"/>
  <c r="C42" i="91"/>
  <c r="B42" i="91"/>
  <c r="D41" i="91"/>
  <c r="C41" i="91"/>
  <c r="B41" i="91"/>
  <c r="D40" i="91"/>
  <c r="C40" i="91"/>
  <c r="B40" i="91"/>
  <c r="D39" i="91"/>
  <c r="C39" i="91"/>
  <c r="B39" i="91"/>
  <c r="D38" i="91"/>
  <c r="C38" i="91"/>
  <c r="B38" i="91"/>
  <c r="D37" i="91"/>
  <c r="C37" i="91"/>
  <c r="B37" i="91"/>
  <c r="D36" i="91"/>
  <c r="C36" i="91"/>
  <c r="B36" i="91"/>
  <c r="D35" i="91"/>
  <c r="C35" i="91"/>
  <c r="B35" i="91"/>
  <c r="D34" i="91"/>
  <c r="C34" i="91"/>
  <c r="B34" i="91"/>
  <c r="D33" i="91"/>
  <c r="C33" i="91"/>
  <c r="B33" i="91"/>
  <c r="D32" i="91"/>
  <c r="C32" i="91"/>
  <c r="B32" i="91"/>
  <c r="D31" i="91"/>
  <c r="C31" i="91"/>
  <c r="B31" i="91"/>
  <c r="D30" i="91"/>
  <c r="C30" i="91"/>
  <c r="B30" i="91"/>
  <c r="D29" i="91"/>
  <c r="C29" i="91"/>
  <c r="B29" i="91"/>
  <c r="D28" i="91"/>
  <c r="C28" i="91"/>
  <c r="B28" i="91"/>
  <c r="D27" i="91"/>
  <c r="C27" i="91"/>
  <c r="B27" i="91"/>
  <c r="D26" i="91"/>
  <c r="C26" i="91"/>
  <c r="B26" i="91"/>
  <c r="D25" i="91"/>
  <c r="C25" i="91"/>
  <c r="B25" i="91"/>
  <c r="D24" i="91"/>
  <c r="C24" i="91"/>
  <c r="B24" i="91"/>
  <c r="D23" i="91"/>
  <c r="C23" i="91"/>
  <c r="B23" i="91"/>
  <c r="D22" i="91"/>
  <c r="C22" i="91"/>
  <c r="B22" i="91"/>
  <c r="D21" i="91"/>
  <c r="C21" i="91"/>
  <c r="B21" i="91"/>
  <c r="D20" i="91"/>
  <c r="C20" i="91"/>
  <c r="B20" i="91"/>
  <c r="D19" i="91"/>
  <c r="C19" i="91"/>
  <c r="B19" i="91"/>
  <c r="D18" i="91"/>
  <c r="C18" i="91"/>
  <c r="B18" i="91"/>
  <c r="D17" i="91"/>
  <c r="C17" i="91"/>
  <c r="B17" i="91"/>
  <c r="D16" i="91"/>
  <c r="C16" i="91"/>
  <c r="B16" i="91"/>
  <c r="D15" i="91"/>
  <c r="C15" i="91"/>
  <c r="B15" i="91"/>
  <c r="D14" i="91"/>
  <c r="C14" i="91"/>
  <c r="B14" i="91"/>
  <c r="D13" i="91"/>
  <c r="C13" i="91"/>
  <c r="B13" i="91"/>
  <c r="D12" i="91"/>
  <c r="C12" i="91"/>
  <c r="B12" i="91"/>
  <c r="D11" i="91"/>
  <c r="C11" i="91"/>
  <c r="B11" i="91"/>
  <c r="D10" i="91"/>
  <c r="C10" i="91"/>
  <c r="B10" i="91"/>
  <c r="D9" i="91"/>
  <c r="C9" i="91"/>
  <c r="B9" i="91"/>
  <c r="D8" i="91"/>
  <c r="C8" i="91"/>
  <c r="B8" i="91"/>
  <c r="D7" i="91"/>
  <c r="C7" i="91"/>
  <c r="B7" i="91"/>
  <c r="D6" i="91"/>
  <c r="C6" i="91"/>
  <c r="B6" i="91"/>
  <c r="AF136" i="90"/>
  <c r="AE136" i="90"/>
  <c r="AB136" i="90"/>
  <c r="AA136" i="90"/>
  <c r="X136" i="90"/>
  <c r="W136" i="90"/>
  <c r="V136" i="90" s="1"/>
  <c r="T136" i="90"/>
  <c r="S136" i="90"/>
  <c r="P136" i="90"/>
  <c r="O136" i="90"/>
  <c r="L136" i="90"/>
  <c r="K136" i="90"/>
  <c r="J136" i="90" s="1"/>
  <c r="H136" i="90"/>
  <c r="G136" i="90"/>
  <c r="AF134" i="90"/>
  <c r="AE134" i="90"/>
  <c r="AD134" i="90" s="1"/>
  <c r="AB134" i="90"/>
  <c r="AA134" i="90"/>
  <c r="X134" i="90"/>
  <c r="W134" i="90"/>
  <c r="V134" i="90" s="1"/>
  <c r="T134" i="90"/>
  <c r="S134" i="90"/>
  <c r="R134" i="90"/>
  <c r="P134" i="90"/>
  <c r="O134" i="90"/>
  <c r="L134" i="90"/>
  <c r="K134" i="90"/>
  <c r="J134" i="90" s="1"/>
  <c r="H134" i="90"/>
  <c r="D134" i="90" s="1"/>
  <c r="G134" i="90"/>
  <c r="AF132" i="90"/>
  <c r="AE132" i="90"/>
  <c r="AE138" i="90" s="1"/>
  <c r="AB132" i="90"/>
  <c r="AA132" i="90"/>
  <c r="X132" i="90"/>
  <c r="W132" i="90"/>
  <c r="W138" i="90" s="1"/>
  <c r="T132" i="90"/>
  <c r="S132" i="90"/>
  <c r="P132" i="90"/>
  <c r="P138" i="90" s="1"/>
  <c r="O132" i="90"/>
  <c r="L132" i="90"/>
  <c r="L138" i="90" s="1"/>
  <c r="K132" i="90"/>
  <c r="H132" i="90"/>
  <c r="H138" i="90" s="1"/>
  <c r="G132" i="90"/>
  <c r="D127" i="90"/>
  <c r="C127" i="90"/>
  <c r="B127" i="90"/>
  <c r="D126" i="90"/>
  <c r="C126" i="90"/>
  <c r="B126" i="90"/>
  <c r="D125" i="90"/>
  <c r="C125" i="90"/>
  <c r="B125" i="90"/>
  <c r="D124" i="90"/>
  <c r="C124" i="90"/>
  <c r="B124" i="90"/>
  <c r="D123" i="90"/>
  <c r="C123" i="90"/>
  <c r="B123" i="90"/>
  <c r="D122" i="90"/>
  <c r="C122" i="90"/>
  <c r="B122" i="90"/>
  <c r="D121" i="90"/>
  <c r="C121" i="90"/>
  <c r="B121" i="90"/>
  <c r="D120" i="90"/>
  <c r="C120" i="90"/>
  <c r="B120" i="90"/>
  <c r="D119" i="90"/>
  <c r="C119" i="90"/>
  <c r="B119" i="90"/>
  <c r="D118" i="90"/>
  <c r="C118" i="90"/>
  <c r="B118" i="90"/>
  <c r="D117" i="90"/>
  <c r="C117" i="90"/>
  <c r="B117" i="90"/>
  <c r="D116" i="90"/>
  <c r="C116" i="90"/>
  <c r="B116" i="90"/>
  <c r="D115" i="90"/>
  <c r="C115" i="90"/>
  <c r="B115" i="90"/>
  <c r="D114" i="90"/>
  <c r="C114" i="90"/>
  <c r="B114" i="90"/>
  <c r="D113" i="90"/>
  <c r="C113" i="90"/>
  <c r="B113" i="90"/>
  <c r="D112" i="90"/>
  <c r="C112" i="90"/>
  <c r="B112" i="90"/>
  <c r="D111" i="90"/>
  <c r="C111" i="90"/>
  <c r="B111" i="90"/>
  <c r="D110" i="90"/>
  <c r="C110" i="90"/>
  <c r="B110" i="90"/>
  <c r="D109" i="90"/>
  <c r="C109" i="90"/>
  <c r="B109" i="90"/>
  <c r="D108" i="90"/>
  <c r="C108" i="90"/>
  <c r="B108" i="90"/>
  <c r="D107" i="90"/>
  <c r="C107" i="90"/>
  <c r="B107" i="90"/>
  <c r="D106" i="90"/>
  <c r="C106" i="90"/>
  <c r="B106" i="90"/>
  <c r="D105" i="90"/>
  <c r="C105" i="90"/>
  <c r="B105" i="90"/>
  <c r="D104" i="90"/>
  <c r="C104" i="90"/>
  <c r="B104" i="90"/>
  <c r="D103" i="90"/>
  <c r="C103" i="90"/>
  <c r="B103" i="90"/>
  <c r="D102" i="90"/>
  <c r="C102" i="90"/>
  <c r="B102" i="90"/>
  <c r="D101" i="90"/>
  <c r="C101" i="90"/>
  <c r="B101" i="90"/>
  <c r="D100" i="90"/>
  <c r="C100" i="90"/>
  <c r="B100" i="90"/>
  <c r="D99" i="90"/>
  <c r="C99" i="90"/>
  <c r="B99" i="90"/>
  <c r="D98" i="90"/>
  <c r="C98" i="90"/>
  <c r="B98" i="90"/>
  <c r="D97" i="90"/>
  <c r="C97" i="90"/>
  <c r="B97" i="90"/>
  <c r="D96" i="90"/>
  <c r="C96" i="90"/>
  <c r="B96" i="90"/>
  <c r="D95" i="90"/>
  <c r="C95" i="90"/>
  <c r="B95" i="90"/>
  <c r="D94" i="90"/>
  <c r="C94" i="90"/>
  <c r="B94" i="90"/>
  <c r="D93" i="90"/>
  <c r="C93" i="90"/>
  <c r="B93" i="90"/>
  <c r="D92" i="90"/>
  <c r="C92" i="90"/>
  <c r="B92" i="90"/>
  <c r="D91" i="90"/>
  <c r="C91" i="90"/>
  <c r="B91" i="90"/>
  <c r="D90" i="90"/>
  <c r="C90" i="90"/>
  <c r="B90" i="90"/>
  <c r="D89" i="90"/>
  <c r="C89" i="90"/>
  <c r="B89" i="90"/>
  <c r="D88" i="90"/>
  <c r="C88" i="90"/>
  <c r="B88" i="90"/>
  <c r="D87" i="90"/>
  <c r="C87" i="90"/>
  <c r="B87" i="90"/>
  <c r="D86" i="90"/>
  <c r="C86" i="90"/>
  <c r="B86" i="90"/>
  <c r="D85" i="90"/>
  <c r="C85" i="90"/>
  <c r="B85" i="90"/>
  <c r="D84" i="90"/>
  <c r="C84" i="90"/>
  <c r="B84" i="90"/>
  <c r="D83" i="90"/>
  <c r="C83" i="90"/>
  <c r="B83" i="90"/>
  <c r="D82" i="90"/>
  <c r="C82" i="90"/>
  <c r="B82" i="90"/>
  <c r="D81" i="90"/>
  <c r="C81" i="90"/>
  <c r="B81" i="90"/>
  <c r="D80" i="90"/>
  <c r="C80" i="90"/>
  <c r="B80" i="90"/>
  <c r="D79" i="90"/>
  <c r="C79" i="90"/>
  <c r="B79" i="90"/>
  <c r="D78" i="90"/>
  <c r="C78" i="90"/>
  <c r="B78" i="90"/>
  <c r="D77" i="90"/>
  <c r="C77" i="90"/>
  <c r="B77" i="90"/>
  <c r="D76" i="90"/>
  <c r="C76" i="90"/>
  <c r="B76" i="90"/>
  <c r="D75" i="90"/>
  <c r="C75" i="90"/>
  <c r="B75" i="90"/>
  <c r="D74" i="90"/>
  <c r="C74" i="90"/>
  <c r="B74" i="90"/>
  <c r="D73" i="90"/>
  <c r="C73" i="90"/>
  <c r="B73" i="90"/>
  <c r="D72" i="90"/>
  <c r="C72" i="90"/>
  <c r="B72" i="90"/>
  <c r="D71" i="90"/>
  <c r="C71" i="90"/>
  <c r="B71" i="90"/>
  <c r="D70" i="90"/>
  <c r="C70" i="90"/>
  <c r="B70" i="90"/>
  <c r="D69" i="90"/>
  <c r="C69" i="90"/>
  <c r="B69" i="90"/>
  <c r="D68" i="90"/>
  <c r="C68" i="90"/>
  <c r="B68" i="90"/>
  <c r="D67" i="90"/>
  <c r="C67" i="90"/>
  <c r="B67" i="90"/>
  <c r="D66" i="90"/>
  <c r="C66" i="90"/>
  <c r="B66" i="90"/>
  <c r="D65" i="90"/>
  <c r="C65" i="90"/>
  <c r="B65" i="90"/>
  <c r="D64" i="90"/>
  <c r="C64" i="90"/>
  <c r="B64" i="90"/>
  <c r="D63" i="90"/>
  <c r="C63" i="90"/>
  <c r="B63" i="90"/>
  <c r="D62" i="90"/>
  <c r="C62" i="90"/>
  <c r="B62" i="90"/>
  <c r="D61" i="90"/>
  <c r="C61" i="90"/>
  <c r="B61" i="90"/>
  <c r="D60" i="90"/>
  <c r="C60" i="90"/>
  <c r="B60" i="90"/>
  <c r="D59" i="90"/>
  <c r="C59" i="90"/>
  <c r="B59" i="90"/>
  <c r="D58" i="90"/>
  <c r="C58" i="90"/>
  <c r="B58" i="90"/>
  <c r="D57" i="90"/>
  <c r="C57" i="90"/>
  <c r="B57" i="90"/>
  <c r="D56" i="90"/>
  <c r="C56" i="90"/>
  <c r="B56" i="90"/>
  <c r="D55" i="90"/>
  <c r="C55" i="90"/>
  <c r="B55" i="90"/>
  <c r="D54" i="90"/>
  <c r="C54" i="90"/>
  <c r="B54" i="90"/>
  <c r="D53" i="90"/>
  <c r="C53" i="90"/>
  <c r="B53" i="90"/>
  <c r="D52" i="90"/>
  <c r="C52" i="90"/>
  <c r="B52" i="90"/>
  <c r="D51" i="90"/>
  <c r="C51" i="90"/>
  <c r="B51" i="90"/>
  <c r="D50" i="90"/>
  <c r="C50" i="90"/>
  <c r="B50" i="90"/>
  <c r="D49" i="90"/>
  <c r="C49" i="90"/>
  <c r="B49" i="90"/>
  <c r="D48" i="90"/>
  <c r="C48" i="90"/>
  <c r="B48" i="90"/>
  <c r="D47" i="90"/>
  <c r="C47" i="90"/>
  <c r="B47" i="90"/>
  <c r="D46" i="90"/>
  <c r="C46" i="90"/>
  <c r="B46" i="90"/>
  <c r="D45" i="90"/>
  <c r="C45" i="90"/>
  <c r="B45" i="90"/>
  <c r="D44" i="90"/>
  <c r="C44" i="90"/>
  <c r="B44" i="90"/>
  <c r="D43" i="90"/>
  <c r="C43" i="90"/>
  <c r="B43" i="90"/>
  <c r="D42" i="90"/>
  <c r="C42" i="90"/>
  <c r="B42" i="90"/>
  <c r="D41" i="90"/>
  <c r="C41" i="90"/>
  <c r="B41" i="90"/>
  <c r="D40" i="90"/>
  <c r="C40" i="90"/>
  <c r="B40" i="90"/>
  <c r="D39" i="90"/>
  <c r="C39" i="90"/>
  <c r="B39" i="90"/>
  <c r="D38" i="90"/>
  <c r="C38" i="90"/>
  <c r="B38" i="90"/>
  <c r="D37" i="90"/>
  <c r="C37" i="90"/>
  <c r="B37" i="90"/>
  <c r="D36" i="90"/>
  <c r="C36" i="90"/>
  <c r="B36" i="90"/>
  <c r="D35" i="90"/>
  <c r="C35" i="90"/>
  <c r="B35" i="90"/>
  <c r="D34" i="90"/>
  <c r="C34" i="90"/>
  <c r="B34" i="90"/>
  <c r="D33" i="90"/>
  <c r="C33" i="90"/>
  <c r="B33" i="90"/>
  <c r="D32" i="90"/>
  <c r="C32" i="90"/>
  <c r="B32" i="90"/>
  <c r="D31" i="90"/>
  <c r="C31" i="90"/>
  <c r="B31" i="90"/>
  <c r="D30" i="90"/>
  <c r="C30" i="90"/>
  <c r="B30" i="90"/>
  <c r="D29" i="90"/>
  <c r="C29" i="90"/>
  <c r="B29" i="90"/>
  <c r="D28" i="90"/>
  <c r="C28" i="90"/>
  <c r="B28" i="90"/>
  <c r="D27" i="90"/>
  <c r="C27" i="90"/>
  <c r="B27" i="90"/>
  <c r="D26" i="90"/>
  <c r="C26" i="90"/>
  <c r="B26" i="90"/>
  <c r="D25" i="90"/>
  <c r="C25" i="90"/>
  <c r="B25" i="90"/>
  <c r="D24" i="90"/>
  <c r="C24" i="90"/>
  <c r="B24" i="90"/>
  <c r="D23" i="90"/>
  <c r="C23" i="90"/>
  <c r="B23" i="90"/>
  <c r="D22" i="90"/>
  <c r="C22" i="90"/>
  <c r="B22" i="90"/>
  <c r="D21" i="90"/>
  <c r="C21" i="90"/>
  <c r="B21" i="90"/>
  <c r="D20" i="90"/>
  <c r="C20" i="90"/>
  <c r="B20" i="90"/>
  <c r="D19" i="90"/>
  <c r="C19" i="90"/>
  <c r="B19" i="90"/>
  <c r="D18" i="90"/>
  <c r="C18" i="90"/>
  <c r="B18" i="90"/>
  <c r="D17" i="90"/>
  <c r="C17" i="90"/>
  <c r="B17" i="90"/>
  <c r="D16" i="90"/>
  <c r="C16" i="90"/>
  <c r="B16" i="90"/>
  <c r="D15" i="90"/>
  <c r="C15" i="90"/>
  <c r="B15" i="90"/>
  <c r="D14" i="90"/>
  <c r="C14" i="90"/>
  <c r="B14" i="90"/>
  <c r="D13" i="90"/>
  <c r="C13" i="90"/>
  <c r="B13" i="90"/>
  <c r="D12" i="90"/>
  <c r="C12" i="90"/>
  <c r="B12" i="90"/>
  <c r="D11" i="90"/>
  <c r="C11" i="90"/>
  <c r="B11" i="90"/>
  <c r="D10" i="90"/>
  <c r="C10" i="90"/>
  <c r="B10" i="90"/>
  <c r="D9" i="90"/>
  <c r="C9" i="90"/>
  <c r="B9" i="90"/>
  <c r="D8" i="90"/>
  <c r="C8" i="90"/>
  <c r="B8" i="90"/>
  <c r="D7" i="90"/>
  <c r="C7" i="90"/>
  <c r="B7" i="90"/>
  <c r="D6" i="90"/>
  <c r="C6" i="90"/>
  <c r="B6" i="90"/>
  <c r="R132" i="96" l="1"/>
  <c r="Z132" i="96"/>
  <c r="AE138" i="96"/>
  <c r="AD138" i="96" s="1"/>
  <c r="C134" i="96"/>
  <c r="N138" i="96"/>
  <c r="G138" i="96"/>
  <c r="F138" i="96" s="1"/>
  <c r="C132" i="96"/>
  <c r="P138" i="96"/>
  <c r="D136" i="96"/>
  <c r="D137" i="96" s="1"/>
  <c r="H138" i="96"/>
  <c r="D138" i="96" s="1"/>
  <c r="D135" i="96" s="1"/>
  <c r="N132" i="96"/>
  <c r="T138" i="96"/>
  <c r="AA138" i="96"/>
  <c r="Z138" i="96" s="1"/>
  <c r="N134" i="96"/>
  <c r="B134" i="96" s="1"/>
  <c r="F136" i="96"/>
  <c r="V138" i="96"/>
  <c r="B136" i="96"/>
  <c r="F132" i="96"/>
  <c r="V132" i="96"/>
  <c r="D132" i="96"/>
  <c r="S138" i="96"/>
  <c r="R138" i="96" s="1"/>
  <c r="B138" i="96" s="1"/>
  <c r="W138" i="95"/>
  <c r="T138" i="95"/>
  <c r="AF138" i="95"/>
  <c r="AD138" i="95" s="1"/>
  <c r="O138" i="95"/>
  <c r="N138" i="95" s="1"/>
  <c r="C136" i="95"/>
  <c r="G138" i="95"/>
  <c r="F132" i="95"/>
  <c r="K138" i="95"/>
  <c r="J138" i="95" s="1"/>
  <c r="AD132" i="95"/>
  <c r="F134" i="95"/>
  <c r="B134" i="95" s="1"/>
  <c r="AD134" i="95"/>
  <c r="D136" i="95"/>
  <c r="V138" i="95"/>
  <c r="B132" i="95"/>
  <c r="B136" i="95"/>
  <c r="D132" i="95"/>
  <c r="H138" i="95"/>
  <c r="D138" i="95" s="1"/>
  <c r="D135" i="95" s="1"/>
  <c r="S138" i="95"/>
  <c r="R138" i="95" s="1"/>
  <c r="X138" i="95"/>
  <c r="Z134" i="94"/>
  <c r="J132" i="94"/>
  <c r="AA138" i="94"/>
  <c r="J136" i="94"/>
  <c r="R134" i="94"/>
  <c r="L138" i="94"/>
  <c r="AB138" i="94"/>
  <c r="D134" i="94"/>
  <c r="P138" i="94"/>
  <c r="V132" i="94"/>
  <c r="V136" i="94"/>
  <c r="AD136" i="94"/>
  <c r="R132" i="94"/>
  <c r="Z132" i="94"/>
  <c r="C132" i="94"/>
  <c r="Z138" i="94"/>
  <c r="C134" i="94"/>
  <c r="N134" i="94"/>
  <c r="D136" i="94"/>
  <c r="T138" i="94"/>
  <c r="AF138" i="94"/>
  <c r="AD138" i="94" s="1"/>
  <c r="O138" i="94"/>
  <c r="N138" i="94" s="1"/>
  <c r="C136" i="94"/>
  <c r="N136" i="94"/>
  <c r="B136" i="94" s="1"/>
  <c r="Z136" i="94"/>
  <c r="G138" i="94"/>
  <c r="W138" i="94"/>
  <c r="D132" i="94"/>
  <c r="K138" i="94"/>
  <c r="J138" i="94" s="1"/>
  <c r="AD132" i="94"/>
  <c r="F134" i="94"/>
  <c r="AD134" i="94"/>
  <c r="H138" i="94"/>
  <c r="F138" i="94" s="1"/>
  <c r="X138" i="94"/>
  <c r="F132" i="94"/>
  <c r="S138" i="94"/>
  <c r="N138" i="93"/>
  <c r="C136" i="93"/>
  <c r="J132" i="93"/>
  <c r="R132" i="93"/>
  <c r="X138" i="93"/>
  <c r="AE138" i="93"/>
  <c r="AD138" i="93" s="1"/>
  <c r="F134" i="93"/>
  <c r="B134" i="93" s="1"/>
  <c r="C134" i="93"/>
  <c r="R136" i="93"/>
  <c r="F132" i="93"/>
  <c r="B132" i="93" s="1"/>
  <c r="N132" i="93"/>
  <c r="S138" i="93"/>
  <c r="R138" i="93" s="1"/>
  <c r="B136" i="93"/>
  <c r="Z138" i="93"/>
  <c r="C132" i="93"/>
  <c r="D134" i="93"/>
  <c r="G138" i="93"/>
  <c r="L138" i="93"/>
  <c r="D138" i="93" s="1"/>
  <c r="D137" i="93" s="1"/>
  <c r="W138" i="93"/>
  <c r="V138" i="93" s="1"/>
  <c r="AB138" i="93"/>
  <c r="D132" i="93"/>
  <c r="R134" i="92"/>
  <c r="F132" i="92"/>
  <c r="N138" i="92"/>
  <c r="AD132" i="92"/>
  <c r="R136" i="92"/>
  <c r="Z138" i="92"/>
  <c r="W138" i="92"/>
  <c r="C134" i="92"/>
  <c r="K138" i="92"/>
  <c r="J138" i="92" s="1"/>
  <c r="P138" i="92"/>
  <c r="AE138" i="92"/>
  <c r="AD138" i="92" s="1"/>
  <c r="C136" i="92"/>
  <c r="N136" i="92"/>
  <c r="F138" i="92"/>
  <c r="B136" i="92"/>
  <c r="D134" i="92"/>
  <c r="D132" i="92"/>
  <c r="J132" i="92"/>
  <c r="Z132" i="92"/>
  <c r="F134" i="92"/>
  <c r="B134" i="92" s="1"/>
  <c r="H138" i="92"/>
  <c r="S138" i="92"/>
  <c r="R138" i="92" s="1"/>
  <c r="X138" i="92"/>
  <c r="V138" i="92" s="1"/>
  <c r="W138" i="91"/>
  <c r="AB138" i="91"/>
  <c r="K138" i="91"/>
  <c r="J138" i="91" s="1"/>
  <c r="X138" i="91"/>
  <c r="AE138" i="91"/>
  <c r="F134" i="91"/>
  <c r="C136" i="91"/>
  <c r="G138" i="91"/>
  <c r="F138" i="91" s="1"/>
  <c r="C132" i="91"/>
  <c r="J132" i="91"/>
  <c r="B132" i="91" s="1"/>
  <c r="R132" i="91"/>
  <c r="AA138" i="91"/>
  <c r="AF138" i="91"/>
  <c r="V134" i="91"/>
  <c r="AD134" i="91"/>
  <c r="D136" i="91"/>
  <c r="L138" i="91"/>
  <c r="V138" i="91"/>
  <c r="D138" i="91"/>
  <c r="D137" i="91" s="1"/>
  <c r="N138" i="91"/>
  <c r="B136" i="91"/>
  <c r="D132" i="91"/>
  <c r="S138" i="91"/>
  <c r="R138" i="91" s="1"/>
  <c r="C134" i="91"/>
  <c r="X138" i="90"/>
  <c r="AF138" i="90"/>
  <c r="AD138" i="90" s="1"/>
  <c r="R136" i="90"/>
  <c r="Z136" i="90"/>
  <c r="V138" i="90"/>
  <c r="K138" i="90"/>
  <c r="R132" i="90"/>
  <c r="C136" i="90"/>
  <c r="N136" i="90"/>
  <c r="D136" i="90"/>
  <c r="AD136" i="90"/>
  <c r="F132" i="90"/>
  <c r="T138" i="90"/>
  <c r="AA138" i="90"/>
  <c r="Z138" i="90" s="1"/>
  <c r="G138" i="90"/>
  <c r="F138" i="90" s="1"/>
  <c r="O138" i="90"/>
  <c r="N138" i="90" s="1"/>
  <c r="V132" i="90"/>
  <c r="AB138" i="90"/>
  <c r="C134" i="90"/>
  <c r="N134" i="90"/>
  <c r="Z134" i="90"/>
  <c r="J138" i="90"/>
  <c r="C132" i="90"/>
  <c r="N132" i="90"/>
  <c r="AD132" i="90"/>
  <c r="F136" i="90"/>
  <c r="B136" i="90" s="1"/>
  <c r="D132" i="90"/>
  <c r="J132" i="90"/>
  <c r="Z132" i="90"/>
  <c r="F134" i="90"/>
  <c r="S138" i="90"/>
  <c r="R138" i="90" s="1"/>
  <c r="AF136" i="89"/>
  <c r="AE136" i="89"/>
  <c r="AB136" i="89"/>
  <c r="AA136" i="89"/>
  <c r="Z136" i="89"/>
  <c r="X136" i="89"/>
  <c r="W136" i="89"/>
  <c r="V136" i="89" s="1"/>
  <c r="T136" i="89"/>
  <c r="S136" i="89"/>
  <c r="P136" i="89"/>
  <c r="O136" i="89"/>
  <c r="N136" i="89" s="1"/>
  <c r="L136" i="89"/>
  <c r="K136" i="89"/>
  <c r="J136" i="89" s="1"/>
  <c r="H136" i="89"/>
  <c r="G136" i="89"/>
  <c r="AF134" i="89"/>
  <c r="AE134" i="89"/>
  <c r="AB134" i="89"/>
  <c r="AA134" i="89"/>
  <c r="X134" i="89"/>
  <c r="W134" i="89"/>
  <c r="V134" i="89" s="1"/>
  <c r="T134" i="89"/>
  <c r="S134" i="89"/>
  <c r="P134" i="89"/>
  <c r="O134" i="89"/>
  <c r="L134" i="89"/>
  <c r="K134" i="89"/>
  <c r="H134" i="89"/>
  <c r="G134" i="89"/>
  <c r="AF132" i="89"/>
  <c r="AE132" i="89"/>
  <c r="AE138" i="89" s="1"/>
  <c r="AB132" i="89"/>
  <c r="AA132" i="89"/>
  <c r="Z132" i="89" s="1"/>
  <c r="X132" i="89"/>
  <c r="W132" i="89"/>
  <c r="T132" i="89"/>
  <c r="S132" i="89"/>
  <c r="P132" i="89"/>
  <c r="O132" i="89"/>
  <c r="L132" i="89"/>
  <c r="L138" i="89" s="1"/>
  <c r="K132" i="89"/>
  <c r="J132" i="89" s="1"/>
  <c r="H132" i="89"/>
  <c r="G132" i="89"/>
  <c r="D127" i="89"/>
  <c r="C127" i="89"/>
  <c r="B127" i="89"/>
  <c r="D126" i="89"/>
  <c r="C126" i="89"/>
  <c r="B126" i="89"/>
  <c r="D125" i="89"/>
  <c r="C125" i="89"/>
  <c r="B125" i="89"/>
  <c r="D124" i="89"/>
  <c r="C124" i="89"/>
  <c r="B124" i="89"/>
  <c r="D123" i="89"/>
  <c r="C123" i="89"/>
  <c r="B123" i="89"/>
  <c r="D122" i="89"/>
  <c r="C122" i="89"/>
  <c r="B122" i="89"/>
  <c r="D121" i="89"/>
  <c r="C121" i="89"/>
  <c r="B121" i="89"/>
  <c r="D120" i="89"/>
  <c r="C120" i="89"/>
  <c r="B120" i="89"/>
  <c r="D119" i="89"/>
  <c r="C119" i="89"/>
  <c r="B119" i="89"/>
  <c r="D118" i="89"/>
  <c r="C118" i="89"/>
  <c r="B118" i="89"/>
  <c r="D117" i="89"/>
  <c r="C117" i="89"/>
  <c r="B117" i="89"/>
  <c r="D116" i="89"/>
  <c r="C116" i="89"/>
  <c r="B116" i="89"/>
  <c r="D115" i="89"/>
  <c r="C115" i="89"/>
  <c r="B115" i="89"/>
  <c r="D114" i="89"/>
  <c r="C114" i="89"/>
  <c r="B114" i="89"/>
  <c r="D113" i="89"/>
  <c r="C113" i="89"/>
  <c r="B113" i="89"/>
  <c r="D112" i="89"/>
  <c r="C112" i="89"/>
  <c r="B112" i="89"/>
  <c r="D111" i="89"/>
  <c r="C111" i="89"/>
  <c r="B111" i="89"/>
  <c r="D110" i="89"/>
  <c r="C110" i="89"/>
  <c r="B110" i="89"/>
  <c r="D109" i="89"/>
  <c r="C109" i="89"/>
  <c r="B109" i="89"/>
  <c r="D108" i="89"/>
  <c r="C108" i="89"/>
  <c r="B108" i="89"/>
  <c r="D107" i="89"/>
  <c r="C107" i="89"/>
  <c r="B107" i="89"/>
  <c r="D106" i="89"/>
  <c r="C106" i="89"/>
  <c r="B106" i="89"/>
  <c r="D105" i="89"/>
  <c r="C105" i="89"/>
  <c r="B105" i="89"/>
  <c r="D104" i="89"/>
  <c r="C104" i="89"/>
  <c r="B104" i="89"/>
  <c r="D103" i="89"/>
  <c r="C103" i="89"/>
  <c r="B103" i="89"/>
  <c r="D102" i="89"/>
  <c r="C102" i="89"/>
  <c r="B102" i="89"/>
  <c r="D101" i="89"/>
  <c r="C101" i="89"/>
  <c r="B101" i="89"/>
  <c r="D100" i="89"/>
  <c r="C100" i="89"/>
  <c r="B100" i="89"/>
  <c r="D99" i="89"/>
  <c r="C99" i="89"/>
  <c r="B99" i="89"/>
  <c r="D98" i="89"/>
  <c r="C98" i="89"/>
  <c r="B98" i="89"/>
  <c r="D97" i="89"/>
  <c r="C97" i="89"/>
  <c r="B97" i="89"/>
  <c r="D96" i="89"/>
  <c r="C96" i="89"/>
  <c r="B96" i="89"/>
  <c r="D95" i="89"/>
  <c r="C95" i="89"/>
  <c r="B95" i="89"/>
  <c r="D94" i="89"/>
  <c r="C94" i="89"/>
  <c r="B94" i="89"/>
  <c r="D93" i="89"/>
  <c r="C93" i="89"/>
  <c r="B93" i="89"/>
  <c r="D92" i="89"/>
  <c r="C92" i="89"/>
  <c r="B92" i="89"/>
  <c r="D91" i="89"/>
  <c r="C91" i="89"/>
  <c r="B91" i="89"/>
  <c r="D90" i="89"/>
  <c r="C90" i="89"/>
  <c r="B90" i="89"/>
  <c r="D89" i="89"/>
  <c r="C89" i="89"/>
  <c r="B89" i="89"/>
  <c r="D88" i="89"/>
  <c r="C88" i="89"/>
  <c r="B88" i="89"/>
  <c r="D87" i="89"/>
  <c r="C87" i="89"/>
  <c r="B87" i="89"/>
  <c r="D86" i="89"/>
  <c r="C86" i="89"/>
  <c r="B86" i="89"/>
  <c r="D85" i="89"/>
  <c r="C85" i="89"/>
  <c r="B85" i="89"/>
  <c r="D84" i="89"/>
  <c r="C84" i="89"/>
  <c r="B84" i="89"/>
  <c r="D83" i="89"/>
  <c r="C83" i="89"/>
  <c r="B83" i="89"/>
  <c r="D82" i="89"/>
  <c r="C82" i="89"/>
  <c r="B82" i="89"/>
  <c r="D81" i="89"/>
  <c r="C81" i="89"/>
  <c r="B81" i="89"/>
  <c r="D80" i="89"/>
  <c r="C80" i="89"/>
  <c r="B80" i="89"/>
  <c r="D79" i="89"/>
  <c r="C79" i="89"/>
  <c r="B79" i="89"/>
  <c r="D78" i="89"/>
  <c r="C78" i="89"/>
  <c r="B78" i="89"/>
  <c r="D77" i="89"/>
  <c r="C77" i="89"/>
  <c r="B77" i="89"/>
  <c r="D76" i="89"/>
  <c r="C76" i="89"/>
  <c r="B76" i="89"/>
  <c r="D75" i="89"/>
  <c r="C75" i="89"/>
  <c r="B75" i="89"/>
  <c r="D74" i="89"/>
  <c r="C74" i="89"/>
  <c r="B74" i="89"/>
  <c r="D73" i="89"/>
  <c r="C73" i="89"/>
  <c r="B73" i="89"/>
  <c r="D72" i="89"/>
  <c r="C72" i="89"/>
  <c r="B72" i="89"/>
  <c r="D71" i="89"/>
  <c r="C71" i="89"/>
  <c r="B71" i="89"/>
  <c r="D70" i="89"/>
  <c r="C70" i="89"/>
  <c r="B70" i="89"/>
  <c r="D69" i="89"/>
  <c r="C69" i="89"/>
  <c r="B69" i="89"/>
  <c r="D68" i="89"/>
  <c r="C68" i="89"/>
  <c r="B68" i="89"/>
  <c r="D67" i="89"/>
  <c r="C67" i="89"/>
  <c r="B67" i="89"/>
  <c r="D66" i="89"/>
  <c r="C66" i="89"/>
  <c r="B66" i="89"/>
  <c r="D65" i="89"/>
  <c r="C65" i="89"/>
  <c r="B65" i="89"/>
  <c r="D64" i="89"/>
  <c r="C64" i="89"/>
  <c r="B64" i="89"/>
  <c r="D63" i="89"/>
  <c r="C63" i="89"/>
  <c r="B63" i="89"/>
  <c r="D62" i="89"/>
  <c r="C62" i="89"/>
  <c r="B62" i="89"/>
  <c r="D61" i="89"/>
  <c r="C61" i="89"/>
  <c r="B61" i="89"/>
  <c r="D60" i="89"/>
  <c r="C60" i="89"/>
  <c r="B60" i="89"/>
  <c r="D59" i="89"/>
  <c r="C59" i="89"/>
  <c r="B59" i="89"/>
  <c r="D58" i="89"/>
  <c r="C58" i="89"/>
  <c r="B58" i="89"/>
  <c r="D57" i="89"/>
  <c r="C57" i="89"/>
  <c r="B57" i="89"/>
  <c r="D56" i="89"/>
  <c r="C56" i="89"/>
  <c r="B56" i="89"/>
  <c r="D55" i="89"/>
  <c r="C55" i="89"/>
  <c r="B55" i="89"/>
  <c r="D54" i="89"/>
  <c r="C54" i="89"/>
  <c r="B54" i="89"/>
  <c r="D53" i="89"/>
  <c r="C53" i="89"/>
  <c r="B53" i="89"/>
  <c r="D52" i="89"/>
  <c r="C52" i="89"/>
  <c r="B52" i="89"/>
  <c r="D51" i="89"/>
  <c r="C51" i="89"/>
  <c r="B51" i="89"/>
  <c r="D50" i="89"/>
  <c r="C50" i="89"/>
  <c r="B50" i="89"/>
  <c r="D49" i="89"/>
  <c r="C49" i="89"/>
  <c r="B49" i="89"/>
  <c r="D48" i="89"/>
  <c r="C48" i="89"/>
  <c r="B48" i="89"/>
  <c r="D47" i="89"/>
  <c r="C47" i="89"/>
  <c r="B47" i="89"/>
  <c r="D46" i="89"/>
  <c r="C46" i="89"/>
  <c r="B46" i="89"/>
  <c r="D45" i="89"/>
  <c r="C45" i="89"/>
  <c r="B45" i="89"/>
  <c r="D44" i="89"/>
  <c r="C44" i="89"/>
  <c r="B44" i="89"/>
  <c r="D43" i="89"/>
  <c r="C43" i="89"/>
  <c r="B43" i="89"/>
  <c r="D42" i="89"/>
  <c r="C42" i="89"/>
  <c r="B42" i="89"/>
  <c r="D41" i="89"/>
  <c r="C41" i="89"/>
  <c r="B41" i="89"/>
  <c r="D40" i="89"/>
  <c r="C40" i="89"/>
  <c r="B40" i="89"/>
  <c r="D39" i="89"/>
  <c r="C39" i="89"/>
  <c r="B39" i="89"/>
  <c r="D38" i="89"/>
  <c r="C38" i="89"/>
  <c r="B38" i="89"/>
  <c r="D37" i="89"/>
  <c r="C37" i="89"/>
  <c r="B37" i="89"/>
  <c r="D36" i="89"/>
  <c r="C36" i="89"/>
  <c r="B36" i="89"/>
  <c r="D35" i="89"/>
  <c r="C35" i="89"/>
  <c r="B35" i="89"/>
  <c r="D34" i="89"/>
  <c r="C34" i="89"/>
  <c r="B34" i="89"/>
  <c r="D33" i="89"/>
  <c r="C33" i="89"/>
  <c r="B33" i="89"/>
  <c r="D32" i="89"/>
  <c r="C32" i="89"/>
  <c r="B32" i="89"/>
  <c r="D31" i="89"/>
  <c r="C31" i="89"/>
  <c r="B31" i="89"/>
  <c r="D30" i="89"/>
  <c r="C30" i="89"/>
  <c r="B30" i="89"/>
  <c r="D29" i="89"/>
  <c r="C29" i="89"/>
  <c r="B29" i="89"/>
  <c r="D28" i="89"/>
  <c r="C28" i="89"/>
  <c r="B28" i="89"/>
  <c r="D27" i="89"/>
  <c r="C27" i="89"/>
  <c r="B27" i="89"/>
  <c r="D26" i="89"/>
  <c r="C26" i="89"/>
  <c r="B26" i="89"/>
  <c r="D25" i="89"/>
  <c r="C25" i="89"/>
  <c r="B25" i="89"/>
  <c r="D24" i="89"/>
  <c r="C24" i="89"/>
  <c r="B24" i="89"/>
  <c r="D23" i="89"/>
  <c r="C23" i="89"/>
  <c r="B23" i="89"/>
  <c r="D22" i="89"/>
  <c r="C22" i="89"/>
  <c r="B22" i="89"/>
  <c r="D21" i="89"/>
  <c r="C21" i="89"/>
  <c r="B21" i="89"/>
  <c r="D20" i="89"/>
  <c r="C20" i="89"/>
  <c r="B20" i="89"/>
  <c r="D19" i="89"/>
  <c r="C19" i="89"/>
  <c r="B19" i="89"/>
  <c r="D18" i="89"/>
  <c r="C18" i="89"/>
  <c r="B18" i="89"/>
  <c r="D17" i="89"/>
  <c r="C17" i="89"/>
  <c r="B17" i="89"/>
  <c r="D16" i="89"/>
  <c r="C16" i="89"/>
  <c r="B16" i="89"/>
  <c r="D15" i="89"/>
  <c r="C15" i="89"/>
  <c r="B15" i="89"/>
  <c r="D14" i="89"/>
  <c r="C14" i="89"/>
  <c r="B14" i="89"/>
  <c r="D13" i="89"/>
  <c r="C13" i="89"/>
  <c r="B13" i="89"/>
  <c r="D12" i="89"/>
  <c r="C12" i="89"/>
  <c r="B12" i="89"/>
  <c r="D11" i="89"/>
  <c r="C11" i="89"/>
  <c r="B11" i="89"/>
  <c r="D10" i="89"/>
  <c r="C10" i="89"/>
  <c r="B10" i="89"/>
  <c r="D9" i="89"/>
  <c r="C9" i="89"/>
  <c r="B9" i="89"/>
  <c r="D8" i="89"/>
  <c r="C8" i="89"/>
  <c r="B8" i="89"/>
  <c r="D7" i="89"/>
  <c r="C7" i="89"/>
  <c r="B7" i="89"/>
  <c r="D6" i="89"/>
  <c r="C6" i="89"/>
  <c r="B6" i="89"/>
  <c r="B135" i="96" l="1"/>
  <c r="D133" i="96"/>
  <c r="B132" i="96"/>
  <c r="B133" i="96" s="1"/>
  <c r="C138" i="96"/>
  <c r="B137" i="96"/>
  <c r="C138" i="95"/>
  <c r="C137" i="95" s="1"/>
  <c r="C133" i="95"/>
  <c r="D133" i="95"/>
  <c r="C135" i="95"/>
  <c r="F138" i="95"/>
  <c r="B138" i="95" s="1"/>
  <c r="B137" i="95" s="1"/>
  <c r="D137" i="95"/>
  <c r="B135" i="95"/>
  <c r="V138" i="94"/>
  <c r="R138" i="94"/>
  <c r="B138" i="94" s="1"/>
  <c r="B135" i="94" s="1"/>
  <c r="B132" i="94"/>
  <c r="B134" i="94"/>
  <c r="C138" i="94"/>
  <c r="D138" i="94"/>
  <c r="D135" i="93"/>
  <c r="D133" i="93"/>
  <c r="F138" i="93"/>
  <c r="C138" i="93"/>
  <c r="J138" i="93"/>
  <c r="B132" i="92"/>
  <c r="D138" i="92"/>
  <c r="D137" i="92" s="1"/>
  <c r="C138" i="92"/>
  <c r="B138" i="92"/>
  <c r="B133" i="92" s="1"/>
  <c r="D135" i="92"/>
  <c r="D133" i="91"/>
  <c r="B134" i="91"/>
  <c r="AD138" i="91"/>
  <c r="B138" i="91"/>
  <c r="B137" i="91" s="1"/>
  <c r="Z138" i="91"/>
  <c r="C135" i="91"/>
  <c r="D135" i="91"/>
  <c r="C138" i="91"/>
  <c r="D138" i="90"/>
  <c r="D135" i="90"/>
  <c r="D137" i="90"/>
  <c r="B134" i="90"/>
  <c r="D133" i="90"/>
  <c r="B132" i="90"/>
  <c r="C138" i="90"/>
  <c r="B138" i="90"/>
  <c r="R132" i="89"/>
  <c r="D136" i="89"/>
  <c r="F132" i="89"/>
  <c r="H138" i="89"/>
  <c r="O138" i="89"/>
  <c r="V132" i="89"/>
  <c r="AB138" i="89"/>
  <c r="C136" i="89"/>
  <c r="R136" i="89"/>
  <c r="P138" i="89"/>
  <c r="D132" i="89"/>
  <c r="K138" i="89"/>
  <c r="J138" i="89" s="1"/>
  <c r="R134" i="89"/>
  <c r="X138" i="89"/>
  <c r="AF138" i="89"/>
  <c r="AD138" i="89" s="1"/>
  <c r="AD136" i="89"/>
  <c r="F134" i="89"/>
  <c r="AA138" i="89"/>
  <c r="C132" i="89"/>
  <c r="N132" i="89"/>
  <c r="AD132" i="89"/>
  <c r="D134" i="89"/>
  <c r="J134" i="89"/>
  <c r="Z134" i="89"/>
  <c r="F136" i="89"/>
  <c r="G138" i="89"/>
  <c r="W138" i="89"/>
  <c r="S138" i="89"/>
  <c r="T138" i="89"/>
  <c r="C134" i="89"/>
  <c r="N134" i="89"/>
  <c r="AD134" i="89"/>
  <c r="AF136" i="88"/>
  <c r="AE136" i="88"/>
  <c r="AB136" i="88"/>
  <c r="AA136" i="88"/>
  <c r="X136" i="88"/>
  <c r="W136" i="88"/>
  <c r="T136" i="88"/>
  <c r="S136" i="88"/>
  <c r="P136" i="88"/>
  <c r="O136" i="88"/>
  <c r="L136" i="88"/>
  <c r="J136" i="88" s="1"/>
  <c r="K136" i="88"/>
  <c r="H136" i="88"/>
  <c r="G136" i="88"/>
  <c r="C136" i="88" s="1"/>
  <c r="AF134" i="88"/>
  <c r="AE134" i="88"/>
  <c r="AB134" i="88"/>
  <c r="AA134" i="88"/>
  <c r="X134" i="88"/>
  <c r="W134" i="88"/>
  <c r="T134" i="88"/>
  <c r="S134" i="88"/>
  <c r="P134" i="88"/>
  <c r="O134" i="88"/>
  <c r="L134" i="88"/>
  <c r="K134" i="88"/>
  <c r="H134" i="88"/>
  <c r="G134" i="88"/>
  <c r="AF132" i="88"/>
  <c r="AE132" i="88"/>
  <c r="AE138" i="88" s="1"/>
  <c r="AB132" i="88"/>
  <c r="AA132" i="88"/>
  <c r="X132" i="88"/>
  <c r="X138" i="88" s="1"/>
  <c r="W132" i="88"/>
  <c r="T132" i="88"/>
  <c r="S132" i="88"/>
  <c r="R132" i="88"/>
  <c r="P132" i="88"/>
  <c r="P138" i="88" s="1"/>
  <c r="O132" i="88"/>
  <c r="L132" i="88"/>
  <c r="K132" i="88"/>
  <c r="K138" i="88" s="1"/>
  <c r="H132" i="88"/>
  <c r="H138" i="88" s="1"/>
  <c r="G132" i="88"/>
  <c r="D127" i="88"/>
  <c r="C127" i="88"/>
  <c r="B127" i="88"/>
  <c r="D126" i="88"/>
  <c r="C126" i="88"/>
  <c r="B126" i="88"/>
  <c r="D125" i="88"/>
  <c r="C125" i="88"/>
  <c r="B125" i="88"/>
  <c r="D124" i="88"/>
  <c r="C124" i="88"/>
  <c r="B124" i="88"/>
  <c r="D123" i="88"/>
  <c r="C123" i="88"/>
  <c r="B123" i="88"/>
  <c r="D122" i="88"/>
  <c r="C122" i="88"/>
  <c r="B122" i="88"/>
  <c r="D121" i="88"/>
  <c r="C121" i="88"/>
  <c r="B121" i="88"/>
  <c r="D120" i="88"/>
  <c r="C120" i="88"/>
  <c r="B120" i="88"/>
  <c r="D119" i="88"/>
  <c r="C119" i="88"/>
  <c r="B119" i="88"/>
  <c r="D118" i="88"/>
  <c r="C118" i="88"/>
  <c r="B118" i="88"/>
  <c r="D117" i="88"/>
  <c r="C117" i="88"/>
  <c r="B117" i="88"/>
  <c r="D116" i="88"/>
  <c r="C116" i="88"/>
  <c r="B116" i="88"/>
  <c r="D115" i="88"/>
  <c r="C115" i="88"/>
  <c r="B115" i="88"/>
  <c r="D114" i="88"/>
  <c r="C114" i="88"/>
  <c r="B114" i="88"/>
  <c r="D113" i="88"/>
  <c r="C113" i="88"/>
  <c r="B113" i="88"/>
  <c r="D112" i="88"/>
  <c r="C112" i="88"/>
  <c r="B112" i="88"/>
  <c r="D111" i="88"/>
  <c r="C111" i="88"/>
  <c r="B111" i="88"/>
  <c r="D110" i="88"/>
  <c r="C110" i="88"/>
  <c r="B110" i="88"/>
  <c r="D109" i="88"/>
  <c r="C109" i="88"/>
  <c r="B109" i="88"/>
  <c r="D108" i="88"/>
  <c r="C108" i="88"/>
  <c r="B108" i="88"/>
  <c r="D107" i="88"/>
  <c r="C107" i="88"/>
  <c r="B107" i="88"/>
  <c r="D106" i="88"/>
  <c r="C106" i="88"/>
  <c r="B106" i="88"/>
  <c r="D105" i="88"/>
  <c r="C105" i="88"/>
  <c r="B105" i="88"/>
  <c r="D104" i="88"/>
  <c r="C104" i="88"/>
  <c r="B104" i="88"/>
  <c r="D103" i="88"/>
  <c r="C103" i="88"/>
  <c r="B103" i="88"/>
  <c r="D102" i="88"/>
  <c r="C102" i="88"/>
  <c r="B102" i="88"/>
  <c r="D101" i="88"/>
  <c r="C101" i="88"/>
  <c r="B101" i="88"/>
  <c r="D100" i="88"/>
  <c r="C100" i="88"/>
  <c r="B100" i="88"/>
  <c r="D99" i="88"/>
  <c r="C99" i="88"/>
  <c r="B99" i="88"/>
  <c r="D98" i="88"/>
  <c r="C98" i="88"/>
  <c r="B98" i="88"/>
  <c r="D97" i="88"/>
  <c r="C97" i="88"/>
  <c r="B97" i="88"/>
  <c r="D96" i="88"/>
  <c r="C96" i="88"/>
  <c r="B96" i="88"/>
  <c r="D95" i="88"/>
  <c r="C95" i="88"/>
  <c r="B95" i="88"/>
  <c r="D94" i="88"/>
  <c r="C94" i="88"/>
  <c r="B94" i="88"/>
  <c r="D93" i="88"/>
  <c r="C93" i="88"/>
  <c r="B93" i="88"/>
  <c r="D92" i="88"/>
  <c r="C92" i="88"/>
  <c r="B92" i="88"/>
  <c r="D91" i="88"/>
  <c r="C91" i="88"/>
  <c r="B91" i="88"/>
  <c r="D90" i="88"/>
  <c r="C90" i="88"/>
  <c r="B90" i="88"/>
  <c r="D89" i="88"/>
  <c r="C89" i="88"/>
  <c r="B89" i="88"/>
  <c r="D88" i="88"/>
  <c r="C88" i="88"/>
  <c r="B88" i="88"/>
  <c r="D87" i="88"/>
  <c r="C87" i="88"/>
  <c r="B87" i="88"/>
  <c r="D86" i="88"/>
  <c r="C86" i="88"/>
  <c r="B86" i="88"/>
  <c r="D85" i="88"/>
  <c r="C85" i="88"/>
  <c r="B85" i="88"/>
  <c r="D84" i="88"/>
  <c r="C84" i="88"/>
  <c r="B84" i="88"/>
  <c r="D83" i="88"/>
  <c r="C83" i="88"/>
  <c r="B83" i="88"/>
  <c r="D82" i="88"/>
  <c r="C82" i="88"/>
  <c r="B82" i="88"/>
  <c r="D81" i="88"/>
  <c r="C81" i="88"/>
  <c r="B81" i="88"/>
  <c r="D80" i="88"/>
  <c r="C80" i="88"/>
  <c r="B80" i="88"/>
  <c r="D79" i="88"/>
  <c r="C79" i="88"/>
  <c r="B79" i="88"/>
  <c r="D78" i="88"/>
  <c r="C78" i="88"/>
  <c r="B78" i="88"/>
  <c r="D77" i="88"/>
  <c r="C77" i="88"/>
  <c r="B77" i="88"/>
  <c r="D76" i="88"/>
  <c r="C76" i="88"/>
  <c r="B76" i="88"/>
  <c r="D75" i="88"/>
  <c r="C75" i="88"/>
  <c r="B75" i="88"/>
  <c r="D74" i="88"/>
  <c r="C74" i="88"/>
  <c r="B74" i="88"/>
  <c r="D73" i="88"/>
  <c r="C73" i="88"/>
  <c r="B73" i="88"/>
  <c r="D72" i="88"/>
  <c r="C72" i="88"/>
  <c r="B72" i="88"/>
  <c r="D71" i="88"/>
  <c r="C71" i="88"/>
  <c r="B71" i="88"/>
  <c r="D70" i="88"/>
  <c r="C70" i="88"/>
  <c r="B70" i="88"/>
  <c r="D69" i="88"/>
  <c r="C69" i="88"/>
  <c r="B69" i="88"/>
  <c r="D68" i="88"/>
  <c r="C68" i="88"/>
  <c r="B68" i="88"/>
  <c r="D67" i="88"/>
  <c r="C67" i="88"/>
  <c r="B67" i="88"/>
  <c r="D66" i="88"/>
  <c r="C66" i="88"/>
  <c r="B66" i="88"/>
  <c r="D65" i="88"/>
  <c r="C65" i="88"/>
  <c r="B65" i="88"/>
  <c r="D64" i="88"/>
  <c r="C64" i="88"/>
  <c r="B64" i="88"/>
  <c r="D63" i="88"/>
  <c r="C63" i="88"/>
  <c r="B63" i="88"/>
  <c r="D62" i="88"/>
  <c r="C62" i="88"/>
  <c r="B62" i="88"/>
  <c r="D61" i="88"/>
  <c r="C61" i="88"/>
  <c r="B61" i="88"/>
  <c r="D60" i="88"/>
  <c r="C60" i="88"/>
  <c r="B60" i="88"/>
  <c r="D59" i="88"/>
  <c r="C59" i="88"/>
  <c r="B59" i="88"/>
  <c r="D58" i="88"/>
  <c r="C58" i="88"/>
  <c r="B58" i="88"/>
  <c r="D57" i="88"/>
  <c r="C57" i="88"/>
  <c r="B57" i="88"/>
  <c r="D56" i="88"/>
  <c r="C56" i="88"/>
  <c r="B56" i="88"/>
  <c r="D55" i="88"/>
  <c r="C55" i="88"/>
  <c r="B55" i="88"/>
  <c r="D54" i="88"/>
  <c r="C54" i="88"/>
  <c r="B54" i="88"/>
  <c r="D53" i="88"/>
  <c r="C53" i="88"/>
  <c r="B53" i="88"/>
  <c r="D52" i="88"/>
  <c r="C52" i="88"/>
  <c r="B52" i="88"/>
  <c r="D51" i="88"/>
  <c r="C51" i="88"/>
  <c r="B51" i="88"/>
  <c r="D50" i="88"/>
  <c r="C50" i="88"/>
  <c r="B50" i="88"/>
  <c r="D49" i="88"/>
  <c r="C49" i="88"/>
  <c r="B49" i="88"/>
  <c r="D48" i="88"/>
  <c r="C48" i="88"/>
  <c r="B48" i="88"/>
  <c r="D47" i="88"/>
  <c r="C47" i="88"/>
  <c r="B47" i="88"/>
  <c r="D46" i="88"/>
  <c r="C46" i="88"/>
  <c r="B46" i="88"/>
  <c r="D45" i="88"/>
  <c r="C45" i="88"/>
  <c r="B45" i="88"/>
  <c r="D44" i="88"/>
  <c r="C44" i="88"/>
  <c r="B44" i="88"/>
  <c r="D43" i="88"/>
  <c r="C43" i="88"/>
  <c r="B43" i="88"/>
  <c r="D42" i="88"/>
  <c r="C42" i="88"/>
  <c r="B42" i="88"/>
  <c r="D41" i="88"/>
  <c r="C41" i="88"/>
  <c r="B41" i="88"/>
  <c r="D40" i="88"/>
  <c r="C40" i="88"/>
  <c r="B40" i="88"/>
  <c r="D39" i="88"/>
  <c r="C39" i="88"/>
  <c r="B39" i="88"/>
  <c r="D38" i="88"/>
  <c r="C38" i="88"/>
  <c r="B38" i="88"/>
  <c r="D37" i="88"/>
  <c r="C37" i="88"/>
  <c r="B37" i="88"/>
  <c r="D36" i="88"/>
  <c r="C36" i="88"/>
  <c r="B36" i="88"/>
  <c r="D35" i="88"/>
  <c r="C35" i="88"/>
  <c r="B35" i="88"/>
  <c r="D34" i="88"/>
  <c r="C34" i="88"/>
  <c r="B34" i="88"/>
  <c r="D33" i="88"/>
  <c r="C33" i="88"/>
  <c r="B33" i="88"/>
  <c r="D32" i="88"/>
  <c r="C32" i="88"/>
  <c r="B32" i="88"/>
  <c r="D31" i="88"/>
  <c r="C31" i="88"/>
  <c r="B31" i="88"/>
  <c r="D30" i="88"/>
  <c r="C30" i="88"/>
  <c r="B30" i="88"/>
  <c r="D29" i="88"/>
  <c r="C29" i="88"/>
  <c r="B29" i="88"/>
  <c r="D28" i="88"/>
  <c r="C28" i="88"/>
  <c r="B28" i="88"/>
  <c r="D27" i="88"/>
  <c r="C27" i="88"/>
  <c r="B27" i="88"/>
  <c r="D26" i="88"/>
  <c r="C26" i="88"/>
  <c r="B26" i="88"/>
  <c r="D25" i="88"/>
  <c r="C25" i="88"/>
  <c r="B25" i="88"/>
  <c r="D24" i="88"/>
  <c r="C24" i="88"/>
  <c r="B24" i="88"/>
  <c r="D23" i="88"/>
  <c r="C23" i="88"/>
  <c r="B23" i="88"/>
  <c r="D22" i="88"/>
  <c r="C22" i="88"/>
  <c r="B22" i="88"/>
  <c r="D21" i="88"/>
  <c r="C21" i="88"/>
  <c r="B21" i="88"/>
  <c r="D20" i="88"/>
  <c r="C20" i="88"/>
  <c r="B20" i="88"/>
  <c r="D19" i="88"/>
  <c r="C19" i="88"/>
  <c r="B19" i="88"/>
  <c r="D18" i="88"/>
  <c r="C18" i="88"/>
  <c r="B18" i="88"/>
  <c r="D17" i="88"/>
  <c r="C17" i="88"/>
  <c r="B17" i="88"/>
  <c r="D16" i="88"/>
  <c r="C16" i="88"/>
  <c r="B16" i="88"/>
  <c r="D15" i="88"/>
  <c r="C15" i="88"/>
  <c r="B15" i="88"/>
  <c r="D14" i="88"/>
  <c r="C14" i="88"/>
  <c r="B14" i="88"/>
  <c r="D13" i="88"/>
  <c r="C13" i="88"/>
  <c r="B13" i="88"/>
  <c r="D12" i="88"/>
  <c r="C12" i="88"/>
  <c r="B12" i="88"/>
  <c r="D11" i="88"/>
  <c r="C11" i="88"/>
  <c r="B11" i="88"/>
  <c r="D10" i="88"/>
  <c r="C10" i="88"/>
  <c r="B10" i="88"/>
  <c r="D9" i="88"/>
  <c r="C9" i="88"/>
  <c r="B9" i="88"/>
  <c r="D8" i="88"/>
  <c r="C8" i="88"/>
  <c r="B8" i="88"/>
  <c r="D7" i="88"/>
  <c r="C7" i="88"/>
  <c r="B7" i="88"/>
  <c r="D6" i="88"/>
  <c r="C6" i="88"/>
  <c r="B6" i="88"/>
  <c r="C133" i="96" l="1"/>
  <c r="C135" i="96"/>
  <c r="C137" i="96"/>
  <c r="B133" i="95"/>
  <c r="B137" i="94"/>
  <c r="B133" i="94"/>
  <c r="D135" i="94"/>
  <c r="D137" i="94"/>
  <c r="D133" i="94"/>
  <c r="C137" i="94"/>
  <c r="C135" i="94"/>
  <c r="C133" i="94"/>
  <c r="C135" i="93"/>
  <c r="C137" i="93"/>
  <c r="B138" i="93"/>
  <c r="C133" i="93"/>
  <c r="B135" i="92"/>
  <c r="C133" i="92"/>
  <c r="C137" i="92"/>
  <c r="C135" i="92"/>
  <c r="B137" i="92"/>
  <c r="D133" i="92"/>
  <c r="B133" i="91"/>
  <c r="B135" i="91"/>
  <c r="C137" i="91"/>
  <c r="C133" i="91"/>
  <c r="F134" i="88"/>
  <c r="V134" i="88"/>
  <c r="Z136" i="88"/>
  <c r="N136" i="88"/>
  <c r="V136" i="88"/>
  <c r="AD136" i="88"/>
  <c r="B133" i="90"/>
  <c r="B135" i="90"/>
  <c r="C137" i="90"/>
  <c r="C135" i="90"/>
  <c r="C133" i="90"/>
  <c r="B137" i="90"/>
  <c r="V138" i="89"/>
  <c r="B134" i="89"/>
  <c r="D138" i="89"/>
  <c r="D137" i="89" s="1"/>
  <c r="B136" i="89"/>
  <c r="Z138" i="89"/>
  <c r="B132" i="89"/>
  <c r="N138" i="89"/>
  <c r="R138" i="89"/>
  <c r="F138" i="89"/>
  <c r="C138" i="89"/>
  <c r="C137" i="89" s="1"/>
  <c r="Z132" i="88"/>
  <c r="V132" i="88"/>
  <c r="R136" i="88"/>
  <c r="AF138" i="88"/>
  <c r="AD138" i="88" s="1"/>
  <c r="S138" i="88"/>
  <c r="D136" i="88"/>
  <c r="D134" i="88"/>
  <c r="N134" i="88"/>
  <c r="D132" i="88"/>
  <c r="J132" i="88"/>
  <c r="AA138" i="88"/>
  <c r="C134" i="88"/>
  <c r="J134" i="88"/>
  <c r="R134" i="88"/>
  <c r="AD134" i="88"/>
  <c r="F132" i="88"/>
  <c r="O138" i="88"/>
  <c r="N138" i="88" s="1"/>
  <c r="T138" i="88"/>
  <c r="Z134" i="88"/>
  <c r="C132" i="88"/>
  <c r="N132" i="88"/>
  <c r="AD132" i="88"/>
  <c r="F136" i="88"/>
  <c r="B136" i="88" s="1"/>
  <c r="G138" i="88"/>
  <c r="L138" i="88"/>
  <c r="W138" i="88"/>
  <c r="V138" i="88" s="1"/>
  <c r="AB138" i="88"/>
  <c r="Z138" i="88" s="1"/>
  <c r="AF136" i="87"/>
  <c r="AE136" i="87"/>
  <c r="AB136" i="87"/>
  <c r="AA136" i="87"/>
  <c r="Z136" i="87"/>
  <c r="X136" i="87"/>
  <c r="W136" i="87"/>
  <c r="T136" i="87"/>
  <c r="S136" i="87"/>
  <c r="P136" i="87"/>
  <c r="O136" i="87"/>
  <c r="L136" i="87"/>
  <c r="K136" i="87"/>
  <c r="J136" i="87" s="1"/>
  <c r="H136" i="87"/>
  <c r="G136" i="87"/>
  <c r="AF134" i="87"/>
  <c r="AE134" i="87"/>
  <c r="AB134" i="87"/>
  <c r="AA134" i="87"/>
  <c r="X134" i="87"/>
  <c r="W134" i="87"/>
  <c r="V134" i="87" s="1"/>
  <c r="T134" i="87"/>
  <c r="S134" i="87"/>
  <c r="P134" i="87"/>
  <c r="O134" i="87"/>
  <c r="L134" i="87"/>
  <c r="K134" i="87"/>
  <c r="H134" i="87"/>
  <c r="G134" i="87"/>
  <c r="AF132" i="87"/>
  <c r="AE132" i="87"/>
  <c r="AB132" i="87"/>
  <c r="AA132" i="87"/>
  <c r="X132" i="87"/>
  <c r="W132" i="87"/>
  <c r="T132" i="87"/>
  <c r="R132" i="87" s="1"/>
  <c r="S132" i="87"/>
  <c r="P132" i="87"/>
  <c r="O132" i="87"/>
  <c r="L132" i="87"/>
  <c r="L138" i="87" s="1"/>
  <c r="K132" i="87"/>
  <c r="H132" i="87"/>
  <c r="G132" i="87"/>
  <c r="D127" i="87"/>
  <c r="C127" i="87"/>
  <c r="B127" i="87"/>
  <c r="D126" i="87"/>
  <c r="C126" i="87"/>
  <c r="B126" i="87"/>
  <c r="D125" i="87"/>
  <c r="C125" i="87"/>
  <c r="B125" i="87"/>
  <c r="D124" i="87"/>
  <c r="C124" i="87"/>
  <c r="B124" i="87"/>
  <c r="D123" i="87"/>
  <c r="C123" i="87"/>
  <c r="B123" i="87"/>
  <c r="D122" i="87"/>
  <c r="C122" i="87"/>
  <c r="B122" i="87"/>
  <c r="D121" i="87"/>
  <c r="C121" i="87"/>
  <c r="B121" i="87"/>
  <c r="D120" i="87"/>
  <c r="C120" i="87"/>
  <c r="B120" i="87"/>
  <c r="D119" i="87"/>
  <c r="C119" i="87"/>
  <c r="B119" i="87"/>
  <c r="D118" i="87"/>
  <c r="C118" i="87"/>
  <c r="B118" i="87"/>
  <c r="D117" i="87"/>
  <c r="C117" i="87"/>
  <c r="B117" i="87"/>
  <c r="D116" i="87"/>
  <c r="C116" i="87"/>
  <c r="B116" i="87"/>
  <c r="D115" i="87"/>
  <c r="C115" i="87"/>
  <c r="B115" i="87"/>
  <c r="D114" i="87"/>
  <c r="C114" i="87"/>
  <c r="B114" i="87"/>
  <c r="D113" i="87"/>
  <c r="C113" i="87"/>
  <c r="B113" i="87"/>
  <c r="D112" i="87"/>
  <c r="C112" i="87"/>
  <c r="B112" i="87"/>
  <c r="D111" i="87"/>
  <c r="C111" i="87"/>
  <c r="B111" i="87"/>
  <c r="D110" i="87"/>
  <c r="C110" i="87"/>
  <c r="B110" i="87"/>
  <c r="D109" i="87"/>
  <c r="C109" i="87"/>
  <c r="B109" i="87"/>
  <c r="D108" i="87"/>
  <c r="C108" i="87"/>
  <c r="B108" i="87"/>
  <c r="D107" i="87"/>
  <c r="C107" i="87"/>
  <c r="B107" i="87"/>
  <c r="D106" i="87"/>
  <c r="C106" i="87"/>
  <c r="B106" i="87"/>
  <c r="D105" i="87"/>
  <c r="C105" i="87"/>
  <c r="B105" i="87"/>
  <c r="D104" i="87"/>
  <c r="C104" i="87"/>
  <c r="B104" i="87"/>
  <c r="D103" i="87"/>
  <c r="C103" i="87"/>
  <c r="B103" i="87"/>
  <c r="D102" i="87"/>
  <c r="C102" i="87"/>
  <c r="B102" i="87"/>
  <c r="D101" i="87"/>
  <c r="C101" i="87"/>
  <c r="B101" i="87"/>
  <c r="D100" i="87"/>
  <c r="C100" i="87"/>
  <c r="B100" i="87"/>
  <c r="D99" i="87"/>
  <c r="C99" i="87"/>
  <c r="B99" i="87"/>
  <c r="D98" i="87"/>
  <c r="C98" i="87"/>
  <c r="B98" i="87"/>
  <c r="D97" i="87"/>
  <c r="C97" i="87"/>
  <c r="B97" i="87"/>
  <c r="D96" i="87"/>
  <c r="C96" i="87"/>
  <c r="B96" i="87"/>
  <c r="D95" i="87"/>
  <c r="C95" i="87"/>
  <c r="B95" i="87"/>
  <c r="D94" i="87"/>
  <c r="C94" i="87"/>
  <c r="B94" i="87"/>
  <c r="D93" i="87"/>
  <c r="C93" i="87"/>
  <c r="B93" i="87"/>
  <c r="D92" i="87"/>
  <c r="C92" i="87"/>
  <c r="B92" i="87"/>
  <c r="D91" i="87"/>
  <c r="C91" i="87"/>
  <c r="B91" i="87"/>
  <c r="D90" i="87"/>
  <c r="C90" i="87"/>
  <c r="B90" i="87"/>
  <c r="D89" i="87"/>
  <c r="C89" i="87"/>
  <c r="B89" i="87"/>
  <c r="D88" i="87"/>
  <c r="C88" i="87"/>
  <c r="B88" i="87"/>
  <c r="D87" i="87"/>
  <c r="C87" i="87"/>
  <c r="B87" i="87"/>
  <c r="D86" i="87"/>
  <c r="C86" i="87"/>
  <c r="B86" i="87"/>
  <c r="D85" i="87"/>
  <c r="C85" i="87"/>
  <c r="B85" i="87"/>
  <c r="D84" i="87"/>
  <c r="C84" i="87"/>
  <c r="B84" i="87"/>
  <c r="D83" i="87"/>
  <c r="C83" i="87"/>
  <c r="B83" i="87"/>
  <c r="D82" i="87"/>
  <c r="C82" i="87"/>
  <c r="B82" i="87"/>
  <c r="D81" i="87"/>
  <c r="C81" i="87"/>
  <c r="B81" i="87"/>
  <c r="D80" i="87"/>
  <c r="C80" i="87"/>
  <c r="B80" i="87"/>
  <c r="D79" i="87"/>
  <c r="C79" i="87"/>
  <c r="B79" i="87"/>
  <c r="D78" i="87"/>
  <c r="C78" i="87"/>
  <c r="B78" i="87"/>
  <c r="D77" i="87"/>
  <c r="C77" i="87"/>
  <c r="B77" i="87"/>
  <c r="D76" i="87"/>
  <c r="C76" i="87"/>
  <c r="B76" i="87"/>
  <c r="D75" i="87"/>
  <c r="C75" i="87"/>
  <c r="B75" i="87"/>
  <c r="D74" i="87"/>
  <c r="C74" i="87"/>
  <c r="B74" i="87"/>
  <c r="D73" i="87"/>
  <c r="C73" i="87"/>
  <c r="B73" i="87"/>
  <c r="D72" i="87"/>
  <c r="C72" i="87"/>
  <c r="B72" i="87"/>
  <c r="D71" i="87"/>
  <c r="C71" i="87"/>
  <c r="B71" i="87"/>
  <c r="D70" i="87"/>
  <c r="C70" i="87"/>
  <c r="B70" i="87"/>
  <c r="D69" i="87"/>
  <c r="C69" i="87"/>
  <c r="B69" i="87"/>
  <c r="D68" i="87"/>
  <c r="C68" i="87"/>
  <c r="B68" i="87"/>
  <c r="D67" i="87"/>
  <c r="C67" i="87"/>
  <c r="B67" i="87"/>
  <c r="D66" i="87"/>
  <c r="C66" i="87"/>
  <c r="B66" i="87"/>
  <c r="D65" i="87"/>
  <c r="C65" i="87"/>
  <c r="B65" i="87"/>
  <c r="D64" i="87"/>
  <c r="C64" i="87"/>
  <c r="B64" i="87"/>
  <c r="D63" i="87"/>
  <c r="C63" i="87"/>
  <c r="B63" i="87"/>
  <c r="D62" i="87"/>
  <c r="C62" i="87"/>
  <c r="B62" i="87"/>
  <c r="D61" i="87"/>
  <c r="C61" i="87"/>
  <c r="B61" i="87"/>
  <c r="D60" i="87"/>
  <c r="C60" i="87"/>
  <c r="B60" i="87"/>
  <c r="D59" i="87"/>
  <c r="C59" i="87"/>
  <c r="B59" i="87"/>
  <c r="D58" i="87"/>
  <c r="C58" i="87"/>
  <c r="B58" i="87"/>
  <c r="D57" i="87"/>
  <c r="C57" i="87"/>
  <c r="B57" i="87"/>
  <c r="D56" i="87"/>
  <c r="C56" i="87"/>
  <c r="B56" i="87"/>
  <c r="D55" i="87"/>
  <c r="C55" i="87"/>
  <c r="B55" i="87"/>
  <c r="D54" i="87"/>
  <c r="C54" i="87"/>
  <c r="B54" i="87"/>
  <c r="D53" i="87"/>
  <c r="C53" i="87"/>
  <c r="B53" i="87"/>
  <c r="D52" i="87"/>
  <c r="C52" i="87"/>
  <c r="B52" i="87"/>
  <c r="D51" i="87"/>
  <c r="C51" i="87"/>
  <c r="B51" i="87"/>
  <c r="D50" i="87"/>
  <c r="C50" i="87"/>
  <c r="B50" i="87"/>
  <c r="D49" i="87"/>
  <c r="C49" i="87"/>
  <c r="B49" i="87"/>
  <c r="D48" i="87"/>
  <c r="C48" i="87"/>
  <c r="B48" i="87"/>
  <c r="D47" i="87"/>
  <c r="C47" i="87"/>
  <c r="B47" i="87"/>
  <c r="D46" i="87"/>
  <c r="C46" i="87"/>
  <c r="B46" i="87"/>
  <c r="D45" i="87"/>
  <c r="C45" i="87"/>
  <c r="B45" i="87"/>
  <c r="D44" i="87"/>
  <c r="C44" i="87"/>
  <c r="B44" i="87"/>
  <c r="D43" i="87"/>
  <c r="C43" i="87"/>
  <c r="B43" i="87"/>
  <c r="D42" i="87"/>
  <c r="C42" i="87"/>
  <c r="B42" i="87"/>
  <c r="D41" i="87"/>
  <c r="C41" i="87"/>
  <c r="B41" i="87"/>
  <c r="D40" i="87"/>
  <c r="C40" i="87"/>
  <c r="B40" i="87"/>
  <c r="D39" i="87"/>
  <c r="C39" i="87"/>
  <c r="B39" i="87"/>
  <c r="D38" i="87"/>
  <c r="C38" i="87"/>
  <c r="B38" i="87"/>
  <c r="D37" i="87"/>
  <c r="C37" i="87"/>
  <c r="B37" i="87"/>
  <c r="D36" i="87"/>
  <c r="C36" i="87"/>
  <c r="B36" i="87"/>
  <c r="D35" i="87"/>
  <c r="C35" i="87"/>
  <c r="B35" i="87"/>
  <c r="D34" i="87"/>
  <c r="C34" i="87"/>
  <c r="B34" i="87"/>
  <c r="D33" i="87"/>
  <c r="C33" i="87"/>
  <c r="B33" i="87"/>
  <c r="D32" i="87"/>
  <c r="C32" i="87"/>
  <c r="B32" i="87"/>
  <c r="D31" i="87"/>
  <c r="C31" i="87"/>
  <c r="B31" i="87"/>
  <c r="D30" i="87"/>
  <c r="C30" i="87"/>
  <c r="B30" i="87"/>
  <c r="D29" i="87"/>
  <c r="C29" i="87"/>
  <c r="B29" i="87"/>
  <c r="D28" i="87"/>
  <c r="C28" i="87"/>
  <c r="B28" i="87"/>
  <c r="D27" i="87"/>
  <c r="C27" i="87"/>
  <c r="B27" i="87"/>
  <c r="D26" i="87"/>
  <c r="C26" i="87"/>
  <c r="B26" i="87"/>
  <c r="D25" i="87"/>
  <c r="C25" i="87"/>
  <c r="B25" i="87"/>
  <c r="D24" i="87"/>
  <c r="C24" i="87"/>
  <c r="B24" i="87"/>
  <c r="D23" i="87"/>
  <c r="C23" i="87"/>
  <c r="B23" i="87"/>
  <c r="D22" i="87"/>
  <c r="C22" i="87"/>
  <c r="B22" i="87"/>
  <c r="D21" i="87"/>
  <c r="C21" i="87"/>
  <c r="B21" i="87"/>
  <c r="D20" i="87"/>
  <c r="C20" i="87"/>
  <c r="B20" i="87"/>
  <c r="D19" i="87"/>
  <c r="C19" i="87"/>
  <c r="B19" i="87"/>
  <c r="D18" i="87"/>
  <c r="C18" i="87"/>
  <c r="B18" i="87"/>
  <c r="D17" i="87"/>
  <c r="C17" i="87"/>
  <c r="B17" i="87"/>
  <c r="D16" i="87"/>
  <c r="C16" i="87"/>
  <c r="B16" i="87"/>
  <c r="D15" i="87"/>
  <c r="C15" i="87"/>
  <c r="B15" i="87"/>
  <c r="D14" i="87"/>
  <c r="C14" i="87"/>
  <c r="B14" i="87"/>
  <c r="D13" i="87"/>
  <c r="C13" i="87"/>
  <c r="B13" i="87"/>
  <c r="D12" i="87"/>
  <c r="C12" i="87"/>
  <c r="B12" i="87"/>
  <c r="D11" i="87"/>
  <c r="C11" i="87"/>
  <c r="B11" i="87"/>
  <c r="D10" i="87"/>
  <c r="C10" i="87"/>
  <c r="B10" i="87"/>
  <c r="D9" i="87"/>
  <c r="C9" i="87"/>
  <c r="B9" i="87"/>
  <c r="D8" i="87"/>
  <c r="C8" i="87"/>
  <c r="B8" i="87"/>
  <c r="D7" i="87"/>
  <c r="C7" i="87"/>
  <c r="B7" i="87"/>
  <c r="D6" i="87"/>
  <c r="C6" i="87"/>
  <c r="B6" i="87"/>
  <c r="B135" i="93" l="1"/>
  <c r="B137" i="93"/>
  <c r="B133" i="93"/>
  <c r="F132" i="87"/>
  <c r="N136" i="87"/>
  <c r="V136" i="87"/>
  <c r="J132" i="87"/>
  <c r="D135" i="89"/>
  <c r="D133" i="89"/>
  <c r="B138" i="89"/>
  <c r="B137" i="89" s="1"/>
  <c r="C135" i="89"/>
  <c r="C133" i="89"/>
  <c r="B133" i="89"/>
  <c r="AE138" i="87"/>
  <c r="D136" i="87"/>
  <c r="R138" i="88"/>
  <c r="B134" i="88"/>
  <c r="D138" i="88"/>
  <c r="D133" i="88" s="1"/>
  <c r="B132" i="88"/>
  <c r="F138" i="88"/>
  <c r="C138" i="88"/>
  <c r="J138" i="88"/>
  <c r="D132" i="87"/>
  <c r="Z132" i="87"/>
  <c r="H138" i="87"/>
  <c r="O138" i="87"/>
  <c r="V132" i="87"/>
  <c r="AB138" i="87"/>
  <c r="C136" i="87"/>
  <c r="R136" i="87"/>
  <c r="P138" i="87"/>
  <c r="K138" i="87"/>
  <c r="J138" i="87" s="1"/>
  <c r="R134" i="87"/>
  <c r="X138" i="87"/>
  <c r="AF138" i="87"/>
  <c r="AD138" i="87" s="1"/>
  <c r="AD136" i="87"/>
  <c r="F134" i="87"/>
  <c r="AA138" i="87"/>
  <c r="C132" i="87"/>
  <c r="N132" i="87"/>
  <c r="AD132" i="87"/>
  <c r="D134" i="87"/>
  <c r="J134" i="87"/>
  <c r="Z134" i="87"/>
  <c r="F136" i="87"/>
  <c r="G138" i="87"/>
  <c r="W138" i="87"/>
  <c r="S138" i="87"/>
  <c r="T138" i="87"/>
  <c r="C134" i="87"/>
  <c r="N134" i="87"/>
  <c r="AD134" i="87"/>
  <c r="AF136" i="86"/>
  <c r="AE136" i="86"/>
  <c r="AB136" i="86"/>
  <c r="AA136" i="86"/>
  <c r="X136" i="86"/>
  <c r="W136" i="86"/>
  <c r="V136" i="86" s="1"/>
  <c r="T136" i="86"/>
  <c r="S136" i="86"/>
  <c r="P136" i="86"/>
  <c r="O136" i="86"/>
  <c r="L136" i="86"/>
  <c r="K136" i="86"/>
  <c r="H136" i="86"/>
  <c r="G136" i="86"/>
  <c r="AF134" i="86"/>
  <c r="AE134" i="86"/>
  <c r="AB134" i="86"/>
  <c r="AA134" i="86"/>
  <c r="Z134" i="86" s="1"/>
  <c r="X134" i="86"/>
  <c r="W134" i="86"/>
  <c r="T134" i="86"/>
  <c r="S134" i="86"/>
  <c r="P134" i="86"/>
  <c r="O134" i="86"/>
  <c r="L134" i="86"/>
  <c r="K134" i="86"/>
  <c r="J134" i="86" s="1"/>
  <c r="H134" i="86"/>
  <c r="D134" i="86" s="1"/>
  <c r="G134" i="86"/>
  <c r="AF132" i="86"/>
  <c r="AE132" i="86"/>
  <c r="AB132" i="86"/>
  <c r="AA132" i="86"/>
  <c r="X132" i="86"/>
  <c r="W132" i="86"/>
  <c r="T132" i="86"/>
  <c r="S132" i="86"/>
  <c r="P132" i="86"/>
  <c r="O132" i="86"/>
  <c r="L132" i="86"/>
  <c r="K132" i="86"/>
  <c r="H132" i="86"/>
  <c r="G132" i="86"/>
  <c r="D127" i="86"/>
  <c r="C127" i="86"/>
  <c r="B127" i="86"/>
  <c r="D126" i="86"/>
  <c r="C126" i="86"/>
  <c r="B126" i="86"/>
  <c r="D125" i="86"/>
  <c r="C125" i="86"/>
  <c r="B125" i="86"/>
  <c r="D124" i="86"/>
  <c r="C124" i="86"/>
  <c r="B124" i="86"/>
  <c r="D123" i="86"/>
  <c r="C123" i="86"/>
  <c r="B123" i="86"/>
  <c r="D122" i="86"/>
  <c r="C122" i="86"/>
  <c r="B122" i="86"/>
  <c r="D121" i="86"/>
  <c r="C121" i="86"/>
  <c r="B121" i="86"/>
  <c r="D120" i="86"/>
  <c r="C120" i="86"/>
  <c r="B120" i="86"/>
  <c r="D119" i="86"/>
  <c r="C119" i="86"/>
  <c r="B119" i="86"/>
  <c r="D118" i="86"/>
  <c r="C118" i="86"/>
  <c r="B118" i="86"/>
  <c r="D117" i="86"/>
  <c r="C117" i="86"/>
  <c r="B117" i="86"/>
  <c r="D116" i="86"/>
  <c r="C116" i="86"/>
  <c r="B116" i="86"/>
  <c r="D115" i="86"/>
  <c r="C115" i="86"/>
  <c r="B115" i="86"/>
  <c r="D114" i="86"/>
  <c r="C114" i="86"/>
  <c r="B114" i="86"/>
  <c r="D113" i="86"/>
  <c r="C113" i="86"/>
  <c r="B113" i="86"/>
  <c r="D112" i="86"/>
  <c r="C112" i="86"/>
  <c r="B112" i="86"/>
  <c r="D111" i="86"/>
  <c r="C111" i="86"/>
  <c r="B111" i="86"/>
  <c r="D110" i="86"/>
  <c r="C110" i="86"/>
  <c r="B110" i="86"/>
  <c r="D109" i="86"/>
  <c r="C109" i="86"/>
  <c r="B109" i="86"/>
  <c r="D108" i="86"/>
  <c r="C108" i="86"/>
  <c r="B108" i="86"/>
  <c r="D107" i="86"/>
  <c r="C107" i="86"/>
  <c r="B107" i="86"/>
  <c r="D106" i="86"/>
  <c r="C106" i="86"/>
  <c r="B106" i="86"/>
  <c r="D105" i="86"/>
  <c r="C105" i="86"/>
  <c r="B105" i="86"/>
  <c r="D104" i="86"/>
  <c r="C104" i="86"/>
  <c r="B104" i="86"/>
  <c r="D103" i="86"/>
  <c r="C103" i="86"/>
  <c r="B103" i="86"/>
  <c r="D102" i="86"/>
  <c r="C102" i="86"/>
  <c r="B102" i="86"/>
  <c r="D101" i="86"/>
  <c r="C101" i="86"/>
  <c r="B101" i="86"/>
  <c r="D100" i="86"/>
  <c r="C100" i="86"/>
  <c r="B100" i="86"/>
  <c r="D99" i="86"/>
  <c r="C99" i="86"/>
  <c r="B99" i="86"/>
  <c r="D98" i="86"/>
  <c r="C98" i="86"/>
  <c r="B98" i="86"/>
  <c r="D97" i="86"/>
  <c r="C97" i="86"/>
  <c r="B97" i="86"/>
  <c r="D96" i="86"/>
  <c r="C96" i="86"/>
  <c r="B96" i="86"/>
  <c r="D95" i="86"/>
  <c r="C95" i="86"/>
  <c r="B95" i="86"/>
  <c r="D94" i="86"/>
  <c r="C94" i="86"/>
  <c r="B94" i="86"/>
  <c r="D93" i="86"/>
  <c r="C93" i="86"/>
  <c r="B93" i="86"/>
  <c r="D92" i="86"/>
  <c r="C92" i="86"/>
  <c r="B92" i="86"/>
  <c r="D91" i="86"/>
  <c r="C91" i="86"/>
  <c r="B91" i="86"/>
  <c r="D90" i="86"/>
  <c r="C90" i="86"/>
  <c r="B90" i="86"/>
  <c r="D89" i="86"/>
  <c r="C89" i="86"/>
  <c r="B89" i="86"/>
  <c r="D88" i="86"/>
  <c r="C88" i="86"/>
  <c r="B88" i="86"/>
  <c r="D87" i="86"/>
  <c r="C87" i="86"/>
  <c r="B87" i="86"/>
  <c r="D86" i="86"/>
  <c r="C86" i="86"/>
  <c r="B86" i="86"/>
  <c r="D85" i="86"/>
  <c r="C85" i="86"/>
  <c r="B85" i="86"/>
  <c r="D84" i="86"/>
  <c r="C84" i="86"/>
  <c r="B84" i="86"/>
  <c r="D83" i="86"/>
  <c r="C83" i="86"/>
  <c r="B83" i="86"/>
  <c r="D82" i="86"/>
  <c r="C82" i="86"/>
  <c r="B82" i="86"/>
  <c r="D81" i="86"/>
  <c r="C81" i="86"/>
  <c r="B81" i="86"/>
  <c r="D80" i="86"/>
  <c r="C80" i="86"/>
  <c r="B80" i="86"/>
  <c r="D79" i="86"/>
  <c r="C79" i="86"/>
  <c r="B79" i="86"/>
  <c r="D78" i="86"/>
  <c r="C78" i="86"/>
  <c r="B78" i="86"/>
  <c r="D77" i="86"/>
  <c r="C77" i="86"/>
  <c r="B77" i="86"/>
  <c r="D76" i="86"/>
  <c r="C76" i="86"/>
  <c r="B76" i="86"/>
  <c r="D75" i="86"/>
  <c r="C75" i="86"/>
  <c r="B75" i="86"/>
  <c r="D74" i="86"/>
  <c r="C74" i="86"/>
  <c r="B74" i="86"/>
  <c r="D73" i="86"/>
  <c r="C73" i="86"/>
  <c r="B73" i="86"/>
  <c r="D72" i="86"/>
  <c r="C72" i="86"/>
  <c r="B72" i="86"/>
  <c r="D71" i="86"/>
  <c r="C71" i="86"/>
  <c r="B71" i="86"/>
  <c r="D70" i="86"/>
  <c r="C70" i="86"/>
  <c r="B70" i="86"/>
  <c r="D69" i="86"/>
  <c r="C69" i="86"/>
  <c r="B69" i="86"/>
  <c r="D68" i="86"/>
  <c r="C68" i="86"/>
  <c r="B68" i="86"/>
  <c r="D67" i="86"/>
  <c r="C67" i="86"/>
  <c r="B67" i="86"/>
  <c r="D66" i="86"/>
  <c r="C66" i="86"/>
  <c r="B66" i="86"/>
  <c r="D65" i="86"/>
  <c r="C65" i="86"/>
  <c r="B65" i="86"/>
  <c r="D64" i="86"/>
  <c r="C64" i="86"/>
  <c r="B64" i="86"/>
  <c r="D63" i="86"/>
  <c r="C63" i="86"/>
  <c r="B63" i="86"/>
  <c r="D62" i="86"/>
  <c r="C62" i="86"/>
  <c r="B62" i="86"/>
  <c r="D61" i="86"/>
  <c r="C61" i="86"/>
  <c r="B61" i="86"/>
  <c r="D60" i="86"/>
  <c r="C60" i="86"/>
  <c r="B60" i="86"/>
  <c r="D59" i="86"/>
  <c r="C59" i="86"/>
  <c r="B59" i="86"/>
  <c r="D58" i="86"/>
  <c r="C58" i="86"/>
  <c r="B58" i="86"/>
  <c r="D57" i="86"/>
  <c r="C57" i="86"/>
  <c r="B57" i="86"/>
  <c r="D56" i="86"/>
  <c r="C56" i="86"/>
  <c r="B56" i="86"/>
  <c r="D55" i="86"/>
  <c r="C55" i="86"/>
  <c r="B55" i="86"/>
  <c r="D54" i="86"/>
  <c r="C54" i="86"/>
  <c r="B54" i="86"/>
  <c r="D53" i="86"/>
  <c r="C53" i="86"/>
  <c r="B53" i="86"/>
  <c r="D52" i="86"/>
  <c r="C52" i="86"/>
  <c r="B52" i="86"/>
  <c r="D51" i="86"/>
  <c r="C51" i="86"/>
  <c r="B51" i="86"/>
  <c r="D50" i="86"/>
  <c r="C50" i="86"/>
  <c r="B50" i="86"/>
  <c r="D49" i="86"/>
  <c r="C49" i="86"/>
  <c r="B49" i="86"/>
  <c r="D48" i="86"/>
  <c r="C48" i="86"/>
  <c r="B48" i="86"/>
  <c r="D47" i="86"/>
  <c r="C47" i="86"/>
  <c r="B47" i="86"/>
  <c r="D46" i="86"/>
  <c r="C46" i="86"/>
  <c r="B46" i="86"/>
  <c r="D45" i="86"/>
  <c r="C45" i="86"/>
  <c r="B45" i="86"/>
  <c r="D44" i="86"/>
  <c r="C44" i="86"/>
  <c r="B44" i="86"/>
  <c r="D43" i="86"/>
  <c r="C43" i="86"/>
  <c r="B43" i="86"/>
  <c r="D42" i="86"/>
  <c r="C42" i="86"/>
  <c r="B42" i="86"/>
  <c r="D41" i="86"/>
  <c r="C41" i="86"/>
  <c r="B41" i="86"/>
  <c r="D40" i="86"/>
  <c r="C40" i="86"/>
  <c r="B40" i="86"/>
  <c r="D39" i="86"/>
  <c r="C39" i="86"/>
  <c r="B39" i="86"/>
  <c r="D38" i="86"/>
  <c r="C38" i="86"/>
  <c r="B38" i="86"/>
  <c r="D37" i="86"/>
  <c r="C37" i="86"/>
  <c r="B37" i="86"/>
  <c r="D36" i="86"/>
  <c r="C36" i="86"/>
  <c r="B36" i="86"/>
  <c r="D35" i="86"/>
  <c r="C35" i="86"/>
  <c r="B35" i="86"/>
  <c r="D34" i="86"/>
  <c r="C34" i="86"/>
  <c r="B34" i="86"/>
  <c r="D33" i="86"/>
  <c r="C33" i="86"/>
  <c r="B33" i="86"/>
  <c r="D32" i="86"/>
  <c r="C32" i="86"/>
  <c r="B32" i="86"/>
  <c r="D31" i="86"/>
  <c r="C31" i="86"/>
  <c r="B31" i="86"/>
  <c r="D30" i="86"/>
  <c r="C30" i="86"/>
  <c r="B30" i="86"/>
  <c r="D29" i="86"/>
  <c r="C29" i="86"/>
  <c r="B29" i="86"/>
  <c r="D28" i="86"/>
  <c r="C28" i="86"/>
  <c r="B28" i="86"/>
  <c r="D27" i="86"/>
  <c r="C27" i="86"/>
  <c r="B27" i="86"/>
  <c r="D26" i="86"/>
  <c r="C26" i="86"/>
  <c r="B26" i="86"/>
  <c r="D25" i="86"/>
  <c r="C25" i="86"/>
  <c r="B25" i="86"/>
  <c r="D24" i="86"/>
  <c r="C24" i="86"/>
  <c r="B24" i="86"/>
  <c r="D23" i="86"/>
  <c r="C23" i="86"/>
  <c r="B23" i="86"/>
  <c r="D22" i="86"/>
  <c r="C22" i="86"/>
  <c r="B22" i="86"/>
  <c r="D21" i="86"/>
  <c r="C21" i="86"/>
  <c r="B21" i="86"/>
  <c r="D20" i="86"/>
  <c r="C20" i="86"/>
  <c r="B20" i="86"/>
  <c r="D19" i="86"/>
  <c r="C19" i="86"/>
  <c r="B19" i="86"/>
  <c r="D18" i="86"/>
  <c r="C18" i="86"/>
  <c r="B18" i="86"/>
  <c r="D17" i="86"/>
  <c r="C17" i="86"/>
  <c r="B17" i="86"/>
  <c r="D16" i="86"/>
  <c r="C16" i="86"/>
  <c r="B16" i="86"/>
  <c r="D15" i="86"/>
  <c r="C15" i="86"/>
  <c r="B15" i="86"/>
  <c r="D14" i="86"/>
  <c r="C14" i="86"/>
  <c r="B14" i="86"/>
  <c r="D13" i="86"/>
  <c r="C13" i="86"/>
  <c r="B13" i="86"/>
  <c r="D12" i="86"/>
  <c r="C12" i="86"/>
  <c r="B12" i="86"/>
  <c r="D11" i="86"/>
  <c r="C11" i="86"/>
  <c r="B11" i="86"/>
  <c r="D10" i="86"/>
  <c r="C10" i="86"/>
  <c r="B10" i="86"/>
  <c r="D9" i="86"/>
  <c r="C9" i="86"/>
  <c r="B9" i="86"/>
  <c r="D8" i="86"/>
  <c r="C8" i="86"/>
  <c r="B8" i="86"/>
  <c r="D7" i="86"/>
  <c r="C7" i="86"/>
  <c r="B7" i="86"/>
  <c r="D6" i="86"/>
  <c r="C6" i="86"/>
  <c r="B6" i="86"/>
  <c r="D132" i="86" l="1"/>
  <c r="Z132" i="86"/>
  <c r="D135" i="88"/>
  <c r="AD136" i="86"/>
  <c r="B135" i="89"/>
  <c r="K138" i="86"/>
  <c r="R132" i="86"/>
  <c r="AF138" i="86"/>
  <c r="D136" i="86"/>
  <c r="D138" i="87"/>
  <c r="D137" i="87" s="1"/>
  <c r="B136" i="87"/>
  <c r="B132" i="87"/>
  <c r="Z138" i="87"/>
  <c r="D137" i="88"/>
  <c r="L138" i="86"/>
  <c r="T138" i="86"/>
  <c r="AA138" i="86"/>
  <c r="V134" i="86"/>
  <c r="AD134" i="86"/>
  <c r="J136" i="86"/>
  <c r="R136" i="86"/>
  <c r="G138" i="86"/>
  <c r="O138" i="86"/>
  <c r="C137" i="88"/>
  <c r="C135" i="88"/>
  <c r="B138" i="88"/>
  <c r="C133" i="88"/>
  <c r="N138" i="87"/>
  <c r="V138" i="87"/>
  <c r="B134" i="87"/>
  <c r="R138" i="87"/>
  <c r="F138" i="87"/>
  <c r="C138" i="87"/>
  <c r="C137" i="87" s="1"/>
  <c r="AB138" i="86"/>
  <c r="Z138" i="86" s="1"/>
  <c r="F134" i="86"/>
  <c r="F132" i="86"/>
  <c r="W138" i="86"/>
  <c r="R134" i="86"/>
  <c r="F136" i="86"/>
  <c r="C132" i="86"/>
  <c r="J132" i="86"/>
  <c r="P138" i="86"/>
  <c r="V132" i="86"/>
  <c r="AE138" i="86"/>
  <c r="AD138" i="86" s="1"/>
  <c r="C134" i="86"/>
  <c r="N134" i="86"/>
  <c r="C136" i="86"/>
  <c r="N136" i="86"/>
  <c r="Z136" i="86"/>
  <c r="N138" i="86"/>
  <c r="B134" i="86"/>
  <c r="N132" i="86"/>
  <c r="AD132" i="86"/>
  <c r="H138" i="86"/>
  <c r="S138" i="86"/>
  <c r="R138" i="86" s="1"/>
  <c r="X138" i="86"/>
  <c r="V138" i="86" s="1"/>
  <c r="AF136" i="85"/>
  <c r="AE136" i="85"/>
  <c r="AB136" i="85"/>
  <c r="AA136" i="85"/>
  <c r="X136" i="85"/>
  <c r="W136" i="85"/>
  <c r="T136" i="85"/>
  <c r="S136" i="85"/>
  <c r="P136" i="85"/>
  <c r="O136" i="85"/>
  <c r="L136" i="85"/>
  <c r="K136" i="85"/>
  <c r="H136" i="85"/>
  <c r="G136" i="85"/>
  <c r="AF134" i="85"/>
  <c r="AE134" i="85"/>
  <c r="AB134" i="85"/>
  <c r="AA134" i="85"/>
  <c r="X134" i="85"/>
  <c r="W134" i="85"/>
  <c r="T134" i="85"/>
  <c r="S134" i="85"/>
  <c r="P134" i="85"/>
  <c r="O134" i="85"/>
  <c r="L134" i="85"/>
  <c r="K134" i="85"/>
  <c r="H134" i="85"/>
  <c r="G134" i="85"/>
  <c r="AF132" i="85"/>
  <c r="AE132" i="85"/>
  <c r="AB132" i="85"/>
  <c r="AB138" i="85" s="1"/>
  <c r="AA132" i="85"/>
  <c r="X132" i="85"/>
  <c r="W132" i="85"/>
  <c r="T132" i="85"/>
  <c r="S132" i="85"/>
  <c r="P132" i="85"/>
  <c r="O132" i="85"/>
  <c r="O138" i="85" s="1"/>
  <c r="L132" i="85"/>
  <c r="J132" i="85" s="1"/>
  <c r="K132" i="85"/>
  <c r="H132" i="85"/>
  <c r="G132" i="85"/>
  <c r="D127" i="85"/>
  <c r="C127" i="85"/>
  <c r="B127" i="85"/>
  <c r="D126" i="85"/>
  <c r="C126" i="85"/>
  <c r="B126" i="85"/>
  <c r="D125" i="85"/>
  <c r="C125" i="85"/>
  <c r="B125" i="85"/>
  <c r="D124" i="85"/>
  <c r="C124" i="85"/>
  <c r="B124" i="85"/>
  <c r="D123" i="85"/>
  <c r="C123" i="85"/>
  <c r="B123" i="85"/>
  <c r="D122" i="85"/>
  <c r="C122" i="85"/>
  <c r="B122" i="85"/>
  <c r="D121" i="85"/>
  <c r="C121" i="85"/>
  <c r="B121" i="85"/>
  <c r="D120" i="85"/>
  <c r="C120" i="85"/>
  <c r="B120" i="85"/>
  <c r="D119" i="85"/>
  <c r="C119" i="85"/>
  <c r="B119" i="85"/>
  <c r="D118" i="85"/>
  <c r="C118" i="85"/>
  <c r="B118" i="85"/>
  <c r="D117" i="85"/>
  <c r="C117" i="85"/>
  <c r="B117" i="85"/>
  <c r="D116" i="85"/>
  <c r="C116" i="85"/>
  <c r="B116" i="85"/>
  <c r="D115" i="85"/>
  <c r="C115" i="85"/>
  <c r="B115" i="85"/>
  <c r="D114" i="85"/>
  <c r="C114" i="85"/>
  <c r="B114" i="85"/>
  <c r="D113" i="85"/>
  <c r="C113" i="85"/>
  <c r="B113" i="85"/>
  <c r="D112" i="85"/>
  <c r="C112" i="85"/>
  <c r="B112" i="85"/>
  <c r="D111" i="85"/>
  <c r="C111" i="85"/>
  <c r="B111" i="85"/>
  <c r="D110" i="85"/>
  <c r="C110" i="85"/>
  <c r="B110" i="85"/>
  <c r="D109" i="85"/>
  <c r="C109" i="85"/>
  <c r="B109" i="85"/>
  <c r="D108" i="85"/>
  <c r="C108" i="85"/>
  <c r="B108" i="85"/>
  <c r="D107" i="85"/>
  <c r="C107" i="85"/>
  <c r="B107" i="85"/>
  <c r="D106" i="85"/>
  <c r="C106" i="85"/>
  <c r="B106" i="85"/>
  <c r="D105" i="85"/>
  <c r="C105" i="85"/>
  <c r="B105" i="85"/>
  <c r="D104" i="85"/>
  <c r="C104" i="85"/>
  <c r="B104" i="85"/>
  <c r="D103" i="85"/>
  <c r="C103" i="85"/>
  <c r="B103" i="85"/>
  <c r="D102" i="85"/>
  <c r="C102" i="85"/>
  <c r="B102" i="85"/>
  <c r="D101" i="85"/>
  <c r="C101" i="85"/>
  <c r="B101" i="85"/>
  <c r="D100" i="85"/>
  <c r="C100" i="85"/>
  <c r="B100" i="85"/>
  <c r="D99" i="85"/>
  <c r="C99" i="85"/>
  <c r="B99" i="85"/>
  <c r="D98" i="85"/>
  <c r="C98" i="85"/>
  <c r="B98" i="85"/>
  <c r="D97" i="85"/>
  <c r="C97" i="85"/>
  <c r="B97" i="85"/>
  <c r="D96" i="85"/>
  <c r="C96" i="85"/>
  <c r="B96" i="85"/>
  <c r="D95" i="85"/>
  <c r="C95" i="85"/>
  <c r="B95" i="85"/>
  <c r="D94" i="85"/>
  <c r="C94" i="85"/>
  <c r="B94" i="85"/>
  <c r="D93" i="85"/>
  <c r="C93" i="85"/>
  <c r="B93" i="85"/>
  <c r="D92" i="85"/>
  <c r="C92" i="85"/>
  <c r="B92" i="85"/>
  <c r="D91" i="85"/>
  <c r="C91" i="85"/>
  <c r="B91" i="85"/>
  <c r="D90" i="85"/>
  <c r="C90" i="85"/>
  <c r="B90" i="85"/>
  <c r="D89" i="85"/>
  <c r="C89" i="85"/>
  <c r="B89" i="85"/>
  <c r="D88" i="85"/>
  <c r="C88" i="85"/>
  <c r="B88" i="85"/>
  <c r="D87" i="85"/>
  <c r="C87" i="85"/>
  <c r="B87" i="85"/>
  <c r="D86" i="85"/>
  <c r="C86" i="85"/>
  <c r="B86" i="85"/>
  <c r="D85" i="85"/>
  <c r="C85" i="85"/>
  <c r="B85" i="85"/>
  <c r="D84" i="85"/>
  <c r="C84" i="85"/>
  <c r="B84" i="85"/>
  <c r="D83" i="85"/>
  <c r="C83" i="85"/>
  <c r="B83" i="85"/>
  <c r="D82" i="85"/>
  <c r="C82" i="85"/>
  <c r="B82" i="85"/>
  <c r="D81" i="85"/>
  <c r="C81" i="85"/>
  <c r="B81" i="85"/>
  <c r="D80" i="85"/>
  <c r="C80" i="85"/>
  <c r="B80" i="85"/>
  <c r="D79" i="85"/>
  <c r="C79" i="85"/>
  <c r="B79" i="85"/>
  <c r="D78" i="85"/>
  <c r="C78" i="85"/>
  <c r="B78" i="85"/>
  <c r="D77" i="85"/>
  <c r="C77" i="85"/>
  <c r="B77" i="85"/>
  <c r="D76" i="85"/>
  <c r="C76" i="85"/>
  <c r="B76" i="85"/>
  <c r="D75" i="85"/>
  <c r="C75" i="85"/>
  <c r="B75" i="85"/>
  <c r="D74" i="85"/>
  <c r="C74" i="85"/>
  <c r="B74" i="85"/>
  <c r="D73" i="85"/>
  <c r="C73" i="85"/>
  <c r="B73" i="85"/>
  <c r="D72" i="85"/>
  <c r="C72" i="85"/>
  <c r="B72" i="85"/>
  <c r="D71" i="85"/>
  <c r="C71" i="85"/>
  <c r="B71" i="85"/>
  <c r="D70" i="85"/>
  <c r="C70" i="85"/>
  <c r="B70" i="85"/>
  <c r="D69" i="85"/>
  <c r="C69" i="85"/>
  <c r="B69" i="85"/>
  <c r="D68" i="85"/>
  <c r="C68" i="85"/>
  <c r="B68" i="85"/>
  <c r="D67" i="85"/>
  <c r="C67" i="85"/>
  <c r="B67" i="85"/>
  <c r="D66" i="85"/>
  <c r="C66" i="85"/>
  <c r="B66" i="85"/>
  <c r="D65" i="85"/>
  <c r="C65" i="85"/>
  <c r="B65" i="85"/>
  <c r="D64" i="85"/>
  <c r="C64" i="85"/>
  <c r="B64" i="85"/>
  <c r="D63" i="85"/>
  <c r="C63" i="85"/>
  <c r="B63" i="85"/>
  <c r="D62" i="85"/>
  <c r="C62" i="85"/>
  <c r="B62" i="85"/>
  <c r="D61" i="85"/>
  <c r="C61" i="85"/>
  <c r="B61" i="85"/>
  <c r="D60" i="85"/>
  <c r="C60" i="85"/>
  <c r="B60" i="85"/>
  <c r="D59" i="85"/>
  <c r="C59" i="85"/>
  <c r="B59" i="85"/>
  <c r="D58" i="85"/>
  <c r="C58" i="85"/>
  <c r="B58" i="85"/>
  <c r="D57" i="85"/>
  <c r="C57" i="85"/>
  <c r="B57" i="85"/>
  <c r="D56" i="85"/>
  <c r="C56" i="85"/>
  <c r="B56" i="85"/>
  <c r="D55" i="85"/>
  <c r="C55" i="85"/>
  <c r="B55" i="85"/>
  <c r="D54" i="85"/>
  <c r="C54" i="85"/>
  <c r="B54" i="85"/>
  <c r="D53" i="85"/>
  <c r="C53" i="85"/>
  <c r="B53" i="85"/>
  <c r="D52" i="85"/>
  <c r="C52" i="85"/>
  <c r="B52" i="85"/>
  <c r="D51" i="85"/>
  <c r="C51" i="85"/>
  <c r="B51" i="85"/>
  <c r="D50" i="85"/>
  <c r="C50" i="85"/>
  <c r="B50" i="85"/>
  <c r="D49" i="85"/>
  <c r="C49" i="85"/>
  <c r="B49" i="85"/>
  <c r="D48" i="85"/>
  <c r="C48" i="85"/>
  <c r="B48" i="85"/>
  <c r="D47" i="85"/>
  <c r="C47" i="85"/>
  <c r="B47" i="85"/>
  <c r="D46" i="85"/>
  <c r="C46" i="85"/>
  <c r="B46" i="85"/>
  <c r="D45" i="85"/>
  <c r="C45" i="85"/>
  <c r="B45" i="85"/>
  <c r="D44" i="85"/>
  <c r="C44" i="85"/>
  <c r="B44" i="85"/>
  <c r="D43" i="85"/>
  <c r="C43" i="85"/>
  <c r="B43" i="85"/>
  <c r="D42" i="85"/>
  <c r="C42" i="85"/>
  <c r="B42" i="85"/>
  <c r="D41" i="85"/>
  <c r="C41" i="85"/>
  <c r="B41" i="85"/>
  <c r="D40" i="85"/>
  <c r="C40" i="85"/>
  <c r="B40" i="85"/>
  <c r="D39" i="85"/>
  <c r="C39" i="85"/>
  <c r="B39" i="85"/>
  <c r="D38" i="85"/>
  <c r="C38" i="85"/>
  <c r="B38" i="85"/>
  <c r="D37" i="85"/>
  <c r="C37" i="85"/>
  <c r="B37" i="85"/>
  <c r="D36" i="85"/>
  <c r="C36" i="85"/>
  <c r="B36" i="85"/>
  <c r="D35" i="85"/>
  <c r="C35" i="85"/>
  <c r="B35" i="85"/>
  <c r="D34" i="85"/>
  <c r="C34" i="85"/>
  <c r="B34" i="85"/>
  <c r="D33" i="85"/>
  <c r="C33" i="85"/>
  <c r="B33" i="85"/>
  <c r="D32" i="85"/>
  <c r="C32" i="85"/>
  <c r="B32" i="85"/>
  <c r="D31" i="85"/>
  <c r="C31" i="85"/>
  <c r="B31" i="85"/>
  <c r="D30" i="85"/>
  <c r="C30" i="85"/>
  <c r="B30" i="85"/>
  <c r="D29" i="85"/>
  <c r="C29" i="85"/>
  <c r="B29" i="85"/>
  <c r="D28" i="85"/>
  <c r="C28" i="85"/>
  <c r="B28" i="85"/>
  <c r="D27" i="85"/>
  <c r="C27" i="85"/>
  <c r="B27" i="85"/>
  <c r="D26" i="85"/>
  <c r="C26" i="85"/>
  <c r="B26" i="85"/>
  <c r="D25" i="85"/>
  <c r="C25" i="85"/>
  <c r="B25" i="85"/>
  <c r="D24" i="85"/>
  <c r="C24" i="85"/>
  <c r="B24" i="85"/>
  <c r="D23" i="85"/>
  <c r="C23" i="85"/>
  <c r="B23" i="85"/>
  <c r="D22" i="85"/>
  <c r="C22" i="85"/>
  <c r="B22" i="85"/>
  <c r="D21" i="85"/>
  <c r="C21" i="85"/>
  <c r="B21" i="85"/>
  <c r="D20" i="85"/>
  <c r="C20" i="85"/>
  <c r="B20" i="85"/>
  <c r="D19" i="85"/>
  <c r="C19" i="85"/>
  <c r="B19" i="85"/>
  <c r="D18" i="85"/>
  <c r="C18" i="85"/>
  <c r="B18" i="85"/>
  <c r="D17" i="85"/>
  <c r="C17" i="85"/>
  <c r="B17" i="85"/>
  <c r="D16" i="85"/>
  <c r="C16" i="85"/>
  <c r="B16" i="85"/>
  <c r="D15" i="85"/>
  <c r="C15" i="85"/>
  <c r="B15" i="85"/>
  <c r="D14" i="85"/>
  <c r="C14" i="85"/>
  <c r="B14" i="85"/>
  <c r="D13" i="85"/>
  <c r="C13" i="85"/>
  <c r="B13" i="85"/>
  <c r="D12" i="85"/>
  <c r="C12" i="85"/>
  <c r="B12" i="85"/>
  <c r="D11" i="85"/>
  <c r="C11" i="85"/>
  <c r="B11" i="85"/>
  <c r="D10" i="85"/>
  <c r="C10" i="85"/>
  <c r="B10" i="85"/>
  <c r="D9" i="85"/>
  <c r="C9" i="85"/>
  <c r="B9" i="85"/>
  <c r="D8" i="85"/>
  <c r="C8" i="85"/>
  <c r="B8" i="85"/>
  <c r="D7" i="85"/>
  <c r="C7" i="85"/>
  <c r="B7" i="85"/>
  <c r="D6" i="85"/>
  <c r="C6" i="85"/>
  <c r="B6" i="85"/>
  <c r="B138" i="87" l="1"/>
  <c r="B133" i="87" s="1"/>
  <c r="J138" i="86"/>
  <c r="H138" i="85"/>
  <c r="V132" i="85"/>
  <c r="D135" i="87"/>
  <c r="D133" i="87"/>
  <c r="F134" i="85"/>
  <c r="N134" i="85"/>
  <c r="R136" i="85"/>
  <c r="Z136" i="85"/>
  <c r="B132" i="86"/>
  <c r="B135" i="88"/>
  <c r="B133" i="88"/>
  <c r="B137" i="88"/>
  <c r="C132" i="85"/>
  <c r="B136" i="86"/>
  <c r="D138" i="86"/>
  <c r="D137" i="86" s="1"/>
  <c r="C135" i="87"/>
  <c r="B135" i="87"/>
  <c r="B137" i="87"/>
  <c r="C133" i="87"/>
  <c r="D135" i="86"/>
  <c r="C138" i="86"/>
  <c r="F138" i="86"/>
  <c r="B138" i="86" s="1"/>
  <c r="B133" i="86" s="1"/>
  <c r="P138" i="85"/>
  <c r="N138" i="85" s="1"/>
  <c r="W138" i="85"/>
  <c r="AE138" i="85"/>
  <c r="D134" i="85"/>
  <c r="V134" i="85"/>
  <c r="D136" i="85"/>
  <c r="K138" i="85"/>
  <c r="R132" i="85"/>
  <c r="R134" i="85"/>
  <c r="Z134" i="85"/>
  <c r="N136" i="85"/>
  <c r="V136" i="85"/>
  <c r="AD136" i="85"/>
  <c r="D132" i="85"/>
  <c r="C134" i="85"/>
  <c r="C136" i="85"/>
  <c r="F132" i="85"/>
  <c r="X138" i="85"/>
  <c r="V138" i="85" s="1"/>
  <c r="AF138" i="85"/>
  <c r="AD138" i="85" s="1"/>
  <c r="G138" i="85"/>
  <c r="F138" i="85" s="1"/>
  <c r="L138" i="85"/>
  <c r="T138" i="85"/>
  <c r="AA138" i="85"/>
  <c r="Z138" i="85" s="1"/>
  <c r="J134" i="85"/>
  <c r="AD134" i="85"/>
  <c r="B134" i="85" s="1"/>
  <c r="J136" i="85"/>
  <c r="N132" i="85"/>
  <c r="AD132" i="85"/>
  <c r="F136" i="85"/>
  <c r="Z132" i="85"/>
  <c r="S138" i="85"/>
  <c r="AF136" i="84"/>
  <c r="AE136" i="84"/>
  <c r="AB136" i="84"/>
  <c r="AA136" i="84"/>
  <c r="X136" i="84"/>
  <c r="W136" i="84"/>
  <c r="T136" i="84"/>
  <c r="S136" i="84"/>
  <c r="P136" i="84"/>
  <c r="O136" i="84"/>
  <c r="L136" i="84"/>
  <c r="K136" i="84"/>
  <c r="J136" i="84" s="1"/>
  <c r="H136" i="84"/>
  <c r="G136" i="84"/>
  <c r="AF134" i="84"/>
  <c r="AE134" i="84"/>
  <c r="AB134" i="84"/>
  <c r="AA134" i="84"/>
  <c r="X134" i="84"/>
  <c r="W134" i="84"/>
  <c r="T134" i="84"/>
  <c r="S134" i="84"/>
  <c r="P134" i="84"/>
  <c r="O134" i="84"/>
  <c r="L134" i="84"/>
  <c r="K134" i="84"/>
  <c r="H134" i="84"/>
  <c r="G134" i="84"/>
  <c r="C134" i="84" s="1"/>
  <c r="AF132" i="84"/>
  <c r="AE132" i="84"/>
  <c r="AB132" i="84"/>
  <c r="AA132" i="84"/>
  <c r="AA138" i="84" s="1"/>
  <c r="X132" i="84"/>
  <c r="W132" i="84"/>
  <c r="T132" i="84"/>
  <c r="S132" i="84"/>
  <c r="P132" i="84"/>
  <c r="O132" i="84"/>
  <c r="L132" i="84"/>
  <c r="K132" i="84"/>
  <c r="H132" i="84"/>
  <c r="H138" i="84" s="1"/>
  <c r="G132" i="84"/>
  <c r="D127" i="84"/>
  <c r="C127" i="84"/>
  <c r="B127" i="84"/>
  <c r="D126" i="84"/>
  <c r="C126" i="84"/>
  <c r="B126" i="84"/>
  <c r="D125" i="84"/>
  <c r="C125" i="84"/>
  <c r="B125" i="84"/>
  <c r="D124" i="84"/>
  <c r="C124" i="84"/>
  <c r="B124" i="84"/>
  <c r="D123" i="84"/>
  <c r="C123" i="84"/>
  <c r="B123" i="84"/>
  <c r="D122" i="84"/>
  <c r="C122" i="84"/>
  <c r="B122" i="84"/>
  <c r="D121" i="84"/>
  <c r="C121" i="84"/>
  <c r="B121" i="84"/>
  <c r="D120" i="84"/>
  <c r="C120" i="84"/>
  <c r="B120" i="84"/>
  <c r="D119" i="84"/>
  <c r="C119" i="84"/>
  <c r="B119" i="84"/>
  <c r="D118" i="84"/>
  <c r="C118" i="84"/>
  <c r="B118" i="84"/>
  <c r="D117" i="84"/>
  <c r="C117" i="84"/>
  <c r="B117" i="84"/>
  <c r="D116" i="84"/>
  <c r="C116" i="84"/>
  <c r="B116" i="84"/>
  <c r="D115" i="84"/>
  <c r="C115" i="84"/>
  <c r="B115" i="84"/>
  <c r="D114" i="84"/>
  <c r="C114" i="84"/>
  <c r="B114" i="84"/>
  <c r="D113" i="84"/>
  <c r="C113" i="84"/>
  <c r="B113" i="84"/>
  <c r="D112" i="84"/>
  <c r="C112" i="84"/>
  <c r="B112" i="84"/>
  <c r="D111" i="84"/>
  <c r="C111" i="84"/>
  <c r="B111" i="84"/>
  <c r="D110" i="84"/>
  <c r="C110" i="84"/>
  <c r="B110" i="84"/>
  <c r="D109" i="84"/>
  <c r="C109" i="84"/>
  <c r="B109" i="84"/>
  <c r="D108" i="84"/>
  <c r="C108" i="84"/>
  <c r="B108" i="84"/>
  <c r="D107" i="84"/>
  <c r="C107" i="84"/>
  <c r="B107" i="84"/>
  <c r="D106" i="84"/>
  <c r="C106" i="84"/>
  <c r="B106" i="84"/>
  <c r="D105" i="84"/>
  <c r="C105" i="84"/>
  <c r="B105" i="84"/>
  <c r="D104" i="84"/>
  <c r="C104" i="84"/>
  <c r="B104" i="84"/>
  <c r="D103" i="84"/>
  <c r="C103" i="84"/>
  <c r="B103" i="84"/>
  <c r="D102" i="84"/>
  <c r="C102" i="84"/>
  <c r="B102" i="84"/>
  <c r="D101" i="84"/>
  <c r="C101" i="84"/>
  <c r="B101" i="84"/>
  <c r="D100" i="84"/>
  <c r="C100" i="84"/>
  <c r="B100" i="84"/>
  <c r="D99" i="84"/>
  <c r="C99" i="84"/>
  <c r="B99" i="84"/>
  <c r="D98" i="84"/>
  <c r="C98" i="84"/>
  <c r="B98" i="84"/>
  <c r="D97" i="84"/>
  <c r="C97" i="84"/>
  <c r="B97" i="84"/>
  <c r="D96" i="84"/>
  <c r="C96" i="84"/>
  <c r="B96" i="84"/>
  <c r="D95" i="84"/>
  <c r="C95" i="84"/>
  <c r="B95" i="84"/>
  <c r="D94" i="84"/>
  <c r="C94" i="84"/>
  <c r="B94" i="84"/>
  <c r="D93" i="84"/>
  <c r="C93" i="84"/>
  <c r="B93" i="84"/>
  <c r="D92" i="84"/>
  <c r="C92" i="84"/>
  <c r="B92" i="84"/>
  <c r="D91" i="84"/>
  <c r="C91" i="84"/>
  <c r="B91" i="84"/>
  <c r="D90" i="84"/>
  <c r="C90" i="84"/>
  <c r="B90" i="84"/>
  <c r="D89" i="84"/>
  <c r="C89" i="84"/>
  <c r="B89" i="84"/>
  <c r="D88" i="84"/>
  <c r="C88" i="84"/>
  <c r="B88" i="84"/>
  <c r="D87" i="84"/>
  <c r="C87" i="84"/>
  <c r="B87" i="84"/>
  <c r="D86" i="84"/>
  <c r="C86" i="84"/>
  <c r="B86" i="84"/>
  <c r="D85" i="84"/>
  <c r="C85" i="84"/>
  <c r="B85" i="84"/>
  <c r="D84" i="84"/>
  <c r="C84" i="84"/>
  <c r="B84" i="84"/>
  <c r="D83" i="84"/>
  <c r="C83" i="84"/>
  <c r="B83" i="84"/>
  <c r="D82" i="84"/>
  <c r="C82" i="84"/>
  <c r="B82" i="84"/>
  <c r="D81" i="84"/>
  <c r="C81" i="84"/>
  <c r="B81" i="84"/>
  <c r="D80" i="84"/>
  <c r="C80" i="84"/>
  <c r="B80" i="84"/>
  <c r="D79" i="84"/>
  <c r="C79" i="84"/>
  <c r="B79" i="84"/>
  <c r="D78" i="84"/>
  <c r="C78" i="84"/>
  <c r="B78" i="84"/>
  <c r="D77" i="84"/>
  <c r="C77" i="84"/>
  <c r="B77" i="84"/>
  <c r="D76" i="84"/>
  <c r="C76" i="84"/>
  <c r="B76" i="84"/>
  <c r="D75" i="84"/>
  <c r="C75" i="84"/>
  <c r="B75" i="84"/>
  <c r="D74" i="84"/>
  <c r="C74" i="84"/>
  <c r="B74" i="84"/>
  <c r="D73" i="84"/>
  <c r="C73" i="84"/>
  <c r="B73" i="84"/>
  <c r="D72" i="84"/>
  <c r="C72" i="84"/>
  <c r="B72" i="84"/>
  <c r="D71" i="84"/>
  <c r="C71" i="84"/>
  <c r="B71" i="84"/>
  <c r="D70" i="84"/>
  <c r="C70" i="84"/>
  <c r="B70" i="84"/>
  <c r="D69" i="84"/>
  <c r="C69" i="84"/>
  <c r="B69" i="84"/>
  <c r="D68" i="84"/>
  <c r="C68" i="84"/>
  <c r="B68" i="84"/>
  <c r="D67" i="84"/>
  <c r="C67" i="84"/>
  <c r="B67" i="84"/>
  <c r="D66" i="84"/>
  <c r="C66" i="84"/>
  <c r="B66" i="84"/>
  <c r="D65" i="84"/>
  <c r="C65" i="84"/>
  <c r="B65" i="84"/>
  <c r="D64" i="84"/>
  <c r="C64" i="84"/>
  <c r="B64" i="84"/>
  <c r="D63" i="84"/>
  <c r="C63" i="84"/>
  <c r="B63" i="84"/>
  <c r="D62" i="84"/>
  <c r="C62" i="84"/>
  <c r="B62" i="84"/>
  <c r="D61" i="84"/>
  <c r="C61" i="84"/>
  <c r="B61" i="84"/>
  <c r="D60" i="84"/>
  <c r="C60" i="84"/>
  <c r="B60" i="84"/>
  <c r="D59" i="84"/>
  <c r="C59" i="84"/>
  <c r="B59" i="84"/>
  <c r="D58" i="84"/>
  <c r="C58" i="84"/>
  <c r="B58" i="84"/>
  <c r="D57" i="84"/>
  <c r="C57" i="84"/>
  <c r="B57" i="84"/>
  <c r="D56" i="84"/>
  <c r="C56" i="84"/>
  <c r="B56" i="84"/>
  <c r="D55" i="84"/>
  <c r="C55" i="84"/>
  <c r="B55" i="84"/>
  <c r="D54" i="84"/>
  <c r="C54" i="84"/>
  <c r="B54" i="84"/>
  <c r="D53" i="84"/>
  <c r="C53" i="84"/>
  <c r="B53" i="84"/>
  <c r="D52" i="84"/>
  <c r="C52" i="84"/>
  <c r="B52" i="84"/>
  <c r="D51" i="84"/>
  <c r="C51" i="84"/>
  <c r="B51" i="84"/>
  <c r="D50" i="84"/>
  <c r="C50" i="84"/>
  <c r="B50" i="84"/>
  <c r="D49" i="84"/>
  <c r="C49" i="84"/>
  <c r="B49" i="84"/>
  <c r="D48" i="84"/>
  <c r="C48" i="84"/>
  <c r="B48" i="84"/>
  <c r="D47" i="84"/>
  <c r="C47" i="84"/>
  <c r="B47" i="84"/>
  <c r="D46" i="84"/>
  <c r="C46" i="84"/>
  <c r="B46" i="84"/>
  <c r="D45" i="84"/>
  <c r="C45" i="84"/>
  <c r="B45" i="84"/>
  <c r="D44" i="84"/>
  <c r="C44" i="84"/>
  <c r="B44" i="84"/>
  <c r="D43" i="84"/>
  <c r="C43" i="84"/>
  <c r="B43" i="84"/>
  <c r="D42" i="84"/>
  <c r="C42" i="84"/>
  <c r="B42" i="84"/>
  <c r="D41" i="84"/>
  <c r="C41" i="84"/>
  <c r="B41" i="84"/>
  <c r="D40" i="84"/>
  <c r="C40" i="84"/>
  <c r="B40" i="84"/>
  <c r="D39" i="84"/>
  <c r="C39" i="84"/>
  <c r="B39" i="84"/>
  <c r="D38" i="84"/>
  <c r="C38" i="84"/>
  <c r="B38" i="84"/>
  <c r="D37" i="84"/>
  <c r="C37" i="84"/>
  <c r="B37" i="84"/>
  <c r="D36" i="84"/>
  <c r="C36" i="84"/>
  <c r="B36" i="84"/>
  <c r="D35" i="84"/>
  <c r="C35" i="84"/>
  <c r="B35" i="84"/>
  <c r="D34" i="84"/>
  <c r="C34" i="84"/>
  <c r="B34" i="84"/>
  <c r="D33" i="84"/>
  <c r="C33" i="84"/>
  <c r="B33" i="84"/>
  <c r="D32" i="84"/>
  <c r="C32" i="84"/>
  <c r="B32" i="84"/>
  <c r="D31" i="84"/>
  <c r="C31" i="84"/>
  <c r="B31" i="84"/>
  <c r="D30" i="84"/>
  <c r="C30" i="84"/>
  <c r="B30" i="84"/>
  <c r="D29" i="84"/>
  <c r="C29" i="84"/>
  <c r="B29" i="84"/>
  <c r="D28" i="84"/>
  <c r="C28" i="84"/>
  <c r="B28" i="84"/>
  <c r="D27" i="84"/>
  <c r="C27" i="84"/>
  <c r="B27" i="84"/>
  <c r="D26" i="84"/>
  <c r="C26" i="84"/>
  <c r="B26" i="84"/>
  <c r="D25" i="84"/>
  <c r="C25" i="84"/>
  <c r="B25" i="84"/>
  <c r="D24" i="84"/>
  <c r="C24" i="84"/>
  <c r="B24" i="84"/>
  <c r="D23" i="84"/>
  <c r="C23" i="84"/>
  <c r="B23" i="84"/>
  <c r="D22" i="84"/>
  <c r="C22" i="84"/>
  <c r="B22" i="84"/>
  <c r="D21" i="84"/>
  <c r="C21" i="84"/>
  <c r="B21" i="84"/>
  <c r="D20" i="84"/>
  <c r="C20" i="84"/>
  <c r="B20" i="84"/>
  <c r="D19" i="84"/>
  <c r="C19" i="84"/>
  <c r="B19" i="84"/>
  <c r="D18" i="84"/>
  <c r="C18" i="84"/>
  <c r="B18" i="84"/>
  <c r="D17" i="84"/>
  <c r="C17" i="84"/>
  <c r="B17" i="84"/>
  <c r="D16" i="84"/>
  <c r="C16" i="84"/>
  <c r="B16" i="84"/>
  <c r="D15" i="84"/>
  <c r="C15" i="84"/>
  <c r="B15" i="84"/>
  <c r="D14" i="84"/>
  <c r="C14" i="84"/>
  <c r="B14" i="84"/>
  <c r="D13" i="84"/>
  <c r="C13" i="84"/>
  <c r="B13" i="84"/>
  <c r="D12" i="84"/>
  <c r="C12" i="84"/>
  <c r="B12" i="84"/>
  <c r="D11" i="84"/>
  <c r="C11" i="84"/>
  <c r="B11" i="84"/>
  <c r="D10" i="84"/>
  <c r="C10" i="84"/>
  <c r="B10" i="84"/>
  <c r="D9" i="84"/>
  <c r="C9" i="84"/>
  <c r="B9" i="84"/>
  <c r="D8" i="84"/>
  <c r="C8" i="84"/>
  <c r="B8" i="84"/>
  <c r="D7" i="84"/>
  <c r="C7" i="84"/>
  <c r="B7" i="84"/>
  <c r="D6" i="84"/>
  <c r="C6" i="84"/>
  <c r="B6" i="84"/>
  <c r="D133" i="86" l="1"/>
  <c r="Z136" i="84"/>
  <c r="B137" i="86"/>
  <c r="D138" i="85"/>
  <c r="D133" i="85" s="1"/>
  <c r="B135" i="86"/>
  <c r="C133" i="86"/>
  <c r="C135" i="86"/>
  <c r="C137" i="86"/>
  <c r="R138" i="85"/>
  <c r="B132" i="85"/>
  <c r="J138" i="85"/>
  <c r="B136" i="85"/>
  <c r="C138" i="85"/>
  <c r="D132" i="84"/>
  <c r="J132" i="84"/>
  <c r="T138" i="84"/>
  <c r="N134" i="84"/>
  <c r="V134" i="84"/>
  <c r="F132" i="84"/>
  <c r="O138" i="84"/>
  <c r="V132" i="84"/>
  <c r="AD134" i="84"/>
  <c r="D136" i="84"/>
  <c r="AD136" i="84"/>
  <c r="S138" i="84"/>
  <c r="R138" i="84" s="1"/>
  <c r="R134" i="84"/>
  <c r="Z134" i="84"/>
  <c r="Z132" i="84"/>
  <c r="P138" i="84"/>
  <c r="AE138" i="84"/>
  <c r="F134" i="84"/>
  <c r="C136" i="84"/>
  <c r="R136" i="84"/>
  <c r="K138" i="84"/>
  <c r="R132" i="84"/>
  <c r="X138" i="84"/>
  <c r="AF138" i="84"/>
  <c r="J134" i="84"/>
  <c r="N136" i="84"/>
  <c r="V136" i="84"/>
  <c r="N138" i="84"/>
  <c r="C132" i="84"/>
  <c r="N132" i="84"/>
  <c r="AD132" i="84"/>
  <c r="D134" i="84"/>
  <c r="F136" i="84"/>
  <c r="G138" i="84"/>
  <c r="L138" i="84"/>
  <c r="W138" i="84"/>
  <c r="AB138" i="84"/>
  <c r="Z138" i="84" s="1"/>
  <c r="AF136" i="83"/>
  <c r="AE136" i="83"/>
  <c r="AB136" i="83"/>
  <c r="AA136" i="83"/>
  <c r="X136" i="83"/>
  <c r="W136" i="83"/>
  <c r="T136" i="83"/>
  <c r="S136" i="83"/>
  <c r="P136" i="83"/>
  <c r="O136" i="83"/>
  <c r="L136" i="83"/>
  <c r="K136" i="83"/>
  <c r="AF134" i="83"/>
  <c r="AE134" i="83"/>
  <c r="AB134" i="83"/>
  <c r="AA134" i="83"/>
  <c r="X134" i="83"/>
  <c r="W134" i="83"/>
  <c r="T134" i="83"/>
  <c r="S134" i="83"/>
  <c r="R134" i="83" s="1"/>
  <c r="P134" i="83"/>
  <c r="O134" i="83"/>
  <c r="L134" i="83"/>
  <c r="K134" i="83"/>
  <c r="AF132" i="83"/>
  <c r="AF138" i="83" s="1"/>
  <c r="AE132" i="83"/>
  <c r="AE138" i="83" s="1"/>
  <c r="AB132" i="83"/>
  <c r="AB138" i="83" s="1"/>
  <c r="AA132" i="83"/>
  <c r="AA138" i="83" s="1"/>
  <c r="X132" i="83"/>
  <c r="W132" i="83"/>
  <c r="W138" i="83" s="1"/>
  <c r="T132" i="83"/>
  <c r="T138" i="83" s="1"/>
  <c r="S132" i="83"/>
  <c r="P132" i="83"/>
  <c r="P138" i="83" s="1"/>
  <c r="O132" i="83"/>
  <c r="O138" i="83" s="1"/>
  <c r="L132" i="83"/>
  <c r="L138" i="83" s="1"/>
  <c r="K132" i="83"/>
  <c r="K138" i="83" s="1"/>
  <c r="H136" i="83"/>
  <c r="H134" i="83"/>
  <c r="H132" i="83"/>
  <c r="G136" i="83"/>
  <c r="G134" i="83"/>
  <c r="F134" i="83" s="1"/>
  <c r="G132" i="83"/>
  <c r="V136" i="83" l="1"/>
  <c r="D137" i="85"/>
  <c r="N132" i="83"/>
  <c r="R136" i="83"/>
  <c r="V132" i="83"/>
  <c r="B138" i="85"/>
  <c r="B135" i="85" s="1"/>
  <c r="D135" i="85"/>
  <c r="AD132" i="83"/>
  <c r="Z136" i="83"/>
  <c r="F132" i="83"/>
  <c r="N134" i="83"/>
  <c r="V134" i="83"/>
  <c r="AD134" i="83"/>
  <c r="G138" i="83"/>
  <c r="J132" i="83"/>
  <c r="N138" i="83"/>
  <c r="J134" i="83"/>
  <c r="N136" i="83"/>
  <c r="F136" i="83"/>
  <c r="R132" i="83"/>
  <c r="Z132" i="83"/>
  <c r="Z134" i="83"/>
  <c r="J136" i="83"/>
  <c r="AD136" i="83"/>
  <c r="H138" i="83"/>
  <c r="B137" i="85"/>
  <c r="C133" i="85"/>
  <c r="C135" i="85"/>
  <c r="C137" i="85"/>
  <c r="B133" i="85"/>
  <c r="Z138" i="83"/>
  <c r="AD138" i="83"/>
  <c r="J138" i="83"/>
  <c r="C136" i="83"/>
  <c r="S138" i="83"/>
  <c r="R138" i="83" s="1"/>
  <c r="X138" i="83"/>
  <c r="V138" i="83" s="1"/>
  <c r="C132" i="83"/>
  <c r="B136" i="84"/>
  <c r="J138" i="84"/>
  <c r="AD138" i="84"/>
  <c r="B132" i="84"/>
  <c r="B134" i="84"/>
  <c r="V138" i="84"/>
  <c r="F138" i="84"/>
  <c r="C138" i="84"/>
  <c r="C133" i="84" s="1"/>
  <c r="D138" i="84"/>
  <c r="C134" i="83"/>
  <c r="B132" i="83"/>
  <c r="D136" i="83"/>
  <c r="B136" i="83"/>
  <c r="D134" i="83"/>
  <c r="B134" i="83"/>
  <c r="D132" i="83"/>
  <c r="D127" i="83"/>
  <c r="C127" i="83"/>
  <c r="B127" i="83"/>
  <c r="D126" i="83"/>
  <c r="C126" i="83"/>
  <c r="B126" i="83"/>
  <c r="D125" i="83"/>
  <c r="C125" i="83"/>
  <c r="B125" i="83"/>
  <c r="D124" i="83"/>
  <c r="C124" i="83"/>
  <c r="B124" i="83"/>
  <c r="D123" i="83"/>
  <c r="C123" i="83"/>
  <c r="B123" i="83"/>
  <c r="D122" i="83"/>
  <c r="C122" i="83"/>
  <c r="B122" i="83"/>
  <c r="D121" i="83"/>
  <c r="C121" i="83"/>
  <c r="B121" i="83"/>
  <c r="D120" i="83"/>
  <c r="C120" i="83"/>
  <c r="B120" i="83"/>
  <c r="D119" i="83"/>
  <c r="C119" i="83"/>
  <c r="B119" i="83"/>
  <c r="D118" i="83"/>
  <c r="C118" i="83"/>
  <c r="B118" i="83"/>
  <c r="D117" i="83"/>
  <c r="C117" i="83"/>
  <c r="B117" i="83"/>
  <c r="D116" i="83"/>
  <c r="C116" i="83"/>
  <c r="B116" i="83"/>
  <c r="D115" i="83"/>
  <c r="C115" i="83"/>
  <c r="B115" i="83"/>
  <c r="D114" i="83"/>
  <c r="C114" i="83"/>
  <c r="B114" i="83"/>
  <c r="D113" i="83"/>
  <c r="C113" i="83"/>
  <c r="B113" i="83"/>
  <c r="D112" i="83"/>
  <c r="C112" i="83"/>
  <c r="B112" i="83"/>
  <c r="D111" i="83"/>
  <c r="C111" i="83"/>
  <c r="B111" i="83"/>
  <c r="D110" i="83"/>
  <c r="C110" i="83"/>
  <c r="B110" i="83"/>
  <c r="D109" i="83"/>
  <c r="C109" i="83"/>
  <c r="B109" i="83"/>
  <c r="D108" i="83"/>
  <c r="C108" i="83"/>
  <c r="B108" i="83"/>
  <c r="D107" i="83"/>
  <c r="C107" i="83"/>
  <c r="B107" i="83"/>
  <c r="D106" i="83"/>
  <c r="C106" i="83"/>
  <c r="B106" i="83"/>
  <c r="D105" i="83"/>
  <c r="C105" i="83"/>
  <c r="B105" i="83"/>
  <c r="D104" i="83"/>
  <c r="C104" i="83"/>
  <c r="B104" i="83"/>
  <c r="D103" i="83"/>
  <c r="C103" i="83"/>
  <c r="B103" i="83"/>
  <c r="D102" i="83"/>
  <c r="C102" i="83"/>
  <c r="B102" i="83"/>
  <c r="D101" i="83"/>
  <c r="C101" i="83"/>
  <c r="B101" i="83"/>
  <c r="D100" i="83"/>
  <c r="C100" i="83"/>
  <c r="B100" i="83"/>
  <c r="D99" i="83"/>
  <c r="C99" i="83"/>
  <c r="B99" i="83"/>
  <c r="D98" i="83"/>
  <c r="C98" i="83"/>
  <c r="B98" i="83"/>
  <c r="D97" i="83"/>
  <c r="C97" i="83"/>
  <c r="B97" i="83"/>
  <c r="D96" i="83"/>
  <c r="C96" i="83"/>
  <c r="B96" i="83"/>
  <c r="D95" i="83"/>
  <c r="C95" i="83"/>
  <c r="B95" i="83"/>
  <c r="D94" i="83"/>
  <c r="C94" i="83"/>
  <c r="B94" i="83"/>
  <c r="D93" i="83"/>
  <c r="C93" i="83"/>
  <c r="B93" i="83"/>
  <c r="D92" i="83"/>
  <c r="C92" i="83"/>
  <c r="B92" i="83"/>
  <c r="D91" i="83"/>
  <c r="C91" i="83"/>
  <c r="B91" i="83"/>
  <c r="D90" i="83"/>
  <c r="C90" i="83"/>
  <c r="B90" i="83"/>
  <c r="D89" i="83"/>
  <c r="C89" i="83"/>
  <c r="B89" i="83"/>
  <c r="D88" i="83"/>
  <c r="C88" i="83"/>
  <c r="B88" i="83"/>
  <c r="D87" i="83"/>
  <c r="C87" i="83"/>
  <c r="B87" i="83"/>
  <c r="D86" i="83"/>
  <c r="C86" i="83"/>
  <c r="B86" i="83"/>
  <c r="D85" i="83"/>
  <c r="C85" i="83"/>
  <c r="B85" i="83"/>
  <c r="D84" i="83"/>
  <c r="C84" i="83"/>
  <c r="B84" i="83"/>
  <c r="D83" i="83"/>
  <c r="C83" i="83"/>
  <c r="B83" i="83"/>
  <c r="D82" i="83"/>
  <c r="C82" i="83"/>
  <c r="B82" i="83"/>
  <c r="D81" i="83"/>
  <c r="C81" i="83"/>
  <c r="B81" i="83"/>
  <c r="D80" i="83"/>
  <c r="C80" i="83"/>
  <c r="B80" i="83"/>
  <c r="D79" i="83"/>
  <c r="C79" i="83"/>
  <c r="B79" i="83"/>
  <c r="D78" i="83"/>
  <c r="C78" i="83"/>
  <c r="B78" i="83"/>
  <c r="D77" i="83"/>
  <c r="C77" i="83"/>
  <c r="B77" i="83"/>
  <c r="D76" i="83"/>
  <c r="C76" i="83"/>
  <c r="B76" i="83"/>
  <c r="D75" i="83"/>
  <c r="C75" i="83"/>
  <c r="B75" i="83"/>
  <c r="D74" i="83"/>
  <c r="C74" i="83"/>
  <c r="B74" i="83"/>
  <c r="D73" i="83"/>
  <c r="C73" i="83"/>
  <c r="B73" i="83"/>
  <c r="D72" i="83"/>
  <c r="C72" i="83"/>
  <c r="B72" i="83"/>
  <c r="D71" i="83"/>
  <c r="C71" i="83"/>
  <c r="B71" i="83"/>
  <c r="D70" i="83"/>
  <c r="C70" i="83"/>
  <c r="B70" i="83"/>
  <c r="D69" i="83"/>
  <c r="C69" i="83"/>
  <c r="B69" i="83"/>
  <c r="D68" i="83"/>
  <c r="C68" i="83"/>
  <c r="B68" i="83"/>
  <c r="D67" i="83"/>
  <c r="C67" i="83"/>
  <c r="B67" i="83"/>
  <c r="D66" i="83"/>
  <c r="C66" i="83"/>
  <c r="B66" i="83"/>
  <c r="D65" i="83"/>
  <c r="C65" i="83"/>
  <c r="B65" i="83"/>
  <c r="D64" i="83"/>
  <c r="C64" i="83"/>
  <c r="B64" i="83"/>
  <c r="D63" i="83"/>
  <c r="C63" i="83"/>
  <c r="B63" i="83"/>
  <c r="D62" i="83"/>
  <c r="C62" i="83"/>
  <c r="B62" i="83"/>
  <c r="D61" i="83"/>
  <c r="C61" i="83"/>
  <c r="B61" i="83"/>
  <c r="D60" i="83"/>
  <c r="C60" i="83"/>
  <c r="B60" i="83"/>
  <c r="D59" i="83"/>
  <c r="C59" i="83"/>
  <c r="B59" i="83"/>
  <c r="D58" i="83"/>
  <c r="C58" i="83"/>
  <c r="B58" i="83"/>
  <c r="D57" i="83"/>
  <c r="C57" i="83"/>
  <c r="B57" i="83"/>
  <c r="D56" i="83"/>
  <c r="C56" i="83"/>
  <c r="B56" i="83"/>
  <c r="D55" i="83"/>
  <c r="C55" i="83"/>
  <c r="B55" i="83"/>
  <c r="D54" i="83"/>
  <c r="C54" i="83"/>
  <c r="B54" i="83"/>
  <c r="D53" i="83"/>
  <c r="C53" i="83"/>
  <c r="B53" i="83"/>
  <c r="D52" i="83"/>
  <c r="C52" i="83"/>
  <c r="B52" i="83"/>
  <c r="D51" i="83"/>
  <c r="C51" i="83"/>
  <c r="B51" i="83"/>
  <c r="D50" i="83"/>
  <c r="C50" i="83"/>
  <c r="B50" i="83"/>
  <c r="D49" i="83"/>
  <c r="C49" i="83"/>
  <c r="B49" i="83"/>
  <c r="D48" i="83"/>
  <c r="C48" i="83"/>
  <c r="B48" i="83"/>
  <c r="D47" i="83"/>
  <c r="C47" i="83"/>
  <c r="B47" i="83"/>
  <c r="D46" i="83"/>
  <c r="C46" i="83"/>
  <c r="B46" i="83"/>
  <c r="D45" i="83"/>
  <c r="C45" i="83"/>
  <c r="B45" i="83"/>
  <c r="D44" i="83"/>
  <c r="C44" i="83"/>
  <c r="B44" i="83"/>
  <c r="D43" i="83"/>
  <c r="C43" i="83"/>
  <c r="B43" i="83"/>
  <c r="D42" i="83"/>
  <c r="C42" i="83"/>
  <c r="B42" i="83"/>
  <c r="D41" i="83"/>
  <c r="C41" i="83"/>
  <c r="B41" i="83"/>
  <c r="D40" i="83"/>
  <c r="C40" i="83"/>
  <c r="B40" i="83"/>
  <c r="D39" i="83"/>
  <c r="C39" i="83"/>
  <c r="B39" i="83"/>
  <c r="D38" i="83"/>
  <c r="C38" i="83"/>
  <c r="B38" i="83"/>
  <c r="D37" i="83"/>
  <c r="C37" i="83"/>
  <c r="B37" i="83"/>
  <c r="D36" i="83"/>
  <c r="C36" i="83"/>
  <c r="B36" i="83"/>
  <c r="D35" i="83"/>
  <c r="C35" i="83"/>
  <c r="B35" i="83"/>
  <c r="D34" i="83"/>
  <c r="C34" i="83"/>
  <c r="B34" i="83"/>
  <c r="D33" i="83"/>
  <c r="C33" i="83"/>
  <c r="B33" i="83"/>
  <c r="D32" i="83"/>
  <c r="C32" i="83"/>
  <c r="B32" i="83"/>
  <c r="D31" i="83"/>
  <c r="C31" i="83"/>
  <c r="B31" i="83"/>
  <c r="D30" i="83"/>
  <c r="C30" i="83"/>
  <c r="B30" i="83"/>
  <c r="D29" i="83"/>
  <c r="C29" i="83"/>
  <c r="B29" i="83"/>
  <c r="D28" i="83"/>
  <c r="C28" i="83"/>
  <c r="B28" i="83"/>
  <c r="D27" i="83"/>
  <c r="C27" i="83"/>
  <c r="B27" i="83"/>
  <c r="D26" i="83"/>
  <c r="C26" i="83"/>
  <c r="B26" i="83"/>
  <c r="D25" i="83"/>
  <c r="C25" i="83"/>
  <c r="B25" i="83"/>
  <c r="D24" i="83"/>
  <c r="C24" i="83"/>
  <c r="B24" i="83"/>
  <c r="D23" i="83"/>
  <c r="C23" i="83"/>
  <c r="B23" i="83"/>
  <c r="D22" i="83"/>
  <c r="C22" i="83"/>
  <c r="B22" i="83"/>
  <c r="D21" i="83"/>
  <c r="C21" i="83"/>
  <c r="B21" i="83"/>
  <c r="D20" i="83"/>
  <c r="C20" i="83"/>
  <c r="B20" i="83"/>
  <c r="D19" i="83"/>
  <c r="C19" i="83"/>
  <c r="B19" i="83"/>
  <c r="D18" i="83"/>
  <c r="C18" i="83"/>
  <c r="B18" i="83"/>
  <c r="D17" i="83"/>
  <c r="C17" i="83"/>
  <c r="B17" i="83"/>
  <c r="D16" i="83"/>
  <c r="C16" i="83"/>
  <c r="B16" i="83"/>
  <c r="D15" i="83"/>
  <c r="C15" i="83"/>
  <c r="B15" i="83"/>
  <c r="D14" i="83"/>
  <c r="C14" i="83"/>
  <c r="B14" i="83"/>
  <c r="D13" i="83"/>
  <c r="C13" i="83"/>
  <c r="B13" i="83"/>
  <c r="D12" i="83"/>
  <c r="C12" i="83"/>
  <c r="B12" i="83"/>
  <c r="D11" i="83"/>
  <c r="C11" i="83"/>
  <c r="B11" i="83"/>
  <c r="D10" i="83"/>
  <c r="C10" i="83"/>
  <c r="B10" i="83"/>
  <c r="D9" i="83"/>
  <c r="C9" i="83"/>
  <c r="B9" i="83"/>
  <c r="D8" i="83"/>
  <c r="C8" i="83"/>
  <c r="B8" i="83"/>
  <c r="D7" i="83"/>
  <c r="C7" i="83"/>
  <c r="B7" i="83"/>
  <c r="D6" i="83"/>
  <c r="C6" i="83"/>
  <c r="B6" i="83"/>
  <c r="D138" i="83" l="1"/>
  <c r="D139" i="83" s="1"/>
  <c r="F138" i="83"/>
  <c r="B138" i="83" s="1"/>
  <c r="C138" i="83"/>
  <c r="C139" i="83" s="1"/>
  <c r="B138" i="84"/>
  <c r="B133" i="84" s="1"/>
  <c r="D137" i="84"/>
  <c r="D133" i="84"/>
  <c r="D135" i="84"/>
  <c r="C137" i="84"/>
  <c r="C135" i="84"/>
  <c r="D133" i="83"/>
  <c r="C133" i="83"/>
  <c r="D137" i="83"/>
  <c r="C137" i="83"/>
  <c r="D138" i="82"/>
  <c r="C138" i="82"/>
  <c r="B138" i="82"/>
  <c r="D136" i="82"/>
  <c r="C136" i="82"/>
  <c r="C137" i="82" s="1"/>
  <c r="B136" i="82"/>
  <c r="D134" i="82"/>
  <c r="C134" i="82"/>
  <c r="B134" i="82"/>
  <c r="D132" i="82"/>
  <c r="C132" i="82"/>
  <c r="C133" i="82" s="1"/>
  <c r="B132" i="82"/>
  <c r="D127" i="82"/>
  <c r="C127" i="82"/>
  <c r="B127" i="82"/>
  <c r="D126" i="82"/>
  <c r="C126" i="82"/>
  <c r="B126" i="82"/>
  <c r="D125" i="82"/>
  <c r="C125" i="82"/>
  <c r="B125" i="82"/>
  <c r="D124" i="82"/>
  <c r="C124" i="82"/>
  <c r="B124" i="82"/>
  <c r="D123" i="82"/>
  <c r="C123" i="82"/>
  <c r="B123" i="82"/>
  <c r="D122" i="82"/>
  <c r="C122" i="82"/>
  <c r="B122" i="82"/>
  <c r="D121" i="82"/>
  <c r="C121" i="82"/>
  <c r="B121" i="82"/>
  <c r="D120" i="82"/>
  <c r="C120" i="82"/>
  <c r="B120" i="82"/>
  <c r="D119" i="82"/>
  <c r="C119" i="82"/>
  <c r="B119" i="82"/>
  <c r="D118" i="82"/>
  <c r="C118" i="82"/>
  <c r="B118" i="82"/>
  <c r="D117" i="82"/>
  <c r="C117" i="82"/>
  <c r="B117" i="82"/>
  <c r="D116" i="82"/>
  <c r="C116" i="82"/>
  <c r="B116" i="82"/>
  <c r="D115" i="82"/>
  <c r="C115" i="82"/>
  <c r="B115" i="82"/>
  <c r="D114" i="82"/>
  <c r="C114" i="82"/>
  <c r="B114" i="82"/>
  <c r="D113" i="82"/>
  <c r="C113" i="82"/>
  <c r="B113" i="82"/>
  <c r="D112" i="82"/>
  <c r="C112" i="82"/>
  <c r="B112" i="82"/>
  <c r="D111" i="82"/>
  <c r="C111" i="82"/>
  <c r="B111" i="82"/>
  <c r="D110" i="82"/>
  <c r="C110" i="82"/>
  <c r="B110" i="82"/>
  <c r="D109" i="82"/>
  <c r="C109" i="82"/>
  <c r="B109" i="82"/>
  <c r="D108" i="82"/>
  <c r="C108" i="82"/>
  <c r="B108" i="82"/>
  <c r="D107" i="82"/>
  <c r="C107" i="82"/>
  <c r="B107" i="82"/>
  <c r="D106" i="82"/>
  <c r="C106" i="82"/>
  <c r="B106" i="82"/>
  <c r="D105" i="82"/>
  <c r="C105" i="82"/>
  <c r="B105" i="82"/>
  <c r="D104" i="82"/>
  <c r="C104" i="82"/>
  <c r="B104" i="82"/>
  <c r="D103" i="82"/>
  <c r="C103" i="82"/>
  <c r="B103" i="82"/>
  <c r="D102" i="82"/>
  <c r="C102" i="82"/>
  <c r="B102" i="82"/>
  <c r="D101" i="82"/>
  <c r="C101" i="82"/>
  <c r="B101" i="82"/>
  <c r="D100" i="82"/>
  <c r="C100" i="82"/>
  <c r="B100" i="82"/>
  <c r="D99" i="82"/>
  <c r="C99" i="82"/>
  <c r="B99" i="82"/>
  <c r="D98" i="82"/>
  <c r="C98" i="82"/>
  <c r="B98" i="82"/>
  <c r="D97" i="82"/>
  <c r="C97" i="82"/>
  <c r="B97" i="82"/>
  <c r="D96" i="82"/>
  <c r="C96" i="82"/>
  <c r="B96" i="82"/>
  <c r="D95" i="82"/>
  <c r="C95" i="82"/>
  <c r="B95" i="82"/>
  <c r="D94" i="82"/>
  <c r="C94" i="82"/>
  <c r="B94" i="82"/>
  <c r="D93" i="82"/>
  <c r="C93" i="82"/>
  <c r="B93" i="82"/>
  <c r="D92" i="82"/>
  <c r="C92" i="82"/>
  <c r="B92" i="82"/>
  <c r="D91" i="82"/>
  <c r="C91" i="82"/>
  <c r="B91" i="82"/>
  <c r="D90" i="82"/>
  <c r="C90" i="82"/>
  <c r="B90" i="82"/>
  <c r="D89" i="82"/>
  <c r="C89" i="82"/>
  <c r="B89" i="82"/>
  <c r="D88" i="82"/>
  <c r="C88" i="82"/>
  <c r="B88" i="82"/>
  <c r="D87" i="82"/>
  <c r="C87" i="82"/>
  <c r="B87" i="82"/>
  <c r="D86" i="82"/>
  <c r="C86" i="82"/>
  <c r="B86" i="82"/>
  <c r="D85" i="82"/>
  <c r="C85" i="82"/>
  <c r="B85" i="82"/>
  <c r="D84" i="82"/>
  <c r="C84" i="82"/>
  <c r="B84" i="82"/>
  <c r="D83" i="82"/>
  <c r="C83" i="82"/>
  <c r="B83" i="82"/>
  <c r="D82" i="82"/>
  <c r="C82" i="82"/>
  <c r="B82" i="82"/>
  <c r="D81" i="82"/>
  <c r="C81" i="82"/>
  <c r="B81" i="82"/>
  <c r="D80" i="82"/>
  <c r="C80" i="82"/>
  <c r="B80" i="82"/>
  <c r="D79" i="82"/>
  <c r="C79" i="82"/>
  <c r="B79" i="82"/>
  <c r="D78" i="82"/>
  <c r="C78" i="82"/>
  <c r="B78" i="82"/>
  <c r="D77" i="82"/>
  <c r="C77" i="82"/>
  <c r="B77" i="82"/>
  <c r="D76" i="82"/>
  <c r="C76" i="82"/>
  <c r="B76" i="82"/>
  <c r="D75" i="82"/>
  <c r="C75" i="82"/>
  <c r="B75" i="82"/>
  <c r="D74" i="82"/>
  <c r="C74" i="82"/>
  <c r="B74" i="82"/>
  <c r="D73" i="82"/>
  <c r="C73" i="82"/>
  <c r="B73" i="82"/>
  <c r="D72" i="82"/>
  <c r="C72" i="82"/>
  <c r="B72" i="82"/>
  <c r="D71" i="82"/>
  <c r="C71" i="82"/>
  <c r="B71" i="82"/>
  <c r="D70" i="82"/>
  <c r="C70" i="82"/>
  <c r="B70" i="82"/>
  <c r="D69" i="82"/>
  <c r="C69" i="82"/>
  <c r="B69" i="82"/>
  <c r="D68" i="82"/>
  <c r="C68" i="82"/>
  <c r="B68" i="82"/>
  <c r="D67" i="82"/>
  <c r="C67" i="82"/>
  <c r="B67" i="82"/>
  <c r="D66" i="82"/>
  <c r="C66" i="82"/>
  <c r="B66" i="82"/>
  <c r="D65" i="82"/>
  <c r="C65" i="82"/>
  <c r="B65" i="82"/>
  <c r="D64" i="82"/>
  <c r="C64" i="82"/>
  <c r="B64" i="82"/>
  <c r="D63" i="82"/>
  <c r="C63" i="82"/>
  <c r="B63" i="82"/>
  <c r="D62" i="82"/>
  <c r="C62" i="82"/>
  <c r="B62" i="82"/>
  <c r="D61" i="82"/>
  <c r="C61" i="82"/>
  <c r="B61" i="82"/>
  <c r="D60" i="82"/>
  <c r="C60" i="82"/>
  <c r="B60" i="82"/>
  <c r="D59" i="82"/>
  <c r="C59" i="82"/>
  <c r="B59" i="82"/>
  <c r="D58" i="82"/>
  <c r="C58" i="82"/>
  <c r="B58" i="82"/>
  <c r="D57" i="82"/>
  <c r="C57" i="82"/>
  <c r="B57" i="82"/>
  <c r="D56" i="82"/>
  <c r="C56" i="82"/>
  <c r="B56" i="82"/>
  <c r="D55" i="82"/>
  <c r="C55" i="82"/>
  <c r="B55" i="82"/>
  <c r="D54" i="82"/>
  <c r="C54" i="82"/>
  <c r="B54" i="82"/>
  <c r="D53" i="82"/>
  <c r="C53" i="82"/>
  <c r="B53" i="82"/>
  <c r="D52" i="82"/>
  <c r="C52" i="82"/>
  <c r="B52" i="82"/>
  <c r="D51" i="82"/>
  <c r="C51" i="82"/>
  <c r="B51" i="82"/>
  <c r="D50" i="82"/>
  <c r="C50" i="82"/>
  <c r="B50" i="82"/>
  <c r="D49" i="82"/>
  <c r="C49" i="82"/>
  <c r="B49" i="82"/>
  <c r="D48" i="82"/>
  <c r="C48" i="82"/>
  <c r="B48" i="82"/>
  <c r="D47" i="82"/>
  <c r="C47" i="82"/>
  <c r="B47" i="82"/>
  <c r="D46" i="82"/>
  <c r="C46" i="82"/>
  <c r="B46" i="82"/>
  <c r="D45" i="82"/>
  <c r="C45" i="82"/>
  <c r="B45" i="82"/>
  <c r="D44" i="82"/>
  <c r="C44" i="82"/>
  <c r="B44" i="82"/>
  <c r="D43" i="82"/>
  <c r="C43" i="82"/>
  <c r="B43" i="82"/>
  <c r="D42" i="82"/>
  <c r="C42" i="82"/>
  <c r="B42" i="82"/>
  <c r="D41" i="82"/>
  <c r="C41" i="82"/>
  <c r="B41" i="82"/>
  <c r="D40" i="82"/>
  <c r="C40" i="82"/>
  <c r="B40" i="82"/>
  <c r="D39" i="82"/>
  <c r="C39" i="82"/>
  <c r="B39" i="82"/>
  <c r="D38" i="82"/>
  <c r="C38" i="82"/>
  <c r="B38" i="82"/>
  <c r="D37" i="82"/>
  <c r="C37" i="82"/>
  <c r="B37" i="82"/>
  <c r="D36" i="82"/>
  <c r="C36" i="82"/>
  <c r="B36" i="82"/>
  <c r="D35" i="82"/>
  <c r="C35" i="82"/>
  <c r="B35" i="82"/>
  <c r="D34" i="82"/>
  <c r="C34" i="82"/>
  <c r="B34" i="82"/>
  <c r="D33" i="82"/>
  <c r="C33" i="82"/>
  <c r="B33" i="82"/>
  <c r="D32" i="82"/>
  <c r="C32" i="82"/>
  <c r="B32" i="82"/>
  <c r="D31" i="82"/>
  <c r="C31" i="82"/>
  <c r="B31" i="82"/>
  <c r="D30" i="82"/>
  <c r="C30" i="82"/>
  <c r="B30" i="82"/>
  <c r="D29" i="82"/>
  <c r="C29" i="82"/>
  <c r="B29" i="82"/>
  <c r="D28" i="82"/>
  <c r="C28" i="82"/>
  <c r="B28" i="82"/>
  <c r="D27" i="82"/>
  <c r="C27" i="82"/>
  <c r="B27" i="82"/>
  <c r="D26" i="82"/>
  <c r="C26" i="82"/>
  <c r="B26" i="82"/>
  <c r="D25" i="82"/>
  <c r="C25" i="82"/>
  <c r="B25" i="82"/>
  <c r="D24" i="82"/>
  <c r="C24" i="82"/>
  <c r="B24" i="82"/>
  <c r="D23" i="82"/>
  <c r="C23" i="82"/>
  <c r="B23" i="82"/>
  <c r="D22" i="82"/>
  <c r="C22" i="82"/>
  <c r="B22" i="82"/>
  <c r="D21" i="82"/>
  <c r="C21" i="82"/>
  <c r="B21" i="82"/>
  <c r="D20" i="82"/>
  <c r="C20" i="82"/>
  <c r="B20" i="82"/>
  <c r="D19" i="82"/>
  <c r="C19" i="82"/>
  <c r="B19" i="82"/>
  <c r="D18" i="82"/>
  <c r="C18" i="82"/>
  <c r="B18" i="82"/>
  <c r="D17" i="82"/>
  <c r="C17" i="82"/>
  <c r="B17" i="82"/>
  <c r="D16" i="82"/>
  <c r="C16" i="82"/>
  <c r="B16" i="82"/>
  <c r="D15" i="82"/>
  <c r="C15" i="82"/>
  <c r="B15" i="82"/>
  <c r="D14" i="82"/>
  <c r="C14" i="82"/>
  <c r="B14" i="82"/>
  <c r="D13" i="82"/>
  <c r="C13" i="82"/>
  <c r="B13" i="82"/>
  <c r="D12" i="82"/>
  <c r="C12" i="82"/>
  <c r="B12" i="82"/>
  <c r="D11" i="82"/>
  <c r="C11" i="82"/>
  <c r="B11" i="82"/>
  <c r="D10" i="82"/>
  <c r="C10" i="82"/>
  <c r="B10" i="82"/>
  <c r="D9" i="82"/>
  <c r="C9" i="82"/>
  <c r="B9" i="82"/>
  <c r="D8" i="82"/>
  <c r="C8" i="82"/>
  <c r="B8" i="82"/>
  <c r="D7" i="82"/>
  <c r="C7" i="82"/>
  <c r="B7" i="82"/>
  <c r="D6" i="82"/>
  <c r="C6" i="82"/>
  <c r="B6" i="82"/>
  <c r="D135" i="83" l="1"/>
  <c r="B133" i="82"/>
  <c r="C135" i="82"/>
  <c r="D137" i="82"/>
  <c r="B139" i="83"/>
  <c r="B137" i="83"/>
  <c r="B133" i="83"/>
  <c r="B135" i="83"/>
  <c r="D133" i="82"/>
  <c r="D135" i="82"/>
  <c r="C135" i="83"/>
  <c r="B137" i="82"/>
  <c r="B135" i="82"/>
  <c r="B135" i="84"/>
  <c r="B137" i="84"/>
  <c r="D138" i="81"/>
  <c r="C138" i="81"/>
  <c r="B138" i="81"/>
  <c r="D136" i="81"/>
  <c r="C136" i="81"/>
  <c r="B136" i="81"/>
  <c r="D134" i="81"/>
  <c r="C134" i="81"/>
  <c r="B134" i="81"/>
  <c r="D132" i="81"/>
  <c r="C132" i="81"/>
  <c r="B132" i="81"/>
  <c r="D127" i="81"/>
  <c r="C127" i="81"/>
  <c r="B127" i="81"/>
  <c r="D126" i="81"/>
  <c r="C126" i="81"/>
  <c r="B126" i="81"/>
  <c r="D125" i="81"/>
  <c r="C125" i="81"/>
  <c r="B125" i="81"/>
  <c r="D124" i="81"/>
  <c r="C124" i="81"/>
  <c r="B124" i="81"/>
  <c r="D123" i="81"/>
  <c r="C123" i="81"/>
  <c r="B123" i="81"/>
  <c r="D122" i="81"/>
  <c r="C122" i="81"/>
  <c r="B122" i="81"/>
  <c r="D121" i="81"/>
  <c r="C121" i="81"/>
  <c r="B121" i="81"/>
  <c r="D120" i="81"/>
  <c r="C120" i="81"/>
  <c r="B120" i="81"/>
  <c r="D119" i="81"/>
  <c r="C119" i="81"/>
  <c r="B119" i="81"/>
  <c r="D118" i="81"/>
  <c r="C118" i="81"/>
  <c r="B118" i="81"/>
  <c r="D117" i="81"/>
  <c r="C117" i="81"/>
  <c r="B117" i="81"/>
  <c r="D116" i="81"/>
  <c r="C116" i="81"/>
  <c r="B116" i="81"/>
  <c r="D115" i="81"/>
  <c r="C115" i="81"/>
  <c r="B115" i="81"/>
  <c r="D114" i="81"/>
  <c r="C114" i="81"/>
  <c r="B114" i="81"/>
  <c r="D113" i="81"/>
  <c r="C113" i="81"/>
  <c r="B113" i="81"/>
  <c r="D112" i="81"/>
  <c r="C112" i="81"/>
  <c r="B112" i="81"/>
  <c r="D111" i="81"/>
  <c r="C111" i="81"/>
  <c r="B111" i="81"/>
  <c r="D110" i="81"/>
  <c r="C110" i="81"/>
  <c r="B110" i="81"/>
  <c r="D109" i="81"/>
  <c r="C109" i="81"/>
  <c r="B109" i="81"/>
  <c r="D108" i="81"/>
  <c r="C108" i="81"/>
  <c r="B108" i="81"/>
  <c r="D107" i="81"/>
  <c r="C107" i="81"/>
  <c r="B107" i="81"/>
  <c r="D106" i="81"/>
  <c r="C106" i="81"/>
  <c r="B106" i="81"/>
  <c r="D105" i="81"/>
  <c r="C105" i="81"/>
  <c r="B105" i="81"/>
  <c r="D104" i="81"/>
  <c r="C104" i="81"/>
  <c r="B104" i="81"/>
  <c r="D103" i="81"/>
  <c r="C103" i="81"/>
  <c r="B103" i="81"/>
  <c r="D102" i="81"/>
  <c r="C102" i="81"/>
  <c r="B102" i="81"/>
  <c r="D101" i="81"/>
  <c r="C101" i="81"/>
  <c r="B101" i="81"/>
  <c r="D100" i="81"/>
  <c r="C100" i="81"/>
  <c r="B100" i="81"/>
  <c r="D99" i="81"/>
  <c r="C99" i="81"/>
  <c r="B99" i="81"/>
  <c r="D98" i="81"/>
  <c r="C98" i="81"/>
  <c r="B98" i="81"/>
  <c r="D97" i="81"/>
  <c r="C97" i="81"/>
  <c r="B97" i="81"/>
  <c r="D96" i="81"/>
  <c r="C96" i="81"/>
  <c r="B96" i="81"/>
  <c r="D95" i="81"/>
  <c r="C95" i="81"/>
  <c r="B95" i="81"/>
  <c r="D94" i="81"/>
  <c r="C94" i="81"/>
  <c r="B94" i="81"/>
  <c r="D93" i="81"/>
  <c r="C93" i="81"/>
  <c r="B93" i="81"/>
  <c r="D92" i="81"/>
  <c r="C92" i="81"/>
  <c r="B92" i="81"/>
  <c r="D91" i="81"/>
  <c r="C91" i="81"/>
  <c r="B91" i="81"/>
  <c r="D90" i="81"/>
  <c r="C90" i="81"/>
  <c r="B90" i="81"/>
  <c r="D89" i="81"/>
  <c r="C89" i="81"/>
  <c r="B89" i="81"/>
  <c r="D88" i="81"/>
  <c r="C88" i="81"/>
  <c r="B88" i="81"/>
  <c r="D87" i="81"/>
  <c r="C87" i="81"/>
  <c r="B87" i="81"/>
  <c r="D86" i="81"/>
  <c r="C86" i="81"/>
  <c r="B86" i="81"/>
  <c r="D85" i="81"/>
  <c r="C85" i="81"/>
  <c r="B85" i="81"/>
  <c r="D84" i="81"/>
  <c r="C84" i="81"/>
  <c r="B84" i="81"/>
  <c r="D83" i="81"/>
  <c r="C83" i="81"/>
  <c r="B83" i="81"/>
  <c r="D82" i="81"/>
  <c r="C82" i="81"/>
  <c r="B82" i="81"/>
  <c r="D81" i="81"/>
  <c r="C81" i="81"/>
  <c r="B81" i="81"/>
  <c r="D80" i="81"/>
  <c r="C80" i="81"/>
  <c r="B80" i="81"/>
  <c r="D79" i="81"/>
  <c r="C79" i="81"/>
  <c r="B79" i="81"/>
  <c r="D78" i="81"/>
  <c r="C78" i="81"/>
  <c r="B78" i="81"/>
  <c r="D77" i="81"/>
  <c r="C77" i="81"/>
  <c r="B77" i="81"/>
  <c r="D76" i="81"/>
  <c r="C76" i="81"/>
  <c r="B76" i="81"/>
  <c r="D75" i="81"/>
  <c r="C75" i="81"/>
  <c r="B75" i="81"/>
  <c r="D74" i="81"/>
  <c r="C74" i="81"/>
  <c r="B74" i="81"/>
  <c r="D73" i="81"/>
  <c r="C73" i="81"/>
  <c r="B73" i="81"/>
  <c r="D72" i="81"/>
  <c r="C72" i="81"/>
  <c r="B72" i="81"/>
  <c r="D71" i="81"/>
  <c r="C71" i="81"/>
  <c r="B71" i="81"/>
  <c r="D70" i="81"/>
  <c r="C70" i="81"/>
  <c r="B70" i="81"/>
  <c r="D69" i="81"/>
  <c r="C69" i="81"/>
  <c r="B69" i="81"/>
  <c r="D68" i="81"/>
  <c r="C68" i="81"/>
  <c r="B68" i="81"/>
  <c r="D67" i="81"/>
  <c r="C67" i="81"/>
  <c r="B67" i="81"/>
  <c r="D66" i="81"/>
  <c r="C66" i="81"/>
  <c r="B66" i="81"/>
  <c r="D65" i="81"/>
  <c r="C65" i="81"/>
  <c r="B65" i="81"/>
  <c r="D64" i="81"/>
  <c r="C64" i="81"/>
  <c r="B64" i="81"/>
  <c r="D63" i="81"/>
  <c r="C63" i="81"/>
  <c r="B63" i="81"/>
  <c r="D62" i="81"/>
  <c r="C62" i="81"/>
  <c r="B62" i="81"/>
  <c r="D61" i="81"/>
  <c r="C61" i="81"/>
  <c r="B61" i="81"/>
  <c r="D60" i="81"/>
  <c r="C60" i="81"/>
  <c r="B60" i="81"/>
  <c r="D59" i="81"/>
  <c r="C59" i="81"/>
  <c r="B59" i="81"/>
  <c r="D58" i="81"/>
  <c r="C58" i="81"/>
  <c r="B58" i="81"/>
  <c r="D57" i="81"/>
  <c r="C57" i="81"/>
  <c r="B57" i="81"/>
  <c r="D56" i="81"/>
  <c r="C56" i="81"/>
  <c r="B56" i="81"/>
  <c r="D55" i="81"/>
  <c r="C55" i="81"/>
  <c r="B55" i="81"/>
  <c r="D54" i="81"/>
  <c r="C54" i="81"/>
  <c r="B54" i="81"/>
  <c r="D53" i="81"/>
  <c r="C53" i="81"/>
  <c r="B53" i="81"/>
  <c r="D52" i="81"/>
  <c r="C52" i="81"/>
  <c r="B52" i="81"/>
  <c r="D51" i="81"/>
  <c r="C51" i="81"/>
  <c r="B51" i="81"/>
  <c r="D50" i="81"/>
  <c r="C50" i="81"/>
  <c r="B50" i="81"/>
  <c r="D49" i="81"/>
  <c r="C49" i="81"/>
  <c r="B49" i="81"/>
  <c r="D48" i="81"/>
  <c r="C48" i="81"/>
  <c r="B48" i="81"/>
  <c r="D47" i="81"/>
  <c r="C47" i="81"/>
  <c r="B47" i="81"/>
  <c r="D46" i="81"/>
  <c r="C46" i="81"/>
  <c r="B46" i="81"/>
  <c r="D45" i="81"/>
  <c r="C45" i="81"/>
  <c r="B45" i="81"/>
  <c r="D44" i="81"/>
  <c r="C44" i="81"/>
  <c r="B44" i="81"/>
  <c r="D43" i="81"/>
  <c r="C43" i="81"/>
  <c r="B43" i="81"/>
  <c r="D42" i="81"/>
  <c r="C42" i="81"/>
  <c r="B42" i="81"/>
  <c r="D41" i="81"/>
  <c r="C41" i="81"/>
  <c r="B41" i="81"/>
  <c r="D40" i="81"/>
  <c r="C40" i="81"/>
  <c r="B40" i="81"/>
  <c r="D39" i="81"/>
  <c r="C39" i="81"/>
  <c r="B39" i="81"/>
  <c r="D38" i="81"/>
  <c r="C38" i="81"/>
  <c r="B38" i="81"/>
  <c r="D37" i="81"/>
  <c r="C37" i="81"/>
  <c r="B37" i="81"/>
  <c r="D36" i="81"/>
  <c r="C36" i="81"/>
  <c r="B36" i="81"/>
  <c r="D35" i="81"/>
  <c r="C35" i="81"/>
  <c r="B35" i="81"/>
  <c r="D34" i="81"/>
  <c r="C34" i="81"/>
  <c r="B34" i="81"/>
  <c r="D33" i="81"/>
  <c r="C33" i="81"/>
  <c r="B33" i="81"/>
  <c r="D32" i="81"/>
  <c r="C32" i="81"/>
  <c r="B32" i="81"/>
  <c r="D31" i="81"/>
  <c r="C31" i="81"/>
  <c r="B31" i="81"/>
  <c r="D30" i="81"/>
  <c r="C30" i="81"/>
  <c r="B30" i="81"/>
  <c r="D29" i="81"/>
  <c r="C29" i="81"/>
  <c r="B29" i="81"/>
  <c r="D28" i="81"/>
  <c r="C28" i="81"/>
  <c r="B28" i="81"/>
  <c r="D27" i="81"/>
  <c r="C27" i="81"/>
  <c r="B27" i="81"/>
  <c r="D26" i="81"/>
  <c r="C26" i="81"/>
  <c r="B26" i="81"/>
  <c r="D25" i="81"/>
  <c r="C25" i="81"/>
  <c r="B25" i="81"/>
  <c r="D24" i="81"/>
  <c r="C24" i="81"/>
  <c r="B24" i="81"/>
  <c r="D23" i="81"/>
  <c r="C23" i="81"/>
  <c r="B23" i="81"/>
  <c r="D22" i="81"/>
  <c r="C22" i="81"/>
  <c r="B22" i="81"/>
  <c r="D21" i="81"/>
  <c r="C21" i="81"/>
  <c r="B21" i="81"/>
  <c r="D20" i="81"/>
  <c r="C20" i="81"/>
  <c r="B20" i="81"/>
  <c r="D19" i="81"/>
  <c r="C19" i="81"/>
  <c r="B19" i="81"/>
  <c r="D18" i="81"/>
  <c r="C18" i="81"/>
  <c r="B18" i="81"/>
  <c r="D17" i="81"/>
  <c r="C17" i="81"/>
  <c r="B17" i="81"/>
  <c r="D16" i="81"/>
  <c r="C16" i="81"/>
  <c r="B16" i="81"/>
  <c r="D15" i="81"/>
  <c r="C15" i="81"/>
  <c r="B15" i="81"/>
  <c r="D14" i="81"/>
  <c r="C14" i="81"/>
  <c r="B14" i="81"/>
  <c r="D13" i="81"/>
  <c r="C13" i="81"/>
  <c r="B13" i="81"/>
  <c r="D12" i="81"/>
  <c r="C12" i="81"/>
  <c r="B12" i="81"/>
  <c r="D11" i="81"/>
  <c r="C11" i="81"/>
  <c r="B11" i="81"/>
  <c r="D10" i="81"/>
  <c r="C10" i="81"/>
  <c r="B10" i="81"/>
  <c r="D9" i="81"/>
  <c r="C9" i="81"/>
  <c r="B9" i="81"/>
  <c r="D8" i="81"/>
  <c r="C8" i="81"/>
  <c r="B8" i="81"/>
  <c r="D7" i="81"/>
  <c r="C7" i="81"/>
  <c r="B7" i="81"/>
  <c r="D6" i="81"/>
  <c r="C6" i="81"/>
  <c r="B6" i="81"/>
  <c r="D133" i="81" l="1"/>
  <c r="D137" i="81"/>
  <c r="D135" i="81"/>
  <c r="B135" i="81"/>
  <c r="B133" i="81"/>
  <c r="B137" i="81"/>
  <c r="C133" i="81"/>
  <c r="C135" i="81"/>
  <c r="C137" i="81"/>
  <c r="D127" i="80"/>
  <c r="B124" i="80"/>
  <c r="D122" i="80"/>
  <c r="C125" i="80"/>
  <c r="B120" i="80"/>
  <c r="D118" i="80"/>
  <c r="B117" i="80"/>
  <c r="B116" i="80"/>
  <c r="D115" i="80"/>
  <c r="C115" i="80"/>
  <c r="D114" i="80"/>
  <c r="B112" i="80"/>
  <c r="D110" i="80"/>
  <c r="B113" i="80"/>
  <c r="D106" i="80"/>
  <c r="B104" i="80"/>
  <c r="D102" i="80"/>
  <c r="B101" i="80"/>
  <c r="D99" i="80"/>
  <c r="B97" i="80"/>
  <c r="C101" i="80"/>
  <c r="D94" i="80"/>
  <c r="B92" i="80"/>
  <c r="D90" i="80"/>
  <c r="B88" i="80"/>
  <c r="D87" i="80"/>
  <c r="C87" i="80"/>
  <c r="D86" i="80"/>
  <c r="B85" i="80"/>
  <c r="C89" i="80"/>
  <c r="B81" i="80"/>
  <c r="C80" i="80"/>
  <c r="D79" i="80"/>
  <c r="D83" i="80"/>
  <c r="B76" i="80"/>
  <c r="D74" i="80"/>
  <c r="C77" i="80"/>
  <c r="B72" i="80"/>
  <c r="D70" i="80"/>
  <c r="B69" i="80"/>
  <c r="B68" i="80"/>
  <c r="D67" i="80"/>
  <c r="C67" i="80"/>
  <c r="D66" i="80"/>
  <c r="B64" i="80"/>
  <c r="D62" i="80"/>
  <c r="D65" i="80"/>
  <c r="B65" i="80"/>
  <c r="D58" i="80"/>
  <c r="B56" i="80"/>
  <c r="D54" i="80"/>
  <c r="C53" i="80"/>
  <c r="B52" i="80"/>
  <c r="D50" i="80"/>
  <c r="C49" i="80"/>
  <c r="B53" i="80"/>
  <c r="D46" i="80"/>
  <c r="C45" i="80"/>
  <c r="B45" i="80"/>
  <c r="B44" i="80"/>
  <c r="D43" i="80"/>
  <c r="D42" i="80"/>
  <c r="C41" i="80"/>
  <c r="B40" i="80"/>
  <c r="D38" i="80"/>
  <c r="C38" i="80"/>
  <c r="C37" i="80"/>
  <c r="B41" i="80"/>
  <c r="D34" i="80"/>
  <c r="C34" i="80"/>
  <c r="B34" i="80"/>
  <c r="D33" i="80"/>
  <c r="C33" i="80"/>
  <c r="B32" i="80"/>
  <c r="D35" i="80"/>
  <c r="B30" i="80"/>
  <c r="C29" i="80"/>
  <c r="B28" i="80"/>
  <c r="B27" i="80"/>
  <c r="D26" i="80"/>
  <c r="C26" i="80"/>
  <c r="D25" i="80"/>
  <c r="C25" i="80"/>
  <c r="D29" i="80"/>
  <c r="B29" i="80"/>
  <c r="D22" i="80"/>
  <c r="C22" i="80"/>
  <c r="C21" i="80"/>
  <c r="D20" i="80"/>
  <c r="B20" i="80"/>
  <c r="D23" i="80"/>
  <c r="B23" i="80"/>
  <c r="C17" i="80"/>
  <c r="D16" i="80"/>
  <c r="B16" i="80"/>
  <c r="B15" i="80"/>
  <c r="D14" i="80"/>
  <c r="C14" i="80"/>
  <c r="B14" i="80"/>
  <c r="C13" i="80"/>
  <c r="D12" i="80"/>
  <c r="B17" i="80"/>
  <c r="D10" i="80"/>
  <c r="C10" i="80"/>
  <c r="C9" i="80"/>
  <c r="B8" i="80"/>
  <c r="D11" i="80"/>
  <c r="B11" i="80"/>
  <c r="D138" i="80"/>
  <c r="C138" i="80"/>
  <c r="B138" i="80"/>
  <c r="D136" i="80"/>
  <c r="C136" i="80"/>
  <c r="B136" i="80"/>
  <c r="D134" i="80"/>
  <c r="D135" i="80" s="1"/>
  <c r="C134" i="80"/>
  <c r="B134" i="80"/>
  <c r="D132" i="80"/>
  <c r="D133" i="80" s="1"/>
  <c r="C132" i="80"/>
  <c r="C133" i="80" s="1"/>
  <c r="B132" i="80"/>
  <c r="C127" i="80"/>
  <c r="B127" i="80"/>
  <c r="D126" i="80"/>
  <c r="C126" i="80"/>
  <c r="B126" i="80"/>
  <c r="D125" i="80"/>
  <c r="D124" i="80"/>
  <c r="C124" i="80"/>
  <c r="D123" i="80"/>
  <c r="C123" i="80"/>
  <c r="B123" i="80"/>
  <c r="C122" i="80"/>
  <c r="B122" i="80"/>
  <c r="D121" i="80"/>
  <c r="C121" i="80"/>
  <c r="B121" i="80"/>
  <c r="D120" i="80"/>
  <c r="C120" i="80"/>
  <c r="C119" i="80"/>
  <c r="B119" i="80"/>
  <c r="C118" i="80"/>
  <c r="B118" i="80"/>
  <c r="D117" i="80"/>
  <c r="C117" i="80"/>
  <c r="D116" i="80"/>
  <c r="C116" i="80"/>
  <c r="B115" i="80"/>
  <c r="C114" i="80"/>
  <c r="B114" i="80"/>
  <c r="D113" i="80"/>
  <c r="C113" i="80"/>
  <c r="D112" i="80"/>
  <c r="C112" i="80"/>
  <c r="D111" i="80"/>
  <c r="C111" i="80"/>
  <c r="B111" i="80"/>
  <c r="C110" i="80"/>
  <c r="B110" i="80"/>
  <c r="D109" i="80"/>
  <c r="C109" i="80"/>
  <c r="B109" i="80"/>
  <c r="D108" i="80"/>
  <c r="C108" i="80"/>
  <c r="C107" i="80"/>
  <c r="B107" i="80"/>
  <c r="C106" i="80"/>
  <c r="B106" i="80"/>
  <c r="D105" i="80"/>
  <c r="C105" i="80"/>
  <c r="B105" i="80"/>
  <c r="D104" i="80"/>
  <c r="C104" i="80"/>
  <c r="D103" i="80"/>
  <c r="C103" i="80"/>
  <c r="B103" i="80"/>
  <c r="C102" i="80"/>
  <c r="B102" i="80"/>
  <c r="D101" i="80"/>
  <c r="D100" i="80"/>
  <c r="C100" i="80"/>
  <c r="B100" i="80"/>
  <c r="C99" i="80"/>
  <c r="B99" i="80"/>
  <c r="D98" i="80"/>
  <c r="C98" i="80"/>
  <c r="B98" i="80"/>
  <c r="D97" i="80"/>
  <c r="C97" i="80"/>
  <c r="D96" i="80"/>
  <c r="B96" i="80"/>
  <c r="C95" i="80"/>
  <c r="B95" i="80"/>
  <c r="C94" i="80"/>
  <c r="B94" i="80"/>
  <c r="D93" i="80"/>
  <c r="C93" i="80"/>
  <c r="B93" i="80"/>
  <c r="D92" i="80"/>
  <c r="C92" i="80"/>
  <c r="D91" i="80"/>
  <c r="C91" i="80"/>
  <c r="B91" i="80"/>
  <c r="C90" i="80"/>
  <c r="B90" i="80"/>
  <c r="D89" i="80"/>
  <c r="D88" i="80"/>
  <c r="C88" i="80"/>
  <c r="B87" i="80"/>
  <c r="C86" i="80"/>
  <c r="B86" i="80"/>
  <c r="D85" i="80"/>
  <c r="C85" i="80"/>
  <c r="D84" i="80"/>
  <c r="C84" i="80"/>
  <c r="C83" i="80"/>
  <c r="B83" i="80"/>
  <c r="D82" i="80"/>
  <c r="C82" i="80"/>
  <c r="B82" i="80"/>
  <c r="D81" i="80"/>
  <c r="C81" i="80"/>
  <c r="D80" i="80"/>
  <c r="B80" i="80"/>
  <c r="C79" i="80"/>
  <c r="B79" i="80"/>
  <c r="D78" i="80"/>
  <c r="C78" i="80"/>
  <c r="B78" i="80"/>
  <c r="D77" i="80"/>
  <c r="D76" i="80"/>
  <c r="C76" i="80"/>
  <c r="D75" i="80"/>
  <c r="C75" i="80"/>
  <c r="B75" i="80"/>
  <c r="C74" i="80"/>
  <c r="B74" i="80"/>
  <c r="D73" i="80"/>
  <c r="C73" i="80"/>
  <c r="B73" i="80"/>
  <c r="D72" i="80"/>
  <c r="C72" i="80"/>
  <c r="C71" i="80"/>
  <c r="B71" i="80"/>
  <c r="C70" i="80"/>
  <c r="B70" i="80"/>
  <c r="D69" i="80"/>
  <c r="C69" i="80"/>
  <c r="D68" i="80"/>
  <c r="C68" i="80"/>
  <c r="B67" i="80"/>
  <c r="C66" i="80"/>
  <c r="B66" i="80"/>
  <c r="C65" i="80"/>
  <c r="D64" i="80"/>
  <c r="C64" i="80"/>
  <c r="D63" i="80"/>
  <c r="C63" i="80"/>
  <c r="B63" i="80"/>
  <c r="C62" i="80"/>
  <c r="B62" i="80"/>
  <c r="D61" i="80"/>
  <c r="C61" i="80"/>
  <c r="B61" i="80"/>
  <c r="D60" i="80"/>
  <c r="C60" i="80"/>
  <c r="C59" i="80"/>
  <c r="B59" i="80"/>
  <c r="C58" i="80"/>
  <c r="B58" i="80"/>
  <c r="D57" i="80"/>
  <c r="C57" i="80"/>
  <c r="B57" i="80"/>
  <c r="D56" i="80"/>
  <c r="C56" i="80"/>
  <c r="D55" i="80"/>
  <c r="C55" i="80"/>
  <c r="B55" i="80"/>
  <c r="C54" i="80"/>
  <c r="B54" i="80"/>
  <c r="D53" i="80"/>
  <c r="D52" i="80"/>
  <c r="C52" i="80"/>
  <c r="D51" i="80"/>
  <c r="C51" i="80"/>
  <c r="B51" i="80"/>
  <c r="C50" i="80"/>
  <c r="B50" i="80"/>
  <c r="D49" i="80"/>
  <c r="B49" i="80"/>
  <c r="D48" i="80"/>
  <c r="C48" i="80"/>
  <c r="C47" i="80"/>
  <c r="B47" i="80"/>
  <c r="C46" i="80"/>
  <c r="B46" i="80"/>
  <c r="D45" i="80"/>
  <c r="D44" i="80"/>
  <c r="C44" i="80"/>
  <c r="C43" i="80"/>
  <c r="B43" i="80"/>
  <c r="C42" i="80"/>
  <c r="B42" i="80"/>
  <c r="D41" i="80"/>
  <c r="D40" i="80"/>
  <c r="C40" i="80"/>
  <c r="D39" i="80"/>
  <c r="C39" i="80"/>
  <c r="B39" i="80"/>
  <c r="B38" i="80"/>
  <c r="D37" i="80"/>
  <c r="B37" i="80"/>
  <c r="D36" i="80"/>
  <c r="C36" i="80"/>
  <c r="B33" i="80"/>
  <c r="D32" i="80"/>
  <c r="C32" i="80"/>
  <c r="D31" i="80"/>
  <c r="C31" i="80"/>
  <c r="B31" i="80"/>
  <c r="D28" i="80"/>
  <c r="C28" i="80"/>
  <c r="D27" i="80"/>
  <c r="C27" i="80"/>
  <c r="B26" i="80"/>
  <c r="B25" i="80"/>
  <c r="D24" i="80"/>
  <c r="C24" i="80"/>
  <c r="B22" i="80"/>
  <c r="D21" i="80"/>
  <c r="B21" i="80"/>
  <c r="C20" i="80"/>
  <c r="D19" i="80"/>
  <c r="C19" i="80"/>
  <c r="B19" i="80"/>
  <c r="B18" i="80"/>
  <c r="C16" i="80"/>
  <c r="D15" i="80"/>
  <c r="C15" i="80"/>
  <c r="D13" i="80"/>
  <c r="B13" i="80"/>
  <c r="C12" i="80"/>
  <c r="B10" i="80"/>
  <c r="D9" i="80"/>
  <c r="B9" i="80"/>
  <c r="D8" i="80"/>
  <c r="C8" i="80"/>
  <c r="D7" i="80"/>
  <c r="C7" i="80"/>
  <c r="B7" i="80"/>
  <c r="B6" i="80"/>
  <c r="D137" i="80" l="1"/>
  <c r="C137" i="80"/>
  <c r="C135" i="80"/>
  <c r="B137" i="80"/>
  <c r="B135" i="80"/>
  <c r="C35" i="80"/>
  <c r="C30" i="80"/>
  <c r="D47" i="80"/>
  <c r="C96" i="80"/>
  <c r="C23" i="80"/>
  <c r="C18" i="80"/>
  <c r="D17" i="80"/>
  <c r="D119" i="80"/>
  <c r="B35" i="80"/>
  <c r="D71" i="80"/>
  <c r="B84" i="80"/>
  <c r="B89" i="80"/>
  <c r="C11" i="80"/>
  <c r="C6" i="80"/>
  <c r="B77" i="80"/>
  <c r="D95" i="80"/>
  <c r="B125" i="80"/>
  <c r="D59" i="80"/>
  <c r="D107" i="80"/>
  <c r="D6" i="80"/>
  <c r="B12" i="80"/>
  <c r="D18" i="80"/>
  <c r="B24" i="80"/>
  <c r="D30" i="80"/>
  <c r="B36" i="80"/>
  <c r="B48" i="80"/>
  <c r="B60" i="80"/>
  <c r="B108" i="80"/>
  <c r="B133" i="80"/>
  <c r="B127" i="78"/>
  <c r="C6" i="78"/>
  <c r="D138" i="78" l="1"/>
  <c r="C138" i="78"/>
  <c r="B138" i="78"/>
  <c r="D136" i="78"/>
  <c r="D137" i="78" s="1"/>
  <c r="C136" i="78"/>
  <c r="B136" i="78"/>
  <c r="D134" i="78"/>
  <c r="C134" i="78"/>
  <c r="B134" i="78"/>
  <c r="D132" i="78"/>
  <c r="C132" i="78"/>
  <c r="B132" i="78"/>
  <c r="D127" i="78"/>
  <c r="C127" i="78"/>
  <c r="D126" i="78"/>
  <c r="C126" i="78"/>
  <c r="B126" i="78"/>
  <c r="D125" i="78"/>
  <c r="C125" i="78"/>
  <c r="B125" i="78"/>
  <c r="D124" i="78"/>
  <c r="C124" i="78"/>
  <c r="B124" i="78"/>
  <c r="D123" i="78"/>
  <c r="C123" i="78"/>
  <c r="B123" i="78"/>
  <c r="D122" i="78"/>
  <c r="C122" i="78"/>
  <c r="B122" i="78"/>
  <c r="D121" i="78"/>
  <c r="C121" i="78"/>
  <c r="B121" i="78"/>
  <c r="D120" i="78"/>
  <c r="C120" i="78"/>
  <c r="B120" i="78"/>
  <c r="D119" i="78"/>
  <c r="C119" i="78"/>
  <c r="B119" i="78"/>
  <c r="D118" i="78"/>
  <c r="C118" i="78"/>
  <c r="B118" i="78"/>
  <c r="D117" i="78"/>
  <c r="C117" i="78"/>
  <c r="B117" i="78"/>
  <c r="D116" i="78"/>
  <c r="C116" i="78"/>
  <c r="B116" i="78"/>
  <c r="D115" i="78"/>
  <c r="C115" i="78"/>
  <c r="B115" i="78"/>
  <c r="D114" i="78"/>
  <c r="C114" i="78"/>
  <c r="B114" i="78"/>
  <c r="D113" i="78"/>
  <c r="C113" i="78"/>
  <c r="B113" i="78"/>
  <c r="D112" i="78"/>
  <c r="C112" i="78"/>
  <c r="B112" i="78"/>
  <c r="D111" i="78"/>
  <c r="C111" i="78"/>
  <c r="B111" i="78"/>
  <c r="D110" i="78"/>
  <c r="C110" i="78"/>
  <c r="B110" i="78"/>
  <c r="D109" i="78"/>
  <c r="C109" i="78"/>
  <c r="B109" i="78"/>
  <c r="D108" i="78"/>
  <c r="C108" i="78"/>
  <c r="B108" i="78"/>
  <c r="D107" i="78"/>
  <c r="C107" i="78"/>
  <c r="B107" i="78"/>
  <c r="D106" i="78"/>
  <c r="C106" i="78"/>
  <c r="B106" i="78"/>
  <c r="D105" i="78"/>
  <c r="C105" i="78"/>
  <c r="B105" i="78"/>
  <c r="D104" i="78"/>
  <c r="C104" i="78"/>
  <c r="B104" i="78"/>
  <c r="D103" i="78"/>
  <c r="C103" i="78"/>
  <c r="B103" i="78"/>
  <c r="D102" i="78"/>
  <c r="C102" i="78"/>
  <c r="B102" i="78"/>
  <c r="D101" i="78"/>
  <c r="C101" i="78"/>
  <c r="B101" i="78"/>
  <c r="D100" i="78"/>
  <c r="C100" i="78"/>
  <c r="B100" i="78"/>
  <c r="D99" i="78"/>
  <c r="C99" i="78"/>
  <c r="B99" i="78"/>
  <c r="D98" i="78"/>
  <c r="C98" i="78"/>
  <c r="B98" i="78"/>
  <c r="D97" i="78"/>
  <c r="C97" i="78"/>
  <c r="B97" i="78"/>
  <c r="D96" i="78"/>
  <c r="C96" i="78"/>
  <c r="B96" i="78"/>
  <c r="D95" i="78"/>
  <c r="C95" i="78"/>
  <c r="B95" i="78"/>
  <c r="D94" i="78"/>
  <c r="C94" i="78"/>
  <c r="B94" i="78"/>
  <c r="D93" i="78"/>
  <c r="C93" i="78"/>
  <c r="B93" i="78"/>
  <c r="D92" i="78"/>
  <c r="C92" i="78"/>
  <c r="B92" i="78"/>
  <c r="D91" i="78"/>
  <c r="C91" i="78"/>
  <c r="B91" i="78"/>
  <c r="D90" i="78"/>
  <c r="C90" i="78"/>
  <c r="B90" i="78"/>
  <c r="D89" i="78"/>
  <c r="C89" i="78"/>
  <c r="B89" i="78"/>
  <c r="D88" i="78"/>
  <c r="C88" i="78"/>
  <c r="B88" i="78"/>
  <c r="D87" i="78"/>
  <c r="C87" i="78"/>
  <c r="B87" i="78"/>
  <c r="D86" i="78"/>
  <c r="C86" i="78"/>
  <c r="B86" i="78"/>
  <c r="D85" i="78"/>
  <c r="C85" i="78"/>
  <c r="B85" i="78"/>
  <c r="D84" i="78"/>
  <c r="C84" i="78"/>
  <c r="B84" i="78"/>
  <c r="D83" i="78"/>
  <c r="C83" i="78"/>
  <c r="B83" i="78"/>
  <c r="D82" i="78"/>
  <c r="C82" i="78"/>
  <c r="B82" i="78"/>
  <c r="D81" i="78"/>
  <c r="C81" i="78"/>
  <c r="B81" i="78"/>
  <c r="D80" i="78"/>
  <c r="C80" i="78"/>
  <c r="B80" i="78"/>
  <c r="D79" i="78"/>
  <c r="C79" i="78"/>
  <c r="B79" i="78"/>
  <c r="D78" i="78"/>
  <c r="C78" i="78"/>
  <c r="B78" i="78"/>
  <c r="D77" i="78"/>
  <c r="C77" i="78"/>
  <c r="B77" i="78"/>
  <c r="D76" i="78"/>
  <c r="C76" i="78"/>
  <c r="B76" i="78"/>
  <c r="D75" i="78"/>
  <c r="C75" i="78"/>
  <c r="B75" i="78"/>
  <c r="D74" i="78"/>
  <c r="C74" i="78"/>
  <c r="B74" i="78"/>
  <c r="D73" i="78"/>
  <c r="C73" i="78"/>
  <c r="B73" i="78"/>
  <c r="D72" i="78"/>
  <c r="C72" i="78"/>
  <c r="B72" i="78"/>
  <c r="D71" i="78"/>
  <c r="C71" i="78"/>
  <c r="B71" i="78"/>
  <c r="D70" i="78"/>
  <c r="C70" i="78"/>
  <c r="B70" i="78"/>
  <c r="D69" i="78"/>
  <c r="C69" i="78"/>
  <c r="B69" i="78"/>
  <c r="D68" i="78"/>
  <c r="C68" i="78"/>
  <c r="B68" i="78"/>
  <c r="D67" i="78"/>
  <c r="C67" i="78"/>
  <c r="B67" i="78"/>
  <c r="D66" i="78"/>
  <c r="C66" i="78"/>
  <c r="B66" i="78"/>
  <c r="D65" i="78"/>
  <c r="C65" i="78"/>
  <c r="B65" i="78"/>
  <c r="D64" i="78"/>
  <c r="C64" i="78"/>
  <c r="B64" i="78"/>
  <c r="D63" i="78"/>
  <c r="C63" i="78"/>
  <c r="B63" i="78"/>
  <c r="D62" i="78"/>
  <c r="C62" i="78"/>
  <c r="B62" i="78"/>
  <c r="D61" i="78"/>
  <c r="C61" i="78"/>
  <c r="B61" i="78"/>
  <c r="D60" i="78"/>
  <c r="C60" i="78"/>
  <c r="B60" i="78"/>
  <c r="D59" i="78"/>
  <c r="C59" i="78"/>
  <c r="B59" i="78"/>
  <c r="D58" i="78"/>
  <c r="C58" i="78"/>
  <c r="B58" i="78"/>
  <c r="D57" i="78"/>
  <c r="C57" i="78"/>
  <c r="B57" i="78"/>
  <c r="D56" i="78"/>
  <c r="C56" i="78"/>
  <c r="B56" i="78"/>
  <c r="D55" i="78"/>
  <c r="C55" i="78"/>
  <c r="B55" i="78"/>
  <c r="D54" i="78"/>
  <c r="C54" i="78"/>
  <c r="B54" i="78"/>
  <c r="D53" i="78"/>
  <c r="C53" i="78"/>
  <c r="B53" i="78"/>
  <c r="D52" i="78"/>
  <c r="C52" i="78"/>
  <c r="B52" i="78"/>
  <c r="D51" i="78"/>
  <c r="C51" i="78"/>
  <c r="B51" i="78"/>
  <c r="D50" i="78"/>
  <c r="C50" i="78"/>
  <c r="B50" i="78"/>
  <c r="D49" i="78"/>
  <c r="C49" i="78"/>
  <c r="B49" i="78"/>
  <c r="D48" i="78"/>
  <c r="C48" i="78"/>
  <c r="B48" i="78"/>
  <c r="D47" i="78"/>
  <c r="C47" i="78"/>
  <c r="B47" i="78"/>
  <c r="D46" i="78"/>
  <c r="C46" i="78"/>
  <c r="B46" i="78"/>
  <c r="D45" i="78"/>
  <c r="C45" i="78"/>
  <c r="B45" i="78"/>
  <c r="D44" i="78"/>
  <c r="C44" i="78"/>
  <c r="B44" i="78"/>
  <c r="D43" i="78"/>
  <c r="C43" i="78"/>
  <c r="B43" i="78"/>
  <c r="D42" i="78"/>
  <c r="C42" i="78"/>
  <c r="B42" i="78"/>
  <c r="D41" i="78"/>
  <c r="C41" i="78"/>
  <c r="B41" i="78"/>
  <c r="D40" i="78"/>
  <c r="C40" i="78"/>
  <c r="B40" i="78"/>
  <c r="D39" i="78"/>
  <c r="C39" i="78"/>
  <c r="B39" i="78"/>
  <c r="D38" i="78"/>
  <c r="C38" i="78"/>
  <c r="B38" i="78"/>
  <c r="D37" i="78"/>
  <c r="C37" i="78"/>
  <c r="B37" i="78"/>
  <c r="D36" i="78"/>
  <c r="C36" i="78"/>
  <c r="B36" i="78"/>
  <c r="D35" i="78"/>
  <c r="C35" i="78"/>
  <c r="B35" i="78"/>
  <c r="D34" i="78"/>
  <c r="C34" i="78"/>
  <c r="B34" i="78"/>
  <c r="D33" i="78"/>
  <c r="C33" i="78"/>
  <c r="B33" i="78"/>
  <c r="D32" i="78"/>
  <c r="C32" i="78"/>
  <c r="B32" i="78"/>
  <c r="D31" i="78"/>
  <c r="C31" i="78"/>
  <c r="B31" i="78"/>
  <c r="D30" i="78"/>
  <c r="C30" i="78"/>
  <c r="B30" i="78"/>
  <c r="D29" i="78"/>
  <c r="C29" i="78"/>
  <c r="B29" i="78"/>
  <c r="D28" i="78"/>
  <c r="C28" i="78"/>
  <c r="B28" i="78"/>
  <c r="D27" i="78"/>
  <c r="C27" i="78"/>
  <c r="B27" i="78"/>
  <c r="D26" i="78"/>
  <c r="C26" i="78"/>
  <c r="B26" i="78"/>
  <c r="D25" i="78"/>
  <c r="C25" i="78"/>
  <c r="B25" i="78"/>
  <c r="D24" i="78"/>
  <c r="C24" i="78"/>
  <c r="B24" i="78"/>
  <c r="D23" i="78"/>
  <c r="C23" i="78"/>
  <c r="B23" i="78"/>
  <c r="D22" i="78"/>
  <c r="C22" i="78"/>
  <c r="B22" i="78"/>
  <c r="D21" i="78"/>
  <c r="C21" i="78"/>
  <c r="B21" i="78"/>
  <c r="D20" i="78"/>
  <c r="C20" i="78"/>
  <c r="B20" i="78"/>
  <c r="D19" i="78"/>
  <c r="C19" i="78"/>
  <c r="B19" i="78"/>
  <c r="D18" i="78"/>
  <c r="C18" i="78"/>
  <c r="B18" i="78"/>
  <c r="D17" i="78"/>
  <c r="C17" i="78"/>
  <c r="B17" i="78"/>
  <c r="D16" i="78"/>
  <c r="C16" i="78"/>
  <c r="B16" i="78"/>
  <c r="D15" i="78"/>
  <c r="C15" i="78"/>
  <c r="B15" i="78"/>
  <c r="D14" i="78"/>
  <c r="C14" i="78"/>
  <c r="B14" i="78"/>
  <c r="D13" i="78"/>
  <c r="C13" i="78"/>
  <c r="B13" i="78"/>
  <c r="D12" i="78"/>
  <c r="C12" i="78"/>
  <c r="B12" i="78"/>
  <c r="D11" i="78"/>
  <c r="C11" i="78"/>
  <c r="B11" i="78"/>
  <c r="D10" i="78"/>
  <c r="C10" i="78"/>
  <c r="B10" i="78"/>
  <c r="D9" i="78"/>
  <c r="C9" i="78"/>
  <c r="B9" i="78"/>
  <c r="D8" i="78"/>
  <c r="C8" i="78"/>
  <c r="B8" i="78"/>
  <c r="D7" i="78"/>
  <c r="C7" i="78"/>
  <c r="B7" i="78"/>
  <c r="D6" i="78"/>
  <c r="B6" i="78"/>
  <c r="C135" i="78" l="1"/>
  <c r="D135" i="78"/>
  <c r="D133" i="78"/>
  <c r="C133" i="78"/>
  <c r="B137" i="78"/>
  <c r="B135" i="78"/>
  <c r="C137" i="78"/>
  <c r="B133" i="78"/>
  <c r="B127" i="77"/>
  <c r="B6" i="77"/>
  <c r="C6" i="77"/>
  <c r="D6" i="77"/>
  <c r="B7" i="77"/>
  <c r="C7" i="77"/>
  <c r="D7" i="77"/>
  <c r="B8" i="77"/>
  <c r="C8" i="77"/>
  <c r="D8" i="77"/>
  <c r="B9" i="77"/>
  <c r="C9" i="77"/>
  <c r="D9" i="77"/>
  <c r="B10" i="77"/>
  <c r="C10" i="77"/>
  <c r="D10" i="77"/>
  <c r="B11" i="77"/>
  <c r="C11" i="77"/>
  <c r="D11" i="77"/>
  <c r="B12" i="77"/>
  <c r="C12" i="77"/>
  <c r="D12" i="77"/>
  <c r="B13" i="77"/>
  <c r="C13" i="77"/>
  <c r="D13" i="77"/>
  <c r="B14" i="77"/>
  <c r="C14" i="77"/>
  <c r="D14" i="77"/>
  <c r="B15" i="77"/>
  <c r="C15" i="77"/>
  <c r="D15" i="77"/>
  <c r="B16" i="77"/>
  <c r="C16" i="77"/>
  <c r="D16" i="77"/>
  <c r="B17" i="77"/>
  <c r="C17" i="77"/>
  <c r="D17" i="77"/>
  <c r="B18" i="77"/>
  <c r="C18" i="77"/>
  <c r="D18" i="77"/>
  <c r="B19" i="77"/>
  <c r="C19" i="77"/>
  <c r="D19" i="77"/>
  <c r="B20" i="77"/>
  <c r="C20" i="77"/>
  <c r="D20" i="77"/>
  <c r="B21" i="77"/>
  <c r="C21" i="77"/>
  <c r="D21" i="77"/>
  <c r="B22" i="77"/>
  <c r="C22" i="77"/>
  <c r="D22" i="77"/>
  <c r="B23" i="77"/>
  <c r="C23" i="77"/>
  <c r="D23" i="77"/>
  <c r="B24" i="77"/>
  <c r="C24" i="77"/>
  <c r="D24" i="77"/>
  <c r="B25" i="77"/>
  <c r="C25" i="77"/>
  <c r="D25" i="77"/>
  <c r="B26" i="77"/>
  <c r="C26" i="77"/>
  <c r="D26" i="77"/>
  <c r="B27" i="77"/>
  <c r="C27" i="77"/>
  <c r="D27" i="77"/>
  <c r="B28" i="77"/>
  <c r="C28" i="77"/>
  <c r="D28" i="77"/>
  <c r="B29" i="77"/>
  <c r="C29" i="77"/>
  <c r="D29" i="77"/>
  <c r="B30" i="77"/>
  <c r="C30" i="77"/>
  <c r="D30" i="77"/>
  <c r="B31" i="77"/>
  <c r="C31" i="77"/>
  <c r="D31" i="77"/>
  <c r="B32" i="77"/>
  <c r="C32" i="77"/>
  <c r="D32" i="77"/>
  <c r="B33" i="77"/>
  <c r="C33" i="77"/>
  <c r="D33" i="77"/>
  <c r="B34" i="77"/>
  <c r="C34" i="77"/>
  <c r="D34" i="77"/>
  <c r="B35" i="77"/>
  <c r="C35" i="77"/>
  <c r="D35" i="77"/>
  <c r="B36" i="77"/>
  <c r="C36" i="77"/>
  <c r="D36" i="77"/>
  <c r="B37" i="77"/>
  <c r="C37" i="77"/>
  <c r="D37" i="77"/>
  <c r="B38" i="77"/>
  <c r="C38" i="77"/>
  <c r="D38" i="77"/>
  <c r="B39" i="77"/>
  <c r="C39" i="77"/>
  <c r="D39" i="77"/>
  <c r="B40" i="77"/>
  <c r="C40" i="77"/>
  <c r="D40" i="77"/>
  <c r="B41" i="77"/>
  <c r="C41" i="77"/>
  <c r="D41" i="77"/>
  <c r="B42" i="77"/>
  <c r="C42" i="77"/>
  <c r="D42" i="77"/>
  <c r="B43" i="77"/>
  <c r="C43" i="77"/>
  <c r="D43" i="77"/>
  <c r="B44" i="77"/>
  <c r="C44" i="77"/>
  <c r="D44" i="77"/>
  <c r="B45" i="77"/>
  <c r="C45" i="77"/>
  <c r="D45" i="77"/>
  <c r="B46" i="77"/>
  <c r="C46" i="77"/>
  <c r="D46" i="77"/>
  <c r="B47" i="77"/>
  <c r="C47" i="77"/>
  <c r="D47" i="77"/>
  <c r="B48" i="77"/>
  <c r="C48" i="77"/>
  <c r="D48" i="77"/>
  <c r="B49" i="77"/>
  <c r="C49" i="77"/>
  <c r="D49" i="77"/>
  <c r="B50" i="77"/>
  <c r="C50" i="77"/>
  <c r="D50" i="77"/>
  <c r="B51" i="77"/>
  <c r="C51" i="77"/>
  <c r="D51" i="77"/>
  <c r="B52" i="77"/>
  <c r="C52" i="77"/>
  <c r="D52" i="77"/>
  <c r="B53" i="77"/>
  <c r="C53" i="77"/>
  <c r="D53" i="77"/>
  <c r="B54" i="77"/>
  <c r="C54" i="77"/>
  <c r="D54" i="77"/>
  <c r="B55" i="77"/>
  <c r="C55" i="77"/>
  <c r="D55" i="77"/>
  <c r="B56" i="77"/>
  <c r="C56" i="77"/>
  <c r="D56" i="77"/>
  <c r="B57" i="77"/>
  <c r="C57" i="77"/>
  <c r="D57" i="77"/>
  <c r="B58" i="77"/>
  <c r="C58" i="77"/>
  <c r="D58" i="77"/>
  <c r="B59" i="77"/>
  <c r="C59" i="77"/>
  <c r="D59" i="77"/>
  <c r="B60" i="77"/>
  <c r="C60" i="77"/>
  <c r="D60" i="77"/>
  <c r="B61" i="77"/>
  <c r="C61" i="77"/>
  <c r="D61" i="77"/>
  <c r="B62" i="77"/>
  <c r="C62" i="77"/>
  <c r="D62" i="77"/>
  <c r="B63" i="77"/>
  <c r="C63" i="77"/>
  <c r="D63" i="77"/>
  <c r="B64" i="77"/>
  <c r="C64" i="77"/>
  <c r="D64" i="77"/>
  <c r="B65" i="77"/>
  <c r="C65" i="77"/>
  <c r="D65" i="77"/>
  <c r="B66" i="77"/>
  <c r="C66" i="77"/>
  <c r="D66" i="77"/>
  <c r="B67" i="77"/>
  <c r="C67" i="77"/>
  <c r="D67" i="77"/>
  <c r="B68" i="77"/>
  <c r="C68" i="77"/>
  <c r="D68" i="77"/>
  <c r="B69" i="77"/>
  <c r="C69" i="77"/>
  <c r="D69" i="77"/>
  <c r="B70" i="77"/>
  <c r="C70" i="77"/>
  <c r="D70" i="77"/>
  <c r="B71" i="77"/>
  <c r="C71" i="77"/>
  <c r="D71" i="77"/>
  <c r="B72" i="77"/>
  <c r="C72" i="77"/>
  <c r="D72" i="77"/>
  <c r="B73" i="77"/>
  <c r="C73" i="77"/>
  <c r="D73" i="77"/>
  <c r="B74" i="77"/>
  <c r="C74" i="77"/>
  <c r="D74" i="77"/>
  <c r="B75" i="77"/>
  <c r="C75" i="77"/>
  <c r="D75" i="77"/>
  <c r="B76" i="77"/>
  <c r="C76" i="77"/>
  <c r="D76" i="77"/>
  <c r="B77" i="77"/>
  <c r="C77" i="77"/>
  <c r="D77" i="77"/>
  <c r="B78" i="77"/>
  <c r="C78" i="77"/>
  <c r="D78" i="77"/>
  <c r="B79" i="77"/>
  <c r="C79" i="77"/>
  <c r="D79" i="77"/>
  <c r="B80" i="77"/>
  <c r="C80" i="77"/>
  <c r="D80" i="77"/>
  <c r="B81" i="77"/>
  <c r="C81" i="77"/>
  <c r="D81" i="77"/>
  <c r="B82" i="77"/>
  <c r="C82" i="77"/>
  <c r="D82" i="77"/>
  <c r="B83" i="77"/>
  <c r="C83" i="77"/>
  <c r="D83" i="77"/>
  <c r="B84" i="77"/>
  <c r="C84" i="77"/>
  <c r="D84" i="77"/>
  <c r="B85" i="77"/>
  <c r="C85" i="77"/>
  <c r="D85" i="77"/>
  <c r="B86" i="77"/>
  <c r="C86" i="77"/>
  <c r="D86" i="77"/>
  <c r="B87" i="77"/>
  <c r="C87" i="77"/>
  <c r="D87" i="77"/>
  <c r="B88" i="77"/>
  <c r="C88" i="77"/>
  <c r="D88" i="77"/>
  <c r="B89" i="77"/>
  <c r="C89" i="77"/>
  <c r="D89" i="77"/>
  <c r="B90" i="77"/>
  <c r="C90" i="77"/>
  <c r="D90" i="77"/>
  <c r="B91" i="77"/>
  <c r="C91" i="77"/>
  <c r="D91" i="77"/>
  <c r="B92" i="77"/>
  <c r="C92" i="77"/>
  <c r="D92" i="77"/>
  <c r="B93" i="77"/>
  <c r="C93" i="77"/>
  <c r="D93" i="77"/>
  <c r="B94" i="77"/>
  <c r="C94" i="77"/>
  <c r="D94" i="77"/>
  <c r="B95" i="77"/>
  <c r="C95" i="77"/>
  <c r="D95" i="77"/>
  <c r="B96" i="77"/>
  <c r="C96" i="77"/>
  <c r="D96" i="77"/>
  <c r="B97" i="77"/>
  <c r="C97" i="77"/>
  <c r="D97" i="77"/>
  <c r="B98" i="77"/>
  <c r="C98" i="77"/>
  <c r="D98" i="77"/>
  <c r="B99" i="77"/>
  <c r="C99" i="77"/>
  <c r="D99" i="77"/>
  <c r="B100" i="77"/>
  <c r="C100" i="77"/>
  <c r="D100" i="77"/>
  <c r="B101" i="77"/>
  <c r="C101" i="77"/>
  <c r="D101" i="77"/>
  <c r="B102" i="77"/>
  <c r="C102" i="77"/>
  <c r="D102" i="77"/>
  <c r="B103" i="77"/>
  <c r="C103" i="77"/>
  <c r="D103" i="77"/>
  <c r="B104" i="77"/>
  <c r="C104" i="77"/>
  <c r="D104" i="77"/>
  <c r="B105" i="77"/>
  <c r="C105" i="77"/>
  <c r="D105" i="77"/>
  <c r="B106" i="77"/>
  <c r="C106" i="77"/>
  <c r="D106" i="77"/>
  <c r="B107" i="77"/>
  <c r="C107" i="77"/>
  <c r="D107" i="77"/>
  <c r="B108" i="77"/>
  <c r="C108" i="77"/>
  <c r="D108" i="77"/>
  <c r="B109" i="77"/>
  <c r="C109" i="77"/>
  <c r="D109" i="77"/>
  <c r="B110" i="77"/>
  <c r="C110" i="77"/>
  <c r="D110" i="77"/>
  <c r="B111" i="77"/>
  <c r="C111" i="77"/>
  <c r="D111" i="77"/>
  <c r="B112" i="77"/>
  <c r="C112" i="77"/>
  <c r="D112" i="77"/>
  <c r="B113" i="77"/>
  <c r="C113" i="77"/>
  <c r="D113" i="77"/>
  <c r="B114" i="77"/>
  <c r="C114" i="77"/>
  <c r="D114" i="77"/>
  <c r="B115" i="77"/>
  <c r="C115" i="77"/>
  <c r="D115" i="77"/>
  <c r="B116" i="77"/>
  <c r="C116" i="77"/>
  <c r="D116" i="77"/>
  <c r="B117" i="77"/>
  <c r="C117" i="77"/>
  <c r="D117" i="77"/>
  <c r="B118" i="77"/>
  <c r="C118" i="77"/>
  <c r="D118" i="77"/>
  <c r="B119" i="77"/>
  <c r="C119" i="77"/>
  <c r="D119" i="77"/>
  <c r="B120" i="77"/>
  <c r="C120" i="77"/>
  <c r="D120" i="77"/>
  <c r="B121" i="77"/>
  <c r="C121" i="77"/>
  <c r="D121" i="77"/>
  <c r="B122" i="77"/>
  <c r="C122" i="77"/>
  <c r="D122" i="77"/>
  <c r="B123" i="77"/>
  <c r="C123" i="77"/>
  <c r="D123" i="77"/>
  <c r="B124" i="77"/>
  <c r="C124" i="77"/>
  <c r="D124" i="77"/>
  <c r="B125" i="77"/>
  <c r="C125" i="77"/>
  <c r="D125" i="77"/>
  <c r="B126" i="77"/>
  <c r="C126" i="77"/>
  <c r="D126" i="77"/>
  <c r="D138" i="77"/>
  <c r="C138" i="77"/>
  <c r="B138" i="77"/>
  <c r="D136" i="77"/>
  <c r="C136" i="77"/>
  <c r="B136" i="77"/>
  <c r="D134" i="77"/>
  <c r="C134" i="77"/>
  <c r="B134" i="77"/>
  <c r="D132" i="77"/>
  <c r="C132" i="77"/>
  <c r="B132" i="77"/>
  <c r="D127" i="77"/>
  <c r="C127" i="77"/>
  <c r="D133" i="77" l="1"/>
  <c r="D137" i="77"/>
  <c r="D135" i="77"/>
  <c r="B135" i="77"/>
  <c r="B137" i="77"/>
  <c r="B133" i="77"/>
  <c r="C135" i="77"/>
  <c r="C133" i="77"/>
  <c r="C137" i="77"/>
  <c r="D138" i="76" l="1"/>
  <c r="C138" i="76"/>
  <c r="B138" i="76"/>
  <c r="D136" i="76"/>
  <c r="D137" i="76" s="1"/>
  <c r="C136" i="76"/>
  <c r="B136" i="76"/>
  <c r="D134" i="76"/>
  <c r="C134" i="76"/>
  <c r="C135" i="76" s="1"/>
  <c r="B134" i="76"/>
  <c r="D132" i="76"/>
  <c r="C132" i="76"/>
  <c r="C133" i="76" s="1"/>
  <c r="B132" i="76"/>
  <c r="B133" i="76" s="1"/>
  <c r="D127" i="76"/>
  <c r="C127" i="76"/>
  <c r="B127" i="76"/>
  <c r="D126" i="76"/>
  <c r="C126" i="76"/>
  <c r="B126" i="76"/>
  <c r="D125" i="76"/>
  <c r="C125" i="76"/>
  <c r="B125" i="76"/>
  <c r="D124" i="76"/>
  <c r="C124" i="76"/>
  <c r="B124" i="76"/>
  <c r="D123" i="76"/>
  <c r="C123" i="76"/>
  <c r="B123" i="76"/>
  <c r="D122" i="76"/>
  <c r="C122" i="76"/>
  <c r="B122" i="76"/>
  <c r="D121" i="76"/>
  <c r="C121" i="76"/>
  <c r="B121" i="76"/>
  <c r="D120" i="76"/>
  <c r="C120" i="76"/>
  <c r="B120" i="76"/>
  <c r="D119" i="76"/>
  <c r="C119" i="76"/>
  <c r="B119" i="76"/>
  <c r="D118" i="76"/>
  <c r="C118" i="76"/>
  <c r="B118" i="76"/>
  <c r="D117" i="76"/>
  <c r="C117" i="76"/>
  <c r="B117" i="76"/>
  <c r="D116" i="76"/>
  <c r="C116" i="76"/>
  <c r="B116" i="76"/>
  <c r="D115" i="76"/>
  <c r="C115" i="76"/>
  <c r="B115" i="76"/>
  <c r="D114" i="76"/>
  <c r="C114" i="76"/>
  <c r="B114" i="76"/>
  <c r="D113" i="76"/>
  <c r="C113" i="76"/>
  <c r="B113" i="76"/>
  <c r="D112" i="76"/>
  <c r="C112" i="76"/>
  <c r="B112" i="76"/>
  <c r="D111" i="76"/>
  <c r="C111" i="76"/>
  <c r="B111" i="76"/>
  <c r="D110" i="76"/>
  <c r="C110" i="76"/>
  <c r="B110" i="76"/>
  <c r="D109" i="76"/>
  <c r="C109" i="76"/>
  <c r="B109" i="76"/>
  <c r="D108" i="76"/>
  <c r="C108" i="76"/>
  <c r="B108" i="76"/>
  <c r="D107" i="76"/>
  <c r="C107" i="76"/>
  <c r="B107" i="76"/>
  <c r="D106" i="76"/>
  <c r="C106" i="76"/>
  <c r="B106" i="76"/>
  <c r="D105" i="76"/>
  <c r="C105" i="76"/>
  <c r="B105" i="76"/>
  <c r="D104" i="76"/>
  <c r="C104" i="76"/>
  <c r="B104" i="76"/>
  <c r="D103" i="76"/>
  <c r="C103" i="76"/>
  <c r="B103" i="76"/>
  <c r="D102" i="76"/>
  <c r="C102" i="76"/>
  <c r="B102" i="76"/>
  <c r="D101" i="76"/>
  <c r="C101" i="76"/>
  <c r="B101" i="76"/>
  <c r="D100" i="76"/>
  <c r="C100" i="76"/>
  <c r="B100" i="76"/>
  <c r="D99" i="76"/>
  <c r="C99" i="76"/>
  <c r="B99" i="76"/>
  <c r="D98" i="76"/>
  <c r="C98" i="76"/>
  <c r="B98" i="76"/>
  <c r="D97" i="76"/>
  <c r="C97" i="76"/>
  <c r="B97" i="76"/>
  <c r="D96" i="76"/>
  <c r="C96" i="76"/>
  <c r="B96" i="76"/>
  <c r="D95" i="76"/>
  <c r="C95" i="76"/>
  <c r="B95" i="76"/>
  <c r="D94" i="76"/>
  <c r="C94" i="76"/>
  <c r="B94" i="76"/>
  <c r="D93" i="76"/>
  <c r="C93" i="76"/>
  <c r="B93" i="76"/>
  <c r="D92" i="76"/>
  <c r="C92" i="76"/>
  <c r="B92" i="76"/>
  <c r="D91" i="76"/>
  <c r="C91" i="76"/>
  <c r="B91" i="76"/>
  <c r="D90" i="76"/>
  <c r="C90" i="76"/>
  <c r="B90" i="76"/>
  <c r="D89" i="76"/>
  <c r="C89" i="76"/>
  <c r="B89" i="76"/>
  <c r="D88" i="76"/>
  <c r="C88" i="76"/>
  <c r="B88" i="76"/>
  <c r="D87" i="76"/>
  <c r="C87" i="76"/>
  <c r="B87" i="76"/>
  <c r="D86" i="76"/>
  <c r="C86" i="76"/>
  <c r="B86" i="76"/>
  <c r="D85" i="76"/>
  <c r="C85" i="76"/>
  <c r="B85" i="76"/>
  <c r="D84" i="76"/>
  <c r="C84" i="76"/>
  <c r="B84" i="76"/>
  <c r="D83" i="76"/>
  <c r="C83" i="76"/>
  <c r="B83" i="76"/>
  <c r="D82" i="76"/>
  <c r="C82" i="76"/>
  <c r="B82" i="76"/>
  <c r="D81" i="76"/>
  <c r="C81" i="76"/>
  <c r="B81" i="76"/>
  <c r="D80" i="76"/>
  <c r="C80" i="76"/>
  <c r="B80" i="76"/>
  <c r="D79" i="76"/>
  <c r="C79" i="76"/>
  <c r="B79" i="76"/>
  <c r="D78" i="76"/>
  <c r="C78" i="76"/>
  <c r="B78" i="76"/>
  <c r="D77" i="76"/>
  <c r="C77" i="76"/>
  <c r="B77" i="76"/>
  <c r="D76" i="76"/>
  <c r="C76" i="76"/>
  <c r="B76" i="76"/>
  <c r="D75" i="76"/>
  <c r="C75" i="76"/>
  <c r="B75" i="76"/>
  <c r="D74" i="76"/>
  <c r="C74" i="76"/>
  <c r="B74" i="76"/>
  <c r="D73" i="76"/>
  <c r="C73" i="76"/>
  <c r="B73" i="76"/>
  <c r="D72" i="76"/>
  <c r="C72" i="76"/>
  <c r="B72" i="76"/>
  <c r="D71" i="76"/>
  <c r="C71" i="76"/>
  <c r="B71" i="76"/>
  <c r="D70" i="76"/>
  <c r="C70" i="76"/>
  <c r="B70" i="76"/>
  <c r="D69" i="76"/>
  <c r="C69" i="76"/>
  <c r="B69" i="76"/>
  <c r="D68" i="76"/>
  <c r="C68" i="76"/>
  <c r="B68" i="76"/>
  <c r="D67" i="76"/>
  <c r="C67" i="76"/>
  <c r="B67" i="76"/>
  <c r="D66" i="76"/>
  <c r="C66" i="76"/>
  <c r="B66" i="76"/>
  <c r="D65" i="76"/>
  <c r="C65" i="76"/>
  <c r="B65" i="76"/>
  <c r="D64" i="76"/>
  <c r="C64" i="76"/>
  <c r="B64" i="76"/>
  <c r="D63" i="76"/>
  <c r="C63" i="76"/>
  <c r="B63" i="76"/>
  <c r="D62" i="76"/>
  <c r="C62" i="76"/>
  <c r="B62" i="76"/>
  <c r="D61" i="76"/>
  <c r="C61" i="76"/>
  <c r="B61" i="76"/>
  <c r="D60" i="76"/>
  <c r="C60" i="76"/>
  <c r="B60" i="76"/>
  <c r="D59" i="76"/>
  <c r="C59" i="76"/>
  <c r="B59" i="76"/>
  <c r="D58" i="76"/>
  <c r="C58" i="76"/>
  <c r="B58" i="76"/>
  <c r="D57" i="76"/>
  <c r="C57" i="76"/>
  <c r="B57" i="76"/>
  <c r="D56" i="76"/>
  <c r="C56" i="76"/>
  <c r="B56" i="76"/>
  <c r="D55" i="76"/>
  <c r="C55" i="76"/>
  <c r="B55" i="76"/>
  <c r="D54" i="76"/>
  <c r="C54" i="76"/>
  <c r="B54" i="76"/>
  <c r="D53" i="76"/>
  <c r="C53" i="76"/>
  <c r="B53" i="76"/>
  <c r="D52" i="76"/>
  <c r="C52" i="76"/>
  <c r="B52" i="76"/>
  <c r="D51" i="76"/>
  <c r="C51" i="76"/>
  <c r="B51" i="76"/>
  <c r="D50" i="76"/>
  <c r="C50" i="76"/>
  <c r="B50" i="76"/>
  <c r="D49" i="76"/>
  <c r="C49" i="76"/>
  <c r="B49" i="76"/>
  <c r="D48" i="76"/>
  <c r="C48" i="76"/>
  <c r="B48" i="76"/>
  <c r="D47" i="76"/>
  <c r="C47" i="76"/>
  <c r="B47" i="76"/>
  <c r="D46" i="76"/>
  <c r="C46" i="76"/>
  <c r="B46" i="76"/>
  <c r="D45" i="76"/>
  <c r="C45" i="76"/>
  <c r="B45" i="76"/>
  <c r="D44" i="76"/>
  <c r="C44" i="76"/>
  <c r="B44" i="76"/>
  <c r="D43" i="76"/>
  <c r="C43" i="76"/>
  <c r="B43" i="76"/>
  <c r="D42" i="76"/>
  <c r="C42" i="76"/>
  <c r="B42" i="76"/>
  <c r="D41" i="76"/>
  <c r="C41" i="76"/>
  <c r="B41" i="76"/>
  <c r="D40" i="76"/>
  <c r="C40" i="76"/>
  <c r="B40" i="76"/>
  <c r="D39" i="76"/>
  <c r="C39" i="76"/>
  <c r="B39" i="76"/>
  <c r="D38" i="76"/>
  <c r="C38" i="76"/>
  <c r="B38" i="76"/>
  <c r="D37" i="76"/>
  <c r="C37" i="76"/>
  <c r="B37" i="76"/>
  <c r="D36" i="76"/>
  <c r="C36" i="76"/>
  <c r="B36" i="76"/>
  <c r="D35" i="76"/>
  <c r="C35" i="76"/>
  <c r="B35" i="76"/>
  <c r="D34" i="76"/>
  <c r="C34" i="76"/>
  <c r="B34" i="76"/>
  <c r="D33" i="76"/>
  <c r="C33" i="76"/>
  <c r="B33" i="76"/>
  <c r="D32" i="76"/>
  <c r="C32" i="76"/>
  <c r="B32" i="76"/>
  <c r="D31" i="76"/>
  <c r="C31" i="76"/>
  <c r="B31" i="76"/>
  <c r="D30" i="76"/>
  <c r="C30" i="76"/>
  <c r="B30" i="76"/>
  <c r="D29" i="76"/>
  <c r="C29" i="76"/>
  <c r="B29" i="76"/>
  <c r="D28" i="76"/>
  <c r="C28" i="76"/>
  <c r="B28" i="76"/>
  <c r="D27" i="76"/>
  <c r="C27" i="76"/>
  <c r="B27" i="76"/>
  <c r="D26" i="76"/>
  <c r="C26" i="76"/>
  <c r="B26" i="76"/>
  <c r="D25" i="76"/>
  <c r="C25" i="76"/>
  <c r="B25" i="76"/>
  <c r="D24" i="76"/>
  <c r="C24" i="76"/>
  <c r="B24" i="76"/>
  <c r="D23" i="76"/>
  <c r="C23" i="76"/>
  <c r="B23" i="76"/>
  <c r="D22" i="76"/>
  <c r="C22" i="76"/>
  <c r="B22" i="76"/>
  <c r="D21" i="76"/>
  <c r="C21" i="76"/>
  <c r="B21" i="76"/>
  <c r="D20" i="76"/>
  <c r="C20" i="76"/>
  <c r="B20" i="76"/>
  <c r="D19" i="76"/>
  <c r="C19" i="76"/>
  <c r="B19" i="76"/>
  <c r="D18" i="76"/>
  <c r="C18" i="76"/>
  <c r="B18" i="76"/>
  <c r="D17" i="76"/>
  <c r="C17" i="76"/>
  <c r="B17" i="76"/>
  <c r="D16" i="76"/>
  <c r="C16" i="76"/>
  <c r="B16" i="76"/>
  <c r="D15" i="76"/>
  <c r="C15" i="76"/>
  <c r="B15" i="76"/>
  <c r="D14" i="76"/>
  <c r="C14" i="76"/>
  <c r="B14" i="76"/>
  <c r="D13" i="76"/>
  <c r="C13" i="76"/>
  <c r="B13" i="76"/>
  <c r="D12" i="76"/>
  <c r="C12" i="76"/>
  <c r="B12" i="76"/>
  <c r="D11" i="76"/>
  <c r="C11" i="76"/>
  <c r="B11" i="76"/>
  <c r="D10" i="76"/>
  <c r="C10" i="76"/>
  <c r="B10" i="76"/>
  <c r="D9" i="76"/>
  <c r="C9" i="76"/>
  <c r="B9" i="76"/>
  <c r="D8" i="76"/>
  <c r="C8" i="76"/>
  <c r="B8" i="76"/>
  <c r="D7" i="76"/>
  <c r="C7" i="76"/>
  <c r="B7" i="76"/>
  <c r="D6" i="76"/>
  <c r="C6" i="76"/>
  <c r="B6" i="76"/>
  <c r="C137" i="76" l="1"/>
  <c r="D135" i="76"/>
  <c r="D133" i="76"/>
  <c r="B137" i="76"/>
  <c r="B135" i="76"/>
  <c r="B132" i="75"/>
  <c r="C132" i="75"/>
  <c r="D132" i="75"/>
  <c r="B134" i="75"/>
  <c r="C134" i="75"/>
  <c r="D134" i="75"/>
  <c r="B136" i="75"/>
  <c r="C136" i="75"/>
  <c r="D136" i="75"/>
  <c r="B138" i="75"/>
  <c r="C138" i="75"/>
  <c r="D138" i="75"/>
  <c r="D7" i="75"/>
  <c r="D8" i="75"/>
  <c r="D9" i="75"/>
  <c r="D10" i="75"/>
  <c r="D11" i="75"/>
  <c r="D12" i="75"/>
  <c r="D13" i="75"/>
  <c r="D14" i="75"/>
  <c r="D15" i="75"/>
  <c r="D16" i="75"/>
  <c r="D17" i="75"/>
  <c r="D18" i="75"/>
  <c r="D19" i="75"/>
  <c r="D20" i="75"/>
  <c r="D21" i="75"/>
  <c r="D22" i="75"/>
  <c r="D23" i="75"/>
  <c r="D24" i="75"/>
  <c r="D25" i="75"/>
  <c r="D26" i="75"/>
  <c r="D27" i="75"/>
  <c r="D28" i="75"/>
  <c r="D29" i="75"/>
  <c r="D30" i="75"/>
  <c r="D31" i="75"/>
  <c r="D32" i="75"/>
  <c r="D33" i="75"/>
  <c r="D34" i="75"/>
  <c r="D35" i="75"/>
  <c r="D36" i="75"/>
  <c r="D37" i="75"/>
  <c r="D38" i="75"/>
  <c r="D39" i="75"/>
  <c r="D40" i="75"/>
  <c r="D41" i="75"/>
  <c r="D42" i="75"/>
  <c r="D43" i="75"/>
  <c r="D44" i="75"/>
  <c r="D45" i="75"/>
  <c r="D46" i="75"/>
  <c r="D47" i="75"/>
  <c r="D48" i="75"/>
  <c r="D49" i="75"/>
  <c r="D50" i="75"/>
  <c r="D51" i="75"/>
  <c r="D52" i="75"/>
  <c r="D53" i="75"/>
  <c r="D54" i="75"/>
  <c r="D55" i="75"/>
  <c r="D56" i="75"/>
  <c r="D57" i="75"/>
  <c r="D58" i="75"/>
  <c r="D59" i="75"/>
  <c r="D60" i="75"/>
  <c r="D61" i="75"/>
  <c r="D62" i="75"/>
  <c r="D63" i="75"/>
  <c r="D64" i="75"/>
  <c r="D65" i="75"/>
  <c r="D66" i="75"/>
  <c r="D67" i="75"/>
  <c r="D68" i="75"/>
  <c r="D69" i="75"/>
  <c r="D70" i="75"/>
  <c r="D71" i="75"/>
  <c r="D72" i="75"/>
  <c r="D73" i="75"/>
  <c r="D74" i="75"/>
  <c r="D75" i="75"/>
  <c r="D76" i="75"/>
  <c r="D77" i="75"/>
  <c r="D78" i="75"/>
  <c r="D79" i="75"/>
  <c r="D80" i="75"/>
  <c r="D81" i="75"/>
  <c r="D82" i="75"/>
  <c r="D83" i="75"/>
  <c r="D84" i="75"/>
  <c r="D85" i="75"/>
  <c r="D86" i="75"/>
  <c r="D87" i="75"/>
  <c r="D88" i="75"/>
  <c r="D89" i="75"/>
  <c r="D90" i="75"/>
  <c r="D91" i="75"/>
  <c r="D92" i="75"/>
  <c r="D93" i="75"/>
  <c r="D94" i="75"/>
  <c r="D95" i="75"/>
  <c r="D96" i="75"/>
  <c r="D97" i="75"/>
  <c r="D98" i="75"/>
  <c r="D99" i="75"/>
  <c r="D100" i="75"/>
  <c r="D101" i="75"/>
  <c r="D102" i="75"/>
  <c r="D103" i="75"/>
  <c r="D104" i="75"/>
  <c r="D105" i="75"/>
  <c r="D106" i="75"/>
  <c r="D107" i="75"/>
  <c r="D108" i="75"/>
  <c r="D109" i="75"/>
  <c r="D110" i="75"/>
  <c r="D111" i="75"/>
  <c r="D112" i="75"/>
  <c r="D113" i="75"/>
  <c r="D114" i="75"/>
  <c r="D115" i="75"/>
  <c r="D116" i="75"/>
  <c r="D117" i="75"/>
  <c r="D118" i="75"/>
  <c r="D119" i="75"/>
  <c r="D120" i="75"/>
  <c r="D121" i="75"/>
  <c r="D122" i="75"/>
  <c r="D123" i="75"/>
  <c r="D124" i="75"/>
  <c r="D125" i="75"/>
  <c r="D126" i="75"/>
  <c r="D127" i="75"/>
  <c r="D6" i="75"/>
  <c r="B7" i="75"/>
  <c r="B8" i="75"/>
  <c r="B9" i="75"/>
  <c r="B10" i="75"/>
  <c r="B11" i="75"/>
  <c r="B12" i="75"/>
  <c r="B13" i="75"/>
  <c r="B14" i="75"/>
  <c r="B15" i="75"/>
  <c r="B16" i="75"/>
  <c r="B17" i="75"/>
  <c r="B18" i="75"/>
  <c r="B19" i="75"/>
  <c r="B20" i="75"/>
  <c r="B21" i="75"/>
  <c r="B22" i="75"/>
  <c r="B23" i="75"/>
  <c r="B24" i="75"/>
  <c r="B25" i="75"/>
  <c r="B26" i="75"/>
  <c r="B27" i="75"/>
  <c r="B28" i="75"/>
  <c r="B29" i="75"/>
  <c r="B30" i="75"/>
  <c r="B31" i="75"/>
  <c r="B32" i="75"/>
  <c r="B33" i="75"/>
  <c r="B34" i="75"/>
  <c r="B35" i="75"/>
  <c r="B36" i="75"/>
  <c r="B37" i="75"/>
  <c r="B38" i="75"/>
  <c r="B39" i="75"/>
  <c r="B40" i="75"/>
  <c r="B41" i="75"/>
  <c r="B42" i="75"/>
  <c r="B43" i="75"/>
  <c r="B44" i="75"/>
  <c r="B45" i="75"/>
  <c r="B46" i="75"/>
  <c r="B47" i="75"/>
  <c r="B48" i="75"/>
  <c r="B49" i="75"/>
  <c r="B50" i="75"/>
  <c r="B51" i="75"/>
  <c r="B52" i="75"/>
  <c r="B53" i="75"/>
  <c r="B54" i="75"/>
  <c r="B55" i="75"/>
  <c r="B56" i="75"/>
  <c r="B57" i="75"/>
  <c r="B58" i="75"/>
  <c r="B59" i="75"/>
  <c r="B60" i="75"/>
  <c r="B61" i="75"/>
  <c r="B62" i="75"/>
  <c r="B63" i="75"/>
  <c r="B64" i="75"/>
  <c r="B65" i="75"/>
  <c r="B66" i="75"/>
  <c r="B67" i="75"/>
  <c r="B68" i="75"/>
  <c r="B69" i="75"/>
  <c r="B70" i="75"/>
  <c r="B71" i="75"/>
  <c r="B72" i="75"/>
  <c r="B73" i="75"/>
  <c r="B74" i="75"/>
  <c r="B75" i="75"/>
  <c r="B76" i="75"/>
  <c r="B77" i="75"/>
  <c r="B78" i="75"/>
  <c r="B79" i="75"/>
  <c r="B80" i="75"/>
  <c r="B81" i="75"/>
  <c r="B82" i="75"/>
  <c r="B83" i="75"/>
  <c r="B84" i="75"/>
  <c r="B85" i="75"/>
  <c r="B86" i="75"/>
  <c r="B87" i="75"/>
  <c r="B88" i="75"/>
  <c r="B89" i="75"/>
  <c r="B90" i="75"/>
  <c r="B91" i="75"/>
  <c r="B92" i="75"/>
  <c r="B93" i="75"/>
  <c r="B94" i="75"/>
  <c r="B95" i="75"/>
  <c r="B96" i="75"/>
  <c r="B97" i="75"/>
  <c r="B98" i="75"/>
  <c r="B99" i="75"/>
  <c r="B100" i="75"/>
  <c r="B101" i="75"/>
  <c r="B102" i="75"/>
  <c r="B103" i="75"/>
  <c r="B104" i="75"/>
  <c r="B105" i="75"/>
  <c r="B106" i="75"/>
  <c r="B107" i="75"/>
  <c r="B108" i="75"/>
  <c r="B109" i="75"/>
  <c r="B110" i="75"/>
  <c r="B111" i="75"/>
  <c r="B112" i="75"/>
  <c r="B113" i="75"/>
  <c r="B114" i="75"/>
  <c r="B115" i="75"/>
  <c r="B116" i="75"/>
  <c r="B117" i="75"/>
  <c r="B118" i="75"/>
  <c r="B119" i="75"/>
  <c r="B120" i="75"/>
  <c r="B121" i="75"/>
  <c r="B122" i="75"/>
  <c r="B123" i="75"/>
  <c r="B124" i="75"/>
  <c r="B125" i="75"/>
  <c r="B126" i="75"/>
  <c r="B127" i="75"/>
  <c r="B6" i="75"/>
  <c r="C7" i="75"/>
  <c r="C8" i="75"/>
  <c r="C9" i="75"/>
  <c r="C10" i="75"/>
  <c r="C11" i="75"/>
  <c r="C12" i="75"/>
  <c r="C13" i="75"/>
  <c r="C14" i="75"/>
  <c r="C15" i="75"/>
  <c r="C16" i="75"/>
  <c r="C17" i="75"/>
  <c r="C18" i="75"/>
  <c r="C19" i="75"/>
  <c r="C20" i="75"/>
  <c r="C21" i="75"/>
  <c r="C22" i="75"/>
  <c r="C23" i="75"/>
  <c r="C24" i="75"/>
  <c r="C25" i="75"/>
  <c r="C26" i="75"/>
  <c r="C27" i="75"/>
  <c r="C28" i="75"/>
  <c r="C29" i="75"/>
  <c r="C30" i="75"/>
  <c r="C31" i="75"/>
  <c r="C32" i="75"/>
  <c r="C33" i="75"/>
  <c r="C34" i="75"/>
  <c r="C35" i="75"/>
  <c r="C36" i="75"/>
  <c r="C37" i="75"/>
  <c r="C38" i="75"/>
  <c r="C39" i="75"/>
  <c r="C40" i="75"/>
  <c r="C41" i="75"/>
  <c r="C42" i="75"/>
  <c r="C43" i="75"/>
  <c r="C44" i="75"/>
  <c r="C45" i="75"/>
  <c r="C46" i="75"/>
  <c r="C47" i="75"/>
  <c r="C48" i="75"/>
  <c r="C49" i="75"/>
  <c r="C50" i="75"/>
  <c r="C51" i="75"/>
  <c r="C52" i="75"/>
  <c r="C53" i="75"/>
  <c r="C54" i="75"/>
  <c r="C55" i="75"/>
  <c r="C56" i="75"/>
  <c r="C57" i="75"/>
  <c r="C58" i="75"/>
  <c r="C59" i="75"/>
  <c r="C60" i="75"/>
  <c r="C61" i="75"/>
  <c r="C62" i="75"/>
  <c r="C63" i="75"/>
  <c r="C64" i="75"/>
  <c r="C65" i="75"/>
  <c r="C66" i="75"/>
  <c r="C67" i="75"/>
  <c r="C68" i="75"/>
  <c r="C69" i="75"/>
  <c r="C70" i="75"/>
  <c r="C71" i="75"/>
  <c r="C72" i="75"/>
  <c r="C73" i="75"/>
  <c r="C74" i="75"/>
  <c r="C75" i="75"/>
  <c r="C76" i="75"/>
  <c r="C77" i="75"/>
  <c r="C78" i="75"/>
  <c r="C79" i="75"/>
  <c r="C80" i="75"/>
  <c r="C81" i="75"/>
  <c r="C82" i="75"/>
  <c r="C83" i="75"/>
  <c r="C84" i="75"/>
  <c r="C85" i="75"/>
  <c r="C86" i="75"/>
  <c r="C87" i="75"/>
  <c r="C88" i="75"/>
  <c r="C89" i="75"/>
  <c r="C90" i="75"/>
  <c r="C91" i="75"/>
  <c r="C92" i="75"/>
  <c r="C93" i="75"/>
  <c r="C94" i="75"/>
  <c r="C95" i="75"/>
  <c r="C96" i="75"/>
  <c r="C97" i="75"/>
  <c r="C98" i="75"/>
  <c r="C99" i="75"/>
  <c r="C100" i="75"/>
  <c r="C101" i="75"/>
  <c r="C102" i="75"/>
  <c r="C103" i="75"/>
  <c r="C104" i="75"/>
  <c r="C105" i="75"/>
  <c r="C106" i="75"/>
  <c r="C107" i="75"/>
  <c r="C108" i="75"/>
  <c r="C109" i="75"/>
  <c r="C110" i="75"/>
  <c r="C111" i="75"/>
  <c r="C112" i="75"/>
  <c r="C113" i="75"/>
  <c r="C114" i="75"/>
  <c r="C115" i="75"/>
  <c r="C116" i="75"/>
  <c r="C117" i="75"/>
  <c r="C118" i="75"/>
  <c r="C119" i="75"/>
  <c r="C120" i="75"/>
  <c r="C121" i="75"/>
  <c r="C122" i="75"/>
  <c r="C123" i="75"/>
  <c r="C124" i="75"/>
  <c r="C125" i="75"/>
  <c r="C126" i="75"/>
  <c r="C127" i="75"/>
  <c r="C6" i="75"/>
  <c r="C11" i="74"/>
  <c r="C6" i="74"/>
  <c r="D138" i="74"/>
  <c r="C138" i="74"/>
  <c r="B138" i="74"/>
  <c r="D136" i="74"/>
  <c r="C136" i="74"/>
  <c r="B136" i="74"/>
  <c r="D134" i="74"/>
  <c r="C134" i="74"/>
  <c r="B134" i="74"/>
  <c r="D132" i="74"/>
  <c r="C132" i="74"/>
  <c r="C133" i="74" s="1"/>
  <c r="B132" i="74"/>
  <c r="D127" i="74"/>
  <c r="C127" i="74"/>
  <c r="B127" i="74"/>
  <c r="D126" i="74"/>
  <c r="C126" i="74"/>
  <c r="B126" i="74"/>
  <c r="D125" i="74"/>
  <c r="C125" i="74"/>
  <c r="B125" i="74"/>
  <c r="D124" i="74"/>
  <c r="C124" i="74"/>
  <c r="B124" i="74"/>
  <c r="D123" i="74"/>
  <c r="C123" i="74"/>
  <c r="B123" i="74"/>
  <c r="D122" i="74"/>
  <c r="C122" i="74"/>
  <c r="B122" i="74"/>
  <c r="D121" i="74"/>
  <c r="C121" i="74"/>
  <c r="B121" i="74"/>
  <c r="D120" i="74"/>
  <c r="C120" i="74"/>
  <c r="B120" i="74"/>
  <c r="D119" i="74"/>
  <c r="C119" i="74"/>
  <c r="B119" i="74"/>
  <c r="D118" i="74"/>
  <c r="C118" i="74"/>
  <c r="B118" i="74"/>
  <c r="D117" i="74"/>
  <c r="C117" i="74"/>
  <c r="B117" i="74"/>
  <c r="D116" i="74"/>
  <c r="C116" i="74"/>
  <c r="B116" i="74"/>
  <c r="D115" i="74"/>
  <c r="C115" i="74"/>
  <c r="B115" i="74"/>
  <c r="D114" i="74"/>
  <c r="C114" i="74"/>
  <c r="B114" i="74"/>
  <c r="D113" i="74"/>
  <c r="C113" i="74"/>
  <c r="B113" i="74"/>
  <c r="D112" i="74"/>
  <c r="C112" i="74"/>
  <c r="B112" i="74"/>
  <c r="D111" i="74"/>
  <c r="C111" i="74"/>
  <c r="B111" i="74"/>
  <c r="D110" i="74"/>
  <c r="C110" i="74"/>
  <c r="B110" i="74"/>
  <c r="D109" i="74"/>
  <c r="C109" i="74"/>
  <c r="B109" i="74"/>
  <c r="D108" i="74"/>
  <c r="C108" i="74"/>
  <c r="B108" i="74"/>
  <c r="D107" i="74"/>
  <c r="C107" i="74"/>
  <c r="B107" i="74"/>
  <c r="D106" i="74"/>
  <c r="C106" i="74"/>
  <c r="B106" i="74"/>
  <c r="D105" i="74"/>
  <c r="C105" i="74"/>
  <c r="B105" i="74"/>
  <c r="D104" i="74"/>
  <c r="C104" i="74"/>
  <c r="B104" i="74"/>
  <c r="D103" i="74"/>
  <c r="C103" i="74"/>
  <c r="B103" i="74"/>
  <c r="D102" i="74"/>
  <c r="C102" i="74"/>
  <c r="B102" i="74"/>
  <c r="D101" i="74"/>
  <c r="C101" i="74"/>
  <c r="B101" i="74"/>
  <c r="D100" i="74"/>
  <c r="C100" i="74"/>
  <c r="B100" i="74"/>
  <c r="D99" i="74"/>
  <c r="C99" i="74"/>
  <c r="B99" i="74"/>
  <c r="D98" i="74"/>
  <c r="C98" i="74"/>
  <c r="B98" i="74"/>
  <c r="D97" i="74"/>
  <c r="C97" i="74"/>
  <c r="B97" i="74"/>
  <c r="D96" i="74"/>
  <c r="C96" i="74"/>
  <c r="B96" i="74"/>
  <c r="D95" i="74"/>
  <c r="C95" i="74"/>
  <c r="B95" i="74"/>
  <c r="D94" i="74"/>
  <c r="C94" i="74"/>
  <c r="B94" i="74"/>
  <c r="D93" i="74"/>
  <c r="C93" i="74"/>
  <c r="B93" i="74"/>
  <c r="D92" i="74"/>
  <c r="C92" i="74"/>
  <c r="B92" i="74"/>
  <c r="D91" i="74"/>
  <c r="C91" i="74"/>
  <c r="B91" i="74"/>
  <c r="D90" i="74"/>
  <c r="C90" i="74"/>
  <c r="B90" i="74"/>
  <c r="D89" i="74"/>
  <c r="C89" i="74"/>
  <c r="B89" i="74"/>
  <c r="D88" i="74"/>
  <c r="C88" i="74"/>
  <c r="B88" i="74"/>
  <c r="D87" i="74"/>
  <c r="C87" i="74"/>
  <c r="B87" i="74"/>
  <c r="D86" i="74"/>
  <c r="C86" i="74"/>
  <c r="B86" i="74"/>
  <c r="D85" i="74"/>
  <c r="C85" i="74"/>
  <c r="B85" i="74"/>
  <c r="D84" i="74"/>
  <c r="C84" i="74"/>
  <c r="B84" i="74"/>
  <c r="D83" i="74"/>
  <c r="C83" i="74"/>
  <c r="B83" i="74"/>
  <c r="D82" i="74"/>
  <c r="C82" i="74"/>
  <c r="B82" i="74"/>
  <c r="D81" i="74"/>
  <c r="C81" i="74"/>
  <c r="B81" i="74"/>
  <c r="D80" i="74"/>
  <c r="C80" i="74"/>
  <c r="B80" i="74"/>
  <c r="D79" i="74"/>
  <c r="C79" i="74"/>
  <c r="B79" i="74"/>
  <c r="D78" i="74"/>
  <c r="C78" i="74"/>
  <c r="B78" i="74"/>
  <c r="D77" i="74"/>
  <c r="C77" i="74"/>
  <c r="B77" i="74"/>
  <c r="D76" i="74"/>
  <c r="C76" i="74"/>
  <c r="B76" i="74"/>
  <c r="D75" i="74"/>
  <c r="C75" i="74"/>
  <c r="B75" i="74"/>
  <c r="D74" i="74"/>
  <c r="C74" i="74"/>
  <c r="B74" i="74"/>
  <c r="D73" i="74"/>
  <c r="C73" i="74"/>
  <c r="B73" i="74"/>
  <c r="D72" i="74"/>
  <c r="C72" i="74"/>
  <c r="B72" i="74"/>
  <c r="D71" i="74"/>
  <c r="C71" i="74"/>
  <c r="B71" i="74"/>
  <c r="D70" i="74"/>
  <c r="C70" i="74"/>
  <c r="B70" i="74"/>
  <c r="D69" i="74"/>
  <c r="C69" i="74"/>
  <c r="B69" i="74"/>
  <c r="D68" i="74"/>
  <c r="C68" i="74"/>
  <c r="B68" i="74"/>
  <c r="D67" i="74"/>
  <c r="C67" i="74"/>
  <c r="B67" i="74"/>
  <c r="D66" i="74"/>
  <c r="C66" i="74"/>
  <c r="B66" i="74"/>
  <c r="D65" i="74"/>
  <c r="C65" i="74"/>
  <c r="B65" i="74"/>
  <c r="D64" i="74"/>
  <c r="C64" i="74"/>
  <c r="B64" i="74"/>
  <c r="D63" i="74"/>
  <c r="C63" i="74"/>
  <c r="B63" i="74"/>
  <c r="D62" i="74"/>
  <c r="C62" i="74"/>
  <c r="B62" i="74"/>
  <c r="D61" i="74"/>
  <c r="C61" i="74"/>
  <c r="B61" i="74"/>
  <c r="D60" i="74"/>
  <c r="C60" i="74"/>
  <c r="B60" i="74"/>
  <c r="D59" i="74"/>
  <c r="C59" i="74"/>
  <c r="B59" i="74"/>
  <c r="D58" i="74"/>
  <c r="C58" i="74"/>
  <c r="B58" i="74"/>
  <c r="D57" i="74"/>
  <c r="C57" i="74"/>
  <c r="B57" i="74"/>
  <c r="D56" i="74"/>
  <c r="C56" i="74"/>
  <c r="B56" i="74"/>
  <c r="D55" i="74"/>
  <c r="C55" i="74"/>
  <c r="B55" i="74"/>
  <c r="D54" i="74"/>
  <c r="C54" i="74"/>
  <c r="B54" i="74"/>
  <c r="D53" i="74"/>
  <c r="C53" i="74"/>
  <c r="B53" i="74"/>
  <c r="D52" i="74"/>
  <c r="C52" i="74"/>
  <c r="B52" i="74"/>
  <c r="D51" i="74"/>
  <c r="C51" i="74"/>
  <c r="B51" i="74"/>
  <c r="D50" i="74"/>
  <c r="C50" i="74"/>
  <c r="B50" i="74"/>
  <c r="D49" i="74"/>
  <c r="C49" i="74"/>
  <c r="B49" i="74"/>
  <c r="D48" i="74"/>
  <c r="C48" i="74"/>
  <c r="B48" i="74"/>
  <c r="D47" i="74"/>
  <c r="C47" i="74"/>
  <c r="B47" i="74"/>
  <c r="D46" i="74"/>
  <c r="C46" i="74"/>
  <c r="B46" i="74"/>
  <c r="D45" i="74"/>
  <c r="C45" i="74"/>
  <c r="B45" i="74"/>
  <c r="D44" i="74"/>
  <c r="C44" i="74"/>
  <c r="B44" i="74"/>
  <c r="D43" i="74"/>
  <c r="C43" i="74"/>
  <c r="B43" i="74"/>
  <c r="D42" i="74"/>
  <c r="C42" i="74"/>
  <c r="B42" i="74"/>
  <c r="D41" i="74"/>
  <c r="C41" i="74"/>
  <c r="B41" i="74"/>
  <c r="D40" i="74"/>
  <c r="C40" i="74"/>
  <c r="B40" i="74"/>
  <c r="D39" i="74"/>
  <c r="C39" i="74"/>
  <c r="B39" i="74"/>
  <c r="D38" i="74"/>
  <c r="C38" i="74"/>
  <c r="B38" i="74"/>
  <c r="D37" i="74"/>
  <c r="C37" i="74"/>
  <c r="B37" i="74"/>
  <c r="D36" i="74"/>
  <c r="C36" i="74"/>
  <c r="B36" i="74"/>
  <c r="D35" i="74"/>
  <c r="C35" i="74"/>
  <c r="B35" i="74"/>
  <c r="D34" i="74"/>
  <c r="C34" i="74"/>
  <c r="B34" i="74"/>
  <c r="D33" i="74"/>
  <c r="C33" i="74"/>
  <c r="B33" i="74"/>
  <c r="D32" i="74"/>
  <c r="C32" i="74"/>
  <c r="B32" i="74"/>
  <c r="D31" i="74"/>
  <c r="C31" i="74"/>
  <c r="B31" i="74"/>
  <c r="D30" i="74"/>
  <c r="C30" i="74"/>
  <c r="B30" i="74"/>
  <c r="D29" i="74"/>
  <c r="C29" i="74"/>
  <c r="B29" i="74"/>
  <c r="D28" i="74"/>
  <c r="C28" i="74"/>
  <c r="B28" i="74"/>
  <c r="D27" i="74"/>
  <c r="C27" i="74"/>
  <c r="B27" i="74"/>
  <c r="D26" i="74"/>
  <c r="C26" i="74"/>
  <c r="B26" i="74"/>
  <c r="D25" i="74"/>
  <c r="C25" i="74"/>
  <c r="B25" i="74"/>
  <c r="D24" i="74"/>
  <c r="C24" i="74"/>
  <c r="B24" i="74"/>
  <c r="D23" i="74"/>
  <c r="C23" i="74"/>
  <c r="B23" i="74"/>
  <c r="D22" i="74"/>
  <c r="C22" i="74"/>
  <c r="B22" i="74"/>
  <c r="D21" i="74"/>
  <c r="C21" i="74"/>
  <c r="B21" i="74"/>
  <c r="D20" i="74"/>
  <c r="C20" i="74"/>
  <c r="B20" i="74"/>
  <c r="D19" i="74"/>
  <c r="C19" i="74"/>
  <c r="B19" i="74"/>
  <c r="D18" i="74"/>
  <c r="C18" i="74"/>
  <c r="B18" i="74"/>
  <c r="D17" i="74"/>
  <c r="C17" i="74"/>
  <c r="B17" i="74"/>
  <c r="D16" i="74"/>
  <c r="C16" i="74"/>
  <c r="B16" i="74"/>
  <c r="D15" i="74"/>
  <c r="C15" i="74"/>
  <c r="B15" i="74"/>
  <c r="D14" i="74"/>
  <c r="C14" i="74"/>
  <c r="B14" i="74"/>
  <c r="D13" i="74"/>
  <c r="C13" i="74"/>
  <c r="B13" i="74"/>
  <c r="D12" i="74"/>
  <c r="C12" i="74"/>
  <c r="B12" i="74"/>
  <c r="D11" i="74"/>
  <c r="B11" i="74"/>
  <c r="D10" i="74"/>
  <c r="C10" i="74"/>
  <c r="B10" i="74"/>
  <c r="D9" i="74"/>
  <c r="C9" i="74"/>
  <c r="B9" i="74"/>
  <c r="D8" i="74"/>
  <c r="C8" i="74"/>
  <c r="B8" i="74"/>
  <c r="D7" i="74"/>
  <c r="C7" i="74"/>
  <c r="B7" i="74"/>
  <c r="D6" i="74"/>
  <c r="B6" i="74"/>
  <c r="D138" i="73"/>
  <c r="C138" i="73"/>
  <c r="B138" i="73"/>
  <c r="D136" i="73"/>
  <c r="C136" i="73"/>
  <c r="B136" i="73"/>
  <c r="D134" i="73"/>
  <c r="C134" i="73"/>
  <c r="B134" i="73"/>
  <c r="B135" i="73" s="1"/>
  <c r="D132" i="73"/>
  <c r="C132" i="73"/>
  <c r="C133" i="73" s="1"/>
  <c r="B132" i="73"/>
  <c r="D127" i="73"/>
  <c r="C127" i="73"/>
  <c r="B127" i="73"/>
  <c r="D126" i="73"/>
  <c r="C126" i="73"/>
  <c r="B126" i="73"/>
  <c r="D125" i="73"/>
  <c r="C125" i="73"/>
  <c r="B125" i="73"/>
  <c r="D124" i="73"/>
  <c r="C124" i="73"/>
  <c r="B124" i="73"/>
  <c r="D123" i="73"/>
  <c r="C123" i="73"/>
  <c r="B123" i="73"/>
  <c r="D122" i="73"/>
  <c r="C122" i="73"/>
  <c r="B122" i="73"/>
  <c r="D121" i="73"/>
  <c r="C121" i="73"/>
  <c r="B121" i="73"/>
  <c r="D120" i="73"/>
  <c r="C120" i="73"/>
  <c r="B120" i="73"/>
  <c r="D119" i="73"/>
  <c r="C119" i="73"/>
  <c r="B119" i="73"/>
  <c r="D118" i="73"/>
  <c r="C118" i="73"/>
  <c r="B118" i="73"/>
  <c r="D117" i="73"/>
  <c r="C117" i="73"/>
  <c r="B117" i="73"/>
  <c r="D116" i="73"/>
  <c r="C116" i="73"/>
  <c r="B116" i="73"/>
  <c r="D115" i="73"/>
  <c r="C115" i="73"/>
  <c r="B115" i="73"/>
  <c r="D114" i="73"/>
  <c r="C114" i="73"/>
  <c r="B114" i="73"/>
  <c r="D113" i="73"/>
  <c r="C113" i="73"/>
  <c r="B113" i="73"/>
  <c r="D112" i="73"/>
  <c r="C112" i="73"/>
  <c r="B112" i="73"/>
  <c r="D111" i="73"/>
  <c r="C111" i="73"/>
  <c r="B111" i="73"/>
  <c r="D110" i="73"/>
  <c r="C110" i="73"/>
  <c r="B110" i="73"/>
  <c r="D109" i="73"/>
  <c r="C109" i="73"/>
  <c r="B109" i="73"/>
  <c r="D108" i="73"/>
  <c r="C108" i="73"/>
  <c r="B108" i="73"/>
  <c r="D107" i="73"/>
  <c r="C107" i="73"/>
  <c r="B107" i="73"/>
  <c r="D106" i="73"/>
  <c r="C106" i="73"/>
  <c r="B106" i="73"/>
  <c r="D105" i="73"/>
  <c r="C105" i="73"/>
  <c r="B105" i="73"/>
  <c r="D104" i="73"/>
  <c r="C104" i="73"/>
  <c r="B104" i="73"/>
  <c r="D103" i="73"/>
  <c r="C103" i="73"/>
  <c r="B103" i="73"/>
  <c r="D102" i="73"/>
  <c r="C102" i="73"/>
  <c r="B102" i="73"/>
  <c r="D101" i="73"/>
  <c r="C101" i="73"/>
  <c r="B101" i="73"/>
  <c r="D100" i="73"/>
  <c r="C100" i="73"/>
  <c r="B100" i="73"/>
  <c r="D99" i="73"/>
  <c r="C99" i="73"/>
  <c r="B99" i="73"/>
  <c r="D98" i="73"/>
  <c r="C98" i="73"/>
  <c r="B98" i="73"/>
  <c r="D97" i="73"/>
  <c r="C97" i="73"/>
  <c r="B97" i="73"/>
  <c r="D96" i="73"/>
  <c r="C96" i="73"/>
  <c r="B96" i="73"/>
  <c r="D95" i="73"/>
  <c r="C95" i="73"/>
  <c r="B95" i="73"/>
  <c r="D94" i="73"/>
  <c r="C94" i="73"/>
  <c r="B94" i="73"/>
  <c r="D93" i="73"/>
  <c r="C93" i="73"/>
  <c r="B93" i="73"/>
  <c r="D92" i="73"/>
  <c r="C92" i="73"/>
  <c r="B92" i="73"/>
  <c r="D91" i="73"/>
  <c r="C91" i="73"/>
  <c r="B91" i="73"/>
  <c r="D90" i="73"/>
  <c r="C90" i="73"/>
  <c r="B90" i="73"/>
  <c r="D89" i="73"/>
  <c r="C89" i="73"/>
  <c r="B89" i="73"/>
  <c r="D88" i="73"/>
  <c r="C88" i="73"/>
  <c r="B88" i="73"/>
  <c r="D87" i="73"/>
  <c r="C87" i="73"/>
  <c r="B87" i="73"/>
  <c r="D86" i="73"/>
  <c r="C86" i="73"/>
  <c r="B86" i="73"/>
  <c r="D85" i="73"/>
  <c r="C85" i="73"/>
  <c r="B85" i="73"/>
  <c r="D84" i="73"/>
  <c r="C84" i="73"/>
  <c r="B84" i="73"/>
  <c r="D83" i="73"/>
  <c r="C83" i="73"/>
  <c r="B83" i="73"/>
  <c r="D82" i="73"/>
  <c r="C82" i="73"/>
  <c r="B82" i="73"/>
  <c r="D81" i="73"/>
  <c r="C81" i="73"/>
  <c r="B81" i="73"/>
  <c r="D80" i="73"/>
  <c r="C80" i="73"/>
  <c r="B80" i="73"/>
  <c r="D79" i="73"/>
  <c r="C79" i="73"/>
  <c r="B79" i="73"/>
  <c r="D78" i="73"/>
  <c r="C78" i="73"/>
  <c r="B78" i="73"/>
  <c r="D77" i="73"/>
  <c r="C77" i="73"/>
  <c r="B77" i="73"/>
  <c r="D76" i="73"/>
  <c r="C76" i="73"/>
  <c r="B76" i="73"/>
  <c r="D75" i="73"/>
  <c r="C75" i="73"/>
  <c r="B75" i="73"/>
  <c r="D74" i="73"/>
  <c r="C74" i="73"/>
  <c r="B74" i="73"/>
  <c r="D73" i="73"/>
  <c r="C73" i="73"/>
  <c r="B73" i="73"/>
  <c r="D72" i="73"/>
  <c r="C72" i="73"/>
  <c r="B72" i="73"/>
  <c r="D71" i="73"/>
  <c r="C71" i="73"/>
  <c r="B71" i="73"/>
  <c r="D70" i="73"/>
  <c r="C70" i="73"/>
  <c r="B70" i="73"/>
  <c r="D69" i="73"/>
  <c r="C69" i="73"/>
  <c r="B69" i="73"/>
  <c r="D68" i="73"/>
  <c r="C68" i="73"/>
  <c r="B68" i="73"/>
  <c r="D67" i="73"/>
  <c r="C67" i="73"/>
  <c r="B67" i="73"/>
  <c r="D66" i="73"/>
  <c r="C66" i="73"/>
  <c r="B66" i="73"/>
  <c r="D65" i="73"/>
  <c r="C65" i="73"/>
  <c r="B65" i="73"/>
  <c r="D64" i="73"/>
  <c r="C64" i="73"/>
  <c r="B64" i="73"/>
  <c r="D63" i="73"/>
  <c r="C63" i="73"/>
  <c r="B63" i="73"/>
  <c r="D62" i="73"/>
  <c r="C62" i="73"/>
  <c r="B62" i="73"/>
  <c r="D61" i="73"/>
  <c r="C61" i="73"/>
  <c r="B61" i="73"/>
  <c r="D60" i="73"/>
  <c r="C60" i="73"/>
  <c r="B60" i="73"/>
  <c r="D59" i="73"/>
  <c r="C59" i="73"/>
  <c r="B59" i="73"/>
  <c r="D58" i="73"/>
  <c r="C58" i="73"/>
  <c r="B58" i="73"/>
  <c r="D57" i="73"/>
  <c r="C57" i="73"/>
  <c r="B57" i="73"/>
  <c r="D56" i="73"/>
  <c r="C56" i="73"/>
  <c r="B56" i="73"/>
  <c r="D55" i="73"/>
  <c r="C55" i="73"/>
  <c r="B55" i="73"/>
  <c r="D54" i="73"/>
  <c r="C54" i="73"/>
  <c r="B54" i="73"/>
  <c r="D53" i="73"/>
  <c r="C53" i="73"/>
  <c r="B53" i="73"/>
  <c r="D52" i="73"/>
  <c r="C52" i="73"/>
  <c r="B52" i="73"/>
  <c r="D51" i="73"/>
  <c r="C51" i="73"/>
  <c r="B51" i="73"/>
  <c r="D50" i="73"/>
  <c r="C50" i="73"/>
  <c r="B50" i="73"/>
  <c r="D49" i="73"/>
  <c r="C49" i="73"/>
  <c r="B49" i="73"/>
  <c r="D48" i="73"/>
  <c r="C48" i="73"/>
  <c r="B48" i="73"/>
  <c r="D47" i="73"/>
  <c r="C47" i="73"/>
  <c r="B47" i="73"/>
  <c r="D46" i="73"/>
  <c r="C46" i="73"/>
  <c r="B46" i="73"/>
  <c r="D45" i="73"/>
  <c r="C45" i="73"/>
  <c r="B45" i="73"/>
  <c r="D44" i="73"/>
  <c r="C44" i="73"/>
  <c r="B44" i="73"/>
  <c r="D43" i="73"/>
  <c r="C43" i="73"/>
  <c r="B43" i="73"/>
  <c r="D42" i="73"/>
  <c r="C42" i="73"/>
  <c r="B42" i="73"/>
  <c r="D41" i="73"/>
  <c r="C41" i="73"/>
  <c r="B41" i="73"/>
  <c r="D40" i="73"/>
  <c r="C40" i="73"/>
  <c r="B40" i="73"/>
  <c r="D39" i="73"/>
  <c r="C39" i="73"/>
  <c r="B39" i="73"/>
  <c r="D38" i="73"/>
  <c r="C38" i="73"/>
  <c r="B38" i="73"/>
  <c r="D37" i="73"/>
  <c r="C37" i="73"/>
  <c r="B37" i="73"/>
  <c r="D36" i="73"/>
  <c r="C36" i="73"/>
  <c r="B36" i="73"/>
  <c r="D35" i="73"/>
  <c r="C35" i="73"/>
  <c r="B35" i="73"/>
  <c r="D34" i="73"/>
  <c r="C34" i="73"/>
  <c r="B34" i="73"/>
  <c r="D33" i="73"/>
  <c r="C33" i="73"/>
  <c r="B33" i="73"/>
  <c r="D32" i="73"/>
  <c r="C32" i="73"/>
  <c r="B32" i="73"/>
  <c r="D31" i="73"/>
  <c r="C31" i="73"/>
  <c r="B31" i="73"/>
  <c r="D30" i="73"/>
  <c r="C30" i="73"/>
  <c r="B30" i="73"/>
  <c r="D29" i="73"/>
  <c r="C29" i="73"/>
  <c r="B29" i="73"/>
  <c r="D28" i="73"/>
  <c r="C28" i="73"/>
  <c r="B28" i="73"/>
  <c r="D27" i="73"/>
  <c r="C27" i="73"/>
  <c r="B27" i="73"/>
  <c r="D26" i="73"/>
  <c r="C26" i="73"/>
  <c r="B26" i="73"/>
  <c r="D25" i="73"/>
  <c r="C25" i="73"/>
  <c r="B25" i="73"/>
  <c r="D24" i="73"/>
  <c r="C24" i="73"/>
  <c r="B24" i="73"/>
  <c r="D23" i="73"/>
  <c r="C23" i="73"/>
  <c r="B23" i="73"/>
  <c r="D22" i="73"/>
  <c r="C22" i="73"/>
  <c r="B22" i="73"/>
  <c r="D21" i="73"/>
  <c r="C21" i="73"/>
  <c r="B21" i="73"/>
  <c r="D20" i="73"/>
  <c r="C20" i="73"/>
  <c r="B20" i="73"/>
  <c r="D19" i="73"/>
  <c r="C19" i="73"/>
  <c r="B19" i="73"/>
  <c r="D18" i="73"/>
  <c r="C18" i="73"/>
  <c r="B18" i="73"/>
  <c r="D17" i="73"/>
  <c r="C17" i="73"/>
  <c r="B17" i="73"/>
  <c r="D16" i="73"/>
  <c r="C16" i="73"/>
  <c r="B16" i="73"/>
  <c r="D15" i="73"/>
  <c r="C15" i="73"/>
  <c r="B15" i="73"/>
  <c r="D14" i="73"/>
  <c r="C14" i="73"/>
  <c r="B14" i="73"/>
  <c r="D13" i="73"/>
  <c r="C13" i="73"/>
  <c r="B13" i="73"/>
  <c r="D12" i="73"/>
  <c r="C12" i="73"/>
  <c r="B12" i="73"/>
  <c r="D11" i="73"/>
  <c r="C11" i="73"/>
  <c r="B11" i="73"/>
  <c r="D10" i="73"/>
  <c r="C10" i="73"/>
  <c r="B10" i="73"/>
  <c r="D9" i="73"/>
  <c r="C9" i="73"/>
  <c r="B9" i="73"/>
  <c r="D8" i="73"/>
  <c r="C8" i="73"/>
  <c r="B8" i="73"/>
  <c r="D7" i="73"/>
  <c r="C7" i="73"/>
  <c r="B7" i="73"/>
  <c r="D6" i="73"/>
  <c r="C6" i="73"/>
  <c r="B6" i="73"/>
  <c r="D138" i="72"/>
  <c r="C138" i="72"/>
  <c r="B138" i="72"/>
  <c r="D136" i="72"/>
  <c r="C136" i="72"/>
  <c r="B136" i="72"/>
  <c r="D134" i="72"/>
  <c r="C134" i="72"/>
  <c r="B134" i="72"/>
  <c r="D132" i="72"/>
  <c r="C132" i="72"/>
  <c r="C133" i="72" s="1"/>
  <c r="B132" i="72"/>
  <c r="D127" i="72"/>
  <c r="C127" i="72"/>
  <c r="B127" i="72"/>
  <c r="D126" i="72"/>
  <c r="C126" i="72"/>
  <c r="B126" i="72"/>
  <c r="D125" i="72"/>
  <c r="C125" i="72"/>
  <c r="B125" i="72"/>
  <c r="D124" i="72"/>
  <c r="C124" i="72"/>
  <c r="B124" i="72"/>
  <c r="D123" i="72"/>
  <c r="C123" i="72"/>
  <c r="B123" i="72"/>
  <c r="D122" i="72"/>
  <c r="C122" i="72"/>
  <c r="B122" i="72"/>
  <c r="D121" i="72"/>
  <c r="C121" i="72"/>
  <c r="B121" i="72"/>
  <c r="D120" i="72"/>
  <c r="C120" i="72"/>
  <c r="B120" i="72"/>
  <c r="D119" i="72"/>
  <c r="C119" i="72"/>
  <c r="B119" i="72"/>
  <c r="D118" i="72"/>
  <c r="C118" i="72"/>
  <c r="B118" i="72"/>
  <c r="D117" i="72"/>
  <c r="C117" i="72"/>
  <c r="B117" i="72"/>
  <c r="D116" i="72"/>
  <c r="C116" i="72"/>
  <c r="B116" i="72"/>
  <c r="D115" i="72"/>
  <c r="C115" i="72"/>
  <c r="B115" i="72"/>
  <c r="D114" i="72"/>
  <c r="C114" i="72"/>
  <c r="B114" i="72"/>
  <c r="D113" i="72"/>
  <c r="C113" i="72"/>
  <c r="B113" i="72"/>
  <c r="D112" i="72"/>
  <c r="C112" i="72"/>
  <c r="B112" i="72"/>
  <c r="D111" i="72"/>
  <c r="C111" i="72"/>
  <c r="B111" i="72"/>
  <c r="D110" i="72"/>
  <c r="C110" i="72"/>
  <c r="B110" i="72"/>
  <c r="D109" i="72"/>
  <c r="C109" i="72"/>
  <c r="B109" i="72"/>
  <c r="D108" i="72"/>
  <c r="C108" i="72"/>
  <c r="B108" i="72"/>
  <c r="D107" i="72"/>
  <c r="C107" i="72"/>
  <c r="B107" i="72"/>
  <c r="D106" i="72"/>
  <c r="C106" i="72"/>
  <c r="B106" i="72"/>
  <c r="D105" i="72"/>
  <c r="C105" i="72"/>
  <c r="B105" i="72"/>
  <c r="D104" i="72"/>
  <c r="C104" i="72"/>
  <c r="B104" i="72"/>
  <c r="D103" i="72"/>
  <c r="C103" i="72"/>
  <c r="B103" i="72"/>
  <c r="D102" i="72"/>
  <c r="C102" i="72"/>
  <c r="B102" i="72"/>
  <c r="D101" i="72"/>
  <c r="C101" i="72"/>
  <c r="B101" i="72"/>
  <c r="D100" i="72"/>
  <c r="C100" i="72"/>
  <c r="B100" i="72"/>
  <c r="D99" i="72"/>
  <c r="C99" i="72"/>
  <c r="B99" i="72"/>
  <c r="D98" i="72"/>
  <c r="C98" i="72"/>
  <c r="B98" i="72"/>
  <c r="D97" i="72"/>
  <c r="C97" i="72"/>
  <c r="B97" i="72"/>
  <c r="D96" i="72"/>
  <c r="C96" i="72"/>
  <c r="B96" i="72"/>
  <c r="D95" i="72"/>
  <c r="C95" i="72"/>
  <c r="B95" i="72"/>
  <c r="D94" i="72"/>
  <c r="C94" i="72"/>
  <c r="B94" i="72"/>
  <c r="D93" i="72"/>
  <c r="C93" i="72"/>
  <c r="B93" i="72"/>
  <c r="D92" i="72"/>
  <c r="C92" i="72"/>
  <c r="B92" i="72"/>
  <c r="D91" i="72"/>
  <c r="C91" i="72"/>
  <c r="B91" i="72"/>
  <c r="D90" i="72"/>
  <c r="C90" i="72"/>
  <c r="B90" i="72"/>
  <c r="D89" i="72"/>
  <c r="C89" i="72"/>
  <c r="B89" i="72"/>
  <c r="D88" i="72"/>
  <c r="C88" i="72"/>
  <c r="B88" i="72"/>
  <c r="D87" i="72"/>
  <c r="C87" i="72"/>
  <c r="B87" i="72"/>
  <c r="D86" i="72"/>
  <c r="C86" i="72"/>
  <c r="B86" i="72"/>
  <c r="D85" i="72"/>
  <c r="C85" i="72"/>
  <c r="B85" i="72"/>
  <c r="D84" i="72"/>
  <c r="C84" i="72"/>
  <c r="B84" i="72"/>
  <c r="D83" i="72"/>
  <c r="C83" i="72"/>
  <c r="B83" i="72"/>
  <c r="D82" i="72"/>
  <c r="C82" i="72"/>
  <c r="B82" i="72"/>
  <c r="D81" i="72"/>
  <c r="C81" i="72"/>
  <c r="B81" i="72"/>
  <c r="D80" i="72"/>
  <c r="C80" i="72"/>
  <c r="B80" i="72"/>
  <c r="D79" i="72"/>
  <c r="C79" i="72"/>
  <c r="B79" i="72"/>
  <c r="D78" i="72"/>
  <c r="C78" i="72"/>
  <c r="B78" i="72"/>
  <c r="D77" i="72"/>
  <c r="C77" i="72"/>
  <c r="B77" i="72"/>
  <c r="D76" i="72"/>
  <c r="C76" i="72"/>
  <c r="B76" i="72"/>
  <c r="D75" i="72"/>
  <c r="C75" i="72"/>
  <c r="B75" i="72"/>
  <c r="D74" i="72"/>
  <c r="C74" i="72"/>
  <c r="B74" i="72"/>
  <c r="D73" i="72"/>
  <c r="C73" i="72"/>
  <c r="B73" i="72"/>
  <c r="D72" i="72"/>
  <c r="C72" i="72"/>
  <c r="B72" i="72"/>
  <c r="D71" i="72"/>
  <c r="C71" i="72"/>
  <c r="B71" i="72"/>
  <c r="D70" i="72"/>
  <c r="C70" i="72"/>
  <c r="B70" i="72"/>
  <c r="D69" i="72"/>
  <c r="C69" i="72"/>
  <c r="B69" i="72"/>
  <c r="D68" i="72"/>
  <c r="C68" i="72"/>
  <c r="B68" i="72"/>
  <c r="D67" i="72"/>
  <c r="C67" i="72"/>
  <c r="B67" i="72"/>
  <c r="D66" i="72"/>
  <c r="C66" i="72"/>
  <c r="B66" i="72"/>
  <c r="D65" i="72"/>
  <c r="C65" i="72"/>
  <c r="B65" i="72"/>
  <c r="D64" i="72"/>
  <c r="C64" i="72"/>
  <c r="B64" i="72"/>
  <c r="D63" i="72"/>
  <c r="C63" i="72"/>
  <c r="B63" i="72"/>
  <c r="D62" i="72"/>
  <c r="C62" i="72"/>
  <c r="B62" i="72"/>
  <c r="D61" i="72"/>
  <c r="C61" i="72"/>
  <c r="B61" i="72"/>
  <c r="D60" i="72"/>
  <c r="C60" i="72"/>
  <c r="B60" i="72"/>
  <c r="D59" i="72"/>
  <c r="C59" i="72"/>
  <c r="B59" i="72"/>
  <c r="D58" i="72"/>
  <c r="C58" i="72"/>
  <c r="B58" i="72"/>
  <c r="D57" i="72"/>
  <c r="C57" i="72"/>
  <c r="B57" i="72"/>
  <c r="D56" i="72"/>
  <c r="C56" i="72"/>
  <c r="B56" i="72"/>
  <c r="D55" i="72"/>
  <c r="C55" i="72"/>
  <c r="B55" i="72"/>
  <c r="D54" i="72"/>
  <c r="C54" i="72"/>
  <c r="B54" i="72"/>
  <c r="D53" i="72"/>
  <c r="C53" i="72"/>
  <c r="B53" i="72"/>
  <c r="D52" i="72"/>
  <c r="C52" i="72"/>
  <c r="B52" i="72"/>
  <c r="D51" i="72"/>
  <c r="C51" i="72"/>
  <c r="B51" i="72"/>
  <c r="D50" i="72"/>
  <c r="C50" i="72"/>
  <c r="B50" i="72"/>
  <c r="D49" i="72"/>
  <c r="C49" i="72"/>
  <c r="B49" i="72"/>
  <c r="D48" i="72"/>
  <c r="C48" i="72"/>
  <c r="B48" i="72"/>
  <c r="D47" i="72"/>
  <c r="C47" i="72"/>
  <c r="B47" i="72"/>
  <c r="D46" i="72"/>
  <c r="C46" i="72"/>
  <c r="B46" i="72"/>
  <c r="D45" i="72"/>
  <c r="C45" i="72"/>
  <c r="B45" i="72"/>
  <c r="D44" i="72"/>
  <c r="C44" i="72"/>
  <c r="B44" i="72"/>
  <c r="D43" i="72"/>
  <c r="C43" i="72"/>
  <c r="B43" i="72"/>
  <c r="D42" i="72"/>
  <c r="C42" i="72"/>
  <c r="B42" i="72"/>
  <c r="D41" i="72"/>
  <c r="C41" i="72"/>
  <c r="B41" i="72"/>
  <c r="D40" i="72"/>
  <c r="C40" i="72"/>
  <c r="B40" i="72"/>
  <c r="D39" i="72"/>
  <c r="C39" i="72"/>
  <c r="B39" i="72"/>
  <c r="D38" i="72"/>
  <c r="C38" i="72"/>
  <c r="B38" i="72"/>
  <c r="D37" i="72"/>
  <c r="C37" i="72"/>
  <c r="B37" i="72"/>
  <c r="D36" i="72"/>
  <c r="C36" i="72"/>
  <c r="B36" i="72"/>
  <c r="D35" i="72"/>
  <c r="C35" i="72"/>
  <c r="B35" i="72"/>
  <c r="D34" i="72"/>
  <c r="C34" i="72"/>
  <c r="B34" i="72"/>
  <c r="D33" i="72"/>
  <c r="C33" i="72"/>
  <c r="B33" i="72"/>
  <c r="D32" i="72"/>
  <c r="C32" i="72"/>
  <c r="B32" i="72"/>
  <c r="D31" i="72"/>
  <c r="C31" i="72"/>
  <c r="B31" i="72"/>
  <c r="D30" i="72"/>
  <c r="C30" i="72"/>
  <c r="B30" i="72"/>
  <c r="D29" i="72"/>
  <c r="C29" i="72"/>
  <c r="B29" i="72"/>
  <c r="D28" i="72"/>
  <c r="C28" i="72"/>
  <c r="B28" i="72"/>
  <c r="D27" i="72"/>
  <c r="C27" i="72"/>
  <c r="B27" i="72"/>
  <c r="D26" i="72"/>
  <c r="C26" i="72"/>
  <c r="B26" i="72"/>
  <c r="D25" i="72"/>
  <c r="C25" i="72"/>
  <c r="B25" i="72"/>
  <c r="D24" i="72"/>
  <c r="C24" i="72"/>
  <c r="B24" i="72"/>
  <c r="D23" i="72"/>
  <c r="C23" i="72"/>
  <c r="B23" i="72"/>
  <c r="D22" i="72"/>
  <c r="C22" i="72"/>
  <c r="B22" i="72"/>
  <c r="D21" i="72"/>
  <c r="C21" i="72"/>
  <c r="B21" i="72"/>
  <c r="D20" i="72"/>
  <c r="C20" i="72"/>
  <c r="B20" i="72"/>
  <c r="D19" i="72"/>
  <c r="C19" i="72"/>
  <c r="B19" i="72"/>
  <c r="D18" i="72"/>
  <c r="C18" i="72"/>
  <c r="B18" i="72"/>
  <c r="D17" i="72"/>
  <c r="C17" i="72"/>
  <c r="B17" i="72"/>
  <c r="D16" i="72"/>
  <c r="C16" i="72"/>
  <c r="B16" i="72"/>
  <c r="D15" i="72"/>
  <c r="C15" i="72"/>
  <c r="B15" i="72"/>
  <c r="D14" i="72"/>
  <c r="C14" i="72"/>
  <c r="B14" i="72"/>
  <c r="D13" i="72"/>
  <c r="C13" i="72"/>
  <c r="B13" i="72"/>
  <c r="D12" i="72"/>
  <c r="C12" i="72"/>
  <c r="B12" i="72"/>
  <c r="D11" i="72"/>
  <c r="C11" i="72"/>
  <c r="B11" i="72"/>
  <c r="D10" i="72"/>
  <c r="C10" i="72"/>
  <c r="B10" i="72"/>
  <c r="D9" i="72"/>
  <c r="C9" i="72"/>
  <c r="B9" i="72"/>
  <c r="D8" i="72"/>
  <c r="C8" i="72"/>
  <c r="B8" i="72"/>
  <c r="D7" i="72"/>
  <c r="C7" i="72"/>
  <c r="B7" i="72"/>
  <c r="D6" i="72"/>
  <c r="C6" i="72"/>
  <c r="B6" i="72"/>
  <c r="D138" i="71"/>
  <c r="C138" i="71"/>
  <c r="B138" i="71"/>
  <c r="D136" i="71"/>
  <c r="C136" i="71"/>
  <c r="B136" i="71"/>
  <c r="B137" i="71" s="1"/>
  <c r="D134" i="71"/>
  <c r="C134" i="71"/>
  <c r="B134" i="71"/>
  <c r="D132" i="71"/>
  <c r="C132" i="71"/>
  <c r="B132" i="71"/>
  <c r="D127" i="71"/>
  <c r="C127" i="71"/>
  <c r="B127" i="71"/>
  <c r="D126" i="71"/>
  <c r="C126" i="71"/>
  <c r="B126" i="71"/>
  <c r="D125" i="71"/>
  <c r="C125" i="71"/>
  <c r="B125" i="71"/>
  <c r="D124" i="71"/>
  <c r="C124" i="71"/>
  <c r="B124" i="71"/>
  <c r="D123" i="71"/>
  <c r="C123" i="71"/>
  <c r="B123" i="71"/>
  <c r="D122" i="71"/>
  <c r="C122" i="71"/>
  <c r="B122" i="71"/>
  <c r="D121" i="71"/>
  <c r="C121" i="71"/>
  <c r="B121" i="71"/>
  <c r="D120" i="71"/>
  <c r="C120" i="71"/>
  <c r="B120" i="71"/>
  <c r="D119" i="71"/>
  <c r="C119" i="71"/>
  <c r="B119" i="71"/>
  <c r="D118" i="71"/>
  <c r="C118" i="71"/>
  <c r="B118" i="71"/>
  <c r="D117" i="71"/>
  <c r="C117" i="71"/>
  <c r="B117" i="71"/>
  <c r="D116" i="71"/>
  <c r="C116" i="71"/>
  <c r="B116" i="71"/>
  <c r="D115" i="71"/>
  <c r="C115" i="71"/>
  <c r="B115" i="71"/>
  <c r="D114" i="71"/>
  <c r="C114" i="71"/>
  <c r="B114" i="71"/>
  <c r="D113" i="71"/>
  <c r="C113" i="71"/>
  <c r="B113" i="71"/>
  <c r="D112" i="71"/>
  <c r="C112" i="71"/>
  <c r="B112" i="71"/>
  <c r="D111" i="71"/>
  <c r="C111" i="71"/>
  <c r="B111" i="71"/>
  <c r="D110" i="71"/>
  <c r="C110" i="71"/>
  <c r="B110" i="71"/>
  <c r="D109" i="71"/>
  <c r="C109" i="71"/>
  <c r="B109" i="71"/>
  <c r="D108" i="71"/>
  <c r="C108" i="71"/>
  <c r="B108" i="71"/>
  <c r="D107" i="71"/>
  <c r="C107" i="71"/>
  <c r="B107" i="71"/>
  <c r="D106" i="71"/>
  <c r="C106" i="71"/>
  <c r="B106" i="71"/>
  <c r="D105" i="71"/>
  <c r="C105" i="71"/>
  <c r="B105" i="71"/>
  <c r="D104" i="71"/>
  <c r="C104" i="71"/>
  <c r="B104" i="71"/>
  <c r="D103" i="71"/>
  <c r="C103" i="71"/>
  <c r="B103" i="71"/>
  <c r="D102" i="71"/>
  <c r="C102" i="71"/>
  <c r="B102" i="71"/>
  <c r="D101" i="71"/>
  <c r="C101" i="71"/>
  <c r="B101" i="71"/>
  <c r="D100" i="71"/>
  <c r="C100" i="71"/>
  <c r="B100" i="71"/>
  <c r="D99" i="71"/>
  <c r="C99" i="71"/>
  <c r="B99" i="71"/>
  <c r="D98" i="71"/>
  <c r="C98" i="71"/>
  <c r="B98" i="71"/>
  <c r="D97" i="71"/>
  <c r="C97" i="71"/>
  <c r="B97" i="71"/>
  <c r="D96" i="71"/>
  <c r="C96" i="71"/>
  <c r="B96" i="71"/>
  <c r="D95" i="71"/>
  <c r="C95" i="71"/>
  <c r="B95" i="71"/>
  <c r="D94" i="71"/>
  <c r="C94" i="71"/>
  <c r="B94" i="71"/>
  <c r="D93" i="71"/>
  <c r="C93" i="71"/>
  <c r="B93" i="71"/>
  <c r="D92" i="71"/>
  <c r="C92" i="71"/>
  <c r="B92" i="71"/>
  <c r="D91" i="71"/>
  <c r="C91" i="71"/>
  <c r="B91" i="71"/>
  <c r="D90" i="71"/>
  <c r="C90" i="71"/>
  <c r="B90" i="71"/>
  <c r="D89" i="71"/>
  <c r="C89" i="71"/>
  <c r="B89" i="71"/>
  <c r="D88" i="71"/>
  <c r="C88" i="71"/>
  <c r="B88" i="71"/>
  <c r="D87" i="71"/>
  <c r="C87" i="71"/>
  <c r="B87" i="71"/>
  <c r="D86" i="71"/>
  <c r="C86" i="71"/>
  <c r="B86" i="71"/>
  <c r="D85" i="71"/>
  <c r="C85" i="71"/>
  <c r="B85" i="71"/>
  <c r="D84" i="71"/>
  <c r="C84" i="71"/>
  <c r="B84" i="71"/>
  <c r="D83" i="71"/>
  <c r="C83" i="71"/>
  <c r="B83" i="71"/>
  <c r="D82" i="71"/>
  <c r="C82" i="71"/>
  <c r="B82" i="71"/>
  <c r="D81" i="71"/>
  <c r="C81" i="71"/>
  <c r="B81" i="71"/>
  <c r="D80" i="71"/>
  <c r="C80" i="71"/>
  <c r="B80" i="71"/>
  <c r="D79" i="71"/>
  <c r="C79" i="71"/>
  <c r="B79" i="71"/>
  <c r="D78" i="71"/>
  <c r="C78" i="71"/>
  <c r="B78" i="71"/>
  <c r="D77" i="71"/>
  <c r="C77" i="71"/>
  <c r="B77" i="71"/>
  <c r="D76" i="71"/>
  <c r="C76" i="71"/>
  <c r="B76" i="71"/>
  <c r="D75" i="71"/>
  <c r="C75" i="71"/>
  <c r="B75" i="71"/>
  <c r="D74" i="71"/>
  <c r="C74" i="71"/>
  <c r="B74" i="71"/>
  <c r="D73" i="71"/>
  <c r="C73" i="71"/>
  <c r="B73" i="71"/>
  <c r="D72" i="71"/>
  <c r="C72" i="71"/>
  <c r="B72" i="71"/>
  <c r="D71" i="71"/>
  <c r="C71" i="71"/>
  <c r="B71" i="71"/>
  <c r="D70" i="71"/>
  <c r="C70" i="71"/>
  <c r="B70" i="71"/>
  <c r="D69" i="71"/>
  <c r="C69" i="71"/>
  <c r="B69" i="71"/>
  <c r="D68" i="71"/>
  <c r="C68" i="71"/>
  <c r="B68" i="71"/>
  <c r="D67" i="71"/>
  <c r="C67" i="71"/>
  <c r="B67" i="71"/>
  <c r="D66" i="71"/>
  <c r="C66" i="71"/>
  <c r="B66" i="71"/>
  <c r="D65" i="71"/>
  <c r="C65" i="71"/>
  <c r="B65" i="71"/>
  <c r="D64" i="71"/>
  <c r="C64" i="71"/>
  <c r="B64" i="71"/>
  <c r="D63" i="71"/>
  <c r="C63" i="71"/>
  <c r="B63" i="71"/>
  <c r="D62" i="71"/>
  <c r="C62" i="71"/>
  <c r="B62" i="71"/>
  <c r="D61" i="71"/>
  <c r="C61" i="71"/>
  <c r="B61" i="71"/>
  <c r="D60" i="71"/>
  <c r="C60" i="71"/>
  <c r="B60" i="71"/>
  <c r="D59" i="71"/>
  <c r="C59" i="71"/>
  <c r="B59" i="71"/>
  <c r="D58" i="71"/>
  <c r="C58" i="71"/>
  <c r="B58" i="71"/>
  <c r="D57" i="71"/>
  <c r="C57" i="71"/>
  <c r="B57" i="71"/>
  <c r="D56" i="71"/>
  <c r="C56" i="71"/>
  <c r="B56" i="71"/>
  <c r="D55" i="71"/>
  <c r="C55" i="71"/>
  <c r="B55" i="71"/>
  <c r="D54" i="71"/>
  <c r="C54" i="71"/>
  <c r="B54" i="71"/>
  <c r="D53" i="71"/>
  <c r="C53" i="71"/>
  <c r="B53" i="71"/>
  <c r="D52" i="71"/>
  <c r="C52" i="71"/>
  <c r="B52" i="71"/>
  <c r="D51" i="71"/>
  <c r="C51" i="71"/>
  <c r="B51" i="71"/>
  <c r="D50" i="71"/>
  <c r="C50" i="71"/>
  <c r="B50" i="71"/>
  <c r="D49" i="71"/>
  <c r="C49" i="71"/>
  <c r="B49" i="71"/>
  <c r="D48" i="71"/>
  <c r="C48" i="71"/>
  <c r="B48" i="71"/>
  <c r="D47" i="71"/>
  <c r="C47" i="71"/>
  <c r="B47" i="71"/>
  <c r="D46" i="71"/>
  <c r="C46" i="71"/>
  <c r="B46" i="71"/>
  <c r="D45" i="71"/>
  <c r="C45" i="71"/>
  <c r="B45" i="71"/>
  <c r="D44" i="71"/>
  <c r="C44" i="71"/>
  <c r="B44" i="71"/>
  <c r="D43" i="71"/>
  <c r="C43" i="71"/>
  <c r="B43" i="71"/>
  <c r="D42" i="71"/>
  <c r="C42" i="71"/>
  <c r="B42" i="71"/>
  <c r="D41" i="71"/>
  <c r="C41" i="71"/>
  <c r="B41" i="71"/>
  <c r="D40" i="71"/>
  <c r="C40" i="71"/>
  <c r="B40" i="71"/>
  <c r="D39" i="71"/>
  <c r="C39" i="71"/>
  <c r="B39" i="71"/>
  <c r="D38" i="71"/>
  <c r="C38" i="71"/>
  <c r="B38" i="71"/>
  <c r="D37" i="71"/>
  <c r="C37" i="71"/>
  <c r="B37" i="71"/>
  <c r="D36" i="71"/>
  <c r="C36" i="71"/>
  <c r="B36" i="71"/>
  <c r="D35" i="71"/>
  <c r="C35" i="71"/>
  <c r="B35" i="71"/>
  <c r="D34" i="71"/>
  <c r="C34" i="71"/>
  <c r="B34" i="71"/>
  <c r="D33" i="71"/>
  <c r="C33" i="71"/>
  <c r="B33" i="71"/>
  <c r="D32" i="71"/>
  <c r="C32" i="71"/>
  <c r="B32" i="71"/>
  <c r="D31" i="71"/>
  <c r="C31" i="71"/>
  <c r="B31" i="71"/>
  <c r="D30" i="71"/>
  <c r="C30" i="71"/>
  <c r="B30" i="71"/>
  <c r="D29" i="71"/>
  <c r="C29" i="71"/>
  <c r="B29" i="71"/>
  <c r="D28" i="71"/>
  <c r="C28" i="71"/>
  <c r="B28" i="71"/>
  <c r="D27" i="71"/>
  <c r="C27" i="71"/>
  <c r="B27" i="71"/>
  <c r="D26" i="71"/>
  <c r="C26" i="71"/>
  <c r="B26" i="71"/>
  <c r="D25" i="71"/>
  <c r="C25" i="71"/>
  <c r="B25" i="71"/>
  <c r="D24" i="71"/>
  <c r="C24" i="71"/>
  <c r="B24" i="71"/>
  <c r="D23" i="71"/>
  <c r="C23" i="71"/>
  <c r="B23" i="71"/>
  <c r="D22" i="71"/>
  <c r="C22" i="71"/>
  <c r="B22" i="71"/>
  <c r="D21" i="71"/>
  <c r="C21" i="71"/>
  <c r="B21" i="71"/>
  <c r="D20" i="71"/>
  <c r="C20" i="71"/>
  <c r="B20" i="71"/>
  <c r="D19" i="71"/>
  <c r="C19" i="71"/>
  <c r="B19" i="71"/>
  <c r="D18" i="71"/>
  <c r="C18" i="71"/>
  <c r="B18" i="71"/>
  <c r="D17" i="71"/>
  <c r="C17" i="71"/>
  <c r="B17" i="71"/>
  <c r="D16" i="71"/>
  <c r="C16" i="71"/>
  <c r="B16" i="71"/>
  <c r="D15" i="71"/>
  <c r="C15" i="71"/>
  <c r="B15" i="71"/>
  <c r="D14" i="71"/>
  <c r="C14" i="71"/>
  <c r="B14" i="71"/>
  <c r="D13" i="71"/>
  <c r="C13" i="71"/>
  <c r="B13" i="71"/>
  <c r="D12" i="71"/>
  <c r="C12" i="71"/>
  <c r="B12" i="71"/>
  <c r="D11" i="71"/>
  <c r="C11" i="71"/>
  <c r="B11" i="71"/>
  <c r="D10" i="71"/>
  <c r="C10" i="71"/>
  <c r="B10" i="71"/>
  <c r="D9" i="71"/>
  <c r="C9" i="71"/>
  <c r="B9" i="71"/>
  <c r="D8" i="71"/>
  <c r="C8" i="71"/>
  <c r="B8" i="71"/>
  <c r="D7" i="71"/>
  <c r="C7" i="71"/>
  <c r="B7" i="71"/>
  <c r="D6" i="71"/>
  <c r="C6" i="71"/>
  <c r="B6" i="71"/>
  <c r="B132" i="70"/>
  <c r="C132" i="70"/>
  <c r="D132" i="70"/>
  <c r="B134" i="70"/>
  <c r="C134" i="70"/>
  <c r="D134" i="70"/>
  <c r="B136" i="70"/>
  <c r="C136" i="70"/>
  <c r="D136" i="70"/>
  <c r="B138" i="70"/>
  <c r="C138" i="70"/>
  <c r="C133" i="70" s="1"/>
  <c r="D138" i="70"/>
  <c r="D137" i="70" s="1"/>
  <c r="D127" i="70"/>
  <c r="C127" i="70"/>
  <c r="B127" i="70"/>
  <c r="D126" i="70"/>
  <c r="C126" i="70"/>
  <c r="B126" i="70"/>
  <c r="D125" i="70"/>
  <c r="C125" i="70"/>
  <c r="B125" i="70"/>
  <c r="D124" i="70"/>
  <c r="C124" i="70"/>
  <c r="B124" i="70"/>
  <c r="D123" i="70"/>
  <c r="C123" i="70"/>
  <c r="B123" i="70"/>
  <c r="D122" i="70"/>
  <c r="C122" i="70"/>
  <c r="B122" i="70"/>
  <c r="D121" i="70"/>
  <c r="C121" i="70"/>
  <c r="B121" i="70"/>
  <c r="D120" i="70"/>
  <c r="C120" i="70"/>
  <c r="B120" i="70"/>
  <c r="D119" i="70"/>
  <c r="C119" i="70"/>
  <c r="B119" i="70"/>
  <c r="D118" i="70"/>
  <c r="C118" i="70"/>
  <c r="B118" i="70"/>
  <c r="D117" i="70"/>
  <c r="C117" i="70"/>
  <c r="B117" i="70"/>
  <c r="D116" i="70"/>
  <c r="C116" i="70"/>
  <c r="B116" i="70"/>
  <c r="D115" i="70"/>
  <c r="C115" i="70"/>
  <c r="B115" i="70"/>
  <c r="D114" i="70"/>
  <c r="C114" i="70"/>
  <c r="B114" i="70"/>
  <c r="D113" i="70"/>
  <c r="C113" i="70"/>
  <c r="B113" i="70"/>
  <c r="D112" i="70"/>
  <c r="C112" i="70"/>
  <c r="B112" i="70"/>
  <c r="D111" i="70"/>
  <c r="C111" i="70"/>
  <c r="B111" i="70"/>
  <c r="D110" i="70"/>
  <c r="C110" i="70"/>
  <c r="B110" i="70"/>
  <c r="D109" i="70"/>
  <c r="C109" i="70"/>
  <c r="B109" i="70"/>
  <c r="D108" i="70"/>
  <c r="C108" i="70"/>
  <c r="B108" i="70"/>
  <c r="D107" i="70"/>
  <c r="C107" i="70"/>
  <c r="B107" i="70"/>
  <c r="D106" i="70"/>
  <c r="C106" i="70"/>
  <c r="B106" i="70"/>
  <c r="D105" i="70"/>
  <c r="C105" i="70"/>
  <c r="B105" i="70"/>
  <c r="D104" i="70"/>
  <c r="C104" i="70"/>
  <c r="B104" i="70"/>
  <c r="D103" i="70"/>
  <c r="C103" i="70"/>
  <c r="B103" i="70"/>
  <c r="D102" i="70"/>
  <c r="C102" i="70"/>
  <c r="B102" i="70"/>
  <c r="D101" i="70"/>
  <c r="C101" i="70"/>
  <c r="B101" i="70"/>
  <c r="D100" i="70"/>
  <c r="C100" i="70"/>
  <c r="B100" i="70"/>
  <c r="D99" i="70"/>
  <c r="C99" i="70"/>
  <c r="B99" i="70"/>
  <c r="D98" i="70"/>
  <c r="C98" i="70"/>
  <c r="B98" i="70"/>
  <c r="D97" i="70"/>
  <c r="C97" i="70"/>
  <c r="B97" i="70"/>
  <c r="D96" i="70"/>
  <c r="C96" i="70"/>
  <c r="B96" i="70"/>
  <c r="D95" i="70"/>
  <c r="C95" i="70"/>
  <c r="B95" i="70"/>
  <c r="D94" i="70"/>
  <c r="C94" i="70"/>
  <c r="B94" i="70"/>
  <c r="D93" i="70"/>
  <c r="C93" i="70"/>
  <c r="B93" i="70"/>
  <c r="D92" i="70"/>
  <c r="C92" i="70"/>
  <c r="B92" i="70"/>
  <c r="D91" i="70"/>
  <c r="C91" i="70"/>
  <c r="B91" i="70"/>
  <c r="D90" i="70"/>
  <c r="C90" i="70"/>
  <c r="B90" i="70"/>
  <c r="D89" i="70"/>
  <c r="C89" i="70"/>
  <c r="B89" i="70"/>
  <c r="D88" i="70"/>
  <c r="C88" i="70"/>
  <c r="B88" i="70"/>
  <c r="D87" i="70"/>
  <c r="C87" i="70"/>
  <c r="B87" i="70"/>
  <c r="D86" i="70"/>
  <c r="C86" i="70"/>
  <c r="B86" i="70"/>
  <c r="D85" i="70"/>
  <c r="C85" i="70"/>
  <c r="B85" i="70"/>
  <c r="D84" i="70"/>
  <c r="C84" i="70"/>
  <c r="B84" i="70"/>
  <c r="D83" i="70"/>
  <c r="C83" i="70"/>
  <c r="B83" i="70"/>
  <c r="D82" i="70"/>
  <c r="C82" i="70"/>
  <c r="B82" i="70"/>
  <c r="D81" i="70"/>
  <c r="C81" i="70"/>
  <c r="B81" i="70"/>
  <c r="D80" i="70"/>
  <c r="C80" i="70"/>
  <c r="B80" i="70"/>
  <c r="D79" i="70"/>
  <c r="C79" i="70"/>
  <c r="B79" i="70"/>
  <c r="D78" i="70"/>
  <c r="C78" i="70"/>
  <c r="B78" i="70"/>
  <c r="D77" i="70"/>
  <c r="C77" i="70"/>
  <c r="B77" i="70"/>
  <c r="D76" i="70"/>
  <c r="C76" i="70"/>
  <c r="B76" i="70"/>
  <c r="D75" i="70"/>
  <c r="C75" i="70"/>
  <c r="B75" i="70"/>
  <c r="D74" i="70"/>
  <c r="C74" i="70"/>
  <c r="B74" i="70"/>
  <c r="D73" i="70"/>
  <c r="C73" i="70"/>
  <c r="B73" i="70"/>
  <c r="D72" i="70"/>
  <c r="C72" i="70"/>
  <c r="B72" i="70"/>
  <c r="D71" i="70"/>
  <c r="C71" i="70"/>
  <c r="B71" i="70"/>
  <c r="D70" i="70"/>
  <c r="C70" i="70"/>
  <c r="B70" i="70"/>
  <c r="D69" i="70"/>
  <c r="C69" i="70"/>
  <c r="B69" i="70"/>
  <c r="D68" i="70"/>
  <c r="C68" i="70"/>
  <c r="B68" i="70"/>
  <c r="D67" i="70"/>
  <c r="C67" i="70"/>
  <c r="B67" i="70"/>
  <c r="D66" i="70"/>
  <c r="C66" i="70"/>
  <c r="B66" i="70"/>
  <c r="D65" i="70"/>
  <c r="C65" i="70"/>
  <c r="B65" i="70"/>
  <c r="D64" i="70"/>
  <c r="C64" i="70"/>
  <c r="B64" i="70"/>
  <c r="D63" i="70"/>
  <c r="C63" i="70"/>
  <c r="B63" i="70"/>
  <c r="D62" i="70"/>
  <c r="C62" i="70"/>
  <c r="B62" i="70"/>
  <c r="D61" i="70"/>
  <c r="C61" i="70"/>
  <c r="B61" i="70"/>
  <c r="D60" i="70"/>
  <c r="C60" i="70"/>
  <c r="B60" i="70"/>
  <c r="D59" i="70"/>
  <c r="C59" i="70"/>
  <c r="B59" i="70"/>
  <c r="D58" i="70"/>
  <c r="C58" i="70"/>
  <c r="B58" i="70"/>
  <c r="D57" i="70"/>
  <c r="C57" i="70"/>
  <c r="B57" i="70"/>
  <c r="D56" i="70"/>
  <c r="C56" i="70"/>
  <c r="B56" i="70"/>
  <c r="D55" i="70"/>
  <c r="C55" i="70"/>
  <c r="B55" i="70"/>
  <c r="D54" i="70"/>
  <c r="C54" i="70"/>
  <c r="B54" i="70"/>
  <c r="D53" i="70"/>
  <c r="C53" i="70"/>
  <c r="B53" i="70"/>
  <c r="D52" i="70"/>
  <c r="C52" i="70"/>
  <c r="B52" i="70"/>
  <c r="D51" i="70"/>
  <c r="C51" i="70"/>
  <c r="B51" i="70"/>
  <c r="D50" i="70"/>
  <c r="C50" i="70"/>
  <c r="B50" i="70"/>
  <c r="D49" i="70"/>
  <c r="C49" i="70"/>
  <c r="B49" i="70"/>
  <c r="D48" i="70"/>
  <c r="C48" i="70"/>
  <c r="B48" i="70"/>
  <c r="D47" i="70"/>
  <c r="C47" i="70"/>
  <c r="B47" i="70"/>
  <c r="D46" i="70"/>
  <c r="C46" i="70"/>
  <c r="B46" i="70"/>
  <c r="D45" i="70"/>
  <c r="C45" i="70"/>
  <c r="B45" i="70"/>
  <c r="D44" i="70"/>
  <c r="C44" i="70"/>
  <c r="B44" i="70"/>
  <c r="D43" i="70"/>
  <c r="C43" i="70"/>
  <c r="B43" i="70"/>
  <c r="D42" i="70"/>
  <c r="C42" i="70"/>
  <c r="B42" i="70"/>
  <c r="D41" i="70"/>
  <c r="C41" i="70"/>
  <c r="B41" i="70"/>
  <c r="D40" i="70"/>
  <c r="C40" i="70"/>
  <c r="B40" i="70"/>
  <c r="D39" i="70"/>
  <c r="C39" i="70"/>
  <c r="B39" i="70"/>
  <c r="D38" i="70"/>
  <c r="C38" i="70"/>
  <c r="B38" i="70"/>
  <c r="D37" i="70"/>
  <c r="C37" i="70"/>
  <c r="B37" i="70"/>
  <c r="D36" i="70"/>
  <c r="C36" i="70"/>
  <c r="B36" i="70"/>
  <c r="D35" i="70"/>
  <c r="C35" i="70"/>
  <c r="B35" i="70"/>
  <c r="D34" i="70"/>
  <c r="C34" i="70"/>
  <c r="B34" i="70"/>
  <c r="D33" i="70"/>
  <c r="C33" i="70"/>
  <c r="B33" i="70"/>
  <c r="D32" i="70"/>
  <c r="C32" i="70"/>
  <c r="B32" i="70"/>
  <c r="D31" i="70"/>
  <c r="C31" i="70"/>
  <c r="B31" i="70"/>
  <c r="D30" i="70"/>
  <c r="C30" i="70"/>
  <c r="B30" i="70"/>
  <c r="D29" i="70"/>
  <c r="C29" i="70"/>
  <c r="B29" i="70"/>
  <c r="D28" i="70"/>
  <c r="C28" i="70"/>
  <c r="B28" i="70"/>
  <c r="D27" i="70"/>
  <c r="C27" i="70"/>
  <c r="B27" i="70"/>
  <c r="D26" i="70"/>
  <c r="C26" i="70"/>
  <c r="B26" i="70"/>
  <c r="D25" i="70"/>
  <c r="C25" i="70"/>
  <c r="B25" i="70"/>
  <c r="D24" i="70"/>
  <c r="C24" i="70"/>
  <c r="B24" i="70"/>
  <c r="D23" i="70"/>
  <c r="C23" i="70"/>
  <c r="B23" i="70"/>
  <c r="D22" i="70"/>
  <c r="C22" i="70"/>
  <c r="B22" i="70"/>
  <c r="D21" i="70"/>
  <c r="C21" i="70"/>
  <c r="B21" i="70"/>
  <c r="D20" i="70"/>
  <c r="C20" i="70"/>
  <c r="B20" i="70"/>
  <c r="D19" i="70"/>
  <c r="C19" i="70"/>
  <c r="B19" i="70"/>
  <c r="D18" i="70"/>
  <c r="C18" i="70"/>
  <c r="B18" i="70"/>
  <c r="D17" i="70"/>
  <c r="C17" i="70"/>
  <c r="B17" i="70"/>
  <c r="D16" i="70"/>
  <c r="C16" i="70"/>
  <c r="B16" i="70"/>
  <c r="D15" i="70"/>
  <c r="C15" i="70"/>
  <c r="B15" i="70"/>
  <c r="D14" i="70"/>
  <c r="C14" i="70"/>
  <c r="B14" i="70"/>
  <c r="D13" i="70"/>
  <c r="C13" i="70"/>
  <c r="B13" i="70"/>
  <c r="D12" i="70"/>
  <c r="C12" i="70"/>
  <c r="B12" i="70"/>
  <c r="D11" i="70"/>
  <c r="C11" i="70"/>
  <c r="B11" i="70"/>
  <c r="D10" i="70"/>
  <c r="C10" i="70"/>
  <c r="B10" i="70"/>
  <c r="D9" i="70"/>
  <c r="C9" i="70"/>
  <c r="B9" i="70"/>
  <c r="D8" i="70"/>
  <c r="C8" i="70"/>
  <c r="B8" i="70"/>
  <c r="D7" i="70"/>
  <c r="C7" i="70"/>
  <c r="B7" i="70"/>
  <c r="D6" i="70"/>
  <c r="C6" i="70"/>
  <c r="B6" i="70"/>
  <c r="D138" i="69"/>
  <c r="C138" i="69"/>
  <c r="B138" i="69"/>
  <c r="D136" i="69"/>
  <c r="C136" i="69"/>
  <c r="B136" i="69"/>
  <c r="B137" i="69" s="1"/>
  <c r="D134" i="69"/>
  <c r="C134" i="69"/>
  <c r="B134" i="69"/>
  <c r="B135" i="69" s="1"/>
  <c r="D132" i="69"/>
  <c r="C132" i="69"/>
  <c r="B132" i="69"/>
  <c r="D127" i="69"/>
  <c r="C127" i="69"/>
  <c r="B127" i="69"/>
  <c r="D126" i="69"/>
  <c r="C126" i="69"/>
  <c r="B126" i="69"/>
  <c r="D125" i="69"/>
  <c r="C125" i="69"/>
  <c r="B125" i="69"/>
  <c r="D124" i="69"/>
  <c r="C124" i="69"/>
  <c r="B124" i="69"/>
  <c r="D123" i="69"/>
  <c r="C123" i="69"/>
  <c r="B123" i="69"/>
  <c r="D122" i="69"/>
  <c r="C122" i="69"/>
  <c r="B122" i="69"/>
  <c r="D121" i="69"/>
  <c r="C121" i="69"/>
  <c r="B121" i="69"/>
  <c r="D120" i="69"/>
  <c r="C120" i="69"/>
  <c r="B120" i="69"/>
  <c r="D119" i="69"/>
  <c r="C119" i="69"/>
  <c r="B119" i="69"/>
  <c r="D118" i="69"/>
  <c r="C118" i="69"/>
  <c r="B118" i="69"/>
  <c r="D117" i="69"/>
  <c r="C117" i="69"/>
  <c r="B117" i="69"/>
  <c r="D116" i="69"/>
  <c r="C116" i="69"/>
  <c r="B116" i="69"/>
  <c r="D115" i="69"/>
  <c r="C115" i="69"/>
  <c r="B115" i="69"/>
  <c r="D114" i="69"/>
  <c r="C114" i="69"/>
  <c r="B114" i="69"/>
  <c r="D113" i="69"/>
  <c r="C113" i="69"/>
  <c r="B113" i="69"/>
  <c r="D112" i="69"/>
  <c r="C112" i="69"/>
  <c r="B112" i="69"/>
  <c r="D111" i="69"/>
  <c r="C111" i="69"/>
  <c r="B111" i="69"/>
  <c r="D110" i="69"/>
  <c r="C110" i="69"/>
  <c r="B110" i="69"/>
  <c r="D109" i="69"/>
  <c r="C109" i="69"/>
  <c r="B109" i="69"/>
  <c r="D108" i="69"/>
  <c r="C108" i="69"/>
  <c r="B108" i="69"/>
  <c r="D107" i="69"/>
  <c r="C107" i="69"/>
  <c r="B107" i="69"/>
  <c r="D106" i="69"/>
  <c r="C106" i="69"/>
  <c r="B106" i="69"/>
  <c r="D105" i="69"/>
  <c r="C105" i="69"/>
  <c r="B105" i="69"/>
  <c r="D104" i="69"/>
  <c r="C104" i="69"/>
  <c r="B104" i="69"/>
  <c r="D103" i="69"/>
  <c r="C103" i="69"/>
  <c r="B103" i="69"/>
  <c r="D102" i="69"/>
  <c r="C102" i="69"/>
  <c r="B102" i="69"/>
  <c r="D101" i="69"/>
  <c r="C101" i="69"/>
  <c r="B101" i="69"/>
  <c r="D100" i="69"/>
  <c r="C100" i="69"/>
  <c r="B100" i="69"/>
  <c r="D99" i="69"/>
  <c r="C99" i="69"/>
  <c r="B99" i="69"/>
  <c r="D98" i="69"/>
  <c r="C98" i="69"/>
  <c r="B98" i="69"/>
  <c r="D97" i="69"/>
  <c r="C97" i="69"/>
  <c r="B97" i="69"/>
  <c r="D96" i="69"/>
  <c r="C96" i="69"/>
  <c r="B96" i="69"/>
  <c r="D95" i="69"/>
  <c r="C95" i="69"/>
  <c r="B95" i="69"/>
  <c r="D94" i="69"/>
  <c r="C94" i="69"/>
  <c r="B94" i="69"/>
  <c r="D93" i="69"/>
  <c r="C93" i="69"/>
  <c r="B93" i="69"/>
  <c r="D92" i="69"/>
  <c r="C92" i="69"/>
  <c r="B92" i="69"/>
  <c r="D91" i="69"/>
  <c r="C91" i="69"/>
  <c r="B91" i="69"/>
  <c r="D90" i="69"/>
  <c r="C90" i="69"/>
  <c r="B90" i="69"/>
  <c r="D89" i="69"/>
  <c r="C89" i="69"/>
  <c r="B89" i="69"/>
  <c r="D88" i="69"/>
  <c r="C88" i="69"/>
  <c r="B88" i="69"/>
  <c r="D87" i="69"/>
  <c r="C87" i="69"/>
  <c r="B87" i="69"/>
  <c r="D86" i="69"/>
  <c r="C86" i="69"/>
  <c r="B86" i="69"/>
  <c r="D85" i="69"/>
  <c r="C85" i="69"/>
  <c r="B85" i="69"/>
  <c r="D84" i="69"/>
  <c r="C84" i="69"/>
  <c r="B84" i="69"/>
  <c r="D83" i="69"/>
  <c r="C83" i="69"/>
  <c r="B83" i="69"/>
  <c r="D82" i="69"/>
  <c r="C82" i="69"/>
  <c r="B82" i="69"/>
  <c r="D81" i="69"/>
  <c r="C81" i="69"/>
  <c r="B81" i="69"/>
  <c r="D80" i="69"/>
  <c r="C80" i="69"/>
  <c r="B80" i="69"/>
  <c r="D79" i="69"/>
  <c r="C79" i="69"/>
  <c r="B79" i="69"/>
  <c r="D78" i="69"/>
  <c r="C78" i="69"/>
  <c r="B78" i="69"/>
  <c r="D77" i="69"/>
  <c r="C77" i="69"/>
  <c r="B77" i="69"/>
  <c r="D76" i="69"/>
  <c r="C76" i="69"/>
  <c r="B76" i="69"/>
  <c r="D75" i="69"/>
  <c r="C75" i="69"/>
  <c r="B75" i="69"/>
  <c r="D74" i="69"/>
  <c r="C74" i="69"/>
  <c r="B74" i="69"/>
  <c r="D73" i="69"/>
  <c r="C73" i="69"/>
  <c r="B73" i="69"/>
  <c r="D72" i="69"/>
  <c r="C72" i="69"/>
  <c r="B72" i="69"/>
  <c r="D71" i="69"/>
  <c r="C71" i="69"/>
  <c r="B71" i="69"/>
  <c r="D70" i="69"/>
  <c r="C70" i="69"/>
  <c r="B70" i="69"/>
  <c r="D69" i="69"/>
  <c r="C69" i="69"/>
  <c r="B69" i="69"/>
  <c r="D68" i="69"/>
  <c r="C68" i="69"/>
  <c r="B68" i="69"/>
  <c r="D67" i="69"/>
  <c r="C67" i="69"/>
  <c r="B67" i="69"/>
  <c r="D66" i="69"/>
  <c r="C66" i="69"/>
  <c r="B66" i="69"/>
  <c r="D65" i="69"/>
  <c r="C65" i="69"/>
  <c r="B65" i="69"/>
  <c r="D64" i="69"/>
  <c r="C64" i="69"/>
  <c r="B64" i="69"/>
  <c r="D63" i="69"/>
  <c r="C63" i="69"/>
  <c r="B63" i="69"/>
  <c r="D62" i="69"/>
  <c r="C62" i="69"/>
  <c r="B62" i="69"/>
  <c r="D61" i="69"/>
  <c r="C61" i="69"/>
  <c r="B61" i="69"/>
  <c r="D60" i="69"/>
  <c r="C60" i="69"/>
  <c r="B60" i="69"/>
  <c r="D59" i="69"/>
  <c r="C59" i="69"/>
  <c r="B59" i="69"/>
  <c r="D58" i="69"/>
  <c r="C58" i="69"/>
  <c r="B58" i="69"/>
  <c r="D57" i="69"/>
  <c r="C57" i="69"/>
  <c r="B57" i="69"/>
  <c r="D56" i="69"/>
  <c r="C56" i="69"/>
  <c r="B56" i="69"/>
  <c r="D55" i="69"/>
  <c r="C55" i="69"/>
  <c r="B55" i="69"/>
  <c r="D54" i="69"/>
  <c r="C54" i="69"/>
  <c r="B54" i="69"/>
  <c r="D53" i="69"/>
  <c r="C53" i="69"/>
  <c r="B53" i="69"/>
  <c r="D52" i="69"/>
  <c r="C52" i="69"/>
  <c r="B52" i="69"/>
  <c r="D51" i="69"/>
  <c r="C51" i="69"/>
  <c r="B51" i="69"/>
  <c r="D50" i="69"/>
  <c r="C50" i="69"/>
  <c r="B50" i="69"/>
  <c r="D49" i="69"/>
  <c r="C49" i="69"/>
  <c r="B49" i="69"/>
  <c r="D48" i="69"/>
  <c r="C48" i="69"/>
  <c r="B48" i="69"/>
  <c r="D47" i="69"/>
  <c r="C47" i="69"/>
  <c r="B47" i="69"/>
  <c r="D46" i="69"/>
  <c r="C46" i="69"/>
  <c r="B46" i="69"/>
  <c r="D45" i="69"/>
  <c r="C45" i="69"/>
  <c r="B45" i="69"/>
  <c r="D44" i="69"/>
  <c r="C44" i="69"/>
  <c r="B44" i="69"/>
  <c r="D43" i="69"/>
  <c r="C43" i="69"/>
  <c r="B43" i="69"/>
  <c r="D42" i="69"/>
  <c r="C42" i="69"/>
  <c r="B42" i="69"/>
  <c r="D41" i="69"/>
  <c r="C41" i="69"/>
  <c r="B41" i="69"/>
  <c r="D40" i="69"/>
  <c r="C40" i="69"/>
  <c r="B40" i="69"/>
  <c r="D39" i="69"/>
  <c r="C39" i="69"/>
  <c r="B39" i="69"/>
  <c r="D38" i="69"/>
  <c r="C38" i="69"/>
  <c r="B38" i="69"/>
  <c r="D37" i="69"/>
  <c r="C37" i="69"/>
  <c r="B37" i="69"/>
  <c r="D36" i="69"/>
  <c r="C36" i="69"/>
  <c r="B36" i="69"/>
  <c r="D35" i="69"/>
  <c r="C35" i="69"/>
  <c r="B35" i="69"/>
  <c r="D34" i="69"/>
  <c r="C34" i="69"/>
  <c r="B34" i="69"/>
  <c r="D33" i="69"/>
  <c r="C33" i="69"/>
  <c r="B33" i="69"/>
  <c r="D32" i="69"/>
  <c r="C32" i="69"/>
  <c r="B32" i="69"/>
  <c r="D31" i="69"/>
  <c r="C31" i="69"/>
  <c r="B31" i="69"/>
  <c r="D30" i="69"/>
  <c r="C30" i="69"/>
  <c r="B30" i="69"/>
  <c r="D29" i="69"/>
  <c r="C29" i="69"/>
  <c r="B29" i="69"/>
  <c r="D28" i="69"/>
  <c r="C28" i="69"/>
  <c r="B28" i="69"/>
  <c r="D27" i="69"/>
  <c r="C27" i="69"/>
  <c r="B27" i="69"/>
  <c r="D26" i="69"/>
  <c r="C26" i="69"/>
  <c r="B26" i="69"/>
  <c r="D25" i="69"/>
  <c r="C25" i="69"/>
  <c r="B25" i="69"/>
  <c r="D24" i="69"/>
  <c r="C24" i="69"/>
  <c r="B24" i="69"/>
  <c r="D23" i="69"/>
  <c r="C23" i="69"/>
  <c r="B23" i="69"/>
  <c r="D22" i="69"/>
  <c r="C22" i="69"/>
  <c r="B22" i="69"/>
  <c r="D21" i="69"/>
  <c r="C21" i="69"/>
  <c r="B21" i="69"/>
  <c r="D20" i="69"/>
  <c r="C20" i="69"/>
  <c r="B20" i="69"/>
  <c r="D19" i="69"/>
  <c r="C19" i="69"/>
  <c r="B19" i="69"/>
  <c r="D18" i="69"/>
  <c r="C18" i="69"/>
  <c r="B18" i="69"/>
  <c r="D17" i="69"/>
  <c r="C17" i="69"/>
  <c r="B17" i="69"/>
  <c r="D16" i="69"/>
  <c r="C16" i="69"/>
  <c r="B16" i="69"/>
  <c r="D15" i="69"/>
  <c r="C15" i="69"/>
  <c r="B15" i="69"/>
  <c r="D14" i="69"/>
  <c r="C14" i="69"/>
  <c r="B14" i="69"/>
  <c r="D13" i="69"/>
  <c r="C13" i="69"/>
  <c r="B13" i="69"/>
  <c r="D12" i="69"/>
  <c r="C12" i="69"/>
  <c r="B12" i="69"/>
  <c r="D11" i="69"/>
  <c r="C11" i="69"/>
  <c r="B11" i="69"/>
  <c r="D10" i="69"/>
  <c r="C10" i="69"/>
  <c r="B10" i="69"/>
  <c r="D9" i="69"/>
  <c r="C9" i="69"/>
  <c r="B9" i="69"/>
  <c r="D8" i="69"/>
  <c r="C8" i="69"/>
  <c r="B8" i="69"/>
  <c r="D7" i="69"/>
  <c r="C7" i="69"/>
  <c r="B7" i="69"/>
  <c r="D6" i="69"/>
  <c r="C6" i="69"/>
  <c r="B6" i="69"/>
  <c r="B132" i="68"/>
  <c r="C132" i="68"/>
  <c r="D132" i="68"/>
  <c r="B134" i="68"/>
  <c r="C134" i="68"/>
  <c r="D134" i="68"/>
  <c r="B136" i="68"/>
  <c r="C136" i="68"/>
  <c r="D136" i="68"/>
  <c r="B138" i="68"/>
  <c r="C138" i="68"/>
  <c r="D138" i="68"/>
  <c r="D137" i="68" s="1"/>
  <c r="D127" i="68"/>
  <c r="C127" i="68"/>
  <c r="B127" i="68"/>
  <c r="D126" i="68"/>
  <c r="C126" i="68"/>
  <c r="B126" i="68"/>
  <c r="D125" i="68"/>
  <c r="C125" i="68"/>
  <c r="B125" i="68"/>
  <c r="D124" i="68"/>
  <c r="C124" i="68"/>
  <c r="B124" i="68"/>
  <c r="D123" i="68"/>
  <c r="C123" i="68"/>
  <c r="B123" i="68"/>
  <c r="D122" i="68"/>
  <c r="C122" i="68"/>
  <c r="B122" i="68"/>
  <c r="D121" i="68"/>
  <c r="C121" i="68"/>
  <c r="B121" i="68"/>
  <c r="D120" i="68"/>
  <c r="C120" i="68"/>
  <c r="B120" i="68"/>
  <c r="D119" i="68"/>
  <c r="C119" i="68"/>
  <c r="B119" i="68"/>
  <c r="D118" i="68"/>
  <c r="C118" i="68"/>
  <c r="B118" i="68"/>
  <c r="D117" i="68"/>
  <c r="C117" i="68"/>
  <c r="B117" i="68"/>
  <c r="D116" i="68"/>
  <c r="C116" i="68"/>
  <c r="B116" i="68"/>
  <c r="D115" i="68"/>
  <c r="C115" i="68"/>
  <c r="B115" i="68"/>
  <c r="D114" i="68"/>
  <c r="C114" i="68"/>
  <c r="B114" i="68"/>
  <c r="D113" i="68"/>
  <c r="C113" i="68"/>
  <c r="B113" i="68"/>
  <c r="D112" i="68"/>
  <c r="C112" i="68"/>
  <c r="B112" i="68"/>
  <c r="D111" i="68"/>
  <c r="C111" i="68"/>
  <c r="B111" i="68"/>
  <c r="D110" i="68"/>
  <c r="C110" i="68"/>
  <c r="B110" i="68"/>
  <c r="D109" i="68"/>
  <c r="C109" i="68"/>
  <c r="B109" i="68"/>
  <c r="D108" i="68"/>
  <c r="C108" i="68"/>
  <c r="B108" i="68"/>
  <c r="D107" i="68"/>
  <c r="C107" i="68"/>
  <c r="B107" i="68"/>
  <c r="D106" i="68"/>
  <c r="C106" i="68"/>
  <c r="B106" i="68"/>
  <c r="D105" i="68"/>
  <c r="C105" i="68"/>
  <c r="B105" i="68"/>
  <c r="D104" i="68"/>
  <c r="C104" i="68"/>
  <c r="B104" i="68"/>
  <c r="D103" i="68"/>
  <c r="C103" i="68"/>
  <c r="B103" i="68"/>
  <c r="D102" i="68"/>
  <c r="C102" i="68"/>
  <c r="B102" i="68"/>
  <c r="D101" i="68"/>
  <c r="C101" i="68"/>
  <c r="B101" i="68"/>
  <c r="D100" i="68"/>
  <c r="C100" i="68"/>
  <c r="B100" i="68"/>
  <c r="D99" i="68"/>
  <c r="C99" i="68"/>
  <c r="B99" i="68"/>
  <c r="D98" i="68"/>
  <c r="C98" i="68"/>
  <c r="B98" i="68"/>
  <c r="D97" i="68"/>
  <c r="C97" i="68"/>
  <c r="B97" i="68"/>
  <c r="D96" i="68"/>
  <c r="C96" i="68"/>
  <c r="B96" i="68"/>
  <c r="D95" i="68"/>
  <c r="C95" i="68"/>
  <c r="B95" i="68"/>
  <c r="D94" i="68"/>
  <c r="C94" i="68"/>
  <c r="B94" i="68"/>
  <c r="D93" i="68"/>
  <c r="C93" i="68"/>
  <c r="B93" i="68"/>
  <c r="D92" i="68"/>
  <c r="C92" i="68"/>
  <c r="B92" i="68"/>
  <c r="D91" i="68"/>
  <c r="C91" i="68"/>
  <c r="B91" i="68"/>
  <c r="D90" i="68"/>
  <c r="C90" i="68"/>
  <c r="B90" i="68"/>
  <c r="D89" i="68"/>
  <c r="C89" i="68"/>
  <c r="B89" i="68"/>
  <c r="D88" i="68"/>
  <c r="C88" i="68"/>
  <c r="B88" i="68"/>
  <c r="D87" i="68"/>
  <c r="C87" i="68"/>
  <c r="B87" i="68"/>
  <c r="D86" i="68"/>
  <c r="C86" i="68"/>
  <c r="B86" i="68"/>
  <c r="D85" i="68"/>
  <c r="C85" i="68"/>
  <c r="B85" i="68"/>
  <c r="D84" i="68"/>
  <c r="C84" i="68"/>
  <c r="B84" i="68"/>
  <c r="D83" i="68"/>
  <c r="C83" i="68"/>
  <c r="B83" i="68"/>
  <c r="D82" i="68"/>
  <c r="C82" i="68"/>
  <c r="B82" i="68"/>
  <c r="D81" i="68"/>
  <c r="C81" i="68"/>
  <c r="B81" i="68"/>
  <c r="D80" i="68"/>
  <c r="C80" i="68"/>
  <c r="B80" i="68"/>
  <c r="D79" i="68"/>
  <c r="C79" i="68"/>
  <c r="B79" i="68"/>
  <c r="D78" i="68"/>
  <c r="C78" i="68"/>
  <c r="B78" i="68"/>
  <c r="D77" i="68"/>
  <c r="C77" i="68"/>
  <c r="B77" i="68"/>
  <c r="D76" i="68"/>
  <c r="C76" i="68"/>
  <c r="B76" i="68"/>
  <c r="D75" i="68"/>
  <c r="C75" i="68"/>
  <c r="B75" i="68"/>
  <c r="D74" i="68"/>
  <c r="C74" i="68"/>
  <c r="B74" i="68"/>
  <c r="D73" i="68"/>
  <c r="C73" i="68"/>
  <c r="B73" i="68"/>
  <c r="D72" i="68"/>
  <c r="C72" i="68"/>
  <c r="B72" i="68"/>
  <c r="D71" i="68"/>
  <c r="C71" i="68"/>
  <c r="B71" i="68"/>
  <c r="D70" i="68"/>
  <c r="C70" i="68"/>
  <c r="B70" i="68"/>
  <c r="D69" i="68"/>
  <c r="C69" i="68"/>
  <c r="B69" i="68"/>
  <c r="D68" i="68"/>
  <c r="C68" i="68"/>
  <c r="B68" i="68"/>
  <c r="D67" i="68"/>
  <c r="C67" i="68"/>
  <c r="B67" i="68"/>
  <c r="D66" i="68"/>
  <c r="C66" i="68"/>
  <c r="B66" i="68"/>
  <c r="D65" i="68"/>
  <c r="C65" i="68"/>
  <c r="B65" i="68"/>
  <c r="D64" i="68"/>
  <c r="C64" i="68"/>
  <c r="B64" i="68"/>
  <c r="D63" i="68"/>
  <c r="C63" i="68"/>
  <c r="B63" i="68"/>
  <c r="D62" i="68"/>
  <c r="C62" i="68"/>
  <c r="B62" i="68"/>
  <c r="D61" i="68"/>
  <c r="C61" i="68"/>
  <c r="B61" i="68"/>
  <c r="D60" i="68"/>
  <c r="C60" i="68"/>
  <c r="B60" i="68"/>
  <c r="D59" i="68"/>
  <c r="C59" i="68"/>
  <c r="B59" i="68"/>
  <c r="D58" i="68"/>
  <c r="C58" i="68"/>
  <c r="B58" i="68"/>
  <c r="D57" i="68"/>
  <c r="C57" i="68"/>
  <c r="B57" i="68"/>
  <c r="D56" i="68"/>
  <c r="C56" i="68"/>
  <c r="B56" i="68"/>
  <c r="D55" i="68"/>
  <c r="C55" i="68"/>
  <c r="B55" i="68"/>
  <c r="D54" i="68"/>
  <c r="C54" i="68"/>
  <c r="B54" i="68"/>
  <c r="D53" i="68"/>
  <c r="C53" i="68"/>
  <c r="B53" i="68"/>
  <c r="D52" i="68"/>
  <c r="C52" i="68"/>
  <c r="B52" i="68"/>
  <c r="D51" i="68"/>
  <c r="C51" i="68"/>
  <c r="B51" i="68"/>
  <c r="D50" i="68"/>
  <c r="C50" i="68"/>
  <c r="B50" i="68"/>
  <c r="D49" i="68"/>
  <c r="C49" i="68"/>
  <c r="B49" i="68"/>
  <c r="D48" i="68"/>
  <c r="C48" i="68"/>
  <c r="B48" i="68"/>
  <c r="D47" i="68"/>
  <c r="C47" i="68"/>
  <c r="B47" i="68"/>
  <c r="D46" i="68"/>
  <c r="C46" i="68"/>
  <c r="B46" i="68"/>
  <c r="D45" i="68"/>
  <c r="C45" i="68"/>
  <c r="B45" i="68"/>
  <c r="D44" i="68"/>
  <c r="C44" i="68"/>
  <c r="B44" i="68"/>
  <c r="D43" i="68"/>
  <c r="C43" i="68"/>
  <c r="B43" i="68"/>
  <c r="D42" i="68"/>
  <c r="C42" i="68"/>
  <c r="B42" i="68"/>
  <c r="D41" i="68"/>
  <c r="C41" i="68"/>
  <c r="B41" i="68"/>
  <c r="D40" i="68"/>
  <c r="C40" i="68"/>
  <c r="B40" i="68"/>
  <c r="D39" i="68"/>
  <c r="C39" i="68"/>
  <c r="B39" i="68"/>
  <c r="D38" i="68"/>
  <c r="C38" i="68"/>
  <c r="B38" i="68"/>
  <c r="D37" i="68"/>
  <c r="C37" i="68"/>
  <c r="B37" i="68"/>
  <c r="D36" i="68"/>
  <c r="C36" i="68"/>
  <c r="B36" i="68"/>
  <c r="D35" i="68"/>
  <c r="C35" i="68"/>
  <c r="B35" i="68"/>
  <c r="D34" i="68"/>
  <c r="C34" i="68"/>
  <c r="B34" i="68"/>
  <c r="D33" i="68"/>
  <c r="C33" i="68"/>
  <c r="B33" i="68"/>
  <c r="D32" i="68"/>
  <c r="C32" i="68"/>
  <c r="B32" i="68"/>
  <c r="D31" i="68"/>
  <c r="C31" i="68"/>
  <c r="B31" i="68"/>
  <c r="D30" i="68"/>
  <c r="C30" i="68"/>
  <c r="B30" i="68"/>
  <c r="D29" i="68"/>
  <c r="C29" i="68"/>
  <c r="B29" i="68"/>
  <c r="D28" i="68"/>
  <c r="C28" i="68"/>
  <c r="B28" i="68"/>
  <c r="D27" i="68"/>
  <c r="C27" i="68"/>
  <c r="B27" i="68"/>
  <c r="D26" i="68"/>
  <c r="C26" i="68"/>
  <c r="B26" i="68"/>
  <c r="D25" i="68"/>
  <c r="C25" i="68"/>
  <c r="B25" i="68"/>
  <c r="D24" i="68"/>
  <c r="C24" i="68"/>
  <c r="B24" i="68"/>
  <c r="D23" i="68"/>
  <c r="C23" i="68"/>
  <c r="B23" i="68"/>
  <c r="D22" i="68"/>
  <c r="C22" i="68"/>
  <c r="B22" i="68"/>
  <c r="D21" i="68"/>
  <c r="C21" i="68"/>
  <c r="B21" i="68"/>
  <c r="D20" i="68"/>
  <c r="C20" i="68"/>
  <c r="B20" i="68"/>
  <c r="D19" i="68"/>
  <c r="C19" i="68"/>
  <c r="B19" i="68"/>
  <c r="D18" i="68"/>
  <c r="C18" i="68"/>
  <c r="B18" i="68"/>
  <c r="D17" i="68"/>
  <c r="C17" i="68"/>
  <c r="B17" i="68"/>
  <c r="D16" i="68"/>
  <c r="C16" i="68"/>
  <c r="B16" i="68"/>
  <c r="D15" i="68"/>
  <c r="C15" i="68"/>
  <c r="B15" i="68"/>
  <c r="D14" i="68"/>
  <c r="C14" i="68"/>
  <c r="B14" i="68"/>
  <c r="D13" i="68"/>
  <c r="C13" i="68"/>
  <c r="B13" i="68"/>
  <c r="D12" i="68"/>
  <c r="C12" i="68"/>
  <c r="B12" i="68"/>
  <c r="D11" i="68"/>
  <c r="C11" i="68"/>
  <c r="B11" i="68"/>
  <c r="D10" i="68"/>
  <c r="C10" i="68"/>
  <c r="B10" i="68"/>
  <c r="D9" i="68"/>
  <c r="C9" i="68"/>
  <c r="B9" i="68"/>
  <c r="D8" i="68"/>
  <c r="C8" i="68"/>
  <c r="B8" i="68"/>
  <c r="D7" i="68"/>
  <c r="C7" i="68"/>
  <c r="B7" i="68"/>
  <c r="D6" i="68"/>
  <c r="C6" i="68"/>
  <c r="B6" i="68"/>
  <c r="D138" i="67"/>
  <c r="C138" i="67"/>
  <c r="B138" i="67"/>
  <c r="D136" i="67"/>
  <c r="C136" i="67"/>
  <c r="C137" i="67" s="1"/>
  <c r="B136" i="67"/>
  <c r="D134" i="67"/>
  <c r="C134" i="67"/>
  <c r="B134" i="67"/>
  <c r="D132" i="67"/>
  <c r="C132" i="67"/>
  <c r="B132" i="67"/>
  <c r="D127" i="67"/>
  <c r="C127" i="67"/>
  <c r="B127" i="67"/>
  <c r="D126" i="67"/>
  <c r="C126" i="67"/>
  <c r="B126" i="67"/>
  <c r="D125" i="67"/>
  <c r="C125" i="67"/>
  <c r="B125" i="67"/>
  <c r="D124" i="67"/>
  <c r="C124" i="67"/>
  <c r="B124" i="67"/>
  <c r="D123" i="67"/>
  <c r="C123" i="67"/>
  <c r="B123" i="67"/>
  <c r="D122" i="67"/>
  <c r="C122" i="67"/>
  <c r="B122" i="67"/>
  <c r="D121" i="67"/>
  <c r="C121" i="67"/>
  <c r="B121" i="67"/>
  <c r="D120" i="67"/>
  <c r="C120" i="67"/>
  <c r="B120" i="67"/>
  <c r="D119" i="67"/>
  <c r="C119" i="67"/>
  <c r="B119" i="67"/>
  <c r="D118" i="67"/>
  <c r="C118" i="67"/>
  <c r="B118" i="67"/>
  <c r="D117" i="67"/>
  <c r="C117" i="67"/>
  <c r="B117" i="67"/>
  <c r="D116" i="67"/>
  <c r="C116" i="67"/>
  <c r="B116" i="67"/>
  <c r="D115" i="67"/>
  <c r="C115" i="67"/>
  <c r="B115" i="67"/>
  <c r="D114" i="67"/>
  <c r="C114" i="67"/>
  <c r="B114" i="67"/>
  <c r="D113" i="67"/>
  <c r="C113" i="67"/>
  <c r="B113" i="67"/>
  <c r="D112" i="67"/>
  <c r="C112" i="67"/>
  <c r="B112" i="67"/>
  <c r="D111" i="67"/>
  <c r="C111" i="67"/>
  <c r="B111" i="67"/>
  <c r="D110" i="67"/>
  <c r="C110" i="67"/>
  <c r="B110" i="67"/>
  <c r="D109" i="67"/>
  <c r="C109" i="67"/>
  <c r="B109" i="67"/>
  <c r="D108" i="67"/>
  <c r="C108" i="67"/>
  <c r="B108" i="67"/>
  <c r="D107" i="67"/>
  <c r="C107" i="67"/>
  <c r="B107" i="67"/>
  <c r="D106" i="67"/>
  <c r="C106" i="67"/>
  <c r="B106" i="67"/>
  <c r="D105" i="67"/>
  <c r="C105" i="67"/>
  <c r="B105" i="67"/>
  <c r="D104" i="67"/>
  <c r="C104" i="67"/>
  <c r="B104" i="67"/>
  <c r="D103" i="67"/>
  <c r="C103" i="67"/>
  <c r="B103" i="67"/>
  <c r="D102" i="67"/>
  <c r="C102" i="67"/>
  <c r="B102" i="67"/>
  <c r="D101" i="67"/>
  <c r="C101" i="67"/>
  <c r="B101" i="67"/>
  <c r="D100" i="67"/>
  <c r="C100" i="67"/>
  <c r="B100" i="67"/>
  <c r="D99" i="67"/>
  <c r="C99" i="67"/>
  <c r="B99" i="67"/>
  <c r="D98" i="67"/>
  <c r="C98" i="67"/>
  <c r="B98" i="67"/>
  <c r="D97" i="67"/>
  <c r="C97" i="67"/>
  <c r="B97" i="67"/>
  <c r="D96" i="67"/>
  <c r="C96" i="67"/>
  <c r="B96" i="67"/>
  <c r="D95" i="67"/>
  <c r="C95" i="67"/>
  <c r="B95" i="67"/>
  <c r="D94" i="67"/>
  <c r="C94" i="67"/>
  <c r="B94" i="67"/>
  <c r="D93" i="67"/>
  <c r="C93" i="67"/>
  <c r="B93" i="67"/>
  <c r="D92" i="67"/>
  <c r="C92" i="67"/>
  <c r="B92" i="67"/>
  <c r="D91" i="67"/>
  <c r="C91" i="67"/>
  <c r="B91" i="67"/>
  <c r="D90" i="67"/>
  <c r="C90" i="67"/>
  <c r="B90" i="67"/>
  <c r="D89" i="67"/>
  <c r="C89" i="67"/>
  <c r="B89" i="67"/>
  <c r="D88" i="67"/>
  <c r="C88" i="67"/>
  <c r="B88" i="67"/>
  <c r="D87" i="67"/>
  <c r="C87" i="67"/>
  <c r="B87" i="67"/>
  <c r="D86" i="67"/>
  <c r="C86" i="67"/>
  <c r="B86" i="67"/>
  <c r="D85" i="67"/>
  <c r="C85" i="67"/>
  <c r="B85" i="67"/>
  <c r="D84" i="67"/>
  <c r="C84" i="67"/>
  <c r="B84" i="67"/>
  <c r="D83" i="67"/>
  <c r="C83" i="67"/>
  <c r="B83" i="67"/>
  <c r="D82" i="67"/>
  <c r="C82" i="67"/>
  <c r="B82" i="67"/>
  <c r="D81" i="67"/>
  <c r="C81" i="67"/>
  <c r="B81" i="67"/>
  <c r="D80" i="67"/>
  <c r="C80" i="67"/>
  <c r="B80" i="67"/>
  <c r="D79" i="67"/>
  <c r="C79" i="67"/>
  <c r="B79" i="67"/>
  <c r="D78" i="67"/>
  <c r="C78" i="67"/>
  <c r="B78" i="67"/>
  <c r="D77" i="67"/>
  <c r="C77" i="67"/>
  <c r="B77" i="67"/>
  <c r="D76" i="67"/>
  <c r="C76" i="67"/>
  <c r="B76" i="67"/>
  <c r="D75" i="67"/>
  <c r="C75" i="67"/>
  <c r="B75" i="67"/>
  <c r="D74" i="67"/>
  <c r="C74" i="67"/>
  <c r="B74" i="67"/>
  <c r="D73" i="67"/>
  <c r="C73" i="67"/>
  <c r="B73" i="67"/>
  <c r="D72" i="67"/>
  <c r="C72" i="67"/>
  <c r="B72" i="67"/>
  <c r="D71" i="67"/>
  <c r="C71" i="67"/>
  <c r="B71" i="67"/>
  <c r="D70" i="67"/>
  <c r="C70" i="67"/>
  <c r="B70" i="67"/>
  <c r="D69" i="67"/>
  <c r="C69" i="67"/>
  <c r="B69" i="67"/>
  <c r="D68" i="67"/>
  <c r="C68" i="67"/>
  <c r="B68" i="67"/>
  <c r="D67" i="67"/>
  <c r="C67" i="67"/>
  <c r="B67" i="67"/>
  <c r="D66" i="67"/>
  <c r="C66" i="67"/>
  <c r="B66" i="67"/>
  <c r="D65" i="67"/>
  <c r="C65" i="67"/>
  <c r="B65" i="67"/>
  <c r="D64" i="67"/>
  <c r="C64" i="67"/>
  <c r="B64" i="67"/>
  <c r="D63" i="67"/>
  <c r="C63" i="67"/>
  <c r="B63" i="67"/>
  <c r="D62" i="67"/>
  <c r="C62" i="67"/>
  <c r="B62" i="67"/>
  <c r="D61" i="67"/>
  <c r="C61" i="67"/>
  <c r="B61" i="67"/>
  <c r="D60" i="67"/>
  <c r="C60" i="67"/>
  <c r="B60" i="67"/>
  <c r="D59" i="67"/>
  <c r="C59" i="67"/>
  <c r="B59" i="67"/>
  <c r="D58" i="67"/>
  <c r="C58" i="67"/>
  <c r="B58" i="67"/>
  <c r="D57" i="67"/>
  <c r="C57" i="67"/>
  <c r="B57" i="67"/>
  <c r="D56" i="67"/>
  <c r="C56" i="67"/>
  <c r="B56" i="67"/>
  <c r="D55" i="67"/>
  <c r="C55" i="67"/>
  <c r="B55" i="67"/>
  <c r="D54" i="67"/>
  <c r="C54" i="67"/>
  <c r="B54" i="67"/>
  <c r="D53" i="67"/>
  <c r="C53" i="67"/>
  <c r="B53" i="67"/>
  <c r="D52" i="67"/>
  <c r="C52" i="67"/>
  <c r="B52" i="67"/>
  <c r="D51" i="67"/>
  <c r="C51" i="67"/>
  <c r="B51" i="67"/>
  <c r="D50" i="67"/>
  <c r="C50" i="67"/>
  <c r="B50" i="67"/>
  <c r="D49" i="67"/>
  <c r="C49" i="67"/>
  <c r="B49" i="67"/>
  <c r="D48" i="67"/>
  <c r="C48" i="67"/>
  <c r="B48" i="67"/>
  <c r="D47" i="67"/>
  <c r="C47" i="67"/>
  <c r="B47" i="67"/>
  <c r="D46" i="67"/>
  <c r="C46" i="67"/>
  <c r="B46" i="67"/>
  <c r="D45" i="67"/>
  <c r="C45" i="67"/>
  <c r="B45" i="67"/>
  <c r="D44" i="67"/>
  <c r="C44" i="67"/>
  <c r="B44" i="67"/>
  <c r="D43" i="67"/>
  <c r="C43" i="67"/>
  <c r="B43" i="67"/>
  <c r="D42" i="67"/>
  <c r="C42" i="67"/>
  <c r="B42" i="67"/>
  <c r="D41" i="67"/>
  <c r="C41" i="67"/>
  <c r="B41" i="67"/>
  <c r="D40" i="67"/>
  <c r="C40" i="67"/>
  <c r="B40" i="67"/>
  <c r="D39" i="67"/>
  <c r="C39" i="67"/>
  <c r="B39" i="67"/>
  <c r="D38" i="67"/>
  <c r="C38" i="67"/>
  <c r="B38" i="67"/>
  <c r="D37" i="67"/>
  <c r="C37" i="67"/>
  <c r="B37" i="67"/>
  <c r="D36" i="67"/>
  <c r="C36" i="67"/>
  <c r="B36" i="67"/>
  <c r="D35" i="67"/>
  <c r="C35" i="67"/>
  <c r="B35" i="67"/>
  <c r="D34" i="67"/>
  <c r="C34" i="67"/>
  <c r="B34" i="67"/>
  <c r="D33" i="67"/>
  <c r="C33" i="67"/>
  <c r="B33" i="67"/>
  <c r="D32" i="67"/>
  <c r="C32" i="67"/>
  <c r="B32" i="67"/>
  <c r="D31" i="67"/>
  <c r="C31" i="67"/>
  <c r="B31" i="67"/>
  <c r="D30" i="67"/>
  <c r="C30" i="67"/>
  <c r="B30" i="67"/>
  <c r="D29" i="67"/>
  <c r="C29" i="67"/>
  <c r="B29" i="67"/>
  <c r="D28" i="67"/>
  <c r="C28" i="67"/>
  <c r="B28" i="67"/>
  <c r="D27" i="67"/>
  <c r="C27" i="67"/>
  <c r="B27" i="67"/>
  <c r="D26" i="67"/>
  <c r="C26" i="67"/>
  <c r="B26" i="67"/>
  <c r="D25" i="67"/>
  <c r="C25" i="67"/>
  <c r="B25" i="67"/>
  <c r="D24" i="67"/>
  <c r="C24" i="67"/>
  <c r="B24" i="67"/>
  <c r="D23" i="67"/>
  <c r="C23" i="67"/>
  <c r="B23" i="67"/>
  <c r="D22" i="67"/>
  <c r="C22" i="67"/>
  <c r="B22" i="67"/>
  <c r="D21" i="67"/>
  <c r="C21" i="67"/>
  <c r="B21" i="67"/>
  <c r="D20" i="67"/>
  <c r="C20" i="67"/>
  <c r="B20" i="67"/>
  <c r="D19" i="67"/>
  <c r="C19" i="67"/>
  <c r="B19" i="67"/>
  <c r="D18" i="67"/>
  <c r="C18" i="67"/>
  <c r="B18" i="67"/>
  <c r="D17" i="67"/>
  <c r="C17" i="67"/>
  <c r="B17" i="67"/>
  <c r="D16" i="67"/>
  <c r="C16" i="67"/>
  <c r="B16" i="67"/>
  <c r="D15" i="67"/>
  <c r="C15" i="67"/>
  <c r="B15" i="67"/>
  <c r="D14" i="67"/>
  <c r="C14" i="67"/>
  <c r="B14" i="67"/>
  <c r="D13" i="67"/>
  <c r="C13" i="67"/>
  <c r="B13" i="67"/>
  <c r="D12" i="67"/>
  <c r="C12" i="67"/>
  <c r="B12" i="67"/>
  <c r="D11" i="67"/>
  <c r="C11" i="67"/>
  <c r="B11" i="67"/>
  <c r="D10" i="67"/>
  <c r="C10" i="67"/>
  <c r="B10" i="67"/>
  <c r="D9" i="67"/>
  <c r="C9" i="67"/>
  <c r="B9" i="67"/>
  <c r="D8" i="67"/>
  <c r="C8" i="67"/>
  <c r="B8" i="67"/>
  <c r="D7" i="67"/>
  <c r="C7" i="67"/>
  <c r="B7" i="67"/>
  <c r="D6" i="67"/>
  <c r="C6" i="67"/>
  <c r="B6" i="67"/>
  <c r="D138" i="66"/>
  <c r="C138" i="66"/>
  <c r="B138" i="66"/>
  <c r="D136" i="66"/>
  <c r="C136" i="66"/>
  <c r="B136" i="66"/>
  <c r="D134" i="66"/>
  <c r="D135" i="66" s="1"/>
  <c r="C134" i="66"/>
  <c r="B134" i="66"/>
  <c r="D132" i="66"/>
  <c r="C132" i="66"/>
  <c r="C133" i="66" s="1"/>
  <c r="B132" i="66"/>
  <c r="D127" i="66"/>
  <c r="C127" i="66"/>
  <c r="B127" i="66"/>
  <c r="D126" i="66"/>
  <c r="C126" i="66"/>
  <c r="B126" i="66"/>
  <c r="D125" i="66"/>
  <c r="C125" i="66"/>
  <c r="B125" i="66"/>
  <c r="D124" i="66"/>
  <c r="C124" i="66"/>
  <c r="B124" i="66"/>
  <c r="D123" i="66"/>
  <c r="C123" i="66"/>
  <c r="B123" i="66"/>
  <c r="D122" i="66"/>
  <c r="C122" i="66"/>
  <c r="B122" i="66"/>
  <c r="D121" i="66"/>
  <c r="C121" i="66"/>
  <c r="B121" i="66"/>
  <c r="D120" i="66"/>
  <c r="C120" i="66"/>
  <c r="B120" i="66"/>
  <c r="D119" i="66"/>
  <c r="C119" i="66"/>
  <c r="B119" i="66"/>
  <c r="D118" i="66"/>
  <c r="C118" i="66"/>
  <c r="B118" i="66"/>
  <c r="D117" i="66"/>
  <c r="C117" i="66"/>
  <c r="B117" i="66"/>
  <c r="D116" i="66"/>
  <c r="C116" i="66"/>
  <c r="B116" i="66"/>
  <c r="D115" i="66"/>
  <c r="C115" i="66"/>
  <c r="B115" i="66"/>
  <c r="D114" i="66"/>
  <c r="C114" i="66"/>
  <c r="B114" i="66"/>
  <c r="D113" i="66"/>
  <c r="C113" i="66"/>
  <c r="B113" i="66"/>
  <c r="D112" i="66"/>
  <c r="C112" i="66"/>
  <c r="B112" i="66"/>
  <c r="D111" i="66"/>
  <c r="C111" i="66"/>
  <c r="B111" i="66"/>
  <c r="D110" i="66"/>
  <c r="C110" i="66"/>
  <c r="B110" i="66"/>
  <c r="D109" i="66"/>
  <c r="C109" i="66"/>
  <c r="B109" i="66"/>
  <c r="D108" i="66"/>
  <c r="C108" i="66"/>
  <c r="B108" i="66"/>
  <c r="D107" i="66"/>
  <c r="C107" i="66"/>
  <c r="B107" i="66"/>
  <c r="D106" i="66"/>
  <c r="C106" i="66"/>
  <c r="B106" i="66"/>
  <c r="D105" i="66"/>
  <c r="C105" i="66"/>
  <c r="B105" i="66"/>
  <c r="D104" i="66"/>
  <c r="C104" i="66"/>
  <c r="B104" i="66"/>
  <c r="D103" i="66"/>
  <c r="C103" i="66"/>
  <c r="B103" i="66"/>
  <c r="D102" i="66"/>
  <c r="C102" i="66"/>
  <c r="B102" i="66"/>
  <c r="D101" i="66"/>
  <c r="C101" i="66"/>
  <c r="B101" i="66"/>
  <c r="D100" i="66"/>
  <c r="C100" i="66"/>
  <c r="B100" i="66"/>
  <c r="D99" i="66"/>
  <c r="C99" i="66"/>
  <c r="B99" i="66"/>
  <c r="D98" i="66"/>
  <c r="C98" i="66"/>
  <c r="B98" i="66"/>
  <c r="D97" i="66"/>
  <c r="C97" i="66"/>
  <c r="B97" i="66"/>
  <c r="D96" i="66"/>
  <c r="C96" i="66"/>
  <c r="B96" i="66"/>
  <c r="D95" i="66"/>
  <c r="C95" i="66"/>
  <c r="B95" i="66"/>
  <c r="D94" i="66"/>
  <c r="C94" i="66"/>
  <c r="B94" i="66"/>
  <c r="D93" i="66"/>
  <c r="C93" i="66"/>
  <c r="B93" i="66"/>
  <c r="D92" i="66"/>
  <c r="C92" i="66"/>
  <c r="B92" i="66"/>
  <c r="D91" i="66"/>
  <c r="C91" i="66"/>
  <c r="B91" i="66"/>
  <c r="D90" i="66"/>
  <c r="C90" i="66"/>
  <c r="B90" i="66"/>
  <c r="D89" i="66"/>
  <c r="C89" i="66"/>
  <c r="B89" i="66"/>
  <c r="D88" i="66"/>
  <c r="C88" i="66"/>
  <c r="B88" i="66"/>
  <c r="D87" i="66"/>
  <c r="C87" i="66"/>
  <c r="B87" i="66"/>
  <c r="D86" i="66"/>
  <c r="C86" i="66"/>
  <c r="B86" i="66"/>
  <c r="D85" i="66"/>
  <c r="C85" i="66"/>
  <c r="B85" i="66"/>
  <c r="D84" i="66"/>
  <c r="C84" i="66"/>
  <c r="B84" i="66"/>
  <c r="D83" i="66"/>
  <c r="C83" i="66"/>
  <c r="B83" i="66"/>
  <c r="D82" i="66"/>
  <c r="C82" i="66"/>
  <c r="B82" i="66"/>
  <c r="D81" i="66"/>
  <c r="C81" i="66"/>
  <c r="B81" i="66"/>
  <c r="D80" i="66"/>
  <c r="C80" i="66"/>
  <c r="B80" i="66"/>
  <c r="D79" i="66"/>
  <c r="C79" i="66"/>
  <c r="B79" i="66"/>
  <c r="D78" i="66"/>
  <c r="C78" i="66"/>
  <c r="B78" i="66"/>
  <c r="D77" i="66"/>
  <c r="C77" i="66"/>
  <c r="B77" i="66"/>
  <c r="D76" i="66"/>
  <c r="C76" i="66"/>
  <c r="B76" i="66"/>
  <c r="D75" i="66"/>
  <c r="C75" i="66"/>
  <c r="B75" i="66"/>
  <c r="D74" i="66"/>
  <c r="C74" i="66"/>
  <c r="B74" i="66"/>
  <c r="D73" i="66"/>
  <c r="C73" i="66"/>
  <c r="B73" i="66"/>
  <c r="D72" i="66"/>
  <c r="C72" i="66"/>
  <c r="B72" i="66"/>
  <c r="D71" i="66"/>
  <c r="C71" i="66"/>
  <c r="B71" i="66"/>
  <c r="D70" i="66"/>
  <c r="C70" i="66"/>
  <c r="B70" i="66"/>
  <c r="D69" i="66"/>
  <c r="C69" i="66"/>
  <c r="B69" i="66"/>
  <c r="D68" i="66"/>
  <c r="C68" i="66"/>
  <c r="B68" i="66"/>
  <c r="D67" i="66"/>
  <c r="C67" i="66"/>
  <c r="B67" i="66"/>
  <c r="D66" i="66"/>
  <c r="C66" i="66"/>
  <c r="B66" i="66"/>
  <c r="D65" i="66"/>
  <c r="C65" i="66"/>
  <c r="B65" i="66"/>
  <c r="D64" i="66"/>
  <c r="C64" i="66"/>
  <c r="B64" i="66"/>
  <c r="D63" i="66"/>
  <c r="C63" i="66"/>
  <c r="B63" i="66"/>
  <c r="D62" i="66"/>
  <c r="C62" i="66"/>
  <c r="B62" i="66"/>
  <c r="D61" i="66"/>
  <c r="C61" i="66"/>
  <c r="B61" i="66"/>
  <c r="D60" i="66"/>
  <c r="C60" i="66"/>
  <c r="B60" i="66"/>
  <c r="D59" i="66"/>
  <c r="C59" i="66"/>
  <c r="B59" i="66"/>
  <c r="D58" i="66"/>
  <c r="C58" i="66"/>
  <c r="B58" i="66"/>
  <c r="D57" i="66"/>
  <c r="C57" i="66"/>
  <c r="B57" i="66"/>
  <c r="D56" i="66"/>
  <c r="C56" i="66"/>
  <c r="B56" i="66"/>
  <c r="D55" i="66"/>
  <c r="C55" i="66"/>
  <c r="B55" i="66"/>
  <c r="D54" i="66"/>
  <c r="C54" i="66"/>
  <c r="B54" i="66"/>
  <c r="D53" i="66"/>
  <c r="C53" i="66"/>
  <c r="B53" i="66"/>
  <c r="D52" i="66"/>
  <c r="C52" i="66"/>
  <c r="B52" i="66"/>
  <c r="D51" i="66"/>
  <c r="C51" i="66"/>
  <c r="B51" i="66"/>
  <c r="D50" i="66"/>
  <c r="C50" i="66"/>
  <c r="B50" i="66"/>
  <c r="D49" i="66"/>
  <c r="C49" i="66"/>
  <c r="B49" i="66"/>
  <c r="D48" i="66"/>
  <c r="C48" i="66"/>
  <c r="B48" i="66"/>
  <c r="D47" i="66"/>
  <c r="C47" i="66"/>
  <c r="B47" i="66"/>
  <c r="D46" i="66"/>
  <c r="C46" i="66"/>
  <c r="B46" i="66"/>
  <c r="D45" i="66"/>
  <c r="C45" i="66"/>
  <c r="B45" i="66"/>
  <c r="D44" i="66"/>
  <c r="C44" i="66"/>
  <c r="B44" i="66"/>
  <c r="D43" i="66"/>
  <c r="C43" i="66"/>
  <c r="B43" i="66"/>
  <c r="D42" i="66"/>
  <c r="C42" i="66"/>
  <c r="B42" i="66"/>
  <c r="D41" i="66"/>
  <c r="C41" i="66"/>
  <c r="B41" i="66"/>
  <c r="D40" i="66"/>
  <c r="C40" i="66"/>
  <c r="B40" i="66"/>
  <c r="D39" i="66"/>
  <c r="C39" i="66"/>
  <c r="B39" i="66"/>
  <c r="D38" i="66"/>
  <c r="C38" i="66"/>
  <c r="B38" i="66"/>
  <c r="D37" i="66"/>
  <c r="C37" i="66"/>
  <c r="B37" i="66"/>
  <c r="D36" i="66"/>
  <c r="C36" i="66"/>
  <c r="B36" i="66"/>
  <c r="D35" i="66"/>
  <c r="C35" i="66"/>
  <c r="B35" i="66"/>
  <c r="D34" i="66"/>
  <c r="C34" i="66"/>
  <c r="B34" i="66"/>
  <c r="D33" i="66"/>
  <c r="C33" i="66"/>
  <c r="B33" i="66"/>
  <c r="D32" i="66"/>
  <c r="C32" i="66"/>
  <c r="B32" i="66"/>
  <c r="D31" i="66"/>
  <c r="C31" i="66"/>
  <c r="B31" i="66"/>
  <c r="D30" i="66"/>
  <c r="C30" i="66"/>
  <c r="B30" i="66"/>
  <c r="D29" i="66"/>
  <c r="C29" i="66"/>
  <c r="B29" i="66"/>
  <c r="D28" i="66"/>
  <c r="C28" i="66"/>
  <c r="B28" i="66"/>
  <c r="D27" i="66"/>
  <c r="C27" i="66"/>
  <c r="B27" i="66"/>
  <c r="D26" i="66"/>
  <c r="C26" i="66"/>
  <c r="B26" i="66"/>
  <c r="D25" i="66"/>
  <c r="C25" i="66"/>
  <c r="B25" i="66"/>
  <c r="D24" i="66"/>
  <c r="C24" i="66"/>
  <c r="B24" i="66"/>
  <c r="D23" i="66"/>
  <c r="C23" i="66"/>
  <c r="B23" i="66"/>
  <c r="D22" i="66"/>
  <c r="C22" i="66"/>
  <c r="B22" i="66"/>
  <c r="D21" i="66"/>
  <c r="C21" i="66"/>
  <c r="B21" i="66"/>
  <c r="D20" i="66"/>
  <c r="C20" i="66"/>
  <c r="B20" i="66"/>
  <c r="D19" i="66"/>
  <c r="C19" i="66"/>
  <c r="B19" i="66"/>
  <c r="D18" i="66"/>
  <c r="C18" i="66"/>
  <c r="B18" i="66"/>
  <c r="D17" i="66"/>
  <c r="C17" i="66"/>
  <c r="B17" i="66"/>
  <c r="D16" i="66"/>
  <c r="C16" i="66"/>
  <c r="B16" i="66"/>
  <c r="D15" i="66"/>
  <c r="C15" i="66"/>
  <c r="B15" i="66"/>
  <c r="D14" i="66"/>
  <c r="C14" i="66"/>
  <c r="B14" i="66"/>
  <c r="D13" i="66"/>
  <c r="C13" i="66"/>
  <c r="B13" i="66"/>
  <c r="D12" i="66"/>
  <c r="C12" i="66"/>
  <c r="B12" i="66"/>
  <c r="D11" i="66"/>
  <c r="C11" i="66"/>
  <c r="B11" i="66"/>
  <c r="D10" i="66"/>
  <c r="C10" i="66"/>
  <c r="B10" i="66"/>
  <c r="D9" i="66"/>
  <c r="C9" i="66"/>
  <c r="B9" i="66"/>
  <c r="D8" i="66"/>
  <c r="C8" i="66"/>
  <c r="B8" i="66"/>
  <c r="D7" i="66"/>
  <c r="C7" i="66"/>
  <c r="B7" i="66"/>
  <c r="D6" i="66"/>
  <c r="C6" i="66"/>
  <c r="B6" i="66"/>
  <c r="D138" i="65"/>
  <c r="C138" i="65"/>
  <c r="B138" i="65"/>
  <c r="D136" i="65"/>
  <c r="C136" i="65"/>
  <c r="C137" i="65" s="1"/>
  <c r="B136" i="65"/>
  <c r="D134" i="65"/>
  <c r="C134" i="65"/>
  <c r="B134" i="65"/>
  <c r="B135" i="65" s="1"/>
  <c r="D132" i="65"/>
  <c r="C132" i="65"/>
  <c r="B132" i="65"/>
  <c r="D127" i="65"/>
  <c r="C127" i="65"/>
  <c r="B127" i="65"/>
  <c r="D126" i="65"/>
  <c r="C126" i="65"/>
  <c r="B126" i="65"/>
  <c r="D125" i="65"/>
  <c r="C125" i="65"/>
  <c r="B125" i="65"/>
  <c r="D124" i="65"/>
  <c r="C124" i="65"/>
  <c r="B124" i="65"/>
  <c r="D123" i="65"/>
  <c r="C123" i="65"/>
  <c r="B123" i="65"/>
  <c r="D122" i="65"/>
  <c r="C122" i="65"/>
  <c r="B122" i="65"/>
  <c r="D121" i="65"/>
  <c r="C121" i="65"/>
  <c r="B121" i="65"/>
  <c r="D120" i="65"/>
  <c r="C120" i="65"/>
  <c r="B120" i="65"/>
  <c r="D119" i="65"/>
  <c r="C119" i="65"/>
  <c r="B119" i="65"/>
  <c r="D118" i="65"/>
  <c r="C118" i="65"/>
  <c r="B118" i="65"/>
  <c r="D117" i="65"/>
  <c r="C117" i="65"/>
  <c r="B117" i="65"/>
  <c r="D116" i="65"/>
  <c r="C116" i="65"/>
  <c r="B116" i="65"/>
  <c r="D115" i="65"/>
  <c r="C115" i="65"/>
  <c r="B115" i="65"/>
  <c r="D114" i="65"/>
  <c r="C114" i="65"/>
  <c r="B114" i="65"/>
  <c r="D113" i="65"/>
  <c r="C113" i="65"/>
  <c r="B113" i="65"/>
  <c r="D112" i="65"/>
  <c r="C112" i="65"/>
  <c r="B112" i="65"/>
  <c r="D111" i="65"/>
  <c r="C111" i="65"/>
  <c r="B111" i="65"/>
  <c r="D110" i="65"/>
  <c r="C110" i="65"/>
  <c r="B110" i="65"/>
  <c r="D109" i="65"/>
  <c r="C109" i="65"/>
  <c r="B109" i="65"/>
  <c r="D108" i="65"/>
  <c r="C108" i="65"/>
  <c r="B108" i="65"/>
  <c r="D107" i="65"/>
  <c r="C107" i="65"/>
  <c r="B107" i="65"/>
  <c r="D106" i="65"/>
  <c r="C106" i="65"/>
  <c r="B106" i="65"/>
  <c r="D105" i="65"/>
  <c r="C105" i="65"/>
  <c r="B105" i="65"/>
  <c r="D104" i="65"/>
  <c r="C104" i="65"/>
  <c r="B104" i="65"/>
  <c r="D103" i="65"/>
  <c r="C103" i="65"/>
  <c r="B103" i="65"/>
  <c r="D102" i="65"/>
  <c r="C102" i="65"/>
  <c r="B102" i="65"/>
  <c r="D101" i="65"/>
  <c r="C101" i="65"/>
  <c r="B101" i="65"/>
  <c r="D100" i="65"/>
  <c r="C100" i="65"/>
  <c r="B100" i="65"/>
  <c r="D99" i="65"/>
  <c r="C99" i="65"/>
  <c r="B99" i="65"/>
  <c r="D98" i="65"/>
  <c r="C98" i="65"/>
  <c r="B98" i="65"/>
  <c r="D97" i="65"/>
  <c r="C97" i="65"/>
  <c r="B97" i="65"/>
  <c r="D96" i="65"/>
  <c r="C96" i="65"/>
  <c r="B96" i="65"/>
  <c r="D95" i="65"/>
  <c r="C95" i="65"/>
  <c r="B95" i="65"/>
  <c r="D94" i="65"/>
  <c r="C94" i="65"/>
  <c r="B94" i="65"/>
  <c r="D93" i="65"/>
  <c r="C93" i="65"/>
  <c r="B93" i="65"/>
  <c r="D92" i="65"/>
  <c r="C92" i="65"/>
  <c r="B92" i="65"/>
  <c r="D91" i="65"/>
  <c r="C91" i="65"/>
  <c r="B91" i="65"/>
  <c r="D90" i="65"/>
  <c r="C90" i="65"/>
  <c r="B90" i="65"/>
  <c r="D89" i="65"/>
  <c r="C89" i="65"/>
  <c r="B89" i="65"/>
  <c r="D88" i="65"/>
  <c r="C88" i="65"/>
  <c r="B88" i="65"/>
  <c r="D87" i="65"/>
  <c r="C87" i="65"/>
  <c r="B87" i="65"/>
  <c r="D86" i="65"/>
  <c r="C86" i="65"/>
  <c r="B86" i="65"/>
  <c r="D85" i="65"/>
  <c r="C85" i="65"/>
  <c r="B85" i="65"/>
  <c r="D84" i="65"/>
  <c r="C84" i="65"/>
  <c r="B84" i="65"/>
  <c r="D83" i="65"/>
  <c r="C83" i="65"/>
  <c r="B83" i="65"/>
  <c r="D82" i="65"/>
  <c r="C82" i="65"/>
  <c r="B82" i="65"/>
  <c r="D81" i="65"/>
  <c r="C81" i="65"/>
  <c r="B81" i="65"/>
  <c r="D80" i="65"/>
  <c r="C80" i="65"/>
  <c r="B80" i="65"/>
  <c r="D79" i="65"/>
  <c r="C79" i="65"/>
  <c r="B79" i="65"/>
  <c r="D78" i="65"/>
  <c r="C78" i="65"/>
  <c r="B78" i="65"/>
  <c r="D77" i="65"/>
  <c r="C77" i="65"/>
  <c r="B77" i="65"/>
  <c r="D76" i="65"/>
  <c r="C76" i="65"/>
  <c r="B76" i="65"/>
  <c r="D75" i="65"/>
  <c r="C75" i="65"/>
  <c r="B75" i="65"/>
  <c r="D74" i="65"/>
  <c r="C74" i="65"/>
  <c r="B74" i="65"/>
  <c r="D73" i="65"/>
  <c r="C73" i="65"/>
  <c r="B73" i="65"/>
  <c r="D72" i="65"/>
  <c r="C72" i="65"/>
  <c r="B72" i="65"/>
  <c r="D71" i="65"/>
  <c r="C71" i="65"/>
  <c r="B71" i="65"/>
  <c r="D70" i="65"/>
  <c r="C70" i="65"/>
  <c r="B70" i="65"/>
  <c r="D69" i="65"/>
  <c r="C69" i="65"/>
  <c r="B69" i="65"/>
  <c r="D68" i="65"/>
  <c r="C68" i="65"/>
  <c r="B68" i="65"/>
  <c r="D67" i="65"/>
  <c r="C67" i="65"/>
  <c r="B67" i="65"/>
  <c r="D66" i="65"/>
  <c r="C66" i="65"/>
  <c r="B66" i="65"/>
  <c r="D65" i="65"/>
  <c r="C65" i="65"/>
  <c r="B65" i="65"/>
  <c r="D64" i="65"/>
  <c r="C64" i="65"/>
  <c r="B64" i="65"/>
  <c r="D63" i="65"/>
  <c r="C63" i="65"/>
  <c r="B63" i="65"/>
  <c r="D62" i="65"/>
  <c r="C62" i="65"/>
  <c r="B62" i="65"/>
  <c r="D61" i="65"/>
  <c r="C61" i="65"/>
  <c r="B61" i="65"/>
  <c r="D60" i="65"/>
  <c r="C60" i="65"/>
  <c r="B60" i="65"/>
  <c r="D59" i="65"/>
  <c r="C59" i="65"/>
  <c r="B59" i="65"/>
  <c r="D58" i="65"/>
  <c r="C58" i="65"/>
  <c r="B58" i="65"/>
  <c r="D57" i="65"/>
  <c r="C57" i="65"/>
  <c r="B57" i="65"/>
  <c r="D56" i="65"/>
  <c r="C56" i="65"/>
  <c r="B56" i="65"/>
  <c r="D55" i="65"/>
  <c r="C55" i="65"/>
  <c r="B55" i="65"/>
  <c r="D54" i="65"/>
  <c r="C54" i="65"/>
  <c r="B54" i="65"/>
  <c r="D53" i="65"/>
  <c r="C53" i="65"/>
  <c r="B53" i="65"/>
  <c r="D52" i="65"/>
  <c r="C52" i="65"/>
  <c r="B52" i="65"/>
  <c r="D51" i="65"/>
  <c r="C51" i="65"/>
  <c r="B51" i="65"/>
  <c r="D50" i="65"/>
  <c r="C50" i="65"/>
  <c r="B50" i="65"/>
  <c r="D49" i="65"/>
  <c r="C49" i="65"/>
  <c r="B49" i="65"/>
  <c r="D48" i="65"/>
  <c r="C48" i="65"/>
  <c r="B48" i="65"/>
  <c r="D47" i="65"/>
  <c r="C47" i="65"/>
  <c r="B47" i="65"/>
  <c r="D46" i="65"/>
  <c r="C46" i="65"/>
  <c r="B46" i="65"/>
  <c r="D45" i="65"/>
  <c r="C45" i="65"/>
  <c r="B45" i="65"/>
  <c r="D44" i="65"/>
  <c r="C44" i="65"/>
  <c r="B44" i="65"/>
  <c r="D43" i="65"/>
  <c r="C43" i="65"/>
  <c r="B43" i="65"/>
  <c r="D42" i="65"/>
  <c r="C42" i="65"/>
  <c r="B42" i="65"/>
  <c r="D41" i="65"/>
  <c r="C41" i="65"/>
  <c r="B41" i="65"/>
  <c r="D40" i="65"/>
  <c r="C40" i="65"/>
  <c r="B40" i="65"/>
  <c r="D39" i="65"/>
  <c r="C39" i="65"/>
  <c r="B39" i="65"/>
  <c r="D38" i="65"/>
  <c r="C38" i="65"/>
  <c r="B38" i="65"/>
  <c r="D37" i="65"/>
  <c r="C37" i="65"/>
  <c r="B37" i="65"/>
  <c r="D36" i="65"/>
  <c r="C36" i="65"/>
  <c r="B36" i="65"/>
  <c r="D35" i="65"/>
  <c r="C35" i="65"/>
  <c r="B35" i="65"/>
  <c r="D34" i="65"/>
  <c r="C34" i="65"/>
  <c r="B34" i="65"/>
  <c r="D33" i="65"/>
  <c r="C33" i="65"/>
  <c r="B33" i="65"/>
  <c r="D32" i="65"/>
  <c r="C32" i="65"/>
  <c r="B32" i="65"/>
  <c r="D31" i="65"/>
  <c r="C31" i="65"/>
  <c r="B31" i="65"/>
  <c r="D30" i="65"/>
  <c r="C30" i="65"/>
  <c r="B30" i="65"/>
  <c r="D29" i="65"/>
  <c r="C29" i="65"/>
  <c r="B29" i="65"/>
  <c r="D28" i="65"/>
  <c r="C28" i="65"/>
  <c r="B28" i="65"/>
  <c r="D27" i="65"/>
  <c r="C27" i="65"/>
  <c r="B27" i="65"/>
  <c r="D26" i="65"/>
  <c r="C26" i="65"/>
  <c r="B26" i="65"/>
  <c r="D25" i="65"/>
  <c r="C25" i="65"/>
  <c r="B25" i="65"/>
  <c r="D24" i="65"/>
  <c r="C24" i="65"/>
  <c r="B24" i="65"/>
  <c r="D23" i="65"/>
  <c r="C23" i="65"/>
  <c r="B23" i="65"/>
  <c r="D22" i="65"/>
  <c r="C22" i="65"/>
  <c r="B22" i="65"/>
  <c r="D21" i="65"/>
  <c r="C21" i="65"/>
  <c r="B21" i="65"/>
  <c r="D20" i="65"/>
  <c r="C20" i="65"/>
  <c r="B20" i="65"/>
  <c r="D19" i="65"/>
  <c r="C19" i="65"/>
  <c r="B19" i="65"/>
  <c r="D18" i="65"/>
  <c r="C18" i="65"/>
  <c r="B18" i="65"/>
  <c r="D17" i="65"/>
  <c r="C17" i="65"/>
  <c r="B17" i="65"/>
  <c r="D16" i="65"/>
  <c r="C16" i="65"/>
  <c r="B16" i="65"/>
  <c r="D15" i="65"/>
  <c r="C15" i="65"/>
  <c r="B15" i="65"/>
  <c r="D14" i="65"/>
  <c r="C14" i="65"/>
  <c r="B14" i="65"/>
  <c r="D13" i="65"/>
  <c r="C13" i="65"/>
  <c r="B13" i="65"/>
  <c r="D12" i="65"/>
  <c r="C12" i="65"/>
  <c r="B12" i="65"/>
  <c r="D11" i="65"/>
  <c r="C11" i="65"/>
  <c r="B11" i="65"/>
  <c r="D10" i="65"/>
  <c r="C10" i="65"/>
  <c r="B10" i="65"/>
  <c r="D9" i="65"/>
  <c r="C9" i="65"/>
  <c r="B9" i="65"/>
  <c r="D8" i="65"/>
  <c r="C8" i="65"/>
  <c r="B8" i="65"/>
  <c r="D7" i="65"/>
  <c r="C7" i="65"/>
  <c r="B7" i="65"/>
  <c r="D6" i="65"/>
  <c r="C6" i="65"/>
  <c r="B6" i="65"/>
  <c r="B137" i="75" l="1"/>
  <c r="C133" i="67"/>
  <c r="C137" i="69"/>
  <c r="B135" i="71"/>
  <c r="B133" i="65"/>
  <c r="D133" i="66"/>
  <c r="C135" i="67"/>
  <c r="C135" i="69"/>
  <c r="B135" i="70"/>
  <c r="B133" i="71"/>
  <c r="C135" i="71"/>
  <c r="D133" i="72"/>
  <c r="B133" i="73"/>
  <c r="C135" i="74"/>
  <c r="D133" i="75"/>
  <c r="C137" i="74"/>
  <c r="D135" i="68"/>
  <c r="B137" i="70"/>
  <c r="D139" i="71"/>
  <c r="D135" i="72"/>
  <c r="D135" i="75"/>
  <c r="B139" i="71"/>
  <c r="C139" i="71"/>
  <c r="B137" i="66"/>
  <c r="D137" i="71"/>
  <c r="B137" i="72"/>
  <c r="D137" i="73"/>
  <c r="D137" i="74"/>
  <c r="D135" i="65"/>
  <c r="B135" i="66"/>
  <c r="C137" i="66"/>
  <c r="D135" i="67"/>
  <c r="C133" i="69"/>
  <c r="D135" i="71"/>
  <c r="C137" i="72"/>
  <c r="D135" i="73"/>
  <c r="D135" i="74"/>
  <c r="C133" i="75"/>
  <c r="B137" i="65"/>
  <c r="B133" i="66"/>
  <c r="C135" i="66"/>
  <c r="D137" i="66"/>
  <c r="B133" i="72"/>
  <c r="C135" i="72"/>
  <c r="D137" i="72"/>
  <c r="D133" i="73"/>
  <c r="B137" i="73"/>
  <c r="D133" i="74"/>
  <c r="B135" i="75"/>
  <c r="B137" i="74"/>
  <c r="B135" i="74"/>
  <c r="B133" i="74"/>
  <c r="C137" i="71"/>
  <c r="B133" i="75"/>
  <c r="D133" i="67"/>
  <c r="B133" i="68"/>
  <c r="B137" i="68"/>
  <c r="B135" i="68"/>
  <c r="C135" i="70"/>
  <c r="C137" i="70"/>
  <c r="C135" i="75"/>
  <c r="D137" i="75"/>
  <c r="C137" i="75"/>
  <c r="C137" i="73"/>
  <c r="C135" i="73"/>
  <c r="B135" i="72"/>
  <c r="C133" i="71"/>
  <c r="D133" i="71"/>
  <c r="D133" i="70"/>
  <c r="D135" i="70"/>
  <c r="B133" i="70"/>
  <c r="B133" i="69"/>
  <c r="D133" i="69"/>
  <c r="D135" i="69"/>
  <c r="D137" i="69"/>
  <c r="C137" i="68"/>
  <c r="D133" i="68"/>
  <c r="C133" i="68"/>
  <c r="C135" i="68"/>
  <c r="B133" i="67"/>
  <c r="B137" i="67"/>
  <c r="D137" i="67"/>
  <c r="B135" i="67"/>
  <c r="C133" i="65"/>
  <c r="D137" i="65"/>
  <c r="D133" i="65"/>
  <c r="C135" i="65"/>
  <c r="D138" i="64" l="1"/>
  <c r="C138" i="64"/>
  <c r="B138" i="64"/>
  <c r="D136" i="64"/>
  <c r="C136" i="64"/>
  <c r="B136" i="64"/>
  <c r="D134" i="64"/>
  <c r="D135" i="64" s="1"/>
  <c r="C134" i="64"/>
  <c r="B134" i="64"/>
  <c r="D132" i="64"/>
  <c r="C132" i="64"/>
  <c r="B132" i="64"/>
  <c r="B133" i="64" s="1"/>
  <c r="D127" i="64"/>
  <c r="C127" i="64"/>
  <c r="B127" i="64"/>
  <c r="D126" i="64"/>
  <c r="C126" i="64"/>
  <c r="B126" i="64"/>
  <c r="D125" i="64"/>
  <c r="C125" i="64"/>
  <c r="B125" i="64"/>
  <c r="D124" i="64"/>
  <c r="C124" i="64"/>
  <c r="B124" i="64"/>
  <c r="D123" i="64"/>
  <c r="C123" i="64"/>
  <c r="B123" i="64"/>
  <c r="D122" i="64"/>
  <c r="C122" i="64"/>
  <c r="B122" i="64"/>
  <c r="D121" i="64"/>
  <c r="C121" i="64"/>
  <c r="B121" i="64"/>
  <c r="D120" i="64"/>
  <c r="C120" i="64"/>
  <c r="B120" i="64"/>
  <c r="D119" i="64"/>
  <c r="C119" i="64"/>
  <c r="B119" i="64"/>
  <c r="D118" i="64"/>
  <c r="C118" i="64"/>
  <c r="B118" i="64"/>
  <c r="D117" i="64"/>
  <c r="C117" i="64"/>
  <c r="B117" i="64"/>
  <c r="D116" i="64"/>
  <c r="C116" i="64"/>
  <c r="B116" i="64"/>
  <c r="D115" i="64"/>
  <c r="C115" i="64"/>
  <c r="B115" i="64"/>
  <c r="D114" i="64"/>
  <c r="C114" i="64"/>
  <c r="B114" i="64"/>
  <c r="D113" i="64"/>
  <c r="C113" i="64"/>
  <c r="B113" i="64"/>
  <c r="D112" i="64"/>
  <c r="C112" i="64"/>
  <c r="B112" i="64"/>
  <c r="D111" i="64"/>
  <c r="C111" i="64"/>
  <c r="B111" i="64"/>
  <c r="D110" i="64"/>
  <c r="C110" i="64"/>
  <c r="B110" i="64"/>
  <c r="D109" i="64"/>
  <c r="C109" i="64"/>
  <c r="B109" i="64"/>
  <c r="D108" i="64"/>
  <c r="C108" i="64"/>
  <c r="B108" i="64"/>
  <c r="D107" i="64"/>
  <c r="C107" i="64"/>
  <c r="B107" i="64"/>
  <c r="D106" i="64"/>
  <c r="C106" i="64"/>
  <c r="B106" i="64"/>
  <c r="D105" i="64"/>
  <c r="C105" i="64"/>
  <c r="B105" i="64"/>
  <c r="D104" i="64"/>
  <c r="C104" i="64"/>
  <c r="B104" i="64"/>
  <c r="D103" i="64"/>
  <c r="C103" i="64"/>
  <c r="B103" i="64"/>
  <c r="D102" i="64"/>
  <c r="C102" i="64"/>
  <c r="B102" i="64"/>
  <c r="D101" i="64"/>
  <c r="C101" i="64"/>
  <c r="B101" i="64"/>
  <c r="D100" i="64"/>
  <c r="C100" i="64"/>
  <c r="B100" i="64"/>
  <c r="D99" i="64"/>
  <c r="C99" i="64"/>
  <c r="B99" i="64"/>
  <c r="D98" i="64"/>
  <c r="C98" i="64"/>
  <c r="B98" i="64"/>
  <c r="D97" i="64"/>
  <c r="C97" i="64"/>
  <c r="B97" i="64"/>
  <c r="D96" i="64"/>
  <c r="C96" i="64"/>
  <c r="B96" i="64"/>
  <c r="D95" i="64"/>
  <c r="C95" i="64"/>
  <c r="B95" i="64"/>
  <c r="D94" i="64"/>
  <c r="C94" i="64"/>
  <c r="B94" i="64"/>
  <c r="D93" i="64"/>
  <c r="C93" i="64"/>
  <c r="B93" i="64"/>
  <c r="D92" i="64"/>
  <c r="C92" i="64"/>
  <c r="B92" i="64"/>
  <c r="D91" i="64"/>
  <c r="C91" i="64"/>
  <c r="B91" i="64"/>
  <c r="D90" i="64"/>
  <c r="C90" i="64"/>
  <c r="B90" i="64"/>
  <c r="D89" i="64"/>
  <c r="C89" i="64"/>
  <c r="B89" i="64"/>
  <c r="D88" i="64"/>
  <c r="C88" i="64"/>
  <c r="B88" i="64"/>
  <c r="D87" i="64"/>
  <c r="C87" i="64"/>
  <c r="B87" i="64"/>
  <c r="D86" i="64"/>
  <c r="C86" i="64"/>
  <c r="B86" i="64"/>
  <c r="D85" i="64"/>
  <c r="C85" i="64"/>
  <c r="B85" i="64"/>
  <c r="D84" i="64"/>
  <c r="C84" i="64"/>
  <c r="B84" i="64"/>
  <c r="D83" i="64"/>
  <c r="C83" i="64"/>
  <c r="B83" i="64"/>
  <c r="D82" i="64"/>
  <c r="C82" i="64"/>
  <c r="B82" i="64"/>
  <c r="D81" i="64"/>
  <c r="C81" i="64"/>
  <c r="B81" i="64"/>
  <c r="D80" i="64"/>
  <c r="C80" i="64"/>
  <c r="B80" i="64"/>
  <c r="D79" i="64"/>
  <c r="C79" i="64"/>
  <c r="B79" i="64"/>
  <c r="D78" i="64"/>
  <c r="C78" i="64"/>
  <c r="B78" i="64"/>
  <c r="D77" i="64"/>
  <c r="C77" i="64"/>
  <c r="B77" i="64"/>
  <c r="D76" i="64"/>
  <c r="C76" i="64"/>
  <c r="B76" i="64"/>
  <c r="D75" i="64"/>
  <c r="C75" i="64"/>
  <c r="B75" i="64"/>
  <c r="D74" i="64"/>
  <c r="C74" i="64"/>
  <c r="B74" i="64"/>
  <c r="D73" i="64"/>
  <c r="C73" i="64"/>
  <c r="B73" i="64"/>
  <c r="D72" i="64"/>
  <c r="C72" i="64"/>
  <c r="B72" i="64"/>
  <c r="D71" i="64"/>
  <c r="C71" i="64"/>
  <c r="B71" i="64"/>
  <c r="D70" i="64"/>
  <c r="C70" i="64"/>
  <c r="B70" i="64"/>
  <c r="D69" i="64"/>
  <c r="C69" i="64"/>
  <c r="B69" i="64"/>
  <c r="D68" i="64"/>
  <c r="C68" i="64"/>
  <c r="B68" i="64"/>
  <c r="D67" i="64"/>
  <c r="C67" i="64"/>
  <c r="B67" i="64"/>
  <c r="D66" i="64"/>
  <c r="C66" i="64"/>
  <c r="B66" i="64"/>
  <c r="D65" i="64"/>
  <c r="C65" i="64"/>
  <c r="B65" i="64"/>
  <c r="D64" i="64"/>
  <c r="C64" i="64"/>
  <c r="B64" i="64"/>
  <c r="D63" i="64"/>
  <c r="C63" i="64"/>
  <c r="B63" i="64"/>
  <c r="D62" i="64"/>
  <c r="C62" i="64"/>
  <c r="B62" i="64"/>
  <c r="D61" i="64"/>
  <c r="C61" i="64"/>
  <c r="B61" i="64"/>
  <c r="D60" i="64"/>
  <c r="C60" i="64"/>
  <c r="B60" i="64"/>
  <c r="D59" i="64"/>
  <c r="C59" i="64"/>
  <c r="B59" i="64"/>
  <c r="D58" i="64"/>
  <c r="C58" i="64"/>
  <c r="B58" i="64"/>
  <c r="D57" i="64"/>
  <c r="C57" i="64"/>
  <c r="B57" i="64"/>
  <c r="D56" i="64"/>
  <c r="C56" i="64"/>
  <c r="B56" i="64"/>
  <c r="D55" i="64"/>
  <c r="C55" i="64"/>
  <c r="B55" i="64"/>
  <c r="D54" i="64"/>
  <c r="C54" i="64"/>
  <c r="B54" i="64"/>
  <c r="D53" i="64"/>
  <c r="C53" i="64"/>
  <c r="B53" i="64"/>
  <c r="D52" i="64"/>
  <c r="C52" i="64"/>
  <c r="B52" i="64"/>
  <c r="D51" i="64"/>
  <c r="C51" i="64"/>
  <c r="B51" i="64"/>
  <c r="D50" i="64"/>
  <c r="C50" i="64"/>
  <c r="B50" i="64"/>
  <c r="D49" i="64"/>
  <c r="C49" i="64"/>
  <c r="B49" i="64"/>
  <c r="D48" i="64"/>
  <c r="C48" i="64"/>
  <c r="B48" i="64"/>
  <c r="D47" i="64"/>
  <c r="C47" i="64"/>
  <c r="B47" i="64"/>
  <c r="D46" i="64"/>
  <c r="C46" i="64"/>
  <c r="B46" i="64"/>
  <c r="D45" i="64"/>
  <c r="C45" i="64"/>
  <c r="B45" i="64"/>
  <c r="D44" i="64"/>
  <c r="C44" i="64"/>
  <c r="B44" i="64"/>
  <c r="D43" i="64"/>
  <c r="C43" i="64"/>
  <c r="B43" i="64"/>
  <c r="D42" i="64"/>
  <c r="C42" i="64"/>
  <c r="B42" i="64"/>
  <c r="D41" i="64"/>
  <c r="C41" i="64"/>
  <c r="B41" i="64"/>
  <c r="D40" i="64"/>
  <c r="C40" i="64"/>
  <c r="B40" i="64"/>
  <c r="D39" i="64"/>
  <c r="C39" i="64"/>
  <c r="B39" i="64"/>
  <c r="D38" i="64"/>
  <c r="C38" i="64"/>
  <c r="B38" i="64"/>
  <c r="D37" i="64"/>
  <c r="C37" i="64"/>
  <c r="B37" i="64"/>
  <c r="D36" i="64"/>
  <c r="C36" i="64"/>
  <c r="B36" i="64"/>
  <c r="D35" i="64"/>
  <c r="C35" i="64"/>
  <c r="B35" i="64"/>
  <c r="D34" i="64"/>
  <c r="C34" i="64"/>
  <c r="B34" i="64"/>
  <c r="D33" i="64"/>
  <c r="C33" i="64"/>
  <c r="B33" i="64"/>
  <c r="D32" i="64"/>
  <c r="C32" i="64"/>
  <c r="B32" i="64"/>
  <c r="D31" i="64"/>
  <c r="C31" i="64"/>
  <c r="B31" i="64"/>
  <c r="D30" i="64"/>
  <c r="C30" i="64"/>
  <c r="B30" i="64"/>
  <c r="D29" i="64"/>
  <c r="C29" i="64"/>
  <c r="B29" i="64"/>
  <c r="D28" i="64"/>
  <c r="C28" i="64"/>
  <c r="B28" i="64"/>
  <c r="D27" i="64"/>
  <c r="C27" i="64"/>
  <c r="B27" i="64"/>
  <c r="D26" i="64"/>
  <c r="C26" i="64"/>
  <c r="B26" i="64"/>
  <c r="D25" i="64"/>
  <c r="C25" i="64"/>
  <c r="B25" i="64"/>
  <c r="D24" i="64"/>
  <c r="C24" i="64"/>
  <c r="B24" i="64"/>
  <c r="D23" i="64"/>
  <c r="C23" i="64"/>
  <c r="B23" i="64"/>
  <c r="D22" i="64"/>
  <c r="C22" i="64"/>
  <c r="B22" i="64"/>
  <c r="D21" i="64"/>
  <c r="C21" i="64"/>
  <c r="B21" i="64"/>
  <c r="D20" i="64"/>
  <c r="C20" i="64"/>
  <c r="B20" i="64"/>
  <c r="D19" i="64"/>
  <c r="C19" i="64"/>
  <c r="B19" i="64"/>
  <c r="D18" i="64"/>
  <c r="C18" i="64"/>
  <c r="B18" i="64"/>
  <c r="D17" i="64"/>
  <c r="C17" i="64"/>
  <c r="B17" i="64"/>
  <c r="D16" i="64"/>
  <c r="C16" i="64"/>
  <c r="B16" i="64"/>
  <c r="D15" i="64"/>
  <c r="C15" i="64"/>
  <c r="B15" i="64"/>
  <c r="D14" i="64"/>
  <c r="C14" i="64"/>
  <c r="B14" i="64"/>
  <c r="D13" i="64"/>
  <c r="C13" i="64"/>
  <c r="B13" i="64"/>
  <c r="D12" i="64"/>
  <c r="C12" i="64"/>
  <c r="B12" i="64"/>
  <c r="D11" i="64"/>
  <c r="C11" i="64"/>
  <c r="B11" i="64"/>
  <c r="D10" i="64"/>
  <c r="C10" i="64"/>
  <c r="B10" i="64"/>
  <c r="D9" i="64"/>
  <c r="C9" i="64"/>
  <c r="B9" i="64"/>
  <c r="D8" i="64"/>
  <c r="C8" i="64"/>
  <c r="B8" i="64"/>
  <c r="D7" i="64"/>
  <c r="C7" i="64"/>
  <c r="B7" i="64"/>
  <c r="D6" i="64"/>
  <c r="C6" i="64"/>
  <c r="B6" i="64"/>
  <c r="C135" i="64" l="1"/>
  <c r="B137" i="64"/>
  <c r="B135" i="64"/>
  <c r="C137" i="64"/>
  <c r="D137" i="64"/>
  <c r="C133" i="64"/>
  <c r="D133" i="64"/>
  <c r="D138" i="63" l="1"/>
  <c r="C138" i="63"/>
  <c r="B138" i="63"/>
  <c r="D136" i="63"/>
  <c r="D137" i="63" s="1"/>
  <c r="C136" i="63"/>
  <c r="B136" i="63"/>
  <c r="D134" i="63"/>
  <c r="D135" i="63" s="1"/>
  <c r="C134" i="63"/>
  <c r="C135" i="63" s="1"/>
  <c r="B134" i="63"/>
  <c r="D132" i="63"/>
  <c r="D133" i="63" s="1"/>
  <c r="C132" i="63"/>
  <c r="C133" i="63" s="1"/>
  <c r="B132" i="63"/>
  <c r="B133" i="63" s="1"/>
  <c r="D127" i="63"/>
  <c r="C127" i="63"/>
  <c r="B127" i="63"/>
  <c r="D126" i="63"/>
  <c r="C126" i="63"/>
  <c r="B126" i="63"/>
  <c r="D125" i="63"/>
  <c r="C125" i="63"/>
  <c r="B125" i="63"/>
  <c r="D124" i="63"/>
  <c r="C124" i="63"/>
  <c r="B124" i="63"/>
  <c r="D123" i="63"/>
  <c r="C123" i="63"/>
  <c r="B123" i="63"/>
  <c r="D122" i="63"/>
  <c r="C122" i="63"/>
  <c r="B122" i="63"/>
  <c r="D121" i="63"/>
  <c r="C121" i="63"/>
  <c r="B121" i="63"/>
  <c r="D120" i="63"/>
  <c r="C120" i="63"/>
  <c r="B120" i="63"/>
  <c r="D119" i="63"/>
  <c r="C119" i="63"/>
  <c r="B119" i="63"/>
  <c r="D118" i="63"/>
  <c r="C118" i="63"/>
  <c r="B118" i="63"/>
  <c r="D117" i="63"/>
  <c r="C117" i="63"/>
  <c r="B117" i="63"/>
  <c r="D116" i="63"/>
  <c r="C116" i="63"/>
  <c r="B116" i="63"/>
  <c r="D115" i="63"/>
  <c r="C115" i="63"/>
  <c r="B115" i="63"/>
  <c r="D114" i="63"/>
  <c r="C114" i="63"/>
  <c r="B114" i="63"/>
  <c r="D113" i="63"/>
  <c r="C113" i="63"/>
  <c r="B113" i="63"/>
  <c r="D112" i="63"/>
  <c r="C112" i="63"/>
  <c r="B112" i="63"/>
  <c r="D111" i="63"/>
  <c r="C111" i="63"/>
  <c r="B111" i="63"/>
  <c r="D110" i="63"/>
  <c r="C110" i="63"/>
  <c r="B110" i="63"/>
  <c r="D109" i="63"/>
  <c r="C109" i="63"/>
  <c r="B109" i="63"/>
  <c r="D108" i="63"/>
  <c r="C108" i="63"/>
  <c r="B108" i="63"/>
  <c r="D107" i="63"/>
  <c r="C107" i="63"/>
  <c r="B107" i="63"/>
  <c r="D106" i="63"/>
  <c r="C106" i="63"/>
  <c r="B106" i="63"/>
  <c r="D105" i="63"/>
  <c r="C105" i="63"/>
  <c r="B105" i="63"/>
  <c r="D104" i="63"/>
  <c r="C104" i="63"/>
  <c r="B104" i="63"/>
  <c r="D103" i="63"/>
  <c r="C103" i="63"/>
  <c r="B103" i="63"/>
  <c r="D102" i="63"/>
  <c r="C102" i="63"/>
  <c r="B102" i="63"/>
  <c r="D101" i="63"/>
  <c r="C101" i="63"/>
  <c r="B101" i="63"/>
  <c r="D100" i="63"/>
  <c r="C100" i="63"/>
  <c r="B100" i="63"/>
  <c r="D99" i="63"/>
  <c r="C99" i="63"/>
  <c r="B99" i="63"/>
  <c r="D98" i="63"/>
  <c r="C98" i="63"/>
  <c r="B98" i="63"/>
  <c r="D97" i="63"/>
  <c r="C97" i="63"/>
  <c r="B97" i="63"/>
  <c r="D96" i="63"/>
  <c r="C96" i="63"/>
  <c r="B96" i="63"/>
  <c r="D95" i="63"/>
  <c r="C95" i="63"/>
  <c r="B95" i="63"/>
  <c r="D94" i="63"/>
  <c r="C94" i="63"/>
  <c r="B94" i="63"/>
  <c r="D93" i="63"/>
  <c r="C93" i="63"/>
  <c r="B93" i="63"/>
  <c r="D92" i="63"/>
  <c r="C92" i="63"/>
  <c r="B92" i="63"/>
  <c r="D91" i="63"/>
  <c r="C91" i="63"/>
  <c r="B91" i="63"/>
  <c r="D90" i="63"/>
  <c r="C90" i="63"/>
  <c r="B90" i="63"/>
  <c r="D89" i="63"/>
  <c r="C89" i="63"/>
  <c r="B89" i="63"/>
  <c r="D88" i="63"/>
  <c r="C88" i="63"/>
  <c r="B88" i="63"/>
  <c r="D87" i="63"/>
  <c r="C87" i="63"/>
  <c r="B87" i="63"/>
  <c r="D86" i="63"/>
  <c r="C86" i="63"/>
  <c r="B86" i="63"/>
  <c r="D85" i="63"/>
  <c r="C85" i="63"/>
  <c r="B85" i="63"/>
  <c r="D84" i="63"/>
  <c r="C84" i="63"/>
  <c r="B84" i="63"/>
  <c r="D83" i="63"/>
  <c r="C83" i="63"/>
  <c r="B83" i="63"/>
  <c r="D82" i="63"/>
  <c r="C82" i="63"/>
  <c r="B82" i="63"/>
  <c r="D81" i="63"/>
  <c r="C81" i="63"/>
  <c r="B81" i="63"/>
  <c r="D80" i="63"/>
  <c r="C80" i="63"/>
  <c r="B80" i="63"/>
  <c r="D79" i="63"/>
  <c r="C79" i="63"/>
  <c r="B79" i="63"/>
  <c r="D78" i="63"/>
  <c r="C78" i="63"/>
  <c r="B78" i="63"/>
  <c r="D77" i="63"/>
  <c r="C77" i="63"/>
  <c r="B77" i="63"/>
  <c r="D76" i="63"/>
  <c r="C76" i="63"/>
  <c r="B76" i="63"/>
  <c r="D75" i="63"/>
  <c r="C75" i="63"/>
  <c r="B75" i="63"/>
  <c r="D74" i="63"/>
  <c r="C74" i="63"/>
  <c r="B74" i="63"/>
  <c r="D73" i="63"/>
  <c r="C73" i="63"/>
  <c r="B73" i="63"/>
  <c r="D72" i="63"/>
  <c r="C72" i="63"/>
  <c r="B72" i="63"/>
  <c r="D71" i="63"/>
  <c r="C71" i="63"/>
  <c r="B71" i="63"/>
  <c r="D70" i="63"/>
  <c r="C70" i="63"/>
  <c r="B70" i="63"/>
  <c r="D69" i="63"/>
  <c r="C69" i="63"/>
  <c r="B69" i="63"/>
  <c r="D68" i="63"/>
  <c r="C68" i="63"/>
  <c r="B68" i="63"/>
  <c r="D67" i="63"/>
  <c r="C67" i="63"/>
  <c r="B67" i="63"/>
  <c r="D66" i="63"/>
  <c r="C66" i="63"/>
  <c r="B66" i="63"/>
  <c r="D65" i="63"/>
  <c r="C65" i="63"/>
  <c r="B65" i="63"/>
  <c r="D64" i="63"/>
  <c r="C64" i="63"/>
  <c r="B64" i="63"/>
  <c r="D63" i="63"/>
  <c r="C63" i="63"/>
  <c r="B63" i="63"/>
  <c r="D62" i="63"/>
  <c r="C62" i="63"/>
  <c r="B62" i="63"/>
  <c r="D61" i="63"/>
  <c r="C61" i="63"/>
  <c r="B61" i="63"/>
  <c r="D60" i="63"/>
  <c r="C60" i="63"/>
  <c r="B60" i="63"/>
  <c r="D59" i="63"/>
  <c r="C59" i="63"/>
  <c r="B59" i="63"/>
  <c r="D58" i="63"/>
  <c r="C58" i="63"/>
  <c r="B58" i="63"/>
  <c r="D57" i="63"/>
  <c r="C57" i="63"/>
  <c r="B57" i="63"/>
  <c r="D56" i="63"/>
  <c r="C56" i="63"/>
  <c r="B56" i="63"/>
  <c r="D55" i="63"/>
  <c r="C55" i="63"/>
  <c r="B55" i="63"/>
  <c r="D54" i="63"/>
  <c r="C54" i="63"/>
  <c r="B54" i="63"/>
  <c r="D53" i="63"/>
  <c r="C53" i="63"/>
  <c r="B53" i="63"/>
  <c r="D52" i="63"/>
  <c r="C52" i="63"/>
  <c r="B52" i="63"/>
  <c r="D51" i="63"/>
  <c r="C51" i="63"/>
  <c r="B51" i="63"/>
  <c r="D50" i="63"/>
  <c r="C50" i="63"/>
  <c r="B50" i="63"/>
  <c r="D49" i="63"/>
  <c r="C49" i="63"/>
  <c r="B49" i="63"/>
  <c r="D48" i="63"/>
  <c r="C48" i="63"/>
  <c r="B48" i="63"/>
  <c r="D47" i="63"/>
  <c r="C47" i="63"/>
  <c r="B47" i="63"/>
  <c r="D46" i="63"/>
  <c r="C46" i="63"/>
  <c r="B46" i="63"/>
  <c r="D45" i="63"/>
  <c r="C45" i="63"/>
  <c r="B45" i="63"/>
  <c r="D44" i="63"/>
  <c r="C44" i="63"/>
  <c r="B44" i="63"/>
  <c r="D43" i="63"/>
  <c r="C43" i="63"/>
  <c r="B43" i="63"/>
  <c r="D42" i="63"/>
  <c r="C42" i="63"/>
  <c r="B42" i="63"/>
  <c r="D41" i="63"/>
  <c r="C41" i="63"/>
  <c r="B41" i="63"/>
  <c r="D40" i="63"/>
  <c r="C40" i="63"/>
  <c r="B40" i="63"/>
  <c r="D39" i="63"/>
  <c r="C39" i="63"/>
  <c r="B39" i="63"/>
  <c r="D38" i="63"/>
  <c r="C38" i="63"/>
  <c r="B38" i="63"/>
  <c r="D37" i="63"/>
  <c r="C37" i="63"/>
  <c r="B37" i="63"/>
  <c r="D36" i="63"/>
  <c r="C36" i="63"/>
  <c r="B36" i="63"/>
  <c r="D35" i="63"/>
  <c r="C35" i="63"/>
  <c r="B35" i="63"/>
  <c r="D34" i="63"/>
  <c r="C34" i="63"/>
  <c r="B34" i="63"/>
  <c r="D33" i="63"/>
  <c r="C33" i="63"/>
  <c r="B33" i="63"/>
  <c r="D32" i="63"/>
  <c r="C32" i="63"/>
  <c r="B32" i="63"/>
  <c r="D31" i="63"/>
  <c r="C31" i="63"/>
  <c r="B31" i="63"/>
  <c r="D30" i="63"/>
  <c r="C30" i="63"/>
  <c r="B30" i="63"/>
  <c r="D29" i="63"/>
  <c r="C29" i="63"/>
  <c r="B29" i="63"/>
  <c r="D28" i="63"/>
  <c r="C28" i="63"/>
  <c r="B28" i="63"/>
  <c r="D27" i="63"/>
  <c r="C27" i="63"/>
  <c r="B27" i="63"/>
  <c r="D26" i="63"/>
  <c r="C26" i="63"/>
  <c r="B26" i="63"/>
  <c r="D25" i="63"/>
  <c r="C25" i="63"/>
  <c r="B25" i="63"/>
  <c r="D24" i="63"/>
  <c r="C24" i="63"/>
  <c r="B24" i="63"/>
  <c r="D23" i="63"/>
  <c r="C23" i="63"/>
  <c r="B23" i="63"/>
  <c r="D22" i="63"/>
  <c r="C22" i="63"/>
  <c r="B22" i="63"/>
  <c r="D21" i="63"/>
  <c r="C21" i="63"/>
  <c r="B21" i="63"/>
  <c r="D20" i="63"/>
  <c r="C20" i="63"/>
  <c r="B20" i="63"/>
  <c r="D19" i="63"/>
  <c r="C19" i="63"/>
  <c r="B19" i="63"/>
  <c r="D18" i="63"/>
  <c r="C18" i="63"/>
  <c r="B18" i="63"/>
  <c r="D17" i="63"/>
  <c r="C17" i="63"/>
  <c r="B17" i="63"/>
  <c r="D16" i="63"/>
  <c r="C16" i="63"/>
  <c r="B16" i="63"/>
  <c r="D15" i="63"/>
  <c r="C15" i="63"/>
  <c r="B15" i="63"/>
  <c r="D14" i="63"/>
  <c r="C14" i="63"/>
  <c r="B14" i="63"/>
  <c r="D13" i="63"/>
  <c r="C13" i="63"/>
  <c r="B13" i="63"/>
  <c r="D12" i="63"/>
  <c r="C12" i="63"/>
  <c r="B12" i="63"/>
  <c r="D11" i="63"/>
  <c r="C11" i="63"/>
  <c r="B11" i="63"/>
  <c r="D10" i="63"/>
  <c r="C10" i="63"/>
  <c r="B10" i="63"/>
  <c r="D9" i="63"/>
  <c r="C9" i="63"/>
  <c r="B9" i="63"/>
  <c r="D8" i="63"/>
  <c r="C8" i="63"/>
  <c r="B8" i="63"/>
  <c r="D7" i="63"/>
  <c r="C7" i="63"/>
  <c r="B7" i="63"/>
  <c r="D6" i="63"/>
  <c r="C6" i="63"/>
  <c r="B6" i="63"/>
  <c r="D138" i="62"/>
  <c r="C138" i="62"/>
  <c r="B138" i="62"/>
  <c r="D136" i="62"/>
  <c r="C136" i="62"/>
  <c r="B136" i="62"/>
  <c r="B137" i="62" s="1"/>
  <c r="D134" i="62"/>
  <c r="C134" i="62"/>
  <c r="B134" i="62"/>
  <c r="B135" i="62" s="1"/>
  <c r="D132" i="62"/>
  <c r="D133" i="62" s="1"/>
  <c r="C132" i="62"/>
  <c r="B132" i="62"/>
  <c r="D127" i="62"/>
  <c r="C127" i="62"/>
  <c r="B127" i="62"/>
  <c r="D126" i="62"/>
  <c r="C126" i="62"/>
  <c r="B126" i="62"/>
  <c r="D125" i="62"/>
  <c r="C125" i="62"/>
  <c r="B125" i="62"/>
  <c r="D124" i="62"/>
  <c r="C124" i="62"/>
  <c r="B124" i="62"/>
  <c r="D123" i="62"/>
  <c r="C123" i="62"/>
  <c r="B123" i="62"/>
  <c r="D122" i="62"/>
  <c r="C122" i="62"/>
  <c r="B122" i="62"/>
  <c r="D121" i="62"/>
  <c r="C121" i="62"/>
  <c r="B121" i="62"/>
  <c r="D120" i="62"/>
  <c r="C120" i="62"/>
  <c r="B120" i="62"/>
  <c r="D119" i="62"/>
  <c r="C119" i="62"/>
  <c r="B119" i="62"/>
  <c r="D118" i="62"/>
  <c r="C118" i="62"/>
  <c r="B118" i="62"/>
  <c r="D117" i="62"/>
  <c r="C117" i="62"/>
  <c r="B117" i="62"/>
  <c r="D116" i="62"/>
  <c r="C116" i="62"/>
  <c r="B116" i="62"/>
  <c r="D115" i="62"/>
  <c r="C115" i="62"/>
  <c r="B115" i="62"/>
  <c r="D114" i="62"/>
  <c r="C114" i="62"/>
  <c r="B114" i="62"/>
  <c r="D113" i="62"/>
  <c r="C113" i="62"/>
  <c r="B113" i="62"/>
  <c r="D112" i="62"/>
  <c r="C112" i="62"/>
  <c r="B112" i="62"/>
  <c r="D111" i="62"/>
  <c r="C111" i="62"/>
  <c r="B111" i="62"/>
  <c r="D110" i="62"/>
  <c r="C110" i="62"/>
  <c r="B110" i="62"/>
  <c r="D109" i="62"/>
  <c r="C109" i="62"/>
  <c r="B109" i="62"/>
  <c r="D108" i="62"/>
  <c r="C108" i="62"/>
  <c r="B108" i="62"/>
  <c r="D107" i="62"/>
  <c r="C107" i="62"/>
  <c r="B107" i="62"/>
  <c r="D106" i="62"/>
  <c r="C106" i="62"/>
  <c r="B106" i="62"/>
  <c r="D105" i="62"/>
  <c r="C105" i="62"/>
  <c r="B105" i="62"/>
  <c r="D104" i="62"/>
  <c r="C104" i="62"/>
  <c r="B104" i="62"/>
  <c r="D103" i="62"/>
  <c r="C103" i="62"/>
  <c r="B103" i="62"/>
  <c r="D102" i="62"/>
  <c r="C102" i="62"/>
  <c r="B102" i="62"/>
  <c r="D101" i="62"/>
  <c r="C101" i="62"/>
  <c r="B101" i="62"/>
  <c r="D100" i="62"/>
  <c r="C100" i="62"/>
  <c r="B100" i="62"/>
  <c r="D99" i="62"/>
  <c r="C99" i="62"/>
  <c r="B99" i="62"/>
  <c r="D98" i="62"/>
  <c r="C98" i="62"/>
  <c r="B98" i="62"/>
  <c r="D97" i="62"/>
  <c r="C97" i="62"/>
  <c r="B97" i="62"/>
  <c r="D96" i="62"/>
  <c r="C96" i="62"/>
  <c r="B96" i="62"/>
  <c r="D95" i="62"/>
  <c r="C95" i="62"/>
  <c r="B95" i="62"/>
  <c r="D94" i="62"/>
  <c r="C94" i="62"/>
  <c r="B94" i="62"/>
  <c r="D93" i="62"/>
  <c r="C93" i="62"/>
  <c r="B93" i="62"/>
  <c r="D92" i="62"/>
  <c r="C92" i="62"/>
  <c r="B92" i="62"/>
  <c r="D91" i="62"/>
  <c r="C91" i="62"/>
  <c r="B91" i="62"/>
  <c r="D90" i="62"/>
  <c r="C90" i="62"/>
  <c r="B90" i="62"/>
  <c r="D89" i="62"/>
  <c r="C89" i="62"/>
  <c r="B89" i="62"/>
  <c r="D88" i="62"/>
  <c r="C88" i="62"/>
  <c r="B88" i="62"/>
  <c r="D87" i="62"/>
  <c r="C87" i="62"/>
  <c r="B87" i="62"/>
  <c r="D86" i="62"/>
  <c r="C86" i="62"/>
  <c r="B86" i="62"/>
  <c r="D85" i="62"/>
  <c r="C85" i="62"/>
  <c r="B85" i="62"/>
  <c r="D84" i="62"/>
  <c r="C84" i="62"/>
  <c r="B84" i="62"/>
  <c r="D83" i="62"/>
  <c r="C83" i="62"/>
  <c r="B83" i="62"/>
  <c r="D82" i="62"/>
  <c r="C82" i="62"/>
  <c r="B82" i="62"/>
  <c r="D81" i="62"/>
  <c r="C81" i="62"/>
  <c r="B81" i="62"/>
  <c r="D80" i="62"/>
  <c r="C80" i="62"/>
  <c r="B80" i="62"/>
  <c r="D79" i="62"/>
  <c r="C79" i="62"/>
  <c r="B79" i="62"/>
  <c r="D78" i="62"/>
  <c r="C78" i="62"/>
  <c r="B78" i="62"/>
  <c r="D77" i="62"/>
  <c r="C77" i="62"/>
  <c r="B77" i="62"/>
  <c r="D76" i="62"/>
  <c r="C76" i="62"/>
  <c r="B76" i="62"/>
  <c r="D75" i="62"/>
  <c r="C75" i="62"/>
  <c r="B75" i="62"/>
  <c r="D74" i="62"/>
  <c r="C74" i="62"/>
  <c r="B74" i="62"/>
  <c r="D73" i="62"/>
  <c r="C73" i="62"/>
  <c r="B73" i="62"/>
  <c r="D72" i="62"/>
  <c r="C72" i="62"/>
  <c r="B72" i="62"/>
  <c r="D71" i="62"/>
  <c r="C71" i="62"/>
  <c r="B71" i="62"/>
  <c r="D70" i="62"/>
  <c r="C70" i="62"/>
  <c r="B70" i="62"/>
  <c r="D69" i="62"/>
  <c r="C69" i="62"/>
  <c r="B69" i="62"/>
  <c r="D68" i="62"/>
  <c r="C68" i="62"/>
  <c r="B68" i="62"/>
  <c r="D67" i="62"/>
  <c r="C67" i="62"/>
  <c r="B67" i="62"/>
  <c r="D66" i="62"/>
  <c r="C66" i="62"/>
  <c r="B66" i="62"/>
  <c r="D65" i="62"/>
  <c r="C65" i="62"/>
  <c r="B65" i="62"/>
  <c r="D64" i="62"/>
  <c r="C64" i="62"/>
  <c r="B64" i="62"/>
  <c r="D63" i="62"/>
  <c r="C63" i="62"/>
  <c r="B63" i="62"/>
  <c r="D62" i="62"/>
  <c r="C62" i="62"/>
  <c r="B62" i="62"/>
  <c r="D61" i="62"/>
  <c r="C61" i="62"/>
  <c r="B61" i="62"/>
  <c r="D60" i="62"/>
  <c r="C60" i="62"/>
  <c r="B60" i="62"/>
  <c r="D59" i="62"/>
  <c r="C59" i="62"/>
  <c r="B59" i="62"/>
  <c r="D58" i="62"/>
  <c r="C58" i="62"/>
  <c r="B58" i="62"/>
  <c r="D57" i="62"/>
  <c r="C57" i="62"/>
  <c r="B57" i="62"/>
  <c r="D56" i="62"/>
  <c r="C56" i="62"/>
  <c r="B56" i="62"/>
  <c r="D55" i="62"/>
  <c r="C55" i="62"/>
  <c r="B55" i="62"/>
  <c r="D54" i="62"/>
  <c r="C54" i="62"/>
  <c r="B54" i="62"/>
  <c r="D53" i="62"/>
  <c r="C53" i="62"/>
  <c r="B53" i="62"/>
  <c r="D52" i="62"/>
  <c r="C52" i="62"/>
  <c r="B52" i="62"/>
  <c r="D51" i="62"/>
  <c r="C51" i="62"/>
  <c r="B51" i="62"/>
  <c r="D50" i="62"/>
  <c r="C50" i="62"/>
  <c r="B50" i="62"/>
  <c r="D49" i="62"/>
  <c r="C49" i="62"/>
  <c r="B49" i="62"/>
  <c r="D48" i="62"/>
  <c r="C48" i="62"/>
  <c r="B48" i="62"/>
  <c r="D47" i="62"/>
  <c r="C47" i="62"/>
  <c r="B47" i="62"/>
  <c r="D46" i="62"/>
  <c r="C46" i="62"/>
  <c r="B46" i="62"/>
  <c r="D45" i="62"/>
  <c r="C45" i="62"/>
  <c r="B45" i="62"/>
  <c r="D44" i="62"/>
  <c r="C44" i="62"/>
  <c r="B44" i="62"/>
  <c r="D43" i="62"/>
  <c r="C43" i="62"/>
  <c r="B43" i="62"/>
  <c r="D42" i="62"/>
  <c r="C42" i="62"/>
  <c r="B42" i="62"/>
  <c r="D41" i="62"/>
  <c r="C41" i="62"/>
  <c r="B41" i="62"/>
  <c r="D40" i="62"/>
  <c r="C40" i="62"/>
  <c r="B40" i="62"/>
  <c r="D39" i="62"/>
  <c r="C39" i="62"/>
  <c r="B39" i="62"/>
  <c r="D38" i="62"/>
  <c r="C38" i="62"/>
  <c r="B38" i="62"/>
  <c r="D37" i="62"/>
  <c r="C37" i="62"/>
  <c r="B37" i="62"/>
  <c r="D36" i="62"/>
  <c r="C36" i="62"/>
  <c r="B36" i="62"/>
  <c r="D35" i="62"/>
  <c r="C35" i="62"/>
  <c r="B35" i="62"/>
  <c r="D34" i="62"/>
  <c r="C34" i="62"/>
  <c r="B34" i="62"/>
  <c r="D33" i="62"/>
  <c r="C33" i="62"/>
  <c r="B33" i="62"/>
  <c r="D32" i="62"/>
  <c r="C32" i="62"/>
  <c r="B32" i="62"/>
  <c r="D31" i="62"/>
  <c r="C31" i="62"/>
  <c r="B31" i="62"/>
  <c r="D30" i="62"/>
  <c r="C30" i="62"/>
  <c r="B30" i="62"/>
  <c r="D29" i="62"/>
  <c r="C29" i="62"/>
  <c r="B29" i="62"/>
  <c r="D28" i="62"/>
  <c r="C28" i="62"/>
  <c r="B28" i="62"/>
  <c r="D27" i="62"/>
  <c r="C27" i="62"/>
  <c r="B27" i="62"/>
  <c r="D26" i="62"/>
  <c r="C26" i="62"/>
  <c r="B26" i="62"/>
  <c r="D25" i="62"/>
  <c r="C25" i="62"/>
  <c r="B25" i="62"/>
  <c r="D24" i="62"/>
  <c r="C24" i="62"/>
  <c r="B24" i="62"/>
  <c r="D23" i="62"/>
  <c r="C23" i="62"/>
  <c r="B23" i="62"/>
  <c r="D22" i="62"/>
  <c r="C22" i="62"/>
  <c r="B22" i="62"/>
  <c r="D21" i="62"/>
  <c r="C21" i="62"/>
  <c r="B21" i="62"/>
  <c r="D20" i="62"/>
  <c r="C20" i="62"/>
  <c r="B20" i="62"/>
  <c r="D19" i="62"/>
  <c r="C19" i="62"/>
  <c r="B19" i="62"/>
  <c r="D18" i="62"/>
  <c r="C18" i="62"/>
  <c r="B18" i="62"/>
  <c r="D17" i="62"/>
  <c r="C17" i="62"/>
  <c r="B17" i="62"/>
  <c r="D16" i="62"/>
  <c r="C16" i="62"/>
  <c r="B16" i="62"/>
  <c r="D15" i="62"/>
  <c r="C15" i="62"/>
  <c r="B15" i="62"/>
  <c r="D14" i="62"/>
  <c r="C14" i="62"/>
  <c r="B14" i="62"/>
  <c r="D13" i="62"/>
  <c r="C13" i="62"/>
  <c r="B13" i="62"/>
  <c r="D12" i="62"/>
  <c r="C12" i="62"/>
  <c r="B12" i="62"/>
  <c r="D11" i="62"/>
  <c r="C11" i="62"/>
  <c r="B11" i="62"/>
  <c r="D10" i="62"/>
  <c r="C10" i="62"/>
  <c r="B10" i="62"/>
  <c r="D9" i="62"/>
  <c r="C9" i="62"/>
  <c r="B9" i="62"/>
  <c r="D8" i="62"/>
  <c r="C8" i="62"/>
  <c r="B8" i="62"/>
  <c r="D7" i="62"/>
  <c r="C7" i="62"/>
  <c r="B7" i="62"/>
  <c r="D6" i="62"/>
  <c r="C6" i="62"/>
  <c r="B6" i="62"/>
  <c r="B6" i="61"/>
  <c r="C6" i="61"/>
  <c r="D6" i="61"/>
  <c r="B7" i="61"/>
  <c r="C7" i="61"/>
  <c r="D7" i="61"/>
  <c r="B8" i="61"/>
  <c r="C8" i="61"/>
  <c r="D8" i="61"/>
  <c r="B9" i="61"/>
  <c r="C9" i="61"/>
  <c r="D9" i="61"/>
  <c r="B10" i="61"/>
  <c r="C10" i="61"/>
  <c r="D10" i="61"/>
  <c r="B11" i="61"/>
  <c r="C11" i="61"/>
  <c r="D11" i="61"/>
  <c r="B12" i="61"/>
  <c r="C12" i="61"/>
  <c r="D12" i="61"/>
  <c r="B13" i="61"/>
  <c r="C13" i="61"/>
  <c r="D13" i="61"/>
  <c r="B14" i="61"/>
  <c r="C14" i="61"/>
  <c r="D14" i="61"/>
  <c r="B15" i="61"/>
  <c r="C15" i="61"/>
  <c r="D15" i="61"/>
  <c r="B16" i="61"/>
  <c r="C16" i="61"/>
  <c r="D16" i="61"/>
  <c r="B17" i="61"/>
  <c r="C17" i="61"/>
  <c r="D17" i="61"/>
  <c r="B18" i="61"/>
  <c r="C18" i="61"/>
  <c r="D18" i="61"/>
  <c r="B19" i="61"/>
  <c r="C19" i="61"/>
  <c r="D19" i="61"/>
  <c r="B20" i="61"/>
  <c r="C20" i="61"/>
  <c r="D20" i="61"/>
  <c r="B21" i="61"/>
  <c r="C21" i="61"/>
  <c r="D21" i="61"/>
  <c r="B22" i="61"/>
  <c r="C22" i="61"/>
  <c r="D22" i="61"/>
  <c r="B23" i="61"/>
  <c r="C23" i="61"/>
  <c r="D23" i="61"/>
  <c r="B24" i="61"/>
  <c r="C24" i="61"/>
  <c r="D24" i="61"/>
  <c r="B25" i="61"/>
  <c r="C25" i="61"/>
  <c r="D25" i="61"/>
  <c r="B26" i="61"/>
  <c r="C26" i="61"/>
  <c r="D26" i="61"/>
  <c r="B27" i="61"/>
  <c r="C27" i="61"/>
  <c r="D27" i="61"/>
  <c r="B28" i="61"/>
  <c r="C28" i="61"/>
  <c r="D28" i="61"/>
  <c r="B29" i="61"/>
  <c r="C29" i="61"/>
  <c r="D29" i="61"/>
  <c r="B30" i="61"/>
  <c r="C30" i="61"/>
  <c r="D30" i="61"/>
  <c r="B31" i="61"/>
  <c r="C31" i="61"/>
  <c r="D31" i="61"/>
  <c r="B32" i="61"/>
  <c r="C32" i="61"/>
  <c r="D32" i="61"/>
  <c r="B33" i="61"/>
  <c r="C33" i="61"/>
  <c r="D33" i="61"/>
  <c r="B34" i="61"/>
  <c r="C34" i="61"/>
  <c r="D34" i="61"/>
  <c r="B35" i="61"/>
  <c r="C35" i="61"/>
  <c r="D35" i="61"/>
  <c r="B36" i="61"/>
  <c r="C36" i="61"/>
  <c r="D36" i="61"/>
  <c r="B37" i="61"/>
  <c r="C37" i="61"/>
  <c r="D37" i="61"/>
  <c r="B38" i="61"/>
  <c r="C38" i="61"/>
  <c r="D38" i="61"/>
  <c r="B39" i="61"/>
  <c r="C39" i="61"/>
  <c r="D39" i="61"/>
  <c r="B40" i="61"/>
  <c r="C40" i="61"/>
  <c r="D40" i="61"/>
  <c r="B41" i="61"/>
  <c r="C41" i="61"/>
  <c r="D41" i="61"/>
  <c r="B42" i="61"/>
  <c r="C42" i="61"/>
  <c r="D42" i="61"/>
  <c r="B43" i="61"/>
  <c r="C43" i="61"/>
  <c r="D43" i="61"/>
  <c r="B44" i="61"/>
  <c r="C44" i="61"/>
  <c r="D44" i="61"/>
  <c r="B45" i="61"/>
  <c r="C45" i="61"/>
  <c r="D45" i="61"/>
  <c r="B46" i="61"/>
  <c r="C46" i="61"/>
  <c r="D46" i="61"/>
  <c r="B47" i="61"/>
  <c r="C47" i="61"/>
  <c r="D47" i="61"/>
  <c r="B48" i="61"/>
  <c r="C48" i="61"/>
  <c r="D48" i="61"/>
  <c r="B49" i="61"/>
  <c r="C49" i="61"/>
  <c r="D49" i="61"/>
  <c r="B50" i="61"/>
  <c r="C50" i="61"/>
  <c r="D50" i="61"/>
  <c r="B51" i="61"/>
  <c r="C51" i="61"/>
  <c r="D51" i="61"/>
  <c r="B52" i="61"/>
  <c r="C52" i="61"/>
  <c r="D52" i="61"/>
  <c r="B53" i="61"/>
  <c r="C53" i="61"/>
  <c r="D53" i="61"/>
  <c r="B54" i="61"/>
  <c r="C54" i="61"/>
  <c r="D54" i="61"/>
  <c r="B55" i="61"/>
  <c r="C55" i="61"/>
  <c r="D55" i="61"/>
  <c r="B56" i="61"/>
  <c r="C56" i="61"/>
  <c r="D56" i="61"/>
  <c r="B57" i="61"/>
  <c r="C57" i="61"/>
  <c r="D57" i="61"/>
  <c r="B58" i="61"/>
  <c r="C58" i="61"/>
  <c r="D58" i="61"/>
  <c r="B59" i="61"/>
  <c r="C59" i="61"/>
  <c r="D59" i="61"/>
  <c r="B60" i="61"/>
  <c r="C60" i="61"/>
  <c r="D60" i="61"/>
  <c r="B61" i="61"/>
  <c r="C61" i="61"/>
  <c r="D61" i="61"/>
  <c r="B62" i="61"/>
  <c r="C62" i="61"/>
  <c r="D62" i="61"/>
  <c r="B63" i="61"/>
  <c r="C63" i="61"/>
  <c r="D63" i="61"/>
  <c r="B64" i="61"/>
  <c r="C64" i="61"/>
  <c r="D64" i="61"/>
  <c r="B65" i="61"/>
  <c r="C65" i="61"/>
  <c r="D65" i="61"/>
  <c r="B66" i="61"/>
  <c r="C66" i="61"/>
  <c r="D66" i="61"/>
  <c r="B67" i="61"/>
  <c r="C67" i="61"/>
  <c r="D67" i="61"/>
  <c r="B68" i="61"/>
  <c r="C68" i="61"/>
  <c r="D68" i="61"/>
  <c r="B69" i="61"/>
  <c r="C69" i="61"/>
  <c r="D69" i="61"/>
  <c r="B70" i="61"/>
  <c r="C70" i="61"/>
  <c r="D70" i="61"/>
  <c r="B71" i="61"/>
  <c r="C71" i="61"/>
  <c r="D71" i="61"/>
  <c r="B72" i="61"/>
  <c r="C72" i="61"/>
  <c r="D72" i="61"/>
  <c r="B73" i="61"/>
  <c r="C73" i="61"/>
  <c r="D73" i="61"/>
  <c r="B74" i="61"/>
  <c r="C74" i="61"/>
  <c r="D74" i="61"/>
  <c r="B75" i="61"/>
  <c r="C75" i="61"/>
  <c r="D75" i="61"/>
  <c r="B76" i="61"/>
  <c r="C76" i="61"/>
  <c r="D76" i="61"/>
  <c r="B77" i="61"/>
  <c r="C77" i="61"/>
  <c r="D77" i="61"/>
  <c r="B78" i="61"/>
  <c r="C78" i="61"/>
  <c r="D78" i="61"/>
  <c r="B79" i="61"/>
  <c r="C79" i="61"/>
  <c r="D79" i="61"/>
  <c r="B80" i="61"/>
  <c r="C80" i="61"/>
  <c r="D80" i="61"/>
  <c r="B81" i="61"/>
  <c r="C81" i="61"/>
  <c r="D81" i="61"/>
  <c r="B82" i="61"/>
  <c r="C82" i="61"/>
  <c r="D82" i="61"/>
  <c r="B83" i="61"/>
  <c r="C83" i="61"/>
  <c r="D83" i="61"/>
  <c r="B84" i="61"/>
  <c r="C84" i="61"/>
  <c r="D84" i="61"/>
  <c r="B85" i="61"/>
  <c r="C85" i="61"/>
  <c r="D85" i="61"/>
  <c r="B86" i="61"/>
  <c r="C86" i="61"/>
  <c r="D86" i="61"/>
  <c r="B87" i="61"/>
  <c r="C87" i="61"/>
  <c r="D87" i="61"/>
  <c r="B88" i="61"/>
  <c r="C88" i="61"/>
  <c r="D88" i="61"/>
  <c r="B89" i="61"/>
  <c r="C89" i="61"/>
  <c r="D89" i="61"/>
  <c r="B90" i="61"/>
  <c r="C90" i="61"/>
  <c r="D90" i="61"/>
  <c r="B91" i="61"/>
  <c r="C91" i="61"/>
  <c r="D91" i="61"/>
  <c r="B92" i="61"/>
  <c r="C92" i="61"/>
  <c r="D92" i="61"/>
  <c r="B93" i="61"/>
  <c r="C93" i="61"/>
  <c r="D93" i="61"/>
  <c r="B94" i="61"/>
  <c r="C94" i="61"/>
  <c r="D94" i="61"/>
  <c r="B95" i="61"/>
  <c r="C95" i="61"/>
  <c r="D95" i="61"/>
  <c r="B96" i="61"/>
  <c r="C96" i="61"/>
  <c r="D96" i="61"/>
  <c r="B97" i="61"/>
  <c r="C97" i="61"/>
  <c r="D97" i="61"/>
  <c r="B98" i="61"/>
  <c r="C98" i="61"/>
  <c r="D98" i="61"/>
  <c r="B99" i="61"/>
  <c r="C99" i="61"/>
  <c r="D99" i="61"/>
  <c r="B100" i="61"/>
  <c r="C100" i="61"/>
  <c r="D100" i="61"/>
  <c r="B101" i="61"/>
  <c r="C101" i="61"/>
  <c r="D101" i="61"/>
  <c r="B102" i="61"/>
  <c r="C102" i="61"/>
  <c r="D102" i="61"/>
  <c r="B103" i="61"/>
  <c r="C103" i="61"/>
  <c r="D103" i="61"/>
  <c r="B104" i="61"/>
  <c r="C104" i="61"/>
  <c r="D104" i="61"/>
  <c r="B105" i="61"/>
  <c r="C105" i="61"/>
  <c r="D105" i="61"/>
  <c r="B106" i="61"/>
  <c r="C106" i="61"/>
  <c r="D106" i="61"/>
  <c r="B107" i="61"/>
  <c r="C107" i="61"/>
  <c r="D107" i="61"/>
  <c r="B108" i="61"/>
  <c r="C108" i="61"/>
  <c r="D108" i="61"/>
  <c r="B109" i="61"/>
  <c r="C109" i="61"/>
  <c r="D109" i="61"/>
  <c r="B110" i="61"/>
  <c r="C110" i="61"/>
  <c r="D110" i="61"/>
  <c r="B111" i="61"/>
  <c r="C111" i="61"/>
  <c r="D111" i="61"/>
  <c r="B112" i="61"/>
  <c r="C112" i="61"/>
  <c r="D112" i="61"/>
  <c r="B113" i="61"/>
  <c r="C113" i="61"/>
  <c r="D113" i="61"/>
  <c r="B114" i="61"/>
  <c r="C114" i="61"/>
  <c r="D114" i="61"/>
  <c r="B115" i="61"/>
  <c r="C115" i="61"/>
  <c r="D115" i="61"/>
  <c r="B116" i="61"/>
  <c r="C116" i="61"/>
  <c r="D116" i="61"/>
  <c r="B117" i="61"/>
  <c r="C117" i="61"/>
  <c r="D117" i="61"/>
  <c r="B118" i="61"/>
  <c r="C118" i="61"/>
  <c r="D118" i="61"/>
  <c r="B119" i="61"/>
  <c r="C119" i="61"/>
  <c r="D119" i="61"/>
  <c r="B120" i="61"/>
  <c r="C120" i="61"/>
  <c r="D120" i="61"/>
  <c r="B121" i="61"/>
  <c r="C121" i="61"/>
  <c r="D121" i="61"/>
  <c r="B122" i="61"/>
  <c r="C122" i="61"/>
  <c r="D122" i="61"/>
  <c r="B123" i="61"/>
  <c r="C123" i="61"/>
  <c r="D123" i="61"/>
  <c r="B124" i="61"/>
  <c r="C124" i="61"/>
  <c r="D124" i="61"/>
  <c r="B125" i="61"/>
  <c r="C125" i="61"/>
  <c r="D125" i="61"/>
  <c r="B126" i="61"/>
  <c r="C126" i="61"/>
  <c r="D126" i="61"/>
  <c r="B127" i="61"/>
  <c r="C127" i="61"/>
  <c r="D127" i="61"/>
  <c r="B132" i="61"/>
  <c r="C132" i="61"/>
  <c r="D132" i="61"/>
  <c r="B134" i="61"/>
  <c r="C134" i="61"/>
  <c r="D134" i="61"/>
  <c r="B136" i="61"/>
  <c r="C136" i="61"/>
  <c r="D136" i="61"/>
  <c r="B138" i="61"/>
  <c r="C138" i="61"/>
  <c r="D138" i="61"/>
  <c r="B127" i="60"/>
  <c r="B124" i="60"/>
  <c r="D122" i="60"/>
  <c r="C121" i="60"/>
  <c r="D125" i="60"/>
  <c r="C125" i="60"/>
  <c r="B118" i="60"/>
  <c r="D118" i="60"/>
  <c r="D117" i="60"/>
  <c r="B117" i="60"/>
  <c r="C116" i="60"/>
  <c r="B116" i="60"/>
  <c r="D115" i="60"/>
  <c r="C115" i="60"/>
  <c r="B119" i="60"/>
  <c r="D114" i="60"/>
  <c r="B112" i="60"/>
  <c r="D110" i="60"/>
  <c r="C109" i="60"/>
  <c r="B107" i="60"/>
  <c r="C107" i="60"/>
  <c r="D106" i="60"/>
  <c r="D105" i="60"/>
  <c r="B104" i="60"/>
  <c r="D103" i="60"/>
  <c r="D102" i="60"/>
  <c r="B100" i="60"/>
  <c r="C100" i="60"/>
  <c r="D99" i="60"/>
  <c r="D98" i="60"/>
  <c r="C98" i="60"/>
  <c r="B98" i="60"/>
  <c r="C97" i="60"/>
  <c r="D101" i="60"/>
  <c r="C101" i="60"/>
  <c r="D94" i="60"/>
  <c r="C93" i="60"/>
  <c r="B92" i="60"/>
  <c r="D90" i="60"/>
  <c r="B95" i="60"/>
  <c r="B89" i="60"/>
  <c r="D88" i="60"/>
  <c r="C87" i="60"/>
  <c r="B87" i="60"/>
  <c r="D87" i="60"/>
  <c r="B86" i="60"/>
  <c r="D85" i="60"/>
  <c r="C85" i="60"/>
  <c r="B85" i="60"/>
  <c r="C89" i="60"/>
  <c r="C83" i="60"/>
  <c r="D82" i="60"/>
  <c r="C82" i="60"/>
  <c r="C81" i="60"/>
  <c r="B80" i="60"/>
  <c r="D80" i="60"/>
  <c r="B79" i="60"/>
  <c r="B76" i="60"/>
  <c r="C75" i="60"/>
  <c r="D74" i="60"/>
  <c r="D73" i="60"/>
  <c r="D77" i="60"/>
  <c r="B70" i="60"/>
  <c r="D69" i="60"/>
  <c r="C69" i="60"/>
  <c r="B69" i="60"/>
  <c r="C68" i="60"/>
  <c r="C67" i="60"/>
  <c r="D67" i="60"/>
  <c r="C71" i="60"/>
  <c r="B71" i="60"/>
  <c r="B64" i="60"/>
  <c r="D62" i="60"/>
  <c r="C61" i="60"/>
  <c r="D65" i="60"/>
  <c r="C59" i="60"/>
  <c r="D58" i="60"/>
  <c r="D57" i="60"/>
  <c r="B57" i="60"/>
  <c r="B56" i="60"/>
  <c r="D55" i="60"/>
  <c r="C55" i="60"/>
  <c r="D54" i="60"/>
  <c r="B52" i="60"/>
  <c r="C52" i="60"/>
  <c r="C51" i="60"/>
  <c r="D51" i="60"/>
  <c r="D50" i="60"/>
  <c r="C50" i="60"/>
  <c r="B50" i="60"/>
  <c r="D49" i="60"/>
  <c r="C49" i="60"/>
  <c r="D53" i="60"/>
  <c r="C53" i="60"/>
  <c r="B47" i="60"/>
  <c r="D46" i="60"/>
  <c r="C45" i="60"/>
  <c r="B44" i="60"/>
  <c r="D42" i="60"/>
  <c r="D40" i="60"/>
  <c r="D39" i="60"/>
  <c r="C39" i="60"/>
  <c r="B39" i="60"/>
  <c r="C38" i="60"/>
  <c r="B38" i="60"/>
  <c r="B37" i="60"/>
  <c r="D37" i="60"/>
  <c r="C37" i="60"/>
  <c r="C36" i="60"/>
  <c r="B41" i="60"/>
  <c r="D41" i="60"/>
  <c r="D35" i="60"/>
  <c r="C34" i="60"/>
  <c r="D34" i="60"/>
  <c r="D32" i="60"/>
  <c r="B32" i="60"/>
  <c r="B31" i="60"/>
  <c r="B35" i="60"/>
  <c r="D28" i="60"/>
  <c r="C28" i="60"/>
  <c r="C27" i="60"/>
  <c r="B27" i="60"/>
  <c r="C26" i="60"/>
  <c r="D25" i="60"/>
  <c r="B25" i="60"/>
  <c r="D29" i="60"/>
  <c r="C29" i="60"/>
  <c r="B22" i="60"/>
  <c r="D21" i="60"/>
  <c r="C20" i="60"/>
  <c r="D19" i="60"/>
  <c r="C18" i="60"/>
  <c r="B18" i="60"/>
  <c r="C16" i="60"/>
  <c r="D16" i="60"/>
  <c r="B16" i="60"/>
  <c r="D15" i="60"/>
  <c r="B15" i="60"/>
  <c r="B14" i="60"/>
  <c r="D14" i="60"/>
  <c r="C14" i="60"/>
  <c r="B13" i="60"/>
  <c r="C17" i="60"/>
  <c r="C10" i="60"/>
  <c r="B9" i="60"/>
  <c r="D9" i="60"/>
  <c r="C9" i="60"/>
  <c r="D8" i="60"/>
  <c r="D7" i="60"/>
  <c r="C7" i="60"/>
  <c r="B7" i="60"/>
  <c r="C11" i="60"/>
  <c r="B6" i="60"/>
  <c r="D138" i="60"/>
  <c r="C138" i="60"/>
  <c r="B138" i="60"/>
  <c r="D136" i="60"/>
  <c r="C136" i="60"/>
  <c r="B136" i="60"/>
  <c r="B137" i="60" s="1"/>
  <c r="D134" i="60"/>
  <c r="C134" i="60"/>
  <c r="B134" i="60"/>
  <c r="D132" i="60"/>
  <c r="C132" i="60"/>
  <c r="B132" i="60"/>
  <c r="C127" i="60"/>
  <c r="C126" i="60"/>
  <c r="B126" i="60"/>
  <c r="D124" i="60"/>
  <c r="C124" i="60"/>
  <c r="D123" i="60"/>
  <c r="C123" i="60"/>
  <c r="B123" i="60"/>
  <c r="C122" i="60"/>
  <c r="B122" i="60"/>
  <c r="D121" i="60"/>
  <c r="B121" i="60"/>
  <c r="D120" i="60"/>
  <c r="C120" i="60"/>
  <c r="C118" i="60"/>
  <c r="D116" i="60"/>
  <c r="B115" i="60"/>
  <c r="D113" i="60"/>
  <c r="B113" i="60"/>
  <c r="D112" i="60"/>
  <c r="C112" i="60"/>
  <c r="D111" i="60"/>
  <c r="C111" i="60"/>
  <c r="B111" i="60"/>
  <c r="C110" i="60"/>
  <c r="B110" i="60"/>
  <c r="D109" i="60"/>
  <c r="B109" i="60"/>
  <c r="D108" i="60"/>
  <c r="C108" i="60"/>
  <c r="C106" i="60"/>
  <c r="B106" i="60"/>
  <c r="B105" i="60"/>
  <c r="D104" i="60"/>
  <c r="C104" i="60"/>
  <c r="C103" i="60"/>
  <c r="B103" i="60"/>
  <c r="C102" i="60"/>
  <c r="D100" i="60"/>
  <c r="C99" i="60"/>
  <c r="B99" i="60"/>
  <c r="D97" i="60"/>
  <c r="B97" i="60"/>
  <c r="C95" i="60"/>
  <c r="C94" i="60"/>
  <c r="B94" i="60"/>
  <c r="D93" i="60"/>
  <c r="B93" i="60"/>
  <c r="D92" i="60"/>
  <c r="C92" i="60"/>
  <c r="D91" i="60"/>
  <c r="C91" i="60"/>
  <c r="B91" i="60"/>
  <c r="C90" i="60"/>
  <c r="B90" i="60"/>
  <c r="C88" i="60"/>
  <c r="C86" i="60"/>
  <c r="D84" i="60"/>
  <c r="B83" i="60"/>
  <c r="B82" i="60"/>
  <c r="D81" i="60"/>
  <c r="B81" i="60"/>
  <c r="C80" i="60"/>
  <c r="D79" i="60"/>
  <c r="C79" i="60"/>
  <c r="C78" i="60"/>
  <c r="B78" i="60"/>
  <c r="D76" i="60"/>
  <c r="C76" i="60"/>
  <c r="D75" i="60"/>
  <c r="B75" i="60"/>
  <c r="C74" i="60"/>
  <c r="B74" i="60"/>
  <c r="B73" i="60"/>
  <c r="D72" i="60"/>
  <c r="C72" i="60"/>
  <c r="C70" i="60"/>
  <c r="D68" i="60"/>
  <c r="B67" i="60"/>
  <c r="B65" i="60"/>
  <c r="D64" i="60"/>
  <c r="C64" i="60"/>
  <c r="D63" i="60"/>
  <c r="C63" i="60"/>
  <c r="B63" i="60"/>
  <c r="C62" i="60"/>
  <c r="B62" i="60"/>
  <c r="D61" i="60"/>
  <c r="B61" i="60"/>
  <c r="D60" i="60"/>
  <c r="C60" i="60"/>
  <c r="C58" i="60"/>
  <c r="B58" i="60"/>
  <c r="D56" i="60"/>
  <c r="C56" i="60"/>
  <c r="B55" i="60"/>
  <c r="C54" i="60"/>
  <c r="D52" i="60"/>
  <c r="B51" i="60"/>
  <c r="B49" i="60"/>
  <c r="C47" i="60"/>
  <c r="C46" i="60"/>
  <c r="B46" i="60"/>
  <c r="D45" i="60"/>
  <c r="B45" i="60"/>
  <c r="D44" i="60"/>
  <c r="C44" i="60"/>
  <c r="D43" i="60"/>
  <c r="C43" i="60"/>
  <c r="B43" i="60"/>
  <c r="C42" i="60"/>
  <c r="B42" i="60"/>
  <c r="C40" i="60"/>
  <c r="D36" i="60"/>
  <c r="B34" i="60"/>
  <c r="D33" i="60"/>
  <c r="B33" i="60"/>
  <c r="C32" i="60"/>
  <c r="D31" i="60"/>
  <c r="C31" i="60"/>
  <c r="C30" i="60"/>
  <c r="B30" i="60"/>
  <c r="D27" i="60"/>
  <c r="B26" i="60"/>
  <c r="C24" i="60"/>
  <c r="C22" i="60"/>
  <c r="B21" i="60"/>
  <c r="D20" i="60"/>
  <c r="C19" i="60"/>
  <c r="B19" i="60"/>
  <c r="C15" i="60"/>
  <c r="D13" i="60"/>
  <c r="B10" i="60"/>
  <c r="C8" i="60"/>
  <c r="C6" i="60"/>
  <c r="D138" i="59"/>
  <c r="C138" i="59"/>
  <c r="B138" i="59"/>
  <c r="D136" i="59"/>
  <c r="C136" i="59"/>
  <c r="C137" i="59" s="1"/>
  <c r="B136" i="59"/>
  <c r="D134" i="59"/>
  <c r="C134" i="59"/>
  <c r="B134" i="59"/>
  <c r="D132" i="59"/>
  <c r="D133" i="59" s="1"/>
  <c r="C132" i="59"/>
  <c r="B132" i="59"/>
  <c r="D127" i="59"/>
  <c r="C127" i="59"/>
  <c r="B127" i="59"/>
  <c r="D126" i="59"/>
  <c r="C126" i="59"/>
  <c r="B126" i="59"/>
  <c r="D125" i="59"/>
  <c r="C125" i="59"/>
  <c r="B125" i="59"/>
  <c r="D124" i="59"/>
  <c r="C124" i="59"/>
  <c r="B124" i="59"/>
  <c r="D123" i="59"/>
  <c r="C123" i="59"/>
  <c r="B123" i="59"/>
  <c r="D122" i="59"/>
  <c r="C122" i="59"/>
  <c r="B122" i="59"/>
  <c r="D121" i="59"/>
  <c r="C121" i="59"/>
  <c r="B121" i="59"/>
  <c r="D120" i="59"/>
  <c r="C120" i="59"/>
  <c r="B120" i="59"/>
  <c r="D119" i="59"/>
  <c r="C119" i="59"/>
  <c r="B119" i="59"/>
  <c r="D118" i="59"/>
  <c r="C118" i="59"/>
  <c r="B118" i="59"/>
  <c r="D117" i="59"/>
  <c r="C117" i="59"/>
  <c r="B117" i="59"/>
  <c r="D116" i="59"/>
  <c r="C116" i="59"/>
  <c r="B116" i="59"/>
  <c r="D115" i="59"/>
  <c r="C115" i="59"/>
  <c r="B115" i="59"/>
  <c r="D114" i="59"/>
  <c r="C114" i="59"/>
  <c r="B114" i="59"/>
  <c r="D113" i="59"/>
  <c r="C113" i="59"/>
  <c r="B113" i="59"/>
  <c r="D112" i="59"/>
  <c r="C112" i="59"/>
  <c r="B112" i="59"/>
  <c r="D111" i="59"/>
  <c r="C111" i="59"/>
  <c r="B111" i="59"/>
  <c r="D110" i="59"/>
  <c r="C110" i="59"/>
  <c r="B110" i="59"/>
  <c r="D109" i="59"/>
  <c r="C109" i="59"/>
  <c r="B109" i="59"/>
  <c r="D108" i="59"/>
  <c r="C108" i="59"/>
  <c r="B108" i="59"/>
  <c r="D107" i="59"/>
  <c r="C107" i="59"/>
  <c r="B107" i="59"/>
  <c r="D106" i="59"/>
  <c r="C106" i="59"/>
  <c r="B106" i="59"/>
  <c r="D105" i="59"/>
  <c r="C105" i="59"/>
  <c r="B105" i="59"/>
  <c r="D104" i="59"/>
  <c r="C104" i="59"/>
  <c r="B104" i="59"/>
  <c r="D103" i="59"/>
  <c r="C103" i="59"/>
  <c r="B103" i="59"/>
  <c r="D102" i="59"/>
  <c r="C102" i="59"/>
  <c r="B102" i="59"/>
  <c r="D101" i="59"/>
  <c r="C101" i="59"/>
  <c r="B101" i="59"/>
  <c r="D100" i="59"/>
  <c r="C100" i="59"/>
  <c r="B100" i="59"/>
  <c r="D99" i="59"/>
  <c r="C99" i="59"/>
  <c r="B99" i="59"/>
  <c r="D98" i="59"/>
  <c r="C98" i="59"/>
  <c r="B98" i="59"/>
  <c r="D97" i="59"/>
  <c r="C97" i="59"/>
  <c r="B97" i="59"/>
  <c r="D96" i="59"/>
  <c r="C96" i="59"/>
  <c r="B96" i="59"/>
  <c r="D95" i="59"/>
  <c r="C95" i="59"/>
  <c r="B95" i="59"/>
  <c r="D94" i="59"/>
  <c r="C94" i="59"/>
  <c r="B94" i="59"/>
  <c r="D93" i="59"/>
  <c r="C93" i="59"/>
  <c r="B93" i="59"/>
  <c r="D92" i="59"/>
  <c r="C92" i="59"/>
  <c r="B92" i="59"/>
  <c r="D91" i="59"/>
  <c r="C91" i="59"/>
  <c r="B91" i="59"/>
  <c r="D90" i="59"/>
  <c r="C90" i="59"/>
  <c r="B90" i="59"/>
  <c r="D89" i="59"/>
  <c r="C89" i="59"/>
  <c r="B89" i="59"/>
  <c r="D88" i="59"/>
  <c r="C88" i="59"/>
  <c r="B88" i="59"/>
  <c r="D87" i="59"/>
  <c r="C87" i="59"/>
  <c r="B87" i="59"/>
  <c r="D86" i="59"/>
  <c r="C86" i="59"/>
  <c r="B86" i="59"/>
  <c r="D85" i="59"/>
  <c r="C85" i="59"/>
  <c r="B85" i="59"/>
  <c r="D84" i="59"/>
  <c r="C84" i="59"/>
  <c r="B84" i="59"/>
  <c r="D83" i="59"/>
  <c r="C83" i="59"/>
  <c r="B83" i="59"/>
  <c r="D82" i="59"/>
  <c r="C82" i="59"/>
  <c r="B82" i="59"/>
  <c r="D81" i="59"/>
  <c r="C81" i="59"/>
  <c r="B81" i="59"/>
  <c r="D80" i="59"/>
  <c r="C80" i="59"/>
  <c r="B80" i="59"/>
  <c r="D79" i="59"/>
  <c r="C79" i="59"/>
  <c r="B79" i="59"/>
  <c r="D78" i="59"/>
  <c r="C78" i="59"/>
  <c r="B78" i="59"/>
  <c r="D77" i="59"/>
  <c r="C77" i="59"/>
  <c r="B77" i="59"/>
  <c r="D76" i="59"/>
  <c r="C76" i="59"/>
  <c r="B76" i="59"/>
  <c r="D75" i="59"/>
  <c r="C75" i="59"/>
  <c r="B75" i="59"/>
  <c r="D74" i="59"/>
  <c r="C74" i="59"/>
  <c r="B74" i="59"/>
  <c r="D73" i="59"/>
  <c r="C73" i="59"/>
  <c r="B73" i="59"/>
  <c r="D72" i="59"/>
  <c r="C72" i="59"/>
  <c r="B72" i="59"/>
  <c r="D71" i="59"/>
  <c r="C71" i="59"/>
  <c r="B71" i="59"/>
  <c r="D70" i="59"/>
  <c r="C70" i="59"/>
  <c r="B70" i="59"/>
  <c r="D69" i="59"/>
  <c r="C69" i="59"/>
  <c r="B69" i="59"/>
  <c r="D68" i="59"/>
  <c r="C68" i="59"/>
  <c r="B68" i="59"/>
  <c r="D67" i="59"/>
  <c r="C67" i="59"/>
  <c r="B67" i="59"/>
  <c r="D66" i="59"/>
  <c r="C66" i="59"/>
  <c r="B66" i="59"/>
  <c r="D65" i="59"/>
  <c r="C65" i="59"/>
  <c r="B65" i="59"/>
  <c r="D64" i="59"/>
  <c r="C64" i="59"/>
  <c r="B64" i="59"/>
  <c r="D63" i="59"/>
  <c r="C63" i="59"/>
  <c r="B63" i="59"/>
  <c r="D62" i="59"/>
  <c r="C62" i="59"/>
  <c r="B62" i="59"/>
  <c r="D61" i="59"/>
  <c r="C61" i="59"/>
  <c r="B61" i="59"/>
  <c r="D60" i="59"/>
  <c r="C60" i="59"/>
  <c r="B60" i="59"/>
  <c r="D59" i="59"/>
  <c r="C59" i="59"/>
  <c r="B59" i="59"/>
  <c r="D58" i="59"/>
  <c r="C58" i="59"/>
  <c r="B58" i="59"/>
  <c r="D57" i="59"/>
  <c r="C57" i="59"/>
  <c r="B57" i="59"/>
  <c r="D56" i="59"/>
  <c r="C56" i="59"/>
  <c r="B56" i="59"/>
  <c r="D55" i="59"/>
  <c r="C55" i="59"/>
  <c r="B55" i="59"/>
  <c r="D54" i="59"/>
  <c r="C54" i="59"/>
  <c r="B54" i="59"/>
  <c r="D53" i="59"/>
  <c r="C53" i="59"/>
  <c r="B53" i="59"/>
  <c r="D52" i="59"/>
  <c r="C52" i="59"/>
  <c r="B52" i="59"/>
  <c r="D51" i="59"/>
  <c r="C51" i="59"/>
  <c r="B51" i="59"/>
  <c r="D50" i="59"/>
  <c r="C50" i="59"/>
  <c r="B50" i="59"/>
  <c r="D49" i="59"/>
  <c r="C49" i="59"/>
  <c r="B49" i="59"/>
  <c r="D48" i="59"/>
  <c r="C48" i="59"/>
  <c r="B48" i="59"/>
  <c r="D47" i="59"/>
  <c r="C47" i="59"/>
  <c r="B47" i="59"/>
  <c r="D46" i="59"/>
  <c r="C46" i="59"/>
  <c r="B46" i="59"/>
  <c r="D45" i="59"/>
  <c r="C45" i="59"/>
  <c r="B45" i="59"/>
  <c r="D44" i="59"/>
  <c r="C44" i="59"/>
  <c r="B44" i="59"/>
  <c r="D43" i="59"/>
  <c r="C43" i="59"/>
  <c r="B43" i="59"/>
  <c r="D42" i="59"/>
  <c r="C42" i="59"/>
  <c r="B42" i="59"/>
  <c r="D41" i="59"/>
  <c r="C41" i="59"/>
  <c r="B41" i="59"/>
  <c r="D40" i="59"/>
  <c r="C40" i="59"/>
  <c r="B40" i="59"/>
  <c r="D39" i="59"/>
  <c r="C39" i="59"/>
  <c r="B39" i="59"/>
  <c r="D38" i="59"/>
  <c r="C38" i="59"/>
  <c r="B38" i="59"/>
  <c r="D37" i="59"/>
  <c r="C37" i="59"/>
  <c r="B37" i="59"/>
  <c r="D36" i="59"/>
  <c r="C36" i="59"/>
  <c r="B36" i="59"/>
  <c r="D35" i="59"/>
  <c r="C35" i="59"/>
  <c r="B35" i="59"/>
  <c r="D34" i="59"/>
  <c r="C34" i="59"/>
  <c r="B34" i="59"/>
  <c r="D33" i="59"/>
  <c r="C33" i="59"/>
  <c r="B33" i="59"/>
  <c r="D32" i="59"/>
  <c r="C32" i="59"/>
  <c r="B32" i="59"/>
  <c r="D31" i="59"/>
  <c r="C31" i="59"/>
  <c r="B31" i="59"/>
  <c r="D30" i="59"/>
  <c r="C30" i="59"/>
  <c r="B30" i="59"/>
  <c r="D29" i="59"/>
  <c r="C29" i="59"/>
  <c r="B29" i="59"/>
  <c r="D28" i="59"/>
  <c r="C28" i="59"/>
  <c r="B28" i="59"/>
  <c r="D27" i="59"/>
  <c r="C27" i="59"/>
  <c r="B27" i="59"/>
  <c r="D26" i="59"/>
  <c r="C26" i="59"/>
  <c r="B26" i="59"/>
  <c r="D25" i="59"/>
  <c r="C25" i="59"/>
  <c r="B25" i="59"/>
  <c r="D24" i="59"/>
  <c r="C24" i="59"/>
  <c r="B24" i="59"/>
  <c r="D23" i="59"/>
  <c r="C23" i="59"/>
  <c r="B23" i="59"/>
  <c r="D22" i="59"/>
  <c r="C22" i="59"/>
  <c r="B22" i="59"/>
  <c r="D21" i="59"/>
  <c r="C21" i="59"/>
  <c r="B21" i="59"/>
  <c r="D20" i="59"/>
  <c r="C20" i="59"/>
  <c r="B20" i="59"/>
  <c r="D19" i="59"/>
  <c r="C19" i="59"/>
  <c r="B19" i="59"/>
  <c r="D18" i="59"/>
  <c r="C18" i="59"/>
  <c r="B18" i="59"/>
  <c r="D17" i="59"/>
  <c r="C17" i="59"/>
  <c r="B17" i="59"/>
  <c r="D16" i="59"/>
  <c r="C16" i="59"/>
  <c r="B16" i="59"/>
  <c r="D15" i="59"/>
  <c r="C15" i="59"/>
  <c r="B15" i="59"/>
  <c r="D14" i="59"/>
  <c r="C14" i="59"/>
  <c r="B14" i="59"/>
  <c r="D13" i="59"/>
  <c r="C13" i="59"/>
  <c r="B13" i="59"/>
  <c r="D12" i="59"/>
  <c r="C12" i="59"/>
  <c r="B12" i="59"/>
  <c r="D11" i="59"/>
  <c r="C11" i="59"/>
  <c r="B11" i="59"/>
  <c r="D10" i="59"/>
  <c r="C10" i="59"/>
  <c r="B10" i="59"/>
  <c r="D9" i="59"/>
  <c r="C9" i="59"/>
  <c r="B9" i="59"/>
  <c r="D8" i="59"/>
  <c r="C8" i="59"/>
  <c r="B8" i="59"/>
  <c r="D7" i="59"/>
  <c r="C7" i="59"/>
  <c r="B7" i="59"/>
  <c r="D6" i="59"/>
  <c r="C6" i="59"/>
  <c r="B6" i="59"/>
  <c r="D138" i="58"/>
  <c r="C138" i="58"/>
  <c r="B138" i="58"/>
  <c r="D136" i="58"/>
  <c r="C136" i="58"/>
  <c r="B136" i="58"/>
  <c r="D134" i="58"/>
  <c r="C134" i="58"/>
  <c r="B134" i="58"/>
  <c r="D132" i="58"/>
  <c r="C132" i="58"/>
  <c r="B132" i="58"/>
  <c r="B133" i="58" s="1"/>
  <c r="D127" i="58"/>
  <c r="C127" i="58"/>
  <c r="B127" i="58"/>
  <c r="D126" i="58"/>
  <c r="C126" i="58"/>
  <c r="B126" i="58"/>
  <c r="D125" i="58"/>
  <c r="C125" i="58"/>
  <c r="B125" i="58"/>
  <c r="D124" i="58"/>
  <c r="C124" i="58"/>
  <c r="B124" i="58"/>
  <c r="D123" i="58"/>
  <c r="C123" i="58"/>
  <c r="B123" i="58"/>
  <c r="D122" i="58"/>
  <c r="C122" i="58"/>
  <c r="B122" i="58"/>
  <c r="D121" i="58"/>
  <c r="C121" i="58"/>
  <c r="B121" i="58"/>
  <c r="D120" i="58"/>
  <c r="C120" i="58"/>
  <c r="B120" i="58"/>
  <c r="D119" i="58"/>
  <c r="C119" i="58"/>
  <c r="B119" i="58"/>
  <c r="D118" i="58"/>
  <c r="C118" i="58"/>
  <c r="B118" i="58"/>
  <c r="D117" i="58"/>
  <c r="C117" i="58"/>
  <c r="B117" i="58"/>
  <c r="D116" i="58"/>
  <c r="C116" i="58"/>
  <c r="B116" i="58"/>
  <c r="D115" i="58"/>
  <c r="C115" i="58"/>
  <c r="B115" i="58"/>
  <c r="D114" i="58"/>
  <c r="C114" i="58"/>
  <c r="B114" i="58"/>
  <c r="D113" i="58"/>
  <c r="C113" i="58"/>
  <c r="B113" i="58"/>
  <c r="D112" i="58"/>
  <c r="C112" i="58"/>
  <c r="B112" i="58"/>
  <c r="D111" i="58"/>
  <c r="C111" i="58"/>
  <c r="B111" i="58"/>
  <c r="D110" i="58"/>
  <c r="C110" i="58"/>
  <c r="B110" i="58"/>
  <c r="D109" i="58"/>
  <c r="C109" i="58"/>
  <c r="B109" i="58"/>
  <c r="D108" i="58"/>
  <c r="C108" i="58"/>
  <c r="B108" i="58"/>
  <c r="D107" i="58"/>
  <c r="C107" i="58"/>
  <c r="B107" i="58"/>
  <c r="D106" i="58"/>
  <c r="C106" i="58"/>
  <c r="B106" i="58"/>
  <c r="D105" i="58"/>
  <c r="C105" i="58"/>
  <c r="B105" i="58"/>
  <c r="D104" i="58"/>
  <c r="C104" i="58"/>
  <c r="B104" i="58"/>
  <c r="D103" i="58"/>
  <c r="C103" i="58"/>
  <c r="B103" i="58"/>
  <c r="D102" i="58"/>
  <c r="C102" i="58"/>
  <c r="B102" i="58"/>
  <c r="D101" i="58"/>
  <c r="C101" i="58"/>
  <c r="B101" i="58"/>
  <c r="D100" i="58"/>
  <c r="C100" i="58"/>
  <c r="B100" i="58"/>
  <c r="D99" i="58"/>
  <c r="C99" i="58"/>
  <c r="B99" i="58"/>
  <c r="D98" i="58"/>
  <c r="C98" i="58"/>
  <c r="B98" i="58"/>
  <c r="D97" i="58"/>
  <c r="C97" i="58"/>
  <c r="B97" i="58"/>
  <c r="D96" i="58"/>
  <c r="C96" i="58"/>
  <c r="B96" i="58"/>
  <c r="D95" i="58"/>
  <c r="C95" i="58"/>
  <c r="B95" i="58"/>
  <c r="D94" i="58"/>
  <c r="C94" i="58"/>
  <c r="B94" i="58"/>
  <c r="D93" i="58"/>
  <c r="C93" i="58"/>
  <c r="B93" i="58"/>
  <c r="D92" i="58"/>
  <c r="C92" i="58"/>
  <c r="B92" i="58"/>
  <c r="D91" i="58"/>
  <c r="C91" i="58"/>
  <c r="B91" i="58"/>
  <c r="D90" i="58"/>
  <c r="C90" i="58"/>
  <c r="B90" i="58"/>
  <c r="D89" i="58"/>
  <c r="C89" i="58"/>
  <c r="B89" i="58"/>
  <c r="D88" i="58"/>
  <c r="C88" i="58"/>
  <c r="B88" i="58"/>
  <c r="D87" i="58"/>
  <c r="C87" i="58"/>
  <c r="B87" i="58"/>
  <c r="D86" i="58"/>
  <c r="C86" i="58"/>
  <c r="B86" i="58"/>
  <c r="D85" i="58"/>
  <c r="C85" i="58"/>
  <c r="B85" i="58"/>
  <c r="D84" i="58"/>
  <c r="C84" i="58"/>
  <c r="B84" i="58"/>
  <c r="D83" i="58"/>
  <c r="C83" i="58"/>
  <c r="B83" i="58"/>
  <c r="D82" i="58"/>
  <c r="C82" i="58"/>
  <c r="B82" i="58"/>
  <c r="D81" i="58"/>
  <c r="C81" i="58"/>
  <c r="B81" i="58"/>
  <c r="D80" i="58"/>
  <c r="C80" i="58"/>
  <c r="B80" i="58"/>
  <c r="D79" i="58"/>
  <c r="C79" i="58"/>
  <c r="B79" i="58"/>
  <c r="D78" i="58"/>
  <c r="C78" i="58"/>
  <c r="B78" i="58"/>
  <c r="D77" i="58"/>
  <c r="C77" i="58"/>
  <c r="B77" i="58"/>
  <c r="D76" i="58"/>
  <c r="C76" i="58"/>
  <c r="B76" i="58"/>
  <c r="D75" i="58"/>
  <c r="C75" i="58"/>
  <c r="B75" i="58"/>
  <c r="D74" i="58"/>
  <c r="C74" i="58"/>
  <c r="B74" i="58"/>
  <c r="D73" i="58"/>
  <c r="C73" i="58"/>
  <c r="B73" i="58"/>
  <c r="D72" i="58"/>
  <c r="C72" i="58"/>
  <c r="B72" i="58"/>
  <c r="D71" i="58"/>
  <c r="C71" i="58"/>
  <c r="B71" i="58"/>
  <c r="D70" i="58"/>
  <c r="C70" i="58"/>
  <c r="B70" i="58"/>
  <c r="D69" i="58"/>
  <c r="C69" i="58"/>
  <c r="B69" i="58"/>
  <c r="D68" i="58"/>
  <c r="C68" i="58"/>
  <c r="B68" i="58"/>
  <c r="D67" i="58"/>
  <c r="C67" i="58"/>
  <c r="B67" i="58"/>
  <c r="D66" i="58"/>
  <c r="C66" i="58"/>
  <c r="B66" i="58"/>
  <c r="D65" i="58"/>
  <c r="C65" i="58"/>
  <c r="B65" i="58"/>
  <c r="D64" i="58"/>
  <c r="C64" i="58"/>
  <c r="B64" i="58"/>
  <c r="D63" i="58"/>
  <c r="C63" i="58"/>
  <c r="B63" i="58"/>
  <c r="D62" i="58"/>
  <c r="C62" i="58"/>
  <c r="B62" i="58"/>
  <c r="D61" i="58"/>
  <c r="C61" i="58"/>
  <c r="B61" i="58"/>
  <c r="D60" i="58"/>
  <c r="C60" i="58"/>
  <c r="B60" i="58"/>
  <c r="D59" i="58"/>
  <c r="C59" i="58"/>
  <c r="B59" i="58"/>
  <c r="D58" i="58"/>
  <c r="C58" i="58"/>
  <c r="B58" i="58"/>
  <c r="D57" i="58"/>
  <c r="C57" i="58"/>
  <c r="B57" i="58"/>
  <c r="D56" i="58"/>
  <c r="C56" i="58"/>
  <c r="B56" i="58"/>
  <c r="D55" i="58"/>
  <c r="C55" i="58"/>
  <c r="B55" i="58"/>
  <c r="D54" i="58"/>
  <c r="C54" i="58"/>
  <c r="B54" i="58"/>
  <c r="D53" i="58"/>
  <c r="C53" i="58"/>
  <c r="B53" i="58"/>
  <c r="D52" i="58"/>
  <c r="C52" i="58"/>
  <c r="B52" i="58"/>
  <c r="D51" i="58"/>
  <c r="C51" i="58"/>
  <c r="B51" i="58"/>
  <c r="D50" i="58"/>
  <c r="C50" i="58"/>
  <c r="B50" i="58"/>
  <c r="D49" i="58"/>
  <c r="C49" i="58"/>
  <c r="B49" i="58"/>
  <c r="D48" i="58"/>
  <c r="C48" i="58"/>
  <c r="B48" i="58"/>
  <c r="D47" i="58"/>
  <c r="C47" i="58"/>
  <c r="B47" i="58"/>
  <c r="D46" i="58"/>
  <c r="C46" i="58"/>
  <c r="B46" i="58"/>
  <c r="D45" i="58"/>
  <c r="C45" i="58"/>
  <c r="B45" i="58"/>
  <c r="D44" i="58"/>
  <c r="C44" i="58"/>
  <c r="B44" i="58"/>
  <c r="D43" i="58"/>
  <c r="C43" i="58"/>
  <c r="B43" i="58"/>
  <c r="D42" i="58"/>
  <c r="C42" i="58"/>
  <c r="B42" i="58"/>
  <c r="D41" i="58"/>
  <c r="C41" i="58"/>
  <c r="B41" i="58"/>
  <c r="D40" i="58"/>
  <c r="C40" i="58"/>
  <c r="B40" i="58"/>
  <c r="D39" i="58"/>
  <c r="C39" i="58"/>
  <c r="B39" i="58"/>
  <c r="D38" i="58"/>
  <c r="C38" i="58"/>
  <c r="B38" i="58"/>
  <c r="D37" i="58"/>
  <c r="C37" i="58"/>
  <c r="B37" i="58"/>
  <c r="D36" i="58"/>
  <c r="C36" i="58"/>
  <c r="B36" i="58"/>
  <c r="D35" i="58"/>
  <c r="C35" i="58"/>
  <c r="B35" i="58"/>
  <c r="D34" i="58"/>
  <c r="C34" i="58"/>
  <c r="B34" i="58"/>
  <c r="D33" i="58"/>
  <c r="C33" i="58"/>
  <c r="B33" i="58"/>
  <c r="D32" i="58"/>
  <c r="C32" i="58"/>
  <c r="B32" i="58"/>
  <c r="D31" i="58"/>
  <c r="C31" i="58"/>
  <c r="B31" i="58"/>
  <c r="D30" i="58"/>
  <c r="C30" i="58"/>
  <c r="B30" i="58"/>
  <c r="D29" i="58"/>
  <c r="C29" i="58"/>
  <c r="B29" i="58"/>
  <c r="D28" i="58"/>
  <c r="C28" i="58"/>
  <c r="B28" i="58"/>
  <c r="D27" i="58"/>
  <c r="C27" i="58"/>
  <c r="B27" i="58"/>
  <c r="D26" i="58"/>
  <c r="C26" i="58"/>
  <c r="B26" i="58"/>
  <c r="D25" i="58"/>
  <c r="C25" i="58"/>
  <c r="B25" i="58"/>
  <c r="D24" i="58"/>
  <c r="C24" i="58"/>
  <c r="B24" i="58"/>
  <c r="D23" i="58"/>
  <c r="C23" i="58"/>
  <c r="B23" i="58"/>
  <c r="D22" i="58"/>
  <c r="C22" i="58"/>
  <c r="B22" i="58"/>
  <c r="D21" i="58"/>
  <c r="C21" i="58"/>
  <c r="B21" i="58"/>
  <c r="D20" i="58"/>
  <c r="C20" i="58"/>
  <c r="B20" i="58"/>
  <c r="D19" i="58"/>
  <c r="C19" i="58"/>
  <c r="B19" i="58"/>
  <c r="D18" i="58"/>
  <c r="C18" i="58"/>
  <c r="B18" i="58"/>
  <c r="D17" i="58"/>
  <c r="C17" i="58"/>
  <c r="B17" i="58"/>
  <c r="D16" i="58"/>
  <c r="C16" i="58"/>
  <c r="B16" i="58"/>
  <c r="D15" i="58"/>
  <c r="C15" i="58"/>
  <c r="B15" i="58"/>
  <c r="D14" i="58"/>
  <c r="C14" i="58"/>
  <c r="B14" i="58"/>
  <c r="D13" i="58"/>
  <c r="C13" i="58"/>
  <c r="B13" i="58"/>
  <c r="D12" i="58"/>
  <c r="C12" i="58"/>
  <c r="B12" i="58"/>
  <c r="D11" i="58"/>
  <c r="C11" i="58"/>
  <c r="B11" i="58"/>
  <c r="D10" i="58"/>
  <c r="C10" i="58"/>
  <c r="B10" i="58"/>
  <c r="D9" i="58"/>
  <c r="C9" i="58"/>
  <c r="B9" i="58"/>
  <c r="D8" i="58"/>
  <c r="C8" i="58"/>
  <c r="B8" i="58"/>
  <c r="D7" i="58"/>
  <c r="C7" i="58"/>
  <c r="B7" i="58"/>
  <c r="D6" i="58"/>
  <c r="C6" i="58"/>
  <c r="B6" i="58"/>
  <c r="B132" i="57"/>
  <c r="C132" i="57"/>
  <c r="D132" i="57"/>
  <c r="B134" i="57"/>
  <c r="C134" i="57"/>
  <c r="D134" i="57"/>
  <c r="B136" i="57"/>
  <c r="C136" i="57"/>
  <c r="D136" i="57"/>
  <c r="B138" i="57"/>
  <c r="C138" i="57"/>
  <c r="D138" i="57"/>
  <c r="D127" i="57"/>
  <c r="C127" i="57"/>
  <c r="B127" i="57"/>
  <c r="D126" i="57"/>
  <c r="C126" i="57"/>
  <c r="B126" i="57"/>
  <c r="D125" i="57"/>
  <c r="C125" i="57"/>
  <c r="B125" i="57"/>
  <c r="D124" i="57"/>
  <c r="C124" i="57"/>
  <c r="B124" i="57"/>
  <c r="D123" i="57"/>
  <c r="C123" i="57"/>
  <c r="B123" i="57"/>
  <c r="D122" i="57"/>
  <c r="C122" i="57"/>
  <c r="B122" i="57"/>
  <c r="D121" i="57"/>
  <c r="C121" i="57"/>
  <c r="B121" i="57"/>
  <c r="D120" i="57"/>
  <c r="C120" i="57"/>
  <c r="B120" i="57"/>
  <c r="D119" i="57"/>
  <c r="C119" i="57"/>
  <c r="B119" i="57"/>
  <c r="D118" i="57"/>
  <c r="C118" i="57"/>
  <c r="B118" i="57"/>
  <c r="D117" i="57"/>
  <c r="C117" i="57"/>
  <c r="B117" i="57"/>
  <c r="D116" i="57"/>
  <c r="C116" i="57"/>
  <c r="B116" i="57"/>
  <c r="D115" i="57"/>
  <c r="C115" i="57"/>
  <c r="B115" i="57"/>
  <c r="D114" i="57"/>
  <c r="C114" i="57"/>
  <c r="B114" i="57"/>
  <c r="D113" i="57"/>
  <c r="C113" i="57"/>
  <c r="B113" i="57"/>
  <c r="D112" i="57"/>
  <c r="C112" i="57"/>
  <c r="B112" i="57"/>
  <c r="D111" i="57"/>
  <c r="C111" i="57"/>
  <c r="B111" i="57"/>
  <c r="D110" i="57"/>
  <c r="C110" i="57"/>
  <c r="B110" i="57"/>
  <c r="D109" i="57"/>
  <c r="C109" i="57"/>
  <c r="B109" i="57"/>
  <c r="D108" i="57"/>
  <c r="C108" i="57"/>
  <c r="B108" i="57"/>
  <c r="D107" i="57"/>
  <c r="C107" i="57"/>
  <c r="B107" i="57"/>
  <c r="D106" i="57"/>
  <c r="C106" i="57"/>
  <c r="B106" i="57"/>
  <c r="D105" i="57"/>
  <c r="C105" i="57"/>
  <c r="B105" i="57"/>
  <c r="D104" i="57"/>
  <c r="C104" i="57"/>
  <c r="B104" i="57"/>
  <c r="D103" i="57"/>
  <c r="C103" i="57"/>
  <c r="B103" i="57"/>
  <c r="D102" i="57"/>
  <c r="C102" i="57"/>
  <c r="B102" i="57"/>
  <c r="D101" i="57"/>
  <c r="C101" i="57"/>
  <c r="B101" i="57"/>
  <c r="D100" i="57"/>
  <c r="C100" i="57"/>
  <c r="B100" i="57"/>
  <c r="D99" i="57"/>
  <c r="C99" i="57"/>
  <c r="B99" i="57"/>
  <c r="D98" i="57"/>
  <c r="C98" i="57"/>
  <c r="B98" i="57"/>
  <c r="D97" i="57"/>
  <c r="C97" i="57"/>
  <c r="B97" i="57"/>
  <c r="D96" i="57"/>
  <c r="C96" i="57"/>
  <c r="B96" i="57"/>
  <c r="D95" i="57"/>
  <c r="C95" i="57"/>
  <c r="B95" i="57"/>
  <c r="D94" i="57"/>
  <c r="C94" i="57"/>
  <c r="B94" i="57"/>
  <c r="D93" i="57"/>
  <c r="C93" i="57"/>
  <c r="B93" i="57"/>
  <c r="D92" i="57"/>
  <c r="C92" i="57"/>
  <c r="B92" i="57"/>
  <c r="D91" i="57"/>
  <c r="C91" i="57"/>
  <c r="B91" i="57"/>
  <c r="D90" i="57"/>
  <c r="C90" i="57"/>
  <c r="B90" i="57"/>
  <c r="D89" i="57"/>
  <c r="C89" i="57"/>
  <c r="B89" i="57"/>
  <c r="D88" i="57"/>
  <c r="C88" i="57"/>
  <c r="B88" i="57"/>
  <c r="D87" i="57"/>
  <c r="C87" i="57"/>
  <c r="B87" i="57"/>
  <c r="D86" i="57"/>
  <c r="C86" i="57"/>
  <c r="B86" i="57"/>
  <c r="D85" i="57"/>
  <c r="C85" i="57"/>
  <c r="B85" i="57"/>
  <c r="D84" i="57"/>
  <c r="C84" i="57"/>
  <c r="B84" i="57"/>
  <c r="D83" i="57"/>
  <c r="C83" i="57"/>
  <c r="B83" i="57"/>
  <c r="D82" i="57"/>
  <c r="C82" i="57"/>
  <c r="B82" i="57"/>
  <c r="D81" i="57"/>
  <c r="C81" i="57"/>
  <c r="B81" i="57"/>
  <c r="D80" i="57"/>
  <c r="C80" i="57"/>
  <c r="B80" i="57"/>
  <c r="D79" i="57"/>
  <c r="C79" i="57"/>
  <c r="B79" i="57"/>
  <c r="D78" i="57"/>
  <c r="C78" i="57"/>
  <c r="B78" i="57"/>
  <c r="D77" i="57"/>
  <c r="C77" i="57"/>
  <c r="B77" i="57"/>
  <c r="D76" i="57"/>
  <c r="C76" i="57"/>
  <c r="B76" i="57"/>
  <c r="D75" i="57"/>
  <c r="C75" i="57"/>
  <c r="B75" i="57"/>
  <c r="D74" i="57"/>
  <c r="C74" i="57"/>
  <c r="B74" i="57"/>
  <c r="D73" i="57"/>
  <c r="C73" i="57"/>
  <c r="B73" i="57"/>
  <c r="D72" i="57"/>
  <c r="C72" i="57"/>
  <c r="B72" i="57"/>
  <c r="D71" i="57"/>
  <c r="C71" i="57"/>
  <c r="B71" i="57"/>
  <c r="D70" i="57"/>
  <c r="C70" i="57"/>
  <c r="B70" i="57"/>
  <c r="D69" i="57"/>
  <c r="C69" i="57"/>
  <c r="B69" i="57"/>
  <c r="D68" i="57"/>
  <c r="C68" i="57"/>
  <c r="B68" i="57"/>
  <c r="D67" i="57"/>
  <c r="C67" i="57"/>
  <c r="B67" i="57"/>
  <c r="D66" i="57"/>
  <c r="C66" i="57"/>
  <c r="B66" i="57"/>
  <c r="D65" i="57"/>
  <c r="C65" i="57"/>
  <c r="B65" i="57"/>
  <c r="D64" i="57"/>
  <c r="C64" i="57"/>
  <c r="B64" i="57"/>
  <c r="D63" i="57"/>
  <c r="C63" i="57"/>
  <c r="B63" i="57"/>
  <c r="D62" i="57"/>
  <c r="C62" i="57"/>
  <c r="B62" i="57"/>
  <c r="D61" i="57"/>
  <c r="C61" i="57"/>
  <c r="B61" i="57"/>
  <c r="D60" i="57"/>
  <c r="C60" i="57"/>
  <c r="B60" i="57"/>
  <c r="D59" i="57"/>
  <c r="C59" i="57"/>
  <c r="B59" i="57"/>
  <c r="D58" i="57"/>
  <c r="C58" i="57"/>
  <c r="B58" i="57"/>
  <c r="D57" i="57"/>
  <c r="C57" i="57"/>
  <c r="B57" i="57"/>
  <c r="D56" i="57"/>
  <c r="C56" i="57"/>
  <c r="B56" i="57"/>
  <c r="D55" i="57"/>
  <c r="C55" i="57"/>
  <c r="B55" i="57"/>
  <c r="D54" i="57"/>
  <c r="C54" i="57"/>
  <c r="B54" i="57"/>
  <c r="D53" i="57"/>
  <c r="C53" i="57"/>
  <c r="B53" i="57"/>
  <c r="D52" i="57"/>
  <c r="C52" i="57"/>
  <c r="B52" i="57"/>
  <c r="D51" i="57"/>
  <c r="C51" i="57"/>
  <c r="B51" i="57"/>
  <c r="D50" i="57"/>
  <c r="C50" i="57"/>
  <c r="B50" i="57"/>
  <c r="D49" i="57"/>
  <c r="C49" i="57"/>
  <c r="B49" i="57"/>
  <c r="D48" i="57"/>
  <c r="C48" i="57"/>
  <c r="B48" i="57"/>
  <c r="D47" i="57"/>
  <c r="C47" i="57"/>
  <c r="B47" i="57"/>
  <c r="D46" i="57"/>
  <c r="C46" i="57"/>
  <c r="B46" i="57"/>
  <c r="D45" i="57"/>
  <c r="C45" i="57"/>
  <c r="B45" i="57"/>
  <c r="D44" i="57"/>
  <c r="C44" i="57"/>
  <c r="B44" i="57"/>
  <c r="D43" i="57"/>
  <c r="C43" i="57"/>
  <c r="B43" i="57"/>
  <c r="D42" i="57"/>
  <c r="C42" i="57"/>
  <c r="B42" i="57"/>
  <c r="D41" i="57"/>
  <c r="C41" i="57"/>
  <c r="B41" i="57"/>
  <c r="D40" i="57"/>
  <c r="C40" i="57"/>
  <c r="B40" i="57"/>
  <c r="D39" i="57"/>
  <c r="C39" i="57"/>
  <c r="B39" i="57"/>
  <c r="D38" i="57"/>
  <c r="C38" i="57"/>
  <c r="B38" i="57"/>
  <c r="D37" i="57"/>
  <c r="C37" i="57"/>
  <c r="B37" i="57"/>
  <c r="D36" i="57"/>
  <c r="C36" i="57"/>
  <c r="B36" i="57"/>
  <c r="D35" i="57"/>
  <c r="C35" i="57"/>
  <c r="B35" i="57"/>
  <c r="D34" i="57"/>
  <c r="C34" i="57"/>
  <c r="B34" i="57"/>
  <c r="D33" i="57"/>
  <c r="C33" i="57"/>
  <c r="B33" i="57"/>
  <c r="D32" i="57"/>
  <c r="C32" i="57"/>
  <c r="B32" i="57"/>
  <c r="D31" i="57"/>
  <c r="C31" i="57"/>
  <c r="B31" i="57"/>
  <c r="D30" i="57"/>
  <c r="C30" i="57"/>
  <c r="B30" i="57"/>
  <c r="D29" i="57"/>
  <c r="C29" i="57"/>
  <c r="B29" i="57"/>
  <c r="D28" i="57"/>
  <c r="C28" i="57"/>
  <c r="B28" i="57"/>
  <c r="D27" i="57"/>
  <c r="C27" i="57"/>
  <c r="B27" i="57"/>
  <c r="D26" i="57"/>
  <c r="C26" i="57"/>
  <c r="B26" i="57"/>
  <c r="D25" i="57"/>
  <c r="C25" i="57"/>
  <c r="B25" i="57"/>
  <c r="D24" i="57"/>
  <c r="C24" i="57"/>
  <c r="B24" i="57"/>
  <c r="D23" i="57"/>
  <c r="C23" i="57"/>
  <c r="B23" i="57"/>
  <c r="D22" i="57"/>
  <c r="C22" i="57"/>
  <c r="B22" i="57"/>
  <c r="D21" i="57"/>
  <c r="C21" i="57"/>
  <c r="B21" i="57"/>
  <c r="D20" i="57"/>
  <c r="C20" i="57"/>
  <c r="B20" i="57"/>
  <c r="D19" i="57"/>
  <c r="C19" i="57"/>
  <c r="B19" i="57"/>
  <c r="D18" i="57"/>
  <c r="C18" i="57"/>
  <c r="B18" i="57"/>
  <c r="D17" i="57"/>
  <c r="C17" i="57"/>
  <c r="B17" i="57"/>
  <c r="D16" i="57"/>
  <c r="C16" i="57"/>
  <c r="B16" i="57"/>
  <c r="D15" i="57"/>
  <c r="C15" i="57"/>
  <c r="B15" i="57"/>
  <c r="D14" i="57"/>
  <c r="C14" i="57"/>
  <c r="B14" i="57"/>
  <c r="D13" i="57"/>
  <c r="C13" i="57"/>
  <c r="B13" i="57"/>
  <c r="D12" i="57"/>
  <c r="C12" i="57"/>
  <c r="B12" i="57"/>
  <c r="D11" i="57"/>
  <c r="C11" i="57"/>
  <c r="B11" i="57"/>
  <c r="D10" i="57"/>
  <c r="C10" i="57"/>
  <c r="B10" i="57"/>
  <c r="D9" i="57"/>
  <c r="C9" i="57"/>
  <c r="B9" i="57"/>
  <c r="D8" i="57"/>
  <c r="C8" i="57"/>
  <c r="B8" i="57"/>
  <c r="D7" i="57"/>
  <c r="C7" i="57"/>
  <c r="B7" i="57"/>
  <c r="D6" i="57"/>
  <c r="C6" i="57"/>
  <c r="B6" i="57"/>
  <c r="D138" i="56"/>
  <c r="C138" i="56"/>
  <c r="B138" i="56"/>
  <c r="D136" i="56"/>
  <c r="D137" i="56" s="1"/>
  <c r="C136" i="56"/>
  <c r="B136" i="56"/>
  <c r="D134" i="56"/>
  <c r="D135" i="56" s="1"/>
  <c r="C134" i="56"/>
  <c r="B134" i="56"/>
  <c r="D132" i="56"/>
  <c r="C132" i="56"/>
  <c r="B132" i="56"/>
  <c r="B133" i="56" s="1"/>
  <c r="D127" i="56"/>
  <c r="C127" i="56"/>
  <c r="B127" i="56"/>
  <c r="D126" i="56"/>
  <c r="C126" i="56"/>
  <c r="B126" i="56"/>
  <c r="D125" i="56"/>
  <c r="C125" i="56"/>
  <c r="B125" i="56"/>
  <c r="D124" i="56"/>
  <c r="C124" i="56"/>
  <c r="B124" i="56"/>
  <c r="D123" i="56"/>
  <c r="C123" i="56"/>
  <c r="B123" i="56"/>
  <c r="D122" i="56"/>
  <c r="C122" i="56"/>
  <c r="B122" i="56"/>
  <c r="D121" i="56"/>
  <c r="C121" i="56"/>
  <c r="B121" i="56"/>
  <c r="D120" i="56"/>
  <c r="C120" i="56"/>
  <c r="B120" i="56"/>
  <c r="D119" i="56"/>
  <c r="C119" i="56"/>
  <c r="B119" i="56"/>
  <c r="D118" i="56"/>
  <c r="C118" i="56"/>
  <c r="B118" i="56"/>
  <c r="D117" i="56"/>
  <c r="C117" i="56"/>
  <c r="B117" i="56"/>
  <c r="D116" i="56"/>
  <c r="C116" i="56"/>
  <c r="B116" i="56"/>
  <c r="D115" i="56"/>
  <c r="C115" i="56"/>
  <c r="B115" i="56"/>
  <c r="D114" i="56"/>
  <c r="C114" i="56"/>
  <c r="B114" i="56"/>
  <c r="D113" i="56"/>
  <c r="C113" i="56"/>
  <c r="B113" i="56"/>
  <c r="D112" i="56"/>
  <c r="C112" i="56"/>
  <c r="B112" i="56"/>
  <c r="D111" i="56"/>
  <c r="C111" i="56"/>
  <c r="B111" i="56"/>
  <c r="D110" i="56"/>
  <c r="C110" i="56"/>
  <c r="B110" i="56"/>
  <c r="D109" i="56"/>
  <c r="C109" i="56"/>
  <c r="B109" i="56"/>
  <c r="D108" i="56"/>
  <c r="C108" i="56"/>
  <c r="B108" i="56"/>
  <c r="D107" i="56"/>
  <c r="C107" i="56"/>
  <c r="B107" i="56"/>
  <c r="D106" i="56"/>
  <c r="C106" i="56"/>
  <c r="B106" i="56"/>
  <c r="D105" i="56"/>
  <c r="C105" i="56"/>
  <c r="B105" i="56"/>
  <c r="D104" i="56"/>
  <c r="C104" i="56"/>
  <c r="B104" i="56"/>
  <c r="D103" i="56"/>
  <c r="C103" i="56"/>
  <c r="B103" i="56"/>
  <c r="D102" i="56"/>
  <c r="C102" i="56"/>
  <c r="B102" i="56"/>
  <c r="D101" i="56"/>
  <c r="C101" i="56"/>
  <c r="B101" i="56"/>
  <c r="D100" i="56"/>
  <c r="C100" i="56"/>
  <c r="B100" i="56"/>
  <c r="D99" i="56"/>
  <c r="C99" i="56"/>
  <c r="B99" i="56"/>
  <c r="D98" i="56"/>
  <c r="C98" i="56"/>
  <c r="B98" i="56"/>
  <c r="D97" i="56"/>
  <c r="C97" i="56"/>
  <c r="B97" i="56"/>
  <c r="D96" i="56"/>
  <c r="C96" i="56"/>
  <c r="B96" i="56"/>
  <c r="D95" i="56"/>
  <c r="C95" i="56"/>
  <c r="B95" i="56"/>
  <c r="D94" i="56"/>
  <c r="C94" i="56"/>
  <c r="B94" i="56"/>
  <c r="D93" i="56"/>
  <c r="C93" i="56"/>
  <c r="B93" i="56"/>
  <c r="D92" i="56"/>
  <c r="C92" i="56"/>
  <c r="B92" i="56"/>
  <c r="D91" i="56"/>
  <c r="C91" i="56"/>
  <c r="B91" i="56"/>
  <c r="D90" i="56"/>
  <c r="C90" i="56"/>
  <c r="B90" i="56"/>
  <c r="D89" i="56"/>
  <c r="C89" i="56"/>
  <c r="B89" i="56"/>
  <c r="D88" i="56"/>
  <c r="C88" i="56"/>
  <c r="B88" i="56"/>
  <c r="D87" i="56"/>
  <c r="C87" i="56"/>
  <c r="B87" i="56"/>
  <c r="D86" i="56"/>
  <c r="C86" i="56"/>
  <c r="B86" i="56"/>
  <c r="D85" i="56"/>
  <c r="C85" i="56"/>
  <c r="B85" i="56"/>
  <c r="D84" i="56"/>
  <c r="C84" i="56"/>
  <c r="B84" i="56"/>
  <c r="D83" i="56"/>
  <c r="C83" i="56"/>
  <c r="B83" i="56"/>
  <c r="D82" i="56"/>
  <c r="C82" i="56"/>
  <c r="B82" i="56"/>
  <c r="D81" i="56"/>
  <c r="C81" i="56"/>
  <c r="B81" i="56"/>
  <c r="D80" i="56"/>
  <c r="C80" i="56"/>
  <c r="B80" i="56"/>
  <c r="D79" i="56"/>
  <c r="C79" i="56"/>
  <c r="B79" i="56"/>
  <c r="D78" i="56"/>
  <c r="C78" i="56"/>
  <c r="B78" i="56"/>
  <c r="D77" i="56"/>
  <c r="C77" i="56"/>
  <c r="B77" i="56"/>
  <c r="D76" i="56"/>
  <c r="C76" i="56"/>
  <c r="B76" i="56"/>
  <c r="D75" i="56"/>
  <c r="C75" i="56"/>
  <c r="B75" i="56"/>
  <c r="D74" i="56"/>
  <c r="C74" i="56"/>
  <c r="B74" i="56"/>
  <c r="D73" i="56"/>
  <c r="C73" i="56"/>
  <c r="B73" i="56"/>
  <c r="D72" i="56"/>
  <c r="C72" i="56"/>
  <c r="B72" i="56"/>
  <c r="D71" i="56"/>
  <c r="C71" i="56"/>
  <c r="B71" i="56"/>
  <c r="D70" i="56"/>
  <c r="C70" i="56"/>
  <c r="B70" i="56"/>
  <c r="D69" i="56"/>
  <c r="C69" i="56"/>
  <c r="B69" i="56"/>
  <c r="D68" i="56"/>
  <c r="C68" i="56"/>
  <c r="B68" i="56"/>
  <c r="D67" i="56"/>
  <c r="C67" i="56"/>
  <c r="B67" i="56"/>
  <c r="D66" i="56"/>
  <c r="C66" i="56"/>
  <c r="B66" i="56"/>
  <c r="D65" i="56"/>
  <c r="C65" i="56"/>
  <c r="B65" i="56"/>
  <c r="D64" i="56"/>
  <c r="C64" i="56"/>
  <c r="B64" i="56"/>
  <c r="D63" i="56"/>
  <c r="C63" i="56"/>
  <c r="B63" i="56"/>
  <c r="D62" i="56"/>
  <c r="C62" i="56"/>
  <c r="B62" i="56"/>
  <c r="D61" i="56"/>
  <c r="C61" i="56"/>
  <c r="B61" i="56"/>
  <c r="D60" i="56"/>
  <c r="C60" i="56"/>
  <c r="B60" i="56"/>
  <c r="D59" i="56"/>
  <c r="C59" i="56"/>
  <c r="B59" i="56"/>
  <c r="D58" i="56"/>
  <c r="C58" i="56"/>
  <c r="B58" i="56"/>
  <c r="D57" i="56"/>
  <c r="C57" i="56"/>
  <c r="B57" i="56"/>
  <c r="D56" i="56"/>
  <c r="C56" i="56"/>
  <c r="B56" i="56"/>
  <c r="D55" i="56"/>
  <c r="C55" i="56"/>
  <c r="B55" i="56"/>
  <c r="D54" i="56"/>
  <c r="C54" i="56"/>
  <c r="B54" i="56"/>
  <c r="D53" i="56"/>
  <c r="C53" i="56"/>
  <c r="B53" i="56"/>
  <c r="D52" i="56"/>
  <c r="C52" i="56"/>
  <c r="B52" i="56"/>
  <c r="D51" i="56"/>
  <c r="C51" i="56"/>
  <c r="B51" i="56"/>
  <c r="D50" i="56"/>
  <c r="C50" i="56"/>
  <c r="B50" i="56"/>
  <c r="D49" i="56"/>
  <c r="C49" i="56"/>
  <c r="B49" i="56"/>
  <c r="D48" i="56"/>
  <c r="C48" i="56"/>
  <c r="B48" i="56"/>
  <c r="D47" i="56"/>
  <c r="C47" i="56"/>
  <c r="B47" i="56"/>
  <c r="D46" i="56"/>
  <c r="C46" i="56"/>
  <c r="B46" i="56"/>
  <c r="D45" i="56"/>
  <c r="C45" i="56"/>
  <c r="B45" i="56"/>
  <c r="D44" i="56"/>
  <c r="C44" i="56"/>
  <c r="B44" i="56"/>
  <c r="D43" i="56"/>
  <c r="C43" i="56"/>
  <c r="B43" i="56"/>
  <c r="D42" i="56"/>
  <c r="C42" i="56"/>
  <c r="B42" i="56"/>
  <c r="D41" i="56"/>
  <c r="C41" i="56"/>
  <c r="B41" i="56"/>
  <c r="D40" i="56"/>
  <c r="C40" i="56"/>
  <c r="B40" i="56"/>
  <c r="D39" i="56"/>
  <c r="C39" i="56"/>
  <c r="B39" i="56"/>
  <c r="D38" i="56"/>
  <c r="C38" i="56"/>
  <c r="B38" i="56"/>
  <c r="D37" i="56"/>
  <c r="C37" i="56"/>
  <c r="B37" i="56"/>
  <c r="D36" i="56"/>
  <c r="C36" i="56"/>
  <c r="B36" i="56"/>
  <c r="D35" i="56"/>
  <c r="C35" i="56"/>
  <c r="B35" i="56"/>
  <c r="D34" i="56"/>
  <c r="C34" i="56"/>
  <c r="B34" i="56"/>
  <c r="D33" i="56"/>
  <c r="C33" i="56"/>
  <c r="B33" i="56"/>
  <c r="D32" i="56"/>
  <c r="C32" i="56"/>
  <c r="B32" i="56"/>
  <c r="D31" i="56"/>
  <c r="C31" i="56"/>
  <c r="B31" i="56"/>
  <c r="D30" i="56"/>
  <c r="C30" i="56"/>
  <c r="B30" i="56"/>
  <c r="D29" i="56"/>
  <c r="C29" i="56"/>
  <c r="B29" i="56"/>
  <c r="D28" i="56"/>
  <c r="C28" i="56"/>
  <c r="B28" i="56"/>
  <c r="D27" i="56"/>
  <c r="C27" i="56"/>
  <c r="B27" i="56"/>
  <c r="D26" i="56"/>
  <c r="C26" i="56"/>
  <c r="B26" i="56"/>
  <c r="D25" i="56"/>
  <c r="C25" i="56"/>
  <c r="B25" i="56"/>
  <c r="D24" i="56"/>
  <c r="C24" i="56"/>
  <c r="B24" i="56"/>
  <c r="D23" i="56"/>
  <c r="C23" i="56"/>
  <c r="B23" i="56"/>
  <c r="D22" i="56"/>
  <c r="C22" i="56"/>
  <c r="B22" i="56"/>
  <c r="D21" i="56"/>
  <c r="C21" i="56"/>
  <c r="B21" i="56"/>
  <c r="D20" i="56"/>
  <c r="C20" i="56"/>
  <c r="B20" i="56"/>
  <c r="D19" i="56"/>
  <c r="C19" i="56"/>
  <c r="B19" i="56"/>
  <c r="D18" i="56"/>
  <c r="C18" i="56"/>
  <c r="B18" i="56"/>
  <c r="D17" i="56"/>
  <c r="C17" i="56"/>
  <c r="B17" i="56"/>
  <c r="D16" i="56"/>
  <c r="C16" i="56"/>
  <c r="B16" i="56"/>
  <c r="D15" i="56"/>
  <c r="C15" i="56"/>
  <c r="B15" i="56"/>
  <c r="D14" i="56"/>
  <c r="C14" i="56"/>
  <c r="B14" i="56"/>
  <c r="D13" i="56"/>
  <c r="C13" i="56"/>
  <c r="B13" i="56"/>
  <c r="D12" i="56"/>
  <c r="C12" i="56"/>
  <c r="B12" i="56"/>
  <c r="D11" i="56"/>
  <c r="C11" i="56"/>
  <c r="B11" i="56"/>
  <c r="D10" i="56"/>
  <c r="C10" i="56"/>
  <c r="B10" i="56"/>
  <c r="D9" i="56"/>
  <c r="C9" i="56"/>
  <c r="B9" i="56"/>
  <c r="D8" i="56"/>
  <c r="C8" i="56"/>
  <c r="B8" i="56"/>
  <c r="D7" i="56"/>
  <c r="C7" i="56"/>
  <c r="B7" i="56"/>
  <c r="D6" i="56"/>
  <c r="C6" i="56"/>
  <c r="B6" i="56"/>
  <c r="B6" i="55"/>
  <c r="C6" i="55"/>
  <c r="D6" i="55"/>
  <c r="B7" i="55"/>
  <c r="C7" i="55"/>
  <c r="D7" i="55"/>
  <c r="B8" i="55"/>
  <c r="C8" i="55"/>
  <c r="D8" i="55"/>
  <c r="B9" i="55"/>
  <c r="C9" i="55"/>
  <c r="D9" i="55"/>
  <c r="B10" i="55"/>
  <c r="C10" i="55"/>
  <c r="D10" i="55"/>
  <c r="B11" i="55"/>
  <c r="C11" i="55"/>
  <c r="D11" i="55"/>
  <c r="B12" i="55"/>
  <c r="C12" i="55"/>
  <c r="D12" i="55"/>
  <c r="B13" i="55"/>
  <c r="C13" i="55"/>
  <c r="D13" i="55"/>
  <c r="B14" i="55"/>
  <c r="C14" i="55"/>
  <c r="D14" i="55"/>
  <c r="B15" i="55"/>
  <c r="C15" i="55"/>
  <c r="D15" i="55"/>
  <c r="B16" i="55"/>
  <c r="C16" i="55"/>
  <c r="D16" i="55"/>
  <c r="B17" i="55"/>
  <c r="C17" i="55"/>
  <c r="D17" i="55"/>
  <c r="B18" i="55"/>
  <c r="C18" i="55"/>
  <c r="D18" i="55"/>
  <c r="B19" i="55"/>
  <c r="C19" i="55"/>
  <c r="D19" i="55"/>
  <c r="B20" i="55"/>
  <c r="C20" i="55"/>
  <c r="D20" i="55"/>
  <c r="B21" i="55"/>
  <c r="C21" i="55"/>
  <c r="D21" i="55"/>
  <c r="B22" i="55"/>
  <c r="C22" i="55"/>
  <c r="D22" i="55"/>
  <c r="B23" i="55"/>
  <c r="C23" i="55"/>
  <c r="D23" i="55"/>
  <c r="B24" i="55"/>
  <c r="C24" i="55"/>
  <c r="D24" i="55"/>
  <c r="B25" i="55"/>
  <c r="C25" i="55"/>
  <c r="D25" i="55"/>
  <c r="B26" i="55"/>
  <c r="C26" i="55"/>
  <c r="D26" i="55"/>
  <c r="B27" i="55"/>
  <c r="C27" i="55"/>
  <c r="D27" i="55"/>
  <c r="B28" i="55"/>
  <c r="C28" i="55"/>
  <c r="D28" i="55"/>
  <c r="B29" i="55"/>
  <c r="C29" i="55"/>
  <c r="D29" i="55"/>
  <c r="B30" i="55"/>
  <c r="C30" i="55"/>
  <c r="D30" i="55"/>
  <c r="B31" i="55"/>
  <c r="C31" i="55"/>
  <c r="D31" i="55"/>
  <c r="B32" i="55"/>
  <c r="C32" i="55"/>
  <c r="D32" i="55"/>
  <c r="B33" i="55"/>
  <c r="C33" i="55"/>
  <c r="D33" i="55"/>
  <c r="B34" i="55"/>
  <c r="C34" i="55"/>
  <c r="D34" i="55"/>
  <c r="B35" i="55"/>
  <c r="C35" i="55"/>
  <c r="D35" i="55"/>
  <c r="B36" i="55"/>
  <c r="C36" i="55"/>
  <c r="D36" i="55"/>
  <c r="B37" i="55"/>
  <c r="C37" i="55"/>
  <c r="D37" i="55"/>
  <c r="B38" i="55"/>
  <c r="C38" i="55"/>
  <c r="D38" i="55"/>
  <c r="B39" i="55"/>
  <c r="C39" i="55"/>
  <c r="D39" i="55"/>
  <c r="B40" i="55"/>
  <c r="C40" i="55"/>
  <c r="D40" i="55"/>
  <c r="B41" i="55"/>
  <c r="C41" i="55"/>
  <c r="D41" i="55"/>
  <c r="B42" i="55"/>
  <c r="C42" i="55"/>
  <c r="D42" i="55"/>
  <c r="B43" i="55"/>
  <c r="C43" i="55"/>
  <c r="D43" i="55"/>
  <c r="B44" i="55"/>
  <c r="C44" i="55"/>
  <c r="D44" i="55"/>
  <c r="B45" i="55"/>
  <c r="C45" i="55"/>
  <c r="D45" i="55"/>
  <c r="B46" i="55"/>
  <c r="C46" i="55"/>
  <c r="D46" i="55"/>
  <c r="B47" i="55"/>
  <c r="C47" i="55"/>
  <c r="D47" i="55"/>
  <c r="B48" i="55"/>
  <c r="C48" i="55"/>
  <c r="D48" i="55"/>
  <c r="B49" i="55"/>
  <c r="C49" i="55"/>
  <c r="D49" i="55"/>
  <c r="B50" i="55"/>
  <c r="C50" i="55"/>
  <c r="D50" i="55"/>
  <c r="B51" i="55"/>
  <c r="C51" i="55"/>
  <c r="D51" i="55"/>
  <c r="B52" i="55"/>
  <c r="C52" i="55"/>
  <c r="D52" i="55"/>
  <c r="B53" i="55"/>
  <c r="C53" i="55"/>
  <c r="D53" i="55"/>
  <c r="B54" i="55"/>
  <c r="C54" i="55"/>
  <c r="D54" i="55"/>
  <c r="B55" i="55"/>
  <c r="C55" i="55"/>
  <c r="D55" i="55"/>
  <c r="B56" i="55"/>
  <c r="C56" i="55"/>
  <c r="D56" i="55"/>
  <c r="B57" i="55"/>
  <c r="C57" i="55"/>
  <c r="D57" i="55"/>
  <c r="B58" i="55"/>
  <c r="C58" i="55"/>
  <c r="D58" i="55"/>
  <c r="B59" i="55"/>
  <c r="C59" i="55"/>
  <c r="D59" i="55"/>
  <c r="B60" i="55"/>
  <c r="C60" i="55"/>
  <c r="D60" i="55"/>
  <c r="B61" i="55"/>
  <c r="C61" i="55"/>
  <c r="D61" i="55"/>
  <c r="B62" i="55"/>
  <c r="C62" i="55"/>
  <c r="D62" i="55"/>
  <c r="B63" i="55"/>
  <c r="C63" i="55"/>
  <c r="D63" i="55"/>
  <c r="B64" i="55"/>
  <c r="C64" i="55"/>
  <c r="D64" i="55"/>
  <c r="B65" i="55"/>
  <c r="C65" i="55"/>
  <c r="D65" i="55"/>
  <c r="B66" i="55"/>
  <c r="C66" i="55"/>
  <c r="D66" i="55"/>
  <c r="B67" i="55"/>
  <c r="C67" i="55"/>
  <c r="D67" i="55"/>
  <c r="B68" i="55"/>
  <c r="C68" i="55"/>
  <c r="D68" i="55"/>
  <c r="B69" i="55"/>
  <c r="C69" i="55"/>
  <c r="D69" i="55"/>
  <c r="B70" i="55"/>
  <c r="C70" i="55"/>
  <c r="D70" i="55"/>
  <c r="B71" i="55"/>
  <c r="C71" i="55"/>
  <c r="D71" i="55"/>
  <c r="B72" i="55"/>
  <c r="C72" i="55"/>
  <c r="D72" i="55"/>
  <c r="B73" i="55"/>
  <c r="C73" i="55"/>
  <c r="D73" i="55"/>
  <c r="B74" i="55"/>
  <c r="C74" i="55"/>
  <c r="D74" i="55"/>
  <c r="B75" i="55"/>
  <c r="C75" i="55"/>
  <c r="D75" i="55"/>
  <c r="B76" i="55"/>
  <c r="C76" i="55"/>
  <c r="D76" i="55"/>
  <c r="B77" i="55"/>
  <c r="C77" i="55"/>
  <c r="D77" i="55"/>
  <c r="B78" i="55"/>
  <c r="C78" i="55"/>
  <c r="D78" i="55"/>
  <c r="B79" i="55"/>
  <c r="C79" i="55"/>
  <c r="D79" i="55"/>
  <c r="B80" i="55"/>
  <c r="C80" i="55"/>
  <c r="D80" i="55"/>
  <c r="B81" i="55"/>
  <c r="C81" i="55"/>
  <c r="D81" i="55"/>
  <c r="B82" i="55"/>
  <c r="C82" i="55"/>
  <c r="D82" i="55"/>
  <c r="B83" i="55"/>
  <c r="C83" i="55"/>
  <c r="D83" i="55"/>
  <c r="B84" i="55"/>
  <c r="C84" i="55"/>
  <c r="D84" i="55"/>
  <c r="B85" i="55"/>
  <c r="C85" i="55"/>
  <c r="D85" i="55"/>
  <c r="B86" i="55"/>
  <c r="C86" i="55"/>
  <c r="D86" i="55"/>
  <c r="B87" i="55"/>
  <c r="C87" i="55"/>
  <c r="D87" i="55"/>
  <c r="B88" i="55"/>
  <c r="C88" i="55"/>
  <c r="D88" i="55"/>
  <c r="B89" i="55"/>
  <c r="C89" i="55"/>
  <c r="D89" i="55"/>
  <c r="B90" i="55"/>
  <c r="C90" i="55"/>
  <c r="D90" i="55"/>
  <c r="B91" i="55"/>
  <c r="C91" i="55"/>
  <c r="D91" i="55"/>
  <c r="B92" i="55"/>
  <c r="C92" i="55"/>
  <c r="D92" i="55"/>
  <c r="B93" i="55"/>
  <c r="C93" i="55"/>
  <c r="D93" i="55"/>
  <c r="B94" i="55"/>
  <c r="C94" i="55"/>
  <c r="D94" i="55"/>
  <c r="B95" i="55"/>
  <c r="C95" i="55"/>
  <c r="D95" i="55"/>
  <c r="B96" i="55"/>
  <c r="C96" i="55"/>
  <c r="D96" i="55"/>
  <c r="B97" i="55"/>
  <c r="C97" i="55"/>
  <c r="D97" i="55"/>
  <c r="B98" i="55"/>
  <c r="C98" i="55"/>
  <c r="D98" i="55"/>
  <c r="B99" i="55"/>
  <c r="C99" i="55"/>
  <c r="D99" i="55"/>
  <c r="B100" i="55"/>
  <c r="C100" i="55"/>
  <c r="D100" i="55"/>
  <c r="B101" i="55"/>
  <c r="C101" i="55"/>
  <c r="D101" i="55"/>
  <c r="B102" i="55"/>
  <c r="C102" i="55"/>
  <c r="D102" i="55"/>
  <c r="B103" i="55"/>
  <c r="C103" i="55"/>
  <c r="D103" i="55"/>
  <c r="B104" i="55"/>
  <c r="C104" i="55"/>
  <c r="D104" i="55"/>
  <c r="B105" i="55"/>
  <c r="C105" i="55"/>
  <c r="D105" i="55"/>
  <c r="B106" i="55"/>
  <c r="C106" i="55"/>
  <c r="D106" i="55"/>
  <c r="B107" i="55"/>
  <c r="C107" i="55"/>
  <c r="D107" i="55"/>
  <c r="B108" i="55"/>
  <c r="C108" i="55"/>
  <c r="D108" i="55"/>
  <c r="B109" i="55"/>
  <c r="C109" i="55"/>
  <c r="D109" i="55"/>
  <c r="B110" i="55"/>
  <c r="C110" i="55"/>
  <c r="D110" i="55"/>
  <c r="B111" i="55"/>
  <c r="C111" i="55"/>
  <c r="D111" i="55"/>
  <c r="B112" i="55"/>
  <c r="C112" i="55"/>
  <c r="D112" i="55"/>
  <c r="B113" i="55"/>
  <c r="C113" i="55"/>
  <c r="D113" i="55"/>
  <c r="B114" i="55"/>
  <c r="C114" i="55"/>
  <c r="D114" i="55"/>
  <c r="B115" i="55"/>
  <c r="C115" i="55"/>
  <c r="D115" i="55"/>
  <c r="B116" i="55"/>
  <c r="C116" i="55"/>
  <c r="D116" i="55"/>
  <c r="B117" i="55"/>
  <c r="C117" i="55"/>
  <c r="D117" i="55"/>
  <c r="B118" i="55"/>
  <c r="C118" i="55"/>
  <c r="D118" i="55"/>
  <c r="B119" i="55"/>
  <c r="C119" i="55"/>
  <c r="D119" i="55"/>
  <c r="B120" i="55"/>
  <c r="C120" i="55"/>
  <c r="D120" i="55"/>
  <c r="B121" i="55"/>
  <c r="C121" i="55"/>
  <c r="D121" i="55"/>
  <c r="B122" i="55"/>
  <c r="C122" i="55"/>
  <c r="D122" i="55"/>
  <c r="B123" i="55"/>
  <c r="C123" i="55"/>
  <c r="D123" i="55"/>
  <c r="B124" i="55"/>
  <c r="C124" i="55"/>
  <c r="D124" i="55"/>
  <c r="B125" i="55"/>
  <c r="C125" i="55"/>
  <c r="D125" i="55"/>
  <c r="B126" i="55"/>
  <c r="C126" i="55"/>
  <c r="D126" i="55"/>
  <c r="B127" i="55"/>
  <c r="C127" i="55"/>
  <c r="D127" i="55"/>
  <c r="B132" i="55"/>
  <c r="C132" i="55"/>
  <c r="D132" i="55"/>
  <c r="B134" i="55"/>
  <c r="C134" i="55"/>
  <c r="D134" i="55"/>
  <c r="B136" i="55"/>
  <c r="C136" i="55"/>
  <c r="D136" i="55"/>
  <c r="B138" i="55"/>
  <c r="C138" i="55"/>
  <c r="D138" i="55"/>
  <c r="B6" i="54"/>
  <c r="C6" i="54"/>
  <c r="D6" i="54"/>
  <c r="B7" i="54"/>
  <c r="C7" i="54"/>
  <c r="D7" i="54"/>
  <c r="B8" i="54"/>
  <c r="C8" i="54"/>
  <c r="D8" i="54"/>
  <c r="B9" i="54"/>
  <c r="C9" i="54"/>
  <c r="D9" i="54"/>
  <c r="B10" i="54"/>
  <c r="C10" i="54"/>
  <c r="D10" i="54"/>
  <c r="B11" i="54"/>
  <c r="C11" i="54"/>
  <c r="D11" i="54"/>
  <c r="B12" i="54"/>
  <c r="C12" i="54"/>
  <c r="D12" i="54"/>
  <c r="B13" i="54"/>
  <c r="C13" i="54"/>
  <c r="D13" i="54"/>
  <c r="B14" i="54"/>
  <c r="C14" i="54"/>
  <c r="D14" i="54"/>
  <c r="B15" i="54"/>
  <c r="C15" i="54"/>
  <c r="D15" i="54"/>
  <c r="B16" i="54"/>
  <c r="C16" i="54"/>
  <c r="D16" i="54"/>
  <c r="B17" i="54"/>
  <c r="C17" i="54"/>
  <c r="D17" i="54"/>
  <c r="B18" i="54"/>
  <c r="C18" i="54"/>
  <c r="D18" i="54"/>
  <c r="B19" i="54"/>
  <c r="C19" i="54"/>
  <c r="D19" i="54"/>
  <c r="B20" i="54"/>
  <c r="C20" i="54"/>
  <c r="D20" i="54"/>
  <c r="B21" i="54"/>
  <c r="C21" i="54"/>
  <c r="D21" i="54"/>
  <c r="B22" i="54"/>
  <c r="C22" i="54"/>
  <c r="D22" i="54"/>
  <c r="B23" i="54"/>
  <c r="C23" i="54"/>
  <c r="D23" i="54"/>
  <c r="B24" i="54"/>
  <c r="C24" i="54"/>
  <c r="D24" i="54"/>
  <c r="B25" i="54"/>
  <c r="C25" i="54"/>
  <c r="D25" i="54"/>
  <c r="B26" i="54"/>
  <c r="C26" i="54"/>
  <c r="D26" i="54"/>
  <c r="B27" i="54"/>
  <c r="C27" i="54"/>
  <c r="D27" i="54"/>
  <c r="B28" i="54"/>
  <c r="C28" i="54"/>
  <c r="D28" i="54"/>
  <c r="B29" i="54"/>
  <c r="C29" i="54"/>
  <c r="D29" i="54"/>
  <c r="B30" i="54"/>
  <c r="C30" i="54"/>
  <c r="D30" i="54"/>
  <c r="B31" i="54"/>
  <c r="C31" i="54"/>
  <c r="D31" i="54"/>
  <c r="B32" i="54"/>
  <c r="C32" i="54"/>
  <c r="D32" i="54"/>
  <c r="B33" i="54"/>
  <c r="C33" i="54"/>
  <c r="D33" i="54"/>
  <c r="B34" i="54"/>
  <c r="C34" i="54"/>
  <c r="D34" i="54"/>
  <c r="B35" i="54"/>
  <c r="C35" i="54"/>
  <c r="D35" i="54"/>
  <c r="B36" i="54"/>
  <c r="C36" i="54"/>
  <c r="D36" i="54"/>
  <c r="B37" i="54"/>
  <c r="C37" i="54"/>
  <c r="D37" i="54"/>
  <c r="B38" i="54"/>
  <c r="C38" i="54"/>
  <c r="D38" i="54"/>
  <c r="B39" i="54"/>
  <c r="C39" i="54"/>
  <c r="D39" i="54"/>
  <c r="B40" i="54"/>
  <c r="C40" i="54"/>
  <c r="D40" i="54"/>
  <c r="B41" i="54"/>
  <c r="C41" i="54"/>
  <c r="D41" i="54"/>
  <c r="B42" i="54"/>
  <c r="C42" i="54"/>
  <c r="D42" i="54"/>
  <c r="B43" i="54"/>
  <c r="C43" i="54"/>
  <c r="D43" i="54"/>
  <c r="B44" i="54"/>
  <c r="C44" i="54"/>
  <c r="D44" i="54"/>
  <c r="B45" i="54"/>
  <c r="C45" i="54"/>
  <c r="D45" i="54"/>
  <c r="B46" i="54"/>
  <c r="C46" i="54"/>
  <c r="D46" i="54"/>
  <c r="B47" i="54"/>
  <c r="C47" i="54"/>
  <c r="D47" i="54"/>
  <c r="B48" i="54"/>
  <c r="C48" i="54"/>
  <c r="D48" i="54"/>
  <c r="B49" i="54"/>
  <c r="C49" i="54"/>
  <c r="D49" i="54"/>
  <c r="B50" i="54"/>
  <c r="C50" i="54"/>
  <c r="D50" i="54"/>
  <c r="B51" i="54"/>
  <c r="C51" i="54"/>
  <c r="D51" i="54"/>
  <c r="B52" i="54"/>
  <c r="C52" i="54"/>
  <c r="D52" i="54"/>
  <c r="B53" i="54"/>
  <c r="C53" i="54"/>
  <c r="D53" i="54"/>
  <c r="B54" i="54"/>
  <c r="C54" i="54"/>
  <c r="D54" i="54"/>
  <c r="B55" i="54"/>
  <c r="C55" i="54"/>
  <c r="D55" i="54"/>
  <c r="B56" i="54"/>
  <c r="C56" i="54"/>
  <c r="D56" i="54"/>
  <c r="B57" i="54"/>
  <c r="C57" i="54"/>
  <c r="D57" i="54"/>
  <c r="B58" i="54"/>
  <c r="C58" i="54"/>
  <c r="D58" i="54"/>
  <c r="B59" i="54"/>
  <c r="C59" i="54"/>
  <c r="D59" i="54"/>
  <c r="B60" i="54"/>
  <c r="C60" i="54"/>
  <c r="D60" i="54"/>
  <c r="B61" i="54"/>
  <c r="C61" i="54"/>
  <c r="D61" i="54"/>
  <c r="B62" i="54"/>
  <c r="C62" i="54"/>
  <c r="D62" i="54"/>
  <c r="B63" i="54"/>
  <c r="C63" i="54"/>
  <c r="D63" i="54"/>
  <c r="B64" i="54"/>
  <c r="C64" i="54"/>
  <c r="D64" i="54"/>
  <c r="B65" i="54"/>
  <c r="C65" i="54"/>
  <c r="D65" i="54"/>
  <c r="B66" i="54"/>
  <c r="C66" i="54"/>
  <c r="D66" i="54"/>
  <c r="B67" i="54"/>
  <c r="C67" i="54"/>
  <c r="D67" i="54"/>
  <c r="B68" i="54"/>
  <c r="C68" i="54"/>
  <c r="D68" i="54"/>
  <c r="B69" i="54"/>
  <c r="C69" i="54"/>
  <c r="D69" i="54"/>
  <c r="B70" i="54"/>
  <c r="C70" i="54"/>
  <c r="D70" i="54"/>
  <c r="B71" i="54"/>
  <c r="C71" i="54"/>
  <c r="D71" i="54"/>
  <c r="B72" i="54"/>
  <c r="C72" i="54"/>
  <c r="D72" i="54"/>
  <c r="B73" i="54"/>
  <c r="C73" i="54"/>
  <c r="D73" i="54"/>
  <c r="B74" i="54"/>
  <c r="C74" i="54"/>
  <c r="D74" i="54"/>
  <c r="B75" i="54"/>
  <c r="C75" i="54"/>
  <c r="D75" i="54"/>
  <c r="B76" i="54"/>
  <c r="C76" i="54"/>
  <c r="D76" i="54"/>
  <c r="B77" i="54"/>
  <c r="C77" i="54"/>
  <c r="D77" i="54"/>
  <c r="B78" i="54"/>
  <c r="C78" i="54"/>
  <c r="D78" i="54"/>
  <c r="B79" i="54"/>
  <c r="C79" i="54"/>
  <c r="D79" i="54"/>
  <c r="B80" i="54"/>
  <c r="C80" i="54"/>
  <c r="D80" i="54"/>
  <c r="B81" i="54"/>
  <c r="C81" i="54"/>
  <c r="D81" i="54"/>
  <c r="B82" i="54"/>
  <c r="C82" i="54"/>
  <c r="D82" i="54"/>
  <c r="B83" i="54"/>
  <c r="C83" i="54"/>
  <c r="D83" i="54"/>
  <c r="B84" i="54"/>
  <c r="C84" i="54"/>
  <c r="D84" i="54"/>
  <c r="B85" i="54"/>
  <c r="C85" i="54"/>
  <c r="D85" i="54"/>
  <c r="B86" i="54"/>
  <c r="C86" i="54"/>
  <c r="D86" i="54"/>
  <c r="B87" i="54"/>
  <c r="C87" i="54"/>
  <c r="D87" i="54"/>
  <c r="B88" i="54"/>
  <c r="C88" i="54"/>
  <c r="D88" i="54"/>
  <c r="B89" i="54"/>
  <c r="C89" i="54"/>
  <c r="D89" i="54"/>
  <c r="B90" i="54"/>
  <c r="C90" i="54"/>
  <c r="D90" i="54"/>
  <c r="B91" i="54"/>
  <c r="C91" i="54"/>
  <c r="D91" i="54"/>
  <c r="B92" i="54"/>
  <c r="C92" i="54"/>
  <c r="D92" i="54"/>
  <c r="B93" i="54"/>
  <c r="C93" i="54"/>
  <c r="D93" i="54"/>
  <c r="B94" i="54"/>
  <c r="C94" i="54"/>
  <c r="D94" i="54"/>
  <c r="B95" i="54"/>
  <c r="C95" i="54"/>
  <c r="D95" i="54"/>
  <c r="B96" i="54"/>
  <c r="C96" i="54"/>
  <c r="D96" i="54"/>
  <c r="B97" i="54"/>
  <c r="C97" i="54"/>
  <c r="D97" i="54"/>
  <c r="B98" i="54"/>
  <c r="C98" i="54"/>
  <c r="D98" i="54"/>
  <c r="B99" i="54"/>
  <c r="C99" i="54"/>
  <c r="D99" i="54"/>
  <c r="B100" i="54"/>
  <c r="C100" i="54"/>
  <c r="D100" i="54"/>
  <c r="B101" i="54"/>
  <c r="C101" i="54"/>
  <c r="D101" i="54"/>
  <c r="B102" i="54"/>
  <c r="C102" i="54"/>
  <c r="D102" i="54"/>
  <c r="B103" i="54"/>
  <c r="C103" i="54"/>
  <c r="D103" i="54"/>
  <c r="B104" i="54"/>
  <c r="C104" i="54"/>
  <c r="D104" i="54"/>
  <c r="B105" i="54"/>
  <c r="C105" i="54"/>
  <c r="D105" i="54"/>
  <c r="B106" i="54"/>
  <c r="C106" i="54"/>
  <c r="D106" i="54"/>
  <c r="B107" i="54"/>
  <c r="C107" i="54"/>
  <c r="D107" i="54"/>
  <c r="B108" i="54"/>
  <c r="C108" i="54"/>
  <c r="D108" i="54"/>
  <c r="B109" i="54"/>
  <c r="C109" i="54"/>
  <c r="D109" i="54"/>
  <c r="B110" i="54"/>
  <c r="C110" i="54"/>
  <c r="D110" i="54"/>
  <c r="B111" i="54"/>
  <c r="C111" i="54"/>
  <c r="D111" i="54"/>
  <c r="B112" i="54"/>
  <c r="C112" i="54"/>
  <c r="D112" i="54"/>
  <c r="B113" i="54"/>
  <c r="C113" i="54"/>
  <c r="D113" i="54"/>
  <c r="B114" i="54"/>
  <c r="C114" i="54"/>
  <c r="D114" i="54"/>
  <c r="B115" i="54"/>
  <c r="C115" i="54"/>
  <c r="D115" i="54"/>
  <c r="B116" i="54"/>
  <c r="C116" i="54"/>
  <c r="D116" i="54"/>
  <c r="B117" i="54"/>
  <c r="C117" i="54"/>
  <c r="D117" i="54"/>
  <c r="B118" i="54"/>
  <c r="C118" i="54"/>
  <c r="D118" i="54"/>
  <c r="B119" i="54"/>
  <c r="C119" i="54"/>
  <c r="D119" i="54"/>
  <c r="B120" i="54"/>
  <c r="C120" i="54"/>
  <c r="D120" i="54"/>
  <c r="B121" i="54"/>
  <c r="C121" i="54"/>
  <c r="D121" i="54"/>
  <c r="B122" i="54"/>
  <c r="C122" i="54"/>
  <c r="D122" i="54"/>
  <c r="B123" i="54"/>
  <c r="C123" i="54"/>
  <c r="D123" i="54"/>
  <c r="B124" i="54"/>
  <c r="C124" i="54"/>
  <c r="D124" i="54"/>
  <c r="B125" i="54"/>
  <c r="C125" i="54"/>
  <c r="D125" i="54"/>
  <c r="B126" i="54"/>
  <c r="C126" i="54"/>
  <c r="D126" i="54"/>
  <c r="B127" i="54"/>
  <c r="C127" i="54"/>
  <c r="D127" i="54"/>
  <c r="D138" i="54"/>
  <c r="C138" i="54"/>
  <c r="B138" i="54"/>
  <c r="D136" i="54"/>
  <c r="C136" i="54"/>
  <c r="B136" i="54"/>
  <c r="D134" i="54"/>
  <c r="C134" i="54"/>
  <c r="B134" i="54"/>
  <c r="D132" i="54"/>
  <c r="C132" i="54"/>
  <c r="B132" i="54"/>
  <c r="B6" i="53"/>
  <c r="C6" i="53"/>
  <c r="D6" i="53"/>
  <c r="B7" i="53"/>
  <c r="C7" i="53"/>
  <c r="D7" i="53"/>
  <c r="B8" i="53"/>
  <c r="C8" i="53"/>
  <c r="D8" i="53"/>
  <c r="B9" i="53"/>
  <c r="C9" i="53"/>
  <c r="D9" i="53"/>
  <c r="B10" i="53"/>
  <c r="C10" i="53"/>
  <c r="D10" i="53"/>
  <c r="B11" i="53"/>
  <c r="C11" i="53"/>
  <c r="D11" i="53"/>
  <c r="B12" i="53"/>
  <c r="C12" i="53"/>
  <c r="D12" i="53"/>
  <c r="B13" i="53"/>
  <c r="C13" i="53"/>
  <c r="D13" i="53"/>
  <c r="B14" i="53"/>
  <c r="C14" i="53"/>
  <c r="D14" i="53"/>
  <c r="B15" i="53"/>
  <c r="C15" i="53"/>
  <c r="D15" i="53"/>
  <c r="B16" i="53"/>
  <c r="C16" i="53"/>
  <c r="D16" i="53"/>
  <c r="B17" i="53"/>
  <c r="C17" i="53"/>
  <c r="D17" i="53"/>
  <c r="B18" i="53"/>
  <c r="C18" i="53"/>
  <c r="D18" i="53"/>
  <c r="B19" i="53"/>
  <c r="C19" i="53"/>
  <c r="D19" i="53"/>
  <c r="B20" i="53"/>
  <c r="C20" i="53"/>
  <c r="D20" i="53"/>
  <c r="B21" i="53"/>
  <c r="C21" i="53"/>
  <c r="D21" i="53"/>
  <c r="B22" i="53"/>
  <c r="C22" i="53"/>
  <c r="D22" i="53"/>
  <c r="B23" i="53"/>
  <c r="C23" i="53"/>
  <c r="D23" i="53"/>
  <c r="B24" i="53"/>
  <c r="C24" i="53"/>
  <c r="D24" i="53"/>
  <c r="B25" i="53"/>
  <c r="C25" i="53"/>
  <c r="D25" i="53"/>
  <c r="B26" i="53"/>
  <c r="C26" i="53"/>
  <c r="D26" i="53"/>
  <c r="B27" i="53"/>
  <c r="C27" i="53"/>
  <c r="D27" i="53"/>
  <c r="B28" i="53"/>
  <c r="C28" i="53"/>
  <c r="D28" i="53"/>
  <c r="B29" i="53"/>
  <c r="C29" i="53"/>
  <c r="D29" i="53"/>
  <c r="B30" i="53"/>
  <c r="C30" i="53"/>
  <c r="D30" i="53"/>
  <c r="B31" i="53"/>
  <c r="C31" i="53"/>
  <c r="D31" i="53"/>
  <c r="B32" i="53"/>
  <c r="C32" i="53"/>
  <c r="D32" i="53"/>
  <c r="B33" i="53"/>
  <c r="C33" i="53"/>
  <c r="D33" i="53"/>
  <c r="B34" i="53"/>
  <c r="C34" i="53"/>
  <c r="D34" i="53"/>
  <c r="B35" i="53"/>
  <c r="C35" i="53"/>
  <c r="D35" i="53"/>
  <c r="B36" i="53"/>
  <c r="C36" i="53"/>
  <c r="D36" i="53"/>
  <c r="B37" i="53"/>
  <c r="C37" i="53"/>
  <c r="D37" i="53"/>
  <c r="B38" i="53"/>
  <c r="C38" i="53"/>
  <c r="D38" i="53"/>
  <c r="B39" i="53"/>
  <c r="C39" i="53"/>
  <c r="D39" i="53"/>
  <c r="B40" i="53"/>
  <c r="C40" i="53"/>
  <c r="D40" i="53"/>
  <c r="B41" i="53"/>
  <c r="C41" i="53"/>
  <c r="D41" i="53"/>
  <c r="B42" i="53"/>
  <c r="C42" i="53"/>
  <c r="D42" i="53"/>
  <c r="B43" i="53"/>
  <c r="C43" i="53"/>
  <c r="D43" i="53"/>
  <c r="B44" i="53"/>
  <c r="C44" i="53"/>
  <c r="D44" i="53"/>
  <c r="B45" i="53"/>
  <c r="C45" i="53"/>
  <c r="D45" i="53"/>
  <c r="B46" i="53"/>
  <c r="C46" i="53"/>
  <c r="D46" i="53"/>
  <c r="B47" i="53"/>
  <c r="C47" i="53"/>
  <c r="D47" i="53"/>
  <c r="B48" i="53"/>
  <c r="C48" i="53"/>
  <c r="D48" i="53"/>
  <c r="B49" i="53"/>
  <c r="C49" i="53"/>
  <c r="D49" i="53"/>
  <c r="B50" i="53"/>
  <c r="C50" i="53"/>
  <c r="D50" i="53"/>
  <c r="B51" i="53"/>
  <c r="C51" i="53"/>
  <c r="D51" i="53"/>
  <c r="B52" i="53"/>
  <c r="C52" i="53"/>
  <c r="D52" i="53"/>
  <c r="B53" i="53"/>
  <c r="C53" i="53"/>
  <c r="D53" i="53"/>
  <c r="B54" i="53"/>
  <c r="C54" i="53"/>
  <c r="D54" i="53"/>
  <c r="B55" i="53"/>
  <c r="C55" i="53"/>
  <c r="D55" i="53"/>
  <c r="B56" i="53"/>
  <c r="C56" i="53"/>
  <c r="D56" i="53"/>
  <c r="B57" i="53"/>
  <c r="C57" i="53"/>
  <c r="D57" i="53"/>
  <c r="B58" i="53"/>
  <c r="C58" i="53"/>
  <c r="D58" i="53"/>
  <c r="B59" i="53"/>
  <c r="C59" i="53"/>
  <c r="D59" i="53"/>
  <c r="B60" i="53"/>
  <c r="C60" i="53"/>
  <c r="D60" i="53"/>
  <c r="B61" i="53"/>
  <c r="C61" i="53"/>
  <c r="D61" i="53"/>
  <c r="B62" i="53"/>
  <c r="C62" i="53"/>
  <c r="D62" i="53"/>
  <c r="B63" i="53"/>
  <c r="C63" i="53"/>
  <c r="D63" i="53"/>
  <c r="B64" i="53"/>
  <c r="C64" i="53"/>
  <c r="D64" i="53"/>
  <c r="B65" i="53"/>
  <c r="C65" i="53"/>
  <c r="D65" i="53"/>
  <c r="B66" i="53"/>
  <c r="C66" i="53"/>
  <c r="D66" i="53"/>
  <c r="B67" i="53"/>
  <c r="C67" i="53"/>
  <c r="D67" i="53"/>
  <c r="B68" i="53"/>
  <c r="C68" i="53"/>
  <c r="D68" i="53"/>
  <c r="B69" i="53"/>
  <c r="C69" i="53"/>
  <c r="D69" i="53"/>
  <c r="B70" i="53"/>
  <c r="C70" i="53"/>
  <c r="D70" i="53"/>
  <c r="B71" i="53"/>
  <c r="C71" i="53"/>
  <c r="D71" i="53"/>
  <c r="B72" i="53"/>
  <c r="C72" i="53"/>
  <c r="D72" i="53"/>
  <c r="B73" i="53"/>
  <c r="C73" i="53"/>
  <c r="D73" i="53"/>
  <c r="B74" i="53"/>
  <c r="C74" i="53"/>
  <c r="D74" i="53"/>
  <c r="B75" i="53"/>
  <c r="C75" i="53"/>
  <c r="D75" i="53"/>
  <c r="B76" i="53"/>
  <c r="C76" i="53"/>
  <c r="D76" i="53"/>
  <c r="B77" i="53"/>
  <c r="C77" i="53"/>
  <c r="D77" i="53"/>
  <c r="B78" i="53"/>
  <c r="C78" i="53"/>
  <c r="D78" i="53"/>
  <c r="B79" i="53"/>
  <c r="C79" i="53"/>
  <c r="D79" i="53"/>
  <c r="B80" i="53"/>
  <c r="C80" i="53"/>
  <c r="D80" i="53"/>
  <c r="B81" i="53"/>
  <c r="C81" i="53"/>
  <c r="D81" i="53"/>
  <c r="B82" i="53"/>
  <c r="C82" i="53"/>
  <c r="D82" i="53"/>
  <c r="B83" i="53"/>
  <c r="C83" i="53"/>
  <c r="D83" i="53"/>
  <c r="B84" i="53"/>
  <c r="C84" i="53"/>
  <c r="D84" i="53"/>
  <c r="B85" i="53"/>
  <c r="C85" i="53"/>
  <c r="D85" i="53"/>
  <c r="B86" i="53"/>
  <c r="C86" i="53"/>
  <c r="D86" i="53"/>
  <c r="B87" i="53"/>
  <c r="C87" i="53"/>
  <c r="D87" i="53"/>
  <c r="B88" i="53"/>
  <c r="C88" i="53"/>
  <c r="D88" i="53"/>
  <c r="B89" i="53"/>
  <c r="C89" i="53"/>
  <c r="D89" i="53"/>
  <c r="B90" i="53"/>
  <c r="C90" i="53"/>
  <c r="D90" i="53"/>
  <c r="B91" i="53"/>
  <c r="C91" i="53"/>
  <c r="D91" i="53"/>
  <c r="B92" i="53"/>
  <c r="C92" i="53"/>
  <c r="D92" i="53"/>
  <c r="B93" i="53"/>
  <c r="C93" i="53"/>
  <c r="D93" i="53"/>
  <c r="B94" i="53"/>
  <c r="C94" i="53"/>
  <c r="D94" i="53"/>
  <c r="B95" i="53"/>
  <c r="C95" i="53"/>
  <c r="D95" i="53"/>
  <c r="B96" i="53"/>
  <c r="C96" i="53"/>
  <c r="D96" i="53"/>
  <c r="B97" i="53"/>
  <c r="C97" i="53"/>
  <c r="D97" i="53"/>
  <c r="B98" i="53"/>
  <c r="C98" i="53"/>
  <c r="D98" i="53"/>
  <c r="B99" i="53"/>
  <c r="C99" i="53"/>
  <c r="D99" i="53"/>
  <c r="B100" i="53"/>
  <c r="C100" i="53"/>
  <c r="D100" i="53"/>
  <c r="B101" i="53"/>
  <c r="C101" i="53"/>
  <c r="D101" i="53"/>
  <c r="B102" i="53"/>
  <c r="C102" i="53"/>
  <c r="D102" i="53"/>
  <c r="B103" i="53"/>
  <c r="C103" i="53"/>
  <c r="D103" i="53"/>
  <c r="B104" i="53"/>
  <c r="C104" i="53"/>
  <c r="D104" i="53"/>
  <c r="B105" i="53"/>
  <c r="C105" i="53"/>
  <c r="D105" i="53"/>
  <c r="B106" i="53"/>
  <c r="C106" i="53"/>
  <c r="D106" i="53"/>
  <c r="B107" i="53"/>
  <c r="C107" i="53"/>
  <c r="D107" i="53"/>
  <c r="B108" i="53"/>
  <c r="C108" i="53"/>
  <c r="D108" i="53"/>
  <c r="B109" i="53"/>
  <c r="C109" i="53"/>
  <c r="D109" i="53"/>
  <c r="B110" i="53"/>
  <c r="C110" i="53"/>
  <c r="D110" i="53"/>
  <c r="B111" i="53"/>
  <c r="C111" i="53"/>
  <c r="D111" i="53"/>
  <c r="B112" i="53"/>
  <c r="C112" i="53"/>
  <c r="D112" i="53"/>
  <c r="B113" i="53"/>
  <c r="C113" i="53"/>
  <c r="D113" i="53"/>
  <c r="B114" i="53"/>
  <c r="C114" i="53"/>
  <c r="D114" i="53"/>
  <c r="B115" i="53"/>
  <c r="C115" i="53"/>
  <c r="D115" i="53"/>
  <c r="B116" i="53"/>
  <c r="C116" i="53"/>
  <c r="D116" i="53"/>
  <c r="B117" i="53"/>
  <c r="C117" i="53"/>
  <c r="D117" i="53"/>
  <c r="B118" i="53"/>
  <c r="C118" i="53"/>
  <c r="D118" i="53"/>
  <c r="B119" i="53"/>
  <c r="C119" i="53"/>
  <c r="D119" i="53"/>
  <c r="B120" i="53"/>
  <c r="C120" i="53"/>
  <c r="D120" i="53"/>
  <c r="B121" i="53"/>
  <c r="C121" i="53"/>
  <c r="D121" i="53"/>
  <c r="B122" i="53"/>
  <c r="C122" i="53"/>
  <c r="D122" i="53"/>
  <c r="B123" i="53"/>
  <c r="C123" i="53"/>
  <c r="D123" i="53"/>
  <c r="B124" i="53"/>
  <c r="C124" i="53"/>
  <c r="D124" i="53"/>
  <c r="B125" i="53"/>
  <c r="C125" i="53"/>
  <c r="D125" i="53"/>
  <c r="B126" i="53"/>
  <c r="C126" i="53"/>
  <c r="D126" i="53"/>
  <c r="B127" i="53"/>
  <c r="C127" i="53"/>
  <c r="D127" i="53"/>
  <c r="D138" i="53"/>
  <c r="C138" i="53"/>
  <c r="B138" i="53"/>
  <c r="D136" i="53"/>
  <c r="C136" i="53"/>
  <c r="B136" i="53"/>
  <c r="D134" i="53"/>
  <c r="C134" i="53"/>
  <c r="B134" i="53"/>
  <c r="D132" i="53"/>
  <c r="C132" i="53"/>
  <c r="B132" i="53"/>
  <c r="C133" i="56" l="1"/>
  <c r="B135" i="59"/>
  <c r="C135" i="59"/>
  <c r="D137" i="59"/>
  <c r="D137" i="62"/>
  <c r="D135" i="54"/>
  <c r="B135" i="56"/>
  <c r="C133" i="57"/>
  <c r="B135" i="58"/>
  <c r="D135" i="59"/>
  <c r="B137" i="55"/>
  <c r="D133" i="57"/>
  <c r="C137" i="60"/>
  <c r="C137" i="54"/>
  <c r="C135" i="60"/>
  <c r="D137" i="61"/>
  <c r="B133" i="54"/>
  <c r="D137" i="54"/>
  <c r="B137" i="56"/>
  <c r="C133" i="60"/>
  <c r="D133" i="54"/>
  <c r="D133" i="55"/>
  <c r="C137" i="56"/>
  <c r="B137" i="57"/>
  <c r="C133" i="59"/>
  <c r="D137" i="60"/>
  <c r="C137" i="62"/>
  <c r="B135" i="54"/>
  <c r="C135" i="56"/>
  <c r="B135" i="57"/>
  <c r="D135" i="57"/>
  <c r="D135" i="60"/>
  <c r="B135" i="61"/>
  <c r="C135" i="62"/>
  <c r="D133" i="60"/>
  <c r="D133" i="61"/>
  <c r="C133" i="62"/>
  <c r="D135" i="62"/>
  <c r="B135" i="63"/>
  <c r="C137" i="63"/>
  <c r="B137" i="54"/>
  <c r="B133" i="57"/>
  <c r="D135" i="61"/>
  <c r="C137" i="61"/>
  <c r="C135" i="61"/>
  <c r="C133" i="61"/>
  <c r="B137" i="63"/>
  <c r="C133" i="55"/>
  <c r="D133" i="56"/>
  <c r="B137" i="61"/>
  <c r="B133" i="61"/>
  <c r="B133" i="62"/>
  <c r="B133" i="60"/>
  <c r="B135" i="60"/>
  <c r="B59" i="60"/>
  <c r="D17" i="60"/>
  <c r="C35" i="60"/>
  <c r="D89" i="60"/>
  <c r="D127" i="60"/>
  <c r="C119" i="60"/>
  <c r="D83" i="60"/>
  <c r="B17" i="60"/>
  <c r="B12" i="60"/>
  <c r="C41" i="60"/>
  <c r="B53" i="60"/>
  <c r="B48" i="60"/>
  <c r="D119" i="60"/>
  <c r="C12" i="60"/>
  <c r="D24" i="60"/>
  <c r="D11" i="60"/>
  <c r="D6" i="60"/>
  <c r="B8" i="60"/>
  <c r="D10" i="60"/>
  <c r="B11" i="60"/>
  <c r="B23" i="60"/>
  <c r="C25" i="60"/>
  <c r="D38" i="60"/>
  <c r="B40" i="60"/>
  <c r="D59" i="60"/>
  <c r="B101" i="60"/>
  <c r="B96" i="60"/>
  <c r="C117" i="60"/>
  <c r="D12" i="60"/>
  <c r="C48" i="60"/>
  <c r="B66" i="60"/>
  <c r="C96" i="60"/>
  <c r="B114" i="60"/>
  <c r="C21" i="60"/>
  <c r="C23" i="60"/>
  <c r="B29" i="60"/>
  <c r="B24" i="60"/>
  <c r="D26" i="60"/>
  <c r="B28" i="60"/>
  <c r="C57" i="60"/>
  <c r="C65" i="60"/>
  <c r="B72" i="60"/>
  <c r="B77" i="60"/>
  <c r="D78" i="60"/>
  <c r="D107" i="60"/>
  <c r="D48" i="60"/>
  <c r="B54" i="60"/>
  <c r="C66" i="60"/>
  <c r="C84" i="60"/>
  <c r="D96" i="60"/>
  <c r="B102" i="60"/>
  <c r="C114" i="60"/>
  <c r="C13" i="60"/>
  <c r="D23" i="60"/>
  <c r="D18" i="60"/>
  <c r="B20" i="60"/>
  <c r="D22" i="60"/>
  <c r="C33" i="60"/>
  <c r="D66" i="60"/>
  <c r="B68" i="60"/>
  <c r="D70" i="60"/>
  <c r="D71" i="60"/>
  <c r="C77" i="60"/>
  <c r="C73" i="60"/>
  <c r="B84" i="60"/>
  <c r="D86" i="60"/>
  <c r="B88" i="60"/>
  <c r="C105" i="60"/>
  <c r="C113" i="60"/>
  <c r="B120" i="60"/>
  <c r="B125" i="60"/>
  <c r="D126" i="60"/>
  <c r="D47" i="60"/>
  <c r="D95" i="60"/>
  <c r="D30" i="60"/>
  <c r="B36" i="60"/>
  <c r="B60" i="60"/>
  <c r="B108" i="60"/>
  <c r="B137" i="59"/>
  <c r="B133" i="59"/>
  <c r="C135" i="58"/>
  <c r="C133" i="58"/>
  <c r="D135" i="58"/>
  <c r="D137" i="58"/>
  <c r="C137" i="58"/>
  <c r="D133" i="58"/>
  <c r="B137" i="58"/>
  <c r="C135" i="57"/>
  <c r="D137" i="57"/>
  <c r="C137" i="57"/>
  <c r="D137" i="55"/>
  <c r="B133" i="55"/>
  <c r="B135" i="55"/>
  <c r="D135" i="55"/>
  <c r="C137" i="55"/>
  <c r="C135" i="55"/>
  <c r="C135" i="54"/>
  <c r="C133" i="54"/>
  <c r="B135" i="53"/>
  <c r="B133" i="53"/>
  <c r="C135" i="53"/>
  <c r="C137" i="53"/>
  <c r="C133" i="53"/>
  <c r="D133" i="53"/>
  <c r="D135" i="53"/>
  <c r="B137" i="53"/>
  <c r="D137" i="53"/>
  <c r="B127" i="52"/>
  <c r="B6" i="52"/>
  <c r="C6" i="52"/>
  <c r="D6" i="52"/>
  <c r="B7" i="52"/>
  <c r="C7" i="52"/>
  <c r="D7" i="52"/>
  <c r="B8" i="52"/>
  <c r="C8" i="52"/>
  <c r="D8" i="52"/>
  <c r="B9" i="52"/>
  <c r="C9" i="52"/>
  <c r="D9" i="52"/>
  <c r="B10" i="52"/>
  <c r="C10" i="52"/>
  <c r="D10" i="52"/>
  <c r="B11" i="52"/>
  <c r="C11" i="52"/>
  <c r="D11" i="52"/>
  <c r="B12" i="52"/>
  <c r="C12" i="52"/>
  <c r="D12" i="52"/>
  <c r="B13" i="52"/>
  <c r="C13" i="52"/>
  <c r="D13" i="52"/>
  <c r="B14" i="52"/>
  <c r="C14" i="52"/>
  <c r="D14" i="52"/>
  <c r="B15" i="52"/>
  <c r="C15" i="52"/>
  <c r="D15" i="52"/>
  <c r="B16" i="52"/>
  <c r="C16" i="52"/>
  <c r="D16" i="52"/>
  <c r="B17" i="52"/>
  <c r="C17" i="52"/>
  <c r="D17" i="52"/>
  <c r="B18" i="52"/>
  <c r="C18" i="52"/>
  <c r="D18" i="52"/>
  <c r="B19" i="52"/>
  <c r="C19" i="52"/>
  <c r="D19" i="52"/>
  <c r="B20" i="52"/>
  <c r="C20" i="52"/>
  <c r="D20" i="52"/>
  <c r="B21" i="52"/>
  <c r="C21" i="52"/>
  <c r="D21" i="52"/>
  <c r="B22" i="52"/>
  <c r="C22" i="52"/>
  <c r="D22" i="52"/>
  <c r="B23" i="52"/>
  <c r="C23" i="52"/>
  <c r="D23" i="52"/>
  <c r="B24" i="52"/>
  <c r="C24" i="52"/>
  <c r="D24" i="52"/>
  <c r="B25" i="52"/>
  <c r="C25" i="52"/>
  <c r="D25" i="52"/>
  <c r="B26" i="52"/>
  <c r="C26" i="52"/>
  <c r="D26" i="52"/>
  <c r="B27" i="52"/>
  <c r="C27" i="52"/>
  <c r="D27" i="52"/>
  <c r="B28" i="52"/>
  <c r="C28" i="52"/>
  <c r="D28" i="52"/>
  <c r="B29" i="52"/>
  <c r="C29" i="52"/>
  <c r="D29" i="52"/>
  <c r="B30" i="52"/>
  <c r="C30" i="52"/>
  <c r="D30" i="52"/>
  <c r="B31" i="52"/>
  <c r="C31" i="52"/>
  <c r="D31" i="52"/>
  <c r="B32" i="52"/>
  <c r="C32" i="52"/>
  <c r="D32" i="52"/>
  <c r="B33" i="52"/>
  <c r="C33" i="52"/>
  <c r="D33" i="52"/>
  <c r="B34" i="52"/>
  <c r="C34" i="52"/>
  <c r="D34" i="52"/>
  <c r="B35" i="52"/>
  <c r="C35" i="52"/>
  <c r="D35" i="52"/>
  <c r="B36" i="52"/>
  <c r="C36" i="52"/>
  <c r="D36" i="52"/>
  <c r="B37" i="52"/>
  <c r="C37" i="52"/>
  <c r="D37" i="52"/>
  <c r="B38" i="52"/>
  <c r="C38" i="52"/>
  <c r="D38" i="52"/>
  <c r="B39" i="52"/>
  <c r="C39" i="52"/>
  <c r="D39" i="52"/>
  <c r="B40" i="52"/>
  <c r="C40" i="52"/>
  <c r="D40" i="52"/>
  <c r="B41" i="52"/>
  <c r="C41" i="52"/>
  <c r="D41" i="52"/>
  <c r="B42" i="52"/>
  <c r="C42" i="52"/>
  <c r="D42" i="52"/>
  <c r="B43" i="52"/>
  <c r="C43" i="52"/>
  <c r="D43" i="52"/>
  <c r="B44" i="52"/>
  <c r="C44" i="52"/>
  <c r="D44" i="52"/>
  <c r="B45" i="52"/>
  <c r="C45" i="52"/>
  <c r="D45" i="52"/>
  <c r="B46" i="52"/>
  <c r="C46" i="52"/>
  <c r="D46" i="52"/>
  <c r="B47" i="52"/>
  <c r="C47" i="52"/>
  <c r="D47" i="52"/>
  <c r="B48" i="52"/>
  <c r="C48" i="52"/>
  <c r="D48" i="52"/>
  <c r="B49" i="52"/>
  <c r="C49" i="52"/>
  <c r="D49" i="52"/>
  <c r="B50" i="52"/>
  <c r="C50" i="52"/>
  <c r="D50" i="52"/>
  <c r="B51" i="52"/>
  <c r="C51" i="52"/>
  <c r="D51" i="52"/>
  <c r="B52" i="52"/>
  <c r="C52" i="52"/>
  <c r="D52" i="52"/>
  <c r="B53" i="52"/>
  <c r="C53" i="52"/>
  <c r="D53" i="52"/>
  <c r="B54" i="52"/>
  <c r="C54" i="52"/>
  <c r="D54" i="52"/>
  <c r="B55" i="52"/>
  <c r="C55" i="52"/>
  <c r="D55" i="52"/>
  <c r="B56" i="52"/>
  <c r="C56" i="52"/>
  <c r="D56" i="52"/>
  <c r="B57" i="52"/>
  <c r="C57" i="52"/>
  <c r="D57" i="52"/>
  <c r="B58" i="52"/>
  <c r="C58" i="52"/>
  <c r="D58" i="52"/>
  <c r="B59" i="52"/>
  <c r="C59" i="52"/>
  <c r="D59" i="52"/>
  <c r="B60" i="52"/>
  <c r="C60" i="52"/>
  <c r="D60" i="52"/>
  <c r="B61" i="52"/>
  <c r="C61" i="52"/>
  <c r="D61" i="52"/>
  <c r="B62" i="52"/>
  <c r="C62" i="52"/>
  <c r="D62" i="52"/>
  <c r="B63" i="52"/>
  <c r="C63" i="52"/>
  <c r="D63" i="52"/>
  <c r="B64" i="52"/>
  <c r="C64" i="52"/>
  <c r="D64" i="52"/>
  <c r="B65" i="52"/>
  <c r="C65" i="52"/>
  <c r="D65" i="52"/>
  <c r="B66" i="52"/>
  <c r="C66" i="52"/>
  <c r="D66" i="52"/>
  <c r="B67" i="52"/>
  <c r="C67" i="52"/>
  <c r="D67" i="52"/>
  <c r="B68" i="52"/>
  <c r="C68" i="52"/>
  <c r="D68" i="52"/>
  <c r="B69" i="52"/>
  <c r="C69" i="52"/>
  <c r="D69" i="52"/>
  <c r="B70" i="52"/>
  <c r="C70" i="52"/>
  <c r="D70" i="52"/>
  <c r="B71" i="52"/>
  <c r="C71" i="52"/>
  <c r="D71" i="52"/>
  <c r="B72" i="52"/>
  <c r="C72" i="52"/>
  <c r="D72" i="52"/>
  <c r="B73" i="52"/>
  <c r="C73" i="52"/>
  <c r="D73" i="52"/>
  <c r="B74" i="52"/>
  <c r="C74" i="52"/>
  <c r="D74" i="52"/>
  <c r="B75" i="52"/>
  <c r="C75" i="52"/>
  <c r="D75" i="52"/>
  <c r="B76" i="52"/>
  <c r="C76" i="52"/>
  <c r="D76" i="52"/>
  <c r="B77" i="52"/>
  <c r="C77" i="52"/>
  <c r="D77" i="52"/>
  <c r="B78" i="52"/>
  <c r="C78" i="52"/>
  <c r="D78" i="52"/>
  <c r="B79" i="52"/>
  <c r="C79" i="52"/>
  <c r="D79" i="52"/>
  <c r="B80" i="52"/>
  <c r="C80" i="52"/>
  <c r="D80" i="52"/>
  <c r="B81" i="52"/>
  <c r="C81" i="52"/>
  <c r="D81" i="52"/>
  <c r="B82" i="52"/>
  <c r="C82" i="52"/>
  <c r="D82" i="52"/>
  <c r="B83" i="52"/>
  <c r="C83" i="52"/>
  <c r="D83" i="52"/>
  <c r="B84" i="52"/>
  <c r="C84" i="52"/>
  <c r="D84" i="52"/>
  <c r="B85" i="52"/>
  <c r="C85" i="52"/>
  <c r="D85" i="52"/>
  <c r="B86" i="52"/>
  <c r="C86" i="52"/>
  <c r="D86" i="52"/>
  <c r="B87" i="52"/>
  <c r="C87" i="52"/>
  <c r="D87" i="52"/>
  <c r="B88" i="52"/>
  <c r="C88" i="52"/>
  <c r="D88" i="52"/>
  <c r="B89" i="52"/>
  <c r="C89" i="52"/>
  <c r="D89" i="52"/>
  <c r="B90" i="52"/>
  <c r="C90" i="52"/>
  <c r="D90" i="52"/>
  <c r="B91" i="52"/>
  <c r="C91" i="52"/>
  <c r="D91" i="52"/>
  <c r="B92" i="52"/>
  <c r="C92" i="52"/>
  <c r="D92" i="52"/>
  <c r="B93" i="52"/>
  <c r="C93" i="52"/>
  <c r="D93" i="52"/>
  <c r="B94" i="52"/>
  <c r="C94" i="52"/>
  <c r="D94" i="52"/>
  <c r="B95" i="52"/>
  <c r="C95" i="52"/>
  <c r="D95" i="52"/>
  <c r="B96" i="52"/>
  <c r="C96" i="52"/>
  <c r="D96" i="52"/>
  <c r="B97" i="52"/>
  <c r="C97" i="52"/>
  <c r="D97" i="52"/>
  <c r="B98" i="52"/>
  <c r="C98" i="52"/>
  <c r="D98" i="52"/>
  <c r="B99" i="52"/>
  <c r="C99" i="52"/>
  <c r="D99" i="52"/>
  <c r="B100" i="52"/>
  <c r="C100" i="52"/>
  <c r="D100" i="52"/>
  <c r="B101" i="52"/>
  <c r="C101" i="52"/>
  <c r="D101" i="52"/>
  <c r="B102" i="52"/>
  <c r="C102" i="52"/>
  <c r="D102" i="52"/>
  <c r="B103" i="52"/>
  <c r="C103" i="52"/>
  <c r="D103" i="52"/>
  <c r="B104" i="52"/>
  <c r="C104" i="52"/>
  <c r="D104" i="52"/>
  <c r="B105" i="52"/>
  <c r="C105" i="52"/>
  <c r="D105" i="52"/>
  <c r="B106" i="52"/>
  <c r="C106" i="52"/>
  <c r="D106" i="52"/>
  <c r="B107" i="52"/>
  <c r="C107" i="52"/>
  <c r="D107" i="52"/>
  <c r="B108" i="52"/>
  <c r="C108" i="52"/>
  <c r="D108" i="52"/>
  <c r="B109" i="52"/>
  <c r="C109" i="52"/>
  <c r="D109" i="52"/>
  <c r="B110" i="52"/>
  <c r="C110" i="52"/>
  <c r="D110" i="52"/>
  <c r="B111" i="52"/>
  <c r="C111" i="52"/>
  <c r="D111" i="52"/>
  <c r="B112" i="52"/>
  <c r="C112" i="52"/>
  <c r="D112" i="52"/>
  <c r="B113" i="52"/>
  <c r="C113" i="52"/>
  <c r="D113" i="52"/>
  <c r="B114" i="52"/>
  <c r="C114" i="52"/>
  <c r="D114" i="52"/>
  <c r="B115" i="52"/>
  <c r="C115" i="52"/>
  <c r="D115" i="52"/>
  <c r="B116" i="52"/>
  <c r="C116" i="52"/>
  <c r="D116" i="52"/>
  <c r="B117" i="52"/>
  <c r="C117" i="52"/>
  <c r="D117" i="52"/>
  <c r="B118" i="52"/>
  <c r="C118" i="52"/>
  <c r="D118" i="52"/>
  <c r="B119" i="52"/>
  <c r="C119" i="52"/>
  <c r="D119" i="52"/>
  <c r="B120" i="52"/>
  <c r="C120" i="52"/>
  <c r="D120" i="52"/>
  <c r="B121" i="52"/>
  <c r="C121" i="52"/>
  <c r="D121" i="52"/>
  <c r="B122" i="52"/>
  <c r="C122" i="52"/>
  <c r="D122" i="52"/>
  <c r="B123" i="52"/>
  <c r="C123" i="52"/>
  <c r="D123" i="52"/>
  <c r="B124" i="52"/>
  <c r="C124" i="52"/>
  <c r="D124" i="52"/>
  <c r="B125" i="52"/>
  <c r="C125" i="52"/>
  <c r="D125" i="52"/>
  <c r="B126" i="52"/>
  <c r="C126" i="52"/>
  <c r="D126" i="52"/>
  <c r="D138" i="52"/>
  <c r="C138" i="52"/>
  <c r="B138" i="52"/>
  <c r="D136" i="52"/>
  <c r="C136" i="52"/>
  <c r="B136" i="52"/>
  <c r="D134" i="52"/>
  <c r="C134" i="52"/>
  <c r="B134" i="52"/>
  <c r="D132" i="52"/>
  <c r="C132" i="52"/>
  <c r="C133" i="52" s="1"/>
  <c r="B132" i="52"/>
  <c r="D127" i="52"/>
  <c r="C127" i="52"/>
  <c r="C135" i="52" l="1"/>
  <c r="D135" i="52"/>
  <c r="C137" i="52"/>
  <c r="B137" i="52"/>
  <c r="B135" i="52"/>
  <c r="D137" i="52"/>
  <c r="D133" i="52"/>
  <c r="B133" i="52"/>
  <c r="D138" i="51"/>
  <c r="C138" i="51"/>
  <c r="B138" i="51"/>
  <c r="D136" i="51"/>
  <c r="C136" i="51"/>
  <c r="B136" i="51"/>
  <c r="D134" i="51"/>
  <c r="C134" i="51"/>
  <c r="B134" i="51"/>
  <c r="D132" i="51"/>
  <c r="C132" i="51"/>
  <c r="B132" i="51"/>
  <c r="D127" i="51"/>
  <c r="C127" i="51"/>
  <c r="B127" i="51"/>
  <c r="D126" i="51"/>
  <c r="C126" i="51"/>
  <c r="B126" i="51"/>
  <c r="D125" i="51"/>
  <c r="C125" i="51"/>
  <c r="B125" i="51"/>
  <c r="D124" i="51"/>
  <c r="C124" i="51"/>
  <c r="B124" i="51"/>
  <c r="D123" i="51"/>
  <c r="C123" i="51"/>
  <c r="B123" i="51"/>
  <c r="D122" i="51"/>
  <c r="C122" i="51"/>
  <c r="B122" i="51"/>
  <c r="D121" i="51"/>
  <c r="C121" i="51"/>
  <c r="B121" i="51"/>
  <c r="D120" i="51"/>
  <c r="C120" i="51"/>
  <c r="B120" i="51"/>
  <c r="D119" i="51"/>
  <c r="C119" i="51"/>
  <c r="B119" i="51"/>
  <c r="D118" i="51"/>
  <c r="C118" i="51"/>
  <c r="B118" i="51"/>
  <c r="D117" i="51"/>
  <c r="C117" i="51"/>
  <c r="B117" i="51"/>
  <c r="D116" i="51"/>
  <c r="C116" i="51"/>
  <c r="B116" i="51"/>
  <c r="D115" i="51"/>
  <c r="C115" i="51"/>
  <c r="B115" i="51"/>
  <c r="D114" i="51"/>
  <c r="C114" i="51"/>
  <c r="B114" i="51"/>
  <c r="D113" i="51"/>
  <c r="C113" i="51"/>
  <c r="B113" i="51"/>
  <c r="D112" i="51"/>
  <c r="C112" i="51"/>
  <c r="B112" i="51"/>
  <c r="D111" i="51"/>
  <c r="C111" i="51"/>
  <c r="B111" i="51"/>
  <c r="D110" i="51"/>
  <c r="C110" i="51"/>
  <c r="B110" i="51"/>
  <c r="D109" i="51"/>
  <c r="C109" i="51"/>
  <c r="B109" i="51"/>
  <c r="D108" i="51"/>
  <c r="C108" i="51"/>
  <c r="B108" i="51"/>
  <c r="D107" i="51"/>
  <c r="C107" i="51"/>
  <c r="B107" i="51"/>
  <c r="D106" i="51"/>
  <c r="C106" i="51"/>
  <c r="B106" i="51"/>
  <c r="D105" i="51"/>
  <c r="C105" i="51"/>
  <c r="B105" i="51"/>
  <c r="D104" i="51"/>
  <c r="C104" i="51"/>
  <c r="B104" i="51"/>
  <c r="D103" i="51"/>
  <c r="C103" i="51"/>
  <c r="B103" i="51"/>
  <c r="D102" i="51"/>
  <c r="C102" i="51"/>
  <c r="B102" i="51"/>
  <c r="D101" i="51"/>
  <c r="C101" i="51"/>
  <c r="B101" i="51"/>
  <c r="D100" i="51"/>
  <c r="C100" i="51"/>
  <c r="B100" i="51"/>
  <c r="D99" i="51"/>
  <c r="C99" i="51"/>
  <c r="B99" i="51"/>
  <c r="D98" i="51"/>
  <c r="C98" i="51"/>
  <c r="B98" i="51"/>
  <c r="D97" i="51"/>
  <c r="C97" i="51"/>
  <c r="B97" i="51"/>
  <c r="D96" i="51"/>
  <c r="C96" i="51"/>
  <c r="B96" i="51"/>
  <c r="D95" i="51"/>
  <c r="C95" i="51"/>
  <c r="B95" i="51"/>
  <c r="D94" i="51"/>
  <c r="C94" i="51"/>
  <c r="B94" i="51"/>
  <c r="D93" i="51"/>
  <c r="C93" i="51"/>
  <c r="B93" i="51"/>
  <c r="D92" i="51"/>
  <c r="C92" i="51"/>
  <c r="B92" i="51"/>
  <c r="D91" i="51"/>
  <c r="C91" i="51"/>
  <c r="B91" i="51"/>
  <c r="D90" i="51"/>
  <c r="C90" i="51"/>
  <c r="B90" i="51"/>
  <c r="D89" i="51"/>
  <c r="C89" i="51"/>
  <c r="B89" i="51"/>
  <c r="D88" i="51"/>
  <c r="C88" i="51"/>
  <c r="B88" i="51"/>
  <c r="D87" i="51"/>
  <c r="C87" i="51"/>
  <c r="B87" i="51"/>
  <c r="D86" i="51"/>
  <c r="C86" i="51"/>
  <c r="B86" i="51"/>
  <c r="D85" i="51"/>
  <c r="C85" i="51"/>
  <c r="B85" i="51"/>
  <c r="D84" i="51"/>
  <c r="C84" i="51"/>
  <c r="B84" i="51"/>
  <c r="D83" i="51"/>
  <c r="C83" i="51"/>
  <c r="B83" i="51"/>
  <c r="D82" i="51"/>
  <c r="C82" i="51"/>
  <c r="B82" i="51"/>
  <c r="D81" i="51"/>
  <c r="C81" i="51"/>
  <c r="B81" i="51"/>
  <c r="D80" i="51"/>
  <c r="C80" i="51"/>
  <c r="B80" i="51"/>
  <c r="D79" i="51"/>
  <c r="C79" i="51"/>
  <c r="B79" i="51"/>
  <c r="D78" i="51"/>
  <c r="C78" i="51"/>
  <c r="B78" i="51"/>
  <c r="D77" i="51"/>
  <c r="C77" i="51"/>
  <c r="B77" i="51"/>
  <c r="D76" i="51"/>
  <c r="C76" i="51"/>
  <c r="B76" i="51"/>
  <c r="D75" i="51"/>
  <c r="C75" i="51"/>
  <c r="B75" i="51"/>
  <c r="D74" i="51"/>
  <c r="C74" i="51"/>
  <c r="B74" i="51"/>
  <c r="D73" i="51"/>
  <c r="C73" i="51"/>
  <c r="B73" i="51"/>
  <c r="D72" i="51"/>
  <c r="C72" i="51"/>
  <c r="B72" i="51"/>
  <c r="D71" i="51"/>
  <c r="C71" i="51"/>
  <c r="B71" i="51"/>
  <c r="D70" i="51"/>
  <c r="C70" i="51"/>
  <c r="B70" i="51"/>
  <c r="D69" i="51"/>
  <c r="C69" i="51"/>
  <c r="B69" i="51"/>
  <c r="D68" i="51"/>
  <c r="C68" i="51"/>
  <c r="B68" i="51"/>
  <c r="D67" i="51"/>
  <c r="C67" i="51"/>
  <c r="B67" i="51"/>
  <c r="D66" i="51"/>
  <c r="C66" i="51"/>
  <c r="B66" i="51"/>
  <c r="D65" i="51"/>
  <c r="C65" i="51"/>
  <c r="B65" i="51"/>
  <c r="D64" i="51"/>
  <c r="C64" i="51"/>
  <c r="B64" i="51"/>
  <c r="D63" i="51"/>
  <c r="C63" i="51"/>
  <c r="B63" i="51"/>
  <c r="D62" i="51"/>
  <c r="C62" i="51"/>
  <c r="B62" i="51"/>
  <c r="D61" i="51"/>
  <c r="C61" i="51"/>
  <c r="B61" i="51"/>
  <c r="D60" i="51"/>
  <c r="C60" i="51"/>
  <c r="B60" i="51"/>
  <c r="D59" i="51"/>
  <c r="C59" i="51"/>
  <c r="B59" i="51"/>
  <c r="D58" i="51"/>
  <c r="C58" i="51"/>
  <c r="B58" i="51"/>
  <c r="D57" i="51"/>
  <c r="C57" i="51"/>
  <c r="B57" i="51"/>
  <c r="D56" i="51"/>
  <c r="C56" i="51"/>
  <c r="B56" i="51"/>
  <c r="D55" i="51"/>
  <c r="C55" i="51"/>
  <c r="B55" i="51"/>
  <c r="D54" i="51"/>
  <c r="C54" i="51"/>
  <c r="B54" i="51"/>
  <c r="D53" i="51"/>
  <c r="C53" i="51"/>
  <c r="B53" i="51"/>
  <c r="D52" i="51"/>
  <c r="C52" i="51"/>
  <c r="B52" i="51"/>
  <c r="D51" i="51"/>
  <c r="C51" i="51"/>
  <c r="B51" i="51"/>
  <c r="D50" i="51"/>
  <c r="C50" i="51"/>
  <c r="B50" i="51"/>
  <c r="D49" i="51"/>
  <c r="C49" i="51"/>
  <c r="B49" i="51"/>
  <c r="D48" i="51"/>
  <c r="C48" i="51"/>
  <c r="B48" i="51"/>
  <c r="D47" i="51"/>
  <c r="C47" i="51"/>
  <c r="B47" i="51"/>
  <c r="D46" i="51"/>
  <c r="C46" i="51"/>
  <c r="B46" i="51"/>
  <c r="D45" i="51"/>
  <c r="C45" i="51"/>
  <c r="B45" i="51"/>
  <c r="D44" i="51"/>
  <c r="C44" i="51"/>
  <c r="B44" i="51"/>
  <c r="D43" i="51"/>
  <c r="C43" i="51"/>
  <c r="B43" i="51"/>
  <c r="D42" i="51"/>
  <c r="C42" i="51"/>
  <c r="B42" i="51"/>
  <c r="D41" i="51"/>
  <c r="C41" i="51"/>
  <c r="B41" i="51"/>
  <c r="D40" i="51"/>
  <c r="C40" i="51"/>
  <c r="B40" i="51"/>
  <c r="D39" i="51"/>
  <c r="C39" i="51"/>
  <c r="B39" i="51"/>
  <c r="D38" i="51"/>
  <c r="C38" i="51"/>
  <c r="B38" i="51"/>
  <c r="D37" i="51"/>
  <c r="C37" i="51"/>
  <c r="B37" i="51"/>
  <c r="D36" i="51"/>
  <c r="C36" i="51"/>
  <c r="B36" i="51"/>
  <c r="D35" i="51"/>
  <c r="C35" i="51"/>
  <c r="B35" i="51"/>
  <c r="D34" i="51"/>
  <c r="C34" i="51"/>
  <c r="B34" i="51"/>
  <c r="D33" i="51"/>
  <c r="C33" i="51"/>
  <c r="B33" i="51"/>
  <c r="D32" i="51"/>
  <c r="C32" i="51"/>
  <c r="B32" i="51"/>
  <c r="D31" i="51"/>
  <c r="C31" i="51"/>
  <c r="B31" i="51"/>
  <c r="D30" i="51"/>
  <c r="C30" i="51"/>
  <c r="B30" i="51"/>
  <c r="D29" i="51"/>
  <c r="C29" i="51"/>
  <c r="B29" i="51"/>
  <c r="D28" i="51"/>
  <c r="C28" i="51"/>
  <c r="B28" i="51"/>
  <c r="D27" i="51"/>
  <c r="C27" i="51"/>
  <c r="B27" i="51"/>
  <c r="D26" i="51"/>
  <c r="C26" i="51"/>
  <c r="B26" i="51"/>
  <c r="D25" i="51"/>
  <c r="C25" i="51"/>
  <c r="B25" i="51"/>
  <c r="D24" i="51"/>
  <c r="C24" i="51"/>
  <c r="B24" i="51"/>
  <c r="D23" i="51"/>
  <c r="C23" i="51"/>
  <c r="B23" i="51"/>
  <c r="D22" i="51"/>
  <c r="C22" i="51"/>
  <c r="B22" i="51"/>
  <c r="D21" i="51"/>
  <c r="C21" i="51"/>
  <c r="B21" i="51"/>
  <c r="D20" i="51"/>
  <c r="C20" i="51"/>
  <c r="B20" i="51"/>
  <c r="D19" i="51"/>
  <c r="C19" i="51"/>
  <c r="B19" i="51"/>
  <c r="D18" i="51"/>
  <c r="C18" i="51"/>
  <c r="B18" i="51"/>
  <c r="D17" i="51"/>
  <c r="C17" i="51"/>
  <c r="B17" i="51"/>
  <c r="D16" i="51"/>
  <c r="C16" i="51"/>
  <c r="B16" i="51"/>
  <c r="D15" i="51"/>
  <c r="C15" i="51"/>
  <c r="B15" i="51"/>
  <c r="D14" i="51"/>
  <c r="C14" i="51"/>
  <c r="B14" i="51"/>
  <c r="D13" i="51"/>
  <c r="C13" i="51"/>
  <c r="B13" i="51"/>
  <c r="D12" i="51"/>
  <c r="C12" i="51"/>
  <c r="B12" i="51"/>
  <c r="D11" i="51"/>
  <c r="C11" i="51"/>
  <c r="B11" i="51"/>
  <c r="D10" i="51"/>
  <c r="C10" i="51"/>
  <c r="B10" i="51"/>
  <c r="D9" i="51"/>
  <c r="C9" i="51"/>
  <c r="B9" i="51"/>
  <c r="D8" i="51"/>
  <c r="C8" i="51"/>
  <c r="B8" i="51"/>
  <c r="D7" i="51"/>
  <c r="C7" i="51"/>
  <c r="B7" i="51"/>
  <c r="D6" i="51"/>
  <c r="C6" i="51"/>
  <c r="B6" i="51"/>
  <c r="B6" i="49"/>
  <c r="C6" i="49"/>
  <c r="D6" i="49"/>
  <c r="B7" i="49"/>
  <c r="C7" i="49"/>
  <c r="D7" i="49"/>
  <c r="B8" i="49"/>
  <c r="C8" i="49"/>
  <c r="D8" i="49"/>
  <c r="B9" i="49"/>
  <c r="C9" i="49"/>
  <c r="D9" i="49"/>
  <c r="B10" i="49"/>
  <c r="C10" i="49"/>
  <c r="D10" i="49"/>
  <c r="B11" i="49"/>
  <c r="C11" i="49"/>
  <c r="D11" i="49"/>
  <c r="B12" i="49"/>
  <c r="C12" i="49"/>
  <c r="D12" i="49"/>
  <c r="B13" i="49"/>
  <c r="C13" i="49"/>
  <c r="D13" i="49"/>
  <c r="B14" i="49"/>
  <c r="C14" i="49"/>
  <c r="D14" i="49"/>
  <c r="B15" i="49"/>
  <c r="C15" i="49"/>
  <c r="D15" i="49"/>
  <c r="B16" i="49"/>
  <c r="C16" i="49"/>
  <c r="D16" i="49"/>
  <c r="B17" i="49"/>
  <c r="C17" i="49"/>
  <c r="D17" i="49"/>
  <c r="B18" i="49"/>
  <c r="C18" i="49"/>
  <c r="D18" i="49"/>
  <c r="B19" i="49"/>
  <c r="C19" i="49"/>
  <c r="D19" i="49"/>
  <c r="B20" i="49"/>
  <c r="C20" i="49"/>
  <c r="D20" i="49"/>
  <c r="B21" i="49"/>
  <c r="C21" i="49"/>
  <c r="D21" i="49"/>
  <c r="B22" i="49"/>
  <c r="C22" i="49"/>
  <c r="D22" i="49"/>
  <c r="B23" i="49"/>
  <c r="C23" i="49"/>
  <c r="D23" i="49"/>
  <c r="B24" i="49"/>
  <c r="C24" i="49"/>
  <c r="D24" i="49"/>
  <c r="B25" i="49"/>
  <c r="C25" i="49"/>
  <c r="D25" i="49"/>
  <c r="B26" i="49"/>
  <c r="C26" i="49"/>
  <c r="D26" i="49"/>
  <c r="B27" i="49"/>
  <c r="C27" i="49"/>
  <c r="D27" i="49"/>
  <c r="B28" i="49"/>
  <c r="C28" i="49"/>
  <c r="D28" i="49"/>
  <c r="B29" i="49"/>
  <c r="C29" i="49"/>
  <c r="D29" i="49"/>
  <c r="B30" i="49"/>
  <c r="C30" i="49"/>
  <c r="D30" i="49"/>
  <c r="B31" i="49"/>
  <c r="C31" i="49"/>
  <c r="D31" i="49"/>
  <c r="B32" i="49"/>
  <c r="C32" i="49"/>
  <c r="D32" i="49"/>
  <c r="B33" i="49"/>
  <c r="C33" i="49"/>
  <c r="D33" i="49"/>
  <c r="B34" i="49"/>
  <c r="C34" i="49"/>
  <c r="D34" i="49"/>
  <c r="B35" i="49"/>
  <c r="C35" i="49"/>
  <c r="D35" i="49"/>
  <c r="B36" i="49"/>
  <c r="C36" i="49"/>
  <c r="D36" i="49"/>
  <c r="B37" i="49"/>
  <c r="C37" i="49"/>
  <c r="D37" i="49"/>
  <c r="B38" i="49"/>
  <c r="C38" i="49"/>
  <c r="D38" i="49"/>
  <c r="B39" i="49"/>
  <c r="C39" i="49"/>
  <c r="D39" i="49"/>
  <c r="B40" i="49"/>
  <c r="C40" i="49"/>
  <c r="D40" i="49"/>
  <c r="B41" i="49"/>
  <c r="C41" i="49"/>
  <c r="D41" i="49"/>
  <c r="B42" i="49"/>
  <c r="C42" i="49"/>
  <c r="D42" i="49"/>
  <c r="B43" i="49"/>
  <c r="C43" i="49"/>
  <c r="D43" i="49"/>
  <c r="B44" i="49"/>
  <c r="C44" i="49"/>
  <c r="D44" i="49"/>
  <c r="B45" i="49"/>
  <c r="C45" i="49"/>
  <c r="D45" i="49"/>
  <c r="B46" i="49"/>
  <c r="C46" i="49"/>
  <c r="D46" i="49"/>
  <c r="B47" i="49"/>
  <c r="C47" i="49"/>
  <c r="D47" i="49"/>
  <c r="B48" i="49"/>
  <c r="C48" i="49"/>
  <c r="D48" i="49"/>
  <c r="B49" i="49"/>
  <c r="C49" i="49"/>
  <c r="D49" i="49"/>
  <c r="B50" i="49"/>
  <c r="C50" i="49"/>
  <c r="D50" i="49"/>
  <c r="B51" i="49"/>
  <c r="C51" i="49"/>
  <c r="D51" i="49"/>
  <c r="B52" i="49"/>
  <c r="C52" i="49"/>
  <c r="D52" i="49"/>
  <c r="B53" i="49"/>
  <c r="C53" i="49"/>
  <c r="D53" i="49"/>
  <c r="B54" i="49"/>
  <c r="C54" i="49"/>
  <c r="D54" i="49"/>
  <c r="B55" i="49"/>
  <c r="C55" i="49"/>
  <c r="D55" i="49"/>
  <c r="B56" i="49"/>
  <c r="C56" i="49"/>
  <c r="D56" i="49"/>
  <c r="B57" i="49"/>
  <c r="C57" i="49"/>
  <c r="D57" i="49"/>
  <c r="B58" i="49"/>
  <c r="C58" i="49"/>
  <c r="D58" i="49"/>
  <c r="B59" i="49"/>
  <c r="C59" i="49"/>
  <c r="D59" i="49"/>
  <c r="B60" i="49"/>
  <c r="C60" i="49"/>
  <c r="D60" i="49"/>
  <c r="B61" i="49"/>
  <c r="C61" i="49"/>
  <c r="D61" i="49"/>
  <c r="B62" i="49"/>
  <c r="C62" i="49"/>
  <c r="D62" i="49"/>
  <c r="B63" i="49"/>
  <c r="C63" i="49"/>
  <c r="D63" i="49"/>
  <c r="B64" i="49"/>
  <c r="C64" i="49"/>
  <c r="D64" i="49"/>
  <c r="B65" i="49"/>
  <c r="C65" i="49"/>
  <c r="D65" i="49"/>
  <c r="B66" i="49"/>
  <c r="C66" i="49"/>
  <c r="D66" i="49"/>
  <c r="B67" i="49"/>
  <c r="C67" i="49"/>
  <c r="D67" i="49"/>
  <c r="B68" i="49"/>
  <c r="C68" i="49"/>
  <c r="D68" i="49"/>
  <c r="B69" i="49"/>
  <c r="C69" i="49"/>
  <c r="D69" i="49"/>
  <c r="B70" i="49"/>
  <c r="C70" i="49"/>
  <c r="D70" i="49"/>
  <c r="B71" i="49"/>
  <c r="C71" i="49"/>
  <c r="D71" i="49"/>
  <c r="B72" i="49"/>
  <c r="C72" i="49"/>
  <c r="D72" i="49"/>
  <c r="B73" i="49"/>
  <c r="C73" i="49"/>
  <c r="D73" i="49"/>
  <c r="B74" i="49"/>
  <c r="C74" i="49"/>
  <c r="D74" i="49"/>
  <c r="B75" i="49"/>
  <c r="C75" i="49"/>
  <c r="D75" i="49"/>
  <c r="B76" i="49"/>
  <c r="C76" i="49"/>
  <c r="D76" i="49"/>
  <c r="B77" i="49"/>
  <c r="C77" i="49"/>
  <c r="D77" i="49"/>
  <c r="B78" i="49"/>
  <c r="C78" i="49"/>
  <c r="D78" i="49"/>
  <c r="B79" i="49"/>
  <c r="C79" i="49"/>
  <c r="D79" i="49"/>
  <c r="B80" i="49"/>
  <c r="C80" i="49"/>
  <c r="D80" i="49"/>
  <c r="B81" i="49"/>
  <c r="C81" i="49"/>
  <c r="D81" i="49"/>
  <c r="B82" i="49"/>
  <c r="C82" i="49"/>
  <c r="D82" i="49"/>
  <c r="B83" i="49"/>
  <c r="C83" i="49"/>
  <c r="D83" i="49"/>
  <c r="B84" i="49"/>
  <c r="C84" i="49"/>
  <c r="D84" i="49"/>
  <c r="B85" i="49"/>
  <c r="C85" i="49"/>
  <c r="D85" i="49"/>
  <c r="B86" i="49"/>
  <c r="C86" i="49"/>
  <c r="D86" i="49"/>
  <c r="B87" i="49"/>
  <c r="C87" i="49"/>
  <c r="D87" i="49"/>
  <c r="B88" i="49"/>
  <c r="C88" i="49"/>
  <c r="D88" i="49"/>
  <c r="B89" i="49"/>
  <c r="C89" i="49"/>
  <c r="D89" i="49"/>
  <c r="B90" i="49"/>
  <c r="C90" i="49"/>
  <c r="D90" i="49"/>
  <c r="B91" i="49"/>
  <c r="C91" i="49"/>
  <c r="D91" i="49"/>
  <c r="B92" i="49"/>
  <c r="C92" i="49"/>
  <c r="D92" i="49"/>
  <c r="B93" i="49"/>
  <c r="C93" i="49"/>
  <c r="D93" i="49"/>
  <c r="B94" i="49"/>
  <c r="C94" i="49"/>
  <c r="D94" i="49"/>
  <c r="B95" i="49"/>
  <c r="C95" i="49"/>
  <c r="D95" i="49"/>
  <c r="B96" i="49"/>
  <c r="C96" i="49"/>
  <c r="D96" i="49"/>
  <c r="B97" i="49"/>
  <c r="C97" i="49"/>
  <c r="D97" i="49"/>
  <c r="B98" i="49"/>
  <c r="C98" i="49"/>
  <c r="D98" i="49"/>
  <c r="B99" i="49"/>
  <c r="C99" i="49"/>
  <c r="D99" i="49"/>
  <c r="B100" i="49"/>
  <c r="C100" i="49"/>
  <c r="D100" i="49"/>
  <c r="B101" i="49"/>
  <c r="C101" i="49"/>
  <c r="D101" i="49"/>
  <c r="B102" i="49"/>
  <c r="C102" i="49"/>
  <c r="D102" i="49"/>
  <c r="B103" i="49"/>
  <c r="C103" i="49"/>
  <c r="D103" i="49"/>
  <c r="B104" i="49"/>
  <c r="C104" i="49"/>
  <c r="D104" i="49"/>
  <c r="B105" i="49"/>
  <c r="C105" i="49"/>
  <c r="D105" i="49"/>
  <c r="B106" i="49"/>
  <c r="C106" i="49"/>
  <c r="D106" i="49"/>
  <c r="B107" i="49"/>
  <c r="C107" i="49"/>
  <c r="D107" i="49"/>
  <c r="B108" i="49"/>
  <c r="C108" i="49"/>
  <c r="D108" i="49"/>
  <c r="B109" i="49"/>
  <c r="C109" i="49"/>
  <c r="D109" i="49"/>
  <c r="B110" i="49"/>
  <c r="C110" i="49"/>
  <c r="D110" i="49"/>
  <c r="B111" i="49"/>
  <c r="C111" i="49"/>
  <c r="D111" i="49"/>
  <c r="B112" i="49"/>
  <c r="C112" i="49"/>
  <c r="D112" i="49"/>
  <c r="B113" i="49"/>
  <c r="C113" i="49"/>
  <c r="D113" i="49"/>
  <c r="B114" i="49"/>
  <c r="C114" i="49"/>
  <c r="D114" i="49"/>
  <c r="B115" i="49"/>
  <c r="C115" i="49"/>
  <c r="D115" i="49"/>
  <c r="B116" i="49"/>
  <c r="C116" i="49"/>
  <c r="D116" i="49"/>
  <c r="B117" i="49"/>
  <c r="C117" i="49"/>
  <c r="D117" i="49"/>
  <c r="B118" i="49"/>
  <c r="C118" i="49"/>
  <c r="D118" i="49"/>
  <c r="B119" i="49"/>
  <c r="C119" i="49"/>
  <c r="D119" i="49"/>
  <c r="B120" i="49"/>
  <c r="C120" i="49"/>
  <c r="D120" i="49"/>
  <c r="B121" i="49"/>
  <c r="C121" i="49"/>
  <c r="D121" i="49"/>
  <c r="B122" i="49"/>
  <c r="C122" i="49"/>
  <c r="D122" i="49"/>
  <c r="B123" i="49"/>
  <c r="C123" i="49"/>
  <c r="D123" i="49"/>
  <c r="B124" i="49"/>
  <c r="C124" i="49"/>
  <c r="D124" i="49"/>
  <c r="B125" i="49"/>
  <c r="C125" i="49"/>
  <c r="D125" i="49"/>
  <c r="B126" i="49"/>
  <c r="C126" i="49"/>
  <c r="D126" i="49"/>
  <c r="B127" i="49"/>
  <c r="C127" i="49"/>
  <c r="D127" i="49"/>
  <c r="B132" i="49"/>
  <c r="C132" i="49"/>
  <c r="D132" i="49"/>
  <c r="B134" i="49"/>
  <c r="C134" i="49"/>
  <c r="D134" i="49"/>
  <c r="B133" i="51" l="1"/>
  <c r="D133" i="51"/>
  <c r="B137" i="51"/>
  <c r="D137" i="51"/>
  <c r="D135" i="51"/>
  <c r="B135" i="51"/>
  <c r="C137" i="51"/>
  <c r="C135" i="51"/>
  <c r="C133" i="51"/>
  <c r="D138" i="50"/>
  <c r="C138" i="50"/>
  <c r="B138" i="50"/>
  <c r="D136" i="50"/>
  <c r="C136" i="50"/>
  <c r="B136" i="50"/>
  <c r="D134" i="50"/>
  <c r="C134" i="50"/>
  <c r="B134" i="50"/>
  <c r="D132" i="50"/>
  <c r="D133" i="50" s="1"/>
  <c r="C132" i="50"/>
  <c r="B132" i="50"/>
  <c r="D127" i="50"/>
  <c r="C127" i="50"/>
  <c r="B127" i="50"/>
  <c r="D126" i="50"/>
  <c r="C126" i="50"/>
  <c r="B126" i="50"/>
  <c r="D125" i="50"/>
  <c r="C125" i="50"/>
  <c r="B125" i="50"/>
  <c r="D124" i="50"/>
  <c r="C124" i="50"/>
  <c r="B124" i="50"/>
  <c r="D123" i="50"/>
  <c r="C123" i="50"/>
  <c r="B123" i="50"/>
  <c r="D122" i="50"/>
  <c r="C122" i="50"/>
  <c r="B122" i="50"/>
  <c r="D121" i="50"/>
  <c r="C121" i="50"/>
  <c r="B121" i="50"/>
  <c r="D120" i="50"/>
  <c r="C120" i="50"/>
  <c r="B120" i="50"/>
  <c r="D119" i="50"/>
  <c r="C119" i="50"/>
  <c r="B119" i="50"/>
  <c r="D118" i="50"/>
  <c r="C118" i="50"/>
  <c r="B118" i="50"/>
  <c r="D117" i="50"/>
  <c r="C117" i="50"/>
  <c r="B117" i="50"/>
  <c r="D116" i="50"/>
  <c r="C116" i="50"/>
  <c r="B116" i="50"/>
  <c r="D115" i="50"/>
  <c r="C115" i="50"/>
  <c r="B115" i="50"/>
  <c r="D114" i="50"/>
  <c r="C114" i="50"/>
  <c r="B114" i="50"/>
  <c r="D113" i="50"/>
  <c r="C113" i="50"/>
  <c r="B113" i="50"/>
  <c r="D112" i="50"/>
  <c r="C112" i="50"/>
  <c r="B112" i="50"/>
  <c r="D111" i="50"/>
  <c r="C111" i="50"/>
  <c r="B111" i="50"/>
  <c r="D110" i="50"/>
  <c r="C110" i="50"/>
  <c r="B110" i="50"/>
  <c r="D109" i="50"/>
  <c r="C109" i="50"/>
  <c r="B109" i="50"/>
  <c r="D108" i="50"/>
  <c r="C108" i="50"/>
  <c r="B108" i="50"/>
  <c r="D107" i="50"/>
  <c r="C107" i="50"/>
  <c r="B107" i="50"/>
  <c r="D106" i="50"/>
  <c r="C106" i="50"/>
  <c r="B106" i="50"/>
  <c r="D105" i="50"/>
  <c r="C105" i="50"/>
  <c r="B105" i="50"/>
  <c r="D104" i="50"/>
  <c r="C104" i="50"/>
  <c r="B104" i="50"/>
  <c r="D103" i="50"/>
  <c r="C103" i="50"/>
  <c r="B103" i="50"/>
  <c r="D102" i="50"/>
  <c r="C102" i="50"/>
  <c r="B102" i="50"/>
  <c r="D101" i="50"/>
  <c r="C101" i="50"/>
  <c r="B101" i="50"/>
  <c r="D100" i="50"/>
  <c r="C100" i="50"/>
  <c r="B100" i="50"/>
  <c r="D99" i="50"/>
  <c r="C99" i="50"/>
  <c r="B99" i="50"/>
  <c r="D98" i="50"/>
  <c r="C98" i="50"/>
  <c r="B98" i="50"/>
  <c r="D97" i="50"/>
  <c r="C97" i="50"/>
  <c r="B97" i="50"/>
  <c r="D96" i="50"/>
  <c r="C96" i="50"/>
  <c r="B96" i="50"/>
  <c r="D95" i="50"/>
  <c r="C95" i="50"/>
  <c r="B95" i="50"/>
  <c r="D94" i="50"/>
  <c r="C94" i="50"/>
  <c r="B94" i="50"/>
  <c r="D93" i="50"/>
  <c r="C93" i="50"/>
  <c r="B93" i="50"/>
  <c r="D92" i="50"/>
  <c r="C92" i="50"/>
  <c r="B92" i="50"/>
  <c r="D91" i="50"/>
  <c r="C91" i="50"/>
  <c r="B91" i="50"/>
  <c r="D90" i="50"/>
  <c r="C90" i="50"/>
  <c r="B90" i="50"/>
  <c r="D89" i="50"/>
  <c r="C89" i="50"/>
  <c r="B89" i="50"/>
  <c r="D88" i="50"/>
  <c r="C88" i="50"/>
  <c r="B88" i="50"/>
  <c r="D87" i="50"/>
  <c r="C87" i="50"/>
  <c r="B87" i="50"/>
  <c r="D86" i="50"/>
  <c r="C86" i="50"/>
  <c r="B86" i="50"/>
  <c r="D85" i="50"/>
  <c r="C85" i="50"/>
  <c r="B85" i="50"/>
  <c r="D84" i="50"/>
  <c r="C84" i="50"/>
  <c r="B84" i="50"/>
  <c r="D83" i="50"/>
  <c r="C83" i="50"/>
  <c r="B83" i="50"/>
  <c r="D82" i="50"/>
  <c r="C82" i="50"/>
  <c r="B82" i="50"/>
  <c r="D81" i="50"/>
  <c r="C81" i="50"/>
  <c r="B81" i="50"/>
  <c r="D80" i="50"/>
  <c r="C80" i="50"/>
  <c r="B80" i="50"/>
  <c r="D79" i="50"/>
  <c r="C79" i="50"/>
  <c r="B79" i="50"/>
  <c r="D78" i="50"/>
  <c r="C78" i="50"/>
  <c r="B78" i="50"/>
  <c r="D77" i="50"/>
  <c r="C77" i="50"/>
  <c r="B77" i="50"/>
  <c r="D76" i="50"/>
  <c r="C76" i="50"/>
  <c r="B76" i="50"/>
  <c r="D75" i="50"/>
  <c r="C75" i="50"/>
  <c r="B75" i="50"/>
  <c r="D74" i="50"/>
  <c r="C74" i="50"/>
  <c r="B74" i="50"/>
  <c r="D73" i="50"/>
  <c r="C73" i="50"/>
  <c r="B73" i="50"/>
  <c r="D72" i="50"/>
  <c r="C72" i="50"/>
  <c r="B72" i="50"/>
  <c r="D71" i="50"/>
  <c r="C71" i="50"/>
  <c r="B71" i="50"/>
  <c r="D70" i="50"/>
  <c r="C70" i="50"/>
  <c r="B70" i="50"/>
  <c r="D69" i="50"/>
  <c r="C69" i="50"/>
  <c r="B69" i="50"/>
  <c r="D68" i="50"/>
  <c r="C68" i="50"/>
  <c r="B68" i="50"/>
  <c r="D67" i="50"/>
  <c r="C67" i="50"/>
  <c r="B67" i="50"/>
  <c r="D66" i="50"/>
  <c r="C66" i="50"/>
  <c r="B66" i="50"/>
  <c r="D65" i="50"/>
  <c r="C65" i="50"/>
  <c r="B65" i="50"/>
  <c r="D64" i="50"/>
  <c r="C64" i="50"/>
  <c r="B64" i="50"/>
  <c r="D63" i="50"/>
  <c r="C63" i="50"/>
  <c r="B63" i="50"/>
  <c r="D62" i="50"/>
  <c r="C62" i="50"/>
  <c r="B62" i="50"/>
  <c r="D61" i="50"/>
  <c r="C61" i="50"/>
  <c r="B61" i="50"/>
  <c r="D60" i="50"/>
  <c r="C60" i="50"/>
  <c r="B60" i="50"/>
  <c r="D59" i="50"/>
  <c r="C59" i="50"/>
  <c r="B59" i="50"/>
  <c r="D58" i="50"/>
  <c r="C58" i="50"/>
  <c r="B58" i="50"/>
  <c r="D57" i="50"/>
  <c r="C57" i="50"/>
  <c r="B57" i="50"/>
  <c r="D56" i="50"/>
  <c r="C56" i="50"/>
  <c r="B56" i="50"/>
  <c r="D55" i="50"/>
  <c r="C55" i="50"/>
  <c r="B55" i="50"/>
  <c r="D54" i="50"/>
  <c r="C54" i="50"/>
  <c r="B54" i="50"/>
  <c r="D53" i="50"/>
  <c r="C53" i="50"/>
  <c r="B53" i="50"/>
  <c r="D52" i="50"/>
  <c r="C52" i="50"/>
  <c r="B52" i="50"/>
  <c r="D51" i="50"/>
  <c r="C51" i="50"/>
  <c r="B51" i="50"/>
  <c r="D50" i="50"/>
  <c r="C50" i="50"/>
  <c r="B50" i="50"/>
  <c r="D49" i="50"/>
  <c r="C49" i="50"/>
  <c r="B49" i="50"/>
  <c r="D48" i="50"/>
  <c r="C48" i="50"/>
  <c r="B48" i="50"/>
  <c r="D47" i="50"/>
  <c r="C47" i="50"/>
  <c r="B47" i="50"/>
  <c r="D46" i="50"/>
  <c r="C46" i="50"/>
  <c r="B46" i="50"/>
  <c r="D45" i="50"/>
  <c r="C45" i="50"/>
  <c r="B45" i="50"/>
  <c r="D44" i="50"/>
  <c r="C44" i="50"/>
  <c r="B44" i="50"/>
  <c r="D43" i="50"/>
  <c r="C43" i="50"/>
  <c r="B43" i="50"/>
  <c r="D42" i="50"/>
  <c r="C42" i="50"/>
  <c r="B42" i="50"/>
  <c r="D41" i="50"/>
  <c r="C41" i="50"/>
  <c r="B41" i="50"/>
  <c r="D40" i="50"/>
  <c r="C40" i="50"/>
  <c r="B40" i="50"/>
  <c r="D39" i="50"/>
  <c r="C39" i="50"/>
  <c r="B39" i="50"/>
  <c r="D38" i="50"/>
  <c r="C38" i="50"/>
  <c r="B38" i="50"/>
  <c r="D37" i="50"/>
  <c r="C37" i="50"/>
  <c r="B37" i="50"/>
  <c r="D36" i="50"/>
  <c r="C36" i="50"/>
  <c r="B36" i="50"/>
  <c r="D35" i="50"/>
  <c r="C35" i="50"/>
  <c r="B35" i="50"/>
  <c r="D34" i="50"/>
  <c r="C34" i="50"/>
  <c r="B34" i="50"/>
  <c r="D33" i="50"/>
  <c r="C33" i="50"/>
  <c r="B33" i="50"/>
  <c r="D32" i="50"/>
  <c r="C32" i="50"/>
  <c r="B32" i="50"/>
  <c r="D31" i="50"/>
  <c r="C31" i="50"/>
  <c r="B31" i="50"/>
  <c r="D30" i="50"/>
  <c r="C30" i="50"/>
  <c r="B30" i="50"/>
  <c r="D29" i="50"/>
  <c r="C29" i="50"/>
  <c r="B29" i="50"/>
  <c r="D28" i="50"/>
  <c r="C28" i="50"/>
  <c r="B28" i="50"/>
  <c r="D27" i="50"/>
  <c r="C27" i="50"/>
  <c r="B27" i="50"/>
  <c r="D26" i="50"/>
  <c r="C26" i="50"/>
  <c r="B26" i="50"/>
  <c r="D25" i="50"/>
  <c r="C25" i="50"/>
  <c r="B25" i="50"/>
  <c r="D24" i="50"/>
  <c r="C24" i="50"/>
  <c r="B24" i="50"/>
  <c r="D23" i="50"/>
  <c r="C23" i="50"/>
  <c r="B23" i="50"/>
  <c r="D22" i="50"/>
  <c r="C22" i="50"/>
  <c r="B22" i="50"/>
  <c r="D21" i="50"/>
  <c r="C21" i="50"/>
  <c r="B21" i="50"/>
  <c r="D20" i="50"/>
  <c r="C20" i="50"/>
  <c r="B20" i="50"/>
  <c r="D19" i="50"/>
  <c r="C19" i="50"/>
  <c r="B19" i="50"/>
  <c r="D18" i="50"/>
  <c r="C18" i="50"/>
  <c r="B18" i="50"/>
  <c r="D17" i="50"/>
  <c r="C17" i="50"/>
  <c r="B17" i="50"/>
  <c r="D16" i="50"/>
  <c r="C16" i="50"/>
  <c r="B16" i="50"/>
  <c r="D15" i="50"/>
  <c r="C15" i="50"/>
  <c r="B15" i="50"/>
  <c r="D14" i="50"/>
  <c r="C14" i="50"/>
  <c r="B14" i="50"/>
  <c r="D13" i="50"/>
  <c r="C13" i="50"/>
  <c r="B13" i="50"/>
  <c r="D12" i="50"/>
  <c r="C12" i="50"/>
  <c r="B12" i="50"/>
  <c r="D11" i="50"/>
  <c r="C11" i="50"/>
  <c r="B11" i="50"/>
  <c r="D10" i="50"/>
  <c r="C10" i="50"/>
  <c r="B10" i="50"/>
  <c r="D9" i="50"/>
  <c r="C9" i="50"/>
  <c r="B9" i="50"/>
  <c r="D8" i="50"/>
  <c r="C8" i="50"/>
  <c r="B8" i="50"/>
  <c r="D7" i="50"/>
  <c r="C7" i="50"/>
  <c r="B7" i="50"/>
  <c r="D6" i="50"/>
  <c r="C6" i="50"/>
  <c r="B6" i="50"/>
  <c r="B133" i="50" l="1"/>
  <c r="B135" i="50"/>
  <c r="C135" i="50"/>
  <c r="D137" i="50"/>
  <c r="C133" i="50"/>
  <c r="D135" i="50"/>
  <c r="C137" i="50"/>
  <c r="B137" i="50"/>
  <c r="D138" i="49"/>
  <c r="C138" i="49"/>
  <c r="B138" i="49"/>
  <c r="D136" i="49"/>
  <c r="C136" i="49"/>
  <c r="B136" i="49"/>
  <c r="D137" i="49" l="1"/>
  <c r="C137" i="49"/>
  <c r="B137" i="49"/>
  <c r="D133" i="49"/>
  <c r="D135" i="49"/>
  <c r="B133" i="49"/>
  <c r="B135" i="49"/>
  <c r="C135" i="49"/>
  <c r="C133" i="49"/>
  <c r="D138" i="48"/>
  <c r="C138" i="48"/>
  <c r="B138" i="48"/>
  <c r="D136" i="48"/>
  <c r="C136" i="48"/>
  <c r="B136" i="48"/>
  <c r="D134" i="48"/>
  <c r="D135" i="48" s="1"/>
  <c r="C134" i="48"/>
  <c r="B134" i="48"/>
  <c r="D132" i="48"/>
  <c r="D133" i="48" s="1"/>
  <c r="C132" i="48"/>
  <c r="B132" i="48"/>
  <c r="D127" i="48"/>
  <c r="C127" i="48"/>
  <c r="B127" i="48"/>
  <c r="D126" i="48"/>
  <c r="C126" i="48"/>
  <c r="B126" i="48"/>
  <c r="D125" i="48"/>
  <c r="C125" i="48"/>
  <c r="B125" i="48"/>
  <c r="D124" i="48"/>
  <c r="C124" i="48"/>
  <c r="B124" i="48"/>
  <c r="D123" i="48"/>
  <c r="C123" i="48"/>
  <c r="B123" i="48"/>
  <c r="D122" i="48"/>
  <c r="C122" i="48"/>
  <c r="B122" i="48"/>
  <c r="D121" i="48"/>
  <c r="C121" i="48"/>
  <c r="B121" i="48"/>
  <c r="D120" i="48"/>
  <c r="C120" i="48"/>
  <c r="B120" i="48"/>
  <c r="D119" i="48"/>
  <c r="C119" i="48"/>
  <c r="B119" i="48"/>
  <c r="D118" i="48"/>
  <c r="C118" i="48"/>
  <c r="B118" i="48"/>
  <c r="D117" i="48"/>
  <c r="C117" i="48"/>
  <c r="B117" i="48"/>
  <c r="D116" i="48"/>
  <c r="C116" i="48"/>
  <c r="B116" i="48"/>
  <c r="D115" i="48"/>
  <c r="C115" i="48"/>
  <c r="B115" i="48"/>
  <c r="D114" i="48"/>
  <c r="C114" i="48"/>
  <c r="B114" i="48"/>
  <c r="D113" i="48"/>
  <c r="C113" i="48"/>
  <c r="B113" i="48"/>
  <c r="D112" i="48"/>
  <c r="C112" i="48"/>
  <c r="B112" i="48"/>
  <c r="D111" i="48"/>
  <c r="C111" i="48"/>
  <c r="B111" i="48"/>
  <c r="D110" i="48"/>
  <c r="C110" i="48"/>
  <c r="B110" i="48"/>
  <c r="D109" i="48"/>
  <c r="C109" i="48"/>
  <c r="B109" i="48"/>
  <c r="D108" i="48"/>
  <c r="C108" i="48"/>
  <c r="B108" i="48"/>
  <c r="D107" i="48"/>
  <c r="C107" i="48"/>
  <c r="B107" i="48"/>
  <c r="D106" i="48"/>
  <c r="C106" i="48"/>
  <c r="B106" i="48"/>
  <c r="D105" i="48"/>
  <c r="C105" i="48"/>
  <c r="B105" i="48"/>
  <c r="D104" i="48"/>
  <c r="C104" i="48"/>
  <c r="B104" i="48"/>
  <c r="D103" i="48"/>
  <c r="C103" i="48"/>
  <c r="B103" i="48"/>
  <c r="D102" i="48"/>
  <c r="C102" i="48"/>
  <c r="B102" i="48"/>
  <c r="D101" i="48"/>
  <c r="C101" i="48"/>
  <c r="B101" i="48"/>
  <c r="D100" i="48"/>
  <c r="C100" i="48"/>
  <c r="B100" i="48"/>
  <c r="D99" i="48"/>
  <c r="C99" i="48"/>
  <c r="B99" i="48"/>
  <c r="D98" i="48"/>
  <c r="C98" i="48"/>
  <c r="B98" i="48"/>
  <c r="D97" i="48"/>
  <c r="C97" i="48"/>
  <c r="B97" i="48"/>
  <c r="D96" i="48"/>
  <c r="C96" i="48"/>
  <c r="B96" i="48"/>
  <c r="D95" i="48"/>
  <c r="C95" i="48"/>
  <c r="B95" i="48"/>
  <c r="D94" i="48"/>
  <c r="C94" i="48"/>
  <c r="B94" i="48"/>
  <c r="D93" i="48"/>
  <c r="C93" i="48"/>
  <c r="B93" i="48"/>
  <c r="D92" i="48"/>
  <c r="C92" i="48"/>
  <c r="B92" i="48"/>
  <c r="D91" i="48"/>
  <c r="C91" i="48"/>
  <c r="B91" i="48"/>
  <c r="D90" i="48"/>
  <c r="C90" i="48"/>
  <c r="B90" i="48"/>
  <c r="D89" i="48"/>
  <c r="C89" i="48"/>
  <c r="B89" i="48"/>
  <c r="D88" i="48"/>
  <c r="C88" i="48"/>
  <c r="B88" i="48"/>
  <c r="D87" i="48"/>
  <c r="C87" i="48"/>
  <c r="B87" i="48"/>
  <c r="D86" i="48"/>
  <c r="C86" i="48"/>
  <c r="B86" i="48"/>
  <c r="D85" i="48"/>
  <c r="C85" i="48"/>
  <c r="B85" i="48"/>
  <c r="D84" i="48"/>
  <c r="C84" i="48"/>
  <c r="B84" i="48"/>
  <c r="D83" i="48"/>
  <c r="C83" i="48"/>
  <c r="B83" i="48"/>
  <c r="D82" i="48"/>
  <c r="C82" i="48"/>
  <c r="B82" i="48"/>
  <c r="D81" i="48"/>
  <c r="C81" i="48"/>
  <c r="B81" i="48"/>
  <c r="D80" i="48"/>
  <c r="C80" i="48"/>
  <c r="B80" i="48"/>
  <c r="D79" i="48"/>
  <c r="C79" i="48"/>
  <c r="B79" i="48"/>
  <c r="D78" i="48"/>
  <c r="C78" i="48"/>
  <c r="B78" i="48"/>
  <c r="D77" i="48"/>
  <c r="C77" i="48"/>
  <c r="B77" i="48"/>
  <c r="D76" i="48"/>
  <c r="C76" i="48"/>
  <c r="B76" i="48"/>
  <c r="D75" i="48"/>
  <c r="C75" i="48"/>
  <c r="B75" i="48"/>
  <c r="D74" i="48"/>
  <c r="C74" i="48"/>
  <c r="B74" i="48"/>
  <c r="D73" i="48"/>
  <c r="C73" i="48"/>
  <c r="B73" i="48"/>
  <c r="D72" i="48"/>
  <c r="C72" i="48"/>
  <c r="B72" i="48"/>
  <c r="D71" i="48"/>
  <c r="C71" i="48"/>
  <c r="B71" i="48"/>
  <c r="D70" i="48"/>
  <c r="C70" i="48"/>
  <c r="B70" i="48"/>
  <c r="D69" i="48"/>
  <c r="C69" i="48"/>
  <c r="B69" i="48"/>
  <c r="D68" i="48"/>
  <c r="C68" i="48"/>
  <c r="B68" i="48"/>
  <c r="D67" i="48"/>
  <c r="C67" i="48"/>
  <c r="B67" i="48"/>
  <c r="D66" i="48"/>
  <c r="C66" i="48"/>
  <c r="B66" i="48"/>
  <c r="D65" i="48"/>
  <c r="C65" i="48"/>
  <c r="B65" i="48"/>
  <c r="D64" i="48"/>
  <c r="C64" i="48"/>
  <c r="B64" i="48"/>
  <c r="D63" i="48"/>
  <c r="C63" i="48"/>
  <c r="B63" i="48"/>
  <c r="D62" i="48"/>
  <c r="C62" i="48"/>
  <c r="B62" i="48"/>
  <c r="D61" i="48"/>
  <c r="C61" i="48"/>
  <c r="B61" i="48"/>
  <c r="D60" i="48"/>
  <c r="C60" i="48"/>
  <c r="B60" i="48"/>
  <c r="D59" i="48"/>
  <c r="C59" i="48"/>
  <c r="B59" i="48"/>
  <c r="D58" i="48"/>
  <c r="C58" i="48"/>
  <c r="B58" i="48"/>
  <c r="D57" i="48"/>
  <c r="C57" i="48"/>
  <c r="B57" i="48"/>
  <c r="D56" i="48"/>
  <c r="C56" i="48"/>
  <c r="B56" i="48"/>
  <c r="D55" i="48"/>
  <c r="C55" i="48"/>
  <c r="B55" i="48"/>
  <c r="D54" i="48"/>
  <c r="C54" i="48"/>
  <c r="B54" i="48"/>
  <c r="D53" i="48"/>
  <c r="C53" i="48"/>
  <c r="B53" i="48"/>
  <c r="D52" i="48"/>
  <c r="C52" i="48"/>
  <c r="B52" i="48"/>
  <c r="D51" i="48"/>
  <c r="C51" i="48"/>
  <c r="B51" i="48"/>
  <c r="D50" i="48"/>
  <c r="C50" i="48"/>
  <c r="B50" i="48"/>
  <c r="D49" i="48"/>
  <c r="C49" i="48"/>
  <c r="B49" i="48"/>
  <c r="D48" i="48"/>
  <c r="C48" i="48"/>
  <c r="B48" i="48"/>
  <c r="D47" i="48"/>
  <c r="C47" i="48"/>
  <c r="B47" i="48"/>
  <c r="D46" i="48"/>
  <c r="C46" i="48"/>
  <c r="B46" i="48"/>
  <c r="D45" i="48"/>
  <c r="C45" i="48"/>
  <c r="B45" i="48"/>
  <c r="D44" i="48"/>
  <c r="C44" i="48"/>
  <c r="B44" i="48"/>
  <c r="D43" i="48"/>
  <c r="C43" i="48"/>
  <c r="B43" i="48"/>
  <c r="D42" i="48"/>
  <c r="C42" i="48"/>
  <c r="B42" i="48"/>
  <c r="D41" i="48"/>
  <c r="C41" i="48"/>
  <c r="B41" i="48"/>
  <c r="D40" i="48"/>
  <c r="C40" i="48"/>
  <c r="B40" i="48"/>
  <c r="D39" i="48"/>
  <c r="C39" i="48"/>
  <c r="B39" i="48"/>
  <c r="D38" i="48"/>
  <c r="C38" i="48"/>
  <c r="B38" i="48"/>
  <c r="D37" i="48"/>
  <c r="C37" i="48"/>
  <c r="B37" i="48"/>
  <c r="D36" i="48"/>
  <c r="C36" i="48"/>
  <c r="B36" i="48"/>
  <c r="D35" i="48"/>
  <c r="C35" i="48"/>
  <c r="B35" i="48"/>
  <c r="D34" i="48"/>
  <c r="C34" i="48"/>
  <c r="B34" i="48"/>
  <c r="D33" i="48"/>
  <c r="C33" i="48"/>
  <c r="B33" i="48"/>
  <c r="D32" i="48"/>
  <c r="C32" i="48"/>
  <c r="B32" i="48"/>
  <c r="D31" i="48"/>
  <c r="C31" i="48"/>
  <c r="B31" i="48"/>
  <c r="D30" i="48"/>
  <c r="C30" i="48"/>
  <c r="B30" i="48"/>
  <c r="D29" i="48"/>
  <c r="C29" i="48"/>
  <c r="B29" i="48"/>
  <c r="D28" i="48"/>
  <c r="C28" i="48"/>
  <c r="B28" i="48"/>
  <c r="D27" i="48"/>
  <c r="C27" i="48"/>
  <c r="B27" i="48"/>
  <c r="D26" i="48"/>
  <c r="C26" i="48"/>
  <c r="B26" i="48"/>
  <c r="D25" i="48"/>
  <c r="C25" i="48"/>
  <c r="B25" i="48"/>
  <c r="D24" i="48"/>
  <c r="C24" i="48"/>
  <c r="B24" i="48"/>
  <c r="D23" i="48"/>
  <c r="C23" i="48"/>
  <c r="B23" i="48"/>
  <c r="D22" i="48"/>
  <c r="C22" i="48"/>
  <c r="B22" i="48"/>
  <c r="D21" i="48"/>
  <c r="C21" i="48"/>
  <c r="B21" i="48"/>
  <c r="D20" i="48"/>
  <c r="C20" i="48"/>
  <c r="B20" i="48"/>
  <c r="D19" i="48"/>
  <c r="C19" i="48"/>
  <c r="B19" i="48"/>
  <c r="D18" i="48"/>
  <c r="C18" i="48"/>
  <c r="B18" i="48"/>
  <c r="D17" i="48"/>
  <c r="C17" i="48"/>
  <c r="B17" i="48"/>
  <c r="D16" i="48"/>
  <c r="C16" i="48"/>
  <c r="B16" i="48"/>
  <c r="D15" i="48"/>
  <c r="C15" i="48"/>
  <c r="B15" i="48"/>
  <c r="D14" i="48"/>
  <c r="C14" i="48"/>
  <c r="B14" i="48"/>
  <c r="D13" i="48"/>
  <c r="C13" i="48"/>
  <c r="B13" i="48"/>
  <c r="D12" i="48"/>
  <c r="C12" i="48"/>
  <c r="B12" i="48"/>
  <c r="D11" i="48"/>
  <c r="C11" i="48"/>
  <c r="B11" i="48"/>
  <c r="D10" i="48"/>
  <c r="C10" i="48"/>
  <c r="B10" i="48"/>
  <c r="D9" i="48"/>
  <c r="C9" i="48"/>
  <c r="B9" i="48"/>
  <c r="D8" i="48"/>
  <c r="C8" i="48"/>
  <c r="B8" i="48"/>
  <c r="D7" i="48"/>
  <c r="C7" i="48"/>
  <c r="B7" i="48"/>
  <c r="D6" i="48"/>
  <c r="C6" i="48"/>
  <c r="B6" i="48"/>
  <c r="D137" i="48" l="1"/>
  <c r="B135" i="48"/>
  <c r="B137" i="48"/>
  <c r="B133" i="48"/>
  <c r="C135" i="48"/>
  <c r="C133" i="48"/>
  <c r="C137" i="48"/>
  <c r="D138" i="47"/>
  <c r="C138" i="47"/>
  <c r="B138" i="47"/>
  <c r="D136" i="47"/>
  <c r="C136" i="47"/>
  <c r="B136" i="47"/>
  <c r="D134" i="47"/>
  <c r="C134" i="47"/>
  <c r="B134" i="47"/>
  <c r="D132" i="47"/>
  <c r="C132" i="47"/>
  <c r="B132" i="47"/>
  <c r="B133" i="47" s="1"/>
  <c r="D127" i="47"/>
  <c r="C127" i="47"/>
  <c r="B127" i="47"/>
  <c r="D126" i="47"/>
  <c r="C126" i="47"/>
  <c r="B126" i="47"/>
  <c r="D125" i="47"/>
  <c r="C125" i="47"/>
  <c r="B125" i="47"/>
  <c r="D124" i="47"/>
  <c r="C124" i="47"/>
  <c r="B124" i="47"/>
  <c r="D123" i="47"/>
  <c r="C123" i="47"/>
  <c r="B123" i="47"/>
  <c r="D122" i="47"/>
  <c r="C122" i="47"/>
  <c r="B122" i="47"/>
  <c r="D121" i="47"/>
  <c r="C121" i="47"/>
  <c r="B121" i="47"/>
  <c r="D120" i="47"/>
  <c r="C120" i="47"/>
  <c r="B120" i="47"/>
  <c r="D119" i="47"/>
  <c r="C119" i="47"/>
  <c r="B119" i="47"/>
  <c r="D118" i="47"/>
  <c r="C118" i="47"/>
  <c r="B118" i="47"/>
  <c r="D117" i="47"/>
  <c r="C117" i="47"/>
  <c r="B117" i="47"/>
  <c r="D116" i="47"/>
  <c r="C116" i="47"/>
  <c r="B116" i="47"/>
  <c r="D115" i="47"/>
  <c r="C115" i="47"/>
  <c r="B115" i="47"/>
  <c r="D114" i="47"/>
  <c r="C114" i="47"/>
  <c r="B114" i="47"/>
  <c r="D113" i="47"/>
  <c r="C113" i="47"/>
  <c r="B113" i="47"/>
  <c r="D112" i="47"/>
  <c r="C112" i="47"/>
  <c r="B112" i="47"/>
  <c r="D111" i="47"/>
  <c r="C111" i="47"/>
  <c r="B111" i="47"/>
  <c r="D110" i="47"/>
  <c r="C110" i="47"/>
  <c r="B110" i="47"/>
  <c r="D109" i="47"/>
  <c r="C109" i="47"/>
  <c r="B109" i="47"/>
  <c r="D108" i="47"/>
  <c r="C108" i="47"/>
  <c r="B108" i="47"/>
  <c r="D107" i="47"/>
  <c r="C107" i="47"/>
  <c r="B107" i="47"/>
  <c r="D106" i="47"/>
  <c r="C106" i="47"/>
  <c r="B106" i="47"/>
  <c r="D105" i="47"/>
  <c r="C105" i="47"/>
  <c r="B105" i="47"/>
  <c r="D104" i="47"/>
  <c r="C104" i="47"/>
  <c r="B104" i="47"/>
  <c r="D103" i="47"/>
  <c r="C103" i="47"/>
  <c r="B103" i="47"/>
  <c r="D102" i="47"/>
  <c r="C102" i="47"/>
  <c r="B102" i="47"/>
  <c r="D101" i="47"/>
  <c r="C101" i="47"/>
  <c r="B101" i="47"/>
  <c r="D100" i="47"/>
  <c r="C100" i="47"/>
  <c r="B100" i="47"/>
  <c r="D99" i="47"/>
  <c r="C99" i="47"/>
  <c r="B99" i="47"/>
  <c r="D98" i="47"/>
  <c r="C98" i="47"/>
  <c r="B98" i="47"/>
  <c r="D97" i="47"/>
  <c r="C97" i="47"/>
  <c r="B97" i="47"/>
  <c r="D96" i="47"/>
  <c r="C96" i="47"/>
  <c r="B96" i="47"/>
  <c r="D95" i="47"/>
  <c r="C95" i="47"/>
  <c r="B95" i="47"/>
  <c r="D94" i="47"/>
  <c r="C94" i="47"/>
  <c r="B94" i="47"/>
  <c r="D93" i="47"/>
  <c r="C93" i="47"/>
  <c r="B93" i="47"/>
  <c r="D92" i="47"/>
  <c r="C92" i="47"/>
  <c r="B92" i="47"/>
  <c r="D91" i="47"/>
  <c r="C91" i="47"/>
  <c r="B91" i="47"/>
  <c r="D90" i="47"/>
  <c r="C90" i="47"/>
  <c r="B90" i="47"/>
  <c r="D89" i="47"/>
  <c r="C89" i="47"/>
  <c r="B89" i="47"/>
  <c r="D88" i="47"/>
  <c r="C88" i="47"/>
  <c r="B88" i="47"/>
  <c r="D87" i="47"/>
  <c r="C87" i="47"/>
  <c r="B87" i="47"/>
  <c r="D86" i="47"/>
  <c r="C86" i="47"/>
  <c r="B86" i="47"/>
  <c r="D85" i="47"/>
  <c r="C85" i="47"/>
  <c r="B85" i="47"/>
  <c r="D84" i="47"/>
  <c r="C84" i="47"/>
  <c r="B84" i="47"/>
  <c r="D83" i="47"/>
  <c r="C83" i="47"/>
  <c r="B83" i="47"/>
  <c r="D82" i="47"/>
  <c r="C82" i="47"/>
  <c r="B82" i="47"/>
  <c r="D81" i="47"/>
  <c r="C81" i="47"/>
  <c r="B81" i="47"/>
  <c r="D80" i="47"/>
  <c r="C80" i="47"/>
  <c r="B80" i="47"/>
  <c r="D79" i="47"/>
  <c r="C79" i="47"/>
  <c r="B79" i="47"/>
  <c r="D78" i="47"/>
  <c r="C78" i="47"/>
  <c r="B78" i="47"/>
  <c r="D77" i="47"/>
  <c r="C77" i="47"/>
  <c r="B77" i="47"/>
  <c r="D76" i="47"/>
  <c r="C76" i="47"/>
  <c r="B76" i="47"/>
  <c r="D75" i="47"/>
  <c r="C75" i="47"/>
  <c r="B75" i="47"/>
  <c r="D74" i="47"/>
  <c r="C74" i="47"/>
  <c r="B74" i="47"/>
  <c r="D73" i="47"/>
  <c r="C73" i="47"/>
  <c r="B73" i="47"/>
  <c r="D72" i="47"/>
  <c r="C72" i="47"/>
  <c r="B72" i="47"/>
  <c r="D71" i="47"/>
  <c r="C71" i="47"/>
  <c r="B71" i="47"/>
  <c r="D70" i="47"/>
  <c r="C70" i="47"/>
  <c r="B70" i="47"/>
  <c r="D69" i="47"/>
  <c r="C69" i="47"/>
  <c r="B69" i="47"/>
  <c r="D68" i="47"/>
  <c r="C68" i="47"/>
  <c r="B68" i="47"/>
  <c r="D67" i="47"/>
  <c r="C67" i="47"/>
  <c r="B67" i="47"/>
  <c r="D66" i="47"/>
  <c r="C66" i="47"/>
  <c r="B66" i="47"/>
  <c r="D65" i="47"/>
  <c r="C65" i="47"/>
  <c r="B65" i="47"/>
  <c r="D64" i="47"/>
  <c r="C64" i="47"/>
  <c r="B64" i="47"/>
  <c r="D63" i="47"/>
  <c r="C63" i="47"/>
  <c r="B63" i="47"/>
  <c r="D62" i="47"/>
  <c r="C62" i="47"/>
  <c r="B62" i="47"/>
  <c r="D61" i="47"/>
  <c r="C61" i="47"/>
  <c r="B61" i="47"/>
  <c r="D60" i="47"/>
  <c r="C60" i="47"/>
  <c r="B60" i="47"/>
  <c r="D59" i="47"/>
  <c r="C59" i="47"/>
  <c r="B59" i="47"/>
  <c r="D58" i="47"/>
  <c r="C58" i="47"/>
  <c r="B58" i="47"/>
  <c r="D57" i="47"/>
  <c r="C57" i="47"/>
  <c r="B57" i="47"/>
  <c r="D56" i="47"/>
  <c r="C56" i="47"/>
  <c r="B56" i="47"/>
  <c r="D55" i="47"/>
  <c r="C55" i="47"/>
  <c r="B55" i="47"/>
  <c r="D54" i="47"/>
  <c r="C54" i="47"/>
  <c r="B54" i="47"/>
  <c r="D53" i="47"/>
  <c r="C53" i="47"/>
  <c r="B53" i="47"/>
  <c r="D52" i="47"/>
  <c r="C52" i="47"/>
  <c r="B52" i="47"/>
  <c r="D51" i="47"/>
  <c r="C51" i="47"/>
  <c r="B51" i="47"/>
  <c r="D50" i="47"/>
  <c r="C50" i="47"/>
  <c r="B50" i="47"/>
  <c r="D49" i="47"/>
  <c r="C49" i="47"/>
  <c r="B49" i="47"/>
  <c r="D48" i="47"/>
  <c r="C48" i="47"/>
  <c r="B48" i="47"/>
  <c r="D47" i="47"/>
  <c r="C47" i="47"/>
  <c r="B47" i="47"/>
  <c r="D46" i="47"/>
  <c r="C46" i="47"/>
  <c r="B46" i="47"/>
  <c r="D45" i="47"/>
  <c r="C45" i="47"/>
  <c r="B45" i="47"/>
  <c r="D44" i="47"/>
  <c r="C44" i="47"/>
  <c r="B44" i="47"/>
  <c r="D43" i="47"/>
  <c r="C43" i="47"/>
  <c r="B43" i="47"/>
  <c r="D42" i="47"/>
  <c r="C42" i="47"/>
  <c r="B42" i="47"/>
  <c r="D41" i="47"/>
  <c r="C41" i="47"/>
  <c r="B41" i="47"/>
  <c r="D40" i="47"/>
  <c r="C40" i="47"/>
  <c r="B40" i="47"/>
  <c r="D39" i="47"/>
  <c r="C39" i="47"/>
  <c r="B39" i="47"/>
  <c r="D38" i="47"/>
  <c r="C38" i="47"/>
  <c r="B38" i="47"/>
  <c r="D37" i="47"/>
  <c r="C37" i="47"/>
  <c r="B37" i="47"/>
  <c r="D36" i="47"/>
  <c r="C36" i="47"/>
  <c r="B36" i="47"/>
  <c r="D35" i="47"/>
  <c r="C35" i="47"/>
  <c r="B35" i="47"/>
  <c r="D34" i="47"/>
  <c r="C34" i="47"/>
  <c r="B34" i="47"/>
  <c r="D33" i="47"/>
  <c r="C33" i="47"/>
  <c r="B33" i="47"/>
  <c r="D32" i="47"/>
  <c r="C32" i="47"/>
  <c r="B32" i="47"/>
  <c r="D31" i="47"/>
  <c r="C31" i="47"/>
  <c r="B31" i="47"/>
  <c r="D30" i="47"/>
  <c r="C30" i="47"/>
  <c r="B30" i="47"/>
  <c r="D29" i="47"/>
  <c r="C29" i="47"/>
  <c r="B29" i="47"/>
  <c r="D28" i="47"/>
  <c r="C28" i="47"/>
  <c r="B28" i="47"/>
  <c r="D27" i="47"/>
  <c r="C27" i="47"/>
  <c r="B27" i="47"/>
  <c r="D26" i="47"/>
  <c r="C26" i="47"/>
  <c r="B26" i="47"/>
  <c r="D25" i="47"/>
  <c r="C25" i="47"/>
  <c r="B25" i="47"/>
  <c r="D24" i="47"/>
  <c r="C24" i="47"/>
  <c r="B24" i="47"/>
  <c r="D23" i="47"/>
  <c r="C23" i="47"/>
  <c r="B23" i="47"/>
  <c r="D22" i="47"/>
  <c r="C22" i="47"/>
  <c r="B22" i="47"/>
  <c r="D21" i="47"/>
  <c r="C21" i="47"/>
  <c r="B21" i="47"/>
  <c r="D20" i="47"/>
  <c r="C20" i="47"/>
  <c r="B20" i="47"/>
  <c r="D19" i="47"/>
  <c r="C19" i="47"/>
  <c r="B19" i="47"/>
  <c r="D18" i="47"/>
  <c r="C18" i="47"/>
  <c r="B18" i="47"/>
  <c r="D17" i="47"/>
  <c r="C17" i="47"/>
  <c r="B17" i="47"/>
  <c r="D16" i="47"/>
  <c r="C16" i="47"/>
  <c r="B16" i="47"/>
  <c r="D15" i="47"/>
  <c r="C15" i="47"/>
  <c r="B15" i="47"/>
  <c r="D14" i="47"/>
  <c r="C14" i="47"/>
  <c r="B14" i="47"/>
  <c r="D13" i="47"/>
  <c r="C13" i="47"/>
  <c r="B13" i="47"/>
  <c r="D12" i="47"/>
  <c r="C12" i="47"/>
  <c r="B12" i="47"/>
  <c r="D11" i="47"/>
  <c r="C11" i="47"/>
  <c r="B11" i="47"/>
  <c r="D10" i="47"/>
  <c r="C10" i="47"/>
  <c r="B10" i="47"/>
  <c r="D9" i="47"/>
  <c r="C9" i="47"/>
  <c r="B9" i="47"/>
  <c r="D8" i="47"/>
  <c r="C8" i="47"/>
  <c r="B8" i="47"/>
  <c r="D7" i="47"/>
  <c r="C7" i="47"/>
  <c r="B7" i="47"/>
  <c r="D6" i="47"/>
  <c r="C6" i="47"/>
  <c r="B6" i="47"/>
  <c r="D133" i="47" l="1"/>
  <c r="B137" i="47"/>
  <c r="B135" i="47"/>
  <c r="C137" i="47"/>
  <c r="D135" i="47"/>
  <c r="C133" i="47"/>
  <c r="C135" i="47"/>
  <c r="D137" i="47"/>
  <c r="D138" i="46"/>
  <c r="C138" i="46"/>
  <c r="B138" i="46"/>
  <c r="D136" i="46"/>
  <c r="C136" i="46"/>
  <c r="B136" i="46"/>
  <c r="D134" i="46"/>
  <c r="D135" i="46" s="1"/>
  <c r="C134" i="46"/>
  <c r="C135" i="46" s="1"/>
  <c r="B134" i="46"/>
  <c r="D132" i="46"/>
  <c r="D133" i="46" s="1"/>
  <c r="C132" i="46"/>
  <c r="C133" i="46" s="1"/>
  <c r="B132" i="46"/>
  <c r="D127" i="46"/>
  <c r="C127" i="46"/>
  <c r="B127" i="46"/>
  <c r="D126" i="46"/>
  <c r="C126" i="46"/>
  <c r="B126" i="46"/>
  <c r="D125" i="46"/>
  <c r="C125" i="46"/>
  <c r="B125" i="46"/>
  <c r="D124" i="46"/>
  <c r="C124" i="46"/>
  <c r="B124" i="46"/>
  <c r="D123" i="46"/>
  <c r="C123" i="46"/>
  <c r="B123" i="46"/>
  <c r="D122" i="46"/>
  <c r="C122" i="46"/>
  <c r="B122" i="46"/>
  <c r="D121" i="46"/>
  <c r="C121" i="46"/>
  <c r="B121" i="46"/>
  <c r="D120" i="46"/>
  <c r="C120" i="46"/>
  <c r="B120" i="46"/>
  <c r="D119" i="46"/>
  <c r="C119" i="46"/>
  <c r="B119" i="46"/>
  <c r="D118" i="46"/>
  <c r="C118" i="46"/>
  <c r="B118" i="46"/>
  <c r="D117" i="46"/>
  <c r="C117" i="46"/>
  <c r="B117" i="46"/>
  <c r="D116" i="46"/>
  <c r="C116" i="46"/>
  <c r="B116" i="46"/>
  <c r="D115" i="46"/>
  <c r="C115" i="46"/>
  <c r="B115" i="46"/>
  <c r="D114" i="46"/>
  <c r="C114" i="46"/>
  <c r="B114" i="46"/>
  <c r="D113" i="46"/>
  <c r="C113" i="46"/>
  <c r="B113" i="46"/>
  <c r="D112" i="46"/>
  <c r="C112" i="46"/>
  <c r="B112" i="46"/>
  <c r="D111" i="46"/>
  <c r="C111" i="46"/>
  <c r="B111" i="46"/>
  <c r="D110" i="46"/>
  <c r="C110" i="46"/>
  <c r="B110" i="46"/>
  <c r="D109" i="46"/>
  <c r="C109" i="46"/>
  <c r="B109" i="46"/>
  <c r="D108" i="46"/>
  <c r="C108" i="46"/>
  <c r="B108" i="46"/>
  <c r="D107" i="46"/>
  <c r="C107" i="46"/>
  <c r="B107" i="46"/>
  <c r="D106" i="46"/>
  <c r="C106" i="46"/>
  <c r="B106" i="46"/>
  <c r="D105" i="46"/>
  <c r="C105" i="46"/>
  <c r="B105" i="46"/>
  <c r="D104" i="46"/>
  <c r="C104" i="46"/>
  <c r="B104" i="46"/>
  <c r="D103" i="46"/>
  <c r="C103" i="46"/>
  <c r="B103" i="46"/>
  <c r="D102" i="46"/>
  <c r="C102" i="46"/>
  <c r="B102" i="46"/>
  <c r="D101" i="46"/>
  <c r="C101" i="46"/>
  <c r="B101" i="46"/>
  <c r="D100" i="46"/>
  <c r="C100" i="46"/>
  <c r="B100" i="46"/>
  <c r="D99" i="46"/>
  <c r="C99" i="46"/>
  <c r="B99" i="46"/>
  <c r="D98" i="46"/>
  <c r="C98" i="46"/>
  <c r="B98" i="46"/>
  <c r="D97" i="46"/>
  <c r="C97" i="46"/>
  <c r="B97" i="46"/>
  <c r="D96" i="46"/>
  <c r="C96" i="46"/>
  <c r="B96" i="46"/>
  <c r="D95" i="46"/>
  <c r="C95" i="46"/>
  <c r="B95" i="46"/>
  <c r="D94" i="46"/>
  <c r="C94" i="46"/>
  <c r="B94" i="46"/>
  <c r="D93" i="46"/>
  <c r="C93" i="46"/>
  <c r="B93" i="46"/>
  <c r="D92" i="46"/>
  <c r="C92" i="46"/>
  <c r="B92" i="46"/>
  <c r="D91" i="46"/>
  <c r="C91" i="46"/>
  <c r="B91" i="46"/>
  <c r="D90" i="46"/>
  <c r="C90" i="46"/>
  <c r="B90" i="46"/>
  <c r="D89" i="46"/>
  <c r="C89" i="46"/>
  <c r="B89" i="46"/>
  <c r="D88" i="46"/>
  <c r="C88" i="46"/>
  <c r="B88" i="46"/>
  <c r="D87" i="46"/>
  <c r="C87" i="46"/>
  <c r="B87" i="46"/>
  <c r="D86" i="46"/>
  <c r="C86" i="46"/>
  <c r="B86" i="46"/>
  <c r="D85" i="46"/>
  <c r="C85" i="46"/>
  <c r="B85" i="46"/>
  <c r="D84" i="46"/>
  <c r="C84" i="46"/>
  <c r="B84" i="46"/>
  <c r="D83" i="46"/>
  <c r="C83" i="46"/>
  <c r="B83" i="46"/>
  <c r="D82" i="46"/>
  <c r="C82" i="46"/>
  <c r="B82" i="46"/>
  <c r="D81" i="46"/>
  <c r="C81" i="46"/>
  <c r="B81" i="46"/>
  <c r="D80" i="46"/>
  <c r="C80" i="46"/>
  <c r="B80" i="46"/>
  <c r="D79" i="46"/>
  <c r="C79" i="46"/>
  <c r="B79" i="46"/>
  <c r="D78" i="46"/>
  <c r="C78" i="46"/>
  <c r="B78" i="46"/>
  <c r="D77" i="46"/>
  <c r="C77" i="46"/>
  <c r="B77" i="46"/>
  <c r="D76" i="46"/>
  <c r="C76" i="46"/>
  <c r="B76" i="46"/>
  <c r="D75" i="46"/>
  <c r="C75" i="46"/>
  <c r="B75" i="46"/>
  <c r="D74" i="46"/>
  <c r="C74" i="46"/>
  <c r="B74" i="46"/>
  <c r="D73" i="46"/>
  <c r="C73" i="46"/>
  <c r="B73" i="46"/>
  <c r="D72" i="46"/>
  <c r="C72" i="46"/>
  <c r="B72" i="46"/>
  <c r="D71" i="46"/>
  <c r="C71" i="46"/>
  <c r="B71" i="46"/>
  <c r="D70" i="46"/>
  <c r="C70" i="46"/>
  <c r="B70" i="46"/>
  <c r="D69" i="46"/>
  <c r="C69" i="46"/>
  <c r="B69" i="46"/>
  <c r="D68" i="46"/>
  <c r="C68" i="46"/>
  <c r="B68" i="46"/>
  <c r="D67" i="46"/>
  <c r="C67" i="46"/>
  <c r="B67" i="46"/>
  <c r="D66" i="46"/>
  <c r="C66" i="46"/>
  <c r="B66" i="46"/>
  <c r="D65" i="46"/>
  <c r="C65" i="46"/>
  <c r="B65" i="46"/>
  <c r="D64" i="46"/>
  <c r="C64" i="46"/>
  <c r="B64" i="46"/>
  <c r="D63" i="46"/>
  <c r="C63" i="46"/>
  <c r="B63" i="46"/>
  <c r="D62" i="46"/>
  <c r="C62" i="46"/>
  <c r="B62" i="46"/>
  <c r="D61" i="46"/>
  <c r="C61" i="46"/>
  <c r="B61" i="46"/>
  <c r="D60" i="46"/>
  <c r="C60" i="46"/>
  <c r="B60" i="46"/>
  <c r="D59" i="46"/>
  <c r="C59" i="46"/>
  <c r="B59" i="46"/>
  <c r="D58" i="46"/>
  <c r="C58" i="46"/>
  <c r="B58" i="46"/>
  <c r="D57" i="46"/>
  <c r="C57" i="46"/>
  <c r="B57" i="46"/>
  <c r="D56" i="46"/>
  <c r="C56" i="46"/>
  <c r="B56" i="46"/>
  <c r="D55" i="46"/>
  <c r="C55" i="46"/>
  <c r="B55" i="46"/>
  <c r="D54" i="46"/>
  <c r="C54" i="46"/>
  <c r="B54" i="46"/>
  <c r="D53" i="46"/>
  <c r="C53" i="46"/>
  <c r="B53" i="46"/>
  <c r="D52" i="46"/>
  <c r="C52" i="46"/>
  <c r="B52" i="46"/>
  <c r="D51" i="46"/>
  <c r="C51" i="46"/>
  <c r="B51" i="46"/>
  <c r="D50" i="46"/>
  <c r="C50" i="46"/>
  <c r="B50" i="46"/>
  <c r="D49" i="46"/>
  <c r="C49" i="46"/>
  <c r="B49" i="46"/>
  <c r="D48" i="46"/>
  <c r="C48" i="46"/>
  <c r="B48" i="46"/>
  <c r="D47" i="46"/>
  <c r="C47" i="46"/>
  <c r="B47" i="46"/>
  <c r="D46" i="46"/>
  <c r="C46" i="46"/>
  <c r="B46" i="46"/>
  <c r="D45" i="46"/>
  <c r="C45" i="46"/>
  <c r="B45" i="46"/>
  <c r="D44" i="46"/>
  <c r="C44" i="46"/>
  <c r="B44" i="46"/>
  <c r="D43" i="46"/>
  <c r="C43" i="46"/>
  <c r="B43" i="46"/>
  <c r="D42" i="46"/>
  <c r="C42" i="46"/>
  <c r="B42" i="46"/>
  <c r="D41" i="46"/>
  <c r="C41" i="46"/>
  <c r="B41" i="46"/>
  <c r="D40" i="46"/>
  <c r="C40" i="46"/>
  <c r="B40" i="46"/>
  <c r="D39" i="46"/>
  <c r="C39" i="46"/>
  <c r="B39" i="46"/>
  <c r="D38" i="46"/>
  <c r="C38" i="46"/>
  <c r="B38" i="46"/>
  <c r="D37" i="46"/>
  <c r="C37" i="46"/>
  <c r="B37" i="46"/>
  <c r="D36" i="46"/>
  <c r="C36" i="46"/>
  <c r="B36" i="46"/>
  <c r="D35" i="46"/>
  <c r="C35" i="46"/>
  <c r="B35" i="46"/>
  <c r="D34" i="46"/>
  <c r="C34" i="46"/>
  <c r="B34" i="46"/>
  <c r="D33" i="46"/>
  <c r="C33" i="46"/>
  <c r="B33" i="46"/>
  <c r="D32" i="46"/>
  <c r="C32" i="46"/>
  <c r="B32" i="46"/>
  <c r="D31" i="46"/>
  <c r="C31" i="46"/>
  <c r="B31" i="46"/>
  <c r="D30" i="46"/>
  <c r="C30" i="46"/>
  <c r="B30" i="46"/>
  <c r="D29" i="46"/>
  <c r="C29" i="46"/>
  <c r="B29" i="46"/>
  <c r="D28" i="46"/>
  <c r="C28" i="46"/>
  <c r="B28" i="46"/>
  <c r="D27" i="46"/>
  <c r="C27" i="46"/>
  <c r="B27" i="46"/>
  <c r="D26" i="46"/>
  <c r="C26" i="46"/>
  <c r="B26" i="46"/>
  <c r="D25" i="46"/>
  <c r="C25" i="46"/>
  <c r="B25" i="46"/>
  <c r="D24" i="46"/>
  <c r="C24" i="46"/>
  <c r="B24" i="46"/>
  <c r="D23" i="46"/>
  <c r="C23" i="46"/>
  <c r="B23" i="46"/>
  <c r="D22" i="46"/>
  <c r="C22" i="46"/>
  <c r="B22" i="46"/>
  <c r="D21" i="46"/>
  <c r="C21" i="46"/>
  <c r="B21" i="46"/>
  <c r="D20" i="46"/>
  <c r="C20" i="46"/>
  <c r="B20" i="46"/>
  <c r="D19" i="46"/>
  <c r="C19" i="46"/>
  <c r="B19" i="46"/>
  <c r="D18" i="46"/>
  <c r="C18" i="46"/>
  <c r="B18" i="46"/>
  <c r="D17" i="46"/>
  <c r="C17" i="46"/>
  <c r="B17" i="46"/>
  <c r="D16" i="46"/>
  <c r="C16" i="46"/>
  <c r="B16" i="46"/>
  <c r="D15" i="46"/>
  <c r="C15" i="46"/>
  <c r="B15" i="46"/>
  <c r="D14" i="46"/>
  <c r="C14" i="46"/>
  <c r="B14" i="46"/>
  <c r="D13" i="46"/>
  <c r="C13" i="46"/>
  <c r="B13" i="46"/>
  <c r="D12" i="46"/>
  <c r="C12" i="46"/>
  <c r="B12" i="46"/>
  <c r="D11" i="46"/>
  <c r="C11" i="46"/>
  <c r="B11" i="46"/>
  <c r="D10" i="46"/>
  <c r="C10" i="46"/>
  <c r="B10" i="46"/>
  <c r="D9" i="46"/>
  <c r="C9" i="46"/>
  <c r="B9" i="46"/>
  <c r="D8" i="46"/>
  <c r="C8" i="46"/>
  <c r="B8" i="46"/>
  <c r="D7" i="46"/>
  <c r="C7" i="46"/>
  <c r="B7" i="46"/>
  <c r="D6" i="46"/>
  <c r="C6" i="46"/>
  <c r="B6" i="46"/>
  <c r="C137" i="46" l="1"/>
  <c r="B135" i="46"/>
  <c r="B133" i="46"/>
  <c r="D137" i="46"/>
  <c r="B137" i="46"/>
  <c r="D138" i="45"/>
  <c r="C138" i="45"/>
  <c r="B138" i="45"/>
  <c r="D136" i="45"/>
  <c r="C136" i="45"/>
  <c r="B136" i="45"/>
  <c r="D134" i="45"/>
  <c r="C134" i="45"/>
  <c r="B134" i="45"/>
  <c r="D132" i="45"/>
  <c r="D133" i="45" s="1"/>
  <c r="C132" i="45"/>
  <c r="C133" i="45" s="1"/>
  <c r="B132" i="45"/>
  <c r="B133" i="45" s="1"/>
  <c r="D127" i="45"/>
  <c r="C127" i="45"/>
  <c r="B127" i="45"/>
  <c r="D126" i="45"/>
  <c r="C126" i="45"/>
  <c r="B126" i="45"/>
  <c r="D125" i="45"/>
  <c r="C125" i="45"/>
  <c r="B125" i="45"/>
  <c r="D124" i="45"/>
  <c r="C124" i="45"/>
  <c r="B124" i="45"/>
  <c r="D123" i="45"/>
  <c r="C123" i="45"/>
  <c r="B123" i="45"/>
  <c r="D122" i="45"/>
  <c r="C122" i="45"/>
  <c r="B122" i="45"/>
  <c r="D121" i="45"/>
  <c r="C121" i="45"/>
  <c r="B121" i="45"/>
  <c r="D120" i="45"/>
  <c r="C120" i="45"/>
  <c r="B120" i="45"/>
  <c r="D119" i="45"/>
  <c r="C119" i="45"/>
  <c r="B119" i="45"/>
  <c r="D118" i="45"/>
  <c r="C118" i="45"/>
  <c r="B118" i="45"/>
  <c r="D117" i="45"/>
  <c r="C117" i="45"/>
  <c r="B117" i="45"/>
  <c r="D116" i="45"/>
  <c r="C116" i="45"/>
  <c r="B116" i="45"/>
  <c r="D115" i="45"/>
  <c r="C115" i="45"/>
  <c r="B115" i="45"/>
  <c r="D114" i="45"/>
  <c r="C114" i="45"/>
  <c r="B114" i="45"/>
  <c r="D113" i="45"/>
  <c r="C113" i="45"/>
  <c r="B113" i="45"/>
  <c r="D112" i="45"/>
  <c r="C112" i="45"/>
  <c r="B112" i="45"/>
  <c r="D111" i="45"/>
  <c r="C111" i="45"/>
  <c r="B111" i="45"/>
  <c r="D110" i="45"/>
  <c r="C110" i="45"/>
  <c r="B110" i="45"/>
  <c r="D109" i="45"/>
  <c r="C109" i="45"/>
  <c r="B109" i="45"/>
  <c r="D108" i="45"/>
  <c r="C108" i="45"/>
  <c r="B108" i="45"/>
  <c r="D107" i="45"/>
  <c r="C107" i="45"/>
  <c r="B107" i="45"/>
  <c r="D106" i="45"/>
  <c r="C106" i="45"/>
  <c r="B106" i="45"/>
  <c r="D105" i="45"/>
  <c r="C105" i="45"/>
  <c r="B105" i="45"/>
  <c r="D104" i="45"/>
  <c r="C104" i="45"/>
  <c r="B104" i="45"/>
  <c r="D103" i="45"/>
  <c r="C103" i="45"/>
  <c r="B103" i="45"/>
  <c r="D102" i="45"/>
  <c r="C102" i="45"/>
  <c r="B102" i="45"/>
  <c r="D101" i="45"/>
  <c r="C101" i="45"/>
  <c r="B101" i="45"/>
  <c r="D100" i="45"/>
  <c r="C100" i="45"/>
  <c r="B100" i="45"/>
  <c r="D99" i="45"/>
  <c r="C99" i="45"/>
  <c r="B99" i="45"/>
  <c r="D98" i="45"/>
  <c r="C98" i="45"/>
  <c r="B98" i="45"/>
  <c r="D97" i="45"/>
  <c r="C97" i="45"/>
  <c r="B97" i="45"/>
  <c r="D96" i="45"/>
  <c r="C96" i="45"/>
  <c r="B96" i="45"/>
  <c r="D95" i="45"/>
  <c r="C95" i="45"/>
  <c r="B95" i="45"/>
  <c r="D94" i="45"/>
  <c r="C94" i="45"/>
  <c r="B94" i="45"/>
  <c r="D93" i="45"/>
  <c r="C93" i="45"/>
  <c r="B93" i="45"/>
  <c r="D92" i="45"/>
  <c r="C92" i="45"/>
  <c r="B92" i="45"/>
  <c r="D91" i="45"/>
  <c r="C91" i="45"/>
  <c r="B91" i="45"/>
  <c r="D90" i="45"/>
  <c r="C90" i="45"/>
  <c r="B90" i="45"/>
  <c r="D89" i="45"/>
  <c r="C89" i="45"/>
  <c r="B89" i="45"/>
  <c r="D88" i="45"/>
  <c r="C88" i="45"/>
  <c r="B88" i="45"/>
  <c r="D87" i="45"/>
  <c r="C87" i="45"/>
  <c r="B87" i="45"/>
  <c r="D86" i="45"/>
  <c r="C86" i="45"/>
  <c r="B86" i="45"/>
  <c r="D85" i="45"/>
  <c r="C85" i="45"/>
  <c r="B85" i="45"/>
  <c r="D84" i="45"/>
  <c r="C84" i="45"/>
  <c r="B84" i="45"/>
  <c r="D83" i="45"/>
  <c r="C83" i="45"/>
  <c r="B83" i="45"/>
  <c r="D82" i="45"/>
  <c r="C82" i="45"/>
  <c r="B82" i="45"/>
  <c r="D81" i="45"/>
  <c r="C81" i="45"/>
  <c r="B81" i="45"/>
  <c r="D80" i="45"/>
  <c r="C80" i="45"/>
  <c r="B80" i="45"/>
  <c r="D79" i="45"/>
  <c r="C79" i="45"/>
  <c r="B79" i="45"/>
  <c r="D78" i="45"/>
  <c r="C78" i="45"/>
  <c r="B78" i="45"/>
  <c r="D77" i="45"/>
  <c r="C77" i="45"/>
  <c r="B77" i="45"/>
  <c r="D76" i="45"/>
  <c r="C76" i="45"/>
  <c r="B76" i="45"/>
  <c r="D75" i="45"/>
  <c r="C75" i="45"/>
  <c r="B75" i="45"/>
  <c r="D74" i="45"/>
  <c r="C74" i="45"/>
  <c r="B74" i="45"/>
  <c r="D73" i="45"/>
  <c r="C73" i="45"/>
  <c r="B73" i="45"/>
  <c r="D72" i="45"/>
  <c r="C72" i="45"/>
  <c r="B72" i="45"/>
  <c r="D71" i="45"/>
  <c r="C71" i="45"/>
  <c r="B71" i="45"/>
  <c r="D70" i="45"/>
  <c r="C70" i="45"/>
  <c r="B70" i="45"/>
  <c r="D69" i="45"/>
  <c r="C69" i="45"/>
  <c r="B69" i="45"/>
  <c r="D68" i="45"/>
  <c r="C68" i="45"/>
  <c r="B68" i="45"/>
  <c r="D67" i="45"/>
  <c r="C67" i="45"/>
  <c r="B67" i="45"/>
  <c r="D66" i="45"/>
  <c r="C66" i="45"/>
  <c r="B66" i="45"/>
  <c r="D65" i="45"/>
  <c r="C65" i="45"/>
  <c r="B65" i="45"/>
  <c r="D64" i="45"/>
  <c r="C64" i="45"/>
  <c r="B64" i="45"/>
  <c r="D63" i="45"/>
  <c r="C63" i="45"/>
  <c r="B63" i="45"/>
  <c r="D62" i="45"/>
  <c r="C62" i="45"/>
  <c r="B62" i="45"/>
  <c r="D61" i="45"/>
  <c r="C61" i="45"/>
  <c r="B61" i="45"/>
  <c r="D60" i="45"/>
  <c r="C60" i="45"/>
  <c r="B60" i="45"/>
  <c r="D59" i="45"/>
  <c r="C59" i="45"/>
  <c r="B59" i="45"/>
  <c r="D58" i="45"/>
  <c r="C58" i="45"/>
  <c r="B58" i="45"/>
  <c r="D57" i="45"/>
  <c r="C57" i="45"/>
  <c r="B57" i="45"/>
  <c r="D56" i="45"/>
  <c r="C56" i="45"/>
  <c r="B56" i="45"/>
  <c r="D55" i="45"/>
  <c r="C55" i="45"/>
  <c r="B55" i="45"/>
  <c r="D54" i="45"/>
  <c r="C54" i="45"/>
  <c r="B54" i="45"/>
  <c r="D53" i="45"/>
  <c r="C53" i="45"/>
  <c r="B53" i="45"/>
  <c r="D52" i="45"/>
  <c r="C52" i="45"/>
  <c r="B52" i="45"/>
  <c r="D51" i="45"/>
  <c r="C51" i="45"/>
  <c r="B51" i="45"/>
  <c r="D50" i="45"/>
  <c r="C50" i="45"/>
  <c r="B50" i="45"/>
  <c r="D49" i="45"/>
  <c r="C49" i="45"/>
  <c r="B49" i="45"/>
  <c r="D48" i="45"/>
  <c r="C48" i="45"/>
  <c r="B48" i="45"/>
  <c r="D47" i="45"/>
  <c r="C47" i="45"/>
  <c r="B47" i="45"/>
  <c r="D46" i="45"/>
  <c r="C46" i="45"/>
  <c r="B46" i="45"/>
  <c r="D45" i="45"/>
  <c r="C45" i="45"/>
  <c r="B45" i="45"/>
  <c r="D44" i="45"/>
  <c r="C44" i="45"/>
  <c r="B44" i="45"/>
  <c r="D43" i="45"/>
  <c r="C43" i="45"/>
  <c r="B43" i="45"/>
  <c r="D42" i="45"/>
  <c r="C42" i="45"/>
  <c r="B42" i="45"/>
  <c r="D41" i="45"/>
  <c r="C41" i="45"/>
  <c r="B41" i="45"/>
  <c r="D40" i="45"/>
  <c r="C40" i="45"/>
  <c r="B40" i="45"/>
  <c r="D39" i="45"/>
  <c r="C39" i="45"/>
  <c r="B39" i="45"/>
  <c r="D38" i="45"/>
  <c r="C38" i="45"/>
  <c r="B38" i="45"/>
  <c r="D37" i="45"/>
  <c r="C37" i="45"/>
  <c r="B37" i="45"/>
  <c r="D36" i="45"/>
  <c r="C36" i="45"/>
  <c r="B36" i="45"/>
  <c r="D35" i="45"/>
  <c r="C35" i="45"/>
  <c r="B35" i="45"/>
  <c r="D34" i="45"/>
  <c r="C34" i="45"/>
  <c r="B34" i="45"/>
  <c r="D33" i="45"/>
  <c r="C33" i="45"/>
  <c r="B33" i="45"/>
  <c r="D32" i="45"/>
  <c r="C32" i="45"/>
  <c r="B32" i="45"/>
  <c r="D31" i="45"/>
  <c r="C31" i="45"/>
  <c r="B31" i="45"/>
  <c r="D30" i="45"/>
  <c r="C30" i="45"/>
  <c r="B30" i="45"/>
  <c r="D29" i="45"/>
  <c r="C29" i="45"/>
  <c r="B29" i="45"/>
  <c r="D28" i="45"/>
  <c r="C28" i="45"/>
  <c r="B28" i="45"/>
  <c r="D27" i="45"/>
  <c r="C27" i="45"/>
  <c r="B27" i="45"/>
  <c r="D26" i="45"/>
  <c r="C26" i="45"/>
  <c r="B26" i="45"/>
  <c r="D25" i="45"/>
  <c r="C25" i="45"/>
  <c r="B25" i="45"/>
  <c r="D24" i="45"/>
  <c r="C24" i="45"/>
  <c r="B24" i="45"/>
  <c r="D23" i="45"/>
  <c r="C23" i="45"/>
  <c r="B23" i="45"/>
  <c r="D22" i="45"/>
  <c r="C22" i="45"/>
  <c r="B22" i="45"/>
  <c r="D21" i="45"/>
  <c r="C21" i="45"/>
  <c r="B21" i="45"/>
  <c r="D20" i="45"/>
  <c r="C20" i="45"/>
  <c r="B20" i="45"/>
  <c r="D19" i="45"/>
  <c r="C19" i="45"/>
  <c r="B19" i="45"/>
  <c r="D18" i="45"/>
  <c r="C18" i="45"/>
  <c r="B18" i="45"/>
  <c r="D17" i="45"/>
  <c r="C17" i="45"/>
  <c r="B17" i="45"/>
  <c r="D16" i="45"/>
  <c r="C16" i="45"/>
  <c r="B16" i="45"/>
  <c r="D15" i="45"/>
  <c r="C15" i="45"/>
  <c r="B15" i="45"/>
  <c r="D14" i="45"/>
  <c r="C14" i="45"/>
  <c r="B14" i="45"/>
  <c r="D13" i="45"/>
  <c r="C13" i="45"/>
  <c r="B13" i="45"/>
  <c r="D12" i="45"/>
  <c r="C12" i="45"/>
  <c r="B12" i="45"/>
  <c r="D11" i="45"/>
  <c r="C11" i="45"/>
  <c r="B11" i="45"/>
  <c r="D10" i="45"/>
  <c r="C10" i="45"/>
  <c r="B10" i="45"/>
  <c r="D9" i="45"/>
  <c r="C9" i="45"/>
  <c r="B9" i="45"/>
  <c r="D8" i="45"/>
  <c r="C8" i="45"/>
  <c r="B8" i="45"/>
  <c r="D7" i="45"/>
  <c r="C7" i="45"/>
  <c r="B7" i="45"/>
  <c r="D6" i="45"/>
  <c r="C6" i="45"/>
  <c r="B6" i="45"/>
  <c r="D135" i="45" l="1"/>
  <c r="C135" i="45"/>
  <c r="D137" i="45"/>
  <c r="B137" i="45"/>
  <c r="B135" i="45"/>
  <c r="C137" i="45"/>
  <c r="D138" i="44"/>
  <c r="C138" i="44"/>
  <c r="B138" i="44"/>
  <c r="D136" i="44"/>
  <c r="C136" i="44"/>
  <c r="C137" i="44" s="1"/>
  <c r="B136" i="44"/>
  <c r="D134" i="44"/>
  <c r="C134" i="44"/>
  <c r="C135" i="44" s="1"/>
  <c r="B134" i="44"/>
  <c r="D132" i="44"/>
  <c r="C132" i="44"/>
  <c r="C133" i="44" s="1"/>
  <c r="B132" i="44"/>
  <c r="B133" i="44" s="1"/>
  <c r="D127" i="44"/>
  <c r="C127" i="44"/>
  <c r="B127" i="44"/>
  <c r="D126" i="44"/>
  <c r="C126" i="44"/>
  <c r="B126" i="44"/>
  <c r="D125" i="44"/>
  <c r="C125" i="44"/>
  <c r="B125" i="44"/>
  <c r="D124" i="44"/>
  <c r="C124" i="44"/>
  <c r="B124" i="44"/>
  <c r="D123" i="44"/>
  <c r="C123" i="44"/>
  <c r="B123" i="44"/>
  <c r="D122" i="44"/>
  <c r="C122" i="44"/>
  <c r="B122" i="44"/>
  <c r="D121" i="44"/>
  <c r="C121" i="44"/>
  <c r="B121" i="44"/>
  <c r="D120" i="44"/>
  <c r="C120" i="44"/>
  <c r="B120" i="44"/>
  <c r="D119" i="44"/>
  <c r="C119" i="44"/>
  <c r="B119" i="44"/>
  <c r="D118" i="44"/>
  <c r="C118" i="44"/>
  <c r="B118" i="44"/>
  <c r="D117" i="44"/>
  <c r="C117" i="44"/>
  <c r="B117" i="44"/>
  <c r="D116" i="44"/>
  <c r="C116" i="44"/>
  <c r="B116" i="44"/>
  <c r="D115" i="44"/>
  <c r="C115" i="44"/>
  <c r="B115" i="44"/>
  <c r="D114" i="44"/>
  <c r="C114" i="44"/>
  <c r="B114" i="44"/>
  <c r="D113" i="44"/>
  <c r="C113" i="44"/>
  <c r="B113" i="44"/>
  <c r="D112" i="44"/>
  <c r="C112" i="44"/>
  <c r="B112" i="44"/>
  <c r="D111" i="44"/>
  <c r="C111" i="44"/>
  <c r="B111" i="44"/>
  <c r="D110" i="44"/>
  <c r="C110" i="44"/>
  <c r="B110" i="44"/>
  <c r="D109" i="44"/>
  <c r="C109" i="44"/>
  <c r="B109" i="44"/>
  <c r="D108" i="44"/>
  <c r="C108" i="44"/>
  <c r="B108" i="44"/>
  <c r="D107" i="44"/>
  <c r="C107" i="44"/>
  <c r="B107" i="44"/>
  <c r="D106" i="44"/>
  <c r="C106" i="44"/>
  <c r="B106" i="44"/>
  <c r="D105" i="44"/>
  <c r="C105" i="44"/>
  <c r="B105" i="44"/>
  <c r="D104" i="44"/>
  <c r="C104" i="44"/>
  <c r="B104" i="44"/>
  <c r="D103" i="44"/>
  <c r="C103" i="44"/>
  <c r="B103" i="44"/>
  <c r="D102" i="44"/>
  <c r="C102" i="44"/>
  <c r="B102" i="44"/>
  <c r="D101" i="44"/>
  <c r="C101" i="44"/>
  <c r="B101" i="44"/>
  <c r="D100" i="44"/>
  <c r="C100" i="44"/>
  <c r="B100" i="44"/>
  <c r="D99" i="44"/>
  <c r="C99" i="44"/>
  <c r="B99" i="44"/>
  <c r="D98" i="44"/>
  <c r="C98" i="44"/>
  <c r="B98" i="44"/>
  <c r="D97" i="44"/>
  <c r="C97" i="44"/>
  <c r="B97" i="44"/>
  <c r="D96" i="44"/>
  <c r="C96" i="44"/>
  <c r="B96" i="44"/>
  <c r="D95" i="44"/>
  <c r="C95" i="44"/>
  <c r="B95" i="44"/>
  <c r="D94" i="44"/>
  <c r="C94" i="44"/>
  <c r="B94" i="44"/>
  <c r="D93" i="44"/>
  <c r="C93" i="44"/>
  <c r="B93" i="44"/>
  <c r="D92" i="44"/>
  <c r="C92" i="44"/>
  <c r="B92" i="44"/>
  <c r="D91" i="44"/>
  <c r="C91" i="44"/>
  <c r="B91" i="44"/>
  <c r="D90" i="44"/>
  <c r="C90" i="44"/>
  <c r="B90" i="44"/>
  <c r="D89" i="44"/>
  <c r="C89" i="44"/>
  <c r="B89" i="44"/>
  <c r="D88" i="44"/>
  <c r="C88" i="44"/>
  <c r="B88" i="44"/>
  <c r="D87" i="44"/>
  <c r="C87" i="44"/>
  <c r="B87" i="44"/>
  <c r="D86" i="44"/>
  <c r="C86" i="44"/>
  <c r="B86" i="44"/>
  <c r="D85" i="44"/>
  <c r="C85" i="44"/>
  <c r="B85" i="44"/>
  <c r="D84" i="44"/>
  <c r="C84" i="44"/>
  <c r="B84" i="44"/>
  <c r="D83" i="44"/>
  <c r="C83" i="44"/>
  <c r="B83" i="44"/>
  <c r="D82" i="44"/>
  <c r="C82" i="44"/>
  <c r="B82" i="44"/>
  <c r="D81" i="44"/>
  <c r="C81" i="44"/>
  <c r="B81" i="44"/>
  <c r="D80" i="44"/>
  <c r="C80" i="44"/>
  <c r="B80" i="44"/>
  <c r="D79" i="44"/>
  <c r="C79" i="44"/>
  <c r="B79" i="44"/>
  <c r="D78" i="44"/>
  <c r="C78" i="44"/>
  <c r="B78" i="44"/>
  <c r="D77" i="44"/>
  <c r="C77" i="44"/>
  <c r="B77" i="44"/>
  <c r="D76" i="44"/>
  <c r="C76" i="44"/>
  <c r="B76" i="44"/>
  <c r="D75" i="44"/>
  <c r="C75" i="44"/>
  <c r="B75" i="44"/>
  <c r="D74" i="44"/>
  <c r="C74" i="44"/>
  <c r="B74" i="44"/>
  <c r="D73" i="44"/>
  <c r="C73" i="44"/>
  <c r="B73" i="44"/>
  <c r="D72" i="44"/>
  <c r="C72" i="44"/>
  <c r="B72" i="44"/>
  <c r="D71" i="44"/>
  <c r="C71" i="44"/>
  <c r="B71" i="44"/>
  <c r="D70" i="44"/>
  <c r="C70" i="44"/>
  <c r="B70" i="44"/>
  <c r="D69" i="44"/>
  <c r="C69" i="44"/>
  <c r="B69" i="44"/>
  <c r="D68" i="44"/>
  <c r="C68" i="44"/>
  <c r="B68" i="44"/>
  <c r="D67" i="44"/>
  <c r="C67" i="44"/>
  <c r="B67" i="44"/>
  <c r="D66" i="44"/>
  <c r="C66" i="44"/>
  <c r="B66" i="44"/>
  <c r="D65" i="44"/>
  <c r="C65" i="44"/>
  <c r="B65" i="44"/>
  <c r="D64" i="44"/>
  <c r="C64" i="44"/>
  <c r="B64" i="44"/>
  <c r="D63" i="44"/>
  <c r="C63" i="44"/>
  <c r="B63" i="44"/>
  <c r="D62" i="44"/>
  <c r="C62" i="44"/>
  <c r="B62" i="44"/>
  <c r="D61" i="44"/>
  <c r="C61" i="44"/>
  <c r="B61" i="44"/>
  <c r="D60" i="44"/>
  <c r="C60" i="44"/>
  <c r="B60" i="44"/>
  <c r="D59" i="44"/>
  <c r="C59" i="44"/>
  <c r="B59" i="44"/>
  <c r="D58" i="44"/>
  <c r="C58" i="44"/>
  <c r="B58" i="44"/>
  <c r="D57" i="44"/>
  <c r="C57" i="44"/>
  <c r="B57" i="44"/>
  <c r="D56" i="44"/>
  <c r="C56" i="44"/>
  <c r="B56" i="44"/>
  <c r="D55" i="44"/>
  <c r="C55" i="44"/>
  <c r="B55" i="44"/>
  <c r="D54" i="44"/>
  <c r="C54" i="44"/>
  <c r="B54" i="44"/>
  <c r="D53" i="44"/>
  <c r="C53" i="44"/>
  <c r="B53" i="44"/>
  <c r="D52" i="44"/>
  <c r="C52" i="44"/>
  <c r="B52" i="44"/>
  <c r="D51" i="44"/>
  <c r="C51" i="44"/>
  <c r="B51" i="44"/>
  <c r="D50" i="44"/>
  <c r="C50" i="44"/>
  <c r="B50" i="44"/>
  <c r="D49" i="44"/>
  <c r="C49" i="44"/>
  <c r="B49" i="44"/>
  <c r="D48" i="44"/>
  <c r="C48" i="44"/>
  <c r="B48" i="44"/>
  <c r="D47" i="44"/>
  <c r="C47" i="44"/>
  <c r="B47" i="44"/>
  <c r="D46" i="44"/>
  <c r="C46" i="44"/>
  <c r="B46" i="44"/>
  <c r="D45" i="44"/>
  <c r="C45" i="44"/>
  <c r="B45" i="44"/>
  <c r="D44" i="44"/>
  <c r="C44" i="44"/>
  <c r="B44" i="44"/>
  <c r="D43" i="44"/>
  <c r="C43" i="44"/>
  <c r="B43" i="44"/>
  <c r="D42" i="44"/>
  <c r="C42" i="44"/>
  <c r="B42" i="44"/>
  <c r="D41" i="44"/>
  <c r="C41" i="44"/>
  <c r="B41" i="44"/>
  <c r="D40" i="44"/>
  <c r="C40" i="44"/>
  <c r="B40" i="44"/>
  <c r="D39" i="44"/>
  <c r="C39" i="44"/>
  <c r="B39" i="44"/>
  <c r="D38" i="44"/>
  <c r="C38" i="44"/>
  <c r="B38" i="44"/>
  <c r="D37" i="44"/>
  <c r="C37" i="44"/>
  <c r="B37" i="44"/>
  <c r="D36" i="44"/>
  <c r="C36" i="44"/>
  <c r="B36" i="44"/>
  <c r="D35" i="44"/>
  <c r="C35" i="44"/>
  <c r="B35" i="44"/>
  <c r="D34" i="44"/>
  <c r="C34" i="44"/>
  <c r="B34" i="44"/>
  <c r="D33" i="44"/>
  <c r="C33" i="44"/>
  <c r="B33" i="44"/>
  <c r="D32" i="44"/>
  <c r="C32" i="44"/>
  <c r="B32" i="44"/>
  <c r="D31" i="44"/>
  <c r="C31" i="44"/>
  <c r="B31" i="44"/>
  <c r="D30" i="44"/>
  <c r="C30" i="44"/>
  <c r="B30" i="44"/>
  <c r="D29" i="44"/>
  <c r="C29" i="44"/>
  <c r="B29" i="44"/>
  <c r="D28" i="44"/>
  <c r="C28" i="44"/>
  <c r="B28" i="44"/>
  <c r="D27" i="44"/>
  <c r="C27" i="44"/>
  <c r="B27" i="44"/>
  <c r="D26" i="44"/>
  <c r="C26" i="44"/>
  <c r="B26" i="44"/>
  <c r="D25" i="44"/>
  <c r="C25" i="44"/>
  <c r="B25" i="44"/>
  <c r="D24" i="44"/>
  <c r="C24" i="44"/>
  <c r="B24" i="44"/>
  <c r="D23" i="44"/>
  <c r="C23" i="44"/>
  <c r="B23" i="44"/>
  <c r="D22" i="44"/>
  <c r="C22" i="44"/>
  <c r="B22" i="44"/>
  <c r="D21" i="44"/>
  <c r="C21" i="44"/>
  <c r="B21" i="44"/>
  <c r="D20" i="44"/>
  <c r="C20" i="44"/>
  <c r="B20" i="44"/>
  <c r="D19" i="44"/>
  <c r="C19" i="44"/>
  <c r="B19" i="44"/>
  <c r="D18" i="44"/>
  <c r="C18" i="44"/>
  <c r="B18" i="44"/>
  <c r="D17" i="44"/>
  <c r="C17" i="44"/>
  <c r="B17" i="44"/>
  <c r="D16" i="44"/>
  <c r="C16" i="44"/>
  <c r="B16" i="44"/>
  <c r="D15" i="44"/>
  <c r="C15" i="44"/>
  <c r="B15" i="44"/>
  <c r="D14" i="44"/>
  <c r="C14" i="44"/>
  <c r="B14" i="44"/>
  <c r="D13" i="44"/>
  <c r="C13" i="44"/>
  <c r="B13" i="44"/>
  <c r="D12" i="44"/>
  <c r="C12" i="44"/>
  <c r="B12" i="44"/>
  <c r="D11" i="44"/>
  <c r="C11" i="44"/>
  <c r="B11" i="44"/>
  <c r="D10" i="44"/>
  <c r="C10" i="44"/>
  <c r="B10" i="44"/>
  <c r="D9" i="44"/>
  <c r="C9" i="44"/>
  <c r="B9" i="44"/>
  <c r="D8" i="44"/>
  <c r="C8" i="44"/>
  <c r="B8" i="44"/>
  <c r="D7" i="44"/>
  <c r="C7" i="44"/>
  <c r="B7" i="44"/>
  <c r="D6" i="44"/>
  <c r="C6" i="44"/>
  <c r="B6" i="44"/>
  <c r="D137" i="44" l="1"/>
  <c r="B137" i="44"/>
  <c r="D135" i="44"/>
  <c r="D133" i="44"/>
  <c r="B135" i="44"/>
  <c r="D138" i="43"/>
  <c r="C138" i="43"/>
  <c r="B138" i="43"/>
  <c r="D136" i="43"/>
  <c r="C136" i="43"/>
  <c r="B136" i="43"/>
  <c r="D134" i="43"/>
  <c r="C134" i="43"/>
  <c r="B134" i="43"/>
  <c r="D132" i="43"/>
  <c r="C132" i="43"/>
  <c r="C133" i="43" s="1"/>
  <c r="B132" i="43"/>
  <c r="D127" i="43"/>
  <c r="C127" i="43"/>
  <c r="B127" i="43"/>
  <c r="D126" i="43"/>
  <c r="C126" i="43"/>
  <c r="B126" i="43"/>
  <c r="D125" i="43"/>
  <c r="C125" i="43"/>
  <c r="B125" i="43"/>
  <c r="D124" i="43"/>
  <c r="C124" i="43"/>
  <c r="B124" i="43"/>
  <c r="D123" i="43"/>
  <c r="C123" i="43"/>
  <c r="B123" i="43"/>
  <c r="D122" i="43"/>
  <c r="C122" i="43"/>
  <c r="B122" i="43"/>
  <c r="D121" i="43"/>
  <c r="C121" i="43"/>
  <c r="B121" i="43"/>
  <c r="D120" i="43"/>
  <c r="C120" i="43"/>
  <c r="B120" i="43"/>
  <c r="D119" i="43"/>
  <c r="C119" i="43"/>
  <c r="B119" i="43"/>
  <c r="D118" i="43"/>
  <c r="C118" i="43"/>
  <c r="B118" i="43"/>
  <c r="D117" i="43"/>
  <c r="C117" i="43"/>
  <c r="B117" i="43"/>
  <c r="D116" i="43"/>
  <c r="C116" i="43"/>
  <c r="B116" i="43"/>
  <c r="D115" i="43"/>
  <c r="C115" i="43"/>
  <c r="B115" i="43"/>
  <c r="D114" i="43"/>
  <c r="C114" i="43"/>
  <c r="B114" i="43"/>
  <c r="D113" i="43"/>
  <c r="C113" i="43"/>
  <c r="B113" i="43"/>
  <c r="D112" i="43"/>
  <c r="C112" i="43"/>
  <c r="B112" i="43"/>
  <c r="D111" i="43"/>
  <c r="C111" i="43"/>
  <c r="B111" i="43"/>
  <c r="D110" i="43"/>
  <c r="C110" i="43"/>
  <c r="B110" i="43"/>
  <c r="D109" i="43"/>
  <c r="C109" i="43"/>
  <c r="B109" i="43"/>
  <c r="D108" i="43"/>
  <c r="C108" i="43"/>
  <c r="B108" i="43"/>
  <c r="D107" i="43"/>
  <c r="C107" i="43"/>
  <c r="B107" i="43"/>
  <c r="D106" i="43"/>
  <c r="C106" i="43"/>
  <c r="B106" i="43"/>
  <c r="D105" i="43"/>
  <c r="C105" i="43"/>
  <c r="B105" i="43"/>
  <c r="D104" i="43"/>
  <c r="C104" i="43"/>
  <c r="B104" i="43"/>
  <c r="D103" i="43"/>
  <c r="C103" i="43"/>
  <c r="B103" i="43"/>
  <c r="D102" i="43"/>
  <c r="C102" i="43"/>
  <c r="B102" i="43"/>
  <c r="D101" i="43"/>
  <c r="C101" i="43"/>
  <c r="B101" i="43"/>
  <c r="D100" i="43"/>
  <c r="C100" i="43"/>
  <c r="B100" i="43"/>
  <c r="D99" i="43"/>
  <c r="C99" i="43"/>
  <c r="B99" i="43"/>
  <c r="D98" i="43"/>
  <c r="C98" i="43"/>
  <c r="B98" i="43"/>
  <c r="D97" i="43"/>
  <c r="C97" i="43"/>
  <c r="B97" i="43"/>
  <c r="D96" i="43"/>
  <c r="C96" i="43"/>
  <c r="B96" i="43"/>
  <c r="D95" i="43"/>
  <c r="C95" i="43"/>
  <c r="B95" i="43"/>
  <c r="D94" i="43"/>
  <c r="C94" i="43"/>
  <c r="B94" i="43"/>
  <c r="D93" i="43"/>
  <c r="C93" i="43"/>
  <c r="B93" i="43"/>
  <c r="D92" i="43"/>
  <c r="C92" i="43"/>
  <c r="B92" i="43"/>
  <c r="D91" i="43"/>
  <c r="C91" i="43"/>
  <c r="B91" i="43"/>
  <c r="D90" i="43"/>
  <c r="C90" i="43"/>
  <c r="B90" i="43"/>
  <c r="D89" i="43"/>
  <c r="C89" i="43"/>
  <c r="B89" i="43"/>
  <c r="D88" i="43"/>
  <c r="C88" i="43"/>
  <c r="B88" i="43"/>
  <c r="D87" i="43"/>
  <c r="C87" i="43"/>
  <c r="B87" i="43"/>
  <c r="D86" i="43"/>
  <c r="C86" i="43"/>
  <c r="B86" i="43"/>
  <c r="D85" i="43"/>
  <c r="C85" i="43"/>
  <c r="B85" i="43"/>
  <c r="D84" i="43"/>
  <c r="C84" i="43"/>
  <c r="B84" i="43"/>
  <c r="D83" i="43"/>
  <c r="C83" i="43"/>
  <c r="B83" i="43"/>
  <c r="D82" i="43"/>
  <c r="C82" i="43"/>
  <c r="B82" i="43"/>
  <c r="D81" i="43"/>
  <c r="C81" i="43"/>
  <c r="B81" i="43"/>
  <c r="D80" i="43"/>
  <c r="C80" i="43"/>
  <c r="B80" i="43"/>
  <c r="D79" i="43"/>
  <c r="C79" i="43"/>
  <c r="B79" i="43"/>
  <c r="D78" i="43"/>
  <c r="C78" i="43"/>
  <c r="B78" i="43"/>
  <c r="D77" i="43"/>
  <c r="C77" i="43"/>
  <c r="B77" i="43"/>
  <c r="D76" i="43"/>
  <c r="C76" i="43"/>
  <c r="B76" i="43"/>
  <c r="D75" i="43"/>
  <c r="C75" i="43"/>
  <c r="B75" i="43"/>
  <c r="D74" i="43"/>
  <c r="C74" i="43"/>
  <c r="B74" i="43"/>
  <c r="D73" i="43"/>
  <c r="C73" i="43"/>
  <c r="B73" i="43"/>
  <c r="D72" i="43"/>
  <c r="C72" i="43"/>
  <c r="B72" i="43"/>
  <c r="D71" i="43"/>
  <c r="C71" i="43"/>
  <c r="B71" i="43"/>
  <c r="D70" i="43"/>
  <c r="C70" i="43"/>
  <c r="B70" i="43"/>
  <c r="D69" i="43"/>
  <c r="C69" i="43"/>
  <c r="B69" i="43"/>
  <c r="D68" i="43"/>
  <c r="C68" i="43"/>
  <c r="B68" i="43"/>
  <c r="D67" i="43"/>
  <c r="C67" i="43"/>
  <c r="B67" i="43"/>
  <c r="D66" i="43"/>
  <c r="C66" i="43"/>
  <c r="B66" i="43"/>
  <c r="D65" i="43"/>
  <c r="C65" i="43"/>
  <c r="B65" i="43"/>
  <c r="D64" i="43"/>
  <c r="C64" i="43"/>
  <c r="B64" i="43"/>
  <c r="D63" i="43"/>
  <c r="C63" i="43"/>
  <c r="B63" i="43"/>
  <c r="D62" i="43"/>
  <c r="C62" i="43"/>
  <c r="B62" i="43"/>
  <c r="D61" i="43"/>
  <c r="C61" i="43"/>
  <c r="B61" i="43"/>
  <c r="D60" i="43"/>
  <c r="C60" i="43"/>
  <c r="B60" i="43"/>
  <c r="D59" i="43"/>
  <c r="C59" i="43"/>
  <c r="B59" i="43"/>
  <c r="D58" i="43"/>
  <c r="C58" i="43"/>
  <c r="B58" i="43"/>
  <c r="D57" i="43"/>
  <c r="C57" i="43"/>
  <c r="B57" i="43"/>
  <c r="D56" i="43"/>
  <c r="C56" i="43"/>
  <c r="B56" i="43"/>
  <c r="D55" i="43"/>
  <c r="C55" i="43"/>
  <c r="B55" i="43"/>
  <c r="D54" i="43"/>
  <c r="C54" i="43"/>
  <c r="B54" i="43"/>
  <c r="D53" i="43"/>
  <c r="C53" i="43"/>
  <c r="B53" i="43"/>
  <c r="D52" i="43"/>
  <c r="C52" i="43"/>
  <c r="B52" i="43"/>
  <c r="D51" i="43"/>
  <c r="C51" i="43"/>
  <c r="B51" i="43"/>
  <c r="D50" i="43"/>
  <c r="C50" i="43"/>
  <c r="B50" i="43"/>
  <c r="D49" i="43"/>
  <c r="C49" i="43"/>
  <c r="B49" i="43"/>
  <c r="D48" i="43"/>
  <c r="C48" i="43"/>
  <c r="B48" i="43"/>
  <c r="D47" i="43"/>
  <c r="C47" i="43"/>
  <c r="B47" i="43"/>
  <c r="D46" i="43"/>
  <c r="C46" i="43"/>
  <c r="B46" i="43"/>
  <c r="D45" i="43"/>
  <c r="C45" i="43"/>
  <c r="B45" i="43"/>
  <c r="D44" i="43"/>
  <c r="C44" i="43"/>
  <c r="B44" i="43"/>
  <c r="D43" i="43"/>
  <c r="C43" i="43"/>
  <c r="B43" i="43"/>
  <c r="D42" i="43"/>
  <c r="C42" i="43"/>
  <c r="B42" i="43"/>
  <c r="D41" i="43"/>
  <c r="C41" i="43"/>
  <c r="B41" i="43"/>
  <c r="D40" i="43"/>
  <c r="C40" i="43"/>
  <c r="B40" i="43"/>
  <c r="D39" i="43"/>
  <c r="C39" i="43"/>
  <c r="B39" i="43"/>
  <c r="D38" i="43"/>
  <c r="C38" i="43"/>
  <c r="B38" i="43"/>
  <c r="D37" i="43"/>
  <c r="C37" i="43"/>
  <c r="B37" i="43"/>
  <c r="D36" i="43"/>
  <c r="C36" i="43"/>
  <c r="B36" i="43"/>
  <c r="D35" i="43"/>
  <c r="C35" i="43"/>
  <c r="B35" i="43"/>
  <c r="D34" i="43"/>
  <c r="C34" i="43"/>
  <c r="B34" i="43"/>
  <c r="D33" i="43"/>
  <c r="C33" i="43"/>
  <c r="B33" i="43"/>
  <c r="D32" i="43"/>
  <c r="C32" i="43"/>
  <c r="B32" i="43"/>
  <c r="D31" i="43"/>
  <c r="C31" i="43"/>
  <c r="B31" i="43"/>
  <c r="D30" i="43"/>
  <c r="C30" i="43"/>
  <c r="B30" i="43"/>
  <c r="D29" i="43"/>
  <c r="C29" i="43"/>
  <c r="B29" i="43"/>
  <c r="D28" i="43"/>
  <c r="C28" i="43"/>
  <c r="B28" i="43"/>
  <c r="D27" i="43"/>
  <c r="C27" i="43"/>
  <c r="B27" i="43"/>
  <c r="D26" i="43"/>
  <c r="C26" i="43"/>
  <c r="B26" i="43"/>
  <c r="D25" i="43"/>
  <c r="C25" i="43"/>
  <c r="B25" i="43"/>
  <c r="D24" i="43"/>
  <c r="C24" i="43"/>
  <c r="B24" i="43"/>
  <c r="D23" i="43"/>
  <c r="C23" i="43"/>
  <c r="B23" i="43"/>
  <c r="D22" i="43"/>
  <c r="C22" i="43"/>
  <c r="B22" i="43"/>
  <c r="D21" i="43"/>
  <c r="C21" i="43"/>
  <c r="B21" i="43"/>
  <c r="D20" i="43"/>
  <c r="C20" i="43"/>
  <c r="B20" i="43"/>
  <c r="D19" i="43"/>
  <c r="C19" i="43"/>
  <c r="B19" i="43"/>
  <c r="D18" i="43"/>
  <c r="C18" i="43"/>
  <c r="B18" i="43"/>
  <c r="D17" i="43"/>
  <c r="C17" i="43"/>
  <c r="B17" i="43"/>
  <c r="D16" i="43"/>
  <c r="C16" i="43"/>
  <c r="B16" i="43"/>
  <c r="D15" i="43"/>
  <c r="C15" i="43"/>
  <c r="B15" i="43"/>
  <c r="D14" i="43"/>
  <c r="C14" i="43"/>
  <c r="B14" i="43"/>
  <c r="D13" i="43"/>
  <c r="C13" i="43"/>
  <c r="B13" i="43"/>
  <c r="D12" i="43"/>
  <c r="C12" i="43"/>
  <c r="B12" i="43"/>
  <c r="D11" i="43"/>
  <c r="C11" i="43"/>
  <c r="B11" i="43"/>
  <c r="D10" i="43"/>
  <c r="C10" i="43"/>
  <c r="B10" i="43"/>
  <c r="D9" i="43"/>
  <c r="C9" i="43"/>
  <c r="B9" i="43"/>
  <c r="D8" i="43"/>
  <c r="C8" i="43"/>
  <c r="B8" i="43"/>
  <c r="D7" i="43"/>
  <c r="C7" i="43"/>
  <c r="B7" i="43"/>
  <c r="D6" i="43"/>
  <c r="C6" i="43"/>
  <c r="B6" i="43"/>
  <c r="B135" i="43" l="1"/>
  <c r="C137" i="43"/>
  <c r="C135" i="43"/>
  <c r="B133" i="43"/>
  <c r="D137" i="43"/>
  <c r="D135" i="43"/>
  <c r="D133" i="43"/>
  <c r="B137" i="43"/>
  <c r="D138" i="42"/>
  <c r="C138" i="42"/>
  <c r="B138" i="42"/>
  <c r="D136" i="42"/>
  <c r="C136" i="42"/>
  <c r="B136" i="42"/>
  <c r="D134" i="42"/>
  <c r="C134" i="42"/>
  <c r="C135" i="42" s="1"/>
  <c r="B134" i="42"/>
  <c r="D132" i="42"/>
  <c r="C132" i="42"/>
  <c r="C133" i="42" s="1"/>
  <c r="B132" i="42"/>
  <c r="D127" i="42"/>
  <c r="C127" i="42"/>
  <c r="B127" i="42"/>
  <c r="D126" i="42"/>
  <c r="C126" i="42"/>
  <c r="B126" i="42"/>
  <c r="D125" i="42"/>
  <c r="C125" i="42"/>
  <c r="B125" i="42"/>
  <c r="D124" i="42"/>
  <c r="C124" i="42"/>
  <c r="B124" i="42"/>
  <c r="D123" i="42"/>
  <c r="C123" i="42"/>
  <c r="B123" i="42"/>
  <c r="D122" i="42"/>
  <c r="C122" i="42"/>
  <c r="B122" i="42"/>
  <c r="D121" i="42"/>
  <c r="C121" i="42"/>
  <c r="B121" i="42"/>
  <c r="D120" i="42"/>
  <c r="C120" i="42"/>
  <c r="B120" i="42"/>
  <c r="D119" i="42"/>
  <c r="C119" i="42"/>
  <c r="B119" i="42"/>
  <c r="D118" i="42"/>
  <c r="C118" i="42"/>
  <c r="B118" i="42"/>
  <c r="D117" i="42"/>
  <c r="C117" i="42"/>
  <c r="B117" i="42"/>
  <c r="D116" i="42"/>
  <c r="C116" i="42"/>
  <c r="B116" i="42"/>
  <c r="D115" i="42"/>
  <c r="C115" i="42"/>
  <c r="B115" i="42"/>
  <c r="D114" i="42"/>
  <c r="C114" i="42"/>
  <c r="B114" i="42"/>
  <c r="D113" i="42"/>
  <c r="C113" i="42"/>
  <c r="B113" i="42"/>
  <c r="D112" i="42"/>
  <c r="C112" i="42"/>
  <c r="B112" i="42"/>
  <c r="D111" i="42"/>
  <c r="C111" i="42"/>
  <c r="B111" i="42"/>
  <c r="D110" i="42"/>
  <c r="C110" i="42"/>
  <c r="B110" i="42"/>
  <c r="D109" i="42"/>
  <c r="C109" i="42"/>
  <c r="B109" i="42"/>
  <c r="D108" i="42"/>
  <c r="C108" i="42"/>
  <c r="B108" i="42"/>
  <c r="D107" i="42"/>
  <c r="C107" i="42"/>
  <c r="B107" i="42"/>
  <c r="D106" i="42"/>
  <c r="C106" i="42"/>
  <c r="B106" i="42"/>
  <c r="D105" i="42"/>
  <c r="C105" i="42"/>
  <c r="B105" i="42"/>
  <c r="D104" i="42"/>
  <c r="C104" i="42"/>
  <c r="B104" i="42"/>
  <c r="D103" i="42"/>
  <c r="C103" i="42"/>
  <c r="B103" i="42"/>
  <c r="D102" i="42"/>
  <c r="C102" i="42"/>
  <c r="B102" i="42"/>
  <c r="D101" i="42"/>
  <c r="C101" i="42"/>
  <c r="B101" i="42"/>
  <c r="D100" i="42"/>
  <c r="C100" i="42"/>
  <c r="B100" i="42"/>
  <c r="D99" i="42"/>
  <c r="C99" i="42"/>
  <c r="B99" i="42"/>
  <c r="D98" i="42"/>
  <c r="C98" i="42"/>
  <c r="B98" i="42"/>
  <c r="D97" i="42"/>
  <c r="C97" i="42"/>
  <c r="B97" i="42"/>
  <c r="D96" i="42"/>
  <c r="C96" i="42"/>
  <c r="B96" i="42"/>
  <c r="D95" i="42"/>
  <c r="C95" i="42"/>
  <c r="B95" i="42"/>
  <c r="D94" i="42"/>
  <c r="C94" i="42"/>
  <c r="B94" i="42"/>
  <c r="D93" i="42"/>
  <c r="C93" i="42"/>
  <c r="B93" i="42"/>
  <c r="D92" i="42"/>
  <c r="C92" i="42"/>
  <c r="B92" i="42"/>
  <c r="D91" i="42"/>
  <c r="C91" i="42"/>
  <c r="B91" i="42"/>
  <c r="D90" i="42"/>
  <c r="C90" i="42"/>
  <c r="B90" i="42"/>
  <c r="D89" i="42"/>
  <c r="C89" i="42"/>
  <c r="B89" i="42"/>
  <c r="D88" i="42"/>
  <c r="C88" i="42"/>
  <c r="B88" i="42"/>
  <c r="D87" i="42"/>
  <c r="C87" i="42"/>
  <c r="B87" i="42"/>
  <c r="D86" i="42"/>
  <c r="C86" i="42"/>
  <c r="B86" i="42"/>
  <c r="D85" i="42"/>
  <c r="C85" i="42"/>
  <c r="B85" i="42"/>
  <c r="D84" i="42"/>
  <c r="C84" i="42"/>
  <c r="B84" i="42"/>
  <c r="D83" i="42"/>
  <c r="C83" i="42"/>
  <c r="B83" i="42"/>
  <c r="D82" i="42"/>
  <c r="C82" i="42"/>
  <c r="B82" i="42"/>
  <c r="D81" i="42"/>
  <c r="C81" i="42"/>
  <c r="B81" i="42"/>
  <c r="D80" i="42"/>
  <c r="C80" i="42"/>
  <c r="B80" i="42"/>
  <c r="D79" i="42"/>
  <c r="C79" i="42"/>
  <c r="B79" i="42"/>
  <c r="D78" i="42"/>
  <c r="C78" i="42"/>
  <c r="B78" i="42"/>
  <c r="D77" i="42"/>
  <c r="C77" i="42"/>
  <c r="B77" i="42"/>
  <c r="D76" i="42"/>
  <c r="C76" i="42"/>
  <c r="B76" i="42"/>
  <c r="D75" i="42"/>
  <c r="C75" i="42"/>
  <c r="B75" i="42"/>
  <c r="D74" i="42"/>
  <c r="C74" i="42"/>
  <c r="B74" i="42"/>
  <c r="D73" i="42"/>
  <c r="C73" i="42"/>
  <c r="B73" i="42"/>
  <c r="D72" i="42"/>
  <c r="C72" i="42"/>
  <c r="B72" i="42"/>
  <c r="D71" i="42"/>
  <c r="C71" i="42"/>
  <c r="B71" i="42"/>
  <c r="D70" i="42"/>
  <c r="C70" i="42"/>
  <c r="B70" i="42"/>
  <c r="D69" i="42"/>
  <c r="C69" i="42"/>
  <c r="B69" i="42"/>
  <c r="D68" i="42"/>
  <c r="C68" i="42"/>
  <c r="B68" i="42"/>
  <c r="D67" i="42"/>
  <c r="C67" i="42"/>
  <c r="B67" i="42"/>
  <c r="D66" i="42"/>
  <c r="C66" i="42"/>
  <c r="B66" i="42"/>
  <c r="D65" i="42"/>
  <c r="C65" i="42"/>
  <c r="B65" i="42"/>
  <c r="D64" i="42"/>
  <c r="C64" i="42"/>
  <c r="B64" i="42"/>
  <c r="D63" i="42"/>
  <c r="C63" i="42"/>
  <c r="B63" i="42"/>
  <c r="D62" i="42"/>
  <c r="C62" i="42"/>
  <c r="B62" i="42"/>
  <c r="D61" i="42"/>
  <c r="C61" i="42"/>
  <c r="B61" i="42"/>
  <c r="D60" i="42"/>
  <c r="C60" i="42"/>
  <c r="B60" i="42"/>
  <c r="D59" i="42"/>
  <c r="C59" i="42"/>
  <c r="B59" i="42"/>
  <c r="D58" i="42"/>
  <c r="C58" i="42"/>
  <c r="B58" i="42"/>
  <c r="D57" i="42"/>
  <c r="C57" i="42"/>
  <c r="B57" i="42"/>
  <c r="D56" i="42"/>
  <c r="C56" i="42"/>
  <c r="B56" i="42"/>
  <c r="D55" i="42"/>
  <c r="C55" i="42"/>
  <c r="B55" i="42"/>
  <c r="D54" i="42"/>
  <c r="C54" i="42"/>
  <c r="B54" i="42"/>
  <c r="D53" i="42"/>
  <c r="C53" i="42"/>
  <c r="B53" i="42"/>
  <c r="D52" i="42"/>
  <c r="C52" i="42"/>
  <c r="B52" i="42"/>
  <c r="D51" i="42"/>
  <c r="C51" i="42"/>
  <c r="B51" i="42"/>
  <c r="D50" i="42"/>
  <c r="C50" i="42"/>
  <c r="B50" i="42"/>
  <c r="D49" i="42"/>
  <c r="C49" i="42"/>
  <c r="B49" i="42"/>
  <c r="D48" i="42"/>
  <c r="C48" i="42"/>
  <c r="B48" i="42"/>
  <c r="D47" i="42"/>
  <c r="C47" i="42"/>
  <c r="B47" i="42"/>
  <c r="D46" i="42"/>
  <c r="C46" i="42"/>
  <c r="B46" i="42"/>
  <c r="D45" i="42"/>
  <c r="C45" i="42"/>
  <c r="B45" i="42"/>
  <c r="D44" i="42"/>
  <c r="C44" i="42"/>
  <c r="B44" i="42"/>
  <c r="D43" i="42"/>
  <c r="C43" i="42"/>
  <c r="B43" i="42"/>
  <c r="D42" i="42"/>
  <c r="C42" i="42"/>
  <c r="B42" i="42"/>
  <c r="D41" i="42"/>
  <c r="C41" i="42"/>
  <c r="B41" i="42"/>
  <c r="D40" i="42"/>
  <c r="C40" i="42"/>
  <c r="B40" i="42"/>
  <c r="D39" i="42"/>
  <c r="C39" i="42"/>
  <c r="B39" i="42"/>
  <c r="D38" i="42"/>
  <c r="C38" i="42"/>
  <c r="B38" i="42"/>
  <c r="D37" i="42"/>
  <c r="C37" i="42"/>
  <c r="B37" i="42"/>
  <c r="D36" i="42"/>
  <c r="C36" i="42"/>
  <c r="B36" i="42"/>
  <c r="D35" i="42"/>
  <c r="C35" i="42"/>
  <c r="B35" i="42"/>
  <c r="D34" i="42"/>
  <c r="C34" i="42"/>
  <c r="B34" i="42"/>
  <c r="D33" i="42"/>
  <c r="C33" i="42"/>
  <c r="B33" i="42"/>
  <c r="D32" i="42"/>
  <c r="C32" i="42"/>
  <c r="B32" i="42"/>
  <c r="D31" i="42"/>
  <c r="C31" i="42"/>
  <c r="B31" i="42"/>
  <c r="D30" i="42"/>
  <c r="C30" i="42"/>
  <c r="B30" i="42"/>
  <c r="D29" i="42"/>
  <c r="C29" i="42"/>
  <c r="B29" i="42"/>
  <c r="D28" i="42"/>
  <c r="C28" i="42"/>
  <c r="B28" i="42"/>
  <c r="D27" i="42"/>
  <c r="C27" i="42"/>
  <c r="B27" i="42"/>
  <c r="D26" i="42"/>
  <c r="C26" i="42"/>
  <c r="B26" i="42"/>
  <c r="D25" i="42"/>
  <c r="C25" i="42"/>
  <c r="B25" i="42"/>
  <c r="D24" i="42"/>
  <c r="C24" i="42"/>
  <c r="B24" i="42"/>
  <c r="D23" i="42"/>
  <c r="C23" i="42"/>
  <c r="B23" i="42"/>
  <c r="D22" i="42"/>
  <c r="C22" i="42"/>
  <c r="B22" i="42"/>
  <c r="D21" i="42"/>
  <c r="C21" i="42"/>
  <c r="B21" i="42"/>
  <c r="D20" i="42"/>
  <c r="C20" i="42"/>
  <c r="B20" i="42"/>
  <c r="D19" i="42"/>
  <c r="C19" i="42"/>
  <c r="B19" i="42"/>
  <c r="D18" i="42"/>
  <c r="C18" i="42"/>
  <c r="B18" i="42"/>
  <c r="D17" i="42"/>
  <c r="C17" i="42"/>
  <c r="B17" i="42"/>
  <c r="D16" i="42"/>
  <c r="C16" i="42"/>
  <c r="B16" i="42"/>
  <c r="D15" i="42"/>
  <c r="C15" i="42"/>
  <c r="B15" i="42"/>
  <c r="D14" i="42"/>
  <c r="C14" i="42"/>
  <c r="B14" i="42"/>
  <c r="D13" i="42"/>
  <c r="C13" i="42"/>
  <c r="B13" i="42"/>
  <c r="D12" i="42"/>
  <c r="C12" i="42"/>
  <c r="B12" i="42"/>
  <c r="D11" i="42"/>
  <c r="C11" i="42"/>
  <c r="B11" i="42"/>
  <c r="D10" i="42"/>
  <c r="C10" i="42"/>
  <c r="B10" i="42"/>
  <c r="D9" i="42"/>
  <c r="C9" i="42"/>
  <c r="B9" i="42"/>
  <c r="D8" i="42"/>
  <c r="C8" i="42"/>
  <c r="B8" i="42"/>
  <c r="D7" i="42"/>
  <c r="C7" i="42"/>
  <c r="B7" i="42"/>
  <c r="D6" i="42"/>
  <c r="C6" i="42"/>
  <c r="B6" i="42"/>
  <c r="D135" i="42" l="1"/>
  <c r="D133" i="42"/>
  <c r="C137" i="42"/>
  <c r="B133" i="42"/>
  <c r="D137" i="42"/>
  <c r="B137" i="42"/>
  <c r="B135" i="42"/>
  <c r="AF136" i="41"/>
  <c r="AE136" i="41"/>
  <c r="AB136" i="41"/>
  <c r="AA136" i="41"/>
  <c r="X136" i="41"/>
  <c r="W136" i="41"/>
  <c r="T136" i="41"/>
  <c r="S136" i="41"/>
  <c r="P136" i="41"/>
  <c r="O136" i="41"/>
  <c r="L136" i="41"/>
  <c r="K136" i="41"/>
  <c r="H136" i="41"/>
  <c r="G136" i="41"/>
  <c r="AF134" i="41"/>
  <c r="AE134" i="41"/>
  <c r="AB134" i="41"/>
  <c r="AA134" i="41"/>
  <c r="X134" i="41"/>
  <c r="W134" i="41"/>
  <c r="T134" i="41"/>
  <c r="S134" i="41"/>
  <c r="P134" i="41"/>
  <c r="O134" i="41"/>
  <c r="L134" i="41"/>
  <c r="K134" i="41"/>
  <c r="H134" i="41"/>
  <c r="G134" i="41"/>
  <c r="AF132" i="41"/>
  <c r="AE132" i="41"/>
  <c r="AB132" i="41"/>
  <c r="AA132" i="41"/>
  <c r="X132" i="41"/>
  <c r="W132" i="41"/>
  <c r="T132" i="41"/>
  <c r="S132" i="41"/>
  <c r="P132" i="41"/>
  <c r="O132" i="41"/>
  <c r="L132" i="41"/>
  <c r="K132" i="41"/>
  <c r="H132" i="41"/>
  <c r="G132" i="41"/>
  <c r="AF127" i="41"/>
  <c r="AE127" i="41"/>
  <c r="AD127" i="41"/>
  <c r="AB127" i="41"/>
  <c r="AA127" i="41"/>
  <c r="Z127" i="41"/>
  <c r="X127" i="41"/>
  <c r="W127" i="41"/>
  <c r="V127" i="41"/>
  <c r="T127" i="41"/>
  <c r="S127" i="41"/>
  <c r="R127" i="41"/>
  <c r="P127" i="41"/>
  <c r="O127" i="41"/>
  <c r="N127" i="41"/>
  <c r="L127" i="41"/>
  <c r="K127" i="41"/>
  <c r="J127" i="41"/>
  <c r="H127" i="41"/>
  <c r="G127" i="41"/>
  <c r="F127" i="41"/>
  <c r="D126" i="41"/>
  <c r="C126" i="41"/>
  <c r="B126" i="41"/>
  <c r="D125" i="41"/>
  <c r="C125" i="41"/>
  <c r="B125" i="41"/>
  <c r="D124" i="41"/>
  <c r="C124" i="41"/>
  <c r="B124" i="41"/>
  <c r="D123" i="41"/>
  <c r="C123" i="41"/>
  <c r="B123" i="41"/>
  <c r="D122" i="41"/>
  <c r="C122" i="41"/>
  <c r="B122" i="41"/>
  <c r="D121" i="41"/>
  <c r="C121" i="41"/>
  <c r="B121" i="41"/>
  <c r="D120" i="41"/>
  <c r="C120" i="41"/>
  <c r="B120" i="41"/>
  <c r="D119" i="41"/>
  <c r="C119" i="41"/>
  <c r="B119" i="41"/>
  <c r="D118" i="41"/>
  <c r="C118" i="41"/>
  <c r="B118" i="41"/>
  <c r="D117" i="41"/>
  <c r="C117" i="41"/>
  <c r="B117" i="41"/>
  <c r="D116" i="41"/>
  <c r="C116" i="41"/>
  <c r="B116" i="41"/>
  <c r="D115" i="41"/>
  <c r="C115" i="41"/>
  <c r="B115" i="41"/>
  <c r="D114" i="41"/>
  <c r="C114" i="41"/>
  <c r="B114" i="41"/>
  <c r="D113" i="41"/>
  <c r="C113" i="41"/>
  <c r="B113" i="41"/>
  <c r="D112" i="41"/>
  <c r="C112" i="41"/>
  <c r="B112" i="41"/>
  <c r="D111" i="41"/>
  <c r="C111" i="41"/>
  <c r="B111" i="41"/>
  <c r="D110" i="41"/>
  <c r="C110" i="41"/>
  <c r="B110" i="41"/>
  <c r="D109" i="41"/>
  <c r="C109" i="41"/>
  <c r="B109" i="41"/>
  <c r="D108" i="41"/>
  <c r="C108" i="41"/>
  <c r="B108" i="41"/>
  <c r="D107" i="41"/>
  <c r="C107" i="41"/>
  <c r="B107" i="41"/>
  <c r="D106" i="41"/>
  <c r="C106" i="41"/>
  <c r="B106" i="41"/>
  <c r="D105" i="41"/>
  <c r="C105" i="41"/>
  <c r="B105" i="41"/>
  <c r="D104" i="41"/>
  <c r="C104" i="41"/>
  <c r="B104" i="41"/>
  <c r="D103" i="41"/>
  <c r="C103" i="41"/>
  <c r="B103" i="41"/>
  <c r="D102" i="41"/>
  <c r="C102" i="41"/>
  <c r="B102" i="41"/>
  <c r="D101" i="41"/>
  <c r="C101" i="41"/>
  <c r="B101" i="41"/>
  <c r="D100" i="41"/>
  <c r="C100" i="41"/>
  <c r="B100" i="41"/>
  <c r="D99" i="41"/>
  <c r="C99" i="41"/>
  <c r="B99" i="41"/>
  <c r="D98" i="41"/>
  <c r="C98" i="41"/>
  <c r="B98" i="41"/>
  <c r="D97" i="41"/>
  <c r="C97" i="41"/>
  <c r="B97" i="41"/>
  <c r="D96" i="41"/>
  <c r="C96" i="41"/>
  <c r="B96" i="41"/>
  <c r="D95" i="41"/>
  <c r="C95" i="41"/>
  <c r="B95" i="41"/>
  <c r="D94" i="41"/>
  <c r="C94" i="41"/>
  <c r="B94" i="41"/>
  <c r="D93" i="41"/>
  <c r="C93" i="41"/>
  <c r="B93" i="41"/>
  <c r="D92" i="41"/>
  <c r="C92" i="41"/>
  <c r="B92" i="41"/>
  <c r="D91" i="41"/>
  <c r="C91" i="41"/>
  <c r="B91" i="41"/>
  <c r="D90" i="41"/>
  <c r="C90" i="41"/>
  <c r="B90" i="41"/>
  <c r="D89" i="41"/>
  <c r="C89" i="41"/>
  <c r="B89" i="41"/>
  <c r="D88" i="41"/>
  <c r="C88" i="41"/>
  <c r="B88" i="41"/>
  <c r="D87" i="41"/>
  <c r="C87" i="41"/>
  <c r="B87" i="41"/>
  <c r="D86" i="41"/>
  <c r="C86" i="41"/>
  <c r="B86" i="41"/>
  <c r="D85" i="41"/>
  <c r="C85" i="41"/>
  <c r="B85" i="41"/>
  <c r="D84" i="41"/>
  <c r="C84" i="41"/>
  <c r="B84" i="41"/>
  <c r="D83" i="41"/>
  <c r="C83" i="41"/>
  <c r="B83" i="41"/>
  <c r="D82" i="41"/>
  <c r="C82" i="41"/>
  <c r="B82" i="41"/>
  <c r="D81" i="41"/>
  <c r="C81" i="41"/>
  <c r="B81" i="41"/>
  <c r="D80" i="41"/>
  <c r="C80" i="41"/>
  <c r="B80" i="41"/>
  <c r="D79" i="41"/>
  <c r="C79" i="41"/>
  <c r="B79" i="41"/>
  <c r="D78" i="41"/>
  <c r="C78" i="41"/>
  <c r="B78" i="41"/>
  <c r="D77" i="41"/>
  <c r="C77" i="41"/>
  <c r="B77" i="41"/>
  <c r="D76" i="41"/>
  <c r="C76" i="41"/>
  <c r="B76" i="41"/>
  <c r="D75" i="41"/>
  <c r="C75" i="41"/>
  <c r="B75" i="41"/>
  <c r="D74" i="41"/>
  <c r="C74" i="41"/>
  <c r="B74" i="41"/>
  <c r="D73" i="41"/>
  <c r="C73" i="41"/>
  <c r="B73" i="41"/>
  <c r="D72" i="41"/>
  <c r="C72" i="41"/>
  <c r="B72" i="41"/>
  <c r="D71" i="41"/>
  <c r="C71" i="41"/>
  <c r="B71" i="41"/>
  <c r="D70" i="41"/>
  <c r="C70" i="41"/>
  <c r="B70" i="41"/>
  <c r="D69" i="41"/>
  <c r="C69" i="41"/>
  <c r="B69" i="41"/>
  <c r="D68" i="41"/>
  <c r="C68" i="41"/>
  <c r="B68" i="41"/>
  <c r="D67" i="41"/>
  <c r="C67" i="41"/>
  <c r="B67" i="41"/>
  <c r="D66" i="41"/>
  <c r="C66" i="41"/>
  <c r="B66" i="41"/>
  <c r="D65" i="41"/>
  <c r="C65" i="41"/>
  <c r="B65" i="41"/>
  <c r="D64" i="41"/>
  <c r="C64" i="41"/>
  <c r="B64" i="41"/>
  <c r="D63" i="41"/>
  <c r="C63" i="41"/>
  <c r="B63" i="41"/>
  <c r="D62" i="41"/>
  <c r="C62" i="41"/>
  <c r="B62" i="41"/>
  <c r="D61" i="41"/>
  <c r="C61" i="41"/>
  <c r="B61" i="41"/>
  <c r="D60" i="41"/>
  <c r="C60" i="41"/>
  <c r="B60" i="41"/>
  <c r="D59" i="41"/>
  <c r="C59" i="41"/>
  <c r="B59" i="41"/>
  <c r="D58" i="41"/>
  <c r="C58" i="41"/>
  <c r="B58" i="41"/>
  <c r="D57" i="41"/>
  <c r="C57" i="41"/>
  <c r="B57" i="41"/>
  <c r="D56" i="41"/>
  <c r="C56" i="41"/>
  <c r="B56" i="41"/>
  <c r="D55" i="41"/>
  <c r="C55" i="41"/>
  <c r="B55" i="41"/>
  <c r="D54" i="41"/>
  <c r="C54" i="41"/>
  <c r="B54" i="41"/>
  <c r="D53" i="41"/>
  <c r="C53" i="41"/>
  <c r="B53" i="41"/>
  <c r="D52" i="41"/>
  <c r="C52" i="41"/>
  <c r="B52" i="41"/>
  <c r="D51" i="41"/>
  <c r="C51" i="41"/>
  <c r="B51" i="41"/>
  <c r="D50" i="41"/>
  <c r="C50" i="41"/>
  <c r="B50" i="41"/>
  <c r="D49" i="41"/>
  <c r="C49" i="41"/>
  <c r="B49" i="41"/>
  <c r="D48" i="41"/>
  <c r="C48" i="41"/>
  <c r="B48" i="41"/>
  <c r="D47" i="41"/>
  <c r="C47" i="41"/>
  <c r="B47" i="41"/>
  <c r="D46" i="41"/>
  <c r="C46" i="41"/>
  <c r="B46" i="41"/>
  <c r="D45" i="41"/>
  <c r="C45" i="41"/>
  <c r="B45" i="41"/>
  <c r="D44" i="41"/>
  <c r="C44" i="41"/>
  <c r="B44" i="41"/>
  <c r="D43" i="41"/>
  <c r="C43" i="41"/>
  <c r="B43" i="41"/>
  <c r="D42" i="41"/>
  <c r="C42" i="41"/>
  <c r="B42" i="41"/>
  <c r="D41" i="41"/>
  <c r="C41" i="41"/>
  <c r="B41" i="41"/>
  <c r="D40" i="41"/>
  <c r="C40" i="41"/>
  <c r="B40" i="41"/>
  <c r="D39" i="41"/>
  <c r="C39" i="41"/>
  <c r="B39" i="41"/>
  <c r="D38" i="41"/>
  <c r="C38" i="41"/>
  <c r="B38" i="41"/>
  <c r="D37" i="41"/>
  <c r="C37" i="41"/>
  <c r="B37" i="41"/>
  <c r="D36" i="41"/>
  <c r="C36" i="41"/>
  <c r="B36" i="41"/>
  <c r="D35" i="41"/>
  <c r="C35" i="41"/>
  <c r="B35" i="41"/>
  <c r="D34" i="41"/>
  <c r="C34" i="41"/>
  <c r="B34" i="41"/>
  <c r="D33" i="41"/>
  <c r="C33" i="41"/>
  <c r="B33" i="41"/>
  <c r="D32" i="41"/>
  <c r="C32" i="41"/>
  <c r="B32" i="41"/>
  <c r="D31" i="41"/>
  <c r="C31" i="41"/>
  <c r="B31" i="41"/>
  <c r="D30" i="41"/>
  <c r="C30" i="41"/>
  <c r="B30" i="41"/>
  <c r="D29" i="41"/>
  <c r="C29" i="41"/>
  <c r="B29" i="41"/>
  <c r="D28" i="41"/>
  <c r="C28" i="41"/>
  <c r="B28" i="41"/>
  <c r="D27" i="41"/>
  <c r="C27" i="41"/>
  <c r="B27" i="41"/>
  <c r="D26" i="41"/>
  <c r="C26" i="41"/>
  <c r="B26" i="41"/>
  <c r="D25" i="41"/>
  <c r="C25" i="41"/>
  <c r="B25" i="41"/>
  <c r="D24" i="41"/>
  <c r="C24" i="41"/>
  <c r="B24" i="41"/>
  <c r="D23" i="41"/>
  <c r="C23" i="41"/>
  <c r="B23" i="41"/>
  <c r="D22" i="41"/>
  <c r="C22" i="41"/>
  <c r="B22" i="41"/>
  <c r="D21" i="41"/>
  <c r="C21" i="41"/>
  <c r="B21" i="41"/>
  <c r="D20" i="41"/>
  <c r="C20" i="41"/>
  <c r="B20" i="41"/>
  <c r="D19" i="41"/>
  <c r="C19" i="41"/>
  <c r="B19" i="41"/>
  <c r="D18" i="41"/>
  <c r="C18" i="41"/>
  <c r="B18" i="41"/>
  <c r="D17" i="41"/>
  <c r="C17" i="41"/>
  <c r="B17" i="41"/>
  <c r="D16" i="41"/>
  <c r="C16" i="41"/>
  <c r="B16" i="41"/>
  <c r="D15" i="41"/>
  <c r="C15" i="41"/>
  <c r="B15" i="41"/>
  <c r="D14" i="41"/>
  <c r="C14" i="41"/>
  <c r="B14" i="41"/>
  <c r="D13" i="41"/>
  <c r="C13" i="41"/>
  <c r="B13" i="41"/>
  <c r="D12" i="41"/>
  <c r="C12" i="41"/>
  <c r="B12" i="41"/>
  <c r="D11" i="41"/>
  <c r="C11" i="41"/>
  <c r="B11" i="41"/>
  <c r="D10" i="41"/>
  <c r="C10" i="41"/>
  <c r="B10" i="41"/>
  <c r="D9" i="41"/>
  <c r="C9" i="41"/>
  <c r="B9" i="41"/>
  <c r="D8" i="41"/>
  <c r="C8" i="41"/>
  <c r="B8" i="41"/>
  <c r="D7" i="41"/>
  <c r="C7" i="41"/>
  <c r="B7" i="41"/>
  <c r="D6" i="41"/>
  <c r="C6" i="41"/>
  <c r="B6" i="41"/>
  <c r="H138" i="41" l="1"/>
  <c r="P138" i="41"/>
  <c r="X138" i="41"/>
  <c r="AF138" i="41"/>
  <c r="AF135" i="41" s="1"/>
  <c r="F136" i="41"/>
  <c r="K138" i="41"/>
  <c r="S138" i="41"/>
  <c r="S133" i="41" s="1"/>
  <c r="AA138" i="41"/>
  <c r="AA135" i="41" s="1"/>
  <c r="V134" i="41"/>
  <c r="B127" i="41"/>
  <c r="L138" i="41"/>
  <c r="T138" i="41"/>
  <c r="T137" i="41" s="1"/>
  <c r="AB138" i="41"/>
  <c r="D134" i="41"/>
  <c r="J138" i="41"/>
  <c r="F132" i="41"/>
  <c r="O138" i="41"/>
  <c r="W138" i="41"/>
  <c r="AE138" i="41"/>
  <c r="AE135" i="41" s="1"/>
  <c r="R138" i="41"/>
  <c r="D127" i="41"/>
  <c r="V136" i="41"/>
  <c r="C127" i="41"/>
  <c r="D132" i="41"/>
  <c r="F134" i="41"/>
  <c r="C132" i="41"/>
  <c r="V132" i="41"/>
  <c r="C134" i="41"/>
  <c r="C136" i="41"/>
  <c r="K135" i="41"/>
  <c r="S135" i="41"/>
  <c r="X135" i="41"/>
  <c r="K137" i="41"/>
  <c r="S137" i="41"/>
  <c r="X137" i="41"/>
  <c r="L135" i="41"/>
  <c r="O135" i="41"/>
  <c r="AB135" i="41"/>
  <c r="O137" i="41"/>
  <c r="AB137" i="41"/>
  <c r="P135" i="41"/>
  <c r="W135" i="41"/>
  <c r="H137" i="41"/>
  <c r="P137" i="41"/>
  <c r="W137" i="41"/>
  <c r="R132" i="41"/>
  <c r="L133" i="41"/>
  <c r="W133" i="41"/>
  <c r="AB133" i="41"/>
  <c r="R134" i="41"/>
  <c r="R136" i="41"/>
  <c r="G138" i="41"/>
  <c r="G133" i="41" s="1"/>
  <c r="N132" i="41"/>
  <c r="AD132" i="41"/>
  <c r="H133" i="41"/>
  <c r="N134" i="41"/>
  <c r="AD134" i="41"/>
  <c r="H135" i="41"/>
  <c r="N136" i="41"/>
  <c r="AD136" i="41"/>
  <c r="J132" i="41"/>
  <c r="J133" i="41" s="1"/>
  <c r="Z132" i="41"/>
  <c r="O133" i="41"/>
  <c r="AE133" i="41"/>
  <c r="J134" i="41"/>
  <c r="Z134" i="41"/>
  <c r="D136" i="41"/>
  <c r="J136" i="41"/>
  <c r="J137" i="41" s="1"/>
  <c r="Z136" i="41"/>
  <c r="K133" i="41"/>
  <c r="P133" i="41"/>
  <c r="AF136" i="40"/>
  <c r="AE136" i="40"/>
  <c r="AB136" i="40"/>
  <c r="AA136" i="40"/>
  <c r="X136" i="40"/>
  <c r="W136" i="40"/>
  <c r="T136" i="40"/>
  <c r="S136" i="40"/>
  <c r="P136" i="40"/>
  <c r="O136" i="40"/>
  <c r="L136" i="40"/>
  <c r="K136" i="40"/>
  <c r="H136" i="40"/>
  <c r="G136" i="40"/>
  <c r="AF134" i="40"/>
  <c r="AE134" i="40"/>
  <c r="AB134" i="40"/>
  <c r="AA134" i="40"/>
  <c r="X134" i="40"/>
  <c r="W134" i="40"/>
  <c r="T134" i="40"/>
  <c r="S134" i="40"/>
  <c r="P134" i="40"/>
  <c r="O134" i="40"/>
  <c r="L134" i="40"/>
  <c r="K134" i="40"/>
  <c r="H134" i="40"/>
  <c r="G134" i="40"/>
  <c r="AF132" i="40"/>
  <c r="AE132" i="40"/>
  <c r="AB132" i="40"/>
  <c r="AA132" i="40"/>
  <c r="X132" i="40"/>
  <c r="W132" i="40"/>
  <c r="T132" i="40"/>
  <c r="S132" i="40"/>
  <c r="P132" i="40"/>
  <c r="O132" i="40"/>
  <c r="O138" i="40" s="1"/>
  <c r="L132" i="40"/>
  <c r="K132" i="40"/>
  <c r="H132" i="40"/>
  <c r="G132" i="40"/>
  <c r="AF127" i="40"/>
  <c r="AE127" i="40"/>
  <c r="AD127" i="40"/>
  <c r="AB127" i="40"/>
  <c r="AA127" i="40"/>
  <c r="Z127" i="40"/>
  <c r="X127" i="40"/>
  <c r="W127" i="40"/>
  <c r="V127" i="40"/>
  <c r="T127" i="40"/>
  <c r="S127" i="40"/>
  <c r="R127" i="40"/>
  <c r="P127" i="40"/>
  <c r="O127" i="40"/>
  <c r="N127" i="40"/>
  <c r="L127" i="40"/>
  <c r="K127" i="40"/>
  <c r="J127" i="40"/>
  <c r="H127" i="40"/>
  <c r="G127" i="40"/>
  <c r="F127" i="40"/>
  <c r="D126" i="40"/>
  <c r="C126" i="40"/>
  <c r="B126" i="40"/>
  <c r="D125" i="40"/>
  <c r="C125" i="40"/>
  <c r="B125" i="40"/>
  <c r="D124" i="40"/>
  <c r="C124" i="40"/>
  <c r="B124" i="40"/>
  <c r="D123" i="40"/>
  <c r="C123" i="40"/>
  <c r="B123" i="40"/>
  <c r="D122" i="40"/>
  <c r="C122" i="40"/>
  <c r="B122" i="40"/>
  <c r="D121" i="40"/>
  <c r="C121" i="40"/>
  <c r="B121" i="40"/>
  <c r="D120" i="40"/>
  <c r="C120" i="40"/>
  <c r="B120" i="40"/>
  <c r="D119" i="40"/>
  <c r="C119" i="40"/>
  <c r="B119" i="40"/>
  <c r="D118" i="40"/>
  <c r="C118" i="40"/>
  <c r="B118" i="40"/>
  <c r="D117" i="40"/>
  <c r="C117" i="40"/>
  <c r="B117" i="40"/>
  <c r="D116" i="40"/>
  <c r="C116" i="40"/>
  <c r="B116" i="40"/>
  <c r="D115" i="40"/>
  <c r="C115" i="40"/>
  <c r="B115" i="40"/>
  <c r="D114" i="40"/>
  <c r="C114" i="40"/>
  <c r="B114" i="40"/>
  <c r="D113" i="40"/>
  <c r="C113" i="40"/>
  <c r="B113" i="40"/>
  <c r="D112" i="40"/>
  <c r="C112" i="40"/>
  <c r="B112" i="40"/>
  <c r="D111" i="40"/>
  <c r="C111" i="40"/>
  <c r="B111" i="40"/>
  <c r="D110" i="40"/>
  <c r="C110" i="40"/>
  <c r="B110" i="40"/>
  <c r="D109" i="40"/>
  <c r="C109" i="40"/>
  <c r="B109" i="40"/>
  <c r="D108" i="40"/>
  <c r="C108" i="40"/>
  <c r="B108" i="40"/>
  <c r="D107" i="40"/>
  <c r="C107" i="40"/>
  <c r="B107" i="40"/>
  <c r="D106" i="40"/>
  <c r="C106" i="40"/>
  <c r="B106" i="40"/>
  <c r="D105" i="40"/>
  <c r="C105" i="40"/>
  <c r="B105" i="40"/>
  <c r="D104" i="40"/>
  <c r="C104" i="40"/>
  <c r="B104" i="40"/>
  <c r="D103" i="40"/>
  <c r="C103" i="40"/>
  <c r="B103" i="40"/>
  <c r="D102" i="40"/>
  <c r="C102" i="40"/>
  <c r="B102" i="40"/>
  <c r="D101" i="40"/>
  <c r="C101" i="40"/>
  <c r="B101" i="40"/>
  <c r="D100" i="40"/>
  <c r="C100" i="40"/>
  <c r="B100" i="40"/>
  <c r="D99" i="40"/>
  <c r="C99" i="40"/>
  <c r="B99" i="40"/>
  <c r="D98" i="40"/>
  <c r="C98" i="40"/>
  <c r="B98" i="40"/>
  <c r="D97" i="40"/>
  <c r="C97" i="40"/>
  <c r="B97" i="40"/>
  <c r="D96" i="40"/>
  <c r="C96" i="40"/>
  <c r="B96" i="40"/>
  <c r="D95" i="40"/>
  <c r="C95" i="40"/>
  <c r="B95" i="40"/>
  <c r="D94" i="40"/>
  <c r="C94" i="40"/>
  <c r="B94" i="40"/>
  <c r="D93" i="40"/>
  <c r="C93" i="40"/>
  <c r="B93" i="40"/>
  <c r="D92" i="40"/>
  <c r="C92" i="40"/>
  <c r="B92" i="40"/>
  <c r="D91" i="40"/>
  <c r="C91" i="40"/>
  <c r="B91" i="40"/>
  <c r="D90" i="40"/>
  <c r="C90" i="40"/>
  <c r="B90" i="40"/>
  <c r="D89" i="40"/>
  <c r="C89" i="40"/>
  <c r="B89" i="40"/>
  <c r="D88" i="40"/>
  <c r="C88" i="40"/>
  <c r="B88" i="40"/>
  <c r="D87" i="40"/>
  <c r="C87" i="40"/>
  <c r="B87" i="40"/>
  <c r="D86" i="40"/>
  <c r="C86" i="40"/>
  <c r="B86" i="40"/>
  <c r="D85" i="40"/>
  <c r="C85" i="40"/>
  <c r="B85" i="40"/>
  <c r="D84" i="40"/>
  <c r="C84" i="40"/>
  <c r="B84" i="40"/>
  <c r="D83" i="40"/>
  <c r="C83" i="40"/>
  <c r="B83" i="40"/>
  <c r="D82" i="40"/>
  <c r="C82" i="40"/>
  <c r="B82" i="40"/>
  <c r="D81" i="40"/>
  <c r="C81" i="40"/>
  <c r="B81" i="40"/>
  <c r="D80" i="40"/>
  <c r="C80" i="40"/>
  <c r="B80" i="40"/>
  <c r="D79" i="40"/>
  <c r="C79" i="40"/>
  <c r="B79" i="40"/>
  <c r="D78" i="40"/>
  <c r="C78" i="40"/>
  <c r="B78" i="40"/>
  <c r="D77" i="40"/>
  <c r="C77" i="40"/>
  <c r="B77" i="40"/>
  <c r="D76" i="40"/>
  <c r="C76" i="40"/>
  <c r="B76" i="40"/>
  <c r="D75" i="40"/>
  <c r="C75" i="40"/>
  <c r="B75" i="40"/>
  <c r="D74" i="40"/>
  <c r="C74" i="40"/>
  <c r="B74" i="40"/>
  <c r="D73" i="40"/>
  <c r="C73" i="40"/>
  <c r="B73" i="40"/>
  <c r="D72" i="40"/>
  <c r="C72" i="40"/>
  <c r="B72" i="40"/>
  <c r="D71" i="40"/>
  <c r="C71" i="40"/>
  <c r="B71" i="40"/>
  <c r="D70" i="40"/>
  <c r="C70" i="40"/>
  <c r="B70" i="40"/>
  <c r="D69" i="40"/>
  <c r="C69" i="40"/>
  <c r="B69" i="40"/>
  <c r="D68" i="40"/>
  <c r="C68" i="40"/>
  <c r="B68" i="40"/>
  <c r="D67" i="40"/>
  <c r="C67" i="40"/>
  <c r="B67" i="40"/>
  <c r="D66" i="40"/>
  <c r="C66" i="40"/>
  <c r="B66" i="40"/>
  <c r="D65" i="40"/>
  <c r="C65" i="40"/>
  <c r="B65" i="40"/>
  <c r="D64" i="40"/>
  <c r="C64" i="40"/>
  <c r="B64" i="40"/>
  <c r="D63" i="40"/>
  <c r="C63" i="40"/>
  <c r="B63" i="40"/>
  <c r="D62" i="40"/>
  <c r="C62" i="40"/>
  <c r="B62" i="40"/>
  <c r="D61" i="40"/>
  <c r="C61" i="40"/>
  <c r="B61" i="40"/>
  <c r="D60" i="40"/>
  <c r="C60" i="40"/>
  <c r="B60" i="40"/>
  <c r="D59" i="40"/>
  <c r="C59" i="40"/>
  <c r="B59" i="40"/>
  <c r="D58" i="40"/>
  <c r="C58" i="40"/>
  <c r="B58" i="40"/>
  <c r="D57" i="40"/>
  <c r="C57" i="40"/>
  <c r="B57" i="40"/>
  <c r="D56" i="40"/>
  <c r="C56" i="40"/>
  <c r="B56" i="40"/>
  <c r="D55" i="40"/>
  <c r="C55" i="40"/>
  <c r="B55" i="40"/>
  <c r="D54" i="40"/>
  <c r="C54" i="40"/>
  <c r="B54" i="40"/>
  <c r="D53" i="40"/>
  <c r="C53" i="40"/>
  <c r="B53" i="40"/>
  <c r="D52" i="40"/>
  <c r="C52" i="40"/>
  <c r="B52" i="40"/>
  <c r="D51" i="40"/>
  <c r="C51" i="40"/>
  <c r="B51" i="40"/>
  <c r="D50" i="40"/>
  <c r="C50" i="40"/>
  <c r="B50" i="40"/>
  <c r="D49" i="40"/>
  <c r="C49" i="40"/>
  <c r="B49" i="40"/>
  <c r="D48" i="40"/>
  <c r="C48" i="40"/>
  <c r="B48" i="40"/>
  <c r="D47" i="40"/>
  <c r="C47" i="40"/>
  <c r="B47" i="40"/>
  <c r="D46" i="40"/>
  <c r="C46" i="40"/>
  <c r="B46" i="40"/>
  <c r="D45" i="40"/>
  <c r="C45" i="40"/>
  <c r="B45" i="40"/>
  <c r="D44" i="40"/>
  <c r="C44" i="40"/>
  <c r="B44" i="40"/>
  <c r="D43" i="40"/>
  <c r="C43" i="40"/>
  <c r="B43" i="40"/>
  <c r="D42" i="40"/>
  <c r="C42" i="40"/>
  <c r="B42" i="40"/>
  <c r="D41" i="40"/>
  <c r="C41" i="40"/>
  <c r="B41" i="40"/>
  <c r="D40" i="40"/>
  <c r="C40" i="40"/>
  <c r="B40" i="40"/>
  <c r="D39" i="40"/>
  <c r="C39" i="40"/>
  <c r="B39" i="40"/>
  <c r="D38" i="40"/>
  <c r="C38" i="40"/>
  <c r="B38" i="40"/>
  <c r="D37" i="40"/>
  <c r="C37" i="40"/>
  <c r="B37" i="40"/>
  <c r="D36" i="40"/>
  <c r="C36" i="40"/>
  <c r="B36" i="40"/>
  <c r="D35" i="40"/>
  <c r="C35" i="40"/>
  <c r="B35" i="40"/>
  <c r="D34" i="40"/>
  <c r="C34" i="40"/>
  <c r="B34" i="40"/>
  <c r="D33" i="40"/>
  <c r="C33" i="40"/>
  <c r="B33" i="40"/>
  <c r="D32" i="40"/>
  <c r="C32" i="40"/>
  <c r="B32" i="40"/>
  <c r="D31" i="40"/>
  <c r="C31" i="40"/>
  <c r="B31" i="40"/>
  <c r="D30" i="40"/>
  <c r="C30" i="40"/>
  <c r="B30" i="40"/>
  <c r="D29" i="40"/>
  <c r="C29" i="40"/>
  <c r="B29" i="40"/>
  <c r="D28" i="40"/>
  <c r="C28" i="40"/>
  <c r="B28" i="40"/>
  <c r="D27" i="40"/>
  <c r="C27" i="40"/>
  <c r="B27" i="40"/>
  <c r="D26" i="40"/>
  <c r="C26" i="40"/>
  <c r="B26" i="40"/>
  <c r="D25" i="40"/>
  <c r="C25" i="40"/>
  <c r="B25" i="40"/>
  <c r="D24" i="40"/>
  <c r="C24" i="40"/>
  <c r="B24" i="40"/>
  <c r="D23" i="40"/>
  <c r="C23" i="40"/>
  <c r="B23" i="40"/>
  <c r="D22" i="40"/>
  <c r="C22" i="40"/>
  <c r="B22" i="40"/>
  <c r="D21" i="40"/>
  <c r="C21" i="40"/>
  <c r="B21" i="40"/>
  <c r="D20" i="40"/>
  <c r="C20" i="40"/>
  <c r="B20" i="40"/>
  <c r="D19" i="40"/>
  <c r="C19" i="40"/>
  <c r="B19" i="40"/>
  <c r="D18" i="40"/>
  <c r="C18" i="40"/>
  <c r="B18" i="40"/>
  <c r="D17" i="40"/>
  <c r="C17" i="40"/>
  <c r="B17" i="40"/>
  <c r="D16" i="40"/>
  <c r="C16" i="40"/>
  <c r="B16" i="40"/>
  <c r="D15" i="40"/>
  <c r="C15" i="40"/>
  <c r="B15" i="40"/>
  <c r="D14" i="40"/>
  <c r="C14" i="40"/>
  <c r="B14" i="40"/>
  <c r="D13" i="40"/>
  <c r="C13" i="40"/>
  <c r="B13" i="40"/>
  <c r="D12" i="40"/>
  <c r="C12" i="40"/>
  <c r="B12" i="40"/>
  <c r="D11" i="40"/>
  <c r="C11" i="40"/>
  <c r="B11" i="40"/>
  <c r="D10" i="40"/>
  <c r="C10" i="40"/>
  <c r="B10" i="40"/>
  <c r="D9" i="40"/>
  <c r="C9" i="40"/>
  <c r="B9" i="40"/>
  <c r="D8" i="40"/>
  <c r="C8" i="40"/>
  <c r="B8" i="40"/>
  <c r="D7" i="40"/>
  <c r="C7" i="40"/>
  <c r="B7" i="40"/>
  <c r="D6" i="40"/>
  <c r="C6" i="40"/>
  <c r="B6" i="40"/>
  <c r="V138" i="41" l="1"/>
  <c r="AD136" i="40"/>
  <c r="N138" i="41"/>
  <c r="D138" i="41"/>
  <c r="D133" i="41" s="1"/>
  <c r="V133" i="41"/>
  <c r="AA133" i="41"/>
  <c r="AA137" i="41"/>
  <c r="R137" i="41"/>
  <c r="T135" i="41"/>
  <c r="T133" i="41"/>
  <c r="R135" i="41"/>
  <c r="R133" i="41"/>
  <c r="AF138" i="40"/>
  <c r="AF137" i="40" s="1"/>
  <c r="X133" i="41"/>
  <c r="AE137" i="41"/>
  <c r="L137" i="41"/>
  <c r="Z138" i="41"/>
  <c r="Z135" i="41" s="1"/>
  <c r="AD138" i="41"/>
  <c r="AD135" i="41" s="1"/>
  <c r="S138" i="40"/>
  <c r="S135" i="40" s="1"/>
  <c r="AA138" i="40"/>
  <c r="F134" i="40"/>
  <c r="N134" i="40"/>
  <c r="AD134" i="40"/>
  <c r="R136" i="40"/>
  <c r="AF133" i="41"/>
  <c r="J135" i="41"/>
  <c r="AF137" i="41"/>
  <c r="N135" i="41"/>
  <c r="AD132" i="40"/>
  <c r="R134" i="40"/>
  <c r="N136" i="40"/>
  <c r="V136" i="40"/>
  <c r="B127" i="40"/>
  <c r="N137" i="41"/>
  <c r="N133" i="41"/>
  <c r="F132" i="40"/>
  <c r="N132" i="40"/>
  <c r="T138" i="40"/>
  <c r="AB138" i="40"/>
  <c r="Z138" i="40" s="1"/>
  <c r="C127" i="40"/>
  <c r="D127" i="40"/>
  <c r="D132" i="40"/>
  <c r="D137" i="41"/>
  <c r="D135" i="41"/>
  <c r="K138" i="40"/>
  <c r="K135" i="40" s="1"/>
  <c r="P138" i="40"/>
  <c r="N138" i="40" s="1"/>
  <c r="V132" i="40"/>
  <c r="D134" i="40"/>
  <c r="F136" i="40"/>
  <c r="L138" i="40"/>
  <c r="L137" i="40" s="1"/>
  <c r="R132" i="40"/>
  <c r="X138" i="40"/>
  <c r="X135" i="40" s="1"/>
  <c r="AE138" i="40"/>
  <c r="AE137" i="40" s="1"/>
  <c r="P135" i="40"/>
  <c r="V134" i="40"/>
  <c r="D136" i="40"/>
  <c r="O137" i="40"/>
  <c r="T137" i="40"/>
  <c r="AB137" i="40"/>
  <c r="G137" i="41"/>
  <c r="V137" i="41"/>
  <c r="V135" i="41"/>
  <c r="B134" i="41"/>
  <c r="B136" i="41"/>
  <c r="F138" i="41"/>
  <c r="C138" i="41"/>
  <c r="G135" i="41"/>
  <c r="B132" i="41"/>
  <c r="L135" i="40"/>
  <c r="AA135" i="40"/>
  <c r="AF135" i="40"/>
  <c r="O135" i="40"/>
  <c r="AA137" i="40"/>
  <c r="AB133" i="40"/>
  <c r="C132" i="40"/>
  <c r="C134" i="40"/>
  <c r="C136" i="40"/>
  <c r="H138" i="40"/>
  <c r="G138" i="40"/>
  <c r="G135" i="40" s="1"/>
  <c r="W138" i="40"/>
  <c r="J132" i="40"/>
  <c r="Z132" i="40"/>
  <c r="O133" i="40"/>
  <c r="J134" i="40"/>
  <c r="Z134" i="40"/>
  <c r="J136" i="40"/>
  <c r="Z136" i="40"/>
  <c r="AA133" i="40"/>
  <c r="AF133" i="40"/>
  <c r="N137" i="40" l="1"/>
  <c r="Z133" i="41"/>
  <c r="AB135" i="40"/>
  <c r="Z137" i="41"/>
  <c r="S133" i="40"/>
  <c r="S137" i="40"/>
  <c r="AE133" i="40"/>
  <c r="R138" i="40"/>
  <c r="R137" i="40" s="1"/>
  <c r="L133" i="40"/>
  <c r="P133" i="40"/>
  <c r="T135" i="40"/>
  <c r="K137" i="40"/>
  <c r="AD137" i="41"/>
  <c r="T133" i="40"/>
  <c r="J138" i="40"/>
  <c r="J137" i="40" s="1"/>
  <c r="P137" i="40"/>
  <c r="AD138" i="40"/>
  <c r="AD133" i="41"/>
  <c r="K133" i="40"/>
  <c r="AE135" i="40"/>
  <c r="Z137" i="40"/>
  <c r="Z135" i="40"/>
  <c r="Z133" i="40"/>
  <c r="N135" i="40"/>
  <c r="N133" i="40"/>
  <c r="J135" i="40"/>
  <c r="G137" i="40"/>
  <c r="X133" i="40"/>
  <c r="X137" i="40"/>
  <c r="V138" i="40"/>
  <c r="V137" i="40" s="1"/>
  <c r="D138" i="40"/>
  <c r="D133" i="40" s="1"/>
  <c r="C135" i="41"/>
  <c r="C137" i="41"/>
  <c r="C133" i="41"/>
  <c r="B138" i="41"/>
  <c r="B135" i="41" s="1"/>
  <c r="F133" i="41"/>
  <c r="F135" i="41"/>
  <c r="F137" i="41"/>
  <c r="B137" i="41"/>
  <c r="W135" i="40"/>
  <c r="H137" i="40"/>
  <c r="W137" i="40"/>
  <c r="B136" i="40"/>
  <c r="B132" i="40"/>
  <c r="F138" i="40"/>
  <c r="C138" i="40"/>
  <c r="C135" i="40" s="1"/>
  <c r="G133" i="40"/>
  <c r="H135" i="40"/>
  <c r="H133" i="40"/>
  <c r="W133" i="40"/>
  <c r="B134" i="40"/>
  <c r="AF136" i="39"/>
  <c r="AE136" i="39"/>
  <c r="AB136" i="39"/>
  <c r="AA136" i="39"/>
  <c r="X136" i="39"/>
  <c r="W136" i="39"/>
  <c r="T136" i="39"/>
  <c r="S136" i="39"/>
  <c r="P136" i="39"/>
  <c r="O136" i="39"/>
  <c r="L136" i="39"/>
  <c r="K136" i="39"/>
  <c r="H136" i="39"/>
  <c r="G136" i="39"/>
  <c r="AF134" i="39"/>
  <c r="AE134" i="39"/>
  <c r="AB134" i="39"/>
  <c r="AA134" i="39"/>
  <c r="X134" i="39"/>
  <c r="W134" i="39"/>
  <c r="V134" i="39" s="1"/>
  <c r="T134" i="39"/>
  <c r="S134" i="39"/>
  <c r="P134" i="39"/>
  <c r="O134" i="39"/>
  <c r="L134" i="39"/>
  <c r="K134" i="39"/>
  <c r="H134" i="39"/>
  <c r="G134" i="39"/>
  <c r="F134" i="39" s="1"/>
  <c r="AF132" i="39"/>
  <c r="AF138" i="39" s="1"/>
  <c r="AE132" i="39"/>
  <c r="AE138" i="39" s="1"/>
  <c r="AB132" i="39"/>
  <c r="AA132" i="39"/>
  <c r="X132" i="39"/>
  <c r="X138" i="39" s="1"/>
  <c r="W132" i="39"/>
  <c r="W138" i="39" s="1"/>
  <c r="T132" i="39"/>
  <c r="S132" i="39"/>
  <c r="P132" i="39"/>
  <c r="P138" i="39" s="1"/>
  <c r="O132" i="39"/>
  <c r="O138" i="39" s="1"/>
  <c r="L132" i="39"/>
  <c r="K132" i="39"/>
  <c r="H132" i="39"/>
  <c r="G132" i="39"/>
  <c r="G138" i="39" s="1"/>
  <c r="D127" i="39"/>
  <c r="C127" i="39"/>
  <c r="B127" i="39"/>
  <c r="D126" i="39"/>
  <c r="C126" i="39"/>
  <c r="B126" i="39"/>
  <c r="D125" i="39"/>
  <c r="C125" i="39"/>
  <c r="B125" i="39"/>
  <c r="D124" i="39"/>
  <c r="C124" i="39"/>
  <c r="B124" i="39"/>
  <c r="D123" i="39"/>
  <c r="C123" i="39"/>
  <c r="B123" i="39"/>
  <c r="D122" i="39"/>
  <c r="C122" i="39"/>
  <c r="B122" i="39"/>
  <c r="D121" i="39"/>
  <c r="C121" i="39"/>
  <c r="B121" i="39"/>
  <c r="D120" i="39"/>
  <c r="C120" i="39"/>
  <c r="B120" i="39"/>
  <c r="D119" i="39"/>
  <c r="C119" i="39"/>
  <c r="B119" i="39"/>
  <c r="D118" i="39"/>
  <c r="C118" i="39"/>
  <c r="B118" i="39"/>
  <c r="D117" i="39"/>
  <c r="C117" i="39"/>
  <c r="B117" i="39"/>
  <c r="D116" i="39"/>
  <c r="C116" i="39"/>
  <c r="B116" i="39"/>
  <c r="D115" i="39"/>
  <c r="C115" i="39"/>
  <c r="B115" i="39"/>
  <c r="D114" i="39"/>
  <c r="C114" i="39"/>
  <c r="B114" i="39"/>
  <c r="D113" i="39"/>
  <c r="C113" i="39"/>
  <c r="B113" i="39"/>
  <c r="D112" i="39"/>
  <c r="C112" i="39"/>
  <c r="B112" i="39"/>
  <c r="D111" i="39"/>
  <c r="C111" i="39"/>
  <c r="B111" i="39"/>
  <c r="D110" i="39"/>
  <c r="C110" i="39"/>
  <c r="B110" i="39"/>
  <c r="D109" i="39"/>
  <c r="C109" i="39"/>
  <c r="B109" i="39"/>
  <c r="D108" i="39"/>
  <c r="C108" i="39"/>
  <c r="B108" i="39"/>
  <c r="D107" i="39"/>
  <c r="C107" i="39"/>
  <c r="B107" i="39"/>
  <c r="D106" i="39"/>
  <c r="C106" i="39"/>
  <c r="B106" i="39"/>
  <c r="D105" i="39"/>
  <c r="C105" i="39"/>
  <c r="B105" i="39"/>
  <c r="D104" i="39"/>
  <c r="C104" i="39"/>
  <c r="B104" i="39"/>
  <c r="D103" i="39"/>
  <c r="C103" i="39"/>
  <c r="B103" i="39"/>
  <c r="D102" i="39"/>
  <c r="C102" i="39"/>
  <c r="B102" i="39"/>
  <c r="D101" i="39"/>
  <c r="C101" i="39"/>
  <c r="B101" i="39"/>
  <c r="D100" i="39"/>
  <c r="C100" i="39"/>
  <c r="B100" i="39"/>
  <c r="D99" i="39"/>
  <c r="C99" i="39"/>
  <c r="B99" i="39"/>
  <c r="D98" i="39"/>
  <c r="C98" i="39"/>
  <c r="B98" i="39"/>
  <c r="D97" i="39"/>
  <c r="C97" i="39"/>
  <c r="B97" i="39"/>
  <c r="D96" i="39"/>
  <c r="C96" i="39"/>
  <c r="B96" i="39"/>
  <c r="D95" i="39"/>
  <c r="C95" i="39"/>
  <c r="B95" i="39"/>
  <c r="D94" i="39"/>
  <c r="C94" i="39"/>
  <c r="B94" i="39"/>
  <c r="D93" i="39"/>
  <c r="C93" i="39"/>
  <c r="B93" i="39"/>
  <c r="D92" i="39"/>
  <c r="C92" i="39"/>
  <c r="B92" i="39"/>
  <c r="D91" i="39"/>
  <c r="C91" i="39"/>
  <c r="B91" i="39"/>
  <c r="D90" i="39"/>
  <c r="C90" i="39"/>
  <c r="B90" i="39"/>
  <c r="D89" i="39"/>
  <c r="C89" i="39"/>
  <c r="B89" i="39"/>
  <c r="D88" i="39"/>
  <c r="C88" i="39"/>
  <c r="B88" i="39"/>
  <c r="D87" i="39"/>
  <c r="C87" i="39"/>
  <c r="B87" i="39"/>
  <c r="D86" i="39"/>
  <c r="C86" i="39"/>
  <c r="B86" i="39"/>
  <c r="D85" i="39"/>
  <c r="C85" i="39"/>
  <c r="B85" i="39"/>
  <c r="D84" i="39"/>
  <c r="C84" i="39"/>
  <c r="B84" i="39"/>
  <c r="D83" i="39"/>
  <c r="C83" i="39"/>
  <c r="B83" i="39"/>
  <c r="D82" i="39"/>
  <c r="C82" i="39"/>
  <c r="B82" i="39"/>
  <c r="D81" i="39"/>
  <c r="C81" i="39"/>
  <c r="B81" i="39"/>
  <c r="D80" i="39"/>
  <c r="C80" i="39"/>
  <c r="B80" i="39"/>
  <c r="D79" i="39"/>
  <c r="C79" i="39"/>
  <c r="B79" i="39"/>
  <c r="D78" i="39"/>
  <c r="C78" i="39"/>
  <c r="B78" i="39"/>
  <c r="D77" i="39"/>
  <c r="C77" i="39"/>
  <c r="B77" i="39"/>
  <c r="D76" i="39"/>
  <c r="C76" i="39"/>
  <c r="B76" i="39"/>
  <c r="D75" i="39"/>
  <c r="C75" i="39"/>
  <c r="B75" i="39"/>
  <c r="D74" i="39"/>
  <c r="C74" i="39"/>
  <c r="B74" i="39"/>
  <c r="D73" i="39"/>
  <c r="C73" i="39"/>
  <c r="B73" i="39"/>
  <c r="D72" i="39"/>
  <c r="C72" i="39"/>
  <c r="B72" i="39"/>
  <c r="D71" i="39"/>
  <c r="C71" i="39"/>
  <c r="B71" i="39"/>
  <c r="D70" i="39"/>
  <c r="C70" i="39"/>
  <c r="B70" i="39"/>
  <c r="D69" i="39"/>
  <c r="C69" i="39"/>
  <c r="B69" i="39"/>
  <c r="D68" i="39"/>
  <c r="C68" i="39"/>
  <c r="B68" i="39"/>
  <c r="D67" i="39"/>
  <c r="C67" i="39"/>
  <c r="B67" i="39"/>
  <c r="D66" i="39"/>
  <c r="C66" i="39"/>
  <c r="B66" i="39"/>
  <c r="D65" i="39"/>
  <c r="C65" i="39"/>
  <c r="B65" i="39"/>
  <c r="D64" i="39"/>
  <c r="C64" i="39"/>
  <c r="B64" i="39"/>
  <c r="D63" i="39"/>
  <c r="C63" i="39"/>
  <c r="B63" i="39"/>
  <c r="D62" i="39"/>
  <c r="C62" i="39"/>
  <c r="B62" i="39"/>
  <c r="D61" i="39"/>
  <c r="C61" i="39"/>
  <c r="B61" i="39"/>
  <c r="D60" i="39"/>
  <c r="C60" i="39"/>
  <c r="B60" i="39"/>
  <c r="D59" i="39"/>
  <c r="C59" i="39"/>
  <c r="B59" i="39"/>
  <c r="D58" i="39"/>
  <c r="C58" i="39"/>
  <c r="B58" i="39"/>
  <c r="D57" i="39"/>
  <c r="C57" i="39"/>
  <c r="B57" i="39"/>
  <c r="D56" i="39"/>
  <c r="C56" i="39"/>
  <c r="B56" i="39"/>
  <c r="D55" i="39"/>
  <c r="C55" i="39"/>
  <c r="B55" i="39"/>
  <c r="D54" i="39"/>
  <c r="C54" i="39"/>
  <c r="B54" i="39"/>
  <c r="D53" i="39"/>
  <c r="C53" i="39"/>
  <c r="B53" i="39"/>
  <c r="D52" i="39"/>
  <c r="C52" i="39"/>
  <c r="B52" i="39"/>
  <c r="D51" i="39"/>
  <c r="C51" i="39"/>
  <c r="B51" i="39"/>
  <c r="D50" i="39"/>
  <c r="C50" i="39"/>
  <c r="B50" i="39"/>
  <c r="D49" i="39"/>
  <c r="C49" i="39"/>
  <c r="B49" i="39"/>
  <c r="D48" i="39"/>
  <c r="C48" i="39"/>
  <c r="B48" i="39"/>
  <c r="D47" i="39"/>
  <c r="C47" i="39"/>
  <c r="B47" i="39"/>
  <c r="D46" i="39"/>
  <c r="C46" i="39"/>
  <c r="B46" i="39"/>
  <c r="D45" i="39"/>
  <c r="C45" i="39"/>
  <c r="B45" i="39"/>
  <c r="D44" i="39"/>
  <c r="C44" i="39"/>
  <c r="B44" i="39"/>
  <c r="D43" i="39"/>
  <c r="C43" i="39"/>
  <c r="B43" i="39"/>
  <c r="D42" i="39"/>
  <c r="C42" i="39"/>
  <c r="B42" i="39"/>
  <c r="D41" i="39"/>
  <c r="C41" i="39"/>
  <c r="B41" i="39"/>
  <c r="D40" i="39"/>
  <c r="C40" i="39"/>
  <c r="B40" i="39"/>
  <c r="D39" i="39"/>
  <c r="C39" i="39"/>
  <c r="B39" i="39"/>
  <c r="D38" i="39"/>
  <c r="C38" i="39"/>
  <c r="B38" i="39"/>
  <c r="D37" i="39"/>
  <c r="C37" i="39"/>
  <c r="B37" i="39"/>
  <c r="D36" i="39"/>
  <c r="C36" i="39"/>
  <c r="B36" i="39"/>
  <c r="D35" i="39"/>
  <c r="C35" i="39"/>
  <c r="B35" i="39"/>
  <c r="D34" i="39"/>
  <c r="C34" i="39"/>
  <c r="B34" i="39"/>
  <c r="D33" i="39"/>
  <c r="C33" i="39"/>
  <c r="B33" i="39"/>
  <c r="D32" i="39"/>
  <c r="C32" i="39"/>
  <c r="B32" i="39"/>
  <c r="D31" i="39"/>
  <c r="C31" i="39"/>
  <c r="B31" i="39"/>
  <c r="D30" i="39"/>
  <c r="C30" i="39"/>
  <c r="B30" i="39"/>
  <c r="D29" i="39"/>
  <c r="C29" i="39"/>
  <c r="B29" i="39"/>
  <c r="D28" i="39"/>
  <c r="C28" i="39"/>
  <c r="B28" i="39"/>
  <c r="D27" i="39"/>
  <c r="C27" i="39"/>
  <c r="B27" i="39"/>
  <c r="D26" i="39"/>
  <c r="C26" i="39"/>
  <c r="B26" i="39"/>
  <c r="D25" i="39"/>
  <c r="C25" i="39"/>
  <c r="B25" i="39"/>
  <c r="D24" i="39"/>
  <c r="C24" i="39"/>
  <c r="B24" i="39"/>
  <c r="D23" i="39"/>
  <c r="C23" i="39"/>
  <c r="B23" i="39"/>
  <c r="D22" i="39"/>
  <c r="C22" i="39"/>
  <c r="B22" i="39"/>
  <c r="D21" i="39"/>
  <c r="C21" i="39"/>
  <c r="B21" i="39"/>
  <c r="D20" i="39"/>
  <c r="C20" i="39"/>
  <c r="B20" i="39"/>
  <c r="D19" i="39"/>
  <c r="C19" i="39"/>
  <c r="B19" i="39"/>
  <c r="D18" i="39"/>
  <c r="C18" i="39"/>
  <c r="B18" i="39"/>
  <c r="D17" i="39"/>
  <c r="C17" i="39"/>
  <c r="B17" i="39"/>
  <c r="D16" i="39"/>
  <c r="C16" i="39"/>
  <c r="B16" i="39"/>
  <c r="D15" i="39"/>
  <c r="C15" i="39"/>
  <c r="B15" i="39"/>
  <c r="D14" i="39"/>
  <c r="C14" i="39"/>
  <c r="B14" i="39"/>
  <c r="D13" i="39"/>
  <c r="C13" i="39"/>
  <c r="B13" i="39"/>
  <c r="D12" i="39"/>
  <c r="C12" i="39"/>
  <c r="B12" i="39"/>
  <c r="D11" i="39"/>
  <c r="C11" i="39"/>
  <c r="B11" i="39"/>
  <c r="D10" i="39"/>
  <c r="C10" i="39"/>
  <c r="B10" i="39"/>
  <c r="D9" i="39"/>
  <c r="C9" i="39"/>
  <c r="B9" i="39"/>
  <c r="D8" i="39"/>
  <c r="C8" i="39"/>
  <c r="B8" i="39"/>
  <c r="D7" i="39"/>
  <c r="C7" i="39"/>
  <c r="B7" i="39"/>
  <c r="D6" i="39"/>
  <c r="C6" i="39"/>
  <c r="B6" i="39"/>
  <c r="C133" i="40" l="1"/>
  <c r="R133" i="40"/>
  <c r="R135" i="40"/>
  <c r="K138" i="39"/>
  <c r="K135" i="39" s="1"/>
  <c r="S138" i="39"/>
  <c r="AA138" i="39"/>
  <c r="D137" i="40"/>
  <c r="J133" i="40"/>
  <c r="AH29" i="39"/>
  <c r="D135" i="40"/>
  <c r="AD137" i="40"/>
  <c r="AD135" i="40"/>
  <c r="AD133" i="40"/>
  <c r="F132" i="39"/>
  <c r="L138" i="39"/>
  <c r="T138" i="39"/>
  <c r="R138" i="39" s="1"/>
  <c r="AB138" i="39"/>
  <c r="F136" i="39"/>
  <c r="V136" i="39"/>
  <c r="C137" i="40"/>
  <c r="V135" i="40"/>
  <c r="V133" i="40"/>
  <c r="N138" i="39"/>
  <c r="V132" i="39"/>
  <c r="B133" i="41"/>
  <c r="D132" i="39"/>
  <c r="D134" i="39"/>
  <c r="D136" i="39"/>
  <c r="B138" i="40"/>
  <c r="B135" i="40" s="1"/>
  <c r="F133" i="40"/>
  <c r="F137" i="40"/>
  <c r="F135" i="40"/>
  <c r="B133" i="40"/>
  <c r="S135" i="39"/>
  <c r="X135" i="39"/>
  <c r="AF135" i="39"/>
  <c r="S137" i="39"/>
  <c r="X137" i="39"/>
  <c r="AF137" i="39"/>
  <c r="Z138" i="39"/>
  <c r="L135" i="39"/>
  <c r="T135" i="39"/>
  <c r="AA137" i="39"/>
  <c r="G135" i="39"/>
  <c r="O135" i="39"/>
  <c r="AB135" i="39"/>
  <c r="G137" i="39"/>
  <c r="O137" i="39"/>
  <c r="AB137" i="39"/>
  <c r="V138" i="39"/>
  <c r="V135" i="39" s="1"/>
  <c r="AD138" i="39"/>
  <c r="P135" i="39"/>
  <c r="W135" i="39"/>
  <c r="AE135" i="39"/>
  <c r="P137" i="39"/>
  <c r="W137" i="39"/>
  <c r="AE137" i="39"/>
  <c r="R132" i="39"/>
  <c r="G133" i="39"/>
  <c r="W133" i="39"/>
  <c r="AB133" i="39"/>
  <c r="R134" i="39"/>
  <c r="R136" i="39"/>
  <c r="C132" i="39"/>
  <c r="N132" i="39"/>
  <c r="AD132" i="39"/>
  <c r="S133" i="39"/>
  <c r="X133" i="39"/>
  <c r="C134" i="39"/>
  <c r="N134" i="39"/>
  <c r="AD134" i="39"/>
  <c r="AD135" i="39" s="1"/>
  <c r="C136" i="39"/>
  <c r="N136" i="39"/>
  <c r="AD136" i="39"/>
  <c r="H138" i="39"/>
  <c r="J132" i="39"/>
  <c r="Z132" i="39"/>
  <c r="O133" i="39"/>
  <c r="AE133" i="39"/>
  <c r="J134" i="39"/>
  <c r="Z134" i="39"/>
  <c r="J136" i="39"/>
  <c r="Z136" i="39"/>
  <c r="K133" i="39"/>
  <c r="P133" i="39"/>
  <c r="AF133" i="39"/>
  <c r="AF136" i="38"/>
  <c r="AE136" i="38"/>
  <c r="AB136" i="38"/>
  <c r="AA136" i="38"/>
  <c r="X136" i="38"/>
  <c r="W136" i="38"/>
  <c r="T136" i="38"/>
  <c r="S136" i="38"/>
  <c r="P136" i="38"/>
  <c r="O136" i="38"/>
  <c r="L136" i="38"/>
  <c r="K136" i="38"/>
  <c r="H136" i="38"/>
  <c r="G136" i="38"/>
  <c r="AF134" i="38"/>
  <c r="AE134" i="38"/>
  <c r="AB134" i="38"/>
  <c r="AA134" i="38"/>
  <c r="X134" i="38"/>
  <c r="W134" i="38"/>
  <c r="T134" i="38"/>
  <c r="S134" i="38"/>
  <c r="P134" i="38"/>
  <c r="O134" i="38"/>
  <c r="L134" i="38"/>
  <c r="K134" i="38"/>
  <c r="H134" i="38"/>
  <c r="G134" i="38"/>
  <c r="AF132" i="38"/>
  <c r="AE132" i="38"/>
  <c r="AB132" i="38"/>
  <c r="AA132" i="38"/>
  <c r="X132" i="38"/>
  <c r="W132" i="38"/>
  <c r="T132" i="38"/>
  <c r="S132" i="38"/>
  <c r="P132" i="38"/>
  <c r="O132" i="38"/>
  <c r="L132" i="38"/>
  <c r="K132" i="38"/>
  <c r="J132" i="38" s="1"/>
  <c r="H132" i="38"/>
  <c r="G132" i="38"/>
  <c r="D127" i="38"/>
  <c r="C127" i="38"/>
  <c r="B127" i="38"/>
  <c r="D126" i="38"/>
  <c r="C126" i="38"/>
  <c r="B126" i="38"/>
  <c r="D125" i="38"/>
  <c r="C125" i="38"/>
  <c r="B125" i="38"/>
  <c r="D124" i="38"/>
  <c r="C124" i="38"/>
  <c r="B124" i="38"/>
  <c r="D123" i="38"/>
  <c r="C123" i="38"/>
  <c r="B123" i="38"/>
  <c r="D122" i="38"/>
  <c r="C122" i="38"/>
  <c r="B122" i="38"/>
  <c r="D121" i="38"/>
  <c r="C121" i="38"/>
  <c r="B121" i="38"/>
  <c r="D120" i="38"/>
  <c r="C120" i="38"/>
  <c r="B120" i="38"/>
  <c r="D119" i="38"/>
  <c r="C119" i="38"/>
  <c r="B119" i="38"/>
  <c r="D118" i="38"/>
  <c r="C118" i="38"/>
  <c r="B118" i="38"/>
  <c r="D117" i="38"/>
  <c r="C117" i="38"/>
  <c r="B117" i="38"/>
  <c r="D116" i="38"/>
  <c r="C116" i="38"/>
  <c r="B116" i="38"/>
  <c r="D115" i="38"/>
  <c r="C115" i="38"/>
  <c r="B115" i="38"/>
  <c r="D114" i="38"/>
  <c r="C114" i="38"/>
  <c r="B114" i="38"/>
  <c r="D113" i="38"/>
  <c r="C113" i="38"/>
  <c r="B113" i="38"/>
  <c r="D112" i="38"/>
  <c r="C112" i="38"/>
  <c r="B112" i="38"/>
  <c r="D111" i="38"/>
  <c r="C111" i="38"/>
  <c r="B111" i="38"/>
  <c r="D110" i="38"/>
  <c r="C110" i="38"/>
  <c r="B110" i="38"/>
  <c r="D109" i="38"/>
  <c r="C109" i="38"/>
  <c r="B109" i="38"/>
  <c r="D108" i="38"/>
  <c r="C108" i="38"/>
  <c r="B108" i="38"/>
  <c r="D107" i="38"/>
  <c r="C107" i="38"/>
  <c r="B107" i="38"/>
  <c r="D106" i="38"/>
  <c r="C106" i="38"/>
  <c r="B106" i="38"/>
  <c r="D105" i="38"/>
  <c r="C105" i="38"/>
  <c r="B105" i="38"/>
  <c r="D104" i="38"/>
  <c r="C104" i="38"/>
  <c r="B104" i="38"/>
  <c r="D103" i="38"/>
  <c r="C103" i="38"/>
  <c r="B103" i="38"/>
  <c r="D102" i="38"/>
  <c r="C102" i="38"/>
  <c r="B102" i="38"/>
  <c r="D101" i="38"/>
  <c r="C101" i="38"/>
  <c r="B101" i="38"/>
  <c r="D100" i="38"/>
  <c r="C100" i="38"/>
  <c r="B100" i="38"/>
  <c r="D99" i="38"/>
  <c r="C99" i="38"/>
  <c r="B99" i="38"/>
  <c r="D98" i="38"/>
  <c r="C98" i="38"/>
  <c r="B98" i="38"/>
  <c r="D97" i="38"/>
  <c r="C97" i="38"/>
  <c r="B97" i="38"/>
  <c r="D96" i="38"/>
  <c r="C96" i="38"/>
  <c r="B96" i="38"/>
  <c r="D95" i="38"/>
  <c r="C95" i="38"/>
  <c r="B95" i="38"/>
  <c r="D94" i="38"/>
  <c r="C94" i="38"/>
  <c r="B94" i="38"/>
  <c r="D93" i="38"/>
  <c r="C93" i="38"/>
  <c r="B93" i="38"/>
  <c r="D92" i="38"/>
  <c r="C92" i="38"/>
  <c r="B92" i="38"/>
  <c r="D91" i="38"/>
  <c r="C91" i="38"/>
  <c r="B91" i="38"/>
  <c r="D90" i="38"/>
  <c r="C90" i="38"/>
  <c r="B90" i="38"/>
  <c r="D89" i="38"/>
  <c r="C89" i="38"/>
  <c r="B89" i="38"/>
  <c r="D88" i="38"/>
  <c r="C88" i="38"/>
  <c r="B88" i="38"/>
  <c r="D87" i="38"/>
  <c r="C87" i="38"/>
  <c r="B87" i="38"/>
  <c r="D86" i="38"/>
  <c r="C86" i="38"/>
  <c r="B86" i="38"/>
  <c r="D85" i="38"/>
  <c r="C85" i="38"/>
  <c r="B85" i="38"/>
  <c r="D84" i="38"/>
  <c r="C84" i="38"/>
  <c r="B84" i="38"/>
  <c r="D83" i="38"/>
  <c r="C83" i="38"/>
  <c r="B83" i="38"/>
  <c r="D82" i="38"/>
  <c r="C82" i="38"/>
  <c r="B82" i="38"/>
  <c r="D81" i="38"/>
  <c r="C81" i="38"/>
  <c r="B81" i="38"/>
  <c r="D80" i="38"/>
  <c r="C80" i="38"/>
  <c r="B80" i="38"/>
  <c r="D79" i="38"/>
  <c r="C79" i="38"/>
  <c r="B79" i="38"/>
  <c r="D78" i="38"/>
  <c r="C78" i="38"/>
  <c r="B78" i="38"/>
  <c r="D77" i="38"/>
  <c r="C77" i="38"/>
  <c r="B77" i="38"/>
  <c r="D76" i="38"/>
  <c r="C76" i="38"/>
  <c r="B76" i="38"/>
  <c r="D75" i="38"/>
  <c r="C75" i="38"/>
  <c r="B75" i="38"/>
  <c r="D74" i="38"/>
  <c r="C74" i="38"/>
  <c r="B74" i="38"/>
  <c r="D73" i="38"/>
  <c r="C73" i="38"/>
  <c r="B73" i="38"/>
  <c r="D72" i="38"/>
  <c r="C72" i="38"/>
  <c r="B72" i="38"/>
  <c r="D71" i="38"/>
  <c r="C71" i="38"/>
  <c r="B71" i="38"/>
  <c r="D70" i="38"/>
  <c r="C70" i="38"/>
  <c r="B70" i="38"/>
  <c r="D69" i="38"/>
  <c r="C69" i="38"/>
  <c r="B69" i="38"/>
  <c r="D68" i="38"/>
  <c r="C68" i="38"/>
  <c r="B68" i="38"/>
  <c r="D67" i="38"/>
  <c r="C67" i="38"/>
  <c r="B67" i="38"/>
  <c r="D66" i="38"/>
  <c r="C66" i="38"/>
  <c r="B66" i="38"/>
  <c r="D65" i="38"/>
  <c r="C65" i="38"/>
  <c r="B65" i="38"/>
  <c r="D64" i="38"/>
  <c r="C64" i="38"/>
  <c r="B64" i="38"/>
  <c r="D63" i="38"/>
  <c r="C63" i="38"/>
  <c r="B63" i="38"/>
  <c r="D62" i="38"/>
  <c r="C62" i="38"/>
  <c r="B62" i="38"/>
  <c r="D61" i="38"/>
  <c r="C61" i="38"/>
  <c r="B61" i="38"/>
  <c r="D60" i="38"/>
  <c r="C60" i="38"/>
  <c r="B60" i="38"/>
  <c r="D59" i="38"/>
  <c r="C59" i="38"/>
  <c r="B59" i="38"/>
  <c r="D58" i="38"/>
  <c r="C58" i="38"/>
  <c r="B58" i="38"/>
  <c r="D57" i="38"/>
  <c r="C57" i="38"/>
  <c r="B57" i="38"/>
  <c r="D56" i="38"/>
  <c r="C56" i="38"/>
  <c r="B56" i="38"/>
  <c r="D55" i="38"/>
  <c r="C55" i="38"/>
  <c r="B55" i="38"/>
  <c r="D54" i="38"/>
  <c r="C54" i="38"/>
  <c r="B54" i="38"/>
  <c r="D53" i="38"/>
  <c r="C53" i="38"/>
  <c r="B53" i="38"/>
  <c r="D52" i="38"/>
  <c r="C52" i="38"/>
  <c r="B52" i="38"/>
  <c r="D51" i="38"/>
  <c r="C51" i="38"/>
  <c r="B51" i="38"/>
  <c r="D50" i="38"/>
  <c r="C50" i="38"/>
  <c r="B50" i="38"/>
  <c r="D49" i="38"/>
  <c r="C49" i="38"/>
  <c r="B49" i="38"/>
  <c r="D48" i="38"/>
  <c r="C48" i="38"/>
  <c r="B48" i="38"/>
  <c r="D47" i="38"/>
  <c r="C47" i="38"/>
  <c r="B47" i="38"/>
  <c r="D46" i="38"/>
  <c r="C46" i="38"/>
  <c r="B46" i="38"/>
  <c r="D45" i="38"/>
  <c r="C45" i="38"/>
  <c r="B45" i="38"/>
  <c r="D44" i="38"/>
  <c r="C44" i="38"/>
  <c r="B44" i="38"/>
  <c r="D43" i="38"/>
  <c r="C43" i="38"/>
  <c r="B43" i="38"/>
  <c r="D42" i="38"/>
  <c r="C42" i="38"/>
  <c r="B42" i="38"/>
  <c r="D41" i="38"/>
  <c r="C41" i="38"/>
  <c r="B41" i="38"/>
  <c r="D40" i="38"/>
  <c r="C40" i="38"/>
  <c r="B40" i="38"/>
  <c r="D39" i="38"/>
  <c r="C39" i="38"/>
  <c r="B39" i="38"/>
  <c r="D38" i="38"/>
  <c r="C38" i="38"/>
  <c r="B38" i="38"/>
  <c r="D37" i="38"/>
  <c r="C37" i="38"/>
  <c r="B37" i="38"/>
  <c r="D36" i="38"/>
  <c r="C36" i="38"/>
  <c r="B36" i="38"/>
  <c r="D35" i="38"/>
  <c r="C35" i="38"/>
  <c r="B35" i="38"/>
  <c r="D34" i="38"/>
  <c r="C34" i="38"/>
  <c r="B34" i="38"/>
  <c r="D33" i="38"/>
  <c r="C33" i="38"/>
  <c r="B33" i="38"/>
  <c r="D32" i="38"/>
  <c r="C32" i="38"/>
  <c r="B32" i="38"/>
  <c r="D31" i="38"/>
  <c r="C31" i="38"/>
  <c r="B31" i="38"/>
  <c r="D30" i="38"/>
  <c r="C30" i="38"/>
  <c r="B30" i="38"/>
  <c r="D29" i="38"/>
  <c r="C29" i="38"/>
  <c r="B29" i="38"/>
  <c r="D28" i="38"/>
  <c r="C28" i="38"/>
  <c r="B28" i="38"/>
  <c r="D27" i="38"/>
  <c r="C27" i="38"/>
  <c r="B27" i="38"/>
  <c r="D26" i="38"/>
  <c r="C26" i="38"/>
  <c r="B26" i="38"/>
  <c r="D25" i="38"/>
  <c r="C25" i="38"/>
  <c r="B25" i="38"/>
  <c r="D24" i="38"/>
  <c r="C24" i="38"/>
  <c r="B24" i="38"/>
  <c r="D23" i="38"/>
  <c r="C23" i="38"/>
  <c r="B23" i="38"/>
  <c r="D22" i="38"/>
  <c r="C22" i="38"/>
  <c r="B22" i="38"/>
  <c r="D21" i="38"/>
  <c r="C21" i="38"/>
  <c r="B21" i="38"/>
  <c r="D20" i="38"/>
  <c r="C20" i="38"/>
  <c r="B20" i="38"/>
  <c r="D19" i="38"/>
  <c r="C19" i="38"/>
  <c r="B19" i="38"/>
  <c r="D18" i="38"/>
  <c r="C18" i="38"/>
  <c r="B18" i="38"/>
  <c r="D17" i="38"/>
  <c r="C17" i="38"/>
  <c r="B17" i="38"/>
  <c r="D16" i="38"/>
  <c r="C16" i="38"/>
  <c r="B16" i="38"/>
  <c r="D15" i="38"/>
  <c r="C15" i="38"/>
  <c r="B15" i="38"/>
  <c r="D14" i="38"/>
  <c r="C14" i="38"/>
  <c r="B14" i="38"/>
  <c r="D13" i="38"/>
  <c r="C13" i="38"/>
  <c r="B13" i="38"/>
  <c r="D12" i="38"/>
  <c r="C12" i="38"/>
  <c r="B12" i="38"/>
  <c r="D11" i="38"/>
  <c r="C11" i="38"/>
  <c r="B11" i="38"/>
  <c r="D10" i="38"/>
  <c r="C10" i="38"/>
  <c r="B10" i="38"/>
  <c r="D9" i="38"/>
  <c r="C9" i="38"/>
  <c r="B9" i="38"/>
  <c r="D8" i="38"/>
  <c r="C8" i="38"/>
  <c r="B8" i="38"/>
  <c r="D7" i="38"/>
  <c r="C7" i="38"/>
  <c r="B7" i="38"/>
  <c r="D6" i="38"/>
  <c r="C6" i="38"/>
  <c r="B6" i="38"/>
  <c r="AD137" i="39" l="1"/>
  <c r="AD133" i="39"/>
  <c r="J138" i="39"/>
  <c r="T133" i="39"/>
  <c r="K137" i="39"/>
  <c r="C138" i="39"/>
  <c r="C135" i="39" s="1"/>
  <c r="T137" i="39"/>
  <c r="AA135" i="39"/>
  <c r="L138" i="38"/>
  <c r="T138" i="38"/>
  <c r="D134" i="38"/>
  <c r="AA133" i="39"/>
  <c r="Z132" i="38"/>
  <c r="J136" i="38"/>
  <c r="J137" i="39"/>
  <c r="D138" i="39"/>
  <c r="D133" i="39" s="1"/>
  <c r="R137" i="39"/>
  <c r="L133" i="39"/>
  <c r="L137" i="39"/>
  <c r="C132" i="38"/>
  <c r="W138" i="38"/>
  <c r="AE138" i="38"/>
  <c r="AE137" i="38" s="1"/>
  <c r="N135" i="39"/>
  <c r="R135" i="39"/>
  <c r="J133" i="39"/>
  <c r="H138" i="38"/>
  <c r="H135" i="38" s="1"/>
  <c r="P138" i="38"/>
  <c r="P133" i="38" s="1"/>
  <c r="X138" i="38"/>
  <c r="X135" i="38" s="1"/>
  <c r="AF138" i="38"/>
  <c r="J135" i="39"/>
  <c r="N137" i="39"/>
  <c r="N133" i="39"/>
  <c r="R133" i="39"/>
  <c r="F134" i="38"/>
  <c r="V134" i="38"/>
  <c r="R136" i="38"/>
  <c r="F136" i="38"/>
  <c r="V136" i="38"/>
  <c r="O138" i="38"/>
  <c r="N138" i="38" s="1"/>
  <c r="V132" i="38"/>
  <c r="AA138" i="38"/>
  <c r="Z135" i="39"/>
  <c r="B137" i="40"/>
  <c r="D132" i="38"/>
  <c r="AB138" i="38"/>
  <c r="Z133" i="39"/>
  <c r="F132" i="38"/>
  <c r="K138" i="38"/>
  <c r="J138" i="38" s="1"/>
  <c r="J133" i="38" s="1"/>
  <c r="S138" i="38"/>
  <c r="AD138" i="38"/>
  <c r="Z137" i="39"/>
  <c r="B136" i="39"/>
  <c r="B132" i="39"/>
  <c r="V133" i="39"/>
  <c r="H137" i="39"/>
  <c r="H135" i="39"/>
  <c r="V137" i="39"/>
  <c r="B134" i="39"/>
  <c r="F138" i="39"/>
  <c r="H133" i="39"/>
  <c r="AF135" i="38"/>
  <c r="AA137" i="38"/>
  <c r="AA135" i="38"/>
  <c r="T137" i="38"/>
  <c r="L135" i="38"/>
  <c r="T135" i="38"/>
  <c r="AE135" i="38"/>
  <c r="AF137" i="38"/>
  <c r="R132" i="38"/>
  <c r="L133" i="38"/>
  <c r="W133" i="38"/>
  <c r="AB133" i="38"/>
  <c r="R134" i="38"/>
  <c r="W135" i="38"/>
  <c r="L137" i="38"/>
  <c r="W137" i="38"/>
  <c r="G138" i="38"/>
  <c r="N132" i="38"/>
  <c r="AD132" i="38"/>
  <c r="AD133" i="38" s="1"/>
  <c r="H133" i="38"/>
  <c r="C134" i="38"/>
  <c r="N134" i="38"/>
  <c r="AD134" i="38"/>
  <c r="AD135" i="38" s="1"/>
  <c r="C136" i="38"/>
  <c r="N136" i="38"/>
  <c r="AD136" i="38"/>
  <c r="T133" i="38"/>
  <c r="AE133" i="38"/>
  <c r="J134" i="38"/>
  <c r="Z134" i="38"/>
  <c r="D136" i="38"/>
  <c r="Z136" i="38"/>
  <c r="AF133" i="38"/>
  <c r="H137" i="38" l="1"/>
  <c r="AD137" i="38"/>
  <c r="R138" i="38"/>
  <c r="C133" i="39"/>
  <c r="N137" i="38"/>
  <c r="P137" i="38"/>
  <c r="C137" i="39"/>
  <c r="O133" i="38"/>
  <c r="O137" i="38"/>
  <c r="P135" i="38"/>
  <c r="N135" i="38"/>
  <c r="N133" i="38"/>
  <c r="O135" i="38"/>
  <c r="K133" i="38"/>
  <c r="J135" i="38"/>
  <c r="X137" i="38"/>
  <c r="V138" i="38"/>
  <c r="V137" i="38" s="1"/>
  <c r="J137" i="38"/>
  <c r="D135" i="39"/>
  <c r="K137" i="38"/>
  <c r="D137" i="39"/>
  <c r="X133" i="38"/>
  <c r="K135" i="38"/>
  <c r="R137" i="38"/>
  <c r="D138" i="38"/>
  <c r="D133" i="38" s="1"/>
  <c r="Z138" i="38"/>
  <c r="Z133" i="38" s="1"/>
  <c r="D135" i="38"/>
  <c r="AB135" i="38"/>
  <c r="AB137" i="38"/>
  <c r="S135" i="38"/>
  <c r="S137" i="38"/>
  <c r="AA133" i="38"/>
  <c r="Z135" i="38"/>
  <c r="S133" i="38"/>
  <c r="R135" i="38"/>
  <c r="R133" i="38"/>
  <c r="B138" i="39"/>
  <c r="B137" i="39" s="1"/>
  <c r="F135" i="39"/>
  <c r="F137" i="39"/>
  <c r="F133" i="39"/>
  <c r="F138" i="38"/>
  <c r="C138" i="38"/>
  <c r="C133" i="38" s="1"/>
  <c r="B132" i="38"/>
  <c r="B134" i="38"/>
  <c r="G135" i="38"/>
  <c r="V133" i="38"/>
  <c r="B136" i="38"/>
  <c r="G133" i="38"/>
  <c r="G137" i="38"/>
  <c r="B133" i="39" l="1"/>
  <c r="Z137" i="38"/>
  <c r="D137" i="38"/>
  <c r="V135" i="38"/>
  <c r="C137" i="38"/>
  <c r="B135" i="39"/>
  <c r="C135" i="38"/>
  <c r="B138" i="38"/>
  <c r="B135" i="38" s="1"/>
  <c r="F133" i="38"/>
  <c r="F137" i="38"/>
  <c r="F135" i="38"/>
  <c r="B133" i="38" l="1"/>
  <c r="B137" i="38"/>
  <c r="D138" i="37" l="1"/>
  <c r="C138" i="37"/>
  <c r="B138" i="37"/>
  <c r="D136" i="37"/>
  <c r="D137" i="37" s="1"/>
  <c r="C136" i="37"/>
  <c r="C137" i="37" s="1"/>
  <c r="B136" i="37"/>
  <c r="B137" i="37" s="1"/>
  <c r="D134" i="37"/>
  <c r="D135" i="37" s="1"/>
  <c r="C134" i="37"/>
  <c r="C135" i="37" s="1"/>
  <c r="B134" i="37"/>
  <c r="B135" i="37" s="1"/>
  <c r="D132" i="37"/>
  <c r="D133" i="37" s="1"/>
  <c r="C132" i="37"/>
  <c r="C133" i="37" s="1"/>
  <c r="B132" i="37"/>
  <c r="B133" i="37" s="1"/>
  <c r="D127" i="37"/>
  <c r="C127" i="37"/>
  <c r="B127" i="37"/>
  <c r="D126" i="37"/>
  <c r="C126" i="37"/>
  <c r="B126" i="37"/>
  <c r="D125" i="37"/>
  <c r="C125" i="37"/>
  <c r="B125" i="37"/>
  <c r="D124" i="37"/>
  <c r="C124" i="37"/>
  <c r="B124" i="37"/>
  <c r="D123" i="37"/>
  <c r="C123" i="37"/>
  <c r="B123" i="37"/>
  <c r="D122" i="37"/>
  <c r="C122" i="37"/>
  <c r="B122" i="37"/>
  <c r="D121" i="37"/>
  <c r="C121" i="37"/>
  <c r="B121" i="37"/>
  <c r="D120" i="37"/>
  <c r="C120" i="37"/>
  <c r="B120" i="37"/>
  <c r="D119" i="37"/>
  <c r="C119" i="37"/>
  <c r="B119" i="37"/>
  <c r="D118" i="37"/>
  <c r="C118" i="37"/>
  <c r="B118" i="37"/>
  <c r="D117" i="37"/>
  <c r="C117" i="37"/>
  <c r="B117" i="37"/>
  <c r="D116" i="37"/>
  <c r="C116" i="37"/>
  <c r="B116" i="37"/>
  <c r="D115" i="37"/>
  <c r="C115" i="37"/>
  <c r="B115" i="37"/>
  <c r="D114" i="37"/>
  <c r="C114" i="37"/>
  <c r="B114" i="37"/>
  <c r="D113" i="37"/>
  <c r="C113" i="37"/>
  <c r="B113" i="37"/>
  <c r="D112" i="37"/>
  <c r="C112" i="37"/>
  <c r="B112" i="37"/>
  <c r="D111" i="37"/>
  <c r="C111" i="37"/>
  <c r="B111" i="37"/>
  <c r="D110" i="37"/>
  <c r="C110" i="37"/>
  <c r="B110" i="37"/>
  <c r="D109" i="37"/>
  <c r="C109" i="37"/>
  <c r="B109" i="37"/>
  <c r="D108" i="37"/>
  <c r="C108" i="37"/>
  <c r="B108" i="37"/>
  <c r="D107" i="37"/>
  <c r="C107" i="37"/>
  <c r="B107" i="37"/>
  <c r="D106" i="37"/>
  <c r="C106" i="37"/>
  <c r="B106" i="37"/>
  <c r="D105" i="37"/>
  <c r="C105" i="37"/>
  <c r="B105" i="37"/>
  <c r="D104" i="37"/>
  <c r="C104" i="37"/>
  <c r="B104" i="37"/>
  <c r="D103" i="37"/>
  <c r="C103" i="37"/>
  <c r="B103" i="37"/>
  <c r="D102" i="37"/>
  <c r="C102" i="37"/>
  <c r="B102" i="37"/>
  <c r="D101" i="37"/>
  <c r="C101" i="37"/>
  <c r="B101" i="37"/>
  <c r="D100" i="37"/>
  <c r="C100" i="37"/>
  <c r="B100" i="37"/>
  <c r="D99" i="37"/>
  <c r="C99" i="37"/>
  <c r="B99" i="37"/>
  <c r="D98" i="37"/>
  <c r="C98" i="37"/>
  <c r="B98" i="37"/>
  <c r="D97" i="37"/>
  <c r="C97" i="37"/>
  <c r="B97" i="37"/>
  <c r="D96" i="37"/>
  <c r="C96" i="37"/>
  <c r="B96" i="37"/>
  <c r="D95" i="37"/>
  <c r="C95" i="37"/>
  <c r="B95" i="37"/>
  <c r="D94" i="37"/>
  <c r="C94" i="37"/>
  <c r="B94" i="37"/>
  <c r="D93" i="37"/>
  <c r="C93" i="37"/>
  <c r="B93" i="37"/>
  <c r="D92" i="37"/>
  <c r="C92" i="37"/>
  <c r="B92" i="37"/>
  <c r="D91" i="37"/>
  <c r="C91" i="37"/>
  <c r="B91" i="37"/>
  <c r="D90" i="37"/>
  <c r="C90" i="37"/>
  <c r="B90" i="37"/>
  <c r="D89" i="37"/>
  <c r="C89" i="37"/>
  <c r="B89" i="37"/>
  <c r="D88" i="37"/>
  <c r="C88" i="37"/>
  <c r="B88" i="37"/>
  <c r="D87" i="37"/>
  <c r="C87" i="37"/>
  <c r="B87" i="37"/>
  <c r="D86" i="37"/>
  <c r="C86" i="37"/>
  <c r="B86" i="37"/>
  <c r="D85" i="37"/>
  <c r="C85" i="37"/>
  <c r="B85" i="37"/>
  <c r="D84" i="37"/>
  <c r="C84" i="37"/>
  <c r="B84" i="37"/>
  <c r="D83" i="37"/>
  <c r="C83" i="37"/>
  <c r="B83" i="37"/>
  <c r="D82" i="37"/>
  <c r="C82" i="37"/>
  <c r="B82" i="37"/>
  <c r="D81" i="37"/>
  <c r="C81" i="37"/>
  <c r="B81" i="37"/>
  <c r="D80" i="37"/>
  <c r="C80" i="37"/>
  <c r="B80" i="37"/>
  <c r="D79" i="37"/>
  <c r="C79" i="37"/>
  <c r="B79" i="37"/>
  <c r="D78" i="37"/>
  <c r="C78" i="37"/>
  <c r="B78" i="37"/>
  <c r="D77" i="37"/>
  <c r="C77" i="37"/>
  <c r="B77" i="37"/>
  <c r="D76" i="37"/>
  <c r="C76" i="37"/>
  <c r="B76" i="37"/>
  <c r="D75" i="37"/>
  <c r="C75" i="37"/>
  <c r="B75" i="37"/>
  <c r="D74" i="37"/>
  <c r="C74" i="37"/>
  <c r="B74" i="37"/>
  <c r="D73" i="37"/>
  <c r="C73" i="37"/>
  <c r="B73" i="37"/>
  <c r="D72" i="37"/>
  <c r="C72" i="37"/>
  <c r="B72" i="37"/>
  <c r="D71" i="37"/>
  <c r="C71" i="37"/>
  <c r="B71" i="37"/>
  <c r="D70" i="37"/>
  <c r="C70" i="37"/>
  <c r="B70" i="37"/>
  <c r="D69" i="37"/>
  <c r="C69" i="37"/>
  <c r="B69" i="37"/>
  <c r="D68" i="37"/>
  <c r="C68" i="37"/>
  <c r="B68" i="37"/>
  <c r="D67" i="37"/>
  <c r="C67" i="37"/>
  <c r="B67" i="37"/>
  <c r="D66" i="37"/>
  <c r="C66" i="37"/>
  <c r="B66" i="37"/>
  <c r="D65" i="37"/>
  <c r="C65" i="37"/>
  <c r="B65" i="37"/>
  <c r="D64" i="37"/>
  <c r="C64" i="37"/>
  <c r="B64" i="37"/>
  <c r="D63" i="37"/>
  <c r="C63" i="37"/>
  <c r="B63" i="37"/>
  <c r="D62" i="37"/>
  <c r="C62" i="37"/>
  <c r="B62" i="37"/>
  <c r="D61" i="37"/>
  <c r="C61" i="37"/>
  <c r="B61" i="37"/>
  <c r="D60" i="37"/>
  <c r="C60" i="37"/>
  <c r="B60" i="37"/>
  <c r="D59" i="37"/>
  <c r="C59" i="37"/>
  <c r="B59" i="37"/>
  <c r="D58" i="37"/>
  <c r="C58" i="37"/>
  <c r="B58" i="37"/>
  <c r="D57" i="37"/>
  <c r="C57" i="37"/>
  <c r="B57" i="37"/>
  <c r="D56" i="37"/>
  <c r="C56" i="37"/>
  <c r="B56" i="37"/>
  <c r="D55" i="37"/>
  <c r="C55" i="37"/>
  <c r="B55" i="37"/>
  <c r="D54" i="37"/>
  <c r="C54" i="37"/>
  <c r="B54" i="37"/>
  <c r="D53" i="37"/>
  <c r="C53" i="37"/>
  <c r="B53" i="37"/>
  <c r="D52" i="37"/>
  <c r="C52" i="37"/>
  <c r="B52" i="37"/>
  <c r="D51" i="37"/>
  <c r="C51" i="37"/>
  <c r="B51" i="37"/>
  <c r="D50" i="37"/>
  <c r="C50" i="37"/>
  <c r="B50" i="37"/>
  <c r="D49" i="37"/>
  <c r="C49" i="37"/>
  <c r="B49" i="37"/>
  <c r="D48" i="37"/>
  <c r="C48" i="37"/>
  <c r="B48" i="37"/>
  <c r="D47" i="37"/>
  <c r="C47" i="37"/>
  <c r="B47" i="37"/>
  <c r="D46" i="37"/>
  <c r="C46" i="37"/>
  <c r="B46" i="37"/>
  <c r="D45" i="37"/>
  <c r="C45" i="37"/>
  <c r="B45" i="37"/>
  <c r="D44" i="37"/>
  <c r="C44" i="37"/>
  <c r="B44" i="37"/>
  <c r="D43" i="37"/>
  <c r="C43" i="37"/>
  <c r="B43" i="37"/>
  <c r="D42" i="37"/>
  <c r="C42" i="37"/>
  <c r="B42" i="37"/>
  <c r="D41" i="37"/>
  <c r="C41" i="37"/>
  <c r="B41" i="37"/>
  <c r="D40" i="37"/>
  <c r="C40" i="37"/>
  <c r="B40" i="37"/>
  <c r="D39" i="37"/>
  <c r="C39" i="37"/>
  <c r="B39" i="37"/>
  <c r="D38" i="37"/>
  <c r="C38" i="37"/>
  <c r="B38" i="37"/>
  <c r="D37" i="37"/>
  <c r="C37" i="37"/>
  <c r="B37" i="37"/>
  <c r="D36" i="37"/>
  <c r="C36" i="37"/>
  <c r="B36" i="37"/>
  <c r="D35" i="37"/>
  <c r="C35" i="37"/>
  <c r="B35" i="37"/>
  <c r="D34" i="37"/>
  <c r="C34" i="37"/>
  <c r="B34" i="37"/>
  <c r="D33" i="37"/>
  <c r="C33" i="37"/>
  <c r="B33" i="37"/>
  <c r="D32" i="37"/>
  <c r="C32" i="37"/>
  <c r="B32" i="37"/>
  <c r="D31" i="37"/>
  <c r="C31" i="37"/>
  <c r="B31" i="37"/>
  <c r="D30" i="37"/>
  <c r="C30" i="37"/>
  <c r="B30" i="37"/>
  <c r="D29" i="37"/>
  <c r="C29" i="37"/>
  <c r="B29" i="37"/>
  <c r="D28" i="37"/>
  <c r="C28" i="37"/>
  <c r="B28" i="37"/>
  <c r="D27" i="37"/>
  <c r="C27" i="37"/>
  <c r="B27" i="37"/>
  <c r="D26" i="37"/>
  <c r="C26" i="37"/>
  <c r="B26" i="37"/>
  <c r="D25" i="37"/>
  <c r="C25" i="37"/>
  <c r="B25" i="37"/>
  <c r="D24" i="37"/>
  <c r="C24" i="37"/>
  <c r="B24" i="37"/>
  <c r="D23" i="37"/>
  <c r="C23" i="37"/>
  <c r="B23" i="37"/>
  <c r="D22" i="37"/>
  <c r="C22" i="37"/>
  <c r="B22" i="37"/>
  <c r="D21" i="37"/>
  <c r="C21" i="37"/>
  <c r="B21" i="37"/>
  <c r="D20" i="37"/>
  <c r="C20" i="37"/>
  <c r="B20" i="37"/>
  <c r="D19" i="37"/>
  <c r="C19" i="37"/>
  <c r="B19" i="37"/>
  <c r="D18" i="37"/>
  <c r="C18" i="37"/>
  <c r="B18" i="37"/>
  <c r="D17" i="37"/>
  <c r="C17" i="37"/>
  <c r="B17" i="37"/>
  <c r="D16" i="37"/>
  <c r="C16" i="37"/>
  <c r="B16" i="37"/>
  <c r="D15" i="37"/>
  <c r="C15" i="37"/>
  <c r="B15" i="37"/>
  <c r="D14" i="37"/>
  <c r="C14" i="37"/>
  <c r="B14" i="37"/>
  <c r="D13" i="37"/>
  <c r="C13" i="37"/>
  <c r="B13" i="37"/>
  <c r="D12" i="37"/>
  <c r="C12" i="37"/>
  <c r="B12" i="37"/>
  <c r="D11" i="37"/>
  <c r="C11" i="37"/>
  <c r="B11" i="37"/>
  <c r="D10" i="37"/>
  <c r="C10" i="37"/>
  <c r="B10" i="37"/>
  <c r="D9" i="37"/>
  <c r="C9" i="37"/>
  <c r="B9" i="37"/>
  <c r="D8" i="37"/>
  <c r="C8" i="37"/>
  <c r="B8" i="37"/>
  <c r="D7" i="37"/>
  <c r="C7" i="37"/>
  <c r="B7" i="37"/>
  <c r="D6" i="37"/>
  <c r="C6" i="37"/>
  <c r="B6" i="37"/>
  <c r="D138" i="36" l="1"/>
  <c r="C138" i="36"/>
  <c r="B138" i="36"/>
  <c r="D136" i="36"/>
  <c r="D137" i="36" s="1"/>
  <c r="C136" i="36"/>
  <c r="C137" i="36" s="1"/>
  <c r="B136" i="36"/>
  <c r="D134" i="36"/>
  <c r="D135" i="36" s="1"/>
  <c r="C134" i="36"/>
  <c r="C135" i="36" s="1"/>
  <c r="B134" i="36"/>
  <c r="D132" i="36"/>
  <c r="C132" i="36"/>
  <c r="C133" i="36" s="1"/>
  <c r="B132" i="36"/>
  <c r="B133" i="36" s="1"/>
  <c r="D127" i="36"/>
  <c r="C127" i="36"/>
  <c r="B127" i="36"/>
  <c r="D126" i="36"/>
  <c r="C126" i="36"/>
  <c r="B126" i="36"/>
  <c r="D125" i="36"/>
  <c r="C125" i="36"/>
  <c r="B125" i="36"/>
  <c r="D124" i="36"/>
  <c r="C124" i="36"/>
  <c r="B124" i="36"/>
  <c r="D123" i="36"/>
  <c r="C123" i="36"/>
  <c r="B123" i="36"/>
  <c r="D122" i="36"/>
  <c r="C122" i="36"/>
  <c r="B122" i="36"/>
  <c r="D121" i="36"/>
  <c r="C121" i="36"/>
  <c r="B121" i="36"/>
  <c r="D120" i="36"/>
  <c r="C120" i="36"/>
  <c r="B120" i="36"/>
  <c r="D119" i="36"/>
  <c r="C119" i="36"/>
  <c r="B119" i="36"/>
  <c r="D118" i="36"/>
  <c r="C118" i="36"/>
  <c r="B118" i="36"/>
  <c r="D117" i="36"/>
  <c r="C117" i="36"/>
  <c r="B117" i="36"/>
  <c r="D116" i="36"/>
  <c r="C116" i="36"/>
  <c r="B116" i="36"/>
  <c r="D115" i="36"/>
  <c r="C115" i="36"/>
  <c r="B115" i="36"/>
  <c r="D114" i="36"/>
  <c r="C114" i="36"/>
  <c r="B114" i="36"/>
  <c r="D113" i="36"/>
  <c r="C113" i="36"/>
  <c r="B113" i="36"/>
  <c r="D112" i="36"/>
  <c r="C112" i="36"/>
  <c r="B112" i="36"/>
  <c r="D111" i="36"/>
  <c r="C111" i="36"/>
  <c r="B111" i="36"/>
  <c r="D110" i="36"/>
  <c r="C110" i="36"/>
  <c r="B110" i="36"/>
  <c r="D109" i="36"/>
  <c r="C109" i="36"/>
  <c r="B109" i="36"/>
  <c r="D108" i="36"/>
  <c r="C108" i="36"/>
  <c r="B108" i="36"/>
  <c r="D107" i="36"/>
  <c r="C107" i="36"/>
  <c r="B107" i="36"/>
  <c r="D106" i="36"/>
  <c r="C106" i="36"/>
  <c r="B106" i="36"/>
  <c r="D105" i="36"/>
  <c r="C105" i="36"/>
  <c r="B105" i="36"/>
  <c r="D104" i="36"/>
  <c r="C104" i="36"/>
  <c r="B104" i="36"/>
  <c r="D103" i="36"/>
  <c r="C103" i="36"/>
  <c r="B103" i="36"/>
  <c r="D102" i="36"/>
  <c r="C102" i="36"/>
  <c r="B102" i="36"/>
  <c r="D101" i="36"/>
  <c r="C101" i="36"/>
  <c r="B101" i="36"/>
  <c r="D100" i="36"/>
  <c r="C100" i="36"/>
  <c r="B100" i="36"/>
  <c r="D99" i="36"/>
  <c r="C99" i="36"/>
  <c r="B99" i="36"/>
  <c r="D98" i="36"/>
  <c r="C98" i="36"/>
  <c r="B98" i="36"/>
  <c r="D97" i="36"/>
  <c r="C97" i="36"/>
  <c r="B97" i="36"/>
  <c r="D96" i="36"/>
  <c r="C96" i="36"/>
  <c r="B96" i="36"/>
  <c r="D95" i="36"/>
  <c r="C95" i="36"/>
  <c r="B95" i="36"/>
  <c r="D94" i="36"/>
  <c r="C94" i="36"/>
  <c r="B94" i="36"/>
  <c r="D93" i="36"/>
  <c r="C93" i="36"/>
  <c r="B93" i="36"/>
  <c r="D92" i="36"/>
  <c r="C92" i="36"/>
  <c r="B92" i="36"/>
  <c r="D91" i="36"/>
  <c r="C91" i="36"/>
  <c r="B91" i="36"/>
  <c r="D90" i="36"/>
  <c r="C90" i="36"/>
  <c r="B90" i="36"/>
  <c r="D89" i="36"/>
  <c r="C89" i="36"/>
  <c r="B89" i="36"/>
  <c r="D88" i="36"/>
  <c r="C88" i="36"/>
  <c r="B88" i="36"/>
  <c r="D87" i="36"/>
  <c r="C87" i="36"/>
  <c r="B87" i="36"/>
  <c r="D86" i="36"/>
  <c r="C86" i="36"/>
  <c r="B86" i="36"/>
  <c r="D85" i="36"/>
  <c r="C85" i="36"/>
  <c r="B85" i="36"/>
  <c r="D84" i="36"/>
  <c r="C84" i="36"/>
  <c r="B84" i="36"/>
  <c r="D83" i="36"/>
  <c r="C83" i="36"/>
  <c r="B83" i="36"/>
  <c r="D82" i="36"/>
  <c r="C82" i="36"/>
  <c r="B82" i="36"/>
  <c r="D81" i="36"/>
  <c r="C81" i="36"/>
  <c r="B81" i="36"/>
  <c r="D80" i="36"/>
  <c r="C80" i="36"/>
  <c r="B80" i="36"/>
  <c r="D79" i="36"/>
  <c r="C79" i="36"/>
  <c r="B79" i="36"/>
  <c r="D78" i="36"/>
  <c r="C78" i="36"/>
  <c r="B78" i="36"/>
  <c r="D77" i="36"/>
  <c r="C77" i="36"/>
  <c r="B77" i="36"/>
  <c r="D76" i="36"/>
  <c r="C76" i="36"/>
  <c r="B76" i="36"/>
  <c r="D75" i="36"/>
  <c r="C75" i="36"/>
  <c r="B75" i="36"/>
  <c r="D74" i="36"/>
  <c r="C74" i="36"/>
  <c r="B74" i="36"/>
  <c r="D73" i="36"/>
  <c r="C73" i="36"/>
  <c r="B73" i="36"/>
  <c r="D72" i="36"/>
  <c r="C72" i="36"/>
  <c r="B72" i="36"/>
  <c r="D71" i="36"/>
  <c r="C71" i="36"/>
  <c r="B71" i="36"/>
  <c r="D70" i="36"/>
  <c r="C70" i="36"/>
  <c r="B70" i="36"/>
  <c r="D69" i="36"/>
  <c r="C69" i="36"/>
  <c r="B69" i="36"/>
  <c r="D68" i="36"/>
  <c r="C68" i="36"/>
  <c r="B68" i="36"/>
  <c r="D67" i="36"/>
  <c r="C67" i="36"/>
  <c r="B67" i="36"/>
  <c r="D66" i="36"/>
  <c r="C66" i="36"/>
  <c r="B66" i="36"/>
  <c r="D65" i="36"/>
  <c r="C65" i="36"/>
  <c r="B65" i="36"/>
  <c r="D64" i="36"/>
  <c r="C64" i="36"/>
  <c r="B64" i="36"/>
  <c r="D63" i="36"/>
  <c r="C63" i="36"/>
  <c r="B63" i="36"/>
  <c r="D62" i="36"/>
  <c r="C62" i="36"/>
  <c r="B62" i="36"/>
  <c r="D61" i="36"/>
  <c r="C61" i="36"/>
  <c r="B61" i="36"/>
  <c r="D60" i="36"/>
  <c r="C60" i="36"/>
  <c r="B60" i="36"/>
  <c r="D59" i="36"/>
  <c r="C59" i="36"/>
  <c r="B59" i="36"/>
  <c r="D58" i="36"/>
  <c r="C58" i="36"/>
  <c r="B58" i="36"/>
  <c r="D57" i="36"/>
  <c r="C57" i="36"/>
  <c r="B57" i="36"/>
  <c r="D56" i="36"/>
  <c r="C56" i="36"/>
  <c r="B56" i="36"/>
  <c r="D55" i="36"/>
  <c r="C55" i="36"/>
  <c r="B55" i="36"/>
  <c r="D54" i="36"/>
  <c r="C54" i="36"/>
  <c r="B54" i="36"/>
  <c r="D53" i="36"/>
  <c r="C53" i="36"/>
  <c r="B53" i="36"/>
  <c r="D52" i="36"/>
  <c r="C52" i="36"/>
  <c r="B52" i="36"/>
  <c r="D51" i="36"/>
  <c r="C51" i="36"/>
  <c r="B51" i="36"/>
  <c r="D50" i="36"/>
  <c r="C50" i="36"/>
  <c r="B50" i="36"/>
  <c r="D49" i="36"/>
  <c r="C49" i="36"/>
  <c r="B49" i="36"/>
  <c r="D48" i="36"/>
  <c r="C48" i="36"/>
  <c r="B48" i="36"/>
  <c r="D47" i="36"/>
  <c r="C47" i="36"/>
  <c r="B47" i="36"/>
  <c r="D46" i="36"/>
  <c r="C46" i="36"/>
  <c r="B46" i="36"/>
  <c r="D45" i="36"/>
  <c r="C45" i="36"/>
  <c r="B45" i="36"/>
  <c r="D44" i="36"/>
  <c r="C44" i="36"/>
  <c r="B44" i="36"/>
  <c r="D43" i="36"/>
  <c r="C43" i="36"/>
  <c r="B43" i="36"/>
  <c r="D42" i="36"/>
  <c r="C42" i="36"/>
  <c r="B42" i="36"/>
  <c r="D41" i="36"/>
  <c r="C41" i="36"/>
  <c r="B41" i="36"/>
  <c r="D40" i="36"/>
  <c r="C40" i="36"/>
  <c r="B40" i="36"/>
  <c r="D39" i="36"/>
  <c r="C39" i="36"/>
  <c r="B39" i="36"/>
  <c r="D38" i="36"/>
  <c r="C38" i="36"/>
  <c r="B38" i="36"/>
  <c r="D37" i="36"/>
  <c r="C37" i="36"/>
  <c r="B37" i="36"/>
  <c r="D36" i="36"/>
  <c r="C36" i="36"/>
  <c r="B36" i="36"/>
  <c r="D35" i="36"/>
  <c r="C35" i="36"/>
  <c r="B35" i="36"/>
  <c r="D34" i="36"/>
  <c r="C34" i="36"/>
  <c r="B34" i="36"/>
  <c r="D33" i="36"/>
  <c r="C33" i="36"/>
  <c r="B33" i="36"/>
  <c r="D32" i="36"/>
  <c r="C32" i="36"/>
  <c r="B32" i="36"/>
  <c r="D31" i="36"/>
  <c r="C31" i="36"/>
  <c r="B31" i="36"/>
  <c r="D30" i="36"/>
  <c r="C30" i="36"/>
  <c r="B30" i="36"/>
  <c r="D29" i="36"/>
  <c r="C29" i="36"/>
  <c r="B29" i="36"/>
  <c r="D28" i="36"/>
  <c r="C28" i="36"/>
  <c r="B28" i="36"/>
  <c r="D27" i="36"/>
  <c r="C27" i="36"/>
  <c r="B27" i="36"/>
  <c r="D26" i="36"/>
  <c r="C26" i="36"/>
  <c r="B26" i="36"/>
  <c r="D25" i="36"/>
  <c r="C25" i="36"/>
  <c r="B25" i="36"/>
  <c r="D24" i="36"/>
  <c r="C24" i="36"/>
  <c r="B24" i="36"/>
  <c r="D23" i="36"/>
  <c r="C23" i="36"/>
  <c r="B23" i="36"/>
  <c r="D22" i="36"/>
  <c r="C22" i="36"/>
  <c r="B22" i="36"/>
  <c r="D21" i="36"/>
  <c r="C21" i="36"/>
  <c r="B21" i="36"/>
  <c r="D20" i="36"/>
  <c r="C20" i="36"/>
  <c r="B20" i="36"/>
  <c r="D19" i="36"/>
  <c r="C19" i="36"/>
  <c r="B19" i="36"/>
  <c r="D18" i="36"/>
  <c r="C18" i="36"/>
  <c r="B18" i="36"/>
  <c r="D17" i="36"/>
  <c r="C17" i="36"/>
  <c r="B17" i="36"/>
  <c r="D16" i="36"/>
  <c r="C16" i="36"/>
  <c r="B16" i="36"/>
  <c r="D15" i="36"/>
  <c r="C15" i="36"/>
  <c r="B15" i="36"/>
  <c r="D14" i="36"/>
  <c r="C14" i="36"/>
  <c r="B14" i="36"/>
  <c r="D13" i="36"/>
  <c r="C13" i="36"/>
  <c r="B13" i="36"/>
  <c r="D12" i="36"/>
  <c r="C12" i="36"/>
  <c r="B12" i="36"/>
  <c r="D11" i="36"/>
  <c r="C11" i="36"/>
  <c r="B11" i="36"/>
  <c r="D10" i="36"/>
  <c r="C10" i="36"/>
  <c r="B10" i="36"/>
  <c r="D9" i="36"/>
  <c r="C9" i="36"/>
  <c r="B9" i="36"/>
  <c r="D8" i="36"/>
  <c r="C8" i="36"/>
  <c r="B8" i="36"/>
  <c r="D7" i="36"/>
  <c r="C7" i="36"/>
  <c r="B7" i="36"/>
  <c r="D6" i="36"/>
  <c r="C6" i="36"/>
  <c r="B6" i="36"/>
  <c r="B135" i="36" l="1"/>
  <c r="D133" i="36"/>
  <c r="B137" i="36"/>
  <c r="D138" i="35"/>
  <c r="C138" i="35"/>
  <c r="B138" i="35"/>
  <c r="D136" i="35"/>
  <c r="C136" i="35"/>
  <c r="B136" i="35"/>
  <c r="D134" i="35"/>
  <c r="C134" i="35"/>
  <c r="B134" i="35"/>
  <c r="D132" i="35"/>
  <c r="C132" i="35"/>
  <c r="B132" i="35"/>
  <c r="B133" i="35" s="1"/>
  <c r="D127" i="35"/>
  <c r="C127" i="35"/>
  <c r="B127" i="35"/>
  <c r="D126" i="35"/>
  <c r="C126" i="35"/>
  <c r="B126" i="35"/>
  <c r="D125" i="35"/>
  <c r="C125" i="35"/>
  <c r="B125" i="35"/>
  <c r="D124" i="35"/>
  <c r="C124" i="35"/>
  <c r="B124" i="35"/>
  <c r="D123" i="35"/>
  <c r="C123" i="35"/>
  <c r="B123" i="35"/>
  <c r="D122" i="35"/>
  <c r="C122" i="35"/>
  <c r="B122" i="35"/>
  <c r="D121" i="35"/>
  <c r="C121" i="35"/>
  <c r="B121" i="35"/>
  <c r="D120" i="35"/>
  <c r="C120" i="35"/>
  <c r="B120" i="35"/>
  <c r="D119" i="35"/>
  <c r="C119" i="35"/>
  <c r="B119" i="35"/>
  <c r="D118" i="35"/>
  <c r="C118" i="35"/>
  <c r="B118" i="35"/>
  <c r="D117" i="35"/>
  <c r="C117" i="35"/>
  <c r="B117" i="35"/>
  <c r="D116" i="35"/>
  <c r="C116" i="35"/>
  <c r="B116" i="35"/>
  <c r="D115" i="35"/>
  <c r="C115" i="35"/>
  <c r="B115" i="35"/>
  <c r="D114" i="35"/>
  <c r="C114" i="35"/>
  <c r="B114" i="35"/>
  <c r="D113" i="35"/>
  <c r="C113" i="35"/>
  <c r="B113" i="35"/>
  <c r="D112" i="35"/>
  <c r="C112" i="35"/>
  <c r="B112" i="35"/>
  <c r="D111" i="35"/>
  <c r="C111" i="35"/>
  <c r="B111" i="35"/>
  <c r="D110" i="35"/>
  <c r="C110" i="35"/>
  <c r="B110" i="35"/>
  <c r="D109" i="35"/>
  <c r="C109" i="35"/>
  <c r="B109" i="35"/>
  <c r="D108" i="35"/>
  <c r="C108" i="35"/>
  <c r="B108" i="35"/>
  <c r="D107" i="35"/>
  <c r="C107" i="35"/>
  <c r="B107" i="35"/>
  <c r="D106" i="35"/>
  <c r="C106" i="35"/>
  <c r="B106" i="35"/>
  <c r="D105" i="35"/>
  <c r="C105" i="35"/>
  <c r="B105" i="35"/>
  <c r="D104" i="35"/>
  <c r="C104" i="35"/>
  <c r="B104" i="35"/>
  <c r="D103" i="35"/>
  <c r="C103" i="35"/>
  <c r="B103" i="35"/>
  <c r="D102" i="35"/>
  <c r="C102" i="35"/>
  <c r="B102" i="35"/>
  <c r="D101" i="35"/>
  <c r="C101" i="35"/>
  <c r="B101" i="35"/>
  <c r="D100" i="35"/>
  <c r="C100" i="35"/>
  <c r="B100" i="35"/>
  <c r="D99" i="35"/>
  <c r="C99" i="35"/>
  <c r="B99" i="35"/>
  <c r="D98" i="35"/>
  <c r="C98" i="35"/>
  <c r="B98" i="35"/>
  <c r="D97" i="35"/>
  <c r="C97" i="35"/>
  <c r="B97" i="35"/>
  <c r="D96" i="35"/>
  <c r="C96" i="35"/>
  <c r="B96" i="35"/>
  <c r="D95" i="35"/>
  <c r="C95" i="35"/>
  <c r="B95" i="35"/>
  <c r="D94" i="35"/>
  <c r="C94" i="35"/>
  <c r="B94" i="35"/>
  <c r="D93" i="35"/>
  <c r="C93" i="35"/>
  <c r="B93" i="35"/>
  <c r="D92" i="35"/>
  <c r="C92" i="35"/>
  <c r="B92" i="35"/>
  <c r="D91" i="35"/>
  <c r="C91" i="35"/>
  <c r="B91" i="35"/>
  <c r="D90" i="35"/>
  <c r="C90" i="35"/>
  <c r="B90" i="35"/>
  <c r="D89" i="35"/>
  <c r="C89" i="35"/>
  <c r="B89" i="35"/>
  <c r="D88" i="35"/>
  <c r="C88" i="35"/>
  <c r="B88" i="35"/>
  <c r="D87" i="35"/>
  <c r="C87" i="35"/>
  <c r="B87" i="35"/>
  <c r="D86" i="35"/>
  <c r="C86" i="35"/>
  <c r="B86" i="35"/>
  <c r="D85" i="35"/>
  <c r="C85" i="35"/>
  <c r="B85" i="35"/>
  <c r="D84" i="35"/>
  <c r="C84" i="35"/>
  <c r="B84" i="35"/>
  <c r="D83" i="35"/>
  <c r="C83" i="35"/>
  <c r="B83" i="35"/>
  <c r="D82" i="35"/>
  <c r="C82" i="35"/>
  <c r="B82" i="35"/>
  <c r="D81" i="35"/>
  <c r="C81" i="35"/>
  <c r="B81" i="35"/>
  <c r="D80" i="35"/>
  <c r="C80" i="35"/>
  <c r="B80" i="35"/>
  <c r="D79" i="35"/>
  <c r="C79" i="35"/>
  <c r="B79" i="35"/>
  <c r="D78" i="35"/>
  <c r="C78" i="35"/>
  <c r="B78" i="35"/>
  <c r="D77" i="35"/>
  <c r="C77" i="35"/>
  <c r="B77" i="35"/>
  <c r="D76" i="35"/>
  <c r="C76" i="35"/>
  <c r="B76" i="35"/>
  <c r="D75" i="35"/>
  <c r="C75" i="35"/>
  <c r="B75" i="35"/>
  <c r="D74" i="35"/>
  <c r="C74" i="35"/>
  <c r="B74" i="35"/>
  <c r="D73" i="35"/>
  <c r="C73" i="35"/>
  <c r="B73" i="35"/>
  <c r="D72" i="35"/>
  <c r="C72" i="35"/>
  <c r="B72" i="35"/>
  <c r="D71" i="35"/>
  <c r="C71" i="35"/>
  <c r="B71" i="35"/>
  <c r="D70" i="35"/>
  <c r="C70" i="35"/>
  <c r="B70" i="35"/>
  <c r="D69" i="35"/>
  <c r="C69" i="35"/>
  <c r="B69" i="35"/>
  <c r="D68" i="35"/>
  <c r="C68" i="35"/>
  <c r="B68" i="35"/>
  <c r="D67" i="35"/>
  <c r="C67" i="35"/>
  <c r="B67" i="35"/>
  <c r="D66" i="35"/>
  <c r="C66" i="35"/>
  <c r="B66" i="35"/>
  <c r="D65" i="35"/>
  <c r="C65" i="35"/>
  <c r="B65" i="35"/>
  <c r="D64" i="35"/>
  <c r="C64" i="35"/>
  <c r="B64" i="35"/>
  <c r="D63" i="35"/>
  <c r="C63" i="35"/>
  <c r="B63" i="35"/>
  <c r="D62" i="35"/>
  <c r="C62" i="35"/>
  <c r="B62" i="35"/>
  <c r="D61" i="35"/>
  <c r="C61" i="35"/>
  <c r="B61" i="35"/>
  <c r="D60" i="35"/>
  <c r="C60" i="35"/>
  <c r="B60" i="35"/>
  <c r="D59" i="35"/>
  <c r="C59" i="35"/>
  <c r="B59" i="35"/>
  <c r="D58" i="35"/>
  <c r="C58" i="35"/>
  <c r="B58" i="35"/>
  <c r="D57" i="35"/>
  <c r="C57" i="35"/>
  <c r="B57" i="35"/>
  <c r="D56" i="35"/>
  <c r="C56" i="35"/>
  <c r="B56" i="35"/>
  <c r="D55" i="35"/>
  <c r="C55" i="35"/>
  <c r="B55" i="35"/>
  <c r="D54" i="35"/>
  <c r="C54" i="35"/>
  <c r="B54" i="35"/>
  <c r="D53" i="35"/>
  <c r="C53" i="35"/>
  <c r="B53" i="35"/>
  <c r="D52" i="35"/>
  <c r="C52" i="35"/>
  <c r="B52" i="35"/>
  <c r="D51" i="35"/>
  <c r="C51" i="35"/>
  <c r="B51" i="35"/>
  <c r="D50" i="35"/>
  <c r="C50" i="35"/>
  <c r="B50" i="35"/>
  <c r="D49" i="35"/>
  <c r="C49" i="35"/>
  <c r="B49" i="35"/>
  <c r="D48" i="35"/>
  <c r="C48" i="35"/>
  <c r="B48" i="35"/>
  <c r="D47" i="35"/>
  <c r="C47" i="35"/>
  <c r="B47" i="35"/>
  <c r="D46" i="35"/>
  <c r="C46" i="35"/>
  <c r="B46" i="35"/>
  <c r="D45" i="35"/>
  <c r="C45" i="35"/>
  <c r="B45" i="35"/>
  <c r="D44" i="35"/>
  <c r="C44" i="35"/>
  <c r="B44" i="35"/>
  <c r="D43" i="35"/>
  <c r="C43" i="35"/>
  <c r="B43" i="35"/>
  <c r="D42" i="35"/>
  <c r="C42" i="35"/>
  <c r="B42" i="35"/>
  <c r="D41" i="35"/>
  <c r="C41" i="35"/>
  <c r="B41" i="35"/>
  <c r="D40" i="35"/>
  <c r="C40" i="35"/>
  <c r="B40" i="35"/>
  <c r="D39" i="35"/>
  <c r="C39" i="35"/>
  <c r="B39" i="35"/>
  <c r="D38" i="35"/>
  <c r="C38" i="35"/>
  <c r="B38" i="35"/>
  <c r="D37" i="35"/>
  <c r="C37" i="35"/>
  <c r="B37" i="35"/>
  <c r="D36" i="35"/>
  <c r="C36" i="35"/>
  <c r="B36" i="35"/>
  <c r="D35" i="35"/>
  <c r="C35" i="35"/>
  <c r="B35" i="35"/>
  <c r="D34" i="35"/>
  <c r="C34" i="35"/>
  <c r="B34" i="35"/>
  <c r="D33" i="35"/>
  <c r="C33" i="35"/>
  <c r="B33" i="35"/>
  <c r="D32" i="35"/>
  <c r="C32" i="35"/>
  <c r="B32" i="35"/>
  <c r="D31" i="35"/>
  <c r="C31" i="35"/>
  <c r="B31" i="35"/>
  <c r="D30" i="35"/>
  <c r="C30" i="35"/>
  <c r="B30" i="35"/>
  <c r="D29" i="35"/>
  <c r="C29" i="35"/>
  <c r="B29" i="35"/>
  <c r="D28" i="35"/>
  <c r="C28" i="35"/>
  <c r="B28" i="35"/>
  <c r="D27" i="35"/>
  <c r="C27" i="35"/>
  <c r="B27" i="35"/>
  <c r="D26" i="35"/>
  <c r="C26" i="35"/>
  <c r="B26" i="35"/>
  <c r="D25" i="35"/>
  <c r="C25" i="35"/>
  <c r="B25" i="35"/>
  <c r="D24" i="35"/>
  <c r="C24" i="35"/>
  <c r="B24" i="35"/>
  <c r="D23" i="35"/>
  <c r="C23" i="35"/>
  <c r="B23" i="35"/>
  <c r="D22" i="35"/>
  <c r="C22" i="35"/>
  <c r="B22" i="35"/>
  <c r="D21" i="35"/>
  <c r="C21" i="35"/>
  <c r="B21" i="35"/>
  <c r="D20" i="35"/>
  <c r="C20" i="35"/>
  <c r="B20" i="35"/>
  <c r="D19" i="35"/>
  <c r="C19" i="35"/>
  <c r="B19" i="35"/>
  <c r="D18" i="35"/>
  <c r="C18" i="35"/>
  <c r="B18" i="35"/>
  <c r="D17" i="35"/>
  <c r="C17" i="35"/>
  <c r="B17" i="35"/>
  <c r="D16" i="35"/>
  <c r="C16" i="35"/>
  <c r="B16" i="35"/>
  <c r="D15" i="35"/>
  <c r="C15" i="35"/>
  <c r="B15" i="35"/>
  <c r="D14" i="35"/>
  <c r="C14" i="35"/>
  <c r="B14" i="35"/>
  <c r="D13" i="35"/>
  <c r="C13" i="35"/>
  <c r="B13" i="35"/>
  <c r="D12" i="35"/>
  <c r="C12" i="35"/>
  <c r="B12" i="35"/>
  <c r="D11" i="35"/>
  <c r="C11" i="35"/>
  <c r="B11" i="35"/>
  <c r="D10" i="35"/>
  <c r="C10" i="35"/>
  <c r="B10" i="35"/>
  <c r="D9" i="35"/>
  <c r="C9" i="35"/>
  <c r="B9" i="35"/>
  <c r="D8" i="35"/>
  <c r="C8" i="35"/>
  <c r="B8" i="35"/>
  <c r="D7" i="35"/>
  <c r="C7" i="35"/>
  <c r="B7" i="35"/>
  <c r="D6" i="35"/>
  <c r="C6" i="35"/>
  <c r="B6" i="35"/>
  <c r="C137" i="35" l="1"/>
  <c r="D137" i="35"/>
  <c r="B137" i="35"/>
  <c r="D133" i="35"/>
  <c r="D135" i="35"/>
  <c r="C135" i="35"/>
  <c r="B135" i="35"/>
  <c r="C133" i="35"/>
  <c r="D138" i="34"/>
  <c r="C138" i="34"/>
  <c r="B138" i="34"/>
  <c r="D136" i="34"/>
  <c r="C136" i="34"/>
  <c r="B136" i="34"/>
  <c r="D134" i="34"/>
  <c r="C134" i="34"/>
  <c r="B134" i="34"/>
  <c r="D132" i="34"/>
  <c r="C132" i="34"/>
  <c r="B132" i="34"/>
  <c r="D127" i="34"/>
  <c r="C127" i="34"/>
  <c r="B127" i="34"/>
  <c r="D126" i="34"/>
  <c r="C126" i="34"/>
  <c r="B126" i="34"/>
  <c r="D125" i="34"/>
  <c r="C125" i="34"/>
  <c r="B125" i="34"/>
  <c r="D124" i="34"/>
  <c r="C124" i="34"/>
  <c r="B124" i="34"/>
  <c r="D123" i="34"/>
  <c r="C123" i="34"/>
  <c r="B123" i="34"/>
  <c r="D122" i="34"/>
  <c r="C122" i="34"/>
  <c r="B122" i="34"/>
  <c r="D121" i="34"/>
  <c r="C121" i="34"/>
  <c r="B121" i="34"/>
  <c r="D120" i="34"/>
  <c r="C120" i="34"/>
  <c r="B120" i="34"/>
  <c r="D119" i="34"/>
  <c r="C119" i="34"/>
  <c r="B119" i="34"/>
  <c r="D118" i="34"/>
  <c r="C118" i="34"/>
  <c r="B118" i="34"/>
  <c r="D117" i="34"/>
  <c r="C117" i="34"/>
  <c r="B117" i="34"/>
  <c r="D116" i="34"/>
  <c r="C116" i="34"/>
  <c r="B116" i="34"/>
  <c r="D115" i="34"/>
  <c r="C115" i="34"/>
  <c r="B115" i="34"/>
  <c r="D114" i="34"/>
  <c r="C114" i="34"/>
  <c r="B114" i="34"/>
  <c r="D113" i="34"/>
  <c r="C113" i="34"/>
  <c r="B113" i="34"/>
  <c r="D112" i="34"/>
  <c r="C112" i="34"/>
  <c r="B112" i="34"/>
  <c r="D111" i="34"/>
  <c r="C111" i="34"/>
  <c r="B111" i="34"/>
  <c r="D110" i="34"/>
  <c r="C110" i="34"/>
  <c r="B110" i="34"/>
  <c r="D109" i="34"/>
  <c r="C109" i="34"/>
  <c r="B109" i="34"/>
  <c r="D108" i="34"/>
  <c r="C108" i="34"/>
  <c r="B108" i="34"/>
  <c r="D107" i="34"/>
  <c r="C107" i="34"/>
  <c r="B107" i="34"/>
  <c r="D106" i="34"/>
  <c r="C106" i="34"/>
  <c r="B106" i="34"/>
  <c r="D105" i="34"/>
  <c r="C105" i="34"/>
  <c r="B105" i="34"/>
  <c r="D104" i="34"/>
  <c r="C104" i="34"/>
  <c r="B104" i="34"/>
  <c r="D103" i="34"/>
  <c r="C103" i="34"/>
  <c r="B103" i="34"/>
  <c r="D102" i="34"/>
  <c r="C102" i="34"/>
  <c r="B102" i="34"/>
  <c r="D101" i="34"/>
  <c r="C101" i="34"/>
  <c r="B101" i="34"/>
  <c r="D100" i="34"/>
  <c r="C100" i="34"/>
  <c r="B100" i="34"/>
  <c r="D99" i="34"/>
  <c r="C99" i="34"/>
  <c r="B99" i="34"/>
  <c r="D98" i="34"/>
  <c r="C98" i="34"/>
  <c r="B98" i="34"/>
  <c r="D97" i="34"/>
  <c r="C97" i="34"/>
  <c r="B97" i="34"/>
  <c r="D96" i="34"/>
  <c r="C96" i="34"/>
  <c r="B96" i="34"/>
  <c r="D95" i="34"/>
  <c r="C95" i="34"/>
  <c r="B95" i="34"/>
  <c r="D94" i="34"/>
  <c r="C94" i="34"/>
  <c r="B94" i="34"/>
  <c r="D93" i="34"/>
  <c r="C93" i="34"/>
  <c r="B93" i="34"/>
  <c r="D92" i="34"/>
  <c r="C92" i="34"/>
  <c r="B92" i="34"/>
  <c r="D91" i="34"/>
  <c r="C91" i="34"/>
  <c r="B91" i="34"/>
  <c r="D90" i="34"/>
  <c r="C90" i="34"/>
  <c r="B90" i="34"/>
  <c r="D89" i="34"/>
  <c r="C89" i="34"/>
  <c r="B89" i="34"/>
  <c r="D88" i="34"/>
  <c r="C88" i="34"/>
  <c r="B88" i="34"/>
  <c r="D87" i="34"/>
  <c r="C87" i="34"/>
  <c r="B87" i="34"/>
  <c r="D86" i="34"/>
  <c r="C86" i="34"/>
  <c r="B86" i="34"/>
  <c r="D85" i="34"/>
  <c r="C85" i="34"/>
  <c r="B85" i="34"/>
  <c r="D84" i="34"/>
  <c r="C84" i="34"/>
  <c r="B84" i="34"/>
  <c r="D83" i="34"/>
  <c r="C83" i="34"/>
  <c r="B83" i="34"/>
  <c r="D82" i="34"/>
  <c r="C82" i="34"/>
  <c r="B82" i="34"/>
  <c r="D81" i="34"/>
  <c r="C81" i="34"/>
  <c r="B81" i="34"/>
  <c r="D80" i="34"/>
  <c r="C80" i="34"/>
  <c r="B80" i="34"/>
  <c r="D79" i="34"/>
  <c r="C79" i="34"/>
  <c r="B79" i="34"/>
  <c r="D78" i="34"/>
  <c r="C78" i="34"/>
  <c r="B78" i="34"/>
  <c r="D77" i="34"/>
  <c r="C77" i="34"/>
  <c r="B77" i="34"/>
  <c r="D76" i="34"/>
  <c r="C76" i="34"/>
  <c r="B76" i="34"/>
  <c r="D75" i="34"/>
  <c r="C75" i="34"/>
  <c r="B75" i="34"/>
  <c r="D74" i="34"/>
  <c r="C74" i="34"/>
  <c r="B74" i="34"/>
  <c r="D73" i="34"/>
  <c r="C73" i="34"/>
  <c r="B73" i="34"/>
  <c r="D72" i="34"/>
  <c r="C72" i="34"/>
  <c r="B72" i="34"/>
  <c r="D71" i="34"/>
  <c r="C71" i="34"/>
  <c r="B71" i="34"/>
  <c r="D70" i="34"/>
  <c r="C70" i="34"/>
  <c r="B70" i="34"/>
  <c r="D69" i="34"/>
  <c r="C69" i="34"/>
  <c r="B69" i="34"/>
  <c r="D68" i="34"/>
  <c r="C68" i="34"/>
  <c r="B68" i="34"/>
  <c r="D67" i="34"/>
  <c r="C67" i="34"/>
  <c r="B67" i="34"/>
  <c r="D66" i="34"/>
  <c r="C66" i="34"/>
  <c r="B66" i="34"/>
  <c r="D65" i="34"/>
  <c r="C65" i="34"/>
  <c r="B65" i="34"/>
  <c r="D64" i="34"/>
  <c r="C64" i="34"/>
  <c r="B64" i="34"/>
  <c r="D63" i="34"/>
  <c r="C63" i="34"/>
  <c r="B63" i="34"/>
  <c r="D62" i="34"/>
  <c r="C62" i="34"/>
  <c r="B62" i="34"/>
  <c r="D61" i="34"/>
  <c r="C61" i="34"/>
  <c r="B61" i="34"/>
  <c r="D60" i="34"/>
  <c r="C60" i="34"/>
  <c r="B60" i="34"/>
  <c r="D59" i="34"/>
  <c r="C59" i="34"/>
  <c r="B59" i="34"/>
  <c r="D58" i="34"/>
  <c r="C58" i="34"/>
  <c r="B58" i="34"/>
  <c r="D57" i="34"/>
  <c r="C57" i="34"/>
  <c r="B57" i="34"/>
  <c r="D56" i="34"/>
  <c r="C56" i="34"/>
  <c r="B56" i="34"/>
  <c r="D55" i="34"/>
  <c r="C55" i="34"/>
  <c r="B55" i="34"/>
  <c r="D54" i="34"/>
  <c r="C54" i="34"/>
  <c r="B54" i="34"/>
  <c r="D53" i="34"/>
  <c r="C53" i="34"/>
  <c r="B53" i="34"/>
  <c r="D52" i="34"/>
  <c r="C52" i="34"/>
  <c r="B52" i="34"/>
  <c r="D51" i="34"/>
  <c r="C51" i="34"/>
  <c r="B51" i="34"/>
  <c r="D50" i="34"/>
  <c r="C50" i="34"/>
  <c r="B50" i="34"/>
  <c r="D49" i="34"/>
  <c r="C49" i="34"/>
  <c r="B49" i="34"/>
  <c r="D48" i="34"/>
  <c r="C48" i="34"/>
  <c r="B48" i="34"/>
  <c r="D47" i="34"/>
  <c r="C47" i="34"/>
  <c r="B47" i="34"/>
  <c r="D46" i="34"/>
  <c r="C46" i="34"/>
  <c r="B46" i="34"/>
  <c r="D45" i="34"/>
  <c r="C45" i="34"/>
  <c r="B45" i="34"/>
  <c r="D44" i="34"/>
  <c r="C44" i="34"/>
  <c r="B44" i="34"/>
  <c r="D43" i="34"/>
  <c r="C43" i="34"/>
  <c r="B43" i="34"/>
  <c r="D42" i="34"/>
  <c r="C42" i="34"/>
  <c r="B42" i="34"/>
  <c r="D41" i="34"/>
  <c r="C41" i="34"/>
  <c r="B41" i="34"/>
  <c r="D40" i="34"/>
  <c r="C40" i="34"/>
  <c r="B40" i="34"/>
  <c r="D39" i="34"/>
  <c r="C39" i="34"/>
  <c r="B39" i="34"/>
  <c r="D38" i="34"/>
  <c r="C38" i="34"/>
  <c r="B38" i="34"/>
  <c r="D37" i="34"/>
  <c r="C37" i="34"/>
  <c r="B37" i="34"/>
  <c r="D36" i="34"/>
  <c r="C36" i="34"/>
  <c r="B36" i="34"/>
  <c r="D35" i="34"/>
  <c r="C35" i="34"/>
  <c r="B35" i="34"/>
  <c r="D34" i="34"/>
  <c r="C34" i="34"/>
  <c r="B34" i="34"/>
  <c r="D33" i="34"/>
  <c r="C33" i="34"/>
  <c r="B33" i="34"/>
  <c r="D32" i="34"/>
  <c r="C32" i="34"/>
  <c r="B32" i="34"/>
  <c r="D31" i="34"/>
  <c r="C31" i="34"/>
  <c r="B31" i="34"/>
  <c r="D30" i="34"/>
  <c r="C30" i="34"/>
  <c r="B30" i="34"/>
  <c r="D29" i="34"/>
  <c r="C29" i="34"/>
  <c r="B29" i="34"/>
  <c r="D28" i="34"/>
  <c r="C28" i="34"/>
  <c r="B28" i="34"/>
  <c r="D27" i="34"/>
  <c r="C27" i="34"/>
  <c r="B27" i="34"/>
  <c r="D26" i="34"/>
  <c r="C26" i="34"/>
  <c r="B26" i="34"/>
  <c r="D25" i="34"/>
  <c r="C25" i="34"/>
  <c r="B25" i="34"/>
  <c r="D24" i="34"/>
  <c r="C24" i="34"/>
  <c r="B24" i="34"/>
  <c r="D23" i="34"/>
  <c r="C23" i="34"/>
  <c r="B23" i="34"/>
  <c r="D22" i="34"/>
  <c r="C22" i="34"/>
  <c r="B22" i="34"/>
  <c r="D21" i="34"/>
  <c r="C21" i="34"/>
  <c r="B21" i="34"/>
  <c r="D20" i="34"/>
  <c r="C20" i="34"/>
  <c r="B20" i="34"/>
  <c r="D19" i="34"/>
  <c r="C19" i="34"/>
  <c r="B19" i="34"/>
  <c r="D18" i="34"/>
  <c r="C18" i="34"/>
  <c r="B18" i="34"/>
  <c r="D17" i="34"/>
  <c r="C17" i="34"/>
  <c r="B17" i="34"/>
  <c r="D16" i="34"/>
  <c r="C16" i="34"/>
  <c r="B16" i="34"/>
  <c r="D15" i="34"/>
  <c r="C15" i="34"/>
  <c r="B15" i="34"/>
  <c r="D14" i="34"/>
  <c r="C14" i="34"/>
  <c r="B14" i="34"/>
  <c r="D13" i="34"/>
  <c r="C13" i="34"/>
  <c r="B13" i="34"/>
  <c r="D12" i="34"/>
  <c r="C12" i="34"/>
  <c r="B12" i="34"/>
  <c r="D11" i="34"/>
  <c r="C11" i="34"/>
  <c r="B11" i="34"/>
  <c r="D10" i="34"/>
  <c r="C10" i="34"/>
  <c r="B10" i="34"/>
  <c r="D9" i="34"/>
  <c r="C9" i="34"/>
  <c r="B9" i="34"/>
  <c r="D8" i="34"/>
  <c r="C8" i="34"/>
  <c r="B8" i="34"/>
  <c r="D7" i="34"/>
  <c r="C7" i="34"/>
  <c r="B7" i="34"/>
  <c r="D6" i="34"/>
  <c r="C6" i="34"/>
  <c r="B6" i="34"/>
  <c r="B135" i="34" l="1"/>
  <c r="B137" i="34"/>
  <c r="B133" i="34"/>
  <c r="C135" i="34"/>
  <c r="D137" i="34"/>
  <c r="C133" i="34"/>
  <c r="D135" i="34"/>
  <c r="D133" i="34"/>
  <c r="C137" i="34"/>
  <c r="D138" i="33"/>
  <c r="C138" i="33"/>
  <c r="B138" i="33"/>
  <c r="D136" i="33"/>
  <c r="C136" i="33"/>
  <c r="B136" i="33"/>
  <c r="D134" i="33"/>
  <c r="C134" i="33"/>
  <c r="B134" i="33"/>
  <c r="D132" i="33"/>
  <c r="D133" i="33" s="1"/>
  <c r="C132" i="33"/>
  <c r="B132" i="33"/>
  <c r="D127" i="33"/>
  <c r="C127" i="33"/>
  <c r="B127" i="33"/>
  <c r="D126" i="33"/>
  <c r="C126" i="33"/>
  <c r="B126" i="33"/>
  <c r="D125" i="33"/>
  <c r="C125" i="33"/>
  <c r="B125" i="33"/>
  <c r="D124" i="33"/>
  <c r="C124" i="33"/>
  <c r="B124" i="33"/>
  <c r="D123" i="33"/>
  <c r="C123" i="33"/>
  <c r="B123" i="33"/>
  <c r="D122" i="33"/>
  <c r="C122" i="33"/>
  <c r="B122" i="33"/>
  <c r="D121" i="33"/>
  <c r="C121" i="33"/>
  <c r="B121" i="33"/>
  <c r="D120" i="33"/>
  <c r="C120" i="33"/>
  <c r="B120" i="33"/>
  <c r="D119" i="33"/>
  <c r="C119" i="33"/>
  <c r="B119" i="33"/>
  <c r="D118" i="33"/>
  <c r="C118" i="33"/>
  <c r="B118" i="33"/>
  <c r="D117" i="33"/>
  <c r="C117" i="33"/>
  <c r="B117" i="33"/>
  <c r="D116" i="33"/>
  <c r="C116" i="33"/>
  <c r="B116" i="33"/>
  <c r="D115" i="33"/>
  <c r="C115" i="33"/>
  <c r="B115" i="33"/>
  <c r="D114" i="33"/>
  <c r="C114" i="33"/>
  <c r="B114" i="33"/>
  <c r="D113" i="33"/>
  <c r="C113" i="33"/>
  <c r="B113" i="33"/>
  <c r="D112" i="33"/>
  <c r="C112" i="33"/>
  <c r="B112" i="33"/>
  <c r="D111" i="33"/>
  <c r="C111" i="33"/>
  <c r="B111" i="33"/>
  <c r="D110" i="33"/>
  <c r="C110" i="33"/>
  <c r="B110" i="33"/>
  <c r="D109" i="33"/>
  <c r="C109" i="33"/>
  <c r="B109" i="33"/>
  <c r="D108" i="33"/>
  <c r="C108" i="33"/>
  <c r="B108" i="33"/>
  <c r="D107" i="33"/>
  <c r="C107" i="33"/>
  <c r="B107" i="33"/>
  <c r="D106" i="33"/>
  <c r="C106" i="33"/>
  <c r="B106" i="33"/>
  <c r="D105" i="33"/>
  <c r="C105" i="33"/>
  <c r="B105" i="33"/>
  <c r="D104" i="33"/>
  <c r="C104" i="33"/>
  <c r="B104" i="33"/>
  <c r="D103" i="33"/>
  <c r="C103" i="33"/>
  <c r="B103" i="33"/>
  <c r="D102" i="33"/>
  <c r="C102" i="33"/>
  <c r="B102" i="33"/>
  <c r="D101" i="33"/>
  <c r="C101" i="33"/>
  <c r="B101" i="33"/>
  <c r="D100" i="33"/>
  <c r="C100" i="33"/>
  <c r="B100" i="33"/>
  <c r="D99" i="33"/>
  <c r="C99" i="33"/>
  <c r="B99" i="33"/>
  <c r="D98" i="33"/>
  <c r="C98" i="33"/>
  <c r="B98" i="33"/>
  <c r="D97" i="33"/>
  <c r="C97" i="33"/>
  <c r="B97" i="33"/>
  <c r="D96" i="33"/>
  <c r="C96" i="33"/>
  <c r="B96" i="33"/>
  <c r="D95" i="33"/>
  <c r="C95" i="33"/>
  <c r="B95" i="33"/>
  <c r="D94" i="33"/>
  <c r="C94" i="33"/>
  <c r="B94" i="33"/>
  <c r="D93" i="33"/>
  <c r="C93" i="33"/>
  <c r="B93" i="33"/>
  <c r="D92" i="33"/>
  <c r="C92" i="33"/>
  <c r="B92" i="33"/>
  <c r="D91" i="33"/>
  <c r="C91" i="33"/>
  <c r="B91" i="33"/>
  <c r="D90" i="33"/>
  <c r="C90" i="33"/>
  <c r="B90" i="33"/>
  <c r="D89" i="33"/>
  <c r="C89" i="33"/>
  <c r="B89" i="33"/>
  <c r="D88" i="33"/>
  <c r="C88" i="33"/>
  <c r="B88" i="33"/>
  <c r="D87" i="33"/>
  <c r="C87" i="33"/>
  <c r="B87" i="33"/>
  <c r="D86" i="33"/>
  <c r="C86" i="33"/>
  <c r="B86" i="33"/>
  <c r="D85" i="33"/>
  <c r="C85" i="33"/>
  <c r="B85" i="33"/>
  <c r="D84" i="33"/>
  <c r="C84" i="33"/>
  <c r="B84" i="33"/>
  <c r="D83" i="33"/>
  <c r="C83" i="33"/>
  <c r="B83" i="33"/>
  <c r="D82" i="33"/>
  <c r="C82" i="33"/>
  <c r="B82" i="33"/>
  <c r="D81" i="33"/>
  <c r="C81" i="33"/>
  <c r="B81" i="33"/>
  <c r="D80" i="33"/>
  <c r="C80" i="33"/>
  <c r="B80" i="33"/>
  <c r="D79" i="33"/>
  <c r="C79" i="33"/>
  <c r="B79" i="33"/>
  <c r="D78" i="33"/>
  <c r="C78" i="33"/>
  <c r="B78" i="33"/>
  <c r="D77" i="33"/>
  <c r="C77" i="33"/>
  <c r="B77" i="33"/>
  <c r="D76" i="33"/>
  <c r="C76" i="33"/>
  <c r="B76" i="33"/>
  <c r="D75" i="33"/>
  <c r="C75" i="33"/>
  <c r="B75" i="33"/>
  <c r="D74" i="33"/>
  <c r="C74" i="33"/>
  <c r="B74" i="33"/>
  <c r="D73" i="33"/>
  <c r="C73" i="33"/>
  <c r="B73" i="33"/>
  <c r="D72" i="33"/>
  <c r="C72" i="33"/>
  <c r="B72" i="33"/>
  <c r="D71" i="33"/>
  <c r="C71" i="33"/>
  <c r="B71" i="33"/>
  <c r="D70" i="33"/>
  <c r="C70" i="33"/>
  <c r="B70" i="33"/>
  <c r="D69" i="33"/>
  <c r="C69" i="33"/>
  <c r="B69" i="33"/>
  <c r="D68" i="33"/>
  <c r="C68" i="33"/>
  <c r="B68" i="33"/>
  <c r="D67" i="33"/>
  <c r="C67" i="33"/>
  <c r="B67" i="33"/>
  <c r="D66" i="33"/>
  <c r="C66" i="33"/>
  <c r="B66" i="33"/>
  <c r="D65" i="33"/>
  <c r="C65" i="33"/>
  <c r="B65" i="33"/>
  <c r="D64" i="33"/>
  <c r="C64" i="33"/>
  <c r="B64" i="33"/>
  <c r="D63" i="33"/>
  <c r="C63" i="33"/>
  <c r="B63" i="33"/>
  <c r="D62" i="33"/>
  <c r="C62" i="33"/>
  <c r="B62" i="33"/>
  <c r="D61" i="33"/>
  <c r="C61" i="33"/>
  <c r="B61" i="33"/>
  <c r="D60" i="33"/>
  <c r="C60" i="33"/>
  <c r="B60" i="33"/>
  <c r="D59" i="33"/>
  <c r="C59" i="33"/>
  <c r="B59" i="33"/>
  <c r="D58" i="33"/>
  <c r="C58" i="33"/>
  <c r="B58" i="33"/>
  <c r="D57" i="33"/>
  <c r="C57" i="33"/>
  <c r="B57" i="33"/>
  <c r="D56" i="33"/>
  <c r="C56" i="33"/>
  <c r="B56" i="33"/>
  <c r="D55" i="33"/>
  <c r="C55" i="33"/>
  <c r="B55" i="33"/>
  <c r="D54" i="33"/>
  <c r="C54" i="33"/>
  <c r="B54" i="33"/>
  <c r="D53" i="33"/>
  <c r="C53" i="33"/>
  <c r="B53" i="33"/>
  <c r="D52" i="33"/>
  <c r="C52" i="33"/>
  <c r="B52" i="33"/>
  <c r="D51" i="33"/>
  <c r="C51" i="33"/>
  <c r="B51" i="33"/>
  <c r="D50" i="33"/>
  <c r="C50" i="33"/>
  <c r="B50" i="33"/>
  <c r="D49" i="33"/>
  <c r="C49" i="33"/>
  <c r="B49" i="33"/>
  <c r="D48" i="33"/>
  <c r="C48" i="33"/>
  <c r="B48" i="33"/>
  <c r="D47" i="33"/>
  <c r="C47" i="33"/>
  <c r="B47" i="33"/>
  <c r="D46" i="33"/>
  <c r="C46" i="33"/>
  <c r="B46" i="33"/>
  <c r="D45" i="33"/>
  <c r="C45" i="33"/>
  <c r="B45" i="33"/>
  <c r="D44" i="33"/>
  <c r="C44" i="33"/>
  <c r="B44" i="33"/>
  <c r="D43" i="33"/>
  <c r="C43" i="33"/>
  <c r="B43" i="33"/>
  <c r="D42" i="33"/>
  <c r="C42" i="33"/>
  <c r="B42" i="33"/>
  <c r="D41" i="33"/>
  <c r="C41" i="33"/>
  <c r="B41" i="33"/>
  <c r="D40" i="33"/>
  <c r="C40" i="33"/>
  <c r="B40" i="33"/>
  <c r="D39" i="33"/>
  <c r="C39" i="33"/>
  <c r="B39" i="33"/>
  <c r="D38" i="33"/>
  <c r="C38" i="33"/>
  <c r="B38" i="33"/>
  <c r="D37" i="33"/>
  <c r="C37" i="33"/>
  <c r="B37" i="33"/>
  <c r="D36" i="33"/>
  <c r="C36" i="33"/>
  <c r="B36" i="33"/>
  <c r="D35" i="33"/>
  <c r="C35" i="33"/>
  <c r="B35" i="33"/>
  <c r="D34" i="33"/>
  <c r="C34" i="33"/>
  <c r="B34" i="33"/>
  <c r="D33" i="33"/>
  <c r="C33" i="33"/>
  <c r="B33" i="33"/>
  <c r="D32" i="33"/>
  <c r="C32" i="33"/>
  <c r="B32" i="33"/>
  <c r="D31" i="33"/>
  <c r="C31" i="33"/>
  <c r="B31" i="33"/>
  <c r="D30" i="33"/>
  <c r="C30" i="33"/>
  <c r="B30" i="33"/>
  <c r="D29" i="33"/>
  <c r="C29" i="33"/>
  <c r="B29" i="33"/>
  <c r="D28" i="33"/>
  <c r="C28" i="33"/>
  <c r="B28" i="33"/>
  <c r="D27" i="33"/>
  <c r="C27" i="33"/>
  <c r="B27" i="33"/>
  <c r="D26" i="33"/>
  <c r="C26" i="33"/>
  <c r="B26" i="33"/>
  <c r="D25" i="33"/>
  <c r="C25" i="33"/>
  <c r="B25" i="33"/>
  <c r="D24" i="33"/>
  <c r="C24" i="33"/>
  <c r="B24" i="33"/>
  <c r="D23" i="33"/>
  <c r="C23" i="33"/>
  <c r="B23" i="33"/>
  <c r="D22" i="33"/>
  <c r="C22" i="33"/>
  <c r="B22" i="33"/>
  <c r="D21" i="33"/>
  <c r="C21" i="33"/>
  <c r="B21" i="33"/>
  <c r="D20" i="33"/>
  <c r="C20" i="33"/>
  <c r="B20" i="33"/>
  <c r="D19" i="33"/>
  <c r="C19" i="33"/>
  <c r="B19" i="33"/>
  <c r="D18" i="33"/>
  <c r="C18" i="33"/>
  <c r="B18" i="33"/>
  <c r="D17" i="33"/>
  <c r="C17" i="33"/>
  <c r="B17" i="33"/>
  <c r="D16" i="33"/>
  <c r="C16" i="33"/>
  <c r="B16" i="33"/>
  <c r="D15" i="33"/>
  <c r="C15" i="33"/>
  <c r="B15" i="33"/>
  <c r="D14" i="33"/>
  <c r="C14" i="33"/>
  <c r="B14" i="33"/>
  <c r="D13" i="33"/>
  <c r="C13" i="33"/>
  <c r="B13" i="33"/>
  <c r="D12" i="33"/>
  <c r="C12" i="33"/>
  <c r="B12" i="33"/>
  <c r="D11" i="33"/>
  <c r="C11" i="33"/>
  <c r="B11" i="33"/>
  <c r="D10" i="33"/>
  <c r="C10" i="33"/>
  <c r="B10" i="33"/>
  <c r="D9" i="33"/>
  <c r="C9" i="33"/>
  <c r="B9" i="33"/>
  <c r="D8" i="33"/>
  <c r="C8" i="33"/>
  <c r="B8" i="33"/>
  <c r="D7" i="33"/>
  <c r="C7" i="33"/>
  <c r="B7" i="33"/>
  <c r="D6" i="33"/>
  <c r="C6" i="33"/>
  <c r="B6" i="33"/>
  <c r="B133" i="33" l="1"/>
  <c r="C137" i="33"/>
  <c r="C135" i="33"/>
  <c r="D137" i="33"/>
  <c r="C133" i="33"/>
  <c r="D135" i="33"/>
  <c r="B137" i="33"/>
  <c r="B135" i="33"/>
  <c r="D138" i="32"/>
  <c r="C138" i="32"/>
  <c r="B138" i="32"/>
  <c r="D136" i="32"/>
  <c r="C136" i="32"/>
  <c r="B136" i="32"/>
  <c r="D134" i="32"/>
  <c r="C134" i="32"/>
  <c r="B134" i="32"/>
  <c r="D132" i="32"/>
  <c r="C132" i="32"/>
  <c r="B132" i="32"/>
  <c r="D127" i="32"/>
  <c r="C127" i="32"/>
  <c r="B127" i="32"/>
  <c r="D126" i="32"/>
  <c r="C126" i="32"/>
  <c r="B126" i="32"/>
  <c r="D125" i="32"/>
  <c r="C125" i="32"/>
  <c r="B125" i="32"/>
  <c r="D124" i="32"/>
  <c r="C124" i="32"/>
  <c r="B124" i="32"/>
  <c r="D123" i="32"/>
  <c r="C123" i="32"/>
  <c r="B123" i="32"/>
  <c r="D122" i="32"/>
  <c r="C122" i="32"/>
  <c r="B122" i="32"/>
  <c r="D121" i="32"/>
  <c r="C121" i="32"/>
  <c r="B121" i="32"/>
  <c r="D120" i="32"/>
  <c r="C120" i="32"/>
  <c r="B120" i="32"/>
  <c r="D119" i="32"/>
  <c r="C119" i="32"/>
  <c r="B119" i="32"/>
  <c r="D118" i="32"/>
  <c r="C118" i="32"/>
  <c r="B118" i="32"/>
  <c r="D117" i="32"/>
  <c r="C117" i="32"/>
  <c r="B117" i="32"/>
  <c r="D116" i="32"/>
  <c r="C116" i="32"/>
  <c r="B116" i="32"/>
  <c r="D115" i="32"/>
  <c r="C115" i="32"/>
  <c r="B115" i="32"/>
  <c r="D114" i="32"/>
  <c r="C114" i="32"/>
  <c r="B114" i="32"/>
  <c r="D113" i="32"/>
  <c r="C113" i="32"/>
  <c r="B113" i="32"/>
  <c r="D112" i="32"/>
  <c r="C112" i="32"/>
  <c r="B112" i="32"/>
  <c r="D111" i="32"/>
  <c r="C111" i="32"/>
  <c r="B111" i="32"/>
  <c r="D110" i="32"/>
  <c r="C110" i="32"/>
  <c r="B110" i="32"/>
  <c r="D109" i="32"/>
  <c r="C109" i="32"/>
  <c r="B109" i="32"/>
  <c r="D108" i="32"/>
  <c r="C108" i="32"/>
  <c r="B108" i="32"/>
  <c r="D107" i="32"/>
  <c r="C107" i="32"/>
  <c r="B107" i="32"/>
  <c r="D106" i="32"/>
  <c r="C106" i="32"/>
  <c r="B106" i="32"/>
  <c r="D105" i="32"/>
  <c r="C105" i="32"/>
  <c r="B105" i="32"/>
  <c r="D104" i="32"/>
  <c r="C104" i="32"/>
  <c r="B104" i="32"/>
  <c r="D103" i="32"/>
  <c r="C103" i="32"/>
  <c r="B103" i="32"/>
  <c r="D102" i="32"/>
  <c r="C102" i="32"/>
  <c r="B102" i="32"/>
  <c r="D101" i="32"/>
  <c r="C101" i="32"/>
  <c r="B101" i="32"/>
  <c r="D100" i="32"/>
  <c r="C100" i="32"/>
  <c r="B100" i="32"/>
  <c r="D99" i="32"/>
  <c r="C99" i="32"/>
  <c r="B99" i="32"/>
  <c r="D98" i="32"/>
  <c r="C98" i="32"/>
  <c r="B98" i="32"/>
  <c r="D97" i="32"/>
  <c r="C97" i="32"/>
  <c r="B97" i="32"/>
  <c r="D96" i="32"/>
  <c r="C96" i="32"/>
  <c r="B96" i="32"/>
  <c r="D95" i="32"/>
  <c r="C95" i="32"/>
  <c r="B95" i="32"/>
  <c r="D94" i="32"/>
  <c r="C94" i="32"/>
  <c r="B94" i="32"/>
  <c r="D93" i="32"/>
  <c r="C93" i="32"/>
  <c r="B93" i="32"/>
  <c r="D92" i="32"/>
  <c r="C92" i="32"/>
  <c r="B92" i="32"/>
  <c r="D91" i="32"/>
  <c r="C91" i="32"/>
  <c r="B91" i="32"/>
  <c r="D90" i="32"/>
  <c r="C90" i="32"/>
  <c r="B90" i="32"/>
  <c r="D89" i="32"/>
  <c r="C89" i="32"/>
  <c r="B89" i="32"/>
  <c r="D88" i="32"/>
  <c r="C88" i="32"/>
  <c r="B88" i="32"/>
  <c r="D87" i="32"/>
  <c r="C87" i="32"/>
  <c r="B87" i="32"/>
  <c r="D86" i="32"/>
  <c r="C86" i="32"/>
  <c r="B86" i="32"/>
  <c r="D85" i="32"/>
  <c r="C85" i="32"/>
  <c r="B85" i="32"/>
  <c r="D84" i="32"/>
  <c r="C84" i="32"/>
  <c r="B84" i="32"/>
  <c r="D83" i="32"/>
  <c r="C83" i="32"/>
  <c r="B83" i="32"/>
  <c r="D82" i="32"/>
  <c r="C82" i="32"/>
  <c r="B82" i="32"/>
  <c r="D81" i="32"/>
  <c r="C81" i="32"/>
  <c r="B81" i="32"/>
  <c r="D80" i="32"/>
  <c r="C80" i="32"/>
  <c r="B80" i="32"/>
  <c r="D79" i="32"/>
  <c r="C79" i="32"/>
  <c r="B79" i="32"/>
  <c r="D78" i="32"/>
  <c r="C78" i="32"/>
  <c r="B78" i="32"/>
  <c r="D77" i="32"/>
  <c r="C77" i="32"/>
  <c r="B77" i="32"/>
  <c r="D76" i="32"/>
  <c r="C76" i="32"/>
  <c r="B76" i="32"/>
  <c r="D75" i="32"/>
  <c r="C75" i="32"/>
  <c r="B75" i="32"/>
  <c r="D74" i="32"/>
  <c r="C74" i="32"/>
  <c r="B74" i="32"/>
  <c r="D73" i="32"/>
  <c r="C73" i="32"/>
  <c r="B73" i="32"/>
  <c r="D72" i="32"/>
  <c r="C72" i="32"/>
  <c r="B72" i="32"/>
  <c r="D71" i="32"/>
  <c r="C71" i="32"/>
  <c r="B71" i="32"/>
  <c r="D70" i="32"/>
  <c r="C70" i="32"/>
  <c r="B70" i="32"/>
  <c r="D69" i="32"/>
  <c r="C69" i="32"/>
  <c r="B69" i="32"/>
  <c r="D68" i="32"/>
  <c r="C68" i="32"/>
  <c r="B68" i="32"/>
  <c r="D67" i="32"/>
  <c r="C67" i="32"/>
  <c r="B67" i="32"/>
  <c r="D66" i="32"/>
  <c r="C66" i="32"/>
  <c r="B66" i="32"/>
  <c r="D65" i="32"/>
  <c r="C65" i="32"/>
  <c r="B65" i="32"/>
  <c r="D64" i="32"/>
  <c r="C64" i="32"/>
  <c r="B64" i="32"/>
  <c r="D63" i="32"/>
  <c r="C63" i="32"/>
  <c r="B63" i="32"/>
  <c r="D62" i="32"/>
  <c r="C62" i="32"/>
  <c r="B62" i="32"/>
  <c r="D61" i="32"/>
  <c r="C61" i="32"/>
  <c r="B61" i="32"/>
  <c r="D60" i="32"/>
  <c r="C60" i="32"/>
  <c r="B60" i="32"/>
  <c r="D59" i="32"/>
  <c r="C59" i="32"/>
  <c r="B59" i="32"/>
  <c r="D58" i="32"/>
  <c r="C58" i="32"/>
  <c r="B58" i="32"/>
  <c r="D57" i="32"/>
  <c r="C57" i="32"/>
  <c r="B57" i="32"/>
  <c r="D56" i="32"/>
  <c r="C56" i="32"/>
  <c r="B56" i="32"/>
  <c r="D55" i="32"/>
  <c r="C55" i="32"/>
  <c r="B55" i="32"/>
  <c r="D54" i="32"/>
  <c r="C54" i="32"/>
  <c r="B54" i="32"/>
  <c r="D53" i="32"/>
  <c r="C53" i="32"/>
  <c r="B53" i="32"/>
  <c r="D52" i="32"/>
  <c r="C52" i="32"/>
  <c r="B52" i="32"/>
  <c r="D51" i="32"/>
  <c r="C51" i="32"/>
  <c r="B51" i="32"/>
  <c r="D50" i="32"/>
  <c r="C50" i="32"/>
  <c r="B50" i="32"/>
  <c r="D49" i="32"/>
  <c r="C49" i="32"/>
  <c r="B49" i="32"/>
  <c r="D48" i="32"/>
  <c r="C48" i="32"/>
  <c r="B48" i="32"/>
  <c r="D47" i="32"/>
  <c r="C47" i="32"/>
  <c r="B47" i="32"/>
  <c r="D46" i="32"/>
  <c r="C46" i="32"/>
  <c r="B46" i="32"/>
  <c r="D45" i="32"/>
  <c r="C45" i="32"/>
  <c r="B45" i="32"/>
  <c r="D44" i="32"/>
  <c r="C44" i="32"/>
  <c r="B44" i="32"/>
  <c r="D43" i="32"/>
  <c r="C43" i="32"/>
  <c r="B43" i="32"/>
  <c r="D42" i="32"/>
  <c r="C42" i="32"/>
  <c r="B42" i="32"/>
  <c r="D41" i="32"/>
  <c r="C41" i="32"/>
  <c r="B41" i="32"/>
  <c r="D40" i="32"/>
  <c r="C40" i="32"/>
  <c r="B40" i="32"/>
  <c r="D39" i="32"/>
  <c r="C39" i="32"/>
  <c r="B39" i="32"/>
  <c r="D38" i="32"/>
  <c r="C38" i="32"/>
  <c r="B38" i="32"/>
  <c r="D37" i="32"/>
  <c r="C37" i="32"/>
  <c r="B37" i="32"/>
  <c r="D36" i="32"/>
  <c r="C36" i="32"/>
  <c r="B36" i="32"/>
  <c r="D35" i="32"/>
  <c r="C35" i="32"/>
  <c r="B35" i="32"/>
  <c r="D34" i="32"/>
  <c r="C34" i="32"/>
  <c r="B34" i="32"/>
  <c r="D33" i="32"/>
  <c r="C33" i="32"/>
  <c r="B33" i="32"/>
  <c r="D32" i="32"/>
  <c r="C32" i="32"/>
  <c r="B32" i="32"/>
  <c r="D31" i="32"/>
  <c r="C31" i="32"/>
  <c r="B31" i="32"/>
  <c r="D30" i="32"/>
  <c r="C30" i="32"/>
  <c r="B30" i="32"/>
  <c r="D29" i="32"/>
  <c r="C29" i="32"/>
  <c r="B29" i="32"/>
  <c r="D28" i="32"/>
  <c r="C28" i="32"/>
  <c r="B28" i="32"/>
  <c r="D27" i="32"/>
  <c r="C27" i="32"/>
  <c r="B27" i="32"/>
  <c r="D26" i="32"/>
  <c r="C26" i="32"/>
  <c r="B26" i="32"/>
  <c r="D25" i="32"/>
  <c r="C25" i="32"/>
  <c r="B25" i="32"/>
  <c r="D24" i="32"/>
  <c r="C24" i="32"/>
  <c r="B24" i="32"/>
  <c r="D23" i="32"/>
  <c r="C23" i="32"/>
  <c r="B23" i="32"/>
  <c r="D22" i="32"/>
  <c r="C22" i="32"/>
  <c r="B22" i="32"/>
  <c r="D21" i="32"/>
  <c r="C21" i="32"/>
  <c r="B21" i="32"/>
  <c r="D20" i="32"/>
  <c r="C20" i="32"/>
  <c r="B20" i="32"/>
  <c r="D19" i="32"/>
  <c r="C19" i="32"/>
  <c r="B19" i="32"/>
  <c r="D18" i="32"/>
  <c r="C18" i="32"/>
  <c r="B18" i="32"/>
  <c r="D17" i="32"/>
  <c r="C17" i="32"/>
  <c r="B17" i="32"/>
  <c r="D16" i="32"/>
  <c r="C16" i="32"/>
  <c r="B16" i="32"/>
  <c r="D15" i="32"/>
  <c r="C15" i="32"/>
  <c r="B15" i="32"/>
  <c r="D14" i="32"/>
  <c r="C14" i="32"/>
  <c r="B14" i="32"/>
  <c r="D13" i="32"/>
  <c r="C13" i="32"/>
  <c r="B13" i="32"/>
  <c r="D12" i="32"/>
  <c r="C12" i="32"/>
  <c r="B12" i="32"/>
  <c r="D11" i="32"/>
  <c r="C11" i="32"/>
  <c r="B11" i="32"/>
  <c r="D10" i="32"/>
  <c r="C10" i="32"/>
  <c r="B10" i="32"/>
  <c r="D9" i="32"/>
  <c r="C9" i="32"/>
  <c r="B9" i="32"/>
  <c r="D8" i="32"/>
  <c r="C8" i="32"/>
  <c r="B8" i="32"/>
  <c r="D7" i="32"/>
  <c r="C7" i="32"/>
  <c r="B7" i="32"/>
  <c r="D6" i="32"/>
  <c r="C6" i="32"/>
  <c r="B6" i="32"/>
  <c r="B137" i="32" l="1"/>
  <c r="B135" i="32"/>
  <c r="B133" i="32"/>
  <c r="D135" i="32"/>
  <c r="C133" i="32"/>
  <c r="C137" i="32"/>
  <c r="D133" i="32"/>
  <c r="D137" i="32"/>
  <c r="C135" i="32"/>
  <c r="D138" i="31"/>
  <c r="C138" i="31"/>
  <c r="B138" i="31"/>
  <c r="D136" i="31"/>
  <c r="C136" i="31"/>
  <c r="B136" i="31"/>
  <c r="D134" i="31"/>
  <c r="C134" i="31"/>
  <c r="B134" i="31"/>
  <c r="D132" i="31"/>
  <c r="C132" i="31"/>
  <c r="C133" i="31" s="1"/>
  <c r="B132" i="31"/>
  <c r="D127" i="31"/>
  <c r="C127" i="31"/>
  <c r="B127" i="31"/>
  <c r="D126" i="31"/>
  <c r="C126" i="31"/>
  <c r="B126" i="31"/>
  <c r="D125" i="31"/>
  <c r="C125" i="31"/>
  <c r="B125" i="31"/>
  <c r="D124" i="31"/>
  <c r="C124" i="31"/>
  <c r="B124" i="31"/>
  <c r="D123" i="31"/>
  <c r="C123" i="31"/>
  <c r="B123" i="31"/>
  <c r="D122" i="31"/>
  <c r="C122" i="31"/>
  <c r="B122" i="31"/>
  <c r="D121" i="31"/>
  <c r="C121" i="31"/>
  <c r="B121" i="31"/>
  <c r="D120" i="31"/>
  <c r="C120" i="31"/>
  <c r="B120" i="31"/>
  <c r="D119" i="31"/>
  <c r="C119" i="31"/>
  <c r="B119" i="31"/>
  <c r="D118" i="31"/>
  <c r="C118" i="31"/>
  <c r="B118" i="31"/>
  <c r="D117" i="31"/>
  <c r="C117" i="31"/>
  <c r="B117" i="31"/>
  <c r="D116" i="31"/>
  <c r="C116" i="31"/>
  <c r="B116" i="31"/>
  <c r="D115" i="31"/>
  <c r="C115" i="31"/>
  <c r="B115" i="31"/>
  <c r="D114" i="31"/>
  <c r="C114" i="31"/>
  <c r="B114" i="31"/>
  <c r="D113" i="31"/>
  <c r="C113" i="31"/>
  <c r="B113" i="31"/>
  <c r="D112" i="31"/>
  <c r="C112" i="31"/>
  <c r="B112" i="31"/>
  <c r="D111" i="31"/>
  <c r="C111" i="31"/>
  <c r="B111" i="31"/>
  <c r="D110" i="31"/>
  <c r="C110" i="31"/>
  <c r="B110" i="31"/>
  <c r="D109" i="31"/>
  <c r="C109" i="31"/>
  <c r="B109" i="31"/>
  <c r="D108" i="31"/>
  <c r="C108" i="31"/>
  <c r="B108" i="31"/>
  <c r="D107" i="31"/>
  <c r="C107" i="31"/>
  <c r="B107" i="31"/>
  <c r="D106" i="31"/>
  <c r="C106" i="31"/>
  <c r="B106" i="31"/>
  <c r="D105" i="31"/>
  <c r="C105" i="31"/>
  <c r="B105" i="31"/>
  <c r="D104" i="31"/>
  <c r="C104" i="31"/>
  <c r="B104" i="31"/>
  <c r="D103" i="31"/>
  <c r="C103" i="31"/>
  <c r="B103" i="31"/>
  <c r="D102" i="31"/>
  <c r="C102" i="31"/>
  <c r="B102" i="31"/>
  <c r="D101" i="31"/>
  <c r="C101" i="31"/>
  <c r="B101" i="31"/>
  <c r="D100" i="31"/>
  <c r="C100" i="31"/>
  <c r="B100" i="31"/>
  <c r="D99" i="31"/>
  <c r="C99" i="31"/>
  <c r="B99" i="31"/>
  <c r="D98" i="31"/>
  <c r="C98" i="31"/>
  <c r="B98" i="31"/>
  <c r="D97" i="31"/>
  <c r="C97" i="31"/>
  <c r="B97" i="31"/>
  <c r="D96" i="31"/>
  <c r="C96" i="31"/>
  <c r="B96" i="31"/>
  <c r="D95" i="31"/>
  <c r="C95" i="31"/>
  <c r="B95" i="31"/>
  <c r="D94" i="31"/>
  <c r="C94" i="31"/>
  <c r="B94" i="31"/>
  <c r="D93" i="31"/>
  <c r="C93" i="31"/>
  <c r="B93" i="31"/>
  <c r="D92" i="31"/>
  <c r="C92" i="31"/>
  <c r="B92" i="31"/>
  <c r="D91" i="31"/>
  <c r="C91" i="31"/>
  <c r="B91" i="31"/>
  <c r="D90" i="31"/>
  <c r="C90" i="31"/>
  <c r="B90" i="31"/>
  <c r="D89" i="31"/>
  <c r="C89" i="31"/>
  <c r="B89" i="31"/>
  <c r="D88" i="31"/>
  <c r="C88" i="31"/>
  <c r="B88" i="31"/>
  <c r="D87" i="31"/>
  <c r="C87" i="31"/>
  <c r="B87" i="31"/>
  <c r="D86" i="31"/>
  <c r="C86" i="31"/>
  <c r="B86" i="31"/>
  <c r="D85" i="31"/>
  <c r="C85" i="31"/>
  <c r="B85" i="31"/>
  <c r="D84" i="31"/>
  <c r="C84" i="31"/>
  <c r="B84" i="31"/>
  <c r="D83" i="31"/>
  <c r="C83" i="31"/>
  <c r="B83" i="31"/>
  <c r="D82" i="31"/>
  <c r="C82" i="31"/>
  <c r="B82" i="31"/>
  <c r="D81" i="31"/>
  <c r="C81" i="31"/>
  <c r="B81" i="31"/>
  <c r="D80" i="31"/>
  <c r="C80" i="31"/>
  <c r="B80" i="31"/>
  <c r="D79" i="31"/>
  <c r="C79" i="31"/>
  <c r="B79" i="31"/>
  <c r="D78" i="31"/>
  <c r="C78" i="31"/>
  <c r="B78" i="31"/>
  <c r="D77" i="31"/>
  <c r="C77" i="31"/>
  <c r="B77" i="31"/>
  <c r="D76" i="31"/>
  <c r="C76" i="31"/>
  <c r="B76" i="31"/>
  <c r="D75" i="31"/>
  <c r="C75" i="31"/>
  <c r="B75" i="31"/>
  <c r="D74" i="31"/>
  <c r="C74" i="31"/>
  <c r="B74" i="31"/>
  <c r="D73" i="31"/>
  <c r="C73" i="31"/>
  <c r="B73" i="31"/>
  <c r="D72" i="31"/>
  <c r="C72" i="31"/>
  <c r="B72" i="31"/>
  <c r="D71" i="31"/>
  <c r="C71" i="31"/>
  <c r="B71" i="31"/>
  <c r="D70" i="31"/>
  <c r="C70" i="31"/>
  <c r="B70" i="31"/>
  <c r="D69" i="31"/>
  <c r="C69" i="31"/>
  <c r="B69" i="31"/>
  <c r="D68" i="31"/>
  <c r="C68" i="31"/>
  <c r="B68" i="31"/>
  <c r="D67" i="31"/>
  <c r="C67" i="31"/>
  <c r="B67" i="31"/>
  <c r="D66" i="31"/>
  <c r="C66" i="31"/>
  <c r="B66" i="31"/>
  <c r="D65" i="31"/>
  <c r="C65" i="31"/>
  <c r="B65" i="31"/>
  <c r="D64" i="31"/>
  <c r="C64" i="31"/>
  <c r="B64" i="31"/>
  <c r="D63" i="31"/>
  <c r="C63" i="31"/>
  <c r="B63" i="31"/>
  <c r="D62" i="31"/>
  <c r="C62" i="31"/>
  <c r="B62" i="31"/>
  <c r="D61" i="31"/>
  <c r="C61" i="31"/>
  <c r="B61" i="31"/>
  <c r="D60" i="31"/>
  <c r="C60" i="31"/>
  <c r="B60" i="31"/>
  <c r="D59" i="31"/>
  <c r="C59" i="31"/>
  <c r="B59" i="31"/>
  <c r="D58" i="31"/>
  <c r="C58" i="31"/>
  <c r="B58" i="31"/>
  <c r="D57" i="31"/>
  <c r="C57" i="31"/>
  <c r="B57" i="31"/>
  <c r="D56" i="31"/>
  <c r="C56" i="31"/>
  <c r="B56" i="31"/>
  <c r="D55" i="31"/>
  <c r="C55" i="31"/>
  <c r="B55" i="31"/>
  <c r="D54" i="31"/>
  <c r="C54" i="31"/>
  <c r="B54" i="31"/>
  <c r="D53" i="31"/>
  <c r="C53" i="31"/>
  <c r="B53" i="31"/>
  <c r="D52" i="31"/>
  <c r="C52" i="31"/>
  <c r="B52" i="31"/>
  <c r="D51" i="31"/>
  <c r="C51" i="31"/>
  <c r="B51" i="31"/>
  <c r="D50" i="31"/>
  <c r="C50" i="31"/>
  <c r="B50" i="31"/>
  <c r="D49" i="31"/>
  <c r="C49" i="31"/>
  <c r="B49" i="31"/>
  <c r="D48" i="31"/>
  <c r="C48" i="31"/>
  <c r="B48" i="31"/>
  <c r="D47" i="31"/>
  <c r="C47" i="31"/>
  <c r="B47" i="31"/>
  <c r="D46" i="31"/>
  <c r="C46" i="31"/>
  <c r="B46" i="31"/>
  <c r="D45" i="31"/>
  <c r="C45" i="31"/>
  <c r="B45" i="31"/>
  <c r="D44" i="31"/>
  <c r="C44" i="31"/>
  <c r="B44" i="31"/>
  <c r="D43" i="31"/>
  <c r="C43" i="31"/>
  <c r="B43" i="31"/>
  <c r="D42" i="31"/>
  <c r="C42" i="31"/>
  <c r="B42" i="31"/>
  <c r="D41" i="31"/>
  <c r="C41" i="31"/>
  <c r="B41" i="31"/>
  <c r="D40" i="31"/>
  <c r="C40" i="31"/>
  <c r="B40" i="31"/>
  <c r="D39" i="31"/>
  <c r="C39" i="31"/>
  <c r="B39" i="31"/>
  <c r="D38" i="31"/>
  <c r="C38" i="31"/>
  <c r="B38" i="31"/>
  <c r="D37" i="31"/>
  <c r="C37" i="31"/>
  <c r="B37" i="31"/>
  <c r="D36" i="31"/>
  <c r="C36" i="31"/>
  <c r="B36" i="31"/>
  <c r="D35" i="31"/>
  <c r="C35" i="31"/>
  <c r="B35" i="31"/>
  <c r="D34" i="31"/>
  <c r="C34" i="31"/>
  <c r="B34" i="31"/>
  <c r="D33" i="31"/>
  <c r="C33" i="31"/>
  <c r="B33" i="31"/>
  <c r="D32" i="31"/>
  <c r="C32" i="31"/>
  <c r="B32" i="31"/>
  <c r="D31" i="31"/>
  <c r="C31" i="31"/>
  <c r="B31" i="31"/>
  <c r="D30" i="31"/>
  <c r="C30" i="31"/>
  <c r="B30" i="31"/>
  <c r="D29" i="31"/>
  <c r="C29" i="31"/>
  <c r="B29" i="31"/>
  <c r="D28" i="31"/>
  <c r="C28" i="31"/>
  <c r="B28" i="31"/>
  <c r="D27" i="31"/>
  <c r="C27" i="31"/>
  <c r="B27" i="31"/>
  <c r="D26" i="31"/>
  <c r="C26" i="31"/>
  <c r="B26" i="31"/>
  <c r="D25" i="31"/>
  <c r="C25" i="31"/>
  <c r="B25" i="31"/>
  <c r="D24" i="31"/>
  <c r="C24" i="31"/>
  <c r="B24" i="31"/>
  <c r="D23" i="31"/>
  <c r="C23" i="31"/>
  <c r="B23" i="31"/>
  <c r="D22" i="31"/>
  <c r="C22" i="31"/>
  <c r="B22" i="31"/>
  <c r="D21" i="31"/>
  <c r="C21" i="31"/>
  <c r="B21" i="31"/>
  <c r="D20" i="31"/>
  <c r="C20" i="31"/>
  <c r="B20" i="31"/>
  <c r="D19" i="31"/>
  <c r="C19" i="31"/>
  <c r="B19" i="31"/>
  <c r="D18" i="31"/>
  <c r="C18" i="31"/>
  <c r="B18" i="31"/>
  <c r="D17" i="31"/>
  <c r="C17" i="31"/>
  <c r="B17" i="31"/>
  <c r="D16" i="31"/>
  <c r="C16" i="31"/>
  <c r="B16" i="31"/>
  <c r="D15" i="31"/>
  <c r="C15" i="31"/>
  <c r="B15" i="31"/>
  <c r="D14" i="31"/>
  <c r="C14" i="31"/>
  <c r="B14" i="31"/>
  <c r="D13" i="31"/>
  <c r="C13" i="31"/>
  <c r="B13" i="31"/>
  <c r="D12" i="31"/>
  <c r="C12" i="31"/>
  <c r="B12" i="31"/>
  <c r="D11" i="31"/>
  <c r="C11" i="31"/>
  <c r="B11" i="31"/>
  <c r="D10" i="31"/>
  <c r="C10" i="31"/>
  <c r="B10" i="31"/>
  <c r="D9" i="31"/>
  <c r="C9" i="31"/>
  <c r="B9" i="31"/>
  <c r="D8" i="31"/>
  <c r="C8" i="31"/>
  <c r="B8" i="31"/>
  <c r="D7" i="31"/>
  <c r="C7" i="31"/>
  <c r="B7" i="31"/>
  <c r="D6" i="31"/>
  <c r="C6" i="31"/>
  <c r="B6" i="31"/>
  <c r="B135" i="31" l="1"/>
  <c r="B137" i="31"/>
  <c r="B133" i="31"/>
  <c r="C135" i="31"/>
  <c r="D137" i="31"/>
  <c r="D135" i="31"/>
  <c r="D133" i="31"/>
  <c r="C137" i="31"/>
  <c r="D138" i="30"/>
  <c r="C138" i="30"/>
  <c r="B138" i="30"/>
  <c r="D136" i="30"/>
  <c r="C136" i="30"/>
  <c r="B136" i="30"/>
  <c r="D134" i="30"/>
  <c r="C134" i="30"/>
  <c r="C135" i="30" s="1"/>
  <c r="B134" i="30"/>
  <c r="D132" i="30"/>
  <c r="C132" i="30"/>
  <c r="B132" i="30"/>
  <c r="D127" i="30"/>
  <c r="C127" i="30"/>
  <c r="B127" i="30"/>
  <c r="D126" i="30"/>
  <c r="C126" i="30"/>
  <c r="B126" i="30"/>
  <c r="D125" i="30"/>
  <c r="C125" i="30"/>
  <c r="B125" i="30"/>
  <c r="D124" i="30"/>
  <c r="C124" i="30"/>
  <c r="B124" i="30"/>
  <c r="D123" i="30"/>
  <c r="C123" i="30"/>
  <c r="B123" i="30"/>
  <c r="D122" i="30"/>
  <c r="C122" i="30"/>
  <c r="B122" i="30"/>
  <c r="D121" i="30"/>
  <c r="C121" i="30"/>
  <c r="B121" i="30"/>
  <c r="D120" i="30"/>
  <c r="C120" i="30"/>
  <c r="B120" i="30"/>
  <c r="D119" i="30"/>
  <c r="C119" i="30"/>
  <c r="B119" i="30"/>
  <c r="D118" i="30"/>
  <c r="C118" i="30"/>
  <c r="B118" i="30"/>
  <c r="D117" i="30"/>
  <c r="C117" i="30"/>
  <c r="B117" i="30"/>
  <c r="D116" i="30"/>
  <c r="C116" i="30"/>
  <c r="B116" i="30"/>
  <c r="D115" i="30"/>
  <c r="C115" i="30"/>
  <c r="B115" i="30"/>
  <c r="D114" i="30"/>
  <c r="C114" i="30"/>
  <c r="B114" i="30"/>
  <c r="D113" i="30"/>
  <c r="C113" i="30"/>
  <c r="B113" i="30"/>
  <c r="D112" i="30"/>
  <c r="C112" i="30"/>
  <c r="B112" i="30"/>
  <c r="D111" i="30"/>
  <c r="C111" i="30"/>
  <c r="B111" i="30"/>
  <c r="D110" i="30"/>
  <c r="C110" i="30"/>
  <c r="B110" i="30"/>
  <c r="D109" i="30"/>
  <c r="C109" i="30"/>
  <c r="B109" i="30"/>
  <c r="D108" i="30"/>
  <c r="C108" i="30"/>
  <c r="B108" i="30"/>
  <c r="D107" i="30"/>
  <c r="C107" i="30"/>
  <c r="B107" i="30"/>
  <c r="D106" i="30"/>
  <c r="C106" i="30"/>
  <c r="B106" i="30"/>
  <c r="D105" i="30"/>
  <c r="C105" i="30"/>
  <c r="B105" i="30"/>
  <c r="D104" i="30"/>
  <c r="C104" i="30"/>
  <c r="B104" i="30"/>
  <c r="D103" i="30"/>
  <c r="C103" i="30"/>
  <c r="B103" i="30"/>
  <c r="D102" i="30"/>
  <c r="C102" i="30"/>
  <c r="B102" i="30"/>
  <c r="D101" i="30"/>
  <c r="C101" i="30"/>
  <c r="B101" i="30"/>
  <c r="D100" i="30"/>
  <c r="C100" i="30"/>
  <c r="B100" i="30"/>
  <c r="D99" i="30"/>
  <c r="C99" i="30"/>
  <c r="B99" i="30"/>
  <c r="D98" i="30"/>
  <c r="C98" i="30"/>
  <c r="B98" i="30"/>
  <c r="D97" i="30"/>
  <c r="C97" i="30"/>
  <c r="B97" i="30"/>
  <c r="D96" i="30"/>
  <c r="C96" i="30"/>
  <c r="B96" i="30"/>
  <c r="D95" i="30"/>
  <c r="C95" i="30"/>
  <c r="B95" i="30"/>
  <c r="D94" i="30"/>
  <c r="C94" i="30"/>
  <c r="B94" i="30"/>
  <c r="D93" i="30"/>
  <c r="C93" i="30"/>
  <c r="B93" i="30"/>
  <c r="D92" i="30"/>
  <c r="C92" i="30"/>
  <c r="B92" i="30"/>
  <c r="D91" i="30"/>
  <c r="C91" i="30"/>
  <c r="B91" i="30"/>
  <c r="D90" i="30"/>
  <c r="C90" i="30"/>
  <c r="B90" i="30"/>
  <c r="D89" i="30"/>
  <c r="C89" i="30"/>
  <c r="B89" i="30"/>
  <c r="D88" i="30"/>
  <c r="C88" i="30"/>
  <c r="B88" i="30"/>
  <c r="D87" i="30"/>
  <c r="C87" i="30"/>
  <c r="B87" i="30"/>
  <c r="D86" i="30"/>
  <c r="C86" i="30"/>
  <c r="B86" i="30"/>
  <c r="D85" i="30"/>
  <c r="C85" i="30"/>
  <c r="B85" i="30"/>
  <c r="D84" i="30"/>
  <c r="C84" i="30"/>
  <c r="B84" i="30"/>
  <c r="D83" i="30"/>
  <c r="C83" i="30"/>
  <c r="B83" i="30"/>
  <c r="D82" i="30"/>
  <c r="C82" i="30"/>
  <c r="B82" i="30"/>
  <c r="D81" i="30"/>
  <c r="C81" i="30"/>
  <c r="B81" i="30"/>
  <c r="D80" i="30"/>
  <c r="C80" i="30"/>
  <c r="B80" i="30"/>
  <c r="D79" i="30"/>
  <c r="C79" i="30"/>
  <c r="B79" i="30"/>
  <c r="D78" i="30"/>
  <c r="C78" i="30"/>
  <c r="B78" i="30"/>
  <c r="D77" i="30"/>
  <c r="C77" i="30"/>
  <c r="B77" i="30"/>
  <c r="D76" i="30"/>
  <c r="C76" i="30"/>
  <c r="B76" i="30"/>
  <c r="D75" i="30"/>
  <c r="C75" i="30"/>
  <c r="B75" i="30"/>
  <c r="D74" i="30"/>
  <c r="C74" i="30"/>
  <c r="B74" i="30"/>
  <c r="D73" i="30"/>
  <c r="C73" i="30"/>
  <c r="B73" i="30"/>
  <c r="D72" i="30"/>
  <c r="C72" i="30"/>
  <c r="B72" i="30"/>
  <c r="D71" i="30"/>
  <c r="C71" i="30"/>
  <c r="B71" i="30"/>
  <c r="D70" i="30"/>
  <c r="C70" i="30"/>
  <c r="B70" i="30"/>
  <c r="D69" i="30"/>
  <c r="C69" i="30"/>
  <c r="B69" i="30"/>
  <c r="D68" i="30"/>
  <c r="C68" i="30"/>
  <c r="B68" i="30"/>
  <c r="D67" i="30"/>
  <c r="C67" i="30"/>
  <c r="B67" i="30"/>
  <c r="D66" i="30"/>
  <c r="C66" i="30"/>
  <c r="B66" i="30"/>
  <c r="D65" i="30"/>
  <c r="C65" i="30"/>
  <c r="B65" i="30"/>
  <c r="D64" i="30"/>
  <c r="C64" i="30"/>
  <c r="B64" i="30"/>
  <c r="D63" i="30"/>
  <c r="C63" i="30"/>
  <c r="B63" i="30"/>
  <c r="D62" i="30"/>
  <c r="C62" i="30"/>
  <c r="B62" i="30"/>
  <c r="D61" i="30"/>
  <c r="C61" i="30"/>
  <c r="B61" i="30"/>
  <c r="D60" i="30"/>
  <c r="C60" i="30"/>
  <c r="B60" i="30"/>
  <c r="D59" i="30"/>
  <c r="C59" i="30"/>
  <c r="B59" i="30"/>
  <c r="D58" i="30"/>
  <c r="C58" i="30"/>
  <c r="B58" i="30"/>
  <c r="D57" i="30"/>
  <c r="C57" i="30"/>
  <c r="B57" i="30"/>
  <c r="D56" i="30"/>
  <c r="C56" i="30"/>
  <c r="B56" i="30"/>
  <c r="D55" i="30"/>
  <c r="C55" i="30"/>
  <c r="B55" i="30"/>
  <c r="D54" i="30"/>
  <c r="C54" i="30"/>
  <c r="B54" i="30"/>
  <c r="D53" i="30"/>
  <c r="C53" i="30"/>
  <c r="B53" i="30"/>
  <c r="D52" i="30"/>
  <c r="C52" i="30"/>
  <c r="B52" i="30"/>
  <c r="D51" i="30"/>
  <c r="C51" i="30"/>
  <c r="B51" i="30"/>
  <c r="D50" i="30"/>
  <c r="C50" i="30"/>
  <c r="B50" i="30"/>
  <c r="D49" i="30"/>
  <c r="C49" i="30"/>
  <c r="B49" i="30"/>
  <c r="D48" i="30"/>
  <c r="C48" i="30"/>
  <c r="B48" i="30"/>
  <c r="D47" i="30"/>
  <c r="C47" i="30"/>
  <c r="B47" i="30"/>
  <c r="D46" i="30"/>
  <c r="C46" i="30"/>
  <c r="B46" i="30"/>
  <c r="D45" i="30"/>
  <c r="C45" i="30"/>
  <c r="B45" i="30"/>
  <c r="D44" i="30"/>
  <c r="C44" i="30"/>
  <c r="B44" i="30"/>
  <c r="D43" i="30"/>
  <c r="C43" i="30"/>
  <c r="B43" i="30"/>
  <c r="D42" i="30"/>
  <c r="C42" i="30"/>
  <c r="B42" i="30"/>
  <c r="D41" i="30"/>
  <c r="C41" i="30"/>
  <c r="B41" i="30"/>
  <c r="D40" i="30"/>
  <c r="C40" i="30"/>
  <c r="B40" i="30"/>
  <c r="D39" i="30"/>
  <c r="C39" i="30"/>
  <c r="B39" i="30"/>
  <c r="D38" i="30"/>
  <c r="C38" i="30"/>
  <c r="B38" i="30"/>
  <c r="D37" i="30"/>
  <c r="C37" i="30"/>
  <c r="B37" i="30"/>
  <c r="D36" i="30"/>
  <c r="C36" i="30"/>
  <c r="B36" i="30"/>
  <c r="D35" i="30"/>
  <c r="C35" i="30"/>
  <c r="B35" i="30"/>
  <c r="D34" i="30"/>
  <c r="C34" i="30"/>
  <c r="B34" i="30"/>
  <c r="D33" i="30"/>
  <c r="C33" i="30"/>
  <c r="B33" i="30"/>
  <c r="D32" i="30"/>
  <c r="C32" i="30"/>
  <c r="B32" i="30"/>
  <c r="D31" i="30"/>
  <c r="C31" i="30"/>
  <c r="B31" i="30"/>
  <c r="D30" i="30"/>
  <c r="C30" i="30"/>
  <c r="B30" i="30"/>
  <c r="D29" i="30"/>
  <c r="C29" i="30"/>
  <c r="B29" i="30"/>
  <c r="D28" i="30"/>
  <c r="C28" i="30"/>
  <c r="B28" i="30"/>
  <c r="D27" i="30"/>
  <c r="C27" i="30"/>
  <c r="B27" i="30"/>
  <c r="D26" i="30"/>
  <c r="C26" i="30"/>
  <c r="B26" i="30"/>
  <c r="D25" i="30"/>
  <c r="C25" i="30"/>
  <c r="B25" i="30"/>
  <c r="D24" i="30"/>
  <c r="C24" i="30"/>
  <c r="B24" i="30"/>
  <c r="D23" i="30"/>
  <c r="C23" i="30"/>
  <c r="B23" i="30"/>
  <c r="D22" i="30"/>
  <c r="C22" i="30"/>
  <c r="B22" i="30"/>
  <c r="D21" i="30"/>
  <c r="C21" i="30"/>
  <c r="B21" i="30"/>
  <c r="D20" i="30"/>
  <c r="C20" i="30"/>
  <c r="B20" i="30"/>
  <c r="D19" i="30"/>
  <c r="C19" i="30"/>
  <c r="B19" i="30"/>
  <c r="D18" i="30"/>
  <c r="C18" i="30"/>
  <c r="B18" i="30"/>
  <c r="D17" i="30"/>
  <c r="C17" i="30"/>
  <c r="B17" i="30"/>
  <c r="D16" i="30"/>
  <c r="C16" i="30"/>
  <c r="B16" i="30"/>
  <c r="D15" i="30"/>
  <c r="C15" i="30"/>
  <c r="B15" i="30"/>
  <c r="D14" i="30"/>
  <c r="C14" i="30"/>
  <c r="B14" i="30"/>
  <c r="D13" i="30"/>
  <c r="C13" i="30"/>
  <c r="B13" i="30"/>
  <c r="D12" i="30"/>
  <c r="C12" i="30"/>
  <c r="B12" i="30"/>
  <c r="D11" i="30"/>
  <c r="C11" i="30"/>
  <c r="B11" i="30"/>
  <c r="D10" i="30"/>
  <c r="C10" i="30"/>
  <c r="B10" i="30"/>
  <c r="D9" i="30"/>
  <c r="C9" i="30"/>
  <c r="B9" i="30"/>
  <c r="D8" i="30"/>
  <c r="C8" i="30"/>
  <c r="B8" i="30"/>
  <c r="D7" i="30"/>
  <c r="C7" i="30"/>
  <c r="B7" i="30"/>
  <c r="D6" i="30"/>
  <c r="C6" i="30"/>
  <c r="B6" i="30"/>
  <c r="D137" i="30" l="1"/>
  <c r="D133" i="30"/>
  <c r="B137" i="30"/>
  <c r="C137" i="30"/>
  <c r="C133" i="30"/>
  <c r="D135" i="30"/>
  <c r="B133" i="30"/>
  <c r="B135" i="30"/>
  <c r="D138" i="29"/>
  <c r="C138" i="29"/>
  <c r="B138" i="29"/>
  <c r="D136" i="29"/>
  <c r="C136" i="29"/>
  <c r="B136" i="29"/>
  <c r="D134" i="29"/>
  <c r="C134" i="29"/>
  <c r="B134" i="29"/>
  <c r="B135" i="29" s="1"/>
  <c r="D132" i="29"/>
  <c r="C132" i="29"/>
  <c r="B132" i="29"/>
  <c r="B133" i="29" s="1"/>
  <c r="D127" i="29"/>
  <c r="C127" i="29"/>
  <c r="B127" i="29"/>
  <c r="D126" i="29"/>
  <c r="C126" i="29"/>
  <c r="B126" i="29"/>
  <c r="D125" i="29"/>
  <c r="C125" i="29"/>
  <c r="B125" i="29"/>
  <c r="D124" i="29"/>
  <c r="C124" i="29"/>
  <c r="B124" i="29"/>
  <c r="D123" i="29"/>
  <c r="C123" i="29"/>
  <c r="B123" i="29"/>
  <c r="D122" i="29"/>
  <c r="C122" i="29"/>
  <c r="B122" i="29"/>
  <c r="D121" i="29"/>
  <c r="C121" i="29"/>
  <c r="B121" i="29"/>
  <c r="D120" i="29"/>
  <c r="C120" i="29"/>
  <c r="B120" i="29"/>
  <c r="D119" i="29"/>
  <c r="C119" i="29"/>
  <c r="B119" i="29"/>
  <c r="D118" i="29"/>
  <c r="C118" i="29"/>
  <c r="B118" i="29"/>
  <c r="D117" i="29"/>
  <c r="C117" i="29"/>
  <c r="B117" i="29"/>
  <c r="D116" i="29"/>
  <c r="C116" i="29"/>
  <c r="B116" i="29"/>
  <c r="D115" i="29"/>
  <c r="C115" i="29"/>
  <c r="B115" i="29"/>
  <c r="D114" i="29"/>
  <c r="C114" i="29"/>
  <c r="B114" i="29"/>
  <c r="D113" i="29"/>
  <c r="C113" i="29"/>
  <c r="B113" i="29"/>
  <c r="D112" i="29"/>
  <c r="C112" i="29"/>
  <c r="B112" i="29"/>
  <c r="D111" i="29"/>
  <c r="C111" i="29"/>
  <c r="B111" i="29"/>
  <c r="D110" i="29"/>
  <c r="C110" i="29"/>
  <c r="B110" i="29"/>
  <c r="D109" i="29"/>
  <c r="C109" i="29"/>
  <c r="B109" i="29"/>
  <c r="D108" i="29"/>
  <c r="C108" i="29"/>
  <c r="B108" i="29"/>
  <c r="D107" i="29"/>
  <c r="C107" i="29"/>
  <c r="B107" i="29"/>
  <c r="D106" i="29"/>
  <c r="C106" i="29"/>
  <c r="B106" i="29"/>
  <c r="D105" i="29"/>
  <c r="C105" i="29"/>
  <c r="B105" i="29"/>
  <c r="D104" i="29"/>
  <c r="C104" i="29"/>
  <c r="B104" i="29"/>
  <c r="D103" i="29"/>
  <c r="C103" i="29"/>
  <c r="B103" i="29"/>
  <c r="D102" i="29"/>
  <c r="C102" i="29"/>
  <c r="B102" i="29"/>
  <c r="D101" i="29"/>
  <c r="C101" i="29"/>
  <c r="B101" i="29"/>
  <c r="D100" i="29"/>
  <c r="C100" i="29"/>
  <c r="B100" i="29"/>
  <c r="D99" i="29"/>
  <c r="C99" i="29"/>
  <c r="B99" i="29"/>
  <c r="D98" i="29"/>
  <c r="C98" i="29"/>
  <c r="B98" i="29"/>
  <c r="D97" i="29"/>
  <c r="C97" i="29"/>
  <c r="B97" i="29"/>
  <c r="D96" i="29"/>
  <c r="C96" i="29"/>
  <c r="B96" i="29"/>
  <c r="D95" i="29"/>
  <c r="C95" i="29"/>
  <c r="B95" i="29"/>
  <c r="D94" i="29"/>
  <c r="C94" i="29"/>
  <c r="B94" i="29"/>
  <c r="D93" i="29"/>
  <c r="C93" i="29"/>
  <c r="B93" i="29"/>
  <c r="D92" i="29"/>
  <c r="C92" i="29"/>
  <c r="B92" i="29"/>
  <c r="D91" i="29"/>
  <c r="C91" i="29"/>
  <c r="B91" i="29"/>
  <c r="D90" i="29"/>
  <c r="C90" i="29"/>
  <c r="B90" i="29"/>
  <c r="D89" i="29"/>
  <c r="C89" i="29"/>
  <c r="B89" i="29"/>
  <c r="D88" i="29"/>
  <c r="C88" i="29"/>
  <c r="B88" i="29"/>
  <c r="D87" i="29"/>
  <c r="C87" i="29"/>
  <c r="B87" i="29"/>
  <c r="D86" i="29"/>
  <c r="C86" i="29"/>
  <c r="B86" i="29"/>
  <c r="D85" i="29"/>
  <c r="C85" i="29"/>
  <c r="B85" i="29"/>
  <c r="D84" i="29"/>
  <c r="C84" i="29"/>
  <c r="B84" i="29"/>
  <c r="D83" i="29"/>
  <c r="C83" i="29"/>
  <c r="B83" i="29"/>
  <c r="D82" i="29"/>
  <c r="C82" i="29"/>
  <c r="B82" i="29"/>
  <c r="D81" i="29"/>
  <c r="C81" i="29"/>
  <c r="B81" i="29"/>
  <c r="D80" i="29"/>
  <c r="C80" i="29"/>
  <c r="B80" i="29"/>
  <c r="D79" i="29"/>
  <c r="C79" i="29"/>
  <c r="B79" i="29"/>
  <c r="D78" i="29"/>
  <c r="C78" i="29"/>
  <c r="B78" i="29"/>
  <c r="D77" i="29"/>
  <c r="C77" i="29"/>
  <c r="B77" i="29"/>
  <c r="D76" i="29"/>
  <c r="C76" i="29"/>
  <c r="B76" i="29"/>
  <c r="D75" i="29"/>
  <c r="C75" i="29"/>
  <c r="B75" i="29"/>
  <c r="D74" i="29"/>
  <c r="C74" i="29"/>
  <c r="B74" i="29"/>
  <c r="D73" i="29"/>
  <c r="C73" i="29"/>
  <c r="B73" i="29"/>
  <c r="D72" i="29"/>
  <c r="C72" i="29"/>
  <c r="B72" i="29"/>
  <c r="D71" i="29"/>
  <c r="C71" i="29"/>
  <c r="B71" i="29"/>
  <c r="D70" i="29"/>
  <c r="C70" i="29"/>
  <c r="B70" i="29"/>
  <c r="D69" i="29"/>
  <c r="C69" i="29"/>
  <c r="B69" i="29"/>
  <c r="D68" i="29"/>
  <c r="C68" i="29"/>
  <c r="B68" i="29"/>
  <c r="D67" i="29"/>
  <c r="C67" i="29"/>
  <c r="B67" i="29"/>
  <c r="D66" i="29"/>
  <c r="C66" i="29"/>
  <c r="B66" i="29"/>
  <c r="D65" i="29"/>
  <c r="C65" i="29"/>
  <c r="B65" i="29"/>
  <c r="D64" i="29"/>
  <c r="C64" i="29"/>
  <c r="B64" i="29"/>
  <c r="D63" i="29"/>
  <c r="C63" i="29"/>
  <c r="B63" i="29"/>
  <c r="D62" i="29"/>
  <c r="C62" i="29"/>
  <c r="B62" i="29"/>
  <c r="D61" i="29"/>
  <c r="C61" i="29"/>
  <c r="B61" i="29"/>
  <c r="D60" i="29"/>
  <c r="C60" i="29"/>
  <c r="B60" i="29"/>
  <c r="D59" i="29"/>
  <c r="C59" i="29"/>
  <c r="B59" i="29"/>
  <c r="D58" i="29"/>
  <c r="C58" i="29"/>
  <c r="B58" i="29"/>
  <c r="D57" i="29"/>
  <c r="C57" i="29"/>
  <c r="B57" i="29"/>
  <c r="D56" i="29"/>
  <c r="C56" i="29"/>
  <c r="B56" i="29"/>
  <c r="D55" i="29"/>
  <c r="C55" i="29"/>
  <c r="B55" i="29"/>
  <c r="D54" i="29"/>
  <c r="C54" i="29"/>
  <c r="B54" i="29"/>
  <c r="D53" i="29"/>
  <c r="C53" i="29"/>
  <c r="B53" i="29"/>
  <c r="D52" i="29"/>
  <c r="C52" i="29"/>
  <c r="B52" i="29"/>
  <c r="D51" i="29"/>
  <c r="C51" i="29"/>
  <c r="B51" i="29"/>
  <c r="D50" i="29"/>
  <c r="C50" i="29"/>
  <c r="B50" i="29"/>
  <c r="D49" i="29"/>
  <c r="C49" i="29"/>
  <c r="B49" i="29"/>
  <c r="D48" i="29"/>
  <c r="C48" i="29"/>
  <c r="B48" i="29"/>
  <c r="D47" i="29"/>
  <c r="C47" i="29"/>
  <c r="B47" i="29"/>
  <c r="D46" i="29"/>
  <c r="C46" i="29"/>
  <c r="B46" i="29"/>
  <c r="D45" i="29"/>
  <c r="C45" i="29"/>
  <c r="B45" i="29"/>
  <c r="D44" i="29"/>
  <c r="C44" i="29"/>
  <c r="B44" i="29"/>
  <c r="D43" i="29"/>
  <c r="C43" i="29"/>
  <c r="B43" i="29"/>
  <c r="D42" i="29"/>
  <c r="C42" i="29"/>
  <c r="B42" i="29"/>
  <c r="D41" i="29"/>
  <c r="C41" i="29"/>
  <c r="B41" i="29"/>
  <c r="D40" i="29"/>
  <c r="C40" i="29"/>
  <c r="B40" i="29"/>
  <c r="D39" i="29"/>
  <c r="C39" i="29"/>
  <c r="B39" i="29"/>
  <c r="D38" i="29"/>
  <c r="C38" i="29"/>
  <c r="B38" i="29"/>
  <c r="D37" i="29"/>
  <c r="C37" i="29"/>
  <c r="B37" i="29"/>
  <c r="D36" i="29"/>
  <c r="C36" i="29"/>
  <c r="B36" i="29"/>
  <c r="D35" i="29"/>
  <c r="C35" i="29"/>
  <c r="B35" i="29"/>
  <c r="D34" i="29"/>
  <c r="C34" i="29"/>
  <c r="B34" i="29"/>
  <c r="D33" i="29"/>
  <c r="C33" i="29"/>
  <c r="B33" i="29"/>
  <c r="D32" i="29"/>
  <c r="C32" i="29"/>
  <c r="B32" i="29"/>
  <c r="D31" i="29"/>
  <c r="C31" i="29"/>
  <c r="B31" i="29"/>
  <c r="D30" i="29"/>
  <c r="C30" i="29"/>
  <c r="B30" i="29"/>
  <c r="D29" i="29"/>
  <c r="C29" i="29"/>
  <c r="B29" i="29"/>
  <c r="D28" i="29"/>
  <c r="C28" i="29"/>
  <c r="B28" i="29"/>
  <c r="D27" i="29"/>
  <c r="C27" i="29"/>
  <c r="B27" i="29"/>
  <c r="D26" i="29"/>
  <c r="C26" i="29"/>
  <c r="B26" i="29"/>
  <c r="D25" i="29"/>
  <c r="C25" i="29"/>
  <c r="B25" i="29"/>
  <c r="D24" i="29"/>
  <c r="C24" i="29"/>
  <c r="B24" i="29"/>
  <c r="D23" i="29"/>
  <c r="C23" i="29"/>
  <c r="B23" i="29"/>
  <c r="D22" i="29"/>
  <c r="C22" i="29"/>
  <c r="B22" i="29"/>
  <c r="D21" i="29"/>
  <c r="C21" i="29"/>
  <c r="B21" i="29"/>
  <c r="D20" i="29"/>
  <c r="C20" i="29"/>
  <c r="B20" i="29"/>
  <c r="D19" i="29"/>
  <c r="C19" i="29"/>
  <c r="B19" i="29"/>
  <c r="D18" i="29"/>
  <c r="C18" i="29"/>
  <c r="B18" i="29"/>
  <c r="D17" i="29"/>
  <c r="C17" i="29"/>
  <c r="B17" i="29"/>
  <c r="D16" i="29"/>
  <c r="C16" i="29"/>
  <c r="B16" i="29"/>
  <c r="D15" i="29"/>
  <c r="C15" i="29"/>
  <c r="B15" i="29"/>
  <c r="D14" i="29"/>
  <c r="C14" i="29"/>
  <c r="B14" i="29"/>
  <c r="D13" i="29"/>
  <c r="C13" i="29"/>
  <c r="B13" i="29"/>
  <c r="D12" i="29"/>
  <c r="C12" i="29"/>
  <c r="B12" i="29"/>
  <c r="D11" i="29"/>
  <c r="C11" i="29"/>
  <c r="B11" i="29"/>
  <c r="D10" i="29"/>
  <c r="C10" i="29"/>
  <c r="B10" i="29"/>
  <c r="D9" i="29"/>
  <c r="C9" i="29"/>
  <c r="B9" i="29"/>
  <c r="D8" i="29"/>
  <c r="C8" i="29"/>
  <c r="B8" i="29"/>
  <c r="D7" i="29"/>
  <c r="C7" i="29"/>
  <c r="B7" i="29"/>
  <c r="D6" i="29"/>
  <c r="C6" i="29"/>
  <c r="B6" i="29"/>
  <c r="D133" i="29" l="1"/>
  <c r="B137" i="29"/>
  <c r="C135" i="29"/>
  <c r="D135" i="29"/>
  <c r="D137" i="29"/>
  <c r="C133" i="29"/>
  <c r="C137" i="29"/>
  <c r="B6" i="14"/>
  <c r="C6" i="14"/>
  <c r="D6" i="14"/>
  <c r="B7" i="14"/>
  <c r="C7" i="14"/>
  <c r="D7" i="14"/>
  <c r="B8" i="14"/>
  <c r="C8" i="14"/>
  <c r="D8" i="14"/>
  <c r="B9" i="14"/>
  <c r="C9" i="14"/>
  <c r="D9" i="14"/>
  <c r="B10" i="14"/>
  <c r="C10" i="14"/>
  <c r="D10" i="14"/>
  <c r="B11" i="14"/>
  <c r="C11" i="14"/>
  <c r="D11" i="14"/>
  <c r="B12" i="14"/>
  <c r="C12" i="14"/>
  <c r="D12" i="14"/>
  <c r="B13" i="14"/>
  <c r="C13" i="14"/>
  <c r="D13" i="14"/>
  <c r="B14" i="14"/>
  <c r="C14" i="14"/>
  <c r="D14" i="14"/>
  <c r="B15" i="14"/>
  <c r="C15" i="14"/>
  <c r="D15" i="14"/>
  <c r="B16" i="14"/>
  <c r="C16" i="14"/>
  <c r="D16" i="14"/>
  <c r="B17" i="14"/>
  <c r="C17" i="14"/>
  <c r="D17" i="14"/>
  <c r="B18" i="14"/>
  <c r="C18" i="14"/>
  <c r="D18" i="14"/>
  <c r="B19" i="14"/>
  <c r="C19" i="14"/>
  <c r="D19" i="14"/>
  <c r="B20" i="14"/>
  <c r="C20" i="14"/>
  <c r="D20" i="14"/>
  <c r="B21" i="14"/>
  <c r="C21" i="14"/>
  <c r="D21" i="14"/>
  <c r="B22" i="14"/>
  <c r="C22" i="14"/>
  <c r="D22" i="14"/>
  <c r="B23" i="14"/>
  <c r="C23" i="14"/>
  <c r="D23" i="14"/>
  <c r="B24" i="14"/>
  <c r="C24" i="14"/>
  <c r="D24" i="14"/>
  <c r="B25" i="14"/>
  <c r="C25" i="14"/>
  <c r="D25" i="14"/>
  <c r="B26" i="14"/>
  <c r="C26" i="14"/>
  <c r="D26" i="14"/>
  <c r="B27" i="14"/>
  <c r="C27" i="14"/>
  <c r="D27" i="14"/>
  <c r="B28" i="14"/>
  <c r="C28" i="14"/>
  <c r="D28" i="14"/>
  <c r="B29" i="14"/>
  <c r="C29" i="14"/>
  <c r="D29" i="14"/>
  <c r="B30" i="14"/>
  <c r="C30" i="14"/>
  <c r="D30" i="14"/>
  <c r="B31" i="14"/>
  <c r="C31" i="14"/>
  <c r="D31" i="14"/>
  <c r="B32" i="14"/>
  <c r="C32" i="14"/>
  <c r="D32" i="14"/>
  <c r="B33" i="14"/>
  <c r="C33" i="14"/>
  <c r="D33" i="14"/>
  <c r="B34" i="14"/>
  <c r="C34" i="14"/>
  <c r="D34" i="14"/>
  <c r="B35" i="14"/>
  <c r="C35" i="14"/>
  <c r="D35" i="14"/>
  <c r="B36" i="14"/>
  <c r="C36" i="14"/>
  <c r="D36" i="14"/>
  <c r="B37" i="14"/>
  <c r="C37" i="14"/>
  <c r="D37" i="14"/>
  <c r="B38" i="14"/>
  <c r="C38" i="14"/>
  <c r="D38" i="14"/>
  <c r="B39" i="14"/>
  <c r="C39" i="14"/>
  <c r="D39" i="14"/>
  <c r="B40" i="14"/>
  <c r="C40" i="14"/>
  <c r="D40" i="14"/>
  <c r="B41" i="14"/>
  <c r="C41" i="14"/>
  <c r="D41" i="14"/>
  <c r="B42" i="14"/>
  <c r="C42" i="14"/>
  <c r="D42" i="14"/>
  <c r="B43" i="14"/>
  <c r="C43" i="14"/>
  <c r="D43" i="14"/>
  <c r="B44" i="14"/>
  <c r="C44" i="14"/>
  <c r="D44" i="14"/>
  <c r="B45" i="14"/>
  <c r="C45" i="14"/>
  <c r="D45" i="14"/>
  <c r="B46" i="14"/>
  <c r="C46" i="14"/>
  <c r="D46" i="14"/>
  <c r="B47" i="14"/>
  <c r="C47" i="14"/>
  <c r="D47" i="14"/>
  <c r="B48" i="14"/>
  <c r="C48" i="14"/>
  <c r="D48" i="14"/>
  <c r="B49" i="14"/>
  <c r="C49" i="14"/>
  <c r="D49" i="14"/>
  <c r="B50" i="14"/>
  <c r="C50" i="14"/>
  <c r="D50" i="14"/>
  <c r="B51" i="14"/>
  <c r="C51" i="14"/>
  <c r="D51" i="14"/>
  <c r="B52" i="14"/>
  <c r="C52" i="14"/>
  <c r="D52" i="14"/>
  <c r="B53" i="14"/>
  <c r="C53" i="14"/>
  <c r="D53" i="14"/>
  <c r="B54" i="14"/>
  <c r="C54" i="14"/>
  <c r="D54" i="14"/>
  <c r="B55" i="14"/>
  <c r="C55" i="14"/>
  <c r="D55" i="14"/>
  <c r="B56" i="14"/>
  <c r="C56" i="14"/>
  <c r="D56" i="14"/>
  <c r="B57" i="14"/>
  <c r="C57" i="14"/>
  <c r="D57" i="14"/>
  <c r="B58" i="14"/>
  <c r="C58" i="14"/>
  <c r="D58" i="14"/>
  <c r="B59" i="14"/>
  <c r="C59" i="14"/>
  <c r="D59" i="14"/>
  <c r="B60" i="14"/>
  <c r="C60" i="14"/>
  <c r="D60" i="14"/>
  <c r="B61" i="14"/>
  <c r="C61" i="14"/>
  <c r="D61" i="14"/>
  <c r="B62" i="14"/>
  <c r="C62" i="14"/>
  <c r="D62" i="14"/>
  <c r="B63" i="14"/>
  <c r="C63" i="14"/>
  <c r="D63" i="14"/>
  <c r="B64" i="14"/>
  <c r="C64" i="14"/>
  <c r="D64" i="14"/>
  <c r="B65" i="14"/>
  <c r="C65" i="14"/>
  <c r="D65" i="14"/>
  <c r="B66" i="14"/>
  <c r="C66" i="14"/>
  <c r="D66" i="14"/>
  <c r="B67" i="14"/>
  <c r="C67" i="14"/>
  <c r="D67" i="14"/>
  <c r="B68" i="14"/>
  <c r="C68" i="14"/>
  <c r="D68" i="14"/>
  <c r="B69" i="14"/>
  <c r="C69" i="14"/>
  <c r="D69" i="14"/>
  <c r="B70" i="14"/>
  <c r="C70" i="14"/>
  <c r="D70" i="14"/>
  <c r="B71" i="14"/>
  <c r="C71" i="14"/>
  <c r="D71" i="14"/>
  <c r="B72" i="14"/>
  <c r="C72" i="14"/>
  <c r="D72" i="14"/>
  <c r="B73" i="14"/>
  <c r="C73" i="14"/>
  <c r="D73" i="14"/>
  <c r="B74" i="14"/>
  <c r="C74" i="14"/>
  <c r="D74" i="14"/>
  <c r="B75" i="14"/>
  <c r="C75" i="14"/>
  <c r="D75" i="14"/>
  <c r="B76" i="14"/>
  <c r="C76" i="14"/>
  <c r="D76" i="14"/>
  <c r="B77" i="14"/>
  <c r="C77" i="14"/>
  <c r="D77" i="14"/>
  <c r="B78" i="14"/>
  <c r="C78" i="14"/>
  <c r="D78" i="14"/>
  <c r="B79" i="14"/>
  <c r="C79" i="14"/>
  <c r="D79" i="14"/>
  <c r="B80" i="14"/>
  <c r="C80" i="14"/>
  <c r="D80" i="14"/>
  <c r="B81" i="14"/>
  <c r="C81" i="14"/>
  <c r="D81" i="14"/>
  <c r="B82" i="14"/>
  <c r="C82" i="14"/>
  <c r="D82" i="14"/>
  <c r="B83" i="14"/>
  <c r="C83" i="14"/>
  <c r="D83" i="14"/>
  <c r="B84" i="14"/>
  <c r="C84" i="14"/>
  <c r="D84" i="14"/>
  <c r="B85" i="14"/>
  <c r="C85" i="14"/>
  <c r="D85" i="14"/>
  <c r="B86" i="14"/>
  <c r="C86" i="14"/>
  <c r="D86" i="14"/>
  <c r="B87" i="14"/>
  <c r="C87" i="14"/>
  <c r="D87" i="14"/>
  <c r="B88" i="14"/>
  <c r="C88" i="14"/>
  <c r="D88" i="14"/>
  <c r="B89" i="14"/>
  <c r="C89" i="14"/>
  <c r="D89" i="14"/>
  <c r="B90" i="14"/>
  <c r="C90" i="14"/>
  <c r="D90" i="14"/>
  <c r="B91" i="14"/>
  <c r="C91" i="14"/>
  <c r="D91" i="14"/>
  <c r="B92" i="14"/>
  <c r="C92" i="14"/>
  <c r="D92" i="14"/>
  <c r="B93" i="14"/>
  <c r="C93" i="14"/>
  <c r="D93" i="14"/>
  <c r="B94" i="14"/>
  <c r="C94" i="14"/>
  <c r="D94" i="14"/>
  <c r="B95" i="14"/>
  <c r="C95" i="14"/>
  <c r="D95" i="14"/>
  <c r="B96" i="14"/>
  <c r="C96" i="14"/>
  <c r="D96" i="14"/>
  <c r="B97" i="14"/>
  <c r="C97" i="14"/>
  <c r="D97" i="14"/>
  <c r="B98" i="14"/>
  <c r="C98" i="14"/>
  <c r="D98" i="14"/>
  <c r="B99" i="14"/>
  <c r="C99" i="14"/>
  <c r="D99" i="14"/>
  <c r="B100" i="14"/>
  <c r="C100" i="14"/>
  <c r="D100" i="14"/>
  <c r="B101" i="14"/>
  <c r="C101" i="14"/>
  <c r="D101" i="14"/>
  <c r="B102" i="14"/>
  <c r="C102" i="14"/>
  <c r="D102" i="14"/>
  <c r="B103" i="14"/>
  <c r="C103" i="14"/>
  <c r="D103" i="14"/>
  <c r="B104" i="14"/>
  <c r="C104" i="14"/>
  <c r="D104" i="14"/>
  <c r="B105" i="14"/>
  <c r="C105" i="14"/>
  <c r="D105" i="14"/>
  <c r="B106" i="14"/>
  <c r="C106" i="14"/>
  <c r="D106" i="14"/>
  <c r="B107" i="14"/>
  <c r="C107" i="14"/>
  <c r="D107" i="14"/>
  <c r="B108" i="14"/>
  <c r="C108" i="14"/>
  <c r="D108" i="14"/>
  <c r="B109" i="14"/>
  <c r="C109" i="14"/>
  <c r="D109" i="14"/>
  <c r="B110" i="14"/>
  <c r="C110" i="14"/>
  <c r="D110" i="14"/>
  <c r="B111" i="14"/>
  <c r="C111" i="14"/>
  <c r="D111" i="14"/>
  <c r="B112" i="14"/>
  <c r="C112" i="14"/>
  <c r="D112" i="14"/>
  <c r="B113" i="14"/>
  <c r="C113" i="14"/>
  <c r="D113" i="14"/>
  <c r="B114" i="14"/>
  <c r="C114" i="14"/>
  <c r="D114" i="14"/>
  <c r="B115" i="14"/>
  <c r="C115" i="14"/>
  <c r="D115" i="14"/>
  <c r="B116" i="14"/>
  <c r="C116" i="14"/>
  <c r="D116" i="14"/>
  <c r="B117" i="14"/>
  <c r="C117" i="14"/>
  <c r="D117" i="14"/>
  <c r="B118" i="14"/>
  <c r="C118" i="14"/>
  <c r="D118" i="14"/>
  <c r="B119" i="14"/>
  <c r="C119" i="14"/>
  <c r="D119" i="14"/>
  <c r="B120" i="14"/>
  <c r="C120" i="14"/>
  <c r="D120" i="14"/>
  <c r="B121" i="14"/>
  <c r="C121" i="14"/>
  <c r="D121" i="14"/>
  <c r="B122" i="14"/>
  <c r="C122" i="14"/>
  <c r="D122" i="14"/>
  <c r="B123" i="14"/>
  <c r="C123" i="14"/>
  <c r="D123" i="14"/>
  <c r="B124" i="14"/>
  <c r="C124" i="14"/>
  <c r="D124" i="14"/>
  <c r="B125" i="14"/>
  <c r="C125" i="14"/>
  <c r="D125" i="14"/>
  <c r="B126" i="14"/>
  <c r="C126" i="14"/>
  <c r="D126" i="14"/>
  <c r="B127" i="14"/>
  <c r="C127" i="14"/>
  <c r="D127" i="14"/>
  <c r="B132" i="14"/>
  <c r="C132" i="14"/>
  <c r="D132" i="14"/>
  <c r="B134" i="14"/>
  <c r="C134" i="14"/>
  <c r="D134" i="14"/>
  <c r="D138" i="28" l="1"/>
  <c r="C138" i="28"/>
  <c r="B138" i="28"/>
  <c r="D136" i="28"/>
  <c r="D137" i="28" s="1"/>
  <c r="C136" i="28"/>
  <c r="B136" i="28"/>
  <c r="D134" i="28"/>
  <c r="C134" i="28"/>
  <c r="C135" i="28" s="1"/>
  <c r="B134" i="28"/>
  <c r="D132" i="28"/>
  <c r="D133" i="28" s="1"/>
  <c r="C132" i="28"/>
  <c r="B132" i="28"/>
  <c r="B133" i="28" s="1"/>
  <c r="D127" i="28"/>
  <c r="C127" i="28"/>
  <c r="B127" i="28"/>
  <c r="D126" i="28"/>
  <c r="C126" i="28"/>
  <c r="B126" i="28"/>
  <c r="D125" i="28"/>
  <c r="C125" i="28"/>
  <c r="B125" i="28"/>
  <c r="D124" i="28"/>
  <c r="C124" i="28"/>
  <c r="B124" i="28"/>
  <c r="D123" i="28"/>
  <c r="C123" i="28"/>
  <c r="B123" i="28"/>
  <c r="D122" i="28"/>
  <c r="C122" i="28"/>
  <c r="B122" i="28"/>
  <c r="D121" i="28"/>
  <c r="C121" i="28"/>
  <c r="B121" i="28"/>
  <c r="D120" i="28"/>
  <c r="C120" i="28"/>
  <c r="B120" i="28"/>
  <c r="D119" i="28"/>
  <c r="C119" i="28"/>
  <c r="B119" i="28"/>
  <c r="D118" i="28"/>
  <c r="C118" i="28"/>
  <c r="B118" i="28"/>
  <c r="D117" i="28"/>
  <c r="C117" i="28"/>
  <c r="B117" i="28"/>
  <c r="D116" i="28"/>
  <c r="C116" i="28"/>
  <c r="B116" i="28"/>
  <c r="D115" i="28"/>
  <c r="C115" i="28"/>
  <c r="B115" i="28"/>
  <c r="D114" i="28"/>
  <c r="C114" i="28"/>
  <c r="B114" i="28"/>
  <c r="D113" i="28"/>
  <c r="C113" i="28"/>
  <c r="B113" i="28"/>
  <c r="D112" i="28"/>
  <c r="C112" i="28"/>
  <c r="B112" i="28"/>
  <c r="D111" i="28"/>
  <c r="C111" i="28"/>
  <c r="B111" i="28"/>
  <c r="D110" i="28"/>
  <c r="C110" i="28"/>
  <c r="B110" i="28"/>
  <c r="D109" i="28"/>
  <c r="C109" i="28"/>
  <c r="B109" i="28"/>
  <c r="D108" i="28"/>
  <c r="C108" i="28"/>
  <c r="B108" i="28"/>
  <c r="D107" i="28"/>
  <c r="C107" i="28"/>
  <c r="B107" i="28"/>
  <c r="D106" i="28"/>
  <c r="C106" i="28"/>
  <c r="B106" i="28"/>
  <c r="D105" i="28"/>
  <c r="C105" i="28"/>
  <c r="B105" i="28"/>
  <c r="D104" i="28"/>
  <c r="C104" i="28"/>
  <c r="B104" i="28"/>
  <c r="D103" i="28"/>
  <c r="C103" i="28"/>
  <c r="B103" i="28"/>
  <c r="D102" i="28"/>
  <c r="C102" i="28"/>
  <c r="B102" i="28"/>
  <c r="D101" i="28"/>
  <c r="C101" i="28"/>
  <c r="B101" i="28"/>
  <c r="D100" i="28"/>
  <c r="C100" i="28"/>
  <c r="B100" i="28"/>
  <c r="D99" i="28"/>
  <c r="C99" i="28"/>
  <c r="B99" i="28"/>
  <c r="D98" i="28"/>
  <c r="C98" i="28"/>
  <c r="B98" i="28"/>
  <c r="D97" i="28"/>
  <c r="C97" i="28"/>
  <c r="B97" i="28"/>
  <c r="D96" i="28"/>
  <c r="C96" i="28"/>
  <c r="B96" i="28"/>
  <c r="D95" i="28"/>
  <c r="C95" i="28"/>
  <c r="B95" i="28"/>
  <c r="D94" i="28"/>
  <c r="C94" i="28"/>
  <c r="B94" i="28"/>
  <c r="D93" i="28"/>
  <c r="C93" i="28"/>
  <c r="B93" i="28"/>
  <c r="D92" i="28"/>
  <c r="C92" i="28"/>
  <c r="B92" i="28"/>
  <c r="D91" i="28"/>
  <c r="C91" i="28"/>
  <c r="B91" i="28"/>
  <c r="D90" i="28"/>
  <c r="C90" i="28"/>
  <c r="B90" i="28"/>
  <c r="D89" i="28"/>
  <c r="C89" i="28"/>
  <c r="B89" i="28"/>
  <c r="D88" i="28"/>
  <c r="C88" i="28"/>
  <c r="B88" i="28"/>
  <c r="D87" i="28"/>
  <c r="C87" i="28"/>
  <c r="B87" i="28"/>
  <c r="D86" i="28"/>
  <c r="C86" i="28"/>
  <c r="B86" i="28"/>
  <c r="D85" i="28"/>
  <c r="C85" i="28"/>
  <c r="B85" i="28"/>
  <c r="D84" i="28"/>
  <c r="C84" i="28"/>
  <c r="B84" i="28"/>
  <c r="D83" i="28"/>
  <c r="C83" i="28"/>
  <c r="B83" i="28"/>
  <c r="D82" i="28"/>
  <c r="C82" i="28"/>
  <c r="B82" i="28"/>
  <c r="D81" i="28"/>
  <c r="C81" i="28"/>
  <c r="B81" i="28"/>
  <c r="D80" i="28"/>
  <c r="C80" i="28"/>
  <c r="B80" i="28"/>
  <c r="D79" i="28"/>
  <c r="C79" i="28"/>
  <c r="B79" i="28"/>
  <c r="D78" i="28"/>
  <c r="C78" i="28"/>
  <c r="B78" i="28"/>
  <c r="D77" i="28"/>
  <c r="C77" i="28"/>
  <c r="B77" i="28"/>
  <c r="D76" i="28"/>
  <c r="C76" i="28"/>
  <c r="B76" i="28"/>
  <c r="D75" i="28"/>
  <c r="C75" i="28"/>
  <c r="B75" i="28"/>
  <c r="D74" i="28"/>
  <c r="C74" i="28"/>
  <c r="B74" i="28"/>
  <c r="D73" i="28"/>
  <c r="C73" i="28"/>
  <c r="B73" i="28"/>
  <c r="D72" i="28"/>
  <c r="C72" i="28"/>
  <c r="B72" i="28"/>
  <c r="D71" i="28"/>
  <c r="C71" i="28"/>
  <c r="B71" i="28"/>
  <c r="D70" i="28"/>
  <c r="C70" i="28"/>
  <c r="B70" i="28"/>
  <c r="D69" i="28"/>
  <c r="C69" i="28"/>
  <c r="B69" i="28"/>
  <c r="D68" i="28"/>
  <c r="C68" i="28"/>
  <c r="B68" i="28"/>
  <c r="D67" i="28"/>
  <c r="C67" i="28"/>
  <c r="B67" i="28"/>
  <c r="D66" i="28"/>
  <c r="C66" i="28"/>
  <c r="B66" i="28"/>
  <c r="D65" i="28"/>
  <c r="C65" i="28"/>
  <c r="B65" i="28"/>
  <c r="D64" i="28"/>
  <c r="C64" i="28"/>
  <c r="B64" i="28"/>
  <c r="D63" i="28"/>
  <c r="C63" i="28"/>
  <c r="B63" i="28"/>
  <c r="D62" i="28"/>
  <c r="C62" i="28"/>
  <c r="B62" i="28"/>
  <c r="D61" i="28"/>
  <c r="C61" i="28"/>
  <c r="B61" i="28"/>
  <c r="D60" i="28"/>
  <c r="C60" i="28"/>
  <c r="B60" i="28"/>
  <c r="D59" i="28"/>
  <c r="C59" i="28"/>
  <c r="B59" i="28"/>
  <c r="D58" i="28"/>
  <c r="C58" i="28"/>
  <c r="B58" i="28"/>
  <c r="D57" i="28"/>
  <c r="C57" i="28"/>
  <c r="B57" i="28"/>
  <c r="D56" i="28"/>
  <c r="C56" i="28"/>
  <c r="B56" i="28"/>
  <c r="D55" i="28"/>
  <c r="C55" i="28"/>
  <c r="B55" i="28"/>
  <c r="D54" i="28"/>
  <c r="C54" i="28"/>
  <c r="B54" i="28"/>
  <c r="D53" i="28"/>
  <c r="C53" i="28"/>
  <c r="B53" i="28"/>
  <c r="D52" i="28"/>
  <c r="C52" i="28"/>
  <c r="B52" i="28"/>
  <c r="D51" i="28"/>
  <c r="C51" i="28"/>
  <c r="B51" i="28"/>
  <c r="D50" i="28"/>
  <c r="C50" i="28"/>
  <c r="B50" i="28"/>
  <c r="D49" i="28"/>
  <c r="C49" i="28"/>
  <c r="B49" i="28"/>
  <c r="D48" i="28"/>
  <c r="C48" i="28"/>
  <c r="B48" i="28"/>
  <c r="D47" i="28"/>
  <c r="C47" i="28"/>
  <c r="B47" i="28"/>
  <c r="D46" i="28"/>
  <c r="C46" i="28"/>
  <c r="B46" i="28"/>
  <c r="D45" i="28"/>
  <c r="C45" i="28"/>
  <c r="B45" i="28"/>
  <c r="D44" i="28"/>
  <c r="C44" i="28"/>
  <c r="B44" i="28"/>
  <c r="D43" i="28"/>
  <c r="C43" i="28"/>
  <c r="B43" i="28"/>
  <c r="D42" i="28"/>
  <c r="C42" i="28"/>
  <c r="B42" i="28"/>
  <c r="D41" i="28"/>
  <c r="C41" i="28"/>
  <c r="B41" i="28"/>
  <c r="D40" i="28"/>
  <c r="C40" i="28"/>
  <c r="B40" i="28"/>
  <c r="D39" i="28"/>
  <c r="C39" i="28"/>
  <c r="B39" i="28"/>
  <c r="D38" i="28"/>
  <c r="C38" i="28"/>
  <c r="B38" i="28"/>
  <c r="D37" i="28"/>
  <c r="C37" i="28"/>
  <c r="B37" i="28"/>
  <c r="D36" i="28"/>
  <c r="C36" i="28"/>
  <c r="B36" i="28"/>
  <c r="D35" i="28"/>
  <c r="C35" i="28"/>
  <c r="B35" i="28"/>
  <c r="D34" i="28"/>
  <c r="C34" i="28"/>
  <c r="B34" i="28"/>
  <c r="D33" i="28"/>
  <c r="C33" i="28"/>
  <c r="B33" i="28"/>
  <c r="D32" i="28"/>
  <c r="C32" i="28"/>
  <c r="B32" i="28"/>
  <c r="D31" i="28"/>
  <c r="C31" i="28"/>
  <c r="B31" i="28"/>
  <c r="D30" i="28"/>
  <c r="C30" i="28"/>
  <c r="B30" i="28"/>
  <c r="D29" i="28"/>
  <c r="C29" i="28"/>
  <c r="B29" i="28"/>
  <c r="D28" i="28"/>
  <c r="C28" i="28"/>
  <c r="B28" i="28"/>
  <c r="D27" i="28"/>
  <c r="C27" i="28"/>
  <c r="B27" i="28"/>
  <c r="D26" i="28"/>
  <c r="C26" i="28"/>
  <c r="B26" i="28"/>
  <c r="D25" i="28"/>
  <c r="C25" i="28"/>
  <c r="B25" i="28"/>
  <c r="D24" i="28"/>
  <c r="C24" i="28"/>
  <c r="B24" i="28"/>
  <c r="D23" i="28"/>
  <c r="C23" i="28"/>
  <c r="B23" i="28"/>
  <c r="D22" i="28"/>
  <c r="C22" i="28"/>
  <c r="B22" i="28"/>
  <c r="D21" i="28"/>
  <c r="C21" i="28"/>
  <c r="B21" i="28"/>
  <c r="D20" i="28"/>
  <c r="C20" i="28"/>
  <c r="B20" i="28"/>
  <c r="D19" i="28"/>
  <c r="C19" i="28"/>
  <c r="B19" i="28"/>
  <c r="D18" i="28"/>
  <c r="C18" i="28"/>
  <c r="B18" i="28"/>
  <c r="D17" i="28"/>
  <c r="C17" i="28"/>
  <c r="B17" i="28"/>
  <c r="D16" i="28"/>
  <c r="C16" i="28"/>
  <c r="B16" i="28"/>
  <c r="D15" i="28"/>
  <c r="C15" i="28"/>
  <c r="B15" i="28"/>
  <c r="D14" i="28"/>
  <c r="C14" i="28"/>
  <c r="B14" i="28"/>
  <c r="D13" i="28"/>
  <c r="C13" i="28"/>
  <c r="B13" i="28"/>
  <c r="D12" i="28"/>
  <c r="C12" i="28"/>
  <c r="B12" i="28"/>
  <c r="D11" i="28"/>
  <c r="C11" i="28"/>
  <c r="B11" i="28"/>
  <c r="D10" i="28"/>
  <c r="C10" i="28"/>
  <c r="B10" i="28"/>
  <c r="D9" i="28"/>
  <c r="C9" i="28"/>
  <c r="B9" i="28"/>
  <c r="D8" i="28"/>
  <c r="C8" i="28"/>
  <c r="B8" i="28"/>
  <c r="D7" i="28"/>
  <c r="C7" i="28"/>
  <c r="B7" i="28"/>
  <c r="D6" i="28"/>
  <c r="C6" i="28"/>
  <c r="B6" i="28"/>
  <c r="C137" i="28" l="1"/>
  <c r="C133" i="28"/>
  <c r="D135" i="28"/>
  <c r="B135" i="28"/>
  <c r="B137" i="28"/>
  <c r="D138" i="27"/>
  <c r="C138" i="27"/>
  <c r="B138" i="27"/>
  <c r="D136" i="27"/>
  <c r="D137" i="27" s="1"/>
  <c r="C136" i="27"/>
  <c r="B136" i="27"/>
  <c r="D134" i="27"/>
  <c r="C134" i="27"/>
  <c r="C135" i="27" s="1"/>
  <c r="B134" i="27"/>
  <c r="D132" i="27"/>
  <c r="C132" i="27"/>
  <c r="C133" i="27" s="1"/>
  <c r="B132" i="27"/>
  <c r="B133" i="27" s="1"/>
  <c r="D127" i="27"/>
  <c r="C127" i="27"/>
  <c r="B127" i="27"/>
  <c r="D126" i="27"/>
  <c r="C126" i="27"/>
  <c r="B126" i="27"/>
  <c r="D125" i="27"/>
  <c r="C125" i="27"/>
  <c r="B125" i="27"/>
  <c r="D124" i="27"/>
  <c r="C124" i="27"/>
  <c r="B124" i="27"/>
  <c r="D123" i="27"/>
  <c r="C123" i="27"/>
  <c r="B123" i="27"/>
  <c r="D122" i="27"/>
  <c r="C122" i="27"/>
  <c r="B122" i="27"/>
  <c r="D121" i="27"/>
  <c r="C121" i="27"/>
  <c r="B121" i="27"/>
  <c r="D120" i="27"/>
  <c r="C120" i="27"/>
  <c r="B120" i="27"/>
  <c r="D119" i="27"/>
  <c r="C119" i="27"/>
  <c r="B119" i="27"/>
  <c r="D118" i="27"/>
  <c r="C118" i="27"/>
  <c r="B118" i="27"/>
  <c r="D117" i="27"/>
  <c r="C117" i="27"/>
  <c r="B117" i="27"/>
  <c r="D116" i="27"/>
  <c r="C116" i="27"/>
  <c r="B116" i="27"/>
  <c r="D115" i="27"/>
  <c r="C115" i="27"/>
  <c r="B115" i="27"/>
  <c r="D114" i="27"/>
  <c r="C114" i="27"/>
  <c r="B114" i="27"/>
  <c r="D113" i="27"/>
  <c r="C113" i="27"/>
  <c r="B113" i="27"/>
  <c r="D112" i="27"/>
  <c r="C112" i="27"/>
  <c r="B112" i="27"/>
  <c r="D111" i="27"/>
  <c r="C111" i="27"/>
  <c r="B111" i="27"/>
  <c r="D110" i="27"/>
  <c r="C110" i="27"/>
  <c r="B110" i="27"/>
  <c r="D109" i="27"/>
  <c r="C109" i="27"/>
  <c r="B109" i="27"/>
  <c r="D108" i="27"/>
  <c r="C108" i="27"/>
  <c r="B108" i="27"/>
  <c r="D107" i="27"/>
  <c r="C107" i="27"/>
  <c r="B107" i="27"/>
  <c r="D106" i="27"/>
  <c r="C106" i="27"/>
  <c r="B106" i="27"/>
  <c r="D105" i="27"/>
  <c r="C105" i="27"/>
  <c r="B105" i="27"/>
  <c r="D104" i="27"/>
  <c r="C104" i="27"/>
  <c r="B104" i="27"/>
  <c r="D103" i="27"/>
  <c r="C103" i="27"/>
  <c r="B103" i="27"/>
  <c r="D102" i="27"/>
  <c r="C102" i="27"/>
  <c r="B102" i="27"/>
  <c r="D101" i="27"/>
  <c r="C101" i="27"/>
  <c r="B101" i="27"/>
  <c r="D100" i="27"/>
  <c r="C100" i="27"/>
  <c r="B100" i="27"/>
  <c r="D99" i="27"/>
  <c r="C99" i="27"/>
  <c r="B99" i="27"/>
  <c r="D98" i="27"/>
  <c r="C98" i="27"/>
  <c r="B98" i="27"/>
  <c r="D97" i="27"/>
  <c r="C97" i="27"/>
  <c r="B97" i="27"/>
  <c r="D96" i="27"/>
  <c r="C96" i="27"/>
  <c r="B96" i="27"/>
  <c r="D95" i="27"/>
  <c r="C95" i="27"/>
  <c r="B95" i="27"/>
  <c r="D94" i="27"/>
  <c r="C94" i="27"/>
  <c r="B94" i="27"/>
  <c r="D93" i="27"/>
  <c r="C93" i="27"/>
  <c r="B93" i="27"/>
  <c r="D92" i="27"/>
  <c r="C92" i="27"/>
  <c r="B92" i="27"/>
  <c r="D91" i="27"/>
  <c r="C91" i="27"/>
  <c r="B91" i="27"/>
  <c r="D90" i="27"/>
  <c r="C90" i="27"/>
  <c r="B90" i="27"/>
  <c r="D89" i="27"/>
  <c r="C89" i="27"/>
  <c r="B89" i="27"/>
  <c r="D88" i="27"/>
  <c r="C88" i="27"/>
  <c r="B88" i="27"/>
  <c r="D87" i="27"/>
  <c r="C87" i="27"/>
  <c r="B87" i="27"/>
  <c r="D86" i="27"/>
  <c r="C86" i="27"/>
  <c r="B86" i="27"/>
  <c r="D85" i="27"/>
  <c r="C85" i="27"/>
  <c r="B85" i="27"/>
  <c r="D84" i="27"/>
  <c r="C84" i="27"/>
  <c r="B84" i="27"/>
  <c r="D83" i="27"/>
  <c r="C83" i="27"/>
  <c r="B83" i="27"/>
  <c r="D82" i="27"/>
  <c r="C82" i="27"/>
  <c r="B82" i="27"/>
  <c r="D81" i="27"/>
  <c r="C81" i="27"/>
  <c r="B81" i="27"/>
  <c r="D80" i="27"/>
  <c r="C80" i="27"/>
  <c r="B80" i="27"/>
  <c r="D79" i="27"/>
  <c r="C79" i="27"/>
  <c r="B79" i="27"/>
  <c r="D78" i="27"/>
  <c r="C78" i="27"/>
  <c r="B78" i="27"/>
  <c r="D77" i="27"/>
  <c r="C77" i="27"/>
  <c r="B77" i="27"/>
  <c r="D76" i="27"/>
  <c r="C76" i="27"/>
  <c r="B76" i="27"/>
  <c r="D75" i="27"/>
  <c r="C75" i="27"/>
  <c r="B75" i="27"/>
  <c r="D74" i="27"/>
  <c r="C74" i="27"/>
  <c r="B74" i="27"/>
  <c r="D73" i="27"/>
  <c r="C73" i="27"/>
  <c r="B73" i="27"/>
  <c r="D72" i="27"/>
  <c r="C72" i="27"/>
  <c r="B72" i="27"/>
  <c r="D71" i="27"/>
  <c r="C71" i="27"/>
  <c r="B71" i="27"/>
  <c r="D70" i="27"/>
  <c r="C70" i="27"/>
  <c r="B70" i="27"/>
  <c r="D69" i="27"/>
  <c r="C69" i="27"/>
  <c r="B69" i="27"/>
  <c r="D68" i="27"/>
  <c r="C68" i="27"/>
  <c r="B68" i="27"/>
  <c r="D67" i="27"/>
  <c r="C67" i="27"/>
  <c r="B67" i="27"/>
  <c r="D66" i="27"/>
  <c r="C66" i="27"/>
  <c r="B66" i="27"/>
  <c r="D65" i="27"/>
  <c r="C65" i="27"/>
  <c r="B65" i="27"/>
  <c r="D64" i="27"/>
  <c r="C64" i="27"/>
  <c r="B64" i="27"/>
  <c r="D63" i="27"/>
  <c r="C63" i="27"/>
  <c r="B63" i="27"/>
  <c r="D62" i="27"/>
  <c r="C62" i="27"/>
  <c r="B62" i="27"/>
  <c r="D61" i="27"/>
  <c r="C61" i="27"/>
  <c r="B61" i="27"/>
  <c r="D60" i="27"/>
  <c r="C60" i="27"/>
  <c r="B60" i="27"/>
  <c r="D59" i="27"/>
  <c r="C59" i="27"/>
  <c r="B59" i="27"/>
  <c r="D58" i="27"/>
  <c r="C58" i="27"/>
  <c r="B58" i="27"/>
  <c r="D57" i="27"/>
  <c r="C57" i="27"/>
  <c r="B57" i="27"/>
  <c r="D56" i="27"/>
  <c r="C56" i="27"/>
  <c r="B56" i="27"/>
  <c r="D55" i="27"/>
  <c r="C55" i="27"/>
  <c r="B55" i="27"/>
  <c r="D54" i="27"/>
  <c r="C54" i="27"/>
  <c r="B54" i="27"/>
  <c r="D53" i="27"/>
  <c r="C53" i="27"/>
  <c r="B53" i="27"/>
  <c r="D52" i="27"/>
  <c r="C52" i="27"/>
  <c r="B52" i="27"/>
  <c r="D51" i="27"/>
  <c r="C51" i="27"/>
  <c r="B51" i="27"/>
  <c r="D50" i="27"/>
  <c r="C50" i="27"/>
  <c r="B50" i="27"/>
  <c r="D49" i="27"/>
  <c r="C49" i="27"/>
  <c r="B49" i="27"/>
  <c r="D48" i="27"/>
  <c r="C48" i="27"/>
  <c r="B48" i="27"/>
  <c r="D47" i="27"/>
  <c r="C47" i="27"/>
  <c r="B47" i="27"/>
  <c r="D46" i="27"/>
  <c r="C46" i="27"/>
  <c r="B46" i="27"/>
  <c r="D45" i="27"/>
  <c r="C45" i="27"/>
  <c r="B45" i="27"/>
  <c r="D44" i="27"/>
  <c r="C44" i="27"/>
  <c r="B44" i="27"/>
  <c r="D43" i="27"/>
  <c r="C43" i="27"/>
  <c r="B43" i="27"/>
  <c r="D42" i="27"/>
  <c r="C42" i="27"/>
  <c r="B42" i="27"/>
  <c r="D41" i="27"/>
  <c r="C41" i="27"/>
  <c r="B41" i="27"/>
  <c r="D40" i="27"/>
  <c r="C40" i="27"/>
  <c r="B40" i="27"/>
  <c r="D39" i="27"/>
  <c r="C39" i="27"/>
  <c r="B39" i="27"/>
  <c r="D38" i="27"/>
  <c r="C38" i="27"/>
  <c r="B38" i="27"/>
  <c r="D37" i="27"/>
  <c r="C37" i="27"/>
  <c r="B37" i="27"/>
  <c r="D36" i="27"/>
  <c r="C36" i="27"/>
  <c r="B36" i="27"/>
  <c r="D35" i="27"/>
  <c r="C35" i="27"/>
  <c r="B35" i="27"/>
  <c r="D34" i="27"/>
  <c r="C34" i="27"/>
  <c r="B34" i="27"/>
  <c r="D33" i="27"/>
  <c r="C33" i="27"/>
  <c r="B33" i="27"/>
  <c r="D32" i="27"/>
  <c r="C32" i="27"/>
  <c r="B32" i="27"/>
  <c r="D31" i="27"/>
  <c r="C31" i="27"/>
  <c r="B31" i="27"/>
  <c r="D30" i="27"/>
  <c r="C30" i="27"/>
  <c r="B30" i="27"/>
  <c r="D29" i="27"/>
  <c r="C29" i="27"/>
  <c r="B29" i="27"/>
  <c r="D28" i="27"/>
  <c r="C28" i="27"/>
  <c r="B28" i="27"/>
  <c r="D27" i="27"/>
  <c r="C27" i="27"/>
  <c r="B27" i="27"/>
  <c r="D26" i="27"/>
  <c r="C26" i="27"/>
  <c r="B26" i="27"/>
  <c r="D25" i="27"/>
  <c r="C25" i="27"/>
  <c r="B25" i="27"/>
  <c r="D24" i="27"/>
  <c r="C24" i="27"/>
  <c r="B24" i="27"/>
  <c r="D23" i="27"/>
  <c r="C23" i="27"/>
  <c r="B23" i="27"/>
  <c r="D22" i="27"/>
  <c r="C22" i="27"/>
  <c r="B22" i="27"/>
  <c r="D21" i="27"/>
  <c r="C21" i="27"/>
  <c r="B21" i="27"/>
  <c r="D20" i="27"/>
  <c r="C20" i="27"/>
  <c r="B20" i="27"/>
  <c r="D19" i="27"/>
  <c r="C19" i="27"/>
  <c r="B19" i="27"/>
  <c r="D18" i="27"/>
  <c r="C18" i="27"/>
  <c r="B18" i="27"/>
  <c r="D17" i="27"/>
  <c r="C17" i="27"/>
  <c r="B17" i="27"/>
  <c r="D16" i="27"/>
  <c r="C16" i="27"/>
  <c r="B16" i="27"/>
  <c r="D15" i="27"/>
  <c r="C15" i="27"/>
  <c r="B15" i="27"/>
  <c r="D14" i="27"/>
  <c r="C14" i="27"/>
  <c r="B14" i="27"/>
  <c r="D13" i="27"/>
  <c r="C13" i="27"/>
  <c r="B13" i="27"/>
  <c r="D12" i="27"/>
  <c r="C12" i="27"/>
  <c r="B12" i="27"/>
  <c r="D11" i="27"/>
  <c r="C11" i="27"/>
  <c r="B11" i="27"/>
  <c r="D10" i="27"/>
  <c r="C10" i="27"/>
  <c r="B10" i="27"/>
  <c r="D9" i="27"/>
  <c r="C9" i="27"/>
  <c r="B9" i="27"/>
  <c r="D8" i="27"/>
  <c r="C8" i="27"/>
  <c r="B8" i="27"/>
  <c r="D7" i="27"/>
  <c r="C7" i="27"/>
  <c r="B7" i="27"/>
  <c r="D6" i="27"/>
  <c r="C6" i="27"/>
  <c r="B6" i="27"/>
  <c r="D135" i="27" l="1"/>
  <c r="D133" i="27"/>
  <c r="B137" i="27"/>
  <c r="B135" i="27"/>
  <c r="C137" i="27"/>
  <c r="D138" i="26"/>
  <c r="C138" i="26"/>
  <c r="B138" i="26"/>
  <c r="D136" i="26"/>
  <c r="C136" i="26"/>
  <c r="B136" i="26"/>
  <c r="D134" i="26"/>
  <c r="C134" i="26"/>
  <c r="B134" i="26"/>
  <c r="D132" i="26"/>
  <c r="C132" i="26"/>
  <c r="C133" i="26" s="1"/>
  <c r="B132" i="26"/>
  <c r="D127" i="26"/>
  <c r="C127" i="26"/>
  <c r="B127" i="26"/>
  <c r="D126" i="26"/>
  <c r="C126" i="26"/>
  <c r="B126" i="26"/>
  <c r="D125" i="26"/>
  <c r="C125" i="26"/>
  <c r="B125" i="26"/>
  <c r="D124" i="26"/>
  <c r="C124" i="26"/>
  <c r="B124" i="26"/>
  <c r="D123" i="26"/>
  <c r="C123" i="26"/>
  <c r="B123" i="26"/>
  <c r="D122" i="26"/>
  <c r="C122" i="26"/>
  <c r="B122" i="26"/>
  <c r="D121" i="26"/>
  <c r="C121" i="26"/>
  <c r="B121" i="26"/>
  <c r="D120" i="26"/>
  <c r="C120" i="26"/>
  <c r="B120" i="26"/>
  <c r="D119" i="26"/>
  <c r="C119" i="26"/>
  <c r="B119" i="26"/>
  <c r="D118" i="26"/>
  <c r="C118" i="26"/>
  <c r="B118" i="26"/>
  <c r="D117" i="26"/>
  <c r="C117" i="26"/>
  <c r="B117" i="26"/>
  <c r="D116" i="26"/>
  <c r="C116" i="26"/>
  <c r="B116" i="26"/>
  <c r="D115" i="26"/>
  <c r="C115" i="26"/>
  <c r="B115" i="26"/>
  <c r="D114" i="26"/>
  <c r="C114" i="26"/>
  <c r="B114" i="26"/>
  <c r="D113" i="26"/>
  <c r="C113" i="26"/>
  <c r="B113" i="26"/>
  <c r="D112" i="26"/>
  <c r="C112" i="26"/>
  <c r="B112" i="26"/>
  <c r="D111" i="26"/>
  <c r="C111" i="26"/>
  <c r="B111" i="26"/>
  <c r="D110" i="26"/>
  <c r="C110" i="26"/>
  <c r="B110" i="26"/>
  <c r="D109" i="26"/>
  <c r="C109" i="26"/>
  <c r="B109" i="26"/>
  <c r="D108" i="26"/>
  <c r="C108" i="26"/>
  <c r="B108" i="26"/>
  <c r="D107" i="26"/>
  <c r="C107" i="26"/>
  <c r="B107" i="26"/>
  <c r="D106" i="26"/>
  <c r="C106" i="26"/>
  <c r="B106" i="26"/>
  <c r="D105" i="26"/>
  <c r="C105" i="26"/>
  <c r="B105" i="26"/>
  <c r="D104" i="26"/>
  <c r="C104" i="26"/>
  <c r="B104" i="26"/>
  <c r="D103" i="26"/>
  <c r="C103" i="26"/>
  <c r="B103" i="26"/>
  <c r="D102" i="26"/>
  <c r="C102" i="26"/>
  <c r="B102" i="26"/>
  <c r="D101" i="26"/>
  <c r="C101" i="26"/>
  <c r="B101" i="26"/>
  <c r="D100" i="26"/>
  <c r="C100" i="26"/>
  <c r="B100" i="26"/>
  <c r="D99" i="26"/>
  <c r="C99" i="26"/>
  <c r="B99" i="26"/>
  <c r="D98" i="26"/>
  <c r="C98" i="26"/>
  <c r="B98" i="26"/>
  <c r="D97" i="26"/>
  <c r="C97" i="26"/>
  <c r="B97" i="26"/>
  <c r="D96" i="26"/>
  <c r="C96" i="26"/>
  <c r="B96" i="26"/>
  <c r="D95" i="26"/>
  <c r="C95" i="26"/>
  <c r="B95" i="26"/>
  <c r="D94" i="26"/>
  <c r="C94" i="26"/>
  <c r="B94" i="26"/>
  <c r="D93" i="26"/>
  <c r="C93" i="26"/>
  <c r="B93" i="26"/>
  <c r="D92" i="26"/>
  <c r="C92" i="26"/>
  <c r="B92" i="26"/>
  <c r="D91" i="26"/>
  <c r="C91" i="26"/>
  <c r="B91" i="26"/>
  <c r="D90" i="26"/>
  <c r="C90" i="26"/>
  <c r="B90" i="26"/>
  <c r="D89" i="26"/>
  <c r="C89" i="26"/>
  <c r="B89" i="26"/>
  <c r="D88" i="26"/>
  <c r="C88" i="26"/>
  <c r="B88" i="26"/>
  <c r="D87" i="26"/>
  <c r="C87" i="26"/>
  <c r="B87" i="26"/>
  <c r="D86" i="26"/>
  <c r="C86" i="26"/>
  <c r="B86" i="26"/>
  <c r="D85" i="26"/>
  <c r="C85" i="26"/>
  <c r="B85" i="26"/>
  <c r="D84" i="26"/>
  <c r="C84" i="26"/>
  <c r="B84" i="26"/>
  <c r="D83" i="26"/>
  <c r="C83" i="26"/>
  <c r="B83" i="26"/>
  <c r="D82" i="26"/>
  <c r="C82" i="26"/>
  <c r="B82" i="26"/>
  <c r="D81" i="26"/>
  <c r="C81" i="26"/>
  <c r="B81" i="26"/>
  <c r="D80" i="26"/>
  <c r="C80" i="26"/>
  <c r="B80" i="26"/>
  <c r="D79" i="26"/>
  <c r="C79" i="26"/>
  <c r="B79" i="26"/>
  <c r="D78" i="26"/>
  <c r="C78" i="26"/>
  <c r="B78" i="26"/>
  <c r="D77" i="26"/>
  <c r="C77" i="26"/>
  <c r="B77" i="26"/>
  <c r="D76" i="26"/>
  <c r="C76" i="26"/>
  <c r="B76" i="26"/>
  <c r="D75" i="26"/>
  <c r="C75" i="26"/>
  <c r="B75" i="26"/>
  <c r="D74" i="26"/>
  <c r="C74" i="26"/>
  <c r="B74" i="26"/>
  <c r="D73" i="26"/>
  <c r="C73" i="26"/>
  <c r="B73" i="26"/>
  <c r="D72" i="26"/>
  <c r="C72" i="26"/>
  <c r="B72" i="26"/>
  <c r="D71" i="26"/>
  <c r="C71" i="26"/>
  <c r="B71" i="26"/>
  <c r="D70" i="26"/>
  <c r="C70" i="26"/>
  <c r="B70" i="26"/>
  <c r="D69" i="26"/>
  <c r="C69" i="26"/>
  <c r="B69" i="26"/>
  <c r="D68" i="26"/>
  <c r="C68" i="26"/>
  <c r="B68" i="26"/>
  <c r="D67" i="26"/>
  <c r="C67" i="26"/>
  <c r="B67" i="26"/>
  <c r="D66" i="26"/>
  <c r="C66" i="26"/>
  <c r="B66" i="26"/>
  <c r="D65" i="26"/>
  <c r="C65" i="26"/>
  <c r="B65" i="26"/>
  <c r="D64" i="26"/>
  <c r="C64" i="26"/>
  <c r="B64" i="26"/>
  <c r="D63" i="26"/>
  <c r="C63" i="26"/>
  <c r="B63" i="26"/>
  <c r="D62" i="26"/>
  <c r="C62" i="26"/>
  <c r="B62" i="26"/>
  <c r="D61" i="26"/>
  <c r="C61" i="26"/>
  <c r="B61" i="26"/>
  <c r="D60" i="26"/>
  <c r="C60" i="26"/>
  <c r="B60" i="26"/>
  <c r="D59" i="26"/>
  <c r="C59" i="26"/>
  <c r="B59" i="26"/>
  <c r="D58" i="26"/>
  <c r="C58" i="26"/>
  <c r="B58" i="26"/>
  <c r="D57" i="26"/>
  <c r="C57" i="26"/>
  <c r="B57" i="26"/>
  <c r="D56" i="26"/>
  <c r="C56" i="26"/>
  <c r="B56" i="26"/>
  <c r="D55" i="26"/>
  <c r="C55" i="26"/>
  <c r="B55" i="26"/>
  <c r="D54" i="26"/>
  <c r="C54" i="26"/>
  <c r="B54" i="26"/>
  <c r="D53" i="26"/>
  <c r="C53" i="26"/>
  <c r="B53" i="26"/>
  <c r="D52" i="26"/>
  <c r="C52" i="26"/>
  <c r="B52" i="26"/>
  <c r="D51" i="26"/>
  <c r="C51" i="26"/>
  <c r="B51" i="26"/>
  <c r="D50" i="26"/>
  <c r="C50" i="26"/>
  <c r="B50" i="26"/>
  <c r="D49" i="26"/>
  <c r="C49" i="26"/>
  <c r="B49" i="26"/>
  <c r="D48" i="26"/>
  <c r="C48" i="26"/>
  <c r="B48" i="26"/>
  <c r="D47" i="26"/>
  <c r="C47" i="26"/>
  <c r="B47" i="26"/>
  <c r="D46" i="26"/>
  <c r="C46" i="26"/>
  <c r="B46" i="26"/>
  <c r="D45" i="26"/>
  <c r="C45" i="26"/>
  <c r="B45" i="26"/>
  <c r="D44" i="26"/>
  <c r="C44" i="26"/>
  <c r="B44" i="26"/>
  <c r="D43" i="26"/>
  <c r="C43" i="26"/>
  <c r="B43" i="26"/>
  <c r="D42" i="26"/>
  <c r="C42" i="26"/>
  <c r="B42" i="26"/>
  <c r="D41" i="26"/>
  <c r="C41" i="26"/>
  <c r="B41" i="26"/>
  <c r="D40" i="26"/>
  <c r="C40" i="26"/>
  <c r="B40" i="26"/>
  <c r="D39" i="26"/>
  <c r="C39" i="26"/>
  <c r="B39" i="26"/>
  <c r="D38" i="26"/>
  <c r="C38" i="26"/>
  <c r="B38" i="26"/>
  <c r="D37" i="26"/>
  <c r="C37" i="26"/>
  <c r="B37" i="26"/>
  <c r="D36" i="26"/>
  <c r="C36" i="26"/>
  <c r="B36" i="26"/>
  <c r="D35" i="26"/>
  <c r="C35" i="26"/>
  <c r="B35" i="26"/>
  <c r="D34" i="26"/>
  <c r="C34" i="26"/>
  <c r="B34" i="26"/>
  <c r="D33" i="26"/>
  <c r="C33" i="26"/>
  <c r="B33" i="26"/>
  <c r="D32" i="26"/>
  <c r="C32" i="26"/>
  <c r="B32" i="26"/>
  <c r="D31" i="26"/>
  <c r="C31" i="26"/>
  <c r="B31" i="26"/>
  <c r="D30" i="26"/>
  <c r="C30" i="26"/>
  <c r="B30" i="26"/>
  <c r="D29" i="26"/>
  <c r="C29" i="26"/>
  <c r="B29" i="26"/>
  <c r="D28" i="26"/>
  <c r="C28" i="26"/>
  <c r="B28" i="26"/>
  <c r="D27" i="26"/>
  <c r="C27" i="26"/>
  <c r="B27" i="26"/>
  <c r="D26" i="26"/>
  <c r="C26" i="26"/>
  <c r="B26" i="26"/>
  <c r="D25" i="26"/>
  <c r="C25" i="26"/>
  <c r="B25" i="26"/>
  <c r="D24" i="26"/>
  <c r="C24" i="26"/>
  <c r="B24" i="26"/>
  <c r="D23" i="26"/>
  <c r="C23" i="26"/>
  <c r="B23" i="26"/>
  <c r="D22" i="26"/>
  <c r="C22" i="26"/>
  <c r="B22" i="26"/>
  <c r="D21" i="26"/>
  <c r="C21" i="26"/>
  <c r="B21" i="26"/>
  <c r="D20" i="26"/>
  <c r="C20" i="26"/>
  <c r="B20" i="26"/>
  <c r="D19" i="26"/>
  <c r="C19" i="26"/>
  <c r="B19" i="26"/>
  <c r="D18" i="26"/>
  <c r="C18" i="26"/>
  <c r="B18" i="26"/>
  <c r="D17" i="26"/>
  <c r="C17" i="26"/>
  <c r="B17" i="26"/>
  <c r="D16" i="26"/>
  <c r="C16" i="26"/>
  <c r="B16" i="26"/>
  <c r="D15" i="26"/>
  <c r="C15" i="26"/>
  <c r="B15" i="26"/>
  <c r="D14" i="26"/>
  <c r="C14" i="26"/>
  <c r="B14" i="26"/>
  <c r="D13" i="26"/>
  <c r="C13" i="26"/>
  <c r="B13" i="26"/>
  <c r="D12" i="26"/>
  <c r="C12" i="26"/>
  <c r="B12" i="26"/>
  <c r="D11" i="26"/>
  <c r="C11" i="26"/>
  <c r="B11" i="26"/>
  <c r="D10" i="26"/>
  <c r="C10" i="26"/>
  <c r="B10" i="26"/>
  <c r="D9" i="26"/>
  <c r="C9" i="26"/>
  <c r="B9" i="26"/>
  <c r="D8" i="26"/>
  <c r="C8" i="26"/>
  <c r="B8" i="26"/>
  <c r="D7" i="26"/>
  <c r="C7" i="26"/>
  <c r="B7" i="26"/>
  <c r="D6" i="26"/>
  <c r="C6" i="26"/>
  <c r="B6" i="26"/>
  <c r="C135" i="26" l="1"/>
  <c r="B135" i="26"/>
  <c r="C137" i="26"/>
  <c r="D135" i="26"/>
  <c r="D133" i="26"/>
  <c r="B133" i="26"/>
  <c r="D137" i="26"/>
  <c r="B137" i="26"/>
  <c r="D138" i="25"/>
  <c r="C138" i="25"/>
  <c r="B138" i="25"/>
  <c r="D136" i="25"/>
  <c r="C136" i="25"/>
  <c r="B136" i="25"/>
  <c r="D134" i="25"/>
  <c r="C134" i="25"/>
  <c r="B134" i="25"/>
  <c r="D132" i="25"/>
  <c r="C132" i="25"/>
  <c r="B132" i="25"/>
  <c r="D127" i="25"/>
  <c r="C127" i="25"/>
  <c r="B127" i="25"/>
  <c r="D126" i="25"/>
  <c r="C126" i="25"/>
  <c r="B126" i="25"/>
  <c r="D125" i="25"/>
  <c r="C125" i="25"/>
  <c r="B125" i="25"/>
  <c r="D124" i="25"/>
  <c r="C124" i="25"/>
  <c r="B124" i="25"/>
  <c r="D123" i="25"/>
  <c r="C123" i="25"/>
  <c r="B123" i="25"/>
  <c r="D122" i="25"/>
  <c r="C122" i="25"/>
  <c r="B122" i="25"/>
  <c r="D121" i="25"/>
  <c r="C121" i="25"/>
  <c r="B121" i="25"/>
  <c r="D120" i="25"/>
  <c r="C120" i="25"/>
  <c r="B120" i="25"/>
  <c r="D119" i="25"/>
  <c r="C119" i="25"/>
  <c r="B119" i="25"/>
  <c r="D118" i="25"/>
  <c r="C118" i="25"/>
  <c r="B118" i="25"/>
  <c r="D117" i="25"/>
  <c r="C117" i="25"/>
  <c r="B117" i="25"/>
  <c r="D116" i="25"/>
  <c r="C116" i="25"/>
  <c r="B116" i="25"/>
  <c r="D115" i="25"/>
  <c r="C115" i="25"/>
  <c r="B115" i="25"/>
  <c r="D114" i="25"/>
  <c r="C114" i="25"/>
  <c r="B114" i="25"/>
  <c r="D113" i="25"/>
  <c r="C113" i="25"/>
  <c r="B113" i="25"/>
  <c r="D112" i="25"/>
  <c r="C112" i="25"/>
  <c r="B112" i="25"/>
  <c r="D111" i="25"/>
  <c r="C111" i="25"/>
  <c r="B111" i="25"/>
  <c r="D110" i="25"/>
  <c r="C110" i="25"/>
  <c r="B110" i="25"/>
  <c r="D109" i="25"/>
  <c r="C109" i="25"/>
  <c r="B109" i="25"/>
  <c r="D108" i="25"/>
  <c r="C108" i="25"/>
  <c r="B108" i="25"/>
  <c r="D107" i="25"/>
  <c r="C107" i="25"/>
  <c r="B107" i="25"/>
  <c r="D106" i="25"/>
  <c r="C106" i="25"/>
  <c r="B106" i="25"/>
  <c r="D105" i="25"/>
  <c r="C105" i="25"/>
  <c r="B105" i="25"/>
  <c r="D104" i="25"/>
  <c r="C104" i="25"/>
  <c r="B104" i="25"/>
  <c r="D103" i="25"/>
  <c r="C103" i="25"/>
  <c r="B103" i="25"/>
  <c r="D102" i="25"/>
  <c r="C102" i="25"/>
  <c r="B102" i="25"/>
  <c r="D101" i="25"/>
  <c r="C101" i="25"/>
  <c r="B101" i="25"/>
  <c r="D100" i="25"/>
  <c r="C100" i="25"/>
  <c r="B100" i="25"/>
  <c r="D99" i="25"/>
  <c r="C99" i="25"/>
  <c r="B99" i="25"/>
  <c r="D98" i="25"/>
  <c r="C98" i="25"/>
  <c r="B98" i="25"/>
  <c r="D97" i="25"/>
  <c r="C97" i="25"/>
  <c r="B97" i="25"/>
  <c r="D96" i="25"/>
  <c r="C96" i="25"/>
  <c r="B96" i="25"/>
  <c r="D95" i="25"/>
  <c r="C95" i="25"/>
  <c r="B95" i="25"/>
  <c r="D94" i="25"/>
  <c r="C94" i="25"/>
  <c r="B94" i="25"/>
  <c r="D93" i="25"/>
  <c r="C93" i="25"/>
  <c r="B93" i="25"/>
  <c r="D92" i="25"/>
  <c r="C92" i="25"/>
  <c r="B92" i="25"/>
  <c r="D91" i="25"/>
  <c r="C91" i="25"/>
  <c r="B91" i="25"/>
  <c r="D90" i="25"/>
  <c r="C90" i="25"/>
  <c r="B90" i="25"/>
  <c r="D89" i="25"/>
  <c r="C89" i="25"/>
  <c r="B89" i="25"/>
  <c r="D88" i="25"/>
  <c r="C88" i="25"/>
  <c r="B88" i="25"/>
  <c r="D87" i="25"/>
  <c r="C87" i="25"/>
  <c r="B87" i="25"/>
  <c r="D86" i="25"/>
  <c r="C86" i="25"/>
  <c r="B86" i="25"/>
  <c r="D85" i="25"/>
  <c r="C85" i="25"/>
  <c r="B85" i="25"/>
  <c r="D84" i="25"/>
  <c r="C84" i="25"/>
  <c r="B84" i="25"/>
  <c r="D83" i="25"/>
  <c r="C83" i="25"/>
  <c r="B83" i="25"/>
  <c r="D82" i="25"/>
  <c r="C82" i="25"/>
  <c r="B82" i="25"/>
  <c r="D81" i="25"/>
  <c r="C81" i="25"/>
  <c r="B81" i="25"/>
  <c r="D80" i="25"/>
  <c r="C80" i="25"/>
  <c r="B80" i="25"/>
  <c r="D79" i="25"/>
  <c r="C79" i="25"/>
  <c r="B79" i="25"/>
  <c r="D78" i="25"/>
  <c r="C78" i="25"/>
  <c r="B78" i="25"/>
  <c r="D77" i="25"/>
  <c r="C77" i="25"/>
  <c r="B77" i="25"/>
  <c r="D76" i="25"/>
  <c r="C76" i="25"/>
  <c r="B76" i="25"/>
  <c r="D75" i="25"/>
  <c r="C75" i="25"/>
  <c r="B75" i="25"/>
  <c r="D74" i="25"/>
  <c r="C74" i="25"/>
  <c r="B74" i="25"/>
  <c r="D73" i="25"/>
  <c r="C73" i="25"/>
  <c r="B73" i="25"/>
  <c r="D72" i="25"/>
  <c r="C72" i="25"/>
  <c r="B72" i="25"/>
  <c r="D71" i="25"/>
  <c r="C71" i="25"/>
  <c r="B71" i="25"/>
  <c r="D70" i="25"/>
  <c r="C70" i="25"/>
  <c r="B70" i="25"/>
  <c r="D69" i="25"/>
  <c r="C69" i="25"/>
  <c r="B69" i="25"/>
  <c r="D68" i="25"/>
  <c r="C68" i="25"/>
  <c r="B68" i="25"/>
  <c r="D67" i="25"/>
  <c r="C67" i="25"/>
  <c r="B67" i="25"/>
  <c r="D66" i="25"/>
  <c r="C66" i="25"/>
  <c r="B66" i="25"/>
  <c r="D65" i="25"/>
  <c r="C65" i="25"/>
  <c r="B65" i="25"/>
  <c r="D64" i="25"/>
  <c r="C64" i="25"/>
  <c r="B64" i="25"/>
  <c r="D63" i="25"/>
  <c r="C63" i="25"/>
  <c r="B63" i="25"/>
  <c r="D62" i="25"/>
  <c r="C62" i="25"/>
  <c r="B62" i="25"/>
  <c r="D61" i="25"/>
  <c r="C61" i="25"/>
  <c r="B61" i="25"/>
  <c r="D60" i="25"/>
  <c r="C60" i="25"/>
  <c r="B60" i="25"/>
  <c r="D59" i="25"/>
  <c r="C59" i="25"/>
  <c r="B59" i="25"/>
  <c r="D58" i="25"/>
  <c r="C58" i="25"/>
  <c r="B58" i="25"/>
  <c r="D57" i="25"/>
  <c r="C57" i="25"/>
  <c r="B57" i="25"/>
  <c r="D56" i="25"/>
  <c r="C56" i="25"/>
  <c r="B56" i="25"/>
  <c r="D55" i="25"/>
  <c r="C55" i="25"/>
  <c r="B55" i="25"/>
  <c r="D54" i="25"/>
  <c r="C54" i="25"/>
  <c r="B54" i="25"/>
  <c r="D53" i="25"/>
  <c r="C53" i="25"/>
  <c r="B53" i="25"/>
  <c r="D52" i="25"/>
  <c r="C52" i="25"/>
  <c r="B52" i="25"/>
  <c r="D51" i="25"/>
  <c r="C51" i="25"/>
  <c r="B51" i="25"/>
  <c r="D50" i="25"/>
  <c r="C50" i="25"/>
  <c r="B50" i="25"/>
  <c r="D49" i="25"/>
  <c r="C49" i="25"/>
  <c r="B49" i="25"/>
  <c r="D48" i="25"/>
  <c r="C48" i="25"/>
  <c r="B48" i="25"/>
  <c r="D47" i="25"/>
  <c r="C47" i="25"/>
  <c r="B47" i="25"/>
  <c r="D46" i="25"/>
  <c r="C46" i="25"/>
  <c r="B46" i="25"/>
  <c r="D45" i="25"/>
  <c r="C45" i="25"/>
  <c r="B45" i="25"/>
  <c r="D44" i="25"/>
  <c r="C44" i="25"/>
  <c r="B44" i="25"/>
  <c r="D43" i="25"/>
  <c r="C43" i="25"/>
  <c r="B43" i="25"/>
  <c r="D42" i="25"/>
  <c r="C42" i="25"/>
  <c r="B42" i="25"/>
  <c r="D41" i="25"/>
  <c r="C41" i="25"/>
  <c r="B41" i="25"/>
  <c r="D40" i="25"/>
  <c r="C40" i="25"/>
  <c r="B40" i="25"/>
  <c r="D39" i="25"/>
  <c r="C39" i="25"/>
  <c r="B39" i="25"/>
  <c r="D38" i="25"/>
  <c r="C38" i="25"/>
  <c r="B38" i="25"/>
  <c r="D37" i="25"/>
  <c r="C37" i="25"/>
  <c r="B37" i="25"/>
  <c r="D36" i="25"/>
  <c r="C36" i="25"/>
  <c r="B36" i="25"/>
  <c r="D35" i="25"/>
  <c r="C35" i="25"/>
  <c r="B35" i="25"/>
  <c r="D34" i="25"/>
  <c r="C34" i="25"/>
  <c r="B34" i="25"/>
  <c r="D33" i="25"/>
  <c r="C33" i="25"/>
  <c r="B33" i="25"/>
  <c r="D32" i="25"/>
  <c r="C32" i="25"/>
  <c r="B32" i="25"/>
  <c r="D31" i="25"/>
  <c r="C31" i="25"/>
  <c r="B31" i="25"/>
  <c r="D30" i="25"/>
  <c r="C30" i="25"/>
  <c r="B30" i="25"/>
  <c r="D29" i="25"/>
  <c r="C29" i="25"/>
  <c r="B29" i="25"/>
  <c r="D28" i="25"/>
  <c r="C28" i="25"/>
  <c r="B28" i="25"/>
  <c r="D27" i="25"/>
  <c r="C27" i="25"/>
  <c r="B27" i="25"/>
  <c r="D26" i="25"/>
  <c r="C26" i="25"/>
  <c r="B26" i="25"/>
  <c r="D25" i="25"/>
  <c r="C25" i="25"/>
  <c r="B25" i="25"/>
  <c r="D24" i="25"/>
  <c r="C24" i="25"/>
  <c r="B24" i="25"/>
  <c r="D23" i="25"/>
  <c r="C23" i="25"/>
  <c r="B23" i="25"/>
  <c r="D22" i="25"/>
  <c r="C22" i="25"/>
  <c r="B22" i="25"/>
  <c r="D21" i="25"/>
  <c r="C21" i="25"/>
  <c r="B21" i="25"/>
  <c r="D20" i="25"/>
  <c r="C20" i="25"/>
  <c r="B20" i="25"/>
  <c r="D19" i="25"/>
  <c r="C19" i="25"/>
  <c r="B19" i="25"/>
  <c r="D18" i="25"/>
  <c r="C18" i="25"/>
  <c r="B18" i="25"/>
  <c r="D17" i="25"/>
  <c r="C17" i="25"/>
  <c r="B17" i="25"/>
  <c r="D16" i="25"/>
  <c r="C16" i="25"/>
  <c r="B16" i="25"/>
  <c r="D15" i="25"/>
  <c r="C15" i="25"/>
  <c r="B15" i="25"/>
  <c r="D14" i="25"/>
  <c r="C14" i="25"/>
  <c r="B14" i="25"/>
  <c r="D13" i="25"/>
  <c r="C13" i="25"/>
  <c r="B13" i="25"/>
  <c r="D12" i="25"/>
  <c r="C12" i="25"/>
  <c r="B12" i="25"/>
  <c r="D11" i="25"/>
  <c r="C11" i="25"/>
  <c r="B11" i="25"/>
  <c r="D10" i="25"/>
  <c r="C10" i="25"/>
  <c r="B10" i="25"/>
  <c r="D9" i="25"/>
  <c r="C9" i="25"/>
  <c r="B9" i="25"/>
  <c r="D8" i="25"/>
  <c r="C8" i="25"/>
  <c r="B8" i="25"/>
  <c r="D7" i="25"/>
  <c r="C7" i="25"/>
  <c r="B7" i="25"/>
  <c r="D6" i="25"/>
  <c r="C6" i="25"/>
  <c r="B6" i="25"/>
  <c r="C133" i="25" l="1"/>
  <c r="D135" i="25"/>
  <c r="D133" i="25"/>
  <c r="C137" i="25"/>
  <c r="B133" i="25"/>
  <c r="C135" i="25"/>
  <c r="D137" i="25"/>
  <c r="B135" i="25"/>
  <c r="B137" i="25"/>
  <c r="D138" i="24"/>
  <c r="C138" i="24"/>
  <c r="B138" i="24"/>
  <c r="D136" i="24"/>
  <c r="C136" i="24"/>
  <c r="B136" i="24"/>
  <c r="D134" i="24"/>
  <c r="C134" i="24"/>
  <c r="B134" i="24"/>
  <c r="D132" i="24"/>
  <c r="D133" i="24" s="1"/>
  <c r="C132" i="24"/>
  <c r="B132" i="24"/>
  <c r="D127" i="24"/>
  <c r="C127" i="24"/>
  <c r="B127" i="24"/>
  <c r="D126" i="24"/>
  <c r="C126" i="24"/>
  <c r="B126" i="24"/>
  <c r="D125" i="24"/>
  <c r="C125" i="24"/>
  <c r="B125" i="24"/>
  <c r="D124" i="24"/>
  <c r="C124" i="24"/>
  <c r="B124" i="24"/>
  <c r="D123" i="24"/>
  <c r="C123" i="24"/>
  <c r="B123" i="24"/>
  <c r="D122" i="24"/>
  <c r="C122" i="24"/>
  <c r="B122" i="24"/>
  <c r="D121" i="24"/>
  <c r="C121" i="24"/>
  <c r="B121" i="24"/>
  <c r="D120" i="24"/>
  <c r="C120" i="24"/>
  <c r="B120" i="24"/>
  <c r="D119" i="24"/>
  <c r="C119" i="24"/>
  <c r="B119" i="24"/>
  <c r="D118" i="24"/>
  <c r="C118" i="24"/>
  <c r="B118" i="24"/>
  <c r="D117" i="24"/>
  <c r="C117" i="24"/>
  <c r="B117" i="24"/>
  <c r="D116" i="24"/>
  <c r="C116" i="24"/>
  <c r="B116" i="24"/>
  <c r="D115" i="24"/>
  <c r="C115" i="24"/>
  <c r="B115" i="24"/>
  <c r="D114" i="24"/>
  <c r="C114" i="24"/>
  <c r="B114" i="24"/>
  <c r="D113" i="24"/>
  <c r="C113" i="24"/>
  <c r="B113" i="24"/>
  <c r="D112" i="24"/>
  <c r="C112" i="24"/>
  <c r="B112" i="24"/>
  <c r="D111" i="24"/>
  <c r="C111" i="24"/>
  <c r="B111" i="24"/>
  <c r="D110" i="24"/>
  <c r="C110" i="24"/>
  <c r="B110" i="24"/>
  <c r="D109" i="24"/>
  <c r="C109" i="24"/>
  <c r="B109" i="24"/>
  <c r="D108" i="24"/>
  <c r="C108" i="24"/>
  <c r="B108" i="24"/>
  <c r="D107" i="24"/>
  <c r="C107" i="24"/>
  <c r="B107" i="24"/>
  <c r="D106" i="24"/>
  <c r="C106" i="24"/>
  <c r="B106" i="24"/>
  <c r="D105" i="24"/>
  <c r="C105" i="24"/>
  <c r="B105" i="24"/>
  <c r="D104" i="24"/>
  <c r="C104" i="24"/>
  <c r="B104" i="24"/>
  <c r="D103" i="24"/>
  <c r="C103" i="24"/>
  <c r="B103" i="24"/>
  <c r="D102" i="24"/>
  <c r="C102" i="24"/>
  <c r="B102" i="24"/>
  <c r="D101" i="24"/>
  <c r="C101" i="24"/>
  <c r="B101" i="24"/>
  <c r="D100" i="24"/>
  <c r="C100" i="24"/>
  <c r="B100" i="24"/>
  <c r="D99" i="24"/>
  <c r="C99" i="24"/>
  <c r="B99" i="24"/>
  <c r="D98" i="24"/>
  <c r="C98" i="24"/>
  <c r="B98" i="24"/>
  <c r="D97" i="24"/>
  <c r="C97" i="24"/>
  <c r="B97" i="24"/>
  <c r="D96" i="24"/>
  <c r="C96" i="24"/>
  <c r="B96" i="24"/>
  <c r="D95" i="24"/>
  <c r="C95" i="24"/>
  <c r="B95" i="24"/>
  <c r="D94" i="24"/>
  <c r="C94" i="24"/>
  <c r="B94" i="24"/>
  <c r="D93" i="24"/>
  <c r="C93" i="24"/>
  <c r="B93" i="24"/>
  <c r="D92" i="24"/>
  <c r="C92" i="24"/>
  <c r="B92" i="24"/>
  <c r="D91" i="24"/>
  <c r="C91" i="24"/>
  <c r="B91" i="24"/>
  <c r="D90" i="24"/>
  <c r="C90" i="24"/>
  <c r="B90" i="24"/>
  <c r="D89" i="24"/>
  <c r="C89" i="24"/>
  <c r="B89" i="24"/>
  <c r="D88" i="24"/>
  <c r="C88" i="24"/>
  <c r="B88" i="24"/>
  <c r="D87" i="24"/>
  <c r="C87" i="24"/>
  <c r="B87" i="24"/>
  <c r="D86" i="24"/>
  <c r="C86" i="24"/>
  <c r="B86" i="24"/>
  <c r="D85" i="24"/>
  <c r="C85" i="24"/>
  <c r="B85" i="24"/>
  <c r="D84" i="24"/>
  <c r="C84" i="24"/>
  <c r="B84" i="24"/>
  <c r="D83" i="24"/>
  <c r="C83" i="24"/>
  <c r="B83" i="24"/>
  <c r="D82" i="24"/>
  <c r="C82" i="24"/>
  <c r="B82" i="24"/>
  <c r="D81" i="24"/>
  <c r="C81" i="24"/>
  <c r="B81" i="24"/>
  <c r="D80" i="24"/>
  <c r="C80" i="24"/>
  <c r="B80" i="24"/>
  <c r="D79" i="24"/>
  <c r="C79" i="24"/>
  <c r="B79" i="24"/>
  <c r="D78" i="24"/>
  <c r="C78" i="24"/>
  <c r="B78" i="24"/>
  <c r="D77" i="24"/>
  <c r="C77" i="24"/>
  <c r="B77" i="24"/>
  <c r="D76" i="24"/>
  <c r="C76" i="24"/>
  <c r="B76" i="24"/>
  <c r="D75" i="24"/>
  <c r="C75" i="24"/>
  <c r="B75" i="24"/>
  <c r="D74" i="24"/>
  <c r="C74" i="24"/>
  <c r="B74" i="24"/>
  <c r="D73" i="24"/>
  <c r="C73" i="24"/>
  <c r="B73" i="24"/>
  <c r="D72" i="24"/>
  <c r="C72" i="24"/>
  <c r="B72" i="24"/>
  <c r="D71" i="24"/>
  <c r="C71" i="24"/>
  <c r="B71" i="24"/>
  <c r="D70" i="24"/>
  <c r="C70" i="24"/>
  <c r="B70" i="24"/>
  <c r="D69" i="24"/>
  <c r="C69" i="24"/>
  <c r="B69" i="24"/>
  <c r="D68" i="24"/>
  <c r="C68" i="24"/>
  <c r="B68" i="24"/>
  <c r="D67" i="24"/>
  <c r="C67" i="24"/>
  <c r="B67" i="24"/>
  <c r="D66" i="24"/>
  <c r="C66" i="24"/>
  <c r="B66" i="24"/>
  <c r="D65" i="24"/>
  <c r="C65" i="24"/>
  <c r="B65" i="24"/>
  <c r="D64" i="24"/>
  <c r="C64" i="24"/>
  <c r="B64" i="24"/>
  <c r="D63" i="24"/>
  <c r="C63" i="24"/>
  <c r="B63" i="24"/>
  <c r="D62" i="24"/>
  <c r="C62" i="24"/>
  <c r="B62" i="24"/>
  <c r="D61" i="24"/>
  <c r="C61" i="24"/>
  <c r="B61" i="24"/>
  <c r="D60" i="24"/>
  <c r="C60" i="24"/>
  <c r="B60" i="24"/>
  <c r="D59" i="24"/>
  <c r="C59" i="24"/>
  <c r="B59" i="24"/>
  <c r="D58" i="24"/>
  <c r="C58" i="24"/>
  <c r="B58" i="24"/>
  <c r="D57" i="24"/>
  <c r="C57" i="24"/>
  <c r="B57" i="24"/>
  <c r="D56" i="24"/>
  <c r="C56" i="24"/>
  <c r="B56" i="24"/>
  <c r="D55" i="24"/>
  <c r="C55" i="24"/>
  <c r="B55" i="24"/>
  <c r="D54" i="24"/>
  <c r="C54" i="24"/>
  <c r="B54" i="24"/>
  <c r="D53" i="24"/>
  <c r="C53" i="24"/>
  <c r="B53" i="24"/>
  <c r="D52" i="24"/>
  <c r="C52" i="24"/>
  <c r="B52" i="24"/>
  <c r="D51" i="24"/>
  <c r="C51" i="24"/>
  <c r="B51" i="24"/>
  <c r="D50" i="24"/>
  <c r="C50" i="24"/>
  <c r="B50" i="24"/>
  <c r="D49" i="24"/>
  <c r="C49" i="24"/>
  <c r="B49" i="24"/>
  <c r="D48" i="24"/>
  <c r="C48" i="24"/>
  <c r="B48" i="24"/>
  <c r="D47" i="24"/>
  <c r="C47" i="24"/>
  <c r="B47" i="24"/>
  <c r="D46" i="24"/>
  <c r="C46" i="24"/>
  <c r="B46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B37" i="24"/>
  <c r="D36" i="24"/>
  <c r="C36" i="24"/>
  <c r="B36" i="24"/>
  <c r="D35" i="24"/>
  <c r="C35" i="24"/>
  <c r="B35" i="24"/>
  <c r="D34" i="24"/>
  <c r="C34" i="24"/>
  <c r="B34" i="24"/>
  <c r="D33" i="24"/>
  <c r="C33" i="24"/>
  <c r="B33" i="24"/>
  <c r="D32" i="24"/>
  <c r="C32" i="24"/>
  <c r="B32" i="24"/>
  <c r="D31" i="24"/>
  <c r="C31" i="24"/>
  <c r="B31" i="24"/>
  <c r="D30" i="24"/>
  <c r="C30" i="24"/>
  <c r="B30" i="24"/>
  <c r="D29" i="24"/>
  <c r="C29" i="24"/>
  <c r="B29" i="24"/>
  <c r="D28" i="24"/>
  <c r="C28" i="24"/>
  <c r="B28" i="24"/>
  <c r="D27" i="24"/>
  <c r="C27" i="24"/>
  <c r="B27" i="24"/>
  <c r="D26" i="24"/>
  <c r="C26" i="24"/>
  <c r="B26" i="24"/>
  <c r="D25" i="24"/>
  <c r="C25" i="24"/>
  <c r="B25" i="24"/>
  <c r="D24" i="24"/>
  <c r="C24" i="24"/>
  <c r="B24" i="24"/>
  <c r="D23" i="24"/>
  <c r="C23" i="24"/>
  <c r="B23" i="24"/>
  <c r="D22" i="24"/>
  <c r="C22" i="24"/>
  <c r="B22" i="24"/>
  <c r="D21" i="24"/>
  <c r="C21" i="24"/>
  <c r="B21" i="24"/>
  <c r="D20" i="24"/>
  <c r="C20" i="24"/>
  <c r="B20" i="24"/>
  <c r="D19" i="24"/>
  <c r="C19" i="24"/>
  <c r="B19" i="24"/>
  <c r="D18" i="24"/>
  <c r="C18" i="24"/>
  <c r="B18" i="24"/>
  <c r="D17" i="24"/>
  <c r="C17" i="24"/>
  <c r="B17" i="24"/>
  <c r="D16" i="24"/>
  <c r="C16" i="24"/>
  <c r="B16" i="24"/>
  <c r="D15" i="24"/>
  <c r="C15" i="24"/>
  <c r="B15" i="24"/>
  <c r="D14" i="24"/>
  <c r="C14" i="24"/>
  <c r="B14" i="24"/>
  <c r="D13" i="24"/>
  <c r="C13" i="24"/>
  <c r="B13" i="24"/>
  <c r="D12" i="24"/>
  <c r="C12" i="24"/>
  <c r="B12" i="24"/>
  <c r="D11" i="24"/>
  <c r="C11" i="24"/>
  <c r="B11" i="24"/>
  <c r="D10" i="24"/>
  <c r="C10" i="24"/>
  <c r="B10" i="24"/>
  <c r="D9" i="24"/>
  <c r="C9" i="24"/>
  <c r="B9" i="24"/>
  <c r="D8" i="24"/>
  <c r="C8" i="24"/>
  <c r="B8" i="24"/>
  <c r="D7" i="24"/>
  <c r="C7" i="24"/>
  <c r="B7" i="24"/>
  <c r="D6" i="24"/>
  <c r="C6" i="24"/>
  <c r="B6" i="24"/>
  <c r="B137" i="24" l="1"/>
  <c r="B135" i="24"/>
  <c r="B133" i="24"/>
  <c r="D137" i="24"/>
  <c r="D135" i="24"/>
  <c r="C133" i="24"/>
  <c r="C135" i="24"/>
  <c r="C137" i="24"/>
  <c r="D138" i="23"/>
  <c r="C138" i="23"/>
  <c r="B138" i="23"/>
  <c r="D136" i="23"/>
  <c r="C136" i="23"/>
  <c r="B136" i="23"/>
  <c r="D134" i="23"/>
  <c r="D135" i="23" s="1"/>
  <c r="C134" i="23"/>
  <c r="B134" i="23"/>
  <c r="D132" i="23"/>
  <c r="D133" i="23" s="1"/>
  <c r="C132" i="23"/>
  <c r="C133" i="23" s="1"/>
  <c r="B132" i="23"/>
  <c r="D127" i="23"/>
  <c r="C127" i="23"/>
  <c r="B127" i="23"/>
  <c r="D126" i="23"/>
  <c r="C126" i="23"/>
  <c r="B126" i="23"/>
  <c r="D125" i="23"/>
  <c r="C125" i="23"/>
  <c r="B125" i="23"/>
  <c r="D124" i="23"/>
  <c r="C124" i="23"/>
  <c r="B124" i="23"/>
  <c r="D123" i="23"/>
  <c r="C123" i="23"/>
  <c r="B123" i="23"/>
  <c r="D122" i="23"/>
  <c r="C122" i="23"/>
  <c r="B122" i="23"/>
  <c r="D121" i="23"/>
  <c r="C121" i="23"/>
  <c r="B121" i="23"/>
  <c r="D120" i="23"/>
  <c r="C120" i="23"/>
  <c r="B120" i="23"/>
  <c r="D119" i="23"/>
  <c r="C119" i="23"/>
  <c r="B119" i="23"/>
  <c r="D118" i="23"/>
  <c r="C118" i="23"/>
  <c r="B118" i="23"/>
  <c r="D117" i="23"/>
  <c r="C117" i="23"/>
  <c r="B117" i="23"/>
  <c r="D116" i="23"/>
  <c r="C116" i="23"/>
  <c r="B116" i="23"/>
  <c r="D115" i="23"/>
  <c r="C115" i="23"/>
  <c r="B115" i="23"/>
  <c r="D114" i="23"/>
  <c r="C114" i="23"/>
  <c r="B114" i="23"/>
  <c r="D113" i="23"/>
  <c r="C113" i="23"/>
  <c r="B113" i="23"/>
  <c r="D112" i="23"/>
  <c r="C112" i="23"/>
  <c r="B112" i="23"/>
  <c r="D111" i="23"/>
  <c r="C111" i="23"/>
  <c r="B111" i="23"/>
  <c r="D110" i="23"/>
  <c r="C110" i="23"/>
  <c r="B110" i="23"/>
  <c r="D109" i="23"/>
  <c r="C109" i="23"/>
  <c r="B109" i="23"/>
  <c r="D108" i="23"/>
  <c r="C108" i="23"/>
  <c r="B108" i="23"/>
  <c r="D107" i="23"/>
  <c r="C107" i="23"/>
  <c r="B107" i="23"/>
  <c r="D106" i="23"/>
  <c r="C106" i="23"/>
  <c r="B106" i="23"/>
  <c r="D105" i="23"/>
  <c r="C105" i="23"/>
  <c r="B105" i="23"/>
  <c r="D104" i="23"/>
  <c r="C104" i="23"/>
  <c r="B104" i="23"/>
  <c r="D103" i="23"/>
  <c r="C103" i="23"/>
  <c r="B103" i="23"/>
  <c r="D102" i="23"/>
  <c r="C102" i="23"/>
  <c r="B102" i="23"/>
  <c r="D101" i="23"/>
  <c r="C101" i="23"/>
  <c r="B101" i="23"/>
  <c r="D100" i="23"/>
  <c r="C100" i="23"/>
  <c r="B100" i="23"/>
  <c r="D99" i="23"/>
  <c r="C99" i="23"/>
  <c r="B99" i="23"/>
  <c r="D98" i="23"/>
  <c r="C98" i="23"/>
  <c r="B98" i="23"/>
  <c r="D97" i="23"/>
  <c r="C97" i="23"/>
  <c r="B97" i="23"/>
  <c r="D96" i="23"/>
  <c r="C96" i="23"/>
  <c r="B96" i="23"/>
  <c r="D95" i="23"/>
  <c r="C95" i="23"/>
  <c r="B95" i="23"/>
  <c r="D94" i="23"/>
  <c r="C94" i="23"/>
  <c r="B94" i="23"/>
  <c r="D93" i="23"/>
  <c r="C93" i="23"/>
  <c r="B93" i="23"/>
  <c r="D92" i="23"/>
  <c r="C92" i="23"/>
  <c r="B92" i="23"/>
  <c r="D91" i="23"/>
  <c r="C91" i="23"/>
  <c r="B91" i="23"/>
  <c r="D90" i="23"/>
  <c r="C90" i="23"/>
  <c r="B90" i="23"/>
  <c r="D89" i="23"/>
  <c r="C89" i="23"/>
  <c r="B89" i="23"/>
  <c r="D88" i="23"/>
  <c r="C88" i="23"/>
  <c r="B88" i="23"/>
  <c r="D87" i="23"/>
  <c r="C87" i="23"/>
  <c r="B87" i="23"/>
  <c r="D86" i="23"/>
  <c r="C86" i="23"/>
  <c r="B86" i="23"/>
  <c r="D85" i="23"/>
  <c r="C85" i="23"/>
  <c r="B85" i="23"/>
  <c r="D84" i="23"/>
  <c r="C84" i="23"/>
  <c r="B84" i="23"/>
  <c r="D83" i="23"/>
  <c r="C83" i="23"/>
  <c r="B83" i="23"/>
  <c r="D82" i="23"/>
  <c r="C82" i="23"/>
  <c r="B82" i="23"/>
  <c r="D81" i="23"/>
  <c r="C81" i="23"/>
  <c r="B81" i="23"/>
  <c r="D80" i="23"/>
  <c r="C80" i="23"/>
  <c r="B80" i="23"/>
  <c r="D79" i="23"/>
  <c r="C79" i="23"/>
  <c r="B79" i="23"/>
  <c r="D78" i="23"/>
  <c r="C78" i="23"/>
  <c r="B78" i="23"/>
  <c r="D77" i="23"/>
  <c r="C77" i="23"/>
  <c r="B77" i="23"/>
  <c r="D76" i="23"/>
  <c r="C76" i="23"/>
  <c r="B76" i="23"/>
  <c r="D75" i="23"/>
  <c r="C75" i="23"/>
  <c r="B75" i="23"/>
  <c r="D74" i="23"/>
  <c r="C74" i="23"/>
  <c r="B74" i="23"/>
  <c r="D73" i="23"/>
  <c r="C73" i="23"/>
  <c r="B73" i="23"/>
  <c r="D72" i="23"/>
  <c r="C72" i="23"/>
  <c r="B72" i="23"/>
  <c r="D71" i="23"/>
  <c r="C71" i="23"/>
  <c r="B71" i="23"/>
  <c r="D70" i="23"/>
  <c r="C70" i="23"/>
  <c r="B70" i="23"/>
  <c r="D69" i="23"/>
  <c r="C69" i="23"/>
  <c r="B69" i="23"/>
  <c r="D68" i="23"/>
  <c r="C68" i="23"/>
  <c r="B68" i="23"/>
  <c r="D67" i="23"/>
  <c r="C67" i="23"/>
  <c r="B67" i="23"/>
  <c r="D66" i="23"/>
  <c r="C66" i="23"/>
  <c r="B66" i="23"/>
  <c r="D65" i="23"/>
  <c r="C65" i="23"/>
  <c r="B65" i="23"/>
  <c r="D64" i="23"/>
  <c r="C64" i="23"/>
  <c r="B64" i="23"/>
  <c r="D63" i="23"/>
  <c r="C63" i="23"/>
  <c r="B63" i="23"/>
  <c r="D62" i="23"/>
  <c r="C62" i="23"/>
  <c r="B62" i="23"/>
  <c r="D61" i="23"/>
  <c r="C61" i="23"/>
  <c r="B61" i="23"/>
  <c r="D60" i="23"/>
  <c r="C60" i="23"/>
  <c r="B60" i="23"/>
  <c r="D59" i="23"/>
  <c r="C59" i="23"/>
  <c r="B59" i="23"/>
  <c r="D58" i="23"/>
  <c r="C58" i="23"/>
  <c r="B58" i="23"/>
  <c r="D57" i="23"/>
  <c r="C57" i="23"/>
  <c r="B57" i="23"/>
  <c r="D56" i="23"/>
  <c r="C56" i="23"/>
  <c r="B56" i="23"/>
  <c r="D55" i="23"/>
  <c r="C55" i="23"/>
  <c r="B55" i="23"/>
  <c r="D54" i="23"/>
  <c r="C54" i="23"/>
  <c r="B54" i="23"/>
  <c r="D53" i="23"/>
  <c r="C53" i="23"/>
  <c r="B53" i="23"/>
  <c r="D52" i="23"/>
  <c r="C52" i="23"/>
  <c r="B52" i="23"/>
  <c r="D51" i="23"/>
  <c r="C51" i="23"/>
  <c r="B51" i="23"/>
  <c r="D50" i="23"/>
  <c r="C50" i="23"/>
  <c r="B50" i="23"/>
  <c r="D49" i="23"/>
  <c r="C49" i="23"/>
  <c r="B49" i="23"/>
  <c r="D48" i="23"/>
  <c r="C48" i="23"/>
  <c r="B48" i="23"/>
  <c r="D47" i="23"/>
  <c r="C47" i="23"/>
  <c r="B47" i="23"/>
  <c r="D46" i="23"/>
  <c r="C46" i="23"/>
  <c r="B46" i="23"/>
  <c r="D45" i="23"/>
  <c r="C45" i="23"/>
  <c r="B45" i="23"/>
  <c r="D44" i="23"/>
  <c r="C44" i="23"/>
  <c r="B44" i="23"/>
  <c r="D43" i="23"/>
  <c r="C43" i="23"/>
  <c r="B43" i="23"/>
  <c r="D42" i="23"/>
  <c r="C42" i="23"/>
  <c r="B42" i="23"/>
  <c r="D41" i="23"/>
  <c r="C41" i="23"/>
  <c r="B41" i="23"/>
  <c r="D40" i="23"/>
  <c r="C40" i="23"/>
  <c r="B40" i="23"/>
  <c r="D39" i="23"/>
  <c r="C39" i="23"/>
  <c r="B39" i="23"/>
  <c r="D38" i="23"/>
  <c r="C38" i="23"/>
  <c r="B38" i="23"/>
  <c r="D37" i="23"/>
  <c r="C37" i="23"/>
  <c r="B37" i="23"/>
  <c r="D36" i="23"/>
  <c r="C36" i="23"/>
  <c r="B36" i="23"/>
  <c r="D35" i="23"/>
  <c r="C35" i="23"/>
  <c r="B35" i="23"/>
  <c r="D34" i="23"/>
  <c r="C34" i="23"/>
  <c r="B34" i="23"/>
  <c r="D33" i="23"/>
  <c r="C33" i="23"/>
  <c r="B33" i="23"/>
  <c r="D32" i="23"/>
  <c r="C32" i="23"/>
  <c r="B32" i="23"/>
  <c r="D31" i="23"/>
  <c r="C31" i="23"/>
  <c r="B31" i="23"/>
  <c r="D30" i="23"/>
  <c r="C30" i="23"/>
  <c r="B30" i="23"/>
  <c r="D29" i="23"/>
  <c r="C29" i="23"/>
  <c r="B29" i="23"/>
  <c r="D28" i="23"/>
  <c r="C28" i="23"/>
  <c r="B28" i="23"/>
  <c r="D27" i="23"/>
  <c r="C27" i="23"/>
  <c r="B27" i="23"/>
  <c r="D26" i="23"/>
  <c r="C26" i="23"/>
  <c r="B26" i="23"/>
  <c r="D25" i="23"/>
  <c r="C25" i="23"/>
  <c r="B25" i="23"/>
  <c r="D24" i="23"/>
  <c r="C24" i="23"/>
  <c r="B24" i="23"/>
  <c r="D23" i="23"/>
  <c r="C23" i="23"/>
  <c r="B23" i="23"/>
  <c r="D22" i="23"/>
  <c r="C22" i="23"/>
  <c r="B22" i="23"/>
  <c r="D21" i="23"/>
  <c r="C21" i="23"/>
  <c r="B21" i="23"/>
  <c r="D20" i="23"/>
  <c r="C20" i="23"/>
  <c r="B20" i="23"/>
  <c r="D19" i="23"/>
  <c r="C19" i="23"/>
  <c r="B19" i="23"/>
  <c r="D18" i="23"/>
  <c r="C18" i="23"/>
  <c r="B18" i="23"/>
  <c r="D17" i="23"/>
  <c r="C17" i="23"/>
  <c r="B17" i="23"/>
  <c r="D16" i="23"/>
  <c r="C16" i="23"/>
  <c r="B16" i="23"/>
  <c r="D15" i="23"/>
  <c r="C15" i="23"/>
  <c r="B15" i="23"/>
  <c r="D14" i="23"/>
  <c r="C14" i="23"/>
  <c r="B14" i="23"/>
  <c r="D13" i="23"/>
  <c r="C13" i="23"/>
  <c r="B13" i="23"/>
  <c r="D12" i="23"/>
  <c r="C12" i="23"/>
  <c r="B12" i="23"/>
  <c r="D11" i="23"/>
  <c r="C11" i="23"/>
  <c r="B11" i="23"/>
  <c r="D10" i="23"/>
  <c r="C10" i="23"/>
  <c r="B10" i="23"/>
  <c r="D9" i="23"/>
  <c r="C9" i="23"/>
  <c r="B9" i="23"/>
  <c r="D8" i="23"/>
  <c r="C8" i="23"/>
  <c r="B8" i="23"/>
  <c r="D7" i="23"/>
  <c r="C7" i="23"/>
  <c r="B7" i="23"/>
  <c r="D6" i="23"/>
  <c r="C6" i="23"/>
  <c r="B6" i="23"/>
  <c r="B133" i="23" l="1"/>
  <c r="D137" i="23"/>
  <c r="B137" i="23"/>
  <c r="B135" i="23"/>
  <c r="C135" i="23"/>
  <c r="C137" i="23"/>
  <c r="D138" i="22"/>
  <c r="C138" i="22"/>
  <c r="B138" i="22"/>
  <c r="D136" i="22"/>
  <c r="C136" i="22"/>
  <c r="B136" i="22"/>
  <c r="D134" i="22"/>
  <c r="C134" i="22"/>
  <c r="B134" i="22"/>
  <c r="B135" i="22" s="1"/>
  <c r="D132" i="22"/>
  <c r="C132" i="22"/>
  <c r="B132" i="22"/>
  <c r="D127" i="22"/>
  <c r="C127" i="22"/>
  <c r="B127" i="22"/>
  <c r="D126" i="22"/>
  <c r="C126" i="22"/>
  <c r="B126" i="22"/>
  <c r="D125" i="22"/>
  <c r="C125" i="22"/>
  <c r="B125" i="22"/>
  <c r="D124" i="22"/>
  <c r="C124" i="22"/>
  <c r="B124" i="22"/>
  <c r="D123" i="22"/>
  <c r="C123" i="22"/>
  <c r="B123" i="22"/>
  <c r="D122" i="22"/>
  <c r="C122" i="22"/>
  <c r="B122" i="22"/>
  <c r="D121" i="22"/>
  <c r="C121" i="22"/>
  <c r="B121" i="22"/>
  <c r="D120" i="22"/>
  <c r="C120" i="22"/>
  <c r="B120" i="22"/>
  <c r="D119" i="22"/>
  <c r="C119" i="22"/>
  <c r="B119" i="22"/>
  <c r="D118" i="22"/>
  <c r="C118" i="22"/>
  <c r="B118" i="22"/>
  <c r="D117" i="22"/>
  <c r="C117" i="22"/>
  <c r="B117" i="22"/>
  <c r="D116" i="22"/>
  <c r="C116" i="22"/>
  <c r="B116" i="22"/>
  <c r="D115" i="22"/>
  <c r="C115" i="22"/>
  <c r="B115" i="22"/>
  <c r="D114" i="22"/>
  <c r="C114" i="22"/>
  <c r="B114" i="22"/>
  <c r="D113" i="22"/>
  <c r="C113" i="22"/>
  <c r="B113" i="22"/>
  <c r="D112" i="22"/>
  <c r="C112" i="22"/>
  <c r="B112" i="22"/>
  <c r="D111" i="22"/>
  <c r="C111" i="22"/>
  <c r="B111" i="22"/>
  <c r="D110" i="22"/>
  <c r="C110" i="22"/>
  <c r="B110" i="22"/>
  <c r="D109" i="22"/>
  <c r="C109" i="22"/>
  <c r="B109" i="22"/>
  <c r="D108" i="22"/>
  <c r="C108" i="22"/>
  <c r="B108" i="22"/>
  <c r="D107" i="22"/>
  <c r="C107" i="22"/>
  <c r="B107" i="22"/>
  <c r="D106" i="22"/>
  <c r="C106" i="22"/>
  <c r="B106" i="22"/>
  <c r="D105" i="22"/>
  <c r="C105" i="22"/>
  <c r="B105" i="22"/>
  <c r="D104" i="22"/>
  <c r="C104" i="22"/>
  <c r="B104" i="22"/>
  <c r="D103" i="22"/>
  <c r="C103" i="22"/>
  <c r="B103" i="22"/>
  <c r="D102" i="22"/>
  <c r="C102" i="22"/>
  <c r="B102" i="22"/>
  <c r="D101" i="22"/>
  <c r="C101" i="22"/>
  <c r="B101" i="22"/>
  <c r="D100" i="22"/>
  <c r="C100" i="22"/>
  <c r="B100" i="22"/>
  <c r="D99" i="22"/>
  <c r="C99" i="22"/>
  <c r="B99" i="22"/>
  <c r="D98" i="22"/>
  <c r="C98" i="22"/>
  <c r="B98" i="22"/>
  <c r="D97" i="22"/>
  <c r="C97" i="22"/>
  <c r="B97" i="22"/>
  <c r="D96" i="22"/>
  <c r="C96" i="22"/>
  <c r="B96" i="22"/>
  <c r="D95" i="22"/>
  <c r="C95" i="22"/>
  <c r="B95" i="22"/>
  <c r="D94" i="22"/>
  <c r="C94" i="22"/>
  <c r="B94" i="22"/>
  <c r="D93" i="22"/>
  <c r="C93" i="22"/>
  <c r="B93" i="22"/>
  <c r="D92" i="22"/>
  <c r="C92" i="22"/>
  <c r="B92" i="22"/>
  <c r="D91" i="22"/>
  <c r="C91" i="22"/>
  <c r="B91" i="22"/>
  <c r="D90" i="22"/>
  <c r="C90" i="22"/>
  <c r="B90" i="22"/>
  <c r="D89" i="22"/>
  <c r="C89" i="22"/>
  <c r="B89" i="22"/>
  <c r="D88" i="22"/>
  <c r="C88" i="22"/>
  <c r="B88" i="22"/>
  <c r="D87" i="22"/>
  <c r="C87" i="22"/>
  <c r="B87" i="22"/>
  <c r="D86" i="22"/>
  <c r="C86" i="22"/>
  <c r="B86" i="22"/>
  <c r="D85" i="22"/>
  <c r="C85" i="22"/>
  <c r="B85" i="22"/>
  <c r="D84" i="22"/>
  <c r="C84" i="22"/>
  <c r="B84" i="22"/>
  <c r="D83" i="22"/>
  <c r="C83" i="22"/>
  <c r="B83" i="22"/>
  <c r="D82" i="22"/>
  <c r="C82" i="22"/>
  <c r="B82" i="22"/>
  <c r="D81" i="22"/>
  <c r="C81" i="22"/>
  <c r="B81" i="22"/>
  <c r="D80" i="22"/>
  <c r="C80" i="22"/>
  <c r="B80" i="22"/>
  <c r="D79" i="22"/>
  <c r="C79" i="22"/>
  <c r="B79" i="22"/>
  <c r="D78" i="22"/>
  <c r="C78" i="22"/>
  <c r="B78" i="22"/>
  <c r="D77" i="22"/>
  <c r="C77" i="22"/>
  <c r="B77" i="22"/>
  <c r="D76" i="22"/>
  <c r="C76" i="22"/>
  <c r="B76" i="22"/>
  <c r="D75" i="22"/>
  <c r="C75" i="22"/>
  <c r="B75" i="22"/>
  <c r="D74" i="22"/>
  <c r="C74" i="22"/>
  <c r="B74" i="22"/>
  <c r="D73" i="22"/>
  <c r="C73" i="22"/>
  <c r="B73" i="22"/>
  <c r="D72" i="22"/>
  <c r="C72" i="22"/>
  <c r="B72" i="22"/>
  <c r="D71" i="22"/>
  <c r="C71" i="22"/>
  <c r="B71" i="22"/>
  <c r="D70" i="22"/>
  <c r="C70" i="22"/>
  <c r="B70" i="22"/>
  <c r="D69" i="22"/>
  <c r="C69" i="22"/>
  <c r="B69" i="22"/>
  <c r="D68" i="22"/>
  <c r="C68" i="22"/>
  <c r="B68" i="22"/>
  <c r="D67" i="22"/>
  <c r="C67" i="22"/>
  <c r="B67" i="22"/>
  <c r="D66" i="22"/>
  <c r="C66" i="22"/>
  <c r="B66" i="22"/>
  <c r="D65" i="22"/>
  <c r="C65" i="22"/>
  <c r="B65" i="22"/>
  <c r="D64" i="22"/>
  <c r="C64" i="22"/>
  <c r="B64" i="22"/>
  <c r="D63" i="22"/>
  <c r="C63" i="22"/>
  <c r="B63" i="22"/>
  <c r="D62" i="22"/>
  <c r="C62" i="22"/>
  <c r="B62" i="22"/>
  <c r="D61" i="22"/>
  <c r="C61" i="22"/>
  <c r="B61" i="22"/>
  <c r="D60" i="22"/>
  <c r="C60" i="22"/>
  <c r="B60" i="22"/>
  <c r="D59" i="22"/>
  <c r="C59" i="22"/>
  <c r="B59" i="22"/>
  <c r="D58" i="22"/>
  <c r="C58" i="22"/>
  <c r="B58" i="22"/>
  <c r="D57" i="22"/>
  <c r="C57" i="22"/>
  <c r="B57" i="22"/>
  <c r="D56" i="22"/>
  <c r="C56" i="22"/>
  <c r="B56" i="22"/>
  <c r="D55" i="22"/>
  <c r="C55" i="22"/>
  <c r="B55" i="22"/>
  <c r="D54" i="22"/>
  <c r="C54" i="22"/>
  <c r="B54" i="22"/>
  <c r="D53" i="22"/>
  <c r="C53" i="22"/>
  <c r="B53" i="22"/>
  <c r="D52" i="22"/>
  <c r="C52" i="22"/>
  <c r="B52" i="22"/>
  <c r="D51" i="22"/>
  <c r="C51" i="22"/>
  <c r="B51" i="22"/>
  <c r="D50" i="22"/>
  <c r="C50" i="22"/>
  <c r="B50" i="22"/>
  <c r="D49" i="22"/>
  <c r="C49" i="22"/>
  <c r="B49" i="22"/>
  <c r="D48" i="22"/>
  <c r="C48" i="22"/>
  <c r="B48" i="22"/>
  <c r="D47" i="22"/>
  <c r="C47" i="22"/>
  <c r="B47" i="22"/>
  <c r="D46" i="22"/>
  <c r="C46" i="22"/>
  <c r="B46" i="22"/>
  <c r="D45" i="22"/>
  <c r="C45" i="22"/>
  <c r="B45" i="22"/>
  <c r="D44" i="22"/>
  <c r="C44" i="22"/>
  <c r="B44" i="22"/>
  <c r="D43" i="22"/>
  <c r="C43" i="22"/>
  <c r="B43" i="22"/>
  <c r="D42" i="22"/>
  <c r="C42" i="22"/>
  <c r="B42" i="22"/>
  <c r="D41" i="22"/>
  <c r="C41" i="22"/>
  <c r="B41" i="22"/>
  <c r="D40" i="22"/>
  <c r="C40" i="22"/>
  <c r="B40" i="22"/>
  <c r="D39" i="22"/>
  <c r="C39" i="22"/>
  <c r="B39" i="22"/>
  <c r="D38" i="22"/>
  <c r="C38" i="22"/>
  <c r="B38" i="22"/>
  <c r="D37" i="22"/>
  <c r="C37" i="22"/>
  <c r="B37" i="22"/>
  <c r="D36" i="22"/>
  <c r="C36" i="22"/>
  <c r="B36" i="22"/>
  <c r="D35" i="22"/>
  <c r="C35" i="22"/>
  <c r="B35" i="22"/>
  <c r="D34" i="22"/>
  <c r="C34" i="22"/>
  <c r="B34" i="22"/>
  <c r="D33" i="22"/>
  <c r="C33" i="22"/>
  <c r="B33" i="22"/>
  <c r="D32" i="22"/>
  <c r="C32" i="22"/>
  <c r="B32" i="22"/>
  <c r="D31" i="22"/>
  <c r="C31" i="22"/>
  <c r="B31" i="22"/>
  <c r="D30" i="22"/>
  <c r="C30" i="22"/>
  <c r="B30" i="22"/>
  <c r="D29" i="22"/>
  <c r="C29" i="22"/>
  <c r="B29" i="22"/>
  <c r="D28" i="22"/>
  <c r="C28" i="22"/>
  <c r="B28" i="22"/>
  <c r="D27" i="22"/>
  <c r="C27" i="22"/>
  <c r="B27" i="22"/>
  <c r="D26" i="22"/>
  <c r="C26" i="22"/>
  <c r="B26" i="22"/>
  <c r="D25" i="22"/>
  <c r="C25" i="22"/>
  <c r="B25" i="22"/>
  <c r="D24" i="22"/>
  <c r="C24" i="22"/>
  <c r="B24" i="22"/>
  <c r="D23" i="22"/>
  <c r="C23" i="22"/>
  <c r="B23" i="22"/>
  <c r="D22" i="22"/>
  <c r="C22" i="22"/>
  <c r="B22" i="22"/>
  <c r="D21" i="22"/>
  <c r="C21" i="22"/>
  <c r="B21" i="22"/>
  <c r="D20" i="22"/>
  <c r="C20" i="22"/>
  <c r="B20" i="22"/>
  <c r="D19" i="22"/>
  <c r="C19" i="22"/>
  <c r="B19" i="22"/>
  <c r="D18" i="22"/>
  <c r="C18" i="22"/>
  <c r="B18" i="22"/>
  <c r="D17" i="22"/>
  <c r="C17" i="22"/>
  <c r="B17" i="22"/>
  <c r="D16" i="22"/>
  <c r="C16" i="22"/>
  <c r="B16" i="22"/>
  <c r="D15" i="22"/>
  <c r="C15" i="22"/>
  <c r="B15" i="22"/>
  <c r="D14" i="22"/>
  <c r="C14" i="22"/>
  <c r="B14" i="22"/>
  <c r="D13" i="22"/>
  <c r="C13" i="22"/>
  <c r="B13" i="22"/>
  <c r="D12" i="22"/>
  <c r="C12" i="22"/>
  <c r="B12" i="22"/>
  <c r="D11" i="22"/>
  <c r="C11" i="22"/>
  <c r="B11" i="22"/>
  <c r="D10" i="22"/>
  <c r="C10" i="22"/>
  <c r="B10" i="22"/>
  <c r="D9" i="22"/>
  <c r="C9" i="22"/>
  <c r="B9" i="22"/>
  <c r="D8" i="22"/>
  <c r="C8" i="22"/>
  <c r="B8" i="22"/>
  <c r="D7" i="22"/>
  <c r="C7" i="22"/>
  <c r="B7" i="22"/>
  <c r="D6" i="22"/>
  <c r="C6" i="22"/>
  <c r="B6" i="22"/>
  <c r="D133" i="22" l="1"/>
  <c r="B133" i="22"/>
  <c r="C137" i="22"/>
  <c r="C135" i="22"/>
  <c r="D137" i="22"/>
  <c r="C133" i="22"/>
  <c r="D135" i="22"/>
  <c r="B137" i="22"/>
  <c r="D138" i="21"/>
  <c r="C138" i="21"/>
  <c r="B138" i="21"/>
  <c r="D136" i="21"/>
  <c r="C136" i="21"/>
  <c r="B136" i="21"/>
  <c r="D134" i="21"/>
  <c r="C134" i="21"/>
  <c r="B134" i="21"/>
  <c r="D132" i="21"/>
  <c r="C132" i="21"/>
  <c r="B132" i="21"/>
  <c r="B133" i="21" s="1"/>
  <c r="D127" i="21"/>
  <c r="C127" i="21"/>
  <c r="B127" i="21"/>
  <c r="D126" i="21"/>
  <c r="C126" i="21"/>
  <c r="B126" i="21"/>
  <c r="D125" i="21"/>
  <c r="C125" i="21"/>
  <c r="B125" i="21"/>
  <c r="D124" i="21"/>
  <c r="C124" i="21"/>
  <c r="B124" i="21"/>
  <c r="D123" i="21"/>
  <c r="C123" i="21"/>
  <c r="B123" i="21"/>
  <c r="D122" i="21"/>
  <c r="C122" i="21"/>
  <c r="B122" i="21"/>
  <c r="D121" i="21"/>
  <c r="C121" i="21"/>
  <c r="B121" i="21"/>
  <c r="D120" i="21"/>
  <c r="C120" i="21"/>
  <c r="B120" i="21"/>
  <c r="D119" i="21"/>
  <c r="C119" i="21"/>
  <c r="B119" i="21"/>
  <c r="D118" i="21"/>
  <c r="C118" i="21"/>
  <c r="B118" i="21"/>
  <c r="D117" i="21"/>
  <c r="C117" i="21"/>
  <c r="B117" i="21"/>
  <c r="D116" i="21"/>
  <c r="C116" i="21"/>
  <c r="B116" i="21"/>
  <c r="D115" i="21"/>
  <c r="C115" i="21"/>
  <c r="B115" i="21"/>
  <c r="D114" i="21"/>
  <c r="C114" i="21"/>
  <c r="B114" i="21"/>
  <c r="D113" i="21"/>
  <c r="C113" i="21"/>
  <c r="B113" i="21"/>
  <c r="D112" i="21"/>
  <c r="C112" i="21"/>
  <c r="B112" i="21"/>
  <c r="D111" i="21"/>
  <c r="C111" i="21"/>
  <c r="B111" i="21"/>
  <c r="D110" i="21"/>
  <c r="C110" i="21"/>
  <c r="B110" i="21"/>
  <c r="D109" i="21"/>
  <c r="C109" i="21"/>
  <c r="B109" i="21"/>
  <c r="D108" i="21"/>
  <c r="C108" i="21"/>
  <c r="B108" i="21"/>
  <c r="D107" i="21"/>
  <c r="C107" i="21"/>
  <c r="B107" i="21"/>
  <c r="D106" i="21"/>
  <c r="C106" i="21"/>
  <c r="B106" i="21"/>
  <c r="D105" i="21"/>
  <c r="C105" i="21"/>
  <c r="B105" i="21"/>
  <c r="D104" i="21"/>
  <c r="C104" i="21"/>
  <c r="B104" i="21"/>
  <c r="D103" i="21"/>
  <c r="C103" i="21"/>
  <c r="B103" i="21"/>
  <c r="D102" i="21"/>
  <c r="C102" i="21"/>
  <c r="B102" i="21"/>
  <c r="D101" i="21"/>
  <c r="C101" i="21"/>
  <c r="B101" i="21"/>
  <c r="D100" i="21"/>
  <c r="C100" i="21"/>
  <c r="B100" i="21"/>
  <c r="D99" i="21"/>
  <c r="C99" i="21"/>
  <c r="B99" i="21"/>
  <c r="D98" i="21"/>
  <c r="C98" i="21"/>
  <c r="B98" i="21"/>
  <c r="D97" i="21"/>
  <c r="C97" i="21"/>
  <c r="B97" i="21"/>
  <c r="D96" i="21"/>
  <c r="C96" i="21"/>
  <c r="B96" i="21"/>
  <c r="D95" i="21"/>
  <c r="C95" i="21"/>
  <c r="B95" i="21"/>
  <c r="D94" i="21"/>
  <c r="C94" i="21"/>
  <c r="B94" i="21"/>
  <c r="D93" i="21"/>
  <c r="C93" i="21"/>
  <c r="B93" i="21"/>
  <c r="D92" i="21"/>
  <c r="C92" i="21"/>
  <c r="B92" i="21"/>
  <c r="D91" i="21"/>
  <c r="C91" i="21"/>
  <c r="B91" i="21"/>
  <c r="D90" i="21"/>
  <c r="C90" i="21"/>
  <c r="B90" i="21"/>
  <c r="D89" i="21"/>
  <c r="C89" i="21"/>
  <c r="B89" i="21"/>
  <c r="D88" i="21"/>
  <c r="C88" i="21"/>
  <c r="B88" i="21"/>
  <c r="D87" i="21"/>
  <c r="C87" i="21"/>
  <c r="B87" i="21"/>
  <c r="D86" i="21"/>
  <c r="C86" i="21"/>
  <c r="B86" i="21"/>
  <c r="D85" i="21"/>
  <c r="C85" i="21"/>
  <c r="B85" i="21"/>
  <c r="D84" i="21"/>
  <c r="C84" i="21"/>
  <c r="B84" i="21"/>
  <c r="D83" i="21"/>
  <c r="C83" i="21"/>
  <c r="B83" i="21"/>
  <c r="D82" i="21"/>
  <c r="C82" i="21"/>
  <c r="B82" i="21"/>
  <c r="D81" i="21"/>
  <c r="C81" i="21"/>
  <c r="B81" i="21"/>
  <c r="D80" i="21"/>
  <c r="C80" i="21"/>
  <c r="B80" i="21"/>
  <c r="D79" i="21"/>
  <c r="C79" i="21"/>
  <c r="B79" i="21"/>
  <c r="D78" i="21"/>
  <c r="C78" i="21"/>
  <c r="B78" i="21"/>
  <c r="D77" i="21"/>
  <c r="C77" i="21"/>
  <c r="B77" i="21"/>
  <c r="D76" i="21"/>
  <c r="C76" i="21"/>
  <c r="B76" i="21"/>
  <c r="D75" i="21"/>
  <c r="C75" i="21"/>
  <c r="B75" i="21"/>
  <c r="D74" i="21"/>
  <c r="C74" i="21"/>
  <c r="B74" i="21"/>
  <c r="D73" i="21"/>
  <c r="C73" i="21"/>
  <c r="B73" i="21"/>
  <c r="D72" i="21"/>
  <c r="C72" i="21"/>
  <c r="B72" i="21"/>
  <c r="D71" i="21"/>
  <c r="C71" i="21"/>
  <c r="B71" i="21"/>
  <c r="D70" i="21"/>
  <c r="C70" i="21"/>
  <c r="B70" i="21"/>
  <c r="D69" i="21"/>
  <c r="C69" i="21"/>
  <c r="B69" i="21"/>
  <c r="D68" i="21"/>
  <c r="C68" i="21"/>
  <c r="B68" i="21"/>
  <c r="D67" i="21"/>
  <c r="C67" i="21"/>
  <c r="B67" i="21"/>
  <c r="D66" i="21"/>
  <c r="C66" i="21"/>
  <c r="B66" i="21"/>
  <c r="D65" i="21"/>
  <c r="C65" i="21"/>
  <c r="B65" i="21"/>
  <c r="D64" i="21"/>
  <c r="C64" i="21"/>
  <c r="B64" i="21"/>
  <c r="D63" i="21"/>
  <c r="C63" i="21"/>
  <c r="B63" i="21"/>
  <c r="D62" i="21"/>
  <c r="C62" i="21"/>
  <c r="B62" i="21"/>
  <c r="D61" i="21"/>
  <c r="C61" i="21"/>
  <c r="B61" i="21"/>
  <c r="D60" i="21"/>
  <c r="C60" i="21"/>
  <c r="B60" i="21"/>
  <c r="D59" i="21"/>
  <c r="C59" i="21"/>
  <c r="B59" i="21"/>
  <c r="D58" i="21"/>
  <c r="C58" i="21"/>
  <c r="B58" i="21"/>
  <c r="D57" i="21"/>
  <c r="C57" i="21"/>
  <c r="B57" i="21"/>
  <c r="D56" i="21"/>
  <c r="C56" i="21"/>
  <c r="B56" i="21"/>
  <c r="D55" i="21"/>
  <c r="C55" i="21"/>
  <c r="B55" i="21"/>
  <c r="D54" i="21"/>
  <c r="C54" i="21"/>
  <c r="B54" i="21"/>
  <c r="D53" i="21"/>
  <c r="C53" i="21"/>
  <c r="B53" i="21"/>
  <c r="D52" i="21"/>
  <c r="C52" i="21"/>
  <c r="B52" i="21"/>
  <c r="D51" i="21"/>
  <c r="C51" i="21"/>
  <c r="B51" i="21"/>
  <c r="D50" i="21"/>
  <c r="C50" i="21"/>
  <c r="B50" i="21"/>
  <c r="D49" i="21"/>
  <c r="C49" i="21"/>
  <c r="B49" i="21"/>
  <c r="D48" i="21"/>
  <c r="C48" i="21"/>
  <c r="B48" i="21"/>
  <c r="D47" i="21"/>
  <c r="C47" i="21"/>
  <c r="B47" i="21"/>
  <c r="D46" i="21"/>
  <c r="C46" i="21"/>
  <c r="B46" i="21"/>
  <c r="D45" i="21"/>
  <c r="C45" i="21"/>
  <c r="B45" i="21"/>
  <c r="D44" i="21"/>
  <c r="C44" i="21"/>
  <c r="B44" i="21"/>
  <c r="D43" i="21"/>
  <c r="C43" i="21"/>
  <c r="B43" i="21"/>
  <c r="D42" i="21"/>
  <c r="C42" i="21"/>
  <c r="B42" i="21"/>
  <c r="D41" i="21"/>
  <c r="C41" i="21"/>
  <c r="B41" i="21"/>
  <c r="D40" i="21"/>
  <c r="C40" i="21"/>
  <c r="B40" i="21"/>
  <c r="D39" i="21"/>
  <c r="C39" i="21"/>
  <c r="B39" i="21"/>
  <c r="D38" i="21"/>
  <c r="C38" i="21"/>
  <c r="B38" i="21"/>
  <c r="D37" i="21"/>
  <c r="C37" i="21"/>
  <c r="B37" i="21"/>
  <c r="D36" i="21"/>
  <c r="C36" i="21"/>
  <c r="B36" i="21"/>
  <c r="D35" i="21"/>
  <c r="C35" i="21"/>
  <c r="B35" i="21"/>
  <c r="D34" i="21"/>
  <c r="C34" i="21"/>
  <c r="B34" i="21"/>
  <c r="D33" i="21"/>
  <c r="C33" i="21"/>
  <c r="B33" i="21"/>
  <c r="D32" i="21"/>
  <c r="C32" i="21"/>
  <c r="B32" i="21"/>
  <c r="D31" i="21"/>
  <c r="C31" i="21"/>
  <c r="B31" i="21"/>
  <c r="D30" i="21"/>
  <c r="C30" i="21"/>
  <c r="B30" i="21"/>
  <c r="D29" i="21"/>
  <c r="C29" i="21"/>
  <c r="B29" i="21"/>
  <c r="D28" i="21"/>
  <c r="C28" i="21"/>
  <c r="B28" i="21"/>
  <c r="D27" i="21"/>
  <c r="C27" i="21"/>
  <c r="B27" i="21"/>
  <c r="D26" i="21"/>
  <c r="C26" i="21"/>
  <c r="B26" i="21"/>
  <c r="D25" i="21"/>
  <c r="C25" i="21"/>
  <c r="B25" i="21"/>
  <c r="D24" i="21"/>
  <c r="C24" i="21"/>
  <c r="B24" i="21"/>
  <c r="D23" i="21"/>
  <c r="C23" i="21"/>
  <c r="B23" i="21"/>
  <c r="D22" i="21"/>
  <c r="C22" i="21"/>
  <c r="B22" i="21"/>
  <c r="D21" i="21"/>
  <c r="C21" i="21"/>
  <c r="B21" i="21"/>
  <c r="D20" i="21"/>
  <c r="C20" i="21"/>
  <c r="B20" i="21"/>
  <c r="D19" i="21"/>
  <c r="C19" i="21"/>
  <c r="B19" i="21"/>
  <c r="D18" i="21"/>
  <c r="C18" i="21"/>
  <c r="B18" i="21"/>
  <c r="D17" i="21"/>
  <c r="C17" i="21"/>
  <c r="B17" i="21"/>
  <c r="D16" i="21"/>
  <c r="C16" i="21"/>
  <c r="B16" i="21"/>
  <c r="D15" i="21"/>
  <c r="C15" i="21"/>
  <c r="B15" i="21"/>
  <c r="D14" i="21"/>
  <c r="C14" i="21"/>
  <c r="B14" i="21"/>
  <c r="D13" i="21"/>
  <c r="C13" i="21"/>
  <c r="B13" i="21"/>
  <c r="D12" i="21"/>
  <c r="C12" i="21"/>
  <c r="B12" i="21"/>
  <c r="D11" i="21"/>
  <c r="C11" i="21"/>
  <c r="B11" i="21"/>
  <c r="D10" i="21"/>
  <c r="C10" i="21"/>
  <c r="B10" i="21"/>
  <c r="D9" i="21"/>
  <c r="C9" i="21"/>
  <c r="B9" i="21"/>
  <c r="D8" i="21"/>
  <c r="C8" i="21"/>
  <c r="B8" i="21"/>
  <c r="D7" i="21"/>
  <c r="C7" i="21"/>
  <c r="B7" i="21"/>
  <c r="D6" i="21"/>
  <c r="C6" i="21"/>
  <c r="B6" i="21"/>
  <c r="B137" i="21" l="1"/>
  <c r="B135" i="21"/>
  <c r="D133" i="21"/>
  <c r="C137" i="21"/>
  <c r="C133" i="21"/>
  <c r="D135" i="21"/>
  <c r="C135" i="21"/>
  <c r="D137" i="21"/>
  <c r="D138" i="20"/>
  <c r="C138" i="20"/>
  <c r="B138" i="20"/>
  <c r="D136" i="20"/>
  <c r="C136" i="20"/>
  <c r="B136" i="20"/>
  <c r="D134" i="20"/>
  <c r="D135" i="20" s="1"/>
  <c r="C134" i="20"/>
  <c r="B134" i="20"/>
  <c r="D132" i="20"/>
  <c r="D133" i="20" s="1"/>
  <c r="C132" i="20"/>
  <c r="B132" i="20"/>
  <c r="D127" i="20"/>
  <c r="C127" i="20"/>
  <c r="B127" i="20"/>
  <c r="D126" i="20"/>
  <c r="C126" i="20"/>
  <c r="B126" i="20"/>
  <c r="D125" i="20"/>
  <c r="C125" i="20"/>
  <c r="B125" i="20"/>
  <c r="D124" i="20"/>
  <c r="C124" i="20"/>
  <c r="B124" i="20"/>
  <c r="D123" i="20"/>
  <c r="C123" i="20"/>
  <c r="B123" i="20"/>
  <c r="D122" i="20"/>
  <c r="C122" i="20"/>
  <c r="B122" i="20"/>
  <c r="D121" i="20"/>
  <c r="C121" i="20"/>
  <c r="B121" i="20"/>
  <c r="D120" i="20"/>
  <c r="C120" i="20"/>
  <c r="B120" i="20"/>
  <c r="D119" i="20"/>
  <c r="C119" i="20"/>
  <c r="B119" i="20"/>
  <c r="D118" i="20"/>
  <c r="C118" i="20"/>
  <c r="B118" i="20"/>
  <c r="D117" i="20"/>
  <c r="C117" i="20"/>
  <c r="B117" i="20"/>
  <c r="D116" i="20"/>
  <c r="C116" i="20"/>
  <c r="B116" i="20"/>
  <c r="D115" i="20"/>
  <c r="C115" i="20"/>
  <c r="B115" i="20"/>
  <c r="D114" i="20"/>
  <c r="C114" i="20"/>
  <c r="B114" i="20"/>
  <c r="D113" i="20"/>
  <c r="C113" i="20"/>
  <c r="B113" i="20"/>
  <c r="D112" i="20"/>
  <c r="C112" i="20"/>
  <c r="B112" i="20"/>
  <c r="D111" i="20"/>
  <c r="C111" i="20"/>
  <c r="B111" i="20"/>
  <c r="D110" i="20"/>
  <c r="C110" i="20"/>
  <c r="B110" i="20"/>
  <c r="D109" i="20"/>
  <c r="C109" i="20"/>
  <c r="B109" i="20"/>
  <c r="D108" i="20"/>
  <c r="C108" i="20"/>
  <c r="B108" i="20"/>
  <c r="D107" i="20"/>
  <c r="C107" i="20"/>
  <c r="B107" i="20"/>
  <c r="D106" i="20"/>
  <c r="C106" i="20"/>
  <c r="B106" i="20"/>
  <c r="D105" i="20"/>
  <c r="C105" i="20"/>
  <c r="B105" i="20"/>
  <c r="D104" i="20"/>
  <c r="C104" i="20"/>
  <c r="B104" i="20"/>
  <c r="D103" i="20"/>
  <c r="C103" i="20"/>
  <c r="B103" i="20"/>
  <c r="D102" i="20"/>
  <c r="C102" i="20"/>
  <c r="B102" i="20"/>
  <c r="D101" i="20"/>
  <c r="C101" i="20"/>
  <c r="B101" i="20"/>
  <c r="D100" i="20"/>
  <c r="C100" i="20"/>
  <c r="B100" i="20"/>
  <c r="D99" i="20"/>
  <c r="C99" i="20"/>
  <c r="B99" i="20"/>
  <c r="D98" i="20"/>
  <c r="C98" i="20"/>
  <c r="B98" i="20"/>
  <c r="D97" i="20"/>
  <c r="C97" i="20"/>
  <c r="B97" i="20"/>
  <c r="D96" i="20"/>
  <c r="C96" i="20"/>
  <c r="B96" i="20"/>
  <c r="D95" i="20"/>
  <c r="C95" i="20"/>
  <c r="B95" i="20"/>
  <c r="D94" i="20"/>
  <c r="C94" i="20"/>
  <c r="B94" i="20"/>
  <c r="D93" i="20"/>
  <c r="C93" i="20"/>
  <c r="B93" i="20"/>
  <c r="D92" i="20"/>
  <c r="C92" i="20"/>
  <c r="B92" i="20"/>
  <c r="D91" i="20"/>
  <c r="C91" i="20"/>
  <c r="B91" i="20"/>
  <c r="D90" i="20"/>
  <c r="C90" i="20"/>
  <c r="B90" i="20"/>
  <c r="D89" i="20"/>
  <c r="C89" i="20"/>
  <c r="B89" i="20"/>
  <c r="D88" i="20"/>
  <c r="C88" i="20"/>
  <c r="B88" i="20"/>
  <c r="D87" i="20"/>
  <c r="C87" i="20"/>
  <c r="B87" i="20"/>
  <c r="D86" i="20"/>
  <c r="C86" i="20"/>
  <c r="B86" i="20"/>
  <c r="D85" i="20"/>
  <c r="C85" i="20"/>
  <c r="B85" i="20"/>
  <c r="D84" i="20"/>
  <c r="C84" i="20"/>
  <c r="B84" i="20"/>
  <c r="D83" i="20"/>
  <c r="C83" i="20"/>
  <c r="B83" i="20"/>
  <c r="D82" i="20"/>
  <c r="C82" i="20"/>
  <c r="B82" i="20"/>
  <c r="D81" i="20"/>
  <c r="C81" i="20"/>
  <c r="B81" i="20"/>
  <c r="D80" i="20"/>
  <c r="C80" i="20"/>
  <c r="B80" i="20"/>
  <c r="D79" i="20"/>
  <c r="C79" i="20"/>
  <c r="B79" i="20"/>
  <c r="D78" i="20"/>
  <c r="C78" i="20"/>
  <c r="B78" i="20"/>
  <c r="D77" i="20"/>
  <c r="C77" i="20"/>
  <c r="B77" i="20"/>
  <c r="D76" i="20"/>
  <c r="C76" i="20"/>
  <c r="B76" i="20"/>
  <c r="D75" i="20"/>
  <c r="C75" i="20"/>
  <c r="B75" i="20"/>
  <c r="D74" i="20"/>
  <c r="C74" i="20"/>
  <c r="B74" i="20"/>
  <c r="D73" i="20"/>
  <c r="C73" i="20"/>
  <c r="B73" i="20"/>
  <c r="D72" i="20"/>
  <c r="C72" i="20"/>
  <c r="B72" i="20"/>
  <c r="D71" i="20"/>
  <c r="C71" i="20"/>
  <c r="B71" i="20"/>
  <c r="D70" i="20"/>
  <c r="C70" i="20"/>
  <c r="B70" i="20"/>
  <c r="D69" i="20"/>
  <c r="C69" i="20"/>
  <c r="B69" i="20"/>
  <c r="D68" i="20"/>
  <c r="C68" i="20"/>
  <c r="B68" i="20"/>
  <c r="D67" i="20"/>
  <c r="C67" i="20"/>
  <c r="B67" i="20"/>
  <c r="D66" i="20"/>
  <c r="C66" i="20"/>
  <c r="B66" i="20"/>
  <c r="D65" i="20"/>
  <c r="C65" i="20"/>
  <c r="B65" i="20"/>
  <c r="D64" i="20"/>
  <c r="C64" i="20"/>
  <c r="B64" i="20"/>
  <c r="D63" i="20"/>
  <c r="C63" i="20"/>
  <c r="B63" i="20"/>
  <c r="D62" i="20"/>
  <c r="C62" i="20"/>
  <c r="B62" i="20"/>
  <c r="D61" i="20"/>
  <c r="C61" i="20"/>
  <c r="B61" i="20"/>
  <c r="D60" i="20"/>
  <c r="C60" i="20"/>
  <c r="B60" i="20"/>
  <c r="D59" i="20"/>
  <c r="C59" i="20"/>
  <c r="B59" i="20"/>
  <c r="D58" i="20"/>
  <c r="C58" i="20"/>
  <c r="B58" i="20"/>
  <c r="D57" i="20"/>
  <c r="C57" i="20"/>
  <c r="B57" i="20"/>
  <c r="D56" i="20"/>
  <c r="C56" i="20"/>
  <c r="B56" i="20"/>
  <c r="D55" i="20"/>
  <c r="C55" i="20"/>
  <c r="B55" i="20"/>
  <c r="D54" i="20"/>
  <c r="C54" i="20"/>
  <c r="B54" i="20"/>
  <c r="D53" i="20"/>
  <c r="C53" i="20"/>
  <c r="B53" i="20"/>
  <c r="D52" i="20"/>
  <c r="C52" i="20"/>
  <c r="B52" i="20"/>
  <c r="D51" i="20"/>
  <c r="C51" i="20"/>
  <c r="B51" i="20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D42" i="20"/>
  <c r="C42" i="20"/>
  <c r="B42" i="20"/>
  <c r="D41" i="20"/>
  <c r="C41" i="20"/>
  <c r="B41" i="20"/>
  <c r="D40" i="20"/>
  <c r="C40" i="20"/>
  <c r="B40" i="20"/>
  <c r="D39" i="20"/>
  <c r="C39" i="20"/>
  <c r="B39" i="20"/>
  <c r="D38" i="20"/>
  <c r="C38" i="20"/>
  <c r="B38" i="20"/>
  <c r="D37" i="20"/>
  <c r="C37" i="20"/>
  <c r="B37" i="20"/>
  <c r="D36" i="20"/>
  <c r="C36" i="20"/>
  <c r="B36" i="20"/>
  <c r="D35" i="20"/>
  <c r="C35" i="20"/>
  <c r="B35" i="20"/>
  <c r="D34" i="20"/>
  <c r="C34" i="20"/>
  <c r="B34" i="20"/>
  <c r="D33" i="20"/>
  <c r="C33" i="20"/>
  <c r="B33" i="20"/>
  <c r="D32" i="20"/>
  <c r="C32" i="20"/>
  <c r="B32" i="20"/>
  <c r="D31" i="20"/>
  <c r="C31" i="20"/>
  <c r="B31" i="20"/>
  <c r="D30" i="20"/>
  <c r="C30" i="20"/>
  <c r="B30" i="20"/>
  <c r="D29" i="20"/>
  <c r="C29" i="20"/>
  <c r="B29" i="20"/>
  <c r="D28" i="20"/>
  <c r="C28" i="20"/>
  <c r="B28" i="20"/>
  <c r="D27" i="20"/>
  <c r="C27" i="20"/>
  <c r="B27" i="20"/>
  <c r="D26" i="20"/>
  <c r="C26" i="20"/>
  <c r="B26" i="20"/>
  <c r="D25" i="20"/>
  <c r="C25" i="20"/>
  <c r="B25" i="20"/>
  <c r="D24" i="20"/>
  <c r="C24" i="20"/>
  <c r="B24" i="20"/>
  <c r="D23" i="20"/>
  <c r="C23" i="20"/>
  <c r="B23" i="20"/>
  <c r="D22" i="20"/>
  <c r="C22" i="20"/>
  <c r="B22" i="20"/>
  <c r="D21" i="20"/>
  <c r="C21" i="20"/>
  <c r="B21" i="20"/>
  <c r="D20" i="20"/>
  <c r="C20" i="20"/>
  <c r="B20" i="20"/>
  <c r="D19" i="20"/>
  <c r="C19" i="20"/>
  <c r="B19" i="20"/>
  <c r="D18" i="20"/>
  <c r="C18" i="20"/>
  <c r="B18" i="20"/>
  <c r="D17" i="20"/>
  <c r="C17" i="20"/>
  <c r="B17" i="20"/>
  <c r="D16" i="20"/>
  <c r="C16" i="20"/>
  <c r="B16" i="20"/>
  <c r="D15" i="20"/>
  <c r="C15" i="20"/>
  <c r="B15" i="20"/>
  <c r="D14" i="20"/>
  <c r="C14" i="20"/>
  <c r="B14" i="20"/>
  <c r="D13" i="20"/>
  <c r="C13" i="20"/>
  <c r="B13" i="20"/>
  <c r="D12" i="20"/>
  <c r="C12" i="20"/>
  <c r="B12" i="20"/>
  <c r="D11" i="20"/>
  <c r="C11" i="20"/>
  <c r="B11" i="20"/>
  <c r="D10" i="20"/>
  <c r="C10" i="20"/>
  <c r="B10" i="20"/>
  <c r="D9" i="20"/>
  <c r="C9" i="20"/>
  <c r="B9" i="20"/>
  <c r="D8" i="20"/>
  <c r="C8" i="20"/>
  <c r="B8" i="20"/>
  <c r="D7" i="20"/>
  <c r="C7" i="20"/>
  <c r="B7" i="20"/>
  <c r="D6" i="20"/>
  <c r="C6" i="20"/>
  <c r="B6" i="20"/>
  <c r="C133" i="20" l="1"/>
  <c r="B137" i="20"/>
  <c r="B135" i="20"/>
  <c r="B133" i="20"/>
  <c r="C135" i="20"/>
  <c r="D137" i="20"/>
  <c r="C137" i="20"/>
  <c r="D138" i="19"/>
  <c r="C138" i="19"/>
  <c r="B138" i="19"/>
  <c r="D136" i="19"/>
  <c r="C136" i="19"/>
  <c r="B136" i="19"/>
  <c r="B137" i="19" s="1"/>
  <c r="D134" i="19"/>
  <c r="C134" i="19"/>
  <c r="B134" i="19"/>
  <c r="B135" i="19" s="1"/>
  <c r="D132" i="19"/>
  <c r="C132" i="19"/>
  <c r="B132" i="19"/>
  <c r="B133" i="19" s="1"/>
  <c r="D127" i="19"/>
  <c r="C127" i="19"/>
  <c r="B127" i="19"/>
  <c r="D126" i="19"/>
  <c r="C126" i="19"/>
  <c r="B126" i="19"/>
  <c r="D125" i="19"/>
  <c r="C125" i="19"/>
  <c r="B125" i="19"/>
  <c r="D124" i="19"/>
  <c r="C124" i="19"/>
  <c r="B124" i="19"/>
  <c r="D123" i="19"/>
  <c r="C123" i="19"/>
  <c r="B123" i="19"/>
  <c r="D122" i="19"/>
  <c r="C122" i="19"/>
  <c r="B122" i="19"/>
  <c r="D121" i="19"/>
  <c r="C121" i="19"/>
  <c r="B121" i="19"/>
  <c r="D120" i="19"/>
  <c r="C120" i="19"/>
  <c r="B120" i="19"/>
  <c r="D119" i="19"/>
  <c r="C119" i="19"/>
  <c r="B119" i="19"/>
  <c r="D118" i="19"/>
  <c r="C118" i="19"/>
  <c r="B118" i="19"/>
  <c r="D117" i="19"/>
  <c r="C117" i="19"/>
  <c r="B117" i="19"/>
  <c r="D116" i="19"/>
  <c r="C116" i="19"/>
  <c r="B116" i="19"/>
  <c r="D115" i="19"/>
  <c r="C115" i="19"/>
  <c r="B115" i="19"/>
  <c r="D114" i="19"/>
  <c r="C114" i="19"/>
  <c r="B114" i="19"/>
  <c r="D113" i="19"/>
  <c r="C113" i="19"/>
  <c r="B113" i="19"/>
  <c r="D112" i="19"/>
  <c r="C112" i="19"/>
  <c r="B112" i="19"/>
  <c r="D111" i="19"/>
  <c r="C111" i="19"/>
  <c r="B111" i="19"/>
  <c r="D110" i="19"/>
  <c r="C110" i="19"/>
  <c r="B110" i="19"/>
  <c r="D109" i="19"/>
  <c r="C109" i="19"/>
  <c r="B109" i="19"/>
  <c r="D108" i="19"/>
  <c r="C108" i="19"/>
  <c r="B108" i="19"/>
  <c r="D107" i="19"/>
  <c r="C107" i="19"/>
  <c r="B107" i="19"/>
  <c r="D106" i="19"/>
  <c r="C106" i="19"/>
  <c r="B106" i="19"/>
  <c r="D105" i="19"/>
  <c r="C105" i="19"/>
  <c r="B105" i="19"/>
  <c r="D104" i="19"/>
  <c r="C104" i="19"/>
  <c r="B104" i="19"/>
  <c r="D103" i="19"/>
  <c r="C103" i="19"/>
  <c r="B103" i="19"/>
  <c r="D102" i="19"/>
  <c r="C102" i="19"/>
  <c r="B102" i="19"/>
  <c r="D101" i="19"/>
  <c r="C101" i="19"/>
  <c r="B101" i="19"/>
  <c r="D100" i="19"/>
  <c r="C100" i="19"/>
  <c r="B100" i="19"/>
  <c r="D99" i="19"/>
  <c r="C99" i="19"/>
  <c r="B99" i="19"/>
  <c r="D98" i="19"/>
  <c r="C98" i="19"/>
  <c r="B98" i="19"/>
  <c r="D97" i="19"/>
  <c r="C97" i="19"/>
  <c r="B97" i="19"/>
  <c r="D96" i="19"/>
  <c r="C96" i="19"/>
  <c r="B96" i="19"/>
  <c r="D95" i="19"/>
  <c r="C95" i="19"/>
  <c r="B95" i="19"/>
  <c r="D94" i="19"/>
  <c r="C94" i="19"/>
  <c r="B94" i="19"/>
  <c r="D93" i="19"/>
  <c r="C93" i="19"/>
  <c r="B93" i="19"/>
  <c r="D92" i="19"/>
  <c r="C92" i="19"/>
  <c r="B92" i="19"/>
  <c r="D91" i="19"/>
  <c r="C91" i="19"/>
  <c r="B91" i="19"/>
  <c r="D90" i="19"/>
  <c r="C90" i="19"/>
  <c r="B90" i="19"/>
  <c r="D89" i="19"/>
  <c r="C89" i="19"/>
  <c r="B89" i="19"/>
  <c r="D88" i="19"/>
  <c r="C88" i="19"/>
  <c r="B88" i="19"/>
  <c r="D87" i="19"/>
  <c r="C87" i="19"/>
  <c r="B87" i="19"/>
  <c r="D86" i="19"/>
  <c r="C86" i="19"/>
  <c r="B86" i="19"/>
  <c r="D85" i="19"/>
  <c r="C85" i="19"/>
  <c r="B85" i="19"/>
  <c r="D84" i="19"/>
  <c r="C84" i="19"/>
  <c r="B84" i="19"/>
  <c r="D83" i="19"/>
  <c r="C83" i="19"/>
  <c r="B83" i="19"/>
  <c r="D82" i="19"/>
  <c r="C82" i="19"/>
  <c r="B82" i="19"/>
  <c r="D81" i="19"/>
  <c r="C81" i="19"/>
  <c r="B81" i="19"/>
  <c r="D80" i="19"/>
  <c r="C80" i="19"/>
  <c r="B80" i="19"/>
  <c r="D79" i="19"/>
  <c r="C79" i="19"/>
  <c r="B79" i="19"/>
  <c r="D78" i="19"/>
  <c r="C78" i="19"/>
  <c r="B78" i="19"/>
  <c r="D77" i="19"/>
  <c r="C77" i="19"/>
  <c r="B77" i="19"/>
  <c r="D76" i="19"/>
  <c r="C76" i="19"/>
  <c r="B76" i="19"/>
  <c r="D75" i="19"/>
  <c r="C75" i="19"/>
  <c r="B75" i="19"/>
  <c r="D74" i="19"/>
  <c r="C74" i="19"/>
  <c r="B74" i="19"/>
  <c r="D73" i="19"/>
  <c r="C73" i="19"/>
  <c r="B73" i="19"/>
  <c r="D72" i="19"/>
  <c r="C72" i="19"/>
  <c r="B72" i="19"/>
  <c r="D71" i="19"/>
  <c r="C71" i="19"/>
  <c r="B71" i="19"/>
  <c r="D70" i="19"/>
  <c r="C70" i="19"/>
  <c r="B70" i="19"/>
  <c r="D69" i="19"/>
  <c r="C69" i="19"/>
  <c r="B69" i="19"/>
  <c r="D68" i="19"/>
  <c r="C68" i="19"/>
  <c r="B68" i="19"/>
  <c r="D67" i="19"/>
  <c r="C67" i="19"/>
  <c r="B67" i="19"/>
  <c r="D66" i="19"/>
  <c r="C66" i="19"/>
  <c r="B66" i="19"/>
  <c r="D65" i="19"/>
  <c r="C65" i="19"/>
  <c r="B65" i="19"/>
  <c r="D64" i="19"/>
  <c r="C64" i="19"/>
  <c r="B64" i="19"/>
  <c r="D63" i="19"/>
  <c r="C63" i="19"/>
  <c r="B63" i="19"/>
  <c r="D62" i="19"/>
  <c r="C62" i="19"/>
  <c r="B62" i="19"/>
  <c r="D61" i="19"/>
  <c r="C61" i="19"/>
  <c r="B61" i="19"/>
  <c r="D60" i="19"/>
  <c r="C60" i="19"/>
  <c r="B60" i="19"/>
  <c r="D59" i="19"/>
  <c r="C59" i="19"/>
  <c r="B59" i="19"/>
  <c r="D58" i="19"/>
  <c r="C58" i="19"/>
  <c r="B58" i="19"/>
  <c r="D57" i="19"/>
  <c r="C57" i="19"/>
  <c r="B57" i="19"/>
  <c r="D56" i="19"/>
  <c r="C56" i="19"/>
  <c r="B56" i="19"/>
  <c r="D55" i="19"/>
  <c r="C55" i="19"/>
  <c r="B55" i="19"/>
  <c r="D54" i="19"/>
  <c r="C54" i="19"/>
  <c r="B54" i="19"/>
  <c r="D53" i="19"/>
  <c r="C53" i="19"/>
  <c r="B53" i="19"/>
  <c r="D52" i="19"/>
  <c r="C52" i="19"/>
  <c r="B52" i="19"/>
  <c r="D51" i="19"/>
  <c r="C51" i="19"/>
  <c r="B51" i="19"/>
  <c r="D50" i="19"/>
  <c r="C50" i="19"/>
  <c r="B50" i="19"/>
  <c r="D49" i="19"/>
  <c r="C49" i="19"/>
  <c r="B49" i="19"/>
  <c r="D48" i="19"/>
  <c r="C48" i="19"/>
  <c r="B48" i="19"/>
  <c r="D47" i="19"/>
  <c r="C47" i="19"/>
  <c r="B47" i="19"/>
  <c r="D46" i="19"/>
  <c r="C46" i="19"/>
  <c r="B46" i="19"/>
  <c r="D45" i="19"/>
  <c r="C45" i="19"/>
  <c r="B45" i="19"/>
  <c r="D44" i="19"/>
  <c r="C44" i="19"/>
  <c r="B44" i="19"/>
  <c r="D43" i="19"/>
  <c r="C43" i="19"/>
  <c r="B43" i="19"/>
  <c r="D42" i="19"/>
  <c r="C42" i="19"/>
  <c r="B42" i="19"/>
  <c r="D41" i="19"/>
  <c r="C41" i="19"/>
  <c r="B41" i="19"/>
  <c r="D40" i="19"/>
  <c r="C40" i="19"/>
  <c r="B40" i="19"/>
  <c r="D39" i="19"/>
  <c r="C39" i="19"/>
  <c r="B39" i="19"/>
  <c r="D38" i="19"/>
  <c r="C38" i="19"/>
  <c r="B38" i="19"/>
  <c r="D37" i="19"/>
  <c r="C37" i="19"/>
  <c r="B37" i="19"/>
  <c r="D36" i="19"/>
  <c r="C36" i="19"/>
  <c r="B36" i="19"/>
  <c r="D35" i="19"/>
  <c r="C35" i="19"/>
  <c r="B35" i="19"/>
  <c r="D34" i="19"/>
  <c r="C34" i="19"/>
  <c r="B34" i="19"/>
  <c r="D33" i="19"/>
  <c r="C33" i="19"/>
  <c r="B33" i="19"/>
  <c r="D32" i="19"/>
  <c r="C32" i="19"/>
  <c r="B32" i="19"/>
  <c r="D31" i="19"/>
  <c r="C31" i="19"/>
  <c r="B31" i="19"/>
  <c r="D30" i="19"/>
  <c r="C30" i="19"/>
  <c r="B30" i="19"/>
  <c r="D29" i="19"/>
  <c r="C29" i="19"/>
  <c r="B29" i="19"/>
  <c r="D28" i="19"/>
  <c r="C28" i="19"/>
  <c r="B28" i="19"/>
  <c r="D27" i="19"/>
  <c r="C27" i="19"/>
  <c r="B27" i="19"/>
  <c r="D26" i="19"/>
  <c r="C26" i="19"/>
  <c r="B26" i="19"/>
  <c r="D25" i="19"/>
  <c r="C25" i="19"/>
  <c r="B25" i="19"/>
  <c r="D24" i="19"/>
  <c r="C24" i="19"/>
  <c r="B24" i="19"/>
  <c r="D23" i="19"/>
  <c r="C23" i="19"/>
  <c r="B23" i="19"/>
  <c r="D22" i="19"/>
  <c r="C22" i="19"/>
  <c r="B22" i="19"/>
  <c r="D21" i="19"/>
  <c r="C21" i="19"/>
  <c r="B21" i="19"/>
  <c r="D20" i="19"/>
  <c r="C20" i="19"/>
  <c r="B20" i="19"/>
  <c r="D19" i="19"/>
  <c r="C19" i="19"/>
  <c r="B19" i="19"/>
  <c r="D18" i="19"/>
  <c r="C18" i="19"/>
  <c r="B18" i="19"/>
  <c r="D17" i="19"/>
  <c r="C17" i="19"/>
  <c r="B17" i="19"/>
  <c r="D16" i="19"/>
  <c r="C16" i="19"/>
  <c r="B16" i="19"/>
  <c r="D15" i="19"/>
  <c r="C15" i="19"/>
  <c r="B15" i="19"/>
  <c r="D14" i="19"/>
  <c r="C14" i="19"/>
  <c r="B14" i="19"/>
  <c r="D13" i="19"/>
  <c r="C13" i="19"/>
  <c r="B13" i="19"/>
  <c r="D12" i="19"/>
  <c r="C12" i="19"/>
  <c r="B12" i="19"/>
  <c r="D11" i="19"/>
  <c r="C11" i="19"/>
  <c r="B11" i="19"/>
  <c r="D10" i="19"/>
  <c r="C10" i="19"/>
  <c r="B10" i="19"/>
  <c r="D9" i="19"/>
  <c r="C9" i="19"/>
  <c r="B9" i="19"/>
  <c r="D8" i="19"/>
  <c r="C8" i="19"/>
  <c r="B8" i="19"/>
  <c r="D7" i="19"/>
  <c r="C7" i="19"/>
  <c r="B7" i="19"/>
  <c r="D6" i="19"/>
  <c r="C6" i="19"/>
  <c r="B6" i="19"/>
  <c r="D133" i="19" l="1"/>
  <c r="C137" i="19"/>
  <c r="C135" i="19"/>
  <c r="D137" i="19"/>
  <c r="C133" i="19"/>
  <c r="D135" i="19"/>
  <c r="D138" i="18"/>
  <c r="C138" i="18"/>
  <c r="B138" i="18"/>
  <c r="D136" i="18"/>
  <c r="C136" i="18"/>
  <c r="B136" i="18"/>
  <c r="D134" i="18"/>
  <c r="C134" i="18"/>
  <c r="B134" i="18"/>
  <c r="D132" i="18"/>
  <c r="C132" i="18"/>
  <c r="B132" i="18"/>
  <c r="D127" i="18"/>
  <c r="C127" i="18"/>
  <c r="B127" i="18"/>
  <c r="D126" i="18"/>
  <c r="C126" i="18"/>
  <c r="B126" i="18"/>
  <c r="D125" i="18"/>
  <c r="C125" i="18"/>
  <c r="B125" i="18"/>
  <c r="D124" i="18"/>
  <c r="C124" i="18"/>
  <c r="B124" i="18"/>
  <c r="D123" i="18"/>
  <c r="C123" i="18"/>
  <c r="B123" i="18"/>
  <c r="D122" i="18"/>
  <c r="C122" i="18"/>
  <c r="B122" i="18"/>
  <c r="D121" i="18"/>
  <c r="C121" i="18"/>
  <c r="B121" i="18"/>
  <c r="D120" i="18"/>
  <c r="C120" i="18"/>
  <c r="B120" i="18"/>
  <c r="D119" i="18"/>
  <c r="C119" i="18"/>
  <c r="B119" i="18"/>
  <c r="D118" i="18"/>
  <c r="C118" i="18"/>
  <c r="B118" i="18"/>
  <c r="D117" i="18"/>
  <c r="C117" i="18"/>
  <c r="B117" i="18"/>
  <c r="D116" i="18"/>
  <c r="C116" i="18"/>
  <c r="B116" i="18"/>
  <c r="D115" i="18"/>
  <c r="C115" i="18"/>
  <c r="B115" i="18"/>
  <c r="D114" i="18"/>
  <c r="C114" i="18"/>
  <c r="B114" i="18"/>
  <c r="D113" i="18"/>
  <c r="C113" i="18"/>
  <c r="B113" i="18"/>
  <c r="D112" i="18"/>
  <c r="C112" i="18"/>
  <c r="B112" i="18"/>
  <c r="D111" i="18"/>
  <c r="C111" i="18"/>
  <c r="B111" i="18"/>
  <c r="D110" i="18"/>
  <c r="C110" i="18"/>
  <c r="B110" i="18"/>
  <c r="D109" i="18"/>
  <c r="C109" i="18"/>
  <c r="B109" i="18"/>
  <c r="D108" i="18"/>
  <c r="C108" i="18"/>
  <c r="B108" i="18"/>
  <c r="D107" i="18"/>
  <c r="C107" i="18"/>
  <c r="B107" i="18"/>
  <c r="D106" i="18"/>
  <c r="C106" i="18"/>
  <c r="B106" i="18"/>
  <c r="D105" i="18"/>
  <c r="C105" i="18"/>
  <c r="B105" i="18"/>
  <c r="D104" i="18"/>
  <c r="C104" i="18"/>
  <c r="B104" i="18"/>
  <c r="D103" i="18"/>
  <c r="C103" i="18"/>
  <c r="B103" i="18"/>
  <c r="D102" i="18"/>
  <c r="C102" i="18"/>
  <c r="B102" i="18"/>
  <c r="D101" i="18"/>
  <c r="C101" i="18"/>
  <c r="B101" i="18"/>
  <c r="D100" i="18"/>
  <c r="C100" i="18"/>
  <c r="B100" i="18"/>
  <c r="D99" i="18"/>
  <c r="C99" i="18"/>
  <c r="B99" i="18"/>
  <c r="D98" i="18"/>
  <c r="C98" i="18"/>
  <c r="B98" i="18"/>
  <c r="D97" i="18"/>
  <c r="C97" i="18"/>
  <c r="B97" i="18"/>
  <c r="D96" i="18"/>
  <c r="C96" i="18"/>
  <c r="B96" i="18"/>
  <c r="D95" i="18"/>
  <c r="C95" i="18"/>
  <c r="B95" i="18"/>
  <c r="D94" i="18"/>
  <c r="C94" i="18"/>
  <c r="B94" i="18"/>
  <c r="D93" i="18"/>
  <c r="C93" i="18"/>
  <c r="B93" i="18"/>
  <c r="D92" i="18"/>
  <c r="C92" i="18"/>
  <c r="B92" i="18"/>
  <c r="D91" i="18"/>
  <c r="C91" i="18"/>
  <c r="B91" i="18"/>
  <c r="D90" i="18"/>
  <c r="C90" i="18"/>
  <c r="B90" i="18"/>
  <c r="D89" i="18"/>
  <c r="C89" i="18"/>
  <c r="B89" i="18"/>
  <c r="D88" i="18"/>
  <c r="C88" i="18"/>
  <c r="B88" i="18"/>
  <c r="D87" i="18"/>
  <c r="C87" i="18"/>
  <c r="B87" i="18"/>
  <c r="D86" i="18"/>
  <c r="C86" i="18"/>
  <c r="B86" i="18"/>
  <c r="D85" i="18"/>
  <c r="C85" i="18"/>
  <c r="B85" i="18"/>
  <c r="D84" i="18"/>
  <c r="C84" i="18"/>
  <c r="B84" i="18"/>
  <c r="D83" i="18"/>
  <c r="C83" i="18"/>
  <c r="B83" i="18"/>
  <c r="D82" i="18"/>
  <c r="C82" i="18"/>
  <c r="B82" i="18"/>
  <c r="D81" i="18"/>
  <c r="C81" i="18"/>
  <c r="B81" i="18"/>
  <c r="D80" i="18"/>
  <c r="C80" i="18"/>
  <c r="B80" i="18"/>
  <c r="D79" i="18"/>
  <c r="C79" i="18"/>
  <c r="B79" i="18"/>
  <c r="D78" i="18"/>
  <c r="C78" i="18"/>
  <c r="B78" i="18"/>
  <c r="D77" i="18"/>
  <c r="C77" i="18"/>
  <c r="B77" i="18"/>
  <c r="D76" i="18"/>
  <c r="C76" i="18"/>
  <c r="B76" i="18"/>
  <c r="D75" i="18"/>
  <c r="C75" i="18"/>
  <c r="B75" i="18"/>
  <c r="D74" i="18"/>
  <c r="C74" i="18"/>
  <c r="B74" i="18"/>
  <c r="D73" i="18"/>
  <c r="C73" i="18"/>
  <c r="B73" i="18"/>
  <c r="D72" i="18"/>
  <c r="C72" i="18"/>
  <c r="B72" i="18"/>
  <c r="D71" i="18"/>
  <c r="C71" i="18"/>
  <c r="B71" i="18"/>
  <c r="D70" i="18"/>
  <c r="C70" i="18"/>
  <c r="B70" i="18"/>
  <c r="D69" i="18"/>
  <c r="C69" i="18"/>
  <c r="B69" i="18"/>
  <c r="D68" i="18"/>
  <c r="C68" i="18"/>
  <c r="B68" i="18"/>
  <c r="D67" i="18"/>
  <c r="C67" i="18"/>
  <c r="B67" i="18"/>
  <c r="D66" i="18"/>
  <c r="C66" i="18"/>
  <c r="B66" i="18"/>
  <c r="D65" i="18"/>
  <c r="C65" i="18"/>
  <c r="B65" i="18"/>
  <c r="D64" i="18"/>
  <c r="C64" i="18"/>
  <c r="B64" i="18"/>
  <c r="D63" i="18"/>
  <c r="C63" i="18"/>
  <c r="B63" i="18"/>
  <c r="D62" i="18"/>
  <c r="C62" i="18"/>
  <c r="B62" i="18"/>
  <c r="D61" i="18"/>
  <c r="C61" i="18"/>
  <c r="B61" i="18"/>
  <c r="D60" i="18"/>
  <c r="C60" i="18"/>
  <c r="B60" i="18"/>
  <c r="D59" i="18"/>
  <c r="C59" i="18"/>
  <c r="B59" i="18"/>
  <c r="D58" i="18"/>
  <c r="C58" i="18"/>
  <c r="B58" i="18"/>
  <c r="D57" i="18"/>
  <c r="C57" i="18"/>
  <c r="B57" i="18"/>
  <c r="D56" i="18"/>
  <c r="C56" i="18"/>
  <c r="B56" i="18"/>
  <c r="D55" i="18"/>
  <c r="C55" i="18"/>
  <c r="B55" i="18"/>
  <c r="D54" i="18"/>
  <c r="C54" i="18"/>
  <c r="B54" i="18"/>
  <c r="D53" i="18"/>
  <c r="C53" i="18"/>
  <c r="B53" i="18"/>
  <c r="D52" i="18"/>
  <c r="C52" i="18"/>
  <c r="B52" i="18"/>
  <c r="D51" i="18"/>
  <c r="C51" i="18"/>
  <c r="B51" i="18"/>
  <c r="D50" i="18"/>
  <c r="C50" i="18"/>
  <c r="B50" i="18"/>
  <c r="D49" i="18"/>
  <c r="C49" i="18"/>
  <c r="B49" i="18"/>
  <c r="D48" i="18"/>
  <c r="C48" i="18"/>
  <c r="B48" i="18"/>
  <c r="D47" i="18"/>
  <c r="C47" i="18"/>
  <c r="B47" i="18"/>
  <c r="D46" i="18"/>
  <c r="C46" i="18"/>
  <c r="B46" i="18"/>
  <c r="D45" i="18"/>
  <c r="C45" i="18"/>
  <c r="B45" i="18"/>
  <c r="D44" i="18"/>
  <c r="C44" i="18"/>
  <c r="B44" i="18"/>
  <c r="D43" i="18"/>
  <c r="C43" i="18"/>
  <c r="B43" i="18"/>
  <c r="D42" i="18"/>
  <c r="C42" i="18"/>
  <c r="B42" i="18"/>
  <c r="D41" i="18"/>
  <c r="C41" i="18"/>
  <c r="B41" i="18"/>
  <c r="D40" i="18"/>
  <c r="C40" i="18"/>
  <c r="B40" i="18"/>
  <c r="D39" i="18"/>
  <c r="C39" i="18"/>
  <c r="B39" i="18"/>
  <c r="D38" i="18"/>
  <c r="C38" i="18"/>
  <c r="B38" i="18"/>
  <c r="D37" i="18"/>
  <c r="C37" i="18"/>
  <c r="B37" i="18"/>
  <c r="D36" i="18"/>
  <c r="C36" i="18"/>
  <c r="B36" i="18"/>
  <c r="D35" i="18"/>
  <c r="C35" i="18"/>
  <c r="B35" i="18"/>
  <c r="D34" i="18"/>
  <c r="C34" i="18"/>
  <c r="B34" i="18"/>
  <c r="D33" i="18"/>
  <c r="C33" i="18"/>
  <c r="B33" i="18"/>
  <c r="D32" i="18"/>
  <c r="C32" i="18"/>
  <c r="B32" i="18"/>
  <c r="D31" i="18"/>
  <c r="C31" i="18"/>
  <c r="B31" i="18"/>
  <c r="D30" i="18"/>
  <c r="C30" i="18"/>
  <c r="B30" i="18"/>
  <c r="D29" i="18"/>
  <c r="C29" i="18"/>
  <c r="B29" i="18"/>
  <c r="D28" i="18"/>
  <c r="C28" i="18"/>
  <c r="B28" i="18"/>
  <c r="D27" i="18"/>
  <c r="C27" i="18"/>
  <c r="B27" i="18"/>
  <c r="D26" i="18"/>
  <c r="C26" i="18"/>
  <c r="B26" i="18"/>
  <c r="D25" i="18"/>
  <c r="C25" i="18"/>
  <c r="B25" i="18"/>
  <c r="D24" i="18"/>
  <c r="C24" i="18"/>
  <c r="B24" i="18"/>
  <c r="D23" i="18"/>
  <c r="C23" i="18"/>
  <c r="B23" i="18"/>
  <c r="D22" i="18"/>
  <c r="C22" i="18"/>
  <c r="B22" i="18"/>
  <c r="D21" i="18"/>
  <c r="C21" i="18"/>
  <c r="B21" i="18"/>
  <c r="D20" i="18"/>
  <c r="C20" i="18"/>
  <c r="B20" i="18"/>
  <c r="D19" i="18"/>
  <c r="C19" i="18"/>
  <c r="B19" i="18"/>
  <c r="D18" i="18"/>
  <c r="C18" i="18"/>
  <c r="B18" i="18"/>
  <c r="D17" i="18"/>
  <c r="C17" i="18"/>
  <c r="B17" i="18"/>
  <c r="D16" i="18"/>
  <c r="C16" i="18"/>
  <c r="B16" i="18"/>
  <c r="D15" i="18"/>
  <c r="C15" i="18"/>
  <c r="B15" i="18"/>
  <c r="D14" i="18"/>
  <c r="C14" i="18"/>
  <c r="B14" i="18"/>
  <c r="D13" i="18"/>
  <c r="C13" i="18"/>
  <c r="B13" i="18"/>
  <c r="D12" i="18"/>
  <c r="C12" i="18"/>
  <c r="B12" i="18"/>
  <c r="D11" i="18"/>
  <c r="C11" i="18"/>
  <c r="B11" i="18"/>
  <c r="D10" i="18"/>
  <c r="C10" i="18"/>
  <c r="B10" i="18"/>
  <c r="D9" i="18"/>
  <c r="C9" i="18"/>
  <c r="B9" i="18"/>
  <c r="D8" i="18"/>
  <c r="C8" i="18"/>
  <c r="B8" i="18"/>
  <c r="D7" i="18"/>
  <c r="C7" i="18"/>
  <c r="B7" i="18"/>
  <c r="D6" i="18"/>
  <c r="C6" i="18"/>
  <c r="B6" i="18"/>
  <c r="D133" i="18" l="1"/>
  <c r="D135" i="18"/>
  <c r="D137" i="18"/>
  <c r="C133" i="18"/>
  <c r="B135" i="18"/>
  <c r="B133" i="18"/>
  <c r="C135" i="18"/>
  <c r="B137" i="18"/>
  <c r="C137" i="18"/>
  <c r="D138" i="17"/>
  <c r="C138" i="17"/>
  <c r="B138" i="17"/>
  <c r="D136" i="17"/>
  <c r="C136" i="17"/>
  <c r="B136" i="17"/>
  <c r="D134" i="17"/>
  <c r="C134" i="17"/>
  <c r="B134" i="17"/>
  <c r="D132" i="17"/>
  <c r="C132" i="17"/>
  <c r="C133" i="17" s="1"/>
  <c r="B132" i="17"/>
  <c r="D127" i="17"/>
  <c r="C127" i="17"/>
  <c r="B127" i="17"/>
  <c r="D126" i="17"/>
  <c r="C126" i="17"/>
  <c r="B126" i="17"/>
  <c r="D125" i="17"/>
  <c r="C125" i="17"/>
  <c r="B125" i="17"/>
  <c r="D124" i="17"/>
  <c r="C124" i="17"/>
  <c r="B124" i="17"/>
  <c r="D123" i="17"/>
  <c r="C123" i="17"/>
  <c r="B123" i="17"/>
  <c r="D122" i="17"/>
  <c r="C122" i="17"/>
  <c r="B122" i="17"/>
  <c r="D121" i="17"/>
  <c r="C121" i="17"/>
  <c r="B121" i="17"/>
  <c r="D120" i="17"/>
  <c r="C120" i="17"/>
  <c r="B120" i="17"/>
  <c r="D119" i="17"/>
  <c r="C119" i="17"/>
  <c r="B119" i="17"/>
  <c r="D118" i="17"/>
  <c r="C118" i="17"/>
  <c r="B118" i="17"/>
  <c r="D117" i="17"/>
  <c r="C117" i="17"/>
  <c r="B117" i="17"/>
  <c r="D116" i="17"/>
  <c r="C116" i="17"/>
  <c r="B116" i="17"/>
  <c r="D115" i="17"/>
  <c r="C115" i="17"/>
  <c r="B115" i="17"/>
  <c r="D114" i="17"/>
  <c r="C114" i="17"/>
  <c r="B114" i="17"/>
  <c r="D113" i="17"/>
  <c r="C113" i="17"/>
  <c r="B113" i="17"/>
  <c r="D112" i="17"/>
  <c r="C112" i="17"/>
  <c r="B112" i="17"/>
  <c r="D111" i="17"/>
  <c r="C111" i="17"/>
  <c r="B111" i="17"/>
  <c r="D110" i="17"/>
  <c r="C110" i="17"/>
  <c r="B110" i="17"/>
  <c r="D109" i="17"/>
  <c r="C109" i="17"/>
  <c r="B109" i="17"/>
  <c r="D108" i="17"/>
  <c r="C108" i="17"/>
  <c r="B108" i="17"/>
  <c r="D107" i="17"/>
  <c r="C107" i="17"/>
  <c r="B107" i="17"/>
  <c r="D106" i="17"/>
  <c r="C106" i="17"/>
  <c r="B106" i="17"/>
  <c r="D105" i="17"/>
  <c r="C105" i="17"/>
  <c r="B105" i="17"/>
  <c r="D104" i="17"/>
  <c r="C104" i="17"/>
  <c r="B104" i="17"/>
  <c r="D103" i="17"/>
  <c r="C103" i="17"/>
  <c r="B103" i="17"/>
  <c r="D102" i="17"/>
  <c r="C102" i="17"/>
  <c r="B102" i="17"/>
  <c r="D101" i="17"/>
  <c r="C101" i="17"/>
  <c r="B101" i="17"/>
  <c r="D100" i="17"/>
  <c r="C100" i="17"/>
  <c r="B100" i="17"/>
  <c r="D99" i="17"/>
  <c r="C99" i="17"/>
  <c r="B99" i="17"/>
  <c r="D98" i="17"/>
  <c r="C98" i="17"/>
  <c r="B98" i="17"/>
  <c r="D97" i="17"/>
  <c r="C97" i="17"/>
  <c r="B97" i="17"/>
  <c r="D96" i="17"/>
  <c r="C96" i="17"/>
  <c r="B96" i="17"/>
  <c r="D95" i="17"/>
  <c r="C95" i="17"/>
  <c r="B95" i="17"/>
  <c r="D94" i="17"/>
  <c r="C94" i="17"/>
  <c r="B94" i="17"/>
  <c r="D93" i="17"/>
  <c r="C93" i="17"/>
  <c r="B93" i="17"/>
  <c r="D92" i="17"/>
  <c r="C92" i="17"/>
  <c r="B92" i="17"/>
  <c r="D91" i="17"/>
  <c r="C91" i="17"/>
  <c r="B91" i="17"/>
  <c r="D90" i="17"/>
  <c r="C90" i="17"/>
  <c r="B90" i="17"/>
  <c r="D89" i="17"/>
  <c r="C89" i="17"/>
  <c r="B89" i="17"/>
  <c r="D88" i="17"/>
  <c r="C88" i="17"/>
  <c r="B88" i="17"/>
  <c r="D87" i="17"/>
  <c r="C87" i="17"/>
  <c r="B87" i="17"/>
  <c r="D86" i="17"/>
  <c r="C86" i="17"/>
  <c r="B86" i="17"/>
  <c r="D85" i="17"/>
  <c r="C85" i="17"/>
  <c r="B85" i="17"/>
  <c r="D84" i="17"/>
  <c r="C84" i="17"/>
  <c r="B84" i="17"/>
  <c r="D83" i="17"/>
  <c r="C83" i="17"/>
  <c r="B83" i="17"/>
  <c r="D82" i="17"/>
  <c r="C82" i="17"/>
  <c r="B82" i="17"/>
  <c r="D81" i="17"/>
  <c r="C81" i="17"/>
  <c r="B81" i="17"/>
  <c r="D80" i="17"/>
  <c r="C80" i="17"/>
  <c r="B80" i="17"/>
  <c r="D79" i="17"/>
  <c r="C79" i="17"/>
  <c r="B79" i="17"/>
  <c r="D78" i="17"/>
  <c r="C78" i="17"/>
  <c r="B78" i="17"/>
  <c r="D77" i="17"/>
  <c r="C77" i="17"/>
  <c r="B77" i="17"/>
  <c r="D76" i="17"/>
  <c r="C76" i="17"/>
  <c r="B76" i="17"/>
  <c r="D75" i="17"/>
  <c r="C75" i="17"/>
  <c r="B75" i="17"/>
  <c r="D74" i="17"/>
  <c r="C74" i="17"/>
  <c r="B74" i="17"/>
  <c r="D73" i="17"/>
  <c r="C73" i="17"/>
  <c r="B73" i="17"/>
  <c r="D72" i="17"/>
  <c r="C72" i="17"/>
  <c r="B72" i="17"/>
  <c r="D71" i="17"/>
  <c r="C71" i="17"/>
  <c r="B71" i="17"/>
  <c r="D70" i="17"/>
  <c r="C70" i="17"/>
  <c r="B70" i="17"/>
  <c r="D69" i="17"/>
  <c r="C69" i="17"/>
  <c r="B69" i="17"/>
  <c r="D68" i="17"/>
  <c r="C68" i="17"/>
  <c r="B68" i="17"/>
  <c r="D67" i="17"/>
  <c r="C67" i="17"/>
  <c r="B67" i="17"/>
  <c r="D66" i="17"/>
  <c r="C66" i="17"/>
  <c r="B66" i="17"/>
  <c r="D65" i="17"/>
  <c r="C65" i="17"/>
  <c r="B65" i="17"/>
  <c r="D64" i="17"/>
  <c r="C64" i="17"/>
  <c r="B64" i="17"/>
  <c r="D63" i="17"/>
  <c r="C63" i="17"/>
  <c r="B63" i="17"/>
  <c r="D62" i="17"/>
  <c r="C62" i="17"/>
  <c r="B62" i="17"/>
  <c r="D61" i="17"/>
  <c r="C61" i="17"/>
  <c r="B61" i="17"/>
  <c r="D60" i="17"/>
  <c r="C60" i="17"/>
  <c r="B60" i="17"/>
  <c r="D59" i="17"/>
  <c r="C59" i="17"/>
  <c r="B59" i="17"/>
  <c r="D58" i="17"/>
  <c r="C58" i="17"/>
  <c r="B58" i="17"/>
  <c r="D57" i="17"/>
  <c r="C57" i="17"/>
  <c r="B57" i="17"/>
  <c r="D56" i="17"/>
  <c r="C56" i="17"/>
  <c r="B56" i="17"/>
  <c r="D55" i="17"/>
  <c r="C55" i="17"/>
  <c r="B55" i="17"/>
  <c r="D54" i="17"/>
  <c r="C54" i="17"/>
  <c r="B54" i="17"/>
  <c r="D53" i="17"/>
  <c r="C53" i="17"/>
  <c r="B53" i="17"/>
  <c r="D52" i="17"/>
  <c r="C52" i="17"/>
  <c r="B52" i="17"/>
  <c r="D51" i="17"/>
  <c r="C51" i="17"/>
  <c r="B51" i="17"/>
  <c r="D50" i="17"/>
  <c r="C50" i="17"/>
  <c r="B50" i="17"/>
  <c r="D49" i="17"/>
  <c r="C49" i="17"/>
  <c r="B49" i="17"/>
  <c r="D48" i="17"/>
  <c r="C48" i="17"/>
  <c r="B48" i="17"/>
  <c r="D47" i="17"/>
  <c r="C47" i="17"/>
  <c r="B47" i="17"/>
  <c r="D46" i="17"/>
  <c r="C46" i="17"/>
  <c r="B46" i="17"/>
  <c r="D45" i="17"/>
  <c r="C45" i="17"/>
  <c r="B45" i="17"/>
  <c r="D44" i="17"/>
  <c r="C44" i="17"/>
  <c r="B44" i="17"/>
  <c r="D43" i="17"/>
  <c r="C43" i="17"/>
  <c r="B43" i="17"/>
  <c r="D42" i="17"/>
  <c r="C42" i="17"/>
  <c r="B42" i="17"/>
  <c r="D41" i="17"/>
  <c r="C41" i="17"/>
  <c r="B41" i="17"/>
  <c r="D40" i="17"/>
  <c r="C40" i="17"/>
  <c r="B40" i="17"/>
  <c r="D39" i="17"/>
  <c r="C39" i="17"/>
  <c r="B39" i="17"/>
  <c r="D38" i="17"/>
  <c r="C38" i="17"/>
  <c r="B38" i="17"/>
  <c r="D37" i="17"/>
  <c r="C37" i="17"/>
  <c r="B37" i="17"/>
  <c r="D36" i="17"/>
  <c r="C36" i="17"/>
  <c r="B36" i="17"/>
  <c r="D35" i="17"/>
  <c r="C35" i="17"/>
  <c r="B35" i="17"/>
  <c r="D34" i="17"/>
  <c r="C34" i="17"/>
  <c r="B34" i="17"/>
  <c r="D33" i="17"/>
  <c r="C33" i="17"/>
  <c r="B33" i="17"/>
  <c r="D32" i="17"/>
  <c r="C32" i="17"/>
  <c r="B32" i="17"/>
  <c r="D31" i="17"/>
  <c r="C31" i="17"/>
  <c r="B31" i="17"/>
  <c r="D30" i="17"/>
  <c r="C30" i="17"/>
  <c r="B30" i="17"/>
  <c r="D29" i="17"/>
  <c r="C29" i="17"/>
  <c r="B29" i="17"/>
  <c r="D28" i="17"/>
  <c r="C28" i="17"/>
  <c r="B28" i="17"/>
  <c r="D27" i="17"/>
  <c r="C27" i="17"/>
  <c r="B27" i="17"/>
  <c r="D26" i="17"/>
  <c r="C26" i="17"/>
  <c r="B26" i="17"/>
  <c r="D25" i="17"/>
  <c r="C25" i="17"/>
  <c r="B25" i="17"/>
  <c r="D24" i="17"/>
  <c r="C24" i="17"/>
  <c r="B24" i="17"/>
  <c r="D23" i="17"/>
  <c r="C23" i="17"/>
  <c r="B23" i="17"/>
  <c r="D22" i="17"/>
  <c r="C22" i="17"/>
  <c r="B22" i="17"/>
  <c r="D21" i="17"/>
  <c r="C21" i="17"/>
  <c r="B21" i="17"/>
  <c r="D20" i="17"/>
  <c r="C20" i="17"/>
  <c r="B20" i="17"/>
  <c r="D19" i="17"/>
  <c r="C19" i="17"/>
  <c r="B19" i="17"/>
  <c r="D18" i="17"/>
  <c r="C18" i="17"/>
  <c r="B18" i="17"/>
  <c r="D17" i="17"/>
  <c r="C17" i="17"/>
  <c r="B17" i="17"/>
  <c r="D16" i="17"/>
  <c r="C16" i="17"/>
  <c r="B16" i="17"/>
  <c r="D15" i="17"/>
  <c r="C15" i="17"/>
  <c r="B15" i="17"/>
  <c r="D14" i="17"/>
  <c r="C14" i="17"/>
  <c r="B14" i="17"/>
  <c r="D13" i="17"/>
  <c r="C13" i="17"/>
  <c r="B13" i="17"/>
  <c r="D12" i="17"/>
  <c r="C12" i="17"/>
  <c r="B12" i="17"/>
  <c r="D11" i="17"/>
  <c r="C11" i="17"/>
  <c r="B11" i="17"/>
  <c r="D10" i="17"/>
  <c r="C10" i="17"/>
  <c r="B10" i="17"/>
  <c r="D9" i="17"/>
  <c r="C9" i="17"/>
  <c r="B9" i="17"/>
  <c r="D8" i="17"/>
  <c r="C8" i="17"/>
  <c r="B8" i="17"/>
  <c r="D7" i="17"/>
  <c r="C7" i="17"/>
  <c r="B7" i="17"/>
  <c r="D6" i="17"/>
  <c r="C6" i="17"/>
  <c r="B6" i="17"/>
  <c r="D137" i="17" l="1"/>
  <c r="D135" i="17"/>
  <c r="D133" i="17"/>
  <c r="B135" i="17"/>
  <c r="C137" i="17"/>
  <c r="B137" i="17"/>
  <c r="B133" i="17"/>
  <c r="C135" i="17"/>
  <c r="D138" i="16"/>
  <c r="C138" i="16"/>
  <c r="B138" i="16"/>
  <c r="D136" i="16"/>
  <c r="C136" i="16"/>
  <c r="B136" i="16"/>
  <c r="D134" i="16"/>
  <c r="D135" i="16" s="1"/>
  <c r="C134" i="16"/>
  <c r="B134" i="16"/>
  <c r="D132" i="16"/>
  <c r="D133" i="16" s="1"/>
  <c r="C132" i="16"/>
  <c r="C133" i="16" s="1"/>
  <c r="B132" i="16"/>
  <c r="D127" i="16"/>
  <c r="C127" i="16"/>
  <c r="B127" i="16"/>
  <c r="D126" i="16"/>
  <c r="C126" i="16"/>
  <c r="B126" i="16"/>
  <c r="D125" i="16"/>
  <c r="C125" i="16"/>
  <c r="B125" i="16"/>
  <c r="D124" i="16"/>
  <c r="C124" i="16"/>
  <c r="B124" i="16"/>
  <c r="D123" i="16"/>
  <c r="C123" i="16"/>
  <c r="B123" i="16"/>
  <c r="D122" i="16"/>
  <c r="C122" i="16"/>
  <c r="B122" i="16"/>
  <c r="D121" i="16"/>
  <c r="C121" i="16"/>
  <c r="B121" i="16"/>
  <c r="D120" i="16"/>
  <c r="C120" i="16"/>
  <c r="B120" i="16"/>
  <c r="D119" i="16"/>
  <c r="C119" i="16"/>
  <c r="B119" i="16"/>
  <c r="D118" i="16"/>
  <c r="C118" i="16"/>
  <c r="B118" i="16"/>
  <c r="D117" i="16"/>
  <c r="C117" i="16"/>
  <c r="B117" i="16"/>
  <c r="D116" i="16"/>
  <c r="C116" i="16"/>
  <c r="B116" i="16"/>
  <c r="D115" i="16"/>
  <c r="C115" i="16"/>
  <c r="B115" i="16"/>
  <c r="D114" i="16"/>
  <c r="C114" i="16"/>
  <c r="B114" i="16"/>
  <c r="D113" i="16"/>
  <c r="C113" i="16"/>
  <c r="B113" i="16"/>
  <c r="D112" i="16"/>
  <c r="C112" i="16"/>
  <c r="B112" i="16"/>
  <c r="D111" i="16"/>
  <c r="C111" i="16"/>
  <c r="B111" i="16"/>
  <c r="D110" i="16"/>
  <c r="C110" i="16"/>
  <c r="B110" i="16"/>
  <c r="D109" i="16"/>
  <c r="C109" i="16"/>
  <c r="B109" i="16"/>
  <c r="D108" i="16"/>
  <c r="C108" i="16"/>
  <c r="B108" i="16"/>
  <c r="D107" i="16"/>
  <c r="C107" i="16"/>
  <c r="B107" i="16"/>
  <c r="D106" i="16"/>
  <c r="C106" i="16"/>
  <c r="B106" i="16"/>
  <c r="D105" i="16"/>
  <c r="C105" i="16"/>
  <c r="B105" i="16"/>
  <c r="D104" i="16"/>
  <c r="C104" i="16"/>
  <c r="B104" i="16"/>
  <c r="D103" i="16"/>
  <c r="C103" i="16"/>
  <c r="B103" i="16"/>
  <c r="D102" i="16"/>
  <c r="C102" i="16"/>
  <c r="B102" i="16"/>
  <c r="D101" i="16"/>
  <c r="C101" i="16"/>
  <c r="B101" i="16"/>
  <c r="D100" i="16"/>
  <c r="C100" i="16"/>
  <c r="B100" i="16"/>
  <c r="D99" i="16"/>
  <c r="C99" i="16"/>
  <c r="B99" i="16"/>
  <c r="D98" i="16"/>
  <c r="C98" i="16"/>
  <c r="B98" i="16"/>
  <c r="D97" i="16"/>
  <c r="C97" i="16"/>
  <c r="B97" i="16"/>
  <c r="D96" i="16"/>
  <c r="C96" i="16"/>
  <c r="B96" i="16"/>
  <c r="D95" i="16"/>
  <c r="C95" i="16"/>
  <c r="B95" i="16"/>
  <c r="D94" i="16"/>
  <c r="C94" i="16"/>
  <c r="B94" i="16"/>
  <c r="D93" i="16"/>
  <c r="C93" i="16"/>
  <c r="B93" i="16"/>
  <c r="D92" i="16"/>
  <c r="C92" i="16"/>
  <c r="B92" i="16"/>
  <c r="D91" i="16"/>
  <c r="C91" i="16"/>
  <c r="B91" i="16"/>
  <c r="D90" i="16"/>
  <c r="C90" i="16"/>
  <c r="B90" i="16"/>
  <c r="D89" i="16"/>
  <c r="C89" i="16"/>
  <c r="B89" i="16"/>
  <c r="D88" i="16"/>
  <c r="C88" i="16"/>
  <c r="B88" i="16"/>
  <c r="D87" i="16"/>
  <c r="C87" i="16"/>
  <c r="B87" i="16"/>
  <c r="D86" i="16"/>
  <c r="C86" i="16"/>
  <c r="B86" i="16"/>
  <c r="D85" i="16"/>
  <c r="C85" i="16"/>
  <c r="B85" i="16"/>
  <c r="D84" i="16"/>
  <c r="C84" i="16"/>
  <c r="B84" i="16"/>
  <c r="D83" i="16"/>
  <c r="C83" i="16"/>
  <c r="B83" i="16"/>
  <c r="D82" i="16"/>
  <c r="C82" i="16"/>
  <c r="B82" i="16"/>
  <c r="D81" i="16"/>
  <c r="C81" i="16"/>
  <c r="B81" i="16"/>
  <c r="D80" i="16"/>
  <c r="C80" i="16"/>
  <c r="B80" i="16"/>
  <c r="D79" i="16"/>
  <c r="C79" i="16"/>
  <c r="B79" i="16"/>
  <c r="D78" i="16"/>
  <c r="C78" i="16"/>
  <c r="B78" i="16"/>
  <c r="D77" i="16"/>
  <c r="C77" i="16"/>
  <c r="B77" i="16"/>
  <c r="D76" i="16"/>
  <c r="C76" i="16"/>
  <c r="B76" i="16"/>
  <c r="D75" i="16"/>
  <c r="C75" i="16"/>
  <c r="B75" i="16"/>
  <c r="D74" i="16"/>
  <c r="C74" i="16"/>
  <c r="B74" i="16"/>
  <c r="D73" i="16"/>
  <c r="C73" i="16"/>
  <c r="B73" i="16"/>
  <c r="D72" i="16"/>
  <c r="C72" i="16"/>
  <c r="B72" i="16"/>
  <c r="D71" i="16"/>
  <c r="C71" i="16"/>
  <c r="B71" i="16"/>
  <c r="D70" i="16"/>
  <c r="C70" i="16"/>
  <c r="B70" i="16"/>
  <c r="D69" i="16"/>
  <c r="C69" i="16"/>
  <c r="B69" i="16"/>
  <c r="D68" i="16"/>
  <c r="C68" i="16"/>
  <c r="B68" i="16"/>
  <c r="D67" i="16"/>
  <c r="C67" i="16"/>
  <c r="B67" i="16"/>
  <c r="D66" i="16"/>
  <c r="C66" i="16"/>
  <c r="B66" i="16"/>
  <c r="D65" i="16"/>
  <c r="C65" i="16"/>
  <c r="B65" i="16"/>
  <c r="D64" i="16"/>
  <c r="C64" i="16"/>
  <c r="B64" i="16"/>
  <c r="D63" i="16"/>
  <c r="C63" i="16"/>
  <c r="B63" i="16"/>
  <c r="D62" i="16"/>
  <c r="C62" i="16"/>
  <c r="B62" i="16"/>
  <c r="D61" i="16"/>
  <c r="C61" i="16"/>
  <c r="B61" i="16"/>
  <c r="D60" i="16"/>
  <c r="C60" i="16"/>
  <c r="B60" i="16"/>
  <c r="D59" i="16"/>
  <c r="C59" i="16"/>
  <c r="B59" i="16"/>
  <c r="D58" i="16"/>
  <c r="C58" i="16"/>
  <c r="B58" i="16"/>
  <c r="D57" i="16"/>
  <c r="C57" i="16"/>
  <c r="B57" i="16"/>
  <c r="D56" i="16"/>
  <c r="C56" i="16"/>
  <c r="B56" i="16"/>
  <c r="D55" i="16"/>
  <c r="C55" i="16"/>
  <c r="B55" i="16"/>
  <c r="D54" i="16"/>
  <c r="C54" i="16"/>
  <c r="B54" i="16"/>
  <c r="D53" i="16"/>
  <c r="C53" i="16"/>
  <c r="B53" i="16"/>
  <c r="D52" i="16"/>
  <c r="C52" i="16"/>
  <c r="B52" i="16"/>
  <c r="D51" i="16"/>
  <c r="C51" i="16"/>
  <c r="B51" i="16"/>
  <c r="D50" i="16"/>
  <c r="C50" i="16"/>
  <c r="B50" i="16"/>
  <c r="D49" i="16"/>
  <c r="C49" i="16"/>
  <c r="B49" i="16"/>
  <c r="D48" i="16"/>
  <c r="C48" i="16"/>
  <c r="B48" i="16"/>
  <c r="D47" i="16"/>
  <c r="C47" i="16"/>
  <c r="B47" i="16"/>
  <c r="D46" i="16"/>
  <c r="C46" i="16"/>
  <c r="B46" i="16"/>
  <c r="D45" i="16"/>
  <c r="C45" i="16"/>
  <c r="B45" i="16"/>
  <c r="D44" i="16"/>
  <c r="C44" i="16"/>
  <c r="B44" i="16"/>
  <c r="D43" i="16"/>
  <c r="C43" i="16"/>
  <c r="B43" i="16"/>
  <c r="D42" i="16"/>
  <c r="C42" i="16"/>
  <c r="B42" i="16"/>
  <c r="D41" i="16"/>
  <c r="C41" i="16"/>
  <c r="B41" i="16"/>
  <c r="D40" i="16"/>
  <c r="C40" i="16"/>
  <c r="B40" i="16"/>
  <c r="D39" i="16"/>
  <c r="C39" i="16"/>
  <c r="B39" i="16"/>
  <c r="D38" i="16"/>
  <c r="C38" i="16"/>
  <c r="B38" i="16"/>
  <c r="D37" i="16"/>
  <c r="C37" i="16"/>
  <c r="B37" i="16"/>
  <c r="D36" i="16"/>
  <c r="C36" i="16"/>
  <c r="B36" i="16"/>
  <c r="D35" i="16"/>
  <c r="C35" i="16"/>
  <c r="B35" i="16"/>
  <c r="D34" i="16"/>
  <c r="C34" i="16"/>
  <c r="B34" i="16"/>
  <c r="D33" i="16"/>
  <c r="C33" i="16"/>
  <c r="B33" i="16"/>
  <c r="D32" i="16"/>
  <c r="C32" i="16"/>
  <c r="B32" i="16"/>
  <c r="D31" i="16"/>
  <c r="C31" i="16"/>
  <c r="B31" i="16"/>
  <c r="D30" i="16"/>
  <c r="C30" i="16"/>
  <c r="B30" i="16"/>
  <c r="D29" i="16"/>
  <c r="C29" i="16"/>
  <c r="B29" i="16"/>
  <c r="D28" i="16"/>
  <c r="C28" i="16"/>
  <c r="B28" i="16"/>
  <c r="D27" i="16"/>
  <c r="C27" i="16"/>
  <c r="B27" i="16"/>
  <c r="D26" i="16"/>
  <c r="C26" i="16"/>
  <c r="B26" i="16"/>
  <c r="D25" i="16"/>
  <c r="C25" i="16"/>
  <c r="B25" i="16"/>
  <c r="D24" i="16"/>
  <c r="C24" i="16"/>
  <c r="B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D19" i="16"/>
  <c r="C19" i="16"/>
  <c r="B19" i="16"/>
  <c r="D18" i="16"/>
  <c r="C18" i="16"/>
  <c r="B18" i="16"/>
  <c r="D17" i="16"/>
  <c r="C17" i="16"/>
  <c r="B17" i="16"/>
  <c r="D16" i="16"/>
  <c r="C16" i="16"/>
  <c r="B16" i="16"/>
  <c r="D15" i="16"/>
  <c r="C15" i="16"/>
  <c r="B15" i="16"/>
  <c r="D14" i="16"/>
  <c r="C14" i="16"/>
  <c r="B14" i="16"/>
  <c r="D13" i="16"/>
  <c r="C13" i="16"/>
  <c r="B13" i="16"/>
  <c r="D12" i="16"/>
  <c r="C12" i="16"/>
  <c r="B12" i="16"/>
  <c r="D11" i="16"/>
  <c r="C11" i="16"/>
  <c r="B11" i="16"/>
  <c r="D10" i="16"/>
  <c r="C10" i="16"/>
  <c r="B10" i="16"/>
  <c r="D9" i="16"/>
  <c r="C9" i="16"/>
  <c r="B9" i="16"/>
  <c r="D8" i="16"/>
  <c r="C8" i="16"/>
  <c r="B8" i="16"/>
  <c r="D7" i="16"/>
  <c r="C7" i="16"/>
  <c r="B7" i="16"/>
  <c r="D6" i="16"/>
  <c r="C6" i="16"/>
  <c r="B6" i="16"/>
  <c r="B135" i="16" l="1"/>
  <c r="C137" i="16"/>
  <c r="B133" i="16"/>
  <c r="C135" i="16"/>
  <c r="B137" i="16"/>
  <c r="D137" i="16"/>
  <c r="D138" i="15"/>
  <c r="C138" i="15"/>
  <c r="B138" i="15"/>
  <c r="D136" i="15"/>
  <c r="C136" i="15"/>
  <c r="B136" i="15"/>
  <c r="B137" i="15" s="1"/>
  <c r="D134" i="15"/>
  <c r="C134" i="15"/>
  <c r="B134" i="15"/>
  <c r="B135" i="15" s="1"/>
  <c r="D132" i="15"/>
  <c r="D133" i="15" s="1"/>
  <c r="C132" i="15"/>
  <c r="B132" i="15"/>
  <c r="B133" i="15" s="1"/>
  <c r="D127" i="15"/>
  <c r="C127" i="15"/>
  <c r="B127" i="15"/>
  <c r="D126" i="15"/>
  <c r="C126" i="15"/>
  <c r="B126" i="15"/>
  <c r="D125" i="15"/>
  <c r="C125" i="15"/>
  <c r="B125" i="15"/>
  <c r="D124" i="15"/>
  <c r="C124" i="15"/>
  <c r="B124" i="15"/>
  <c r="D123" i="15"/>
  <c r="C123" i="15"/>
  <c r="B123" i="15"/>
  <c r="D122" i="15"/>
  <c r="C122" i="15"/>
  <c r="B122" i="15"/>
  <c r="D121" i="15"/>
  <c r="C121" i="15"/>
  <c r="B121" i="15"/>
  <c r="D120" i="15"/>
  <c r="C120" i="15"/>
  <c r="B120" i="15"/>
  <c r="D119" i="15"/>
  <c r="C119" i="15"/>
  <c r="B119" i="15"/>
  <c r="D118" i="15"/>
  <c r="C118" i="15"/>
  <c r="B118" i="15"/>
  <c r="D117" i="15"/>
  <c r="C117" i="15"/>
  <c r="B117" i="15"/>
  <c r="D116" i="15"/>
  <c r="C116" i="15"/>
  <c r="B116" i="15"/>
  <c r="D115" i="15"/>
  <c r="C115" i="15"/>
  <c r="B115" i="15"/>
  <c r="D114" i="15"/>
  <c r="C114" i="15"/>
  <c r="B114" i="15"/>
  <c r="D113" i="15"/>
  <c r="C113" i="15"/>
  <c r="B113" i="15"/>
  <c r="D112" i="15"/>
  <c r="C112" i="15"/>
  <c r="B112" i="15"/>
  <c r="D111" i="15"/>
  <c r="C111" i="15"/>
  <c r="B111" i="15"/>
  <c r="D110" i="15"/>
  <c r="C110" i="15"/>
  <c r="B110" i="15"/>
  <c r="D109" i="15"/>
  <c r="C109" i="15"/>
  <c r="B109" i="15"/>
  <c r="D108" i="15"/>
  <c r="C108" i="15"/>
  <c r="B108" i="15"/>
  <c r="D107" i="15"/>
  <c r="C107" i="15"/>
  <c r="B107" i="15"/>
  <c r="D106" i="15"/>
  <c r="C106" i="15"/>
  <c r="B106" i="15"/>
  <c r="D105" i="15"/>
  <c r="C105" i="15"/>
  <c r="B105" i="15"/>
  <c r="D104" i="15"/>
  <c r="C104" i="15"/>
  <c r="B104" i="15"/>
  <c r="D103" i="15"/>
  <c r="C103" i="15"/>
  <c r="B103" i="15"/>
  <c r="D102" i="15"/>
  <c r="C102" i="15"/>
  <c r="B102" i="15"/>
  <c r="D101" i="15"/>
  <c r="C101" i="15"/>
  <c r="B101" i="15"/>
  <c r="D100" i="15"/>
  <c r="C100" i="15"/>
  <c r="B100" i="15"/>
  <c r="D99" i="15"/>
  <c r="C99" i="15"/>
  <c r="B99" i="15"/>
  <c r="D98" i="15"/>
  <c r="C98" i="15"/>
  <c r="B98" i="15"/>
  <c r="D97" i="15"/>
  <c r="C97" i="15"/>
  <c r="B97" i="15"/>
  <c r="D96" i="15"/>
  <c r="C96" i="15"/>
  <c r="B96" i="15"/>
  <c r="D95" i="15"/>
  <c r="C95" i="15"/>
  <c r="B95" i="15"/>
  <c r="D94" i="15"/>
  <c r="C94" i="15"/>
  <c r="B94" i="15"/>
  <c r="D93" i="15"/>
  <c r="C93" i="15"/>
  <c r="B93" i="15"/>
  <c r="D92" i="15"/>
  <c r="C92" i="15"/>
  <c r="B92" i="15"/>
  <c r="D91" i="15"/>
  <c r="C91" i="15"/>
  <c r="B91" i="15"/>
  <c r="D90" i="15"/>
  <c r="C90" i="15"/>
  <c r="B90" i="15"/>
  <c r="D89" i="15"/>
  <c r="C89" i="15"/>
  <c r="B89" i="15"/>
  <c r="D88" i="15"/>
  <c r="C88" i="15"/>
  <c r="B88" i="15"/>
  <c r="D87" i="15"/>
  <c r="C87" i="15"/>
  <c r="B87" i="15"/>
  <c r="D86" i="15"/>
  <c r="C86" i="15"/>
  <c r="B86" i="15"/>
  <c r="D85" i="15"/>
  <c r="C85" i="15"/>
  <c r="B85" i="15"/>
  <c r="D84" i="15"/>
  <c r="C84" i="15"/>
  <c r="B84" i="15"/>
  <c r="D83" i="15"/>
  <c r="C83" i="15"/>
  <c r="B83" i="15"/>
  <c r="D82" i="15"/>
  <c r="C82" i="15"/>
  <c r="B82" i="15"/>
  <c r="D81" i="15"/>
  <c r="C81" i="15"/>
  <c r="B81" i="15"/>
  <c r="D80" i="15"/>
  <c r="C80" i="15"/>
  <c r="B80" i="15"/>
  <c r="D79" i="15"/>
  <c r="C79" i="15"/>
  <c r="B79" i="15"/>
  <c r="D78" i="15"/>
  <c r="C78" i="15"/>
  <c r="B78" i="15"/>
  <c r="D77" i="15"/>
  <c r="C77" i="15"/>
  <c r="B77" i="15"/>
  <c r="D76" i="15"/>
  <c r="C76" i="15"/>
  <c r="B76" i="15"/>
  <c r="D75" i="15"/>
  <c r="C75" i="15"/>
  <c r="B75" i="15"/>
  <c r="D74" i="15"/>
  <c r="C74" i="15"/>
  <c r="B74" i="15"/>
  <c r="D73" i="15"/>
  <c r="C73" i="15"/>
  <c r="B73" i="15"/>
  <c r="D72" i="15"/>
  <c r="C72" i="15"/>
  <c r="B72" i="15"/>
  <c r="D71" i="15"/>
  <c r="C71" i="15"/>
  <c r="B71" i="15"/>
  <c r="D70" i="15"/>
  <c r="C70" i="15"/>
  <c r="B70" i="15"/>
  <c r="D69" i="15"/>
  <c r="C69" i="15"/>
  <c r="B69" i="15"/>
  <c r="D68" i="15"/>
  <c r="C68" i="15"/>
  <c r="B68" i="15"/>
  <c r="D67" i="15"/>
  <c r="C67" i="15"/>
  <c r="B67" i="15"/>
  <c r="D66" i="15"/>
  <c r="C66" i="15"/>
  <c r="B66" i="15"/>
  <c r="D65" i="15"/>
  <c r="C65" i="15"/>
  <c r="B65" i="15"/>
  <c r="D64" i="15"/>
  <c r="C64" i="15"/>
  <c r="B64" i="15"/>
  <c r="D63" i="15"/>
  <c r="C63" i="15"/>
  <c r="B63" i="15"/>
  <c r="D62" i="15"/>
  <c r="C62" i="15"/>
  <c r="B62" i="15"/>
  <c r="D61" i="15"/>
  <c r="C61" i="15"/>
  <c r="B61" i="15"/>
  <c r="D60" i="15"/>
  <c r="C60" i="15"/>
  <c r="B60" i="15"/>
  <c r="D59" i="15"/>
  <c r="C59" i="15"/>
  <c r="B59" i="15"/>
  <c r="D58" i="15"/>
  <c r="C58" i="15"/>
  <c r="B58" i="15"/>
  <c r="D57" i="15"/>
  <c r="C57" i="15"/>
  <c r="B57" i="15"/>
  <c r="D56" i="15"/>
  <c r="C56" i="15"/>
  <c r="B56" i="15"/>
  <c r="D55" i="15"/>
  <c r="C55" i="15"/>
  <c r="B55" i="15"/>
  <c r="D54" i="15"/>
  <c r="C54" i="15"/>
  <c r="B54" i="15"/>
  <c r="D53" i="15"/>
  <c r="C53" i="15"/>
  <c r="B53" i="15"/>
  <c r="D52" i="15"/>
  <c r="C52" i="15"/>
  <c r="B52" i="15"/>
  <c r="D51" i="15"/>
  <c r="C51" i="15"/>
  <c r="B51" i="15"/>
  <c r="D50" i="15"/>
  <c r="C50" i="15"/>
  <c r="B50" i="15"/>
  <c r="D49" i="15"/>
  <c r="C49" i="15"/>
  <c r="B49" i="15"/>
  <c r="D48" i="15"/>
  <c r="C48" i="15"/>
  <c r="B48" i="15"/>
  <c r="D47" i="15"/>
  <c r="C47" i="15"/>
  <c r="B47" i="15"/>
  <c r="D46" i="15"/>
  <c r="C46" i="15"/>
  <c r="B46" i="15"/>
  <c r="D45" i="15"/>
  <c r="C45" i="15"/>
  <c r="B45" i="15"/>
  <c r="D44" i="15"/>
  <c r="C44" i="15"/>
  <c r="B44" i="15"/>
  <c r="D43" i="15"/>
  <c r="C43" i="15"/>
  <c r="B43" i="15"/>
  <c r="D42" i="15"/>
  <c r="C42" i="15"/>
  <c r="B42" i="15"/>
  <c r="D41" i="15"/>
  <c r="C41" i="15"/>
  <c r="B41" i="15"/>
  <c r="D40" i="15"/>
  <c r="C40" i="15"/>
  <c r="B40" i="15"/>
  <c r="D39" i="15"/>
  <c r="C39" i="15"/>
  <c r="B39" i="15"/>
  <c r="D38" i="15"/>
  <c r="C38" i="15"/>
  <c r="B38" i="15"/>
  <c r="D37" i="15"/>
  <c r="C37" i="15"/>
  <c r="B37" i="15"/>
  <c r="D36" i="15"/>
  <c r="C36" i="15"/>
  <c r="B36" i="15"/>
  <c r="D35" i="15"/>
  <c r="C35" i="15"/>
  <c r="B35" i="15"/>
  <c r="D34" i="15"/>
  <c r="C34" i="15"/>
  <c r="B34" i="15"/>
  <c r="D33" i="15"/>
  <c r="C33" i="15"/>
  <c r="B33" i="15"/>
  <c r="D32" i="15"/>
  <c r="C32" i="15"/>
  <c r="B32" i="15"/>
  <c r="D31" i="15"/>
  <c r="C31" i="15"/>
  <c r="B31" i="15"/>
  <c r="D30" i="15"/>
  <c r="C30" i="15"/>
  <c r="B30" i="15"/>
  <c r="D29" i="15"/>
  <c r="C29" i="15"/>
  <c r="B29" i="15"/>
  <c r="D28" i="15"/>
  <c r="C28" i="15"/>
  <c r="B28" i="15"/>
  <c r="D27" i="15"/>
  <c r="C27" i="15"/>
  <c r="B27" i="15"/>
  <c r="D26" i="15"/>
  <c r="C26" i="15"/>
  <c r="B26" i="15"/>
  <c r="D25" i="15"/>
  <c r="C25" i="15"/>
  <c r="B25" i="15"/>
  <c r="D24" i="15"/>
  <c r="C24" i="15"/>
  <c r="B24" i="15"/>
  <c r="D23" i="15"/>
  <c r="C23" i="15"/>
  <c r="B23" i="15"/>
  <c r="D22" i="15"/>
  <c r="C22" i="15"/>
  <c r="B22" i="15"/>
  <c r="D21" i="15"/>
  <c r="C21" i="15"/>
  <c r="B21" i="15"/>
  <c r="D20" i="15"/>
  <c r="C20" i="15"/>
  <c r="B20" i="15"/>
  <c r="D19" i="15"/>
  <c r="C19" i="15"/>
  <c r="B19" i="15"/>
  <c r="D18" i="15"/>
  <c r="C18" i="15"/>
  <c r="B18" i="15"/>
  <c r="D17" i="15"/>
  <c r="C17" i="15"/>
  <c r="B17" i="15"/>
  <c r="D16" i="15"/>
  <c r="C16" i="15"/>
  <c r="B16" i="15"/>
  <c r="D15" i="15"/>
  <c r="C15" i="15"/>
  <c r="B15" i="15"/>
  <c r="D14" i="15"/>
  <c r="C14" i="15"/>
  <c r="B14" i="15"/>
  <c r="D13" i="15"/>
  <c r="C13" i="15"/>
  <c r="B13" i="15"/>
  <c r="D12" i="15"/>
  <c r="C12" i="15"/>
  <c r="B12" i="15"/>
  <c r="D11" i="15"/>
  <c r="C11" i="15"/>
  <c r="B11" i="15"/>
  <c r="D10" i="15"/>
  <c r="C10" i="15"/>
  <c r="B10" i="15"/>
  <c r="D9" i="15"/>
  <c r="C9" i="15"/>
  <c r="B9" i="15"/>
  <c r="D8" i="15"/>
  <c r="C8" i="15"/>
  <c r="B8" i="15"/>
  <c r="D7" i="15"/>
  <c r="C7" i="15"/>
  <c r="B7" i="15"/>
  <c r="D6" i="15"/>
  <c r="C6" i="15"/>
  <c r="B6" i="15"/>
  <c r="C137" i="15" l="1"/>
  <c r="C135" i="15"/>
  <c r="D137" i="15"/>
  <c r="C133" i="15"/>
  <c r="D135" i="15"/>
  <c r="D138" i="14"/>
  <c r="C138" i="14"/>
  <c r="B138" i="14"/>
  <c r="D136" i="14"/>
  <c r="C136" i="14"/>
  <c r="B136" i="14"/>
  <c r="B135" i="14" l="1"/>
  <c r="B133" i="14"/>
  <c r="C133" i="14"/>
  <c r="C135" i="14"/>
  <c r="D135" i="14"/>
  <c r="D133" i="14"/>
  <c r="C137" i="14"/>
  <c r="D137" i="14"/>
  <c r="B137" i="14"/>
  <c r="D138" i="13"/>
  <c r="C138" i="13"/>
  <c r="B138" i="13"/>
  <c r="D136" i="13"/>
  <c r="C136" i="13"/>
  <c r="B136" i="13"/>
  <c r="D134" i="13"/>
  <c r="C134" i="13"/>
  <c r="B134" i="13"/>
  <c r="D132" i="13"/>
  <c r="D133" i="13" s="1"/>
  <c r="C132" i="13"/>
  <c r="C133" i="13" s="1"/>
  <c r="B132" i="13"/>
  <c r="D127" i="13"/>
  <c r="C127" i="13"/>
  <c r="B127" i="13"/>
  <c r="D126" i="13"/>
  <c r="C126" i="13"/>
  <c r="B126" i="13"/>
  <c r="D125" i="13"/>
  <c r="C125" i="13"/>
  <c r="B125" i="13"/>
  <c r="D124" i="13"/>
  <c r="C124" i="13"/>
  <c r="B124" i="13"/>
  <c r="D123" i="13"/>
  <c r="C123" i="13"/>
  <c r="B123" i="13"/>
  <c r="D122" i="13"/>
  <c r="C122" i="13"/>
  <c r="B122" i="13"/>
  <c r="D121" i="13"/>
  <c r="C121" i="13"/>
  <c r="B121" i="13"/>
  <c r="D120" i="13"/>
  <c r="C120" i="13"/>
  <c r="B120" i="13"/>
  <c r="D119" i="13"/>
  <c r="C119" i="13"/>
  <c r="B119" i="13"/>
  <c r="D118" i="13"/>
  <c r="C118" i="13"/>
  <c r="B118" i="13"/>
  <c r="D117" i="13"/>
  <c r="C117" i="13"/>
  <c r="B117" i="13"/>
  <c r="D116" i="13"/>
  <c r="C116" i="13"/>
  <c r="B116" i="13"/>
  <c r="D115" i="13"/>
  <c r="C115" i="13"/>
  <c r="B115" i="13"/>
  <c r="D114" i="13"/>
  <c r="C114" i="13"/>
  <c r="B114" i="13"/>
  <c r="D113" i="13"/>
  <c r="C113" i="13"/>
  <c r="B113" i="13"/>
  <c r="D112" i="13"/>
  <c r="C112" i="13"/>
  <c r="B112" i="13"/>
  <c r="D111" i="13"/>
  <c r="C111" i="13"/>
  <c r="B111" i="13"/>
  <c r="D110" i="13"/>
  <c r="C110" i="13"/>
  <c r="B110" i="13"/>
  <c r="D109" i="13"/>
  <c r="C109" i="13"/>
  <c r="B109" i="13"/>
  <c r="D108" i="13"/>
  <c r="C108" i="13"/>
  <c r="B108" i="13"/>
  <c r="D107" i="13"/>
  <c r="C107" i="13"/>
  <c r="B107" i="13"/>
  <c r="D106" i="13"/>
  <c r="C106" i="13"/>
  <c r="B106" i="13"/>
  <c r="D105" i="13"/>
  <c r="C105" i="13"/>
  <c r="B105" i="13"/>
  <c r="D104" i="13"/>
  <c r="C104" i="13"/>
  <c r="B104" i="13"/>
  <c r="D103" i="13"/>
  <c r="C103" i="13"/>
  <c r="B103" i="13"/>
  <c r="D102" i="13"/>
  <c r="C102" i="13"/>
  <c r="B102" i="13"/>
  <c r="D101" i="13"/>
  <c r="C101" i="13"/>
  <c r="B101" i="13"/>
  <c r="D100" i="13"/>
  <c r="C100" i="13"/>
  <c r="B100" i="13"/>
  <c r="D99" i="13"/>
  <c r="C99" i="13"/>
  <c r="B99" i="13"/>
  <c r="D98" i="13"/>
  <c r="C98" i="13"/>
  <c r="B98" i="13"/>
  <c r="D97" i="13"/>
  <c r="C97" i="13"/>
  <c r="B97" i="13"/>
  <c r="D96" i="13"/>
  <c r="C96" i="13"/>
  <c r="B96" i="13"/>
  <c r="D95" i="13"/>
  <c r="C95" i="13"/>
  <c r="B95" i="13"/>
  <c r="D94" i="13"/>
  <c r="C94" i="13"/>
  <c r="B94" i="13"/>
  <c r="D93" i="13"/>
  <c r="C93" i="13"/>
  <c r="B93" i="13"/>
  <c r="D92" i="13"/>
  <c r="C92" i="13"/>
  <c r="B92" i="13"/>
  <c r="D91" i="13"/>
  <c r="C91" i="13"/>
  <c r="B91" i="13"/>
  <c r="D90" i="13"/>
  <c r="C90" i="13"/>
  <c r="B90" i="13"/>
  <c r="D89" i="13"/>
  <c r="C89" i="13"/>
  <c r="B89" i="13"/>
  <c r="D88" i="13"/>
  <c r="C88" i="13"/>
  <c r="B88" i="13"/>
  <c r="D87" i="13"/>
  <c r="C87" i="13"/>
  <c r="B87" i="13"/>
  <c r="D86" i="13"/>
  <c r="C86" i="13"/>
  <c r="B86" i="13"/>
  <c r="D85" i="13"/>
  <c r="C85" i="13"/>
  <c r="B85" i="13"/>
  <c r="D84" i="13"/>
  <c r="C84" i="13"/>
  <c r="B84" i="13"/>
  <c r="D83" i="13"/>
  <c r="C83" i="13"/>
  <c r="B83" i="13"/>
  <c r="D82" i="13"/>
  <c r="C82" i="13"/>
  <c r="B82" i="13"/>
  <c r="D81" i="13"/>
  <c r="C81" i="13"/>
  <c r="B81" i="13"/>
  <c r="D80" i="13"/>
  <c r="C80" i="13"/>
  <c r="B80" i="13"/>
  <c r="D79" i="13"/>
  <c r="C79" i="13"/>
  <c r="B79" i="13"/>
  <c r="D78" i="13"/>
  <c r="C78" i="13"/>
  <c r="B78" i="13"/>
  <c r="D77" i="13"/>
  <c r="C77" i="13"/>
  <c r="B77" i="13"/>
  <c r="D76" i="13"/>
  <c r="C76" i="13"/>
  <c r="B76" i="13"/>
  <c r="D75" i="13"/>
  <c r="C75" i="13"/>
  <c r="B75" i="13"/>
  <c r="D74" i="13"/>
  <c r="C74" i="13"/>
  <c r="B74" i="13"/>
  <c r="D73" i="13"/>
  <c r="C73" i="13"/>
  <c r="B73" i="13"/>
  <c r="D72" i="13"/>
  <c r="C72" i="13"/>
  <c r="B72" i="13"/>
  <c r="D71" i="13"/>
  <c r="C71" i="13"/>
  <c r="B71" i="13"/>
  <c r="D70" i="13"/>
  <c r="C70" i="13"/>
  <c r="B70" i="13"/>
  <c r="D69" i="13"/>
  <c r="C69" i="13"/>
  <c r="B69" i="13"/>
  <c r="D68" i="13"/>
  <c r="C68" i="13"/>
  <c r="B68" i="13"/>
  <c r="D67" i="13"/>
  <c r="C67" i="13"/>
  <c r="B67" i="13"/>
  <c r="D66" i="13"/>
  <c r="C66" i="13"/>
  <c r="B66" i="13"/>
  <c r="D65" i="13"/>
  <c r="C65" i="13"/>
  <c r="B65" i="13"/>
  <c r="D64" i="13"/>
  <c r="C64" i="13"/>
  <c r="B64" i="13"/>
  <c r="D63" i="13"/>
  <c r="C63" i="13"/>
  <c r="B63" i="13"/>
  <c r="D62" i="13"/>
  <c r="C62" i="13"/>
  <c r="B62" i="13"/>
  <c r="D61" i="13"/>
  <c r="C61" i="13"/>
  <c r="B61" i="13"/>
  <c r="D60" i="13"/>
  <c r="C60" i="13"/>
  <c r="B60" i="13"/>
  <c r="D59" i="13"/>
  <c r="C59" i="13"/>
  <c r="B59" i="13"/>
  <c r="D58" i="13"/>
  <c r="C58" i="13"/>
  <c r="B58" i="13"/>
  <c r="D57" i="13"/>
  <c r="C57" i="13"/>
  <c r="B57" i="13"/>
  <c r="D56" i="13"/>
  <c r="C56" i="13"/>
  <c r="B56" i="13"/>
  <c r="D55" i="13"/>
  <c r="C55" i="13"/>
  <c r="B55" i="13"/>
  <c r="D54" i="13"/>
  <c r="C54" i="13"/>
  <c r="B54" i="13"/>
  <c r="D53" i="13"/>
  <c r="C53" i="13"/>
  <c r="B53" i="13"/>
  <c r="D52" i="13"/>
  <c r="C52" i="13"/>
  <c r="B52" i="13"/>
  <c r="D51" i="13"/>
  <c r="C51" i="13"/>
  <c r="B51" i="13"/>
  <c r="D50" i="13"/>
  <c r="C50" i="13"/>
  <c r="B50" i="13"/>
  <c r="D49" i="13"/>
  <c r="C49" i="13"/>
  <c r="B49" i="13"/>
  <c r="D48" i="13"/>
  <c r="C48" i="13"/>
  <c r="B48" i="13"/>
  <c r="D47" i="13"/>
  <c r="C47" i="13"/>
  <c r="B47" i="13"/>
  <c r="D46" i="13"/>
  <c r="C46" i="13"/>
  <c r="B46" i="13"/>
  <c r="D45" i="13"/>
  <c r="C45" i="13"/>
  <c r="B45" i="13"/>
  <c r="D44" i="13"/>
  <c r="C44" i="13"/>
  <c r="B44" i="13"/>
  <c r="D43" i="13"/>
  <c r="C43" i="13"/>
  <c r="B43" i="13"/>
  <c r="D42" i="13"/>
  <c r="C42" i="13"/>
  <c r="B42" i="13"/>
  <c r="D41" i="13"/>
  <c r="C41" i="13"/>
  <c r="B41" i="13"/>
  <c r="D40" i="13"/>
  <c r="C40" i="13"/>
  <c r="B40" i="13"/>
  <c r="D39" i="13"/>
  <c r="C39" i="13"/>
  <c r="B39" i="13"/>
  <c r="D38" i="13"/>
  <c r="C38" i="13"/>
  <c r="B38" i="13"/>
  <c r="D37" i="13"/>
  <c r="C37" i="13"/>
  <c r="B37" i="13"/>
  <c r="D36" i="13"/>
  <c r="C36" i="13"/>
  <c r="B36" i="13"/>
  <c r="D35" i="13"/>
  <c r="C35" i="13"/>
  <c r="B35" i="13"/>
  <c r="D34" i="13"/>
  <c r="C34" i="13"/>
  <c r="B34" i="13"/>
  <c r="D33" i="13"/>
  <c r="C33" i="13"/>
  <c r="B33" i="13"/>
  <c r="D32" i="13"/>
  <c r="C32" i="13"/>
  <c r="B32" i="13"/>
  <c r="D31" i="13"/>
  <c r="C31" i="13"/>
  <c r="B31" i="13"/>
  <c r="D30" i="13"/>
  <c r="C30" i="13"/>
  <c r="B30" i="13"/>
  <c r="D29" i="13"/>
  <c r="C29" i="13"/>
  <c r="B29" i="13"/>
  <c r="D28" i="13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D19" i="13"/>
  <c r="C19" i="13"/>
  <c r="B19" i="13"/>
  <c r="D18" i="13"/>
  <c r="C18" i="13"/>
  <c r="B18" i="13"/>
  <c r="D17" i="13"/>
  <c r="C17" i="13"/>
  <c r="B17" i="13"/>
  <c r="D16" i="13"/>
  <c r="C16" i="13"/>
  <c r="B16" i="13"/>
  <c r="D15" i="13"/>
  <c r="C15" i="13"/>
  <c r="B15" i="13"/>
  <c r="D14" i="13"/>
  <c r="C14" i="13"/>
  <c r="B14" i="13"/>
  <c r="D13" i="13"/>
  <c r="C13" i="13"/>
  <c r="B13" i="13"/>
  <c r="D12" i="13"/>
  <c r="C12" i="13"/>
  <c r="B12" i="13"/>
  <c r="D11" i="13"/>
  <c r="C11" i="13"/>
  <c r="B11" i="13"/>
  <c r="D10" i="13"/>
  <c r="C10" i="13"/>
  <c r="B10" i="13"/>
  <c r="D9" i="13"/>
  <c r="C9" i="13"/>
  <c r="B9" i="13"/>
  <c r="D8" i="13"/>
  <c r="C8" i="13"/>
  <c r="B8" i="13"/>
  <c r="D7" i="13"/>
  <c r="C7" i="13"/>
  <c r="B7" i="13"/>
  <c r="D6" i="13"/>
  <c r="C6" i="13"/>
  <c r="B6" i="13"/>
  <c r="D135" i="13" l="1"/>
  <c r="D137" i="13"/>
  <c r="C137" i="13"/>
  <c r="C135" i="13"/>
  <c r="B137" i="13"/>
  <c r="B135" i="13"/>
  <c r="B133" i="13"/>
  <c r="D138" i="12"/>
  <c r="C138" i="12"/>
  <c r="B138" i="12"/>
  <c r="D136" i="12"/>
  <c r="C136" i="12"/>
  <c r="B136" i="12"/>
  <c r="D134" i="12"/>
  <c r="C134" i="12"/>
  <c r="B134" i="12"/>
  <c r="D132" i="12"/>
  <c r="C132" i="12"/>
  <c r="B132" i="12"/>
  <c r="D127" i="12"/>
  <c r="C127" i="12"/>
  <c r="B127" i="12"/>
  <c r="D126" i="12"/>
  <c r="C126" i="12"/>
  <c r="B126" i="12"/>
  <c r="D125" i="12"/>
  <c r="C125" i="12"/>
  <c r="B125" i="12"/>
  <c r="D124" i="12"/>
  <c r="C124" i="12"/>
  <c r="B124" i="12"/>
  <c r="D123" i="12"/>
  <c r="C123" i="12"/>
  <c r="B123" i="12"/>
  <c r="D122" i="12"/>
  <c r="C122" i="12"/>
  <c r="B122" i="12"/>
  <c r="D121" i="12"/>
  <c r="C121" i="12"/>
  <c r="B121" i="12"/>
  <c r="D120" i="12"/>
  <c r="C120" i="12"/>
  <c r="B120" i="12"/>
  <c r="D119" i="12"/>
  <c r="C119" i="12"/>
  <c r="B119" i="12"/>
  <c r="D118" i="12"/>
  <c r="C118" i="12"/>
  <c r="B118" i="12"/>
  <c r="D117" i="12"/>
  <c r="C117" i="12"/>
  <c r="B117" i="12"/>
  <c r="D116" i="12"/>
  <c r="C116" i="12"/>
  <c r="B116" i="12"/>
  <c r="D115" i="12"/>
  <c r="C115" i="12"/>
  <c r="B115" i="12"/>
  <c r="D114" i="12"/>
  <c r="C114" i="12"/>
  <c r="B114" i="12"/>
  <c r="D113" i="12"/>
  <c r="C113" i="12"/>
  <c r="B113" i="12"/>
  <c r="D112" i="12"/>
  <c r="C112" i="12"/>
  <c r="B112" i="12"/>
  <c r="D111" i="12"/>
  <c r="C111" i="12"/>
  <c r="B111" i="12"/>
  <c r="D110" i="12"/>
  <c r="C110" i="12"/>
  <c r="B110" i="12"/>
  <c r="D109" i="12"/>
  <c r="C109" i="12"/>
  <c r="B109" i="12"/>
  <c r="D108" i="12"/>
  <c r="C108" i="12"/>
  <c r="B108" i="12"/>
  <c r="D107" i="12"/>
  <c r="C107" i="12"/>
  <c r="B107" i="12"/>
  <c r="D106" i="12"/>
  <c r="C106" i="12"/>
  <c r="B106" i="12"/>
  <c r="D105" i="12"/>
  <c r="C105" i="12"/>
  <c r="B105" i="12"/>
  <c r="D104" i="12"/>
  <c r="C104" i="12"/>
  <c r="B104" i="12"/>
  <c r="D103" i="12"/>
  <c r="C103" i="12"/>
  <c r="B103" i="12"/>
  <c r="D102" i="12"/>
  <c r="C102" i="12"/>
  <c r="B102" i="12"/>
  <c r="D101" i="12"/>
  <c r="C101" i="12"/>
  <c r="B101" i="12"/>
  <c r="D100" i="12"/>
  <c r="C100" i="12"/>
  <c r="B100" i="12"/>
  <c r="D99" i="12"/>
  <c r="C99" i="12"/>
  <c r="B99" i="12"/>
  <c r="D98" i="12"/>
  <c r="C98" i="12"/>
  <c r="B98" i="12"/>
  <c r="D97" i="12"/>
  <c r="C97" i="12"/>
  <c r="B97" i="12"/>
  <c r="D96" i="12"/>
  <c r="C96" i="12"/>
  <c r="B96" i="12"/>
  <c r="D95" i="12"/>
  <c r="C95" i="12"/>
  <c r="B95" i="12"/>
  <c r="D94" i="12"/>
  <c r="C94" i="12"/>
  <c r="B94" i="12"/>
  <c r="D93" i="12"/>
  <c r="C93" i="12"/>
  <c r="B93" i="12"/>
  <c r="D92" i="12"/>
  <c r="C92" i="12"/>
  <c r="B92" i="12"/>
  <c r="D91" i="12"/>
  <c r="C91" i="12"/>
  <c r="B91" i="12"/>
  <c r="D90" i="12"/>
  <c r="C90" i="12"/>
  <c r="B90" i="12"/>
  <c r="D89" i="12"/>
  <c r="C89" i="12"/>
  <c r="B89" i="12"/>
  <c r="D88" i="12"/>
  <c r="C88" i="12"/>
  <c r="B88" i="12"/>
  <c r="D87" i="12"/>
  <c r="C87" i="12"/>
  <c r="B87" i="12"/>
  <c r="D86" i="12"/>
  <c r="C86" i="12"/>
  <c r="B86" i="12"/>
  <c r="D85" i="12"/>
  <c r="C85" i="12"/>
  <c r="B85" i="12"/>
  <c r="D84" i="12"/>
  <c r="C84" i="12"/>
  <c r="B84" i="12"/>
  <c r="D83" i="12"/>
  <c r="C83" i="12"/>
  <c r="B83" i="12"/>
  <c r="D82" i="12"/>
  <c r="C82" i="12"/>
  <c r="B82" i="12"/>
  <c r="D81" i="12"/>
  <c r="C81" i="12"/>
  <c r="B81" i="12"/>
  <c r="D80" i="12"/>
  <c r="C80" i="12"/>
  <c r="B80" i="12"/>
  <c r="D79" i="12"/>
  <c r="C79" i="12"/>
  <c r="B79" i="12"/>
  <c r="D78" i="12"/>
  <c r="C78" i="12"/>
  <c r="B78" i="12"/>
  <c r="D77" i="12"/>
  <c r="C77" i="12"/>
  <c r="B77" i="12"/>
  <c r="D76" i="12"/>
  <c r="C76" i="12"/>
  <c r="B76" i="12"/>
  <c r="D75" i="12"/>
  <c r="C75" i="12"/>
  <c r="B75" i="12"/>
  <c r="D74" i="12"/>
  <c r="C74" i="12"/>
  <c r="B74" i="12"/>
  <c r="D73" i="12"/>
  <c r="C73" i="12"/>
  <c r="B73" i="12"/>
  <c r="D72" i="12"/>
  <c r="C72" i="12"/>
  <c r="B72" i="12"/>
  <c r="D71" i="12"/>
  <c r="C71" i="12"/>
  <c r="B71" i="12"/>
  <c r="D70" i="12"/>
  <c r="C70" i="12"/>
  <c r="B70" i="12"/>
  <c r="D69" i="12"/>
  <c r="C69" i="12"/>
  <c r="B69" i="12"/>
  <c r="D68" i="12"/>
  <c r="C68" i="12"/>
  <c r="B68" i="12"/>
  <c r="D67" i="12"/>
  <c r="C67" i="12"/>
  <c r="B67" i="12"/>
  <c r="D66" i="12"/>
  <c r="C66" i="12"/>
  <c r="B66" i="12"/>
  <c r="D65" i="12"/>
  <c r="C65" i="12"/>
  <c r="B65" i="12"/>
  <c r="D64" i="12"/>
  <c r="C64" i="12"/>
  <c r="B64" i="12"/>
  <c r="D63" i="12"/>
  <c r="C63" i="12"/>
  <c r="B63" i="12"/>
  <c r="D62" i="12"/>
  <c r="C62" i="12"/>
  <c r="B62" i="12"/>
  <c r="D61" i="12"/>
  <c r="C61" i="12"/>
  <c r="B61" i="12"/>
  <c r="D60" i="12"/>
  <c r="C60" i="12"/>
  <c r="B60" i="12"/>
  <c r="D59" i="12"/>
  <c r="C59" i="12"/>
  <c r="B59" i="12"/>
  <c r="D58" i="12"/>
  <c r="C58" i="12"/>
  <c r="B58" i="12"/>
  <c r="D57" i="12"/>
  <c r="C57" i="12"/>
  <c r="B57" i="12"/>
  <c r="D56" i="12"/>
  <c r="C56" i="12"/>
  <c r="B56" i="12"/>
  <c r="D55" i="12"/>
  <c r="C55" i="12"/>
  <c r="B55" i="12"/>
  <c r="D54" i="12"/>
  <c r="C54" i="12"/>
  <c r="B54" i="12"/>
  <c r="D53" i="12"/>
  <c r="C53" i="12"/>
  <c r="B53" i="12"/>
  <c r="D52" i="12"/>
  <c r="C52" i="12"/>
  <c r="B52" i="12"/>
  <c r="D51" i="12"/>
  <c r="C51" i="12"/>
  <c r="B51" i="12"/>
  <c r="D50" i="12"/>
  <c r="C50" i="12"/>
  <c r="B50" i="12"/>
  <c r="D49" i="12"/>
  <c r="C49" i="12"/>
  <c r="B49" i="12"/>
  <c r="D48" i="12"/>
  <c r="C48" i="12"/>
  <c r="B48" i="12"/>
  <c r="D47" i="12"/>
  <c r="C47" i="12"/>
  <c r="B47" i="12"/>
  <c r="D46" i="12"/>
  <c r="C46" i="12"/>
  <c r="B46" i="12"/>
  <c r="D45" i="12"/>
  <c r="C45" i="12"/>
  <c r="B45" i="12"/>
  <c r="D44" i="12"/>
  <c r="C44" i="12"/>
  <c r="B44" i="12"/>
  <c r="D43" i="12"/>
  <c r="C43" i="12"/>
  <c r="B43" i="12"/>
  <c r="D42" i="12"/>
  <c r="C42" i="12"/>
  <c r="B42" i="12"/>
  <c r="D41" i="12"/>
  <c r="C41" i="12"/>
  <c r="B41" i="12"/>
  <c r="D40" i="12"/>
  <c r="C40" i="12"/>
  <c r="B40" i="12"/>
  <c r="D39" i="12"/>
  <c r="C39" i="12"/>
  <c r="B39" i="12"/>
  <c r="D38" i="12"/>
  <c r="C38" i="12"/>
  <c r="B38" i="12"/>
  <c r="D37" i="12"/>
  <c r="C37" i="12"/>
  <c r="B37" i="12"/>
  <c r="D36" i="12"/>
  <c r="C36" i="12"/>
  <c r="B36" i="12"/>
  <c r="D35" i="12"/>
  <c r="C35" i="12"/>
  <c r="B35" i="12"/>
  <c r="D34" i="12"/>
  <c r="C34" i="12"/>
  <c r="B34" i="12"/>
  <c r="D33" i="12"/>
  <c r="C33" i="12"/>
  <c r="B33" i="12"/>
  <c r="D32" i="12"/>
  <c r="C32" i="12"/>
  <c r="B32" i="12"/>
  <c r="D31" i="12"/>
  <c r="C31" i="12"/>
  <c r="B31" i="12"/>
  <c r="D30" i="12"/>
  <c r="C30" i="12"/>
  <c r="B30" i="12"/>
  <c r="D29" i="12"/>
  <c r="C29" i="12"/>
  <c r="B29" i="12"/>
  <c r="D28" i="12"/>
  <c r="C28" i="12"/>
  <c r="B28" i="12"/>
  <c r="D27" i="12"/>
  <c r="C27" i="12"/>
  <c r="B27" i="12"/>
  <c r="D26" i="12"/>
  <c r="C26" i="12"/>
  <c r="B26" i="12"/>
  <c r="D25" i="12"/>
  <c r="C25" i="12"/>
  <c r="B25" i="12"/>
  <c r="D24" i="12"/>
  <c r="C24" i="12"/>
  <c r="B24" i="12"/>
  <c r="D23" i="12"/>
  <c r="C23" i="12"/>
  <c r="B23" i="12"/>
  <c r="D22" i="12"/>
  <c r="C22" i="12"/>
  <c r="B22" i="12"/>
  <c r="D21" i="12"/>
  <c r="C21" i="12"/>
  <c r="B21" i="12"/>
  <c r="D20" i="12"/>
  <c r="C20" i="12"/>
  <c r="B20" i="12"/>
  <c r="D19" i="12"/>
  <c r="C19" i="12"/>
  <c r="B19" i="12"/>
  <c r="D18" i="12"/>
  <c r="C18" i="12"/>
  <c r="B18" i="12"/>
  <c r="D17" i="12"/>
  <c r="C17" i="12"/>
  <c r="B17" i="12"/>
  <c r="D16" i="12"/>
  <c r="C16" i="12"/>
  <c r="B16" i="12"/>
  <c r="D15" i="12"/>
  <c r="C15" i="12"/>
  <c r="B15" i="12"/>
  <c r="D14" i="12"/>
  <c r="C14" i="12"/>
  <c r="B14" i="12"/>
  <c r="D13" i="12"/>
  <c r="C13" i="12"/>
  <c r="B13" i="12"/>
  <c r="D12" i="12"/>
  <c r="C12" i="12"/>
  <c r="B12" i="12"/>
  <c r="D11" i="12"/>
  <c r="C11" i="12"/>
  <c r="B11" i="12"/>
  <c r="D10" i="12"/>
  <c r="C10" i="12"/>
  <c r="B10" i="12"/>
  <c r="D9" i="12"/>
  <c r="C9" i="12"/>
  <c r="B9" i="12"/>
  <c r="D8" i="12"/>
  <c r="C8" i="12"/>
  <c r="B8" i="12"/>
  <c r="D7" i="12"/>
  <c r="C7" i="12"/>
  <c r="B7" i="12"/>
  <c r="D6" i="12"/>
  <c r="C6" i="12"/>
  <c r="B6" i="12"/>
  <c r="C133" i="12" l="1"/>
  <c r="B135" i="12"/>
  <c r="C137" i="12"/>
  <c r="B133" i="12"/>
  <c r="C135" i="12"/>
  <c r="D133" i="12"/>
  <c r="B137" i="12"/>
  <c r="D135" i="12"/>
  <c r="D137" i="12"/>
  <c r="D138" i="11"/>
  <c r="C138" i="11"/>
  <c r="B138" i="11"/>
  <c r="D136" i="11"/>
  <c r="C136" i="11"/>
  <c r="B136" i="11"/>
  <c r="D134" i="11"/>
  <c r="C134" i="11"/>
  <c r="B134" i="11"/>
  <c r="D132" i="11"/>
  <c r="C132" i="11"/>
  <c r="C133" i="11" s="1"/>
  <c r="B132" i="11"/>
  <c r="D127" i="11"/>
  <c r="C127" i="11"/>
  <c r="B127" i="11"/>
  <c r="D126" i="11"/>
  <c r="C126" i="11"/>
  <c r="B126" i="11"/>
  <c r="D125" i="11"/>
  <c r="C125" i="11"/>
  <c r="B125" i="11"/>
  <c r="D124" i="11"/>
  <c r="C124" i="11"/>
  <c r="B124" i="11"/>
  <c r="D123" i="11"/>
  <c r="C123" i="11"/>
  <c r="B123" i="11"/>
  <c r="D122" i="11"/>
  <c r="C122" i="11"/>
  <c r="B122" i="11"/>
  <c r="D121" i="11"/>
  <c r="C121" i="11"/>
  <c r="B121" i="11"/>
  <c r="D120" i="11"/>
  <c r="C120" i="11"/>
  <c r="B120" i="11"/>
  <c r="D119" i="11"/>
  <c r="C119" i="11"/>
  <c r="B119" i="11"/>
  <c r="D118" i="11"/>
  <c r="C118" i="11"/>
  <c r="B118" i="11"/>
  <c r="D117" i="11"/>
  <c r="C117" i="11"/>
  <c r="B117" i="11"/>
  <c r="D116" i="11"/>
  <c r="C116" i="11"/>
  <c r="B116" i="11"/>
  <c r="D115" i="11"/>
  <c r="C115" i="11"/>
  <c r="B115" i="11"/>
  <c r="D114" i="11"/>
  <c r="C114" i="11"/>
  <c r="B114" i="11"/>
  <c r="D113" i="11"/>
  <c r="C113" i="11"/>
  <c r="B113" i="11"/>
  <c r="D112" i="11"/>
  <c r="C112" i="11"/>
  <c r="B112" i="11"/>
  <c r="D111" i="11"/>
  <c r="C111" i="11"/>
  <c r="B111" i="11"/>
  <c r="D110" i="11"/>
  <c r="C110" i="11"/>
  <c r="B110" i="11"/>
  <c r="D109" i="11"/>
  <c r="C109" i="11"/>
  <c r="B109" i="11"/>
  <c r="D108" i="11"/>
  <c r="C108" i="11"/>
  <c r="B108" i="11"/>
  <c r="D107" i="11"/>
  <c r="C107" i="11"/>
  <c r="B107" i="11"/>
  <c r="D106" i="11"/>
  <c r="C106" i="11"/>
  <c r="B106" i="11"/>
  <c r="D105" i="11"/>
  <c r="C105" i="11"/>
  <c r="B105" i="11"/>
  <c r="D104" i="11"/>
  <c r="C104" i="11"/>
  <c r="B104" i="11"/>
  <c r="D103" i="11"/>
  <c r="C103" i="11"/>
  <c r="B103" i="11"/>
  <c r="D102" i="11"/>
  <c r="C102" i="11"/>
  <c r="B102" i="11"/>
  <c r="D101" i="11"/>
  <c r="C101" i="11"/>
  <c r="B101" i="11"/>
  <c r="D100" i="11"/>
  <c r="C100" i="11"/>
  <c r="B100" i="11"/>
  <c r="D99" i="11"/>
  <c r="C99" i="11"/>
  <c r="B99" i="11"/>
  <c r="D98" i="11"/>
  <c r="C98" i="11"/>
  <c r="B98" i="11"/>
  <c r="D97" i="11"/>
  <c r="C97" i="11"/>
  <c r="B97" i="11"/>
  <c r="D96" i="11"/>
  <c r="C96" i="11"/>
  <c r="B96" i="11"/>
  <c r="D95" i="11"/>
  <c r="C95" i="11"/>
  <c r="B95" i="11"/>
  <c r="D94" i="11"/>
  <c r="C94" i="11"/>
  <c r="B94" i="11"/>
  <c r="D93" i="11"/>
  <c r="C93" i="11"/>
  <c r="B93" i="11"/>
  <c r="D92" i="11"/>
  <c r="C92" i="11"/>
  <c r="B92" i="11"/>
  <c r="D91" i="11"/>
  <c r="C91" i="11"/>
  <c r="B91" i="11"/>
  <c r="D90" i="11"/>
  <c r="C90" i="11"/>
  <c r="B90" i="11"/>
  <c r="D89" i="11"/>
  <c r="C89" i="11"/>
  <c r="B89" i="11"/>
  <c r="D88" i="11"/>
  <c r="C88" i="11"/>
  <c r="B88" i="11"/>
  <c r="D87" i="11"/>
  <c r="C87" i="11"/>
  <c r="B87" i="11"/>
  <c r="D86" i="11"/>
  <c r="C86" i="11"/>
  <c r="B86" i="11"/>
  <c r="D85" i="11"/>
  <c r="C85" i="11"/>
  <c r="B85" i="11"/>
  <c r="D84" i="11"/>
  <c r="C84" i="11"/>
  <c r="B84" i="11"/>
  <c r="D83" i="11"/>
  <c r="C83" i="11"/>
  <c r="B83" i="11"/>
  <c r="D82" i="11"/>
  <c r="C82" i="11"/>
  <c r="B82" i="11"/>
  <c r="D81" i="11"/>
  <c r="C81" i="11"/>
  <c r="B81" i="11"/>
  <c r="D80" i="11"/>
  <c r="C80" i="11"/>
  <c r="B80" i="11"/>
  <c r="D79" i="11"/>
  <c r="C79" i="11"/>
  <c r="B79" i="11"/>
  <c r="D78" i="11"/>
  <c r="C78" i="11"/>
  <c r="B78" i="11"/>
  <c r="D77" i="11"/>
  <c r="C77" i="11"/>
  <c r="B77" i="11"/>
  <c r="D76" i="11"/>
  <c r="C76" i="11"/>
  <c r="B76" i="11"/>
  <c r="D75" i="11"/>
  <c r="C75" i="11"/>
  <c r="B75" i="11"/>
  <c r="D74" i="11"/>
  <c r="C74" i="11"/>
  <c r="B74" i="11"/>
  <c r="D73" i="11"/>
  <c r="C73" i="11"/>
  <c r="B73" i="11"/>
  <c r="D72" i="11"/>
  <c r="C72" i="11"/>
  <c r="B72" i="11"/>
  <c r="D71" i="11"/>
  <c r="C71" i="11"/>
  <c r="B71" i="11"/>
  <c r="D70" i="11"/>
  <c r="C70" i="11"/>
  <c r="B70" i="11"/>
  <c r="D69" i="11"/>
  <c r="C69" i="11"/>
  <c r="B69" i="11"/>
  <c r="D68" i="11"/>
  <c r="C68" i="11"/>
  <c r="B68" i="11"/>
  <c r="D67" i="11"/>
  <c r="C67" i="11"/>
  <c r="B67" i="11"/>
  <c r="D66" i="11"/>
  <c r="C66" i="11"/>
  <c r="B66" i="11"/>
  <c r="D65" i="11"/>
  <c r="C65" i="11"/>
  <c r="B65" i="11"/>
  <c r="D64" i="11"/>
  <c r="C64" i="11"/>
  <c r="B64" i="11"/>
  <c r="D63" i="11"/>
  <c r="C63" i="11"/>
  <c r="B63" i="11"/>
  <c r="D62" i="11"/>
  <c r="C62" i="11"/>
  <c r="B62" i="11"/>
  <c r="D61" i="11"/>
  <c r="C61" i="11"/>
  <c r="B61" i="11"/>
  <c r="D60" i="11"/>
  <c r="C60" i="11"/>
  <c r="B60" i="11"/>
  <c r="D59" i="11"/>
  <c r="C59" i="11"/>
  <c r="B59" i="11"/>
  <c r="D58" i="11"/>
  <c r="C58" i="11"/>
  <c r="B58" i="11"/>
  <c r="D57" i="11"/>
  <c r="C57" i="11"/>
  <c r="B57" i="11"/>
  <c r="D56" i="11"/>
  <c r="C56" i="11"/>
  <c r="B56" i="11"/>
  <c r="D55" i="11"/>
  <c r="C55" i="11"/>
  <c r="B55" i="11"/>
  <c r="D54" i="11"/>
  <c r="C54" i="11"/>
  <c r="B54" i="11"/>
  <c r="D53" i="11"/>
  <c r="C53" i="11"/>
  <c r="B53" i="11"/>
  <c r="D52" i="11"/>
  <c r="C52" i="11"/>
  <c r="B52" i="11"/>
  <c r="D51" i="11"/>
  <c r="C51" i="11"/>
  <c r="B51" i="11"/>
  <c r="D50" i="11"/>
  <c r="C50" i="11"/>
  <c r="B50" i="11"/>
  <c r="D49" i="11"/>
  <c r="C49" i="11"/>
  <c r="B49" i="11"/>
  <c r="D48" i="11"/>
  <c r="C48" i="11"/>
  <c r="B48" i="11"/>
  <c r="D47" i="11"/>
  <c r="C47" i="11"/>
  <c r="B47" i="11"/>
  <c r="D46" i="11"/>
  <c r="C46" i="11"/>
  <c r="B46" i="11"/>
  <c r="D45" i="11"/>
  <c r="C45" i="11"/>
  <c r="B45" i="11"/>
  <c r="D44" i="11"/>
  <c r="C44" i="11"/>
  <c r="B44" i="11"/>
  <c r="D43" i="11"/>
  <c r="C43" i="11"/>
  <c r="B43" i="11"/>
  <c r="D42" i="11"/>
  <c r="C42" i="11"/>
  <c r="B42" i="11"/>
  <c r="D41" i="11"/>
  <c r="C41" i="11"/>
  <c r="B41" i="11"/>
  <c r="D40" i="11"/>
  <c r="C40" i="11"/>
  <c r="B40" i="11"/>
  <c r="D39" i="11"/>
  <c r="C39" i="11"/>
  <c r="B39" i="11"/>
  <c r="D38" i="11"/>
  <c r="C38" i="11"/>
  <c r="B38" i="11"/>
  <c r="D37" i="11"/>
  <c r="C37" i="11"/>
  <c r="B37" i="11"/>
  <c r="D36" i="11"/>
  <c r="C36" i="11"/>
  <c r="B36" i="11"/>
  <c r="D35" i="11"/>
  <c r="C35" i="11"/>
  <c r="B35" i="11"/>
  <c r="D34" i="11"/>
  <c r="C34" i="11"/>
  <c r="B34" i="11"/>
  <c r="D33" i="11"/>
  <c r="C33" i="11"/>
  <c r="B33" i="11"/>
  <c r="D32" i="11"/>
  <c r="C32" i="11"/>
  <c r="B32" i="11"/>
  <c r="D31" i="11"/>
  <c r="C31" i="11"/>
  <c r="B31" i="11"/>
  <c r="D30" i="11"/>
  <c r="C30" i="11"/>
  <c r="B30" i="11"/>
  <c r="D29" i="11"/>
  <c r="C29" i="11"/>
  <c r="B29" i="11"/>
  <c r="D28" i="11"/>
  <c r="C28" i="11"/>
  <c r="B28" i="11"/>
  <c r="D27" i="11"/>
  <c r="C27" i="11"/>
  <c r="B27" i="11"/>
  <c r="D26" i="11"/>
  <c r="C26" i="11"/>
  <c r="B26" i="11"/>
  <c r="D25" i="11"/>
  <c r="C25" i="11"/>
  <c r="B25" i="11"/>
  <c r="D24" i="11"/>
  <c r="C24" i="11"/>
  <c r="B24" i="11"/>
  <c r="D23" i="11"/>
  <c r="C23" i="11"/>
  <c r="B23" i="11"/>
  <c r="D22" i="11"/>
  <c r="C22" i="11"/>
  <c r="B22" i="11"/>
  <c r="D21" i="11"/>
  <c r="C21" i="11"/>
  <c r="B21" i="11"/>
  <c r="D20" i="11"/>
  <c r="C20" i="11"/>
  <c r="B20" i="11"/>
  <c r="D19" i="11"/>
  <c r="C19" i="11"/>
  <c r="B19" i="11"/>
  <c r="D18" i="11"/>
  <c r="C18" i="11"/>
  <c r="B18" i="11"/>
  <c r="D17" i="11"/>
  <c r="C17" i="11"/>
  <c r="B17" i="11"/>
  <c r="D16" i="11"/>
  <c r="C16" i="11"/>
  <c r="B16" i="11"/>
  <c r="D15" i="11"/>
  <c r="C15" i="11"/>
  <c r="B15" i="11"/>
  <c r="D14" i="11"/>
  <c r="C14" i="11"/>
  <c r="B14" i="11"/>
  <c r="D13" i="11"/>
  <c r="C13" i="11"/>
  <c r="B13" i="11"/>
  <c r="D12" i="11"/>
  <c r="C12" i="11"/>
  <c r="B12" i="11"/>
  <c r="D11" i="11"/>
  <c r="C11" i="11"/>
  <c r="B11" i="11"/>
  <c r="D10" i="11"/>
  <c r="C10" i="11"/>
  <c r="B10" i="11"/>
  <c r="D9" i="11"/>
  <c r="C9" i="11"/>
  <c r="B9" i="11"/>
  <c r="D8" i="11"/>
  <c r="C8" i="11"/>
  <c r="B8" i="11"/>
  <c r="D7" i="11"/>
  <c r="C7" i="11"/>
  <c r="B7" i="11"/>
  <c r="D6" i="11"/>
  <c r="C6" i="11"/>
  <c r="B6" i="11"/>
  <c r="D135" i="11" l="1"/>
  <c r="C137" i="11"/>
  <c r="B133" i="11"/>
  <c r="C135" i="11"/>
  <c r="D137" i="11"/>
  <c r="D133" i="11"/>
  <c r="B137" i="11"/>
  <c r="B135" i="11"/>
  <c r="D138" i="10"/>
  <c r="C138" i="10"/>
  <c r="B138" i="10"/>
  <c r="D136" i="10"/>
  <c r="C136" i="10"/>
  <c r="B136" i="10"/>
  <c r="D134" i="10"/>
  <c r="C134" i="10"/>
  <c r="B134" i="10"/>
  <c r="D132" i="10"/>
  <c r="C132" i="10"/>
  <c r="B132" i="10"/>
  <c r="D127" i="10"/>
  <c r="C127" i="10"/>
  <c r="B127" i="10"/>
  <c r="D126" i="10"/>
  <c r="C126" i="10"/>
  <c r="B126" i="10"/>
  <c r="D125" i="10"/>
  <c r="C125" i="10"/>
  <c r="B125" i="10"/>
  <c r="D124" i="10"/>
  <c r="C124" i="10"/>
  <c r="B124" i="10"/>
  <c r="D123" i="10"/>
  <c r="C123" i="10"/>
  <c r="B123" i="10"/>
  <c r="D122" i="10"/>
  <c r="C122" i="10"/>
  <c r="B122" i="10"/>
  <c r="D121" i="10"/>
  <c r="C121" i="10"/>
  <c r="B121" i="10"/>
  <c r="D120" i="10"/>
  <c r="C120" i="10"/>
  <c r="B120" i="10"/>
  <c r="D119" i="10"/>
  <c r="C119" i="10"/>
  <c r="B119" i="10"/>
  <c r="D118" i="10"/>
  <c r="C118" i="10"/>
  <c r="B118" i="10"/>
  <c r="D117" i="10"/>
  <c r="C117" i="10"/>
  <c r="B117" i="10"/>
  <c r="D116" i="10"/>
  <c r="C116" i="10"/>
  <c r="B116" i="10"/>
  <c r="D115" i="10"/>
  <c r="C115" i="10"/>
  <c r="B115" i="10"/>
  <c r="D114" i="10"/>
  <c r="C114" i="10"/>
  <c r="B114" i="10"/>
  <c r="D113" i="10"/>
  <c r="C113" i="10"/>
  <c r="B113" i="10"/>
  <c r="D112" i="10"/>
  <c r="C112" i="10"/>
  <c r="B112" i="10"/>
  <c r="D111" i="10"/>
  <c r="C111" i="10"/>
  <c r="B111" i="10"/>
  <c r="D110" i="10"/>
  <c r="C110" i="10"/>
  <c r="B110" i="10"/>
  <c r="D109" i="10"/>
  <c r="C109" i="10"/>
  <c r="B109" i="10"/>
  <c r="D108" i="10"/>
  <c r="C108" i="10"/>
  <c r="B108" i="10"/>
  <c r="D107" i="10"/>
  <c r="C107" i="10"/>
  <c r="B107" i="10"/>
  <c r="D106" i="10"/>
  <c r="C106" i="10"/>
  <c r="B106" i="10"/>
  <c r="D105" i="10"/>
  <c r="C105" i="10"/>
  <c r="B105" i="10"/>
  <c r="D104" i="10"/>
  <c r="C104" i="10"/>
  <c r="B104" i="10"/>
  <c r="D103" i="10"/>
  <c r="C103" i="10"/>
  <c r="B103" i="10"/>
  <c r="D102" i="10"/>
  <c r="C102" i="10"/>
  <c r="B102" i="10"/>
  <c r="D101" i="10"/>
  <c r="C101" i="10"/>
  <c r="B101" i="10"/>
  <c r="D100" i="10"/>
  <c r="C100" i="10"/>
  <c r="B100" i="10"/>
  <c r="D99" i="10"/>
  <c r="C99" i="10"/>
  <c r="B99" i="10"/>
  <c r="D98" i="10"/>
  <c r="C98" i="10"/>
  <c r="B98" i="10"/>
  <c r="D97" i="10"/>
  <c r="C97" i="10"/>
  <c r="B97" i="10"/>
  <c r="D96" i="10"/>
  <c r="C96" i="10"/>
  <c r="B96" i="10"/>
  <c r="D95" i="10"/>
  <c r="C95" i="10"/>
  <c r="B95" i="10"/>
  <c r="D94" i="10"/>
  <c r="C94" i="10"/>
  <c r="B94" i="10"/>
  <c r="D93" i="10"/>
  <c r="C93" i="10"/>
  <c r="B93" i="10"/>
  <c r="D92" i="10"/>
  <c r="C92" i="10"/>
  <c r="B92" i="10"/>
  <c r="D91" i="10"/>
  <c r="C91" i="10"/>
  <c r="B91" i="10"/>
  <c r="D90" i="10"/>
  <c r="C90" i="10"/>
  <c r="B90" i="10"/>
  <c r="D89" i="10"/>
  <c r="C89" i="10"/>
  <c r="B89" i="10"/>
  <c r="D88" i="10"/>
  <c r="C88" i="10"/>
  <c r="B88" i="10"/>
  <c r="D87" i="10"/>
  <c r="C87" i="10"/>
  <c r="B87" i="10"/>
  <c r="D86" i="10"/>
  <c r="C86" i="10"/>
  <c r="B86" i="10"/>
  <c r="D85" i="10"/>
  <c r="C85" i="10"/>
  <c r="B85" i="10"/>
  <c r="D84" i="10"/>
  <c r="C84" i="10"/>
  <c r="B84" i="10"/>
  <c r="D83" i="10"/>
  <c r="C83" i="10"/>
  <c r="B83" i="10"/>
  <c r="D82" i="10"/>
  <c r="C82" i="10"/>
  <c r="B82" i="10"/>
  <c r="D81" i="10"/>
  <c r="C81" i="10"/>
  <c r="B81" i="10"/>
  <c r="D80" i="10"/>
  <c r="C80" i="10"/>
  <c r="B80" i="10"/>
  <c r="D79" i="10"/>
  <c r="C79" i="10"/>
  <c r="B79" i="10"/>
  <c r="D78" i="10"/>
  <c r="C78" i="10"/>
  <c r="B78" i="10"/>
  <c r="D77" i="10"/>
  <c r="C77" i="10"/>
  <c r="B77" i="10"/>
  <c r="D76" i="10"/>
  <c r="C76" i="10"/>
  <c r="B76" i="10"/>
  <c r="D75" i="10"/>
  <c r="C75" i="10"/>
  <c r="B75" i="10"/>
  <c r="D74" i="10"/>
  <c r="C74" i="10"/>
  <c r="B74" i="10"/>
  <c r="D73" i="10"/>
  <c r="C73" i="10"/>
  <c r="B73" i="10"/>
  <c r="D72" i="10"/>
  <c r="C72" i="10"/>
  <c r="B72" i="10"/>
  <c r="D71" i="10"/>
  <c r="C71" i="10"/>
  <c r="B71" i="10"/>
  <c r="D70" i="10"/>
  <c r="C70" i="10"/>
  <c r="B70" i="10"/>
  <c r="D69" i="10"/>
  <c r="C69" i="10"/>
  <c r="B69" i="10"/>
  <c r="D68" i="10"/>
  <c r="C68" i="10"/>
  <c r="B68" i="10"/>
  <c r="D67" i="10"/>
  <c r="C67" i="10"/>
  <c r="B67" i="10"/>
  <c r="D66" i="10"/>
  <c r="C66" i="10"/>
  <c r="B66" i="10"/>
  <c r="D65" i="10"/>
  <c r="C65" i="10"/>
  <c r="B65" i="10"/>
  <c r="D64" i="10"/>
  <c r="C64" i="10"/>
  <c r="B64" i="10"/>
  <c r="D63" i="10"/>
  <c r="C63" i="10"/>
  <c r="B63" i="10"/>
  <c r="D62" i="10"/>
  <c r="C62" i="10"/>
  <c r="B62" i="10"/>
  <c r="D61" i="10"/>
  <c r="C61" i="10"/>
  <c r="B61" i="10"/>
  <c r="D60" i="10"/>
  <c r="C60" i="10"/>
  <c r="B60" i="10"/>
  <c r="D59" i="10"/>
  <c r="C59" i="10"/>
  <c r="B59" i="10"/>
  <c r="D58" i="10"/>
  <c r="C58" i="10"/>
  <c r="B58" i="10"/>
  <c r="D57" i="10"/>
  <c r="C57" i="10"/>
  <c r="B57" i="10"/>
  <c r="D56" i="10"/>
  <c r="C56" i="10"/>
  <c r="B56" i="10"/>
  <c r="D55" i="10"/>
  <c r="C55" i="10"/>
  <c r="B55" i="10"/>
  <c r="D54" i="10"/>
  <c r="C54" i="10"/>
  <c r="B54" i="10"/>
  <c r="D53" i="10"/>
  <c r="C53" i="10"/>
  <c r="B53" i="10"/>
  <c r="D52" i="10"/>
  <c r="C52" i="10"/>
  <c r="B52" i="10"/>
  <c r="D51" i="10"/>
  <c r="C51" i="10"/>
  <c r="B51" i="10"/>
  <c r="D50" i="10"/>
  <c r="C50" i="10"/>
  <c r="B50" i="10"/>
  <c r="D49" i="10"/>
  <c r="C49" i="10"/>
  <c r="B49" i="10"/>
  <c r="D48" i="10"/>
  <c r="C48" i="10"/>
  <c r="B48" i="10"/>
  <c r="D47" i="10"/>
  <c r="C47" i="10"/>
  <c r="B47" i="10"/>
  <c r="D46" i="10"/>
  <c r="C46" i="10"/>
  <c r="B46" i="10"/>
  <c r="D45" i="10"/>
  <c r="C45" i="10"/>
  <c r="B45" i="10"/>
  <c r="D44" i="10"/>
  <c r="C44" i="10"/>
  <c r="B44" i="10"/>
  <c r="D43" i="10"/>
  <c r="C43" i="10"/>
  <c r="B43" i="10"/>
  <c r="D42" i="10"/>
  <c r="C42" i="10"/>
  <c r="B42" i="10"/>
  <c r="D41" i="10"/>
  <c r="C41" i="10"/>
  <c r="B41" i="10"/>
  <c r="D40" i="10"/>
  <c r="C40" i="10"/>
  <c r="B40" i="10"/>
  <c r="D39" i="10"/>
  <c r="C39" i="10"/>
  <c r="B39" i="10"/>
  <c r="D38" i="10"/>
  <c r="C38" i="10"/>
  <c r="B38" i="10"/>
  <c r="D37" i="10"/>
  <c r="C37" i="10"/>
  <c r="B37" i="10"/>
  <c r="D36" i="10"/>
  <c r="C36" i="10"/>
  <c r="B36" i="10"/>
  <c r="D35" i="10"/>
  <c r="C35" i="10"/>
  <c r="B35" i="10"/>
  <c r="D34" i="10"/>
  <c r="C34" i="10"/>
  <c r="B34" i="10"/>
  <c r="D33" i="10"/>
  <c r="C33" i="10"/>
  <c r="B33" i="10"/>
  <c r="D32" i="10"/>
  <c r="C32" i="10"/>
  <c r="B32" i="10"/>
  <c r="D31" i="10"/>
  <c r="C31" i="10"/>
  <c r="B31" i="10"/>
  <c r="D30" i="10"/>
  <c r="C30" i="10"/>
  <c r="B30" i="10"/>
  <c r="D29" i="10"/>
  <c r="C29" i="10"/>
  <c r="B29" i="10"/>
  <c r="D28" i="10"/>
  <c r="C28" i="10"/>
  <c r="B28" i="10"/>
  <c r="D27" i="10"/>
  <c r="C27" i="10"/>
  <c r="B27" i="10"/>
  <c r="D26" i="10"/>
  <c r="C26" i="10"/>
  <c r="B26" i="10"/>
  <c r="D25" i="10"/>
  <c r="C25" i="10"/>
  <c r="B25" i="10"/>
  <c r="D24" i="10"/>
  <c r="C24" i="10"/>
  <c r="B24" i="10"/>
  <c r="D23" i="10"/>
  <c r="C23" i="10"/>
  <c r="B23" i="10"/>
  <c r="D22" i="10"/>
  <c r="C22" i="10"/>
  <c r="B22" i="10"/>
  <c r="D21" i="10"/>
  <c r="C21" i="10"/>
  <c r="B21" i="10"/>
  <c r="D20" i="10"/>
  <c r="C20" i="10"/>
  <c r="B20" i="10"/>
  <c r="D19" i="10"/>
  <c r="C19" i="10"/>
  <c r="B19" i="10"/>
  <c r="D18" i="10"/>
  <c r="C18" i="10"/>
  <c r="B18" i="10"/>
  <c r="D17" i="10"/>
  <c r="C17" i="10"/>
  <c r="B17" i="10"/>
  <c r="D16" i="10"/>
  <c r="C16" i="10"/>
  <c r="B16" i="10"/>
  <c r="D15" i="10"/>
  <c r="C15" i="10"/>
  <c r="B15" i="10"/>
  <c r="D14" i="10"/>
  <c r="C14" i="10"/>
  <c r="B14" i="10"/>
  <c r="D13" i="10"/>
  <c r="C13" i="10"/>
  <c r="B13" i="10"/>
  <c r="D12" i="10"/>
  <c r="C12" i="10"/>
  <c r="B12" i="10"/>
  <c r="D11" i="10"/>
  <c r="C11" i="10"/>
  <c r="B11" i="10"/>
  <c r="D10" i="10"/>
  <c r="C10" i="10"/>
  <c r="B10" i="10"/>
  <c r="D9" i="10"/>
  <c r="C9" i="10"/>
  <c r="B9" i="10"/>
  <c r="D8" i="10"/>
  <c r="C8" i="10"/>
  <c r="B8" i="10"/>
  <c r="D7" i="10"/>
  <c r="C7" i="10"/>
  <c r="B7" i="10"/>
  <c r="D6" i="10"/>
  <c r="C6" i="10"/>
  <c r="B6" i="10"/>
  <c r="B135" i="10" l="1"/>
  <c r="B133" i="10"/>
  <c r="B137" i="10"/>
  <c r="C135" i="10"/>
  <c r="D135" i="10"/>
  <c r="D137" i="10"/>
  <c r="D133" i="10"/>
  <c r="C137" i="10"/>
  <c r="C133" i="10"/>
  <c r="D138" i="9"/>
  <c r="C138" i="9"/>
  <c r="B138" i="9"/>
  <c r="D136" i="9"/>
  <c r="C136" i="9"/>
  <c r="B136" i="9"/>
  <c r="D134" i="9"/>
  <c r="C134" i="9"/>
  <c r="B134" i="9"/>
  <c r="D132" i="9"/>
  <c r="C132" i="9"/>
  <c r="B132" i="9"/>
  <c r="D127" i="9"/>
  <c r="C127" i="9"/>
  <c r="B127" i="9"/>
  <c r="D126" i="9"/>
  <c r="C126" i="9"/>
  <c r="B126" i="9"/>
  <c r="D125" i="9"/>
  <c r="C125" i="9"/>
  <c r="B125" i="9"/>
  <c r="D124" i="9"/>
  <c r="C124" i="9"/>
  <c r="B124" i="9"/>
  <c r="D123" i="9"/>
  <c r="C123" i="9"/>
  <c r="B123" i="9"/>
  <c r="D122" i="9"/>
  <c r="C122" i="9"/>
  <c r="B122" i="9"/>
  <c r="D121" i="9"/>
  <c r="C121" i="9"/>
  <c r="B121" i="9"/>
  <c r="D120" i="9"/>
  <c r="C120" i="9"/>
  <c r="B120" i="9"/>
  <c r="D119" i="9"/>
  <c r="C119" i="9"/>
  <c r="B119" i="9"/>
  <c r="D118" i="9"/>
  <c r="C118" i="9"/>
  <c r="B118" i="9"/>
  <c r="D117" i="9"/>
  <c r="C117" i="9"/>
  <c r="B117" i="9"/>
  <c r="D116" i="9"/>
  <c r="C116" i="9"/>
  <c r="B116" i="9"/>
  <c r="D115" i="9"/>
  <c r="C115" i="9"/>
  <c r="B115" i="9"/>
  <c r="D114" i="9"/>
  <c r="C114" i="9"/>
  <c r="B114" i="9"/>
  <c r="D113" i="9"/>
  <c r="C113" i="9"/>
  <c r="B113" i="9"/>
  <c r="D112" i="9"/>
  <c r="C112" i="9"/>
  <c r="B112" i="9"/>
  <c r="D111" i="9"/>
  <c r="C111" i="9"/>
  <c r="B111" i="9"/>
  <c r="D110" i="9"/>
  <c r="C110" i="9"/>
  <c r="B110" i="9"/>
  <c r="D109" i="9"/>
  <c r="C109" i="9"/>
  <c r="B109" i="9"/>
  <c r="D108" i="9"/>
  <c r="C108" i="9"/>
  <c r="B108" i="9"/>
  <c r="D107" i="9"/>
  <c r="C107" i="9"/>
  <c r="B107" i="9"/>
  <c r="D106" i="9"/>
  <c r="C106" i="9"/>
  <c r="B106" i="9"/>
  <c r="D105" i="9"/>
  <c r="C105" i="9"/>
  <c r="B105" i="9"/>
  <c r="D104" i="9"/>
  <c r="C104" i="9"/>
  <c r="B104" i="9"/>
  <c r="D103" i="9"/>
  <c r="C103" i="9"/>
  <c r="B103" i="9"/>
  <c r="D102" i="9"/>
  <c r="C102" i="9"/>
  <c r="B102" i="9"/>
  <c r="D101" i="9"/>
  <c r="C101" i="9"/>
  <c r="B101" i="9"/>
  <c r="D100" i="9"/>
  <c r="C100" i="9"/>
  <c r="B100" i="9"/>
  <c r="D99" i="9"/>
  <c r="C99" i="9"/>
  <c r="B99" i="9"/>
  <c r="D98" i="9"/>
  <c r="C98" i="9"/>
  <c r="B98" i="9"/>
  <c r="D97" i="9"/>
  <c r="C97" i="9"/>
  <c r="B97" i="9"/>
  <c r="D96" i="9"/>
  <c r="C96" i="9"/>
  <c r="B96" i="9"/>
  <c r="D95" i="9"/>
  <c r="C95" i="9"/>
  <c r="B95" i="9"/>
  <c r="D94" i="9"/>
  <c r="C94" i="9"/>
  <c r="B94" i="9"/>
  <c r="D93" i="9"/>
  <c r="C93" i="9"/>
  <c r="B93" i="9"/>
  <c r="D92" i="9"/>
  <c r="C92" i="9"/>
  <c r="B92" i="9"/>
  <c r="D91" i="9"/>
  <c r="C91" i="9"/>
  <c r="B91" i="9"/>
  <c r="D90" i="9"/>
  <c r="C90" i="9"/>
  <c r="B90" i="9"/>
  <c r="D89" i="9"/>
  <c r="C89" i="9"/>
  <c r="B89" i="9"/>
  <c r="D88" i="9"/>
  <c r="C88" i="9"/>
  <c r="B88" i="9"/>
  <c r="D87" i="9"/>
  <c r="C87" i="9"/>
  <c r="B87" i="9"/>
  <c r="D86" i="9"/>
  <c r="C86" i="9"/>
  <c r="B86" i="9"/>
  <c r="D85" i="9"/>
  <c r="C85" i="9"/>
  <c r="B85" i="9"/>
  <c r="D84" i="9"/>
  <c r="C84" i="9"/>
  <c r="B84" i="9"/>
  <c r="D83" i="9"/>
  <c r="C83" i="9"/>
  <c r="B83" i="9"/>
  <c r="D82" i="9"/>
  <c r="C82" i="9"/>
  <c r="B82" i="9"/>
  <c r="D81" i="9"/>
  <c r="C81" i="9"/>
  <c r="B81" i="9"/>
  <c r="D80" i="9"/>
  <c r="C80" i="9"/>
  <c r="B80" i="9"/>
  <c r="D79" i="9"/>
  <c r="C79" i="9"/>
  <c r="B79" i="9"/>
  <c r="D78" i="9"/>
  <c r="C78" i="9"/>
  <c r="B78" i="9"/>
  <c r="D77" i="9"/>
  <c r="C77" i="9"/>
  <c r="B77" i="9"/>
  <c r="D76" i="9"/>
  <c r="C76" i="9"/>
  <c r="B76" i="9"/>
  <c r="D75" i="9"/>
  <c r="C75" i="9"/>
  <c r="B75" i="9"/>
  <c r="D74" i="9"/>
  <c r="C74" i="9"/>
  <c r="B74" i="9"/>
  <c r="D73" i="9"/>
  <c r="C73" i="9"/>
  <c r="B73" i="9"/>
  <c r="D72" i="9"/>
  <c r="C72" i="9"/>
  <c r="B72" i="9"/>
  <c r="D71" i="9"/>
  <c r="C71" i="9"/>
  <c r="B71" i="9"/>
  <c r="D70" i="9"/>
  <c r="C70" i="9"/>
  <c r="B70" i="9"/>
  <c r="D69" i="9"/>
  <c r="C69" i="9"/>
  <c r="B69" i="9"/>
  <c r="D68" i="9"/>
  <c r="C68" i="9"/>
  <c r="B68" i="9"/>
  <c r="D67" i="9"/>
  <c r="C67" i="9"/>
  <c r="B67" i="9"/>
  <c r="D66" i="9"/>
  <c r="C66" i="9"/>
  <c r="B66" i="9"/>
  <c r="D65" i="9"/>
  <c r="C65" i="9"/>
  <c r="B65" i="9"/>
  <c r="D64" i="9"/>
  <c r="C64" i="9"/>
  <c r="B64" i="9"/>
  <c r="D63" i="9"/>
  <c r="C63" i="9"/>
  <c r="B63" i="9"/>
  <c r="D62" i="9"/>
  <c r="C62" i="9"/>
  <c r="B62" i="9"/>
  <c r="D61" i="9"/>
  <c r="C61" i="9"/>
  <c r="B61" i="9"/>
  <c r="D60" i="9"/>
  <c r="C60" i="9"/>
  <c r="B60" i="9"/>
  <c r="D59" i="9"/>
  <c r="C59" i="9"/>
  <c r="B59" i="9"/>
  <c r="D58" i="9"/>
  <c r="C58" i="9"/>
  <c r="B58" i="9"/>
  <c r="D57" i="9"/>
  <c r="C57" i="9"/>
  <c r="B57" i="9"/>
  <c r="D56" i="9"/>
  <c r="C56" i="9"/>
  <c r="B56" i="9"/>
  <c r="D55" i="9"/>
  <c r="C55" i="9"/>
  <c r="B55" i="9"/>
  <c r="D54" i="9"/>
  <c r="C54" i="9"/>
  <c r="B54" i="9"/>
  <c r="D53" i="9"/>
  <c r="C53" i="9"/>
  <c r="B53" i="9"/>
  <c r="D52" i="9"/>
  <c r="C52" i="9"/>
  <c r="B52" i="9"/>
  <c r="D51" i="9"/>
  <c r="C51" i="9"/>
  <c r="B51" i="9"/>
  <c r="D50" i="9"/>
  <c r="C50" i="9"/>
  <c r="B50" i="9"/>
  <c r="D49" i="9"/>
  <c r="C49" i="9"/>
  <c r="B49" i="9"/>
  <c r="D48" i="9"/>
  <c r="C48" i="9"/>
  <c r="B48" i="9"/>
  <c r="D47" i="9"/>
  <c r="C47" i="9"/>
  <c r="B47" i="9"/>
  <c r="D46" i="9"/>
  <c r="C46" i="9"/>
  <c r="B46" i="9"/>
  <c r="D45" i="9"/>
  <c r="C45" i="9"/>
  <c r="B45" i="9"/>
  <c r="D44" i="9"/>
  <c r="C44" i="9"/>
  <c r="B44" i="9"/>
  <c r="D43" i="9"/>
  <c r="C43" i="9"/>
  <c r="B43" i="9"/>
  <c r="D42" i="9"/>
  <c r="C42" i="9"/>
  <c r="B42" i="9"/>
  <c r="D41" i="9"/>
  <c r="C41" i="9"/>
  <c r="B41" i="9"/>
  <c r="D40" i="9"/>
  <c r="C40" i="9"/>
  <c r="B40" i="9"/>
  <c r="D39" i="9"/>
  <c r="C39" i="9"/>
  <c r="B39" i="9"/>
  <c r="D38" i="9"/>
  <c r="C38" i="9"/>
  <c r="B38" i="9"/>
  <c r="D37" i="9"/>
  <c r="C37" i="9"/>
  <c r="B37" i="9"/>
  <c r="D36" i="9"/>
  <c r="C36" i="9"/>
  <c r="B36" i="9"/>
  <c r="D35" i="9"/>
  <c r="C35" i="9"/>
  <c r="B35" i="9"/>
  <c r="D34" i="9"/>
  <c r="C34" i="9"/>
  <c r="B34" i="9"/>
  <c r="D33" i="9"/>
  <c r="C33" i="9"/>
  <c r="B33" i="9"/>
  <c r="D32" i="9"/>
  <c r="C32" i="9"/>
  <c r="B32" i="9"/>
  <c r="D31" i="9"/>
  <c r="C31" i="9"/>
  <c r="B31" i="9"/>
  <c r="D30" i="9"/>
  <c r="C30" i="9"/>
  <c r="B30" i="9"/>
  <c r="D29" i="9"/>
  <c r="C29" i="9"/>
  <c r="B29" i="9"/>
  <c r="D28" i="9"/>
  <c r="C28" i="9"/>
  <c r="B28" i="9"/>
  <c r="D27" i="9"/>
  <c r="C27" i="9"/>
  <c r="B27" i="9"/>
  <c r="D26" i="9"/>
  <c r="C26" i="9"/>
  <c r="B26" i="9"/>
  <c r="D25" i="9"/>
  <c r="C25" i="9"/>
  <c r="B25" i="9"/>
  <c r="D24" i="9"/>
  <c r="C24" i="9"/>
  <c r="B24" i="9"/>
  <c r="D23" i="9"/>
  <c r="C23" i="9"/>
  <c r="B23" i="9"/>
  <c r="D22" i="9"/>
  <c r="C22" i="9"/>
  <c r="B22" i="9"/>
  <c r="D21" i="9"/>
  <c r="C21" i="9"/>
  <c r="B21" i="9"/>
  <c r="D20" i="9"/>
  <c r="C20" i="9"/>
  <c r="B20" i="9"/>
  <c r="D19" i="9"/>
  <c r="C19" i="9"/>
  <c r="B19" i="9"/>
  <c r="D18" i="9"/>
  <c r="C18" i="9"/>
  <c r="B18" i="9"/>
  <c r="D17" i="9"/>
  <c r="C17" i="9"/>
  <c r="B17" i="9"/>
  <c r="D16" i="9"/>
  <c r="C16" i="9"/>
  <c r="B16" i="9"/>
  <c r="D15" i="9"/>
  <c r="C15" i="9"/>
  <c r="B15" i="9"/>
  <c r="D14" i="9"/>
  <c r="C14" i="9"/>
  <c r="B14" i="9"/>
  <c r="D13" i="9"/>
  <c r="C13" i="9"/>
  <c r="B13" i="9"/>
  <c r="D12" i="9"/>
  <c r="C12" i="9"/>
  <c r="B12" i="9"/>
  <c r="D11" i="9"/>
  <c r="C11" i="9"/>
  <c r="B11" i="9"/>
  <c r="D10" i="9"/>
  <c r="C10" i="9"/>
  <c r="B10" i="9"/>
  <c r="D9" i="9"/>
  <c r="C9" i="9"/>
  <c r="B9" i="9"/>
  <c r="D8" i="9"/>
  <c r="C8" i="9"/>
  <c r="B8" i="9"/>
  <c r="D7" i="9"/>
  <c r="C7" i="9"/>
  <c r="B7" i="9"/>
  <c r="D6" i="9"/>
  <c r="C6" i="9"/>
  <c r="B6" i="9"/>
  <c r="B135" i="9" l="1"/>
  <c r="B133" i="9"/>
  <c r="C137" i="9"/>
  <c r="C135" i="9"/>
  <c r="C133" i="9"/>
  <c r="D137" i="9"/>
  <c r="D133" i="9"/>
  <c r="D135" i="9"/>
  <c r="B137" i="9"/>
  <c r="D138" i="8"/>
  <c r="C138" i="8"/>
  <c r="B138" i="8"/>
  <c r="D136" i="8"/>
  <c r="C136" i="8"/>
  <c r="B136" i="8"/>
  <c r="D134" i="8"/>
  <c r="C134" i="8"/>
  <c r="B134" i="8"/>
  <c r="D132" i="8"/>
  <c r="C132" i="8"/>
  <c r="C133" i="8" s="1"/>
  <c r="B132" i="8"/>
  <c r="D127" i="8"/>
  <c r="C127" i="8"/>
  <c r="B127" i="8"/>
  <c r="D126" i="8"/>
  <c r="C126" i="8"/>
  <c r="B126" i="8"/>
  <c r="D125" i="8"/>
  <c r="C125" i="8"/>
  <c r="B125" i="8"/>
  <c r="D124" i="8"/>
  <c r="C124" i="8"/>
  <c r="B124" i="8"/>
  <c r="D123" i="8"/>
  <c r="C123" i="8"/>
  <c r="B123" i="8"/>
  <c r="D122" i="8"/>
  <c r="C122" i="8"/>
  <c r="B122" i="8"/>
  <c r="D121" i="8"/>
  <c r="C121" i="8"/>
  <c r="B121" i="8"/>
  <c r="D120" i="8"/>
  <c r="C120" i="8"/>
  <c r="B120" i="8"/>
  <c r="D119" i="8"/>
  <c r="C119" i="8"/>
  <c r="B119" i="8"/>
  <c r="D118" i="8"/>
  <c r="C118" i="8"/>
  <c r="B118" i="8"/>
  <c r="D117" i="8"/>
  <c r="C117" i="8"/>
  <c r="B117" i="8"/>
  <c r="D116" i="8"/>
  <c r="C116" i="8"/>
  <c r="B116" i="8"/>
  <c r="D115" i="8"/>
  <c r="C115" i="8"/>
  <c r="B115" i="8"/>
  <c r="D114" i="8"/>
  <c r="C114" i="8"/>
  <c r="B114" i="8"/>
  <c r="D113" i="8"/>
  <c r="C113" i="8"/>
  <c r="B113" i="8"/>
  <c r="D112" i="8"/>
  <c r="C112" i="8"/>
  <c r="B112" i="8"/>
  <c r="D111" i="8"/>
  <c r="C111" i="8"/>
  <c r="B111" i="8"/>
  <c r="D110" i="8"/>
  <c r="C110" i="8"/>
  <c r="B110" i="8"/>
  <c r="D109" i="8"/>
  <c r="C109" i="8"/>
  <c r="B109" i="8"/>
  <c r="D108" i="8"/>
  <c r="C108" i="8"/>
  <c r="B108" i="8"/>
  <c r="D107" i="8"/>
  <c r="C107" i="8"/>
  <c r="B107" i="8"/>
  <c r="D106" i="8"/>
  <c r="C106" i="8"/>
  <c r="B106" i="8"/>
  <c r="D105" i="8"/>
  <c r="C105" i="8"/>
  <c r="B105" i="8"/>
  <c r="D104" i="8"/>
  <c r="C104" i="8"/>
  <c r="B104" i="8"/>
  <c r="D103" i="8"/>
  <c r="C103" i="8"/>
  <c r="B103" i="8"/>
  <c r="D102" i="8"/>
  <c r="C102" i="8"/>
  <c r="B102" i="8"/>
  <c r="D101" i="8"/>
  <c r="C101" i="8"/>
  <c r="B101" i="8"/>
  <c r="D100" i="8"/>
  <c r="C100" i="8"/>
  <c r="B100" i="8"/>
  <c r="D99" i="8"/>
  <c r="C99" i="8"/>
  <c r="B99" i="8"/>
  <c r="D98" i="8"/>
  <c r="C98" i="8"/>
  <c r="B98" i="8"/>
  <c r="D97" i="8"/>
  <c r="C97" i="8"/>
  <c r="B97" i="8"/>
  <c r="D96" i="8"/>
  <c r="C96" i="8"/>
  <c r="B96" i="8"/>
  <c r="D95" i="8"/>
  <c r="C95" i="8"/>
  <c r="B95" i="8"/>
  <c r="D94" i="8"/>
  <c r="C94" i="8"/>
  <c r="B94" i="8"/>
  <c r="D93" i="8"/>
  <c r="C93" i="8"/>
  <c r="B93" i="8"/>
  <c r="D92" i="8"/>
  <c r="C92" i="8"/>
  <c r="B92" i="8"/>
  <c r="D91" i="8"/>
  <c r="C91" i="8"/>
  <c r="B91" i="8"/>
  <c r="D90" i="8"/>
  <c r="C90" i="8"/>
  <c r="B90" i="8"/>
  <c r="D89" i="8"/>
  <c r="C89" i="8"/>
  <c r="B89" i="8"/>
  <c r="D88" i="8"/>
  <c r="C88" i="8"/>
  <c r="B88" i="8"/>
  <c r="D87" i="8"/>
  <c r="C87" i="8"/>
  <c r="B87" i="8"/>
  <c r="D86" i="8"/>
  <c r="C86" i="8"/>
  <c r="B86" i="8"/>
  <c r="D85" i="8"/>
  <c r="C85" i="8"/>
  <c r="B85" i="8"/>
  <c r="D84" i="8"/>
  <c r="C84" i="8"/>
  <c r="B84" i="8"/>
  <c r="D83" i="8"/>
  <c r="C83" i="8"/>
  <c r="B83" i="8"/>
  <c r="D82" i="8"/>
  <c r="C82" i="8"/>
  <c r="B82" i="8"/>
  <c r="D81" i="8"/>
  <c r="C81" i="8"/>
  <c r="B81" i="8"/>
  <c r="D80" i="8"/>
  <c r="C80" i="8"/>
  <c r="B80" i="8"/>
  <c r="D79" i="8"/>
  <c r="C79" i="8"/>
  <c r="B79" i="8"/>
  <c r="D78" i="8"/>
  <c r="C78" i="8"/>
  <c r="B78" i="8"/>
  <c r="D77" i="8"/>
  <c r="C77" i="8"/>
  <c r="B77" i="8"/>
  <c r="D76" i="8"/>
  <c r="C76" i="8"/>
  <c r="B76" i="8"/>
  <c r="D75" i="8"/>
  <c r="C75" i="8"/>
  <c r="B75" i="8"/>
  <c r="D74" i="8"/>
  <c r="C74" i="8"/>
  <c r="B74" i="8"/>
  <c r="D73" i="8"/>
  <c r="C73" i="8"/>
  <c r="B73" i="8"/>
  <c r="D72" i="8"/>
  <c r="C72" i="8"/>
  <c r="B72" i="8"/>
  <c r="D71" i="8"/>
  <c r="C71" i="8"/>
  <c r="B71" i="8"/>
  <c r="D70" i="8"/>
  <c r="C70" i="8"/>
  <c r="B70" i="8"/>
  <c r="D69" i="8"/>
  <c r="C69" i="8"/>
  <c r="B69" i="8"/>
  <c r="D68" i="8"/>
  <c r="C68" i="8"/>
  <c r="B68" i="8"/>
  <c r="D67" i="8"/>
  <c r="C67" i="8"/>
  <c r="B67" i="8"/>
  <c r="D66" i="8"/>
  <c r="C66" i="8"/>
  <c r="B66" i="8"/>
  <c r="D65" i="8"/>
  <c r="C65" i="8"/>
  <c r="B65" i="8"/>
  <c r="D64" i="8"/>
  <c r="C64" i="8"/>
  <c r="B64" i="8"/>
  <c r="D63" i="8"/>
  <c r="C63" i="8"/>
  <c r="B63" i="8"/>
  <c r="D62" i="8"/>
  <c r="C62" i="8"/>
  <c r="B62" i="8"/>
  <c r="D61" i="8"/>
  <c r="C61" i="8"/>
  <c r="B61" i="8"/>
  <c r="D60" i="8"/>
  <c r="C60" i="8"/>
  <c r="B60" i="8"/>
  <c r="D59" i="8"/>
  <c r="C59" i="8"/>
  <c r="B59" i="8"/>
  <c r="D58" i="8"/>
  <c r="C58" i="8"/>
  <c r="B58" i="8"/>
  <c r="D57" i="8"/>
  <c r="C57" i="8"/>
  <c r="B57" i="8"/>
  <c r="D56" i="8"/>
  <c r="C56" i="8"/>
  <c r="B56" i="8"/>
  <c r="D55" i="8"/>
  <c r="C55" i="8"/>
  <c r="B55" i="8"/>
  <c r="D54" i="8"/>
  <c r="C54" i="8"/>
  <c r="B54" i="8"/>
  <c r="D53" i="8"/>
  <c r="C53" i="8"/>
  <c r="B53" i="8"/>
  <c r="D52" i="8"/>
  <c r="C52" i="8"/>
  <c r="B52" i="8"/>
  <c r="D51" i="8"/>
  <c r="C51" i="8"/>
  <c r="B51" i="8"/>
  <c r="D50" i="8"/>
  <c r="C50" i="8"/>
  <c r="B50" i="8"/>
  <c r="D49" i="8"/>
  <c r="C49" i="8"/>
  <c r="B49" i="8"/>
  <c r="D48" i="8"/>
  <c r="C48" i="8"/>
  <c r="B48" i="8"/>
  <c r="D47" i="8"/>
  <c r="C47" i="8"/>
  <c r="B47" i="8"/>
  <c r="D46" i="8"/>
  <c r="C46" i="8"/>
  <c r="B46" i="8"/>
  <c r="D45" i="8"/>
  <c r="C45" i="8"/>
  <c r="B45" i="8"/>
  <c r="D44" i="8"/>
  <c r="C44" i="8"/>
  <c r="B44" i="8"/>
  <c r="D43" i="8"/>
  <c r="C43" i="8"/>
  <c r="B43" i="8"/>
  <c r="D42" i="8"/>
  <c r="C42" i="8"/>
  <c r="B42" i="8"/>
  <c r="D41" i="8"/>
  <c r="C41" i="8"/>
  <c r="B41" i="8"/>
  <c r="D40" i="8"/>
  <c r="C40" i="8"/>
  <c r="B40" i="8"/>
  <c r="D39" i="8"/>
  <c r="C39" i="8"/>
  <c r="B39" i="8"/>
  <c r="D38" i="8"/>
  <c r="C38" i="8"/>
  <c r="B38" i="8"/>
  <c r="D37" i="8"/>
  <c r="C37" i="8"/>
  <c r="B37" i="8"/>
  <c r="D36" i="8"/>
  <c r="C36" i="8"/>
  <c r="B36" i="8"/>
  <c r="D35" i="8"/>
  <c r="C35" i="8"/>
  <c r="B35" i="8"/>
  <c r="D34" i="8"/>
  <c r="C34" i="8"/>
  <c r="B34" i="8"/>
  <c r="D33" i="8"/>
  <c r="C33" i="8"/>
  <c r="B33" i="8"/>
  <c r="D32" i="8"/>
  <c r="C32" i="8"/>
  <c r="B32" i="8"/>
  <c r="D31" i="8"/>
  <c r="C31" i="8"/>
  <c r="B31" i="8"/>
  <c r="D30" i="8"/>
  <c r="C30" i="8"/>
  <c r="B30" i="8"/>
  <c r="D29" i="8"/>
  <c r="C29" i="8"/>
  <c r="B29" i="8"/>
  <c r="D28" i="8"/>
  <c r="C28" i="8"/>
  <c r="B28" i="8"/>
  <c r="D27" i="8"/>
  <c r="C27" i="8"/>
  <c r="B27" i="8"/>
  <c r="D26" i="8"/>
  <c r="C26" i="8"/>
  <c r="B26" i="8"/>
  <c r="D25" i="8"/>
  <c r="C25" i="8"/>
  <c r="B25" i="8"/>
  <c r="D24" i="8"/>
  <c r="C24" i="8"/>
  <c r="B24" i="8"/>
  <c r="D23" i="8"/>
  <c r="C23" i="8"/>
  <c r="B23" i="8"/>
  <c r="D22" i="8"/>
  <c r="C22" i="8"/>
  <c r="B22" i="8"/>
  <c r="D21" i="8"/>
  <c r="C21" i="8"/>
  <c r="B21" i="8"/>
  <c r="D20" i="8"/>
  <c r="C20" i="8"/>
  <c r="B20" i="8"/>
  <c r="D19" i="8"/>
  <c r="C19" i="8"/>
  <c r="B19" i="8"/>
  <c r="D18" i="8"/>
  <c r="C18" i="8"/>
  <c r="B18" i="8"/>
  <c r="D17" i="8"/>
  <c r="C17" i="8"/>
  <c r="B17" i="8"/>
  <c r="D16" i="8"/>
  <c r="C16" i="8"/>
  <c r="B16" i="8"/>
  <c r="D15" i="8"/>
  <c r="C15" i="8"/>
  <c r="B15" i="8"/>
  <c r="D14" i="8"/>
  <c r="C14" i="8"/>
  <c r="B14" i="8"/>
  <c r="D13" i="8"/>
  <c r="C13" i="8"/>
  <c r="B13" i="8"/>
  <c r="D12" i="8"/>
  <c r="C12" i="8"/>
  <c r="B12" i="8"/>
  <c r="D11" i="8"/>
  <c r="C11" i="8"/>
  <c r="B11" i="8"/>
  <c r="D10" i="8"/>
  <c r="C10" i="8"/>
  <c r="B10" i="8"/>
  <c r="D9" i="8"/>
  <c r="C9" i="8"/>
  <c r="B9" i="8"/>
  <c r="D8" i="8"/>
  <c r="C8" i="8"/>
  <c r="B8" i="8"/>
  <c r="D7" i="8"/>
  <c r="C7" i="8"/>
  <c r="B7" i="8"/>
  <c r="D6" i="8"/>
  <c r="C6" i="8"/>
  <c r="B6" i="8"/>
  <c r="B135" i="8" l="1"/>
  <c r="C137" i="8"/>
  <c r="B133" i="8"/>
  <c r="C135" i="8"/>
  <c r="D135" i="8"/>
  <c r="D133" i="8"/>
  <c r="D137" i="8"/>
  <c r="B137" i="8"/>
  <c r="D138" i="7"/>
  <c r="C138" i="7"/>
  <c r="B138" i="7"/>
  <c r="D136" i="7"/>
  <c r="C136" i="7"/>
  <c r="B136" i="7"/>
  <c r="D134" i="7"/>
  <c r="C134" i="7"/>
  <c r="B134" i="7"/>
  <c r="D132" i="7"/>
  <c r="C132" i="7"/>
  <c r="B132" i="7"/>
  <c r="B133" i="7" s="1"/>
  <c r="D127" i="7"/>
  <c r="C127" i="7"/>
  <c r="B127" i="7"/>
  <c r="D126" i="7"/>
  <c r="C126" i="7"/>
  <c r="B126" i="7"/>
  <c r="D125" i="7"/>
  <c r="C125" i="7"/>
  <c r="B125" i="7"/>
  <c r="D124" i="7"/>
  <c r="C124" i="7"/>
  <c r="B124" i="7"/>
  <c r="D123" i="7"/>
  <c r="C123" i="7"/>
  <c r="B123" i="7"/>
  <c r="D122" i="7"/>
  <c r="C122" i="7"/>
  <c r="B122" i="7"/>
  <c r="D121" i="7"/>
  <c r="C121" i="7"/>
  <c r="B121" i="7"/>
  <c r="D120" i="7"/>
  <c r="C120" i="7"/>
  <c r="B120" i="7"/>
  <c r="D119" i="7"/>
  <c r="C119" i="7"/>
  <c r="B119" i="7"/>
  <c r="D118" i="7"/>
  <c r="C118" i="7"/>
  <c r="B118" i="7"/>
  <c r="D117" i="7"/>
  <c r="C117" i="7"/>
  <c r="B117" i="7"/>
  <c r="D116" i="7"/>
  <c r="C116" i="7"/>
  <c r="B116" i="7"/>
  <c r="D115" i="7"/>
  <c r="C115" i="7"/>
  <c r="B115" i="7"/>
  <c r="D114" i="7"/>
  <c r="C114" i="7"/>
  <c r="B114" i="7"/>
  <c r="D113" i="7"/>
  <c r="C113" i="7"/>
  <c r="B113" i="7"/>
  <c r="D112" i="7"/>
  <c r="C112" i="7"/>
  <c r="B112" i="7"/>
  <c r="D111" i="7"/>
  <c r="C111" i="7"/>
  <c r="B111" i="7"/>
  <c r="D110" i="7"/>
  <c r="C110" i="7"/>
  <c r="B110" i="7"/>
  <c r="D109" i="7"/>
  <c r="C109" i="7"/>
  <c r="B109" i="7"/>
  <c r="D108" i="7"/>
  <c r="C108" i="7"/>
  <c r="B108" i="7"/>
  <c r="D107" i="7"/>
  <c r="C107" i="7"/>
  <c r="B107" i="7"/>
  <c r="D106" i="7"/>
  <c r="C106" i="7"/>
  <c r="B106" i="7"/>
  <c r="D105" i="7"/>
  <c r="C105" i="7"/>
  <c r="B105" i="7"/>
  <c r="D104" i="7"/>
  <c r="C104" i="7"/>
  <c r="B104" i="7"/>
  <c r="D103" i="7"/>
  <c r="C103" i="7"/>
  <c r="B103" i="7"/>
  <c r="D102" i="7"/>
  <c r="C102" i="7"/>
  <c r="B102" i="7"/>
  <c r="D101" i="7"/>
  <c r="C101" i="7"/>
  <c r="B101" i="7"/>
  <c r="D100" i="7"/>
  <c r="C100" i="7"/>
  <c r="B100" i="7"/>
  <c r="D99" i="7"/>
  <c r="C99" i="7"/>
  <c r="B99" i="7"/>
  <c r="D98" i="7"/>
  <c r="C98" i="7"/>
  <c r="B98" i="7"/>
  <c r="D97" i="7"/>
  <c r="C97" i="7"/>
  <c r="B97" i="7"/>
  <c r="D96" i="7"/>
  <c r="C96" i="7"/>
  <c r="B96" i="7"/>
  <c r="D95" i="7"/>
  <c r="C95" i="7"/>
  <c r="B95" i="7"/>
  <c r="D94" i="7"/>
  <c r="C94" i="7"/>
  <c r="B94" i="7"/>
  <c r="D93" i="7"/>
  <c r="C93" i="7"/>
  <c r="B93" i="7"/>
  <c r="D92" i="7"/>
  <c r="C92" i="7"/>
  <c r="B92" i="7"/>
  <c r="D91" i="7"/>
  <c r="C91" i="7"/>
  <c r="B91" i="7"/>
  <c r="D90" i="7"/>
  <c r="C90" i="7"/>
  <c r="B90" i="7"/>
  <c r="D89" i="7"/>
  <c r="C89" i="7"/>
  <c r="B89" i="7"/>
  <c r="D88" i="7"/>
  <c r="C88" i="7"/>
  <c r="B88" i="7"/>
  <c r="D87" i="7"/>
  <c r="C87" i="7"/>
  <c r="B87" i="7"/>
  <c r="D86" i="7"/>
  <c r="C86" i="7"/>
  <c r="B86" i="7"/>
  <c r="D85" i="7"/>
  <c r="C85" i="7"/>
  <c r="B85" i="7"/>
  <c r="D84" i="7"/>
  <c r="C84" i="7"/>
  <c r="B84" i="7"/>
  <c r="D83" i="7"/>
  <c r="C83" i="7"/>
  <c r="B83" i="7"/>
  <c r="D82" i="7"/>
  <c r="C82" i="7"/>
  <c r="B82" i="7"/>
  <c r="D81" i="7"/>
  <c r="C81" i="7"/>
  <c r="B81" i="7"/>
  <c r="D80" i="7"/>
  <c r="C80" i="7"/>
  <c r="B80" i="7"/>
  <c r="D79" i="7"/>
  <c r="C79" i="7"/>
  <c r="B79" i="7"/>
  <c r="D78" i="7"/>
  <c r="C78" i="7"/>
  <c r="B78" i="7"/>
  <c r="D77" i="7"/>
  <c r="C77" i="7"/>
  <c r="B77" i="7"/>
  <c r="D76" i="7"/>
  <c r="C76" i="7"/>
  <c r="B76" i="7"/>
  <c r="D75" i="7"/>
  <c r="C75" i="7"/>
  <c r="B75" i="7"/>
  <c r="D74" i="7"/>
  <c r="C74" i="7"/>
  <c r="B74" i="7"/>
  <c r="D73" i="7"/>
  <c r="C73" i="7"/>
  <c r="B73" i="7"/>
  <c r="D72" i="7"/>
  <c r="C72" i="7"/>
  <c r="B72" i="7"/>
  <c r="D71" i="7"/>
  <c r="C71" i="7"/>
  <c r="B71" i="7"/>
  <c r="D70" i="7"/>
  <c r="C70" i="7"/>
  <c r="B70" i="7"/>
  <c r="D69" i="7"/>
  <c r="C69" i="7"/>
  <c r="B69" i="7"/>
  <c r="D68" i="7"/>
  <c r="C68" i="7"/>
  <c r="B68" i="7"/>
  <c r="D67" i="7"/>
  <c r="C67" i="7"/>
  <c r="B67" i="7"/>
  <c r="D66" i="7"/>
  <c r="C66" i="7"/>
  <c r="B66" i="7"/>
  <c r="D65" i="7"/>
  <c r="C65" i="7"/>
  <c r="B65" i="7"/>
  <c r="D64" i="7"/>
  <c r="C64" i="7"/>
  <c r="B64" i="7"/>
  <c r="D63" i="7"/>
  <c r="C63" i="7"/>
  <c r="B63" i="7"/>
  <c r="D62" i="7"/>
  <c r="C62" i="7"/>
  <c r="B62" i="7"/>
  <c r="D61" i="7"/>
  <c r="C61" i="7"/>
  <c r="B61" i="7"/>
  <c r="D60" i="7"/>
  <c r="C60" i="7"/>
  <c r="B60" i="7"/>
  <c r="D59" i="7"/>
  <c r="C59" i="7"/>
  <c r="B59" i="7"/>
  <c r="D58" i="7"/>
  <c r="C58" i="7"/>
  <c r="B58" i="7"/>
  <c r="D57" i="7"/>
  <c r="C57" i="7"/>
  <c r="B57" i="7"/>
  <c r="D56" i="7"/>
  <c r="C56" i="7"/>
  <c r="B56" i="7"/>
  <c r="D55" i="7"/>
  <c r="C55" i="7"/>
  <c r="B55" i="7"/>
  <c r="D54" i="7"/>
  <c r="C54" i="7"/>
  <c r="B54" i="7"/>
  <c r="D53" i="7"/>
  <c r="C53" i="7"/>
  <c r="B53" i="7"/>
  <c r="D52" i="7"/>
  <c r="C52" i="7"/>
  <c r="B52" i="7"/>
  <c r="D51" i="7"/>
  <c r="C51" i="7"/>
  <c r="B51" i="7"/>
  <c r="D50" i="7"/>
  <c r="C50" i="7"/>
  <c r="B50" i="7"/>
  <c r="D49" i="7"/>
  <c r="C49" i="7"/>
  <c r="B49" i="7"/>
  <c r="D48" i="7"/>
  <c r="C48" i="7"/>
  <c r="B48" i="7"/>
  <c r="D47" i="7"/>
  <c r="C47" i="7"/>
  <c r="B47" i="7"/>
  <c r="D46" i="7"/>
  <c r="C46" i="7"/>
  <c r="B46" i="7"/>
  <c r="D45" i="7"/>
  <c r="C45" i="7"/>
  <c r="B45" i="7"/>
  <c r="D44" i="7"/>
  <c r="C44" i="7"/>
  <c r="B44" i="7"/>
  <c r="D43" i="7"/>
  <c r="C43" i="7"/>
  <c r="B43" i="7"/>
  <c r="D42" i="7"/>
  <c r="C42" i="7"/>
  <c r="B42" i="7"/>
  <c r="D41" i="7"/>
  <c r="C41" i="7"/>
  <c r="B41" i="7"/>
  <c r="D40" i="7"/>
  <c r="C40" i="7"/>
  <c r="B40" i="7"/>
  <c r="D39" i="7"/>
  <c r="C39" i="7"/>
  <c r="B39" i="7"/>
  <c r="D38" i="7"/>
  <c r="C38" i="7"/>
  <c r="B38" i="7"/>
  <c r="D37" i="7"/>
  <c r="C37" i="7"/>
  <c r="B37" i="7"/>
  <c r="D36" i="7"/>
  <c r="C36" i="7"/>
  <c r="B36" i="7"/>
  <c r="D35" i="7"/>
  <c r="C35" i="7"/>
  <c r="B35" i="7"/>
  <c r="D34" i="7"/>
  <c r="C34" i="7"/>
  <c r="B34" i="7"/>
  <c r="D33" i="7"/>
  <c r="C33" i="7"/>
  <c r="B33" i="7"/>
  <c r="D32" i="7"/>
  <c r="C32" i="7"/>
  <c r="B32" i="7"/>
  <c r="D31" i="7"/>
  <c r="C31" i="7"/>
  <c r="B31" i="7"/>
  <c r="D30" i="7"/>
  <c r="C30" i="7"/>
  <c r="B30" i="7"/>
  <c r="D29" i="7"/>
  <c r="C29" i="7"/>
  <c r="B29" i="7"/>
  <c r="D28" i="7"/>
  <c r="C28" i="7"/>
  <c r="B28" i="7"/>
  <c r="D27" i="7"/>
  <c r="C27" i="7"/>
  <c r="B27" i="7"/>
  <c r="D26" i="7"/>
  <c r="C26" i="7"/>
  <c r="B26" i="7"/>
  <c r="D25" i="7"/>
  <c r="C25" i="7"/>
  <c r="B25" i="7"/>
  <c r="D24" i="7"/>
  <c r="C24" i="7"/>
  <c r="B24" i="7"/>
  <c r="D23" i="7"/>
  <c r="C23" i="7"/>
  <c r="B23" i="7"/>
  <c r="D22" i="7"/>
  <c r="C22" i="7"/>
  <c r="B22" i="7"/>
  <c r="D21" i="7"/>
  <c r="C21" i="7"/>
  <c r="B21" i="7"/>
  <c r="D20" i="7"/>
  <c r="C20" i="7"/>
  <c r="B20" i="7"/>
  <c r="D19" i="7"/>
  <c r="C19" i="7"/>
  <c r="B19" i="7"/>
  <c r="D18" i="7"/>
  <c r="C18" i="7"/>
  <c r="B18" i="7"/>
  <c r="D17" i="7"/>
  <c r="C17" i="7"/>
  <c r="B17" i="7"/>
  <c r="D16" i="7"/>
  <c r="C16" i="7"/>
  <c r="B16" i="7"/>
  <c r="D15" i="7"/>
  <c r="C15" i="7"/>
  <c r="B15" i="7"/>
  <c r="D14" i="7"/>
  <c r="C14" i="7"/>
  <c r="B14" i="7"/>
  <c r="D13" i="7"/>
  <c r="C13" i="7"/>
  <c r="B13" i="7"/>
  <c r="D12" i="7"/>
  <c r="C12" i="7"/>
  <c r="B12" i="7"/>
  <c r="D11" i="7"/>
  <c r="C11" i="7"/>
  <c r="B11" i="7"/>
  <c r="D10" i="7"/>
  <c r="C10" i="7"/>
  <c r="B10" i="7"/>
  <c r="D9" i="7"/>
  <c r="C9" i="7"/>
  <c r="B9" i="7"/>
  <c r="D8" i="7"/>
  <c r="C8" i="7"/>
  <c r="B8" i="7"/>
  <c r="D7" i="7"/>
  <c r="C7" i="7"/>
  <c r="B7" i="7"/>
  <c r="D6" i="7"/>
  <c r="C6" i="7"/>
  <c r="B6" i="7"/>
  <c r="D138" i="6"/>
  <c r="C138" i="6"/>
  <c r="B138" i="6"/>
  <c r="D136" i="6"/>
  <c r="C136" i="6"/>
  <c r="B136" i="6"/>
  <c r="B137" i="6" s="1"/>
  <c r="D134" i="6"/>
  <c r="C134" i="6"/>
  <c r="B134" i="6"/>
  <c r="D132" i="6"/>
  <c r="D133" i="6" s="1"/>
  <c r="C132" i="6"/>
  <c r="B132" i="6"/>
  <c r="D127" i="6"/>
  <c r="C127" i="6"/>
  <c r="B127" i="6"/>
  <c r="D126" i="6"/>
  <c r="C126" i="6"/>
  <c r="B126" i="6"/>
  <c r="D125" i="6"/>
  <c r="C125" i="6"/>
  <c r="B125" i="6"/>
  <c r="D124" i="6"/>
  <c r="C124" i="6"/>
  <c r="B124" i="6"/>
  <c r="D123" i="6"/>
  <c r="C123" i="6"/>
  <c r="B123" i="6"/>
  <c r="D122" i="6"/>
  <c r="C122" i="6"/>
  <c r="B122" i="6"/>
  <c r="D121" i="6"/>
  <c r="C121" i="6"/>
  <c r="B121" i="6"/>
  <c r="D120" i="6"/>
  <c r="C120" i="6"/>
  <c r="B120" i="6"/>
  <c r="D119" i="6"/>
  <c r="C119" i="6"/>
  <c r="B119" i="6"/>
  <c r="D118" i="6"/>
  <c r="C118" i="6"/>
  <c r="B118" i="6"/>
  <c r="D117" i="6"/>
  <c r="C117" i="6"/>
  <c r="B117" i="6"/>
  <c r="D116" i="6"/>
  <c r="C116" i="6"/>
  <c r="B116" i="6"/>
  <c r="D115" i="6"/>
  <c r="C115" i="6"/>
  <c r="B115" i="6"/>
  <c r="D114" i="6"/>
  <c r="C114" i="6"/>
  <c r="B114" i="6"/>
  <c r="D113" i="6"/>
  <c r="C113" i="6"/>
  <c r="B113" i="6"/>
  <c r="D112" i="6"/>
  <c r="C112" i="6"/>
  <c r="B112" i="6"/>
  <c r="D111" i="6"/>
  <c r="C111" i="6"/>
  <c r="B111" i="6"/>
  <c r="D110" i="6"/>
  <c r="C110" i="6"/>
  <c r="B110" i="6"/>
  <c r="D109" i="6"/>
  <c r="C109" i="6"/>
  <c r="B109" i="6"/>
  <c r="D108" i="6"/>
  <c r="C108" i="6"/>
  <c r="B108" i="6"/>
  <c r="D107" i="6"/>
  <c r="C107" i="6"/>
  <c r="B107" i="6"/>
  <c r="D106" i="6"/>
  <c r="C106" i="6"/>
  <c r="B106" i="6"/>
  <c r="D105" i="6"/>
  <c r="C105" i="6"/>
  <c r="B105" i="6"/>
  <c r="D104" i="6"/>
  <c r="C104" i="6"/>
  <c r="B104" i="6"/>
  <c r="D103" i="6"/>
  <c r="C103" i="6"/>
  <c r="B103" i="6"/>
  <c r="D102" i="6"/>
  <c r="C102" i="6"/>
  <c r="B102" i="6"/>
  <c r="D101" i="6"/>
  <c r="C101" i="6"/>
  <c r="B101" i="6"/>
  <c r="D100" i="6"/>
  <c r="C100" i="6"/>
  <c r="B100" i="6"/>
  <c r="D99" i="6"/>
  <c r="C99" i="6"/>
  <c r="B99" i="6"/>
  <c r="D98" i="6"/>
  <c r="C98" i="6"/>
  <c r="B98" i="6"/>
  <c r="D97" i="6"/>
  <c r="C97" i="6"/>
  <c r="B97" i="6"/>
  <c r="D96" i="6"/>
  <c r="C96" i="6"/>
  <c r="B96" i="6"/>
  <c r="D95" i="6"/>
  <c r="C95" i="6"/>
  <c r="B95" i="6"/>
  <c r="D94" i="6"/>
  <c r="C94" i="6"/>
  <c r="B94" i="6"/>
  <c r="D93" i="6"/>
  <c r="C93" i="6"/>
  <c r="B93" i="6"/>
  <c r="D92" i="6"/>
  <c r="C92" i="6"/>
  <c r="B92" i="6"/>
  <c r="D91" i="6"/>
  <c r="C91" i="6"/>
  <c r="B91" i="6"/>
  <c r="D90" i="6"/>
  <c r="C90" i="6"/>
  <c r="B90" i="6"/>
  <c r="D89" i="6"/>
  <c r="C89" i="6"/>
  <c r="B89" i="6"/>
  <c r="D88" i="6"/>
  <c r="C88" i="6"/>
  <c r="B88" i="6"/>
  <c r="D87" i="6"/>
  <c r="C87" i="6"/>
  <c r="B87" i="6"/>
  <c r="D86" i="6"/>
  <c r="C86" i="6"/>
  <c r="B86" i="6"/>
  <c r="D85" i="6"/>
  <c r="C85" i="6"/>
  <c r="B85" i="6"/>
  <c r="D84" i="6"/>
  <c r="C84" i="6"/>
  <c r="B84" i="6"/>
  <c r="D83" i="6"/>
  <c r="C83" i="6"/>
  <c r="B83" i="6"/>
  <c r="D82" i="6"/>
  <c r="C82" i="6"/>
  <c r="B82" i="6"/>
  <c r="D81" i="6"/>
  <c r="C81" i="6"/>
  <c r="B81" i="6"/>
  <c r="D80" i="6"/>
  <c r="C80" i="6"/>
  <c r="B80" i="6"/>
  <c r="D79" i="6"/>
  <c r="C79" i="6"/>
  <c r="B79" i="6"/>
  <c r="D78" i="6"/>
  <c r="C78" i="6"/>
  <c r="B78" i="6"/>
  <c r="D77" i="6"/>
  <c r="C77" i="6"/>
  <c r="B77" i="6"/>
  <c r="D76" i="6"/>
  <c r="C76" i="6"/>
  <c r="B76" i="6"/>
  <c r="D75" i="6"/>
  <c r="C75" i="6"/>
  <c r="B75" i="6"/>
  <c r="D74" i="6"/>
  <c r="C74" i="6"/>
  <c r="B74" i="6"/>
  <c r="D73" i="6"/>
  <c r="C73" i="6"/>
  <c r="B73" i="6"/>
  <c r="D72" i="6"/>
  <c r="C72" i="6"/>
  <c r="B72" i="6"/>
  <c r="D71" i="6"/>
  <c r="C71" i="6"/>
  <c r="B71" i="6"/>
  <c r="D70" i="6"/>
  <c r="C70" i="6"/>
  <c r="B70" i="6"/>
  <c r="D69" i="6"/>
  <c r="C69" i="6"/>
  <c r="B69" i="6"/>
  <c r="D68" i="6"/>
  <c r="C68" i="6"/>
  <c r="B68" i="6"/>
  <c r="D67" i="6"/>
  <c r="C67" i="6"/>
  <c r="B67" i="6"/>
  <c r="D66" i="6"/>
  <c r="C66" i="6"/>
  <c r="B66" i="6"/>
  <c r="D65" i="6"/>
  <c r="C65" i="6"/>
  <c r="B65" i="6"/>
  <c r="D64" i="6"/>
  <c r="C64" i="6"/>
  <c r="B64" i="6"/>
  <c r="D63" i="6"/>
  <c r="C63" i="6"/>
  <c r="B63" i="6"/>
  <c r="D62" i="6"/>
  <c r="C62" i="6"/>
  <c r="B62" i="6"/>
  <c r="D61" i="6"/>
  <c r="C61" i="6"/>
  <c r="B61" i="6"/>
  <c r="D60" i="6"/>
  <c r="C60" i="6"/>
  <c r="B60" i="6"/>
  <c r="D59" i="6"/>
  <c r="C59" i="6"/>
  <c r="B59" i="6"/>
  <c r="D58" i="6"/>
  <c r="C58" i="6"/>
  <c r="B58" i="6"/>
  <c r="D57" i="6"/>
  <c r="C57" i="6"/>
  <c r="B57" i="6"/>
  <c r="D56" i="6"/>
  <c r="C56" i="6"/>
  <c r="B56" i="6"/>
  <c r="D55" i="6"/>
  <c r="C55" i="6"/>
  <c r="B55" i="6"/>
  <c r="D54" i="6"/>
  <c r="C54" i="6"/>
  <c r="B54" i="6"/>
  <c r="D53" i="6"/>
  <c r="C53" i="6"/>
  <c r="B53" i="6"/>
  <c r="D52" i="6"/>
  <c r="C52" i="6"/>
  <c r="B52" i="6"/>
  <c r="D51" i="6"/>
  <c r="C51" i="6"/>
  <c r="B51" i="6"/>
  <c r="D50" i="6"/>
  <c r="C50" i="6"/>
  <c r="B50" i="6"/>
  <c r="D49" i="6"/>
  <c r="C49" i="6"/>
  <c r="B49" i="6"/>
  <c r="D48" i="6"/>
  <c r="C48" i="6"/>
  <c r="B48" i="6"/>
  <c r="D47" i="6"/>
  <c r="C47" i="6"/>
  <c r="B47" i="6"/>
  <c r="D46" i="6"/>
  <c r="C46" i="6"/>
  <c r="B46" i="6"/>
  <c r="D45" i="6"/>
  <c r="C45" i="6"/>
  <c r="B45" i="6"/>
  <c r="D44" i="6"/>
  <c r="C44" i="6"/>
  <c r="B44" i="6"/>
  <c r="D43" i="6"/>
  <c r="C43" i="6"/>
  <c r="B43" i="6"/>
  <c r="D42" i="6"/>
  <c r="C42" i="6"/>
  <c r="B42" i="6"/>
  <c r="D41" i="6"/>
  <c r="C41" i="6"/>
  <c r="B41" i="6"/>
  <c r="D40" i="6"/>
  <c r="C40" i="6"/>
  <c r="B40" i="6"/>
  <c r="D39" i="6"/>
  <c r="C39" i="6"/>
  <c r="B39" i="6"/>
  <c r="D38" i="6"/>
  <c r="C38" i="6"/>
  <c r="B38" i="6"/>
  <c r="D37" i="6"/>
  <c r="C37" i="6"/>
  <c r="B37" i="6"/>
  <c r="D36" i="6"/>
  <c r="C36" i="6"/>
  <c r="B36" i="6"/>
  <c r="D35" i="6"/>
  <c r="C35" i="6"/>
  <c r="B35" i="6"/>
  <c r="D34" i="6"/>
  <c r="C34" i="6"/>
  <c r="B34" i="6"/>
  <c r="D33" i="6"/>
  <c r="C33" i="6"/>
  <c r="B33" i="6"/>
  <c r="D32" i="6"/>
  <c r="C32" i="6"/>
  <c r="B32" i="6"/>
  <c r="D31" i="6"/>
  <c r="C31" i="6"/>
  <c r="B31" i="6"/>
  <c r="D30" i="6"/>
  <c r="C30" i="6"/>
  <c r="B30" i="6"/>
  <c r="D29" i="6"/>
  <c r="C29" i="6"/>
  <c r="B29" i="6"/>
  <c r="D28" i="6"/>
  <c r="C28" i="6"/>
  <c r="B28" i="6"/>
  <c r="D27" i="6"/>
  <c r="C27" i="6"/>
  <c r="B27" i="6"/>
  <c r="D26" i="6"/>
  <c r="C26" i="6"/>
  <c r="B26" i="6"/>
  <c r="D25" i="6"/>
  <c r="C25" i="6"/>
  <c r="B25" i="6"/>
  <c r="D24" i="6"/>
  <c r="C24" i="6"/>
  <c r="B24" i="6"/>
  <c r="D23" i="6"/>
  <c r="C23" i="6"/>
  <c r="B23" i="6"/>
  <c r="D22" i="6"/>
  <c r="C22" i="6"/>
  <c r="B22" i="6"/>
  <c r="D21" i="6"/>
  <c r="C21" i="6"/>
  <c r="B21" i="6"/>
  <c r="D20" i="6"/>
  <c r="C20" i="6"/>
  <c r="B20" i="6"/>
  <c r="D19" i="6"/>
  <c r="C19" i="6"/>
  <c r="B19" i="6"/>
  <c r="D18" i="6"/>
  <c r="C18" i="6"/>
  <c r="B18" i="6"/>
  <c r="D17" i="6"/>
  <c r="C17" i="6"/>
  <c r="B17" i="6"/>
  <c r="D16" i="6"/>
  <c r="C16" i="6"/>
  <c r="B16" i="6"/>
  <c r="D15" i="6"/>
  <c r="C15" i="6"/>
  <c r="B15" i="6"/>
  <c r="D14" i="6"/>
  <c r="C14" i="6"/>
  <c r="B14" i="6"/>
  <c r="D13" i="6"/>
  <c r="C13" i="6"/>
  <c r="B13" i="6"/>
  <c r="D12" i="6"/>
  <c r="C12" i="6"/>
  <c r="B12" i="6"/>
  <c r="D11" i="6"/>
  <c r="C11" i="6"/>
  <c r="B11" i="6"/>
  <c r="D10" i="6"/>
  <c r="C10" i="6"/>
  <c r="B10" i="6"/>
  <c r="D9" i="6"/>
  <c r="C9" i="6"/>
  <c r="B9" i="6"/>
  <c r="D8" i="6"/>
  <c r="C8" i="6"/>
  <c r="B8" i="6"/>
  <c r="D7" i="6"/>
  <c r="C7" i="6"/>
  <c r="B7" i="6"/>
  <c r="D6" i="6"/>
  <c r="C6" i="6"/>
  <c r="B6" i="6"/>
  <c r="C135" i="7" l="1"/>
  <c r="D137" i="7"/>
  <c r="C133" i="7"/>
  <c r="B135" i="6"/>
  <c r="D135" i="7"/>
  <c r="B133" i="6"/>
  <c r="D133" i="7"/>
  <c r="D137" i="6"/>
  <c r="B137" i="7"/>
  <c r="D135" i="6"/>
  <c r="B135" i="7"/>
  <c r="C137" i="7"/>
  <c r="C133" i="6"/>
  <c r="C135" i="6"/>
  <c r="C137" i="6"/>
  <c r="B127" i="5"/>
  <c r="B126" i="5"/>
  <c r="D138" i="5" l="1"/>
  <c r="C138" i="5"/>
  <c r="B138" i="5"/>
  <c r="D136" i="5"/>
  <c r="C136" i="5"/>
  <c r="B136" i="5"/>
  <c r="D134" i="5"/>
  <c r="C134" i="5"/>
  <c r="B134" i="5"/>
  <c r="D132" i="5"/>
  <c r="C132" i="5"/>
  <c r="B132" i="5"/>
  <c r="D127" i="5"/>
  <c r="C127" i="5"/>
  <c r="D126" i="5"/>
  <c r="C126" i="5"/>
  <c r="D125" i="5"/>
  <c r="C125" i="5"/>
  <c r="B125" i="5"/>
  <c r="D124" i="5"/>
  <c r="C124" i="5"/>
  <c r="B124" i="5"/>
  <c r="D123" i="5"/>
  <c r="C123" i="5"/>
  <c r="B123" i="5"/>
  <c r="D122" i="5"/>
  <c r="C122" i="5"/>
  <c r="B122" i="5"/>
  <c r="D121" i="5"/>
  <c r="C121" i="5"/>
  <c r="B121" i="5"/>
  <c r="D120" i="5"/>
  <c r="C120" i="5"/>
  <c r="B120" i="5"/>
  <c r="D119" i="5"/>
  <c r="C119" i="5"/>
  <c r="B119" i="5"/>
  <c r="D118" i="5"/>
  <c r="C118" i="5"/>
  <c r="B118" i="5"/>
  <c r="D117" i="5"/>
  <c r="C117" i="5"/>
  <c r="B117" i="5"/>
  <c r="D116" i="5"/>
  <c r="C116" i="5"/>
  <c r="B116" i="5"/>
  <c r="D115" i="5"/>
  <c r="C115" i="5"/>
  <c r="B115" i="5"/>
  <c r="D114" i="5"/>
  <c r="C114" i="5"/>
  <c r="B114" i="5"/>
  <c r="D113" i="5"/>
  <c r="C113" i="5"/>
  <c r="B113" i="5"/>
  <c r="D112" i="5"/>
  <c r="C112" i="5"/>
  <c r="B112" i="5"/>
  <c r="D111" i="5"/>
  <c r="C111" i="5"/>
  <c r="B111" i="5"/>
  <c r="D110" i="5"/>
  <c r="C110" i="5"/>
  <c r="B110" i="5"/>
  <c r="D109" i="5"/>
  <c r="C109" i="5"/>
  <c r="B109" i="5"/>
  <c r="D108" i="5"/>
  <c r="C108" i="5"/>
  <c r="B108" i="5"/>
  <c r="D107" i="5"/>
  <c r="C107" i="5"/>
  <c r="B107" i="5"/>
  <c r="D106" i="5"/>
  <c r="C106" i="5"/>
  <c r="B106" i="5"/>
  <c r="D105" i="5"/>
  <c r="C105" i="5"/>
  <c r="B105" i="5"/>
  <c r="D104" i="5"/>
  <c r="C104" i="5"/>
  <c r="B104" i="5"/>
  <c r="D103" i="5"/>
  <c r="C103" i="5"/>
  <c r="B103" i="5"/>
  <c r="D102" i="5"/>
  <c r="C102" i="5"/>
  <c r="B102" i="5"/>
  <c r="D101" i="5"/>
  <c r="C101" i="5"/>
  <c r="B101" i="5"/>
  <c r="D100" i="5"/>
  <c r="C100" i="5"/>
  <c r="B100" i="5"/>
  <c r="D99" i="5"/>
  <c r="C99" i="5"/>
  <c r="B99" i="5"/>
  <c r="D98" i="5"/>
  <c r="C98" i="5"/>
  <c r="B98" i="5"/>
  <c r="D97" i="5"/>
  <c r="C97" i="5"/>
  <c r="B97" i="5"/>
  <c r="D96" i="5"/>
  <c r="C96" i="5"/>
  <c r="B96" i="5"/>
  <c r="D95" i="5"/>
  <c r="C95" i="5"/>
  <c r="B95" i="5"/>
  <c r="D94" i="5"/>
  <c r="C94" i="5"/>
  <c r="B94" i="5"/>
  <c r="D93" i="5"/>
  <c r="C93" i="5"/>
  <c r="B93" i="5"/>
  <c r="D92" i="5"/>
  <c r="C92" i="5"/>
  <c r="B92" i="5"/>
  <c r="D91" i="5"/>
  <c r="C91" i="5"/>
  <c r="B91" i="5"/>
  <c r="D90" i="5"/>
  <c r="C90" i="5"/>
  <c r="B90" i="5"/>
  <c r="D89" i="5"/>
  <c r="C89" i="5"/>
  <c r="B89" i="5"/>
  <c r="D88" i="5"/>
  <c r="C88" i="5"/>
  <c r="B88" i="5"/>
  <c r="D87" i="5"/>
  <c r="C87" i="5"/>
  <c r="B87" i="5"/>
  <c r="D86" i="5"/>
  <c r="C86" i="5"/>
  <c r="B86" i="5"/>
  <c r="D85" i="5"/>
  <c r="C85" i="5"/>
  <c r="B85" i="5"/>
  <c r="D84" i="5"/>
  <c r="C84" i="5"/>
  <c r="B84" i="5"/>
  <c r="D83" i="5"/>
  <c r="C83" i="5"/>
  <c r="B83" i="5"/>
  <c r="D82" i="5"/>
  <c r="C82" i="5"/>
  <c r="B82" i="5"/>
  <c r="D81" i="5"/>
  <c r="C81" i="5"/>
  <c r="B81" i="5"/>
  <c r="D80" i="5"/>
  <c r="C80" i="5"/>
  <c r="B80" i="5"/>
  <c r="D79" i="5"/>
  <c r="C79" i="5"/>
  <c r="B79" i="5"/>
  <c r="D78" i="5"/>
  <c r="C78" i="5"/>
  <c r="B78" i="5"/>
  <c r="D77" i="5"/>
  <c r="C77" i="5"/>
  <c r="B77" i="5"/>
  <c r="D76" i="5"/>
  <c r="C76" i="5"/>
  <c r="B76" i="5"/>
  <c r="D75" i="5"/>
  <c r="C75" i="5"/>
  <c r="B75" i="5"/>
  <c r="D74" i="5"/>
  <c r="C74" i="5"/>
  <c r="B74" i="5"/>
  <c r="D73" i="5"/>
  <c r="C73" i="5"/>
  <c r="B73" i="5"/>
  <c r="D72" i="5"/>
  <c r="C72" i="5"/>
  <c r="B72" i="5"/>
  <c r="D71" i="5"/>
  <c r="C71" i="5"/>
  <c r="B71" i="5"/>
  <c r="D70" i="5"/>
  <c r="C70" i="5"/>
  <c r="B70" i="5"/>
  <c r="D69" i="5"/>
  <c r="C69" i="5"/>
  <c r="B69" i="5"/>
  <c r="D68" i="5"/>
  <c r="C68" i="5"/>
  <c r="B68" i="5"/>
  <c r="D67" i="5"/>
  <c r="C67" i="5"/>
  <c r="B67" i="5"/>
  <c r="D66" i="5"/>
  <c r="C66" i="5"/>
  <c r="B66" i="5"/>
  <c r="D65" i="5"/>
  <c r="C65" i="5"/>
  <c r="B65" i="5"/>
  <c r="D64" i="5"/>
  <c r="C64" i="5"/>
  <c r="B64" i="5"/>
  <c r="D63" i="5"/>
  <c r="C63" i="5"/>
  <c r="B63" i="5"/>
  <c r="D62" i="5"/>
  <c r="C62" i="5"/>
  <c r="B62" i="5"/>
  <c r="D61" i="5"/>
  <c r="C61" i="5"/>
  <c r="B61" i="5"/>
  <c r="D60" i="5"/>
  <c r="C60" i="5"/>
  <c r="B60" i="5"/>
  <c r="D59" i="5"/>
  <c r="C59" i="5"/>
  <c r="B59" i="5"/>
  <c r="D58" i="5"/>
  <c r="C58" i="5"/>
  <c r="B58" i="5"/>
  <c r="D57" i="5"/>
  <c r="C57" i="5"/>
  <c r="B57" i="5"/>
  <c r="D56" i="5"/>
  <c r="C56" i="5"/>
  <c r="B56" i="5"/>
  <c r="D55" i="5"/>
  <c r="C55" i="5"/>
  <c r="B55" i="5"/>
  <c r="D54" i="5"/>
  <c r="C54" i="5"/>
  <c r="B54" i="5"/>
  <c r="D53" i="5"/>
  <c r="C53" i="5"/>
  <c r="B53" i="5"/>
  <c r="D52" i="5"/>
  <c r="C52" i="5"/>
  <c r="B52" i="5"/>
  <c r="D51" i="5"/>
  <c r="C51" i="5"/>
  <c r="B51" i="5"/>
  <c r="D50" i="5"/>
  <c r="C50" i="5"/>
  <c r="B50" i="5"/>
  <c r="D49" i="5"/>
  <c r="C49" i="5"/>
  <c r="B49" i="5"/>
  <c r="D48" i="5"/>
  <c r="C48" i="5"/>
  <c r="B48" i="5"/>
  <c r="D47" i="5"/>
  <c r="C47" i="5"/>
  <c r="B47" i="5"/>
  <c r="D46" i="5"/>
  <c r="C46" i="5"/>
  <c r="B46" i="5"/>
  <c r="D45" i="5"/>
  <c r="C45" i="5"/>
  <c r="B45" i="5"/>
  <c r="D44" i="5"/>
  <c r="C44" i="5"/>
  <c r="B44" i="5"/>
  <c r="D43" i="5"/>
  <c r="C43" i="5"/>
  <c r="B43" i="5"/>
  <c r="D42" i="5"/>
  <c r="C42" i="5"/>
  <c r="B42" i="5"/>
  <c r="D41" i="5"/>
  <c r="C41" i="5"/>
  <c r="B41" i="5"/>
  <c r="D40" i="5"/>
  <c r="C40" i="5"/>
  <c r="B40" i="5"/>
  <c r="D39" i="5"/>
  <c r="C39" i="5"/>
  <c r="B39" i="5"/>
  <c r="D38" i="5"/>
  <c r="C38" i="5"/>
  <c r="B38" i="5"/>
  <c r="D37" i="5"/>
  <c r="C37" i="5"/>
  <c r="B37" i="5"/>
  <c r="D36" i="5"/>
  <c r="C36" i="5"/>
  <c r="B36" i="5"/>
  <c r="D35" i="5"/>
  <c r="C35" i="5"/>
  <c r="B35" i="5"/>
  <c r="D34" i="5"/>
  <c r="C34" i="5"/>
  <c r="B34" i="5"/>
  <c r="D33" i="5"/>
  <c r="C33" i="5"/>
  <c r="B33" i="5"/>
  <c r="D32" i="5"/>
  <c r="C32" i="5"/>
  <c r="B32" i="5"/>
  <c r="D31" i="5"/>
  <c r="C31" i="5"/>
  <c r="B31" i="5"/>
  <c r="D30" i="5"/>
  <c r="C30" i="5"/>
  <c r="B30" i="5"/>
  <c r="D29" i="5"/>
  <c r="C29" i="5"/>
  <c r="B29" i="5"/>
  <c r="D28" i="5"/>
  <c r="C28" i="5"/>
  <c r="B28" i="5"/>
  <c r="D27" i="5"/>
  <c r="C27" i="5"/>
  <c r="B27" i="5"/>
  <c r="D26" i="5"/>
  <c r="C26" i="5"/>
  <c r="B26" i="5"/>
  <c r="D25" i="5"/>
  <c r="C25" i="5"/>
  <c r="B25" i="5"/>
  <c r="D24" i="5"/>
  <c r="C24" i="5"/>
  <c r="B24" i="5"/>
  <c r="D23" i="5"/>
  <c r="C23" i="5"/>
  <c r="B23" i="5"/>
  <c r="D22" i="5"/>
  <c r="C22" i="5"/>
  <c r="B22" i="5"/>
  <c r="D21" i="5"/>
  <c r="C21" i="5"/>
  <c r="B21" i="5"/>
  <c r="D20" i="5"/>
  <c r="C20" i="5"/>
  <c r="B20" i="5"/>
  <c r="D19" i="5"/>
  <c r="C19" i="5"/>
  <c r="B19" i="5"/>
  <c r="D18" i="5"/>
  <c r="C18" i="5"/>
  <c r="B18" i="5"/>
  <c r="D17" i="5"/>
  <c r="C17" i="5"/>
  <c r="B17" i="5"/>
  <c r="D16" i="5"/>
  <c r="C16" i="5"/>
  <c r="B16" i="5"/>
  <c r="D15" i="5"/>
  <c r="C15" i="5"/>
  <c r="B15" i="5"/>
  <c r="D14" i="5"/>
  <c r="C14" i="5"/>
  <c r="B14" i="5"/>
  <c r="D13" i="5"/>
  <c r="C13" i="5"/>
  <c r="B13" i="5"/>
  <c r="D12" i="5"/>
  <c r="C12" i="5"/>
  <c r="B12" i="5"/>
  <c r="D11" i="5"/>
  <c r="C11" i="5"/>
  <c r="B11" i="5"/>
  <c r="D10" i="5"/>
  <c r="C10" i="5"/>
  <c r="B10" i="5"/>
  <c r="D9" i="5"/>
  <c r="C9" i="5"/>
  <c r="B9" i="5"/>
  <c r="D8" i="5"/>
  <c r="C8" i="5"/>
  <c r="B8" i="5"/>
  <c r="D7" i="5"/>
  <c r="C7" i="5"/>
  <c r="B7" i="5"/>
  <c r="D6" i="5"/>
  <c r="C6" i="5"/>
  <c r="B6" i="5"/>
  <c r="B135" i="5" l="1"/>
  <c r="C135" i="5"/>
  <c r="C133" i="5"/>
  <c r="C137" i="5"/>
  <c r="D133" i="5"/>
  <c r="D135" i="5"/>
  <c r="D137" i="5"/>
  <c r="B133" i="5"/>
  <c r="B137" i="5"/>
  <c r="D138" i="4"/>
  <c r="C138" i="4"/>
  <c r="B138" i="4"/>
  <c r="D136" i="4"/>
  <c r="C136" i="4"/>
  <c r="B136" i="4"/>
  <c r="D134" i="4"/>
  <c r="C134" i="4"/>
  <c r="B134" i="4"/>
  <c r="D132" i="4"/>
  <c r="D133" i="4" s="1"/>
  <c r="C132" i="4"/>
  <c r="C133" i="4" s="1"/>
  <c r="B132" i="4"/>
  <c r="D127" i="4"/>
  <c r="C127" i="4"/>
  <c r="B127" i="4"/>
  <c r="D126" i="4"/>
  <c r="C126" i="4"/>
  <c r="B126" i="4"/>
  <c r="D125" i="4"/>
  <c r="C125" i="4"/>
  <c r="B125" i="4"/>
  <c r="D124" i="4"/>
  <c r="C124" i="4"/>
  <c r="B124" i="4"/>
  <c r="D123" i="4"/>
  <c r="C123" i="4"/>
  <c r="B123" i="4"/>
  <c r="D122" i="4"/>
  <c r="C122" i="4"/>
  <c r="B122" i="4"/>
  <c r="D121" i="4"/>
  <c r="C121" i="4"/>
  <c r="B121" i="4"/>
  <c r="D120" i="4"/>
  <c r="C120" i="4"/>
  <c r="B120" i="4"/>
  <c r="D119" i="4"/>
  <c r="C119" i="4"/>
  <c r="B119" i="4"/>
  <c r="D118" i="4"/>
  <c r="C118" i="4"/>
  <c r="B118" i="4"/>
  <c r="D117" i="4"/>
  <c r="C117" i="4"/>
  <c r="B117" i="4"/>
  <c r="D116" i="4"/>
  <c r="C116" i="4"/>
  <c r="B116" i="4"/>
  <c r="D115" i="4"/>
  <c r="C115" i="4"/>
  <c r="B115" i="4"/>
  <c r="D114" i="4"/>
  <c r="C114" i="4"/>
  <c r="B114" i="4"/>
  <c r="D113" i="4"/>
  <c r="C113" i="4"/>
  <c r="B113" i="4"/>
  <c r="D112" i="4"/>
  <c r="C112" i="4"/>
  <c r="B112" i="4"/>
  <c r="D111" i="4"/>
  <c r="C111" i="4"/>
  <c r="B111" i="4"/>
  <c r="D110" i="4"/>
  <c r="C110" i="4"/>
  <c r="B110" i="4"/>
  <c r="D109" i="4"/>
  <c r="C109" i="4"/>
  <c r="B109" i="4"/>
  <c r="D108" i="4"/>
  <c r="C108" i="4"/>
  <c r="B108" i="4"/>
  <c r="D107" i="4"/>
  <c r="C107" i="4"/>
  <c r="B107" i="4"/>
  <c r="D106" i="4"/>
  <c r="C106" i="4"/>
  <c r="B106" i="4"/>
  <c r="D105" i="4"/>
  <c r="C105" i="4"/>
  <c r="B105" i="4"/>
  <c r="D104" i="4"/>
  <c r="C104" i="4"/>
  <c r="B104" i="4"/>
  <c r="D103" i="4"/>
  <c r="C103" i="4"/>
  <c r="B103" i="4"/>
  <c r="D102" i="4"/>
  <c r="C102" i="4"/>
  <c r="B102" i="4"/>
  <c r="D101" i="4"/>
  <c r="C101" i="4"/>
  <c r="B101" i="4"/>
  <c r="D100" i="4"/>
  <c r="C100" i="4"/>
  <c r="B100" i="4"/>
  <c r="D99" i="4"/>
  <c r="C99" i="4"/>
  <c r="B99" i="4"/>
  <c r="D98" i="4"/>
  <c r="C98" i="4"/>
  <c r="B98" i="4"/>
  <c r="D97" i="4"/>
  <c r="C97" i="4"/>
  <c r="B97" i="4"/>
  <c r="D96" i="4"/>
  <c r="C96" i="4"/>
  <c r="B96" i="4"/>
  <c r="D95" i="4"/>
  <c r="C95" i="4"/>
  <c r="B95" i="4"/>
  <c r="D94" i="4"/>
  <c r="C94" i="4"/>
  <c r="B94" i="4"/>
  <c r="D93" i="4"/>
  <c r="C93" i="4"/>
  <c r="B93" i="4"/>
  <c r="D92" i="4"/>
  <c r="C92" i="4"/>
  <c r="B92" i="4"/>
  <c r="D91" i="4"/>
  <c r="C91" i="4"/>
  <c r="B91" i="4"/>
  <c r="D90" i="4"/>
  <c r="C90" i="4"/>
  <c r="B90" i="4"/>
  <c r="D89" i="4"/>
  <c r="C89" i="4"/>
  <c r="B89" i="4"/>
  <c r="D88" i="4"/>
  <c r="C88" i="4"/>
  <c r="B88" i="4"/>
  <c r="D87" i="4"/>
  <c r="C87" i="4"/>
  <c r="B87" i="4"/>
  <c r="D86" i="4"/>
  <c r="C86" i="4"/>
  <c r="B86" i="4"/>
  <c r="D85" i="4"/>
  <c r="C85" i="4"/>
  <c r="B85" i="4"/>
  <c r="D84" i="4"/>
  <c r="C84" i="4"/>
  <c r="B84" i="4"/>
  <c r="D83" i="4"/>
  <c r="C83" i="4"/>
  <c r="B83" i="4"/>
  <c r="D82" i="4"/>
  <c r="C82" i="4"/>
  <c r="B82" i="4"/>
  <c r="D81" i="4"/>
  <c r="C81" i="4"/>
  <c r="B81" i="4"/>
  <c r="D80" i="4"/>
  <c r="C80" i="4"/>
  <c r="B80" i="4"/>
  <c r="D79" i="4"/>
  <c r="C79" i="4"/>
  <c r="B79" i="4"/>
  <c r="D78" i="4"/>
  <c r="C78" i="4"/>
  <c r="B78" i="4"/>
  <c r="D77" i="4"/>
  <c r="C77" i="4"/>
  <c r="B77" i="4"/>
  <c r="D76" i="4"/>
  <c r="C76" i="4"/>
  <c r="B76" i="4"/>
  <c r="D75" i="4"/>
  <c r="C75" i="4"/>
  <c r="B75" i="4"/>
  <c r="D74" i="4"/>
  <c r="C74" i="4"/>
  <c r="B74" i="4"/>
  <c r="D73" i="4"/>
  <c r="C73" i="4"/>
  <c r="B73" i="4"/>
  <c r="D72" i="4"/>
  <c r="C72" i="4"/>
  <c r="B72" i="4"/>
  <c r="D71" i="4"/>
  <c r="C71" i="4"/>
  <c r="B71" i="4"/>
  <c r="D70" i="4"/>
  <c r="C70" i="4"/>
  <c r="B70" i="4"/>
  <c r="D69" i="4"/>
  <c r="C69" i="4"/>
  <c r="B69" i="4"/>
  <c r="D68" i="4"/>
  <c r="C68" i="4"/>
  <c r="B68" i="4"/>
  <c r="D67" i="4"/>
  <c r="C67" i="4"/>
  <c r="B67" i="4"/>
  <c r="D66" i="4"/>
  <c r="C66" i="4"/>
  <c r="B66" i="4"/>
  <c r="D65" i="4"/>
  <c r="C65" i="4"/>
  <c r="B65" i="4"/>
  <c r="D64" i="4"/>
  <c r="C64" i="4"/>
  <c r="B64" i="4"/>
  <c r="D63" i="4"/>
  <c r="C63" i="4"/>
  <c r="B63" i="4"/>
  <c r="D62" i="4"/>
  <c r="C62" i="4"/>
  <c r="B62" i="4"/>
  <c r="D61" i="4"/>
  <c r="C61" i="4"/>
  <c r="B61" i="4"/>
  <c r="D60" i="4"/>
  <c r="C60" i="4"/>
  <c r="B60" i="4"/>
  <c r="D59" i="4"/>
  <c r="C59" i="4"/>
  <c r="B59" i="4"/>
  <c r="D58" i="4"/>
  <c r="C58" i="4"/>
  <c r="B58" i="4"/>
  <c r="D57" i="4"/>
  <c r="C57" i="4"/>
  <c r="B57" i="4"/>
  <c r="D56" i="4"/>
  <c r="C56" i="4"/>
  <c r="B56" i="4"/>
  <c r="D55" i="4"/>
  <c r="C55" i="4"/>
  <c r="B55" i="4"/>
  <c r="D54" i="4"/>
  <c r="C54" i="4"/>
  <c r="B54" i="4"/>
  <c r="D53" i="4"/>
  <c r="C53" i="4"/>
  <c r="B53" i="4"/>
  <c r="D52" i="4"/>
  <c r="C52" i="4"/>
  <c r="B52" i="4"/>
  <c r="D51" i="4"/>
  <c r="C51" i="4"/>
  <c r="B51" i="4"/>
  <c r="D50" i="4"/>
  <c r="C50" i="4"/>
  <c r="B50" i="4"/>
  <c r="D49" i="4"/>
  <c r="C49" i="4"/>
  <c r="B49" i="4"/>
  <c r="D48" i="4"/>
  <c r="C48" i="4"/>
  <c r="B48" i="4"/>
  <c r="D47" i="4"/>
  <c r="C47" i="4"/>
  <c r="B47" i="4"/>
  <c r="D46" i="4"/>
  <c r="C46" i="4"/>
  <c r="B46" i="4"/>
  <c r="D45" i="4"/>
  <c r="C45" i="4"/>
  <c r="B45" i="4"/>
  <c r="D44" i="4"/>
  <c r="C44" i="4"/>
  <c r="B44" i="4"/>
  <c r="D43" i="4"/>
  <c r="C43" i="4"/>
  <c r="B43" i="4"/>
  <c r="D42" i="4"/>
  <c r="C42" i="4"/>
  <c r="B42" i="4"/>
  <c r="D41" i="4"/>
  <c r="C41" i="4"/>
  <c r="B41" i="4"/>
  <c r="D40" i="4"/>
  <c r="C40" i="4"/>
  <c r="B40" i="4"/>
  <c r="D39" i="4"/>
  <c r="C39" i="4"/>
  <c r="B39" i="4"/>
  <c r="D38" i="4"/>
  <c r="C38" i="4"/>
  <c r="B38" i="4"/>
  <c r="D37" i="4"/>
  <c r="C37" i="4"/>
  <c r="B37" i="4"/>
  <c r="D36" i="4"/>
  <c r="C36" i="4"/>
  <c r="B36" i="4"/>
  <c r="D35" i="4"/>
  <c r="C35" i="4"/>
  <c r="B35" i="4"/>
  <c r="D34" i="4"/>
  <c r="C34" i="4"/>
  <c r="B34" i="4"/>
  <c r="D33" i="4"/>
  <c r="C33" i="4"/>
  <c r="B33" i="4"/>
  <c r="D32" i="4"/>
  <c r="C32" i="4"/>
  <c r="B32" i="4"/>
  <c r="D31" i="4"/>
  <c r="C31" i="4"/>
  <c r="B31" i="4"/>
  <c r="D30" i="4"/>
  <c r="C30" i="4"/>
  <c r="B30" i="4"/>
  <c r="D29" i="4"/>
  <c r="C29" i="4"/>
  <c r="B29" i="4"/>
  <c r="D28" i="4"/>
  <c r="C28" i="4"/>
  <c r="B28" i="4"/>
  <c r="D27" i="4"/>
  <c r="C27" i="4"/>
  <c r="B27" i="4"/>
  <c r="D26" i="4"/>
  <c r="C26" i="4"/>
  <c r="B26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D135" i="4" l="1"/>
  <c r="C137" i="4"/>
  <c r="C135" i="4"/>
  <c r="B135" i="4"/>
  <c r="B133" i="4"/>
  <c r="D137" i="4"/>
  <c r="B137" i="4"/>
  <c r="B127" i="1" l="1"/>
  <c r="B136" i="1"/>
  <c r="B134" i="1"/>
  <c r="B132" i="1"/>
  <c r="B138" i="1" l="1"/>
  <c r="B133" i="1" s="1"/>
  <c r="C138" i="1"/>
  <c r="D138" i="1"/>
  <c r="C134" i="1"/>
  <c r="C135" i="1" s="1"/>
  <c r="D134" i="1"/>
  <c r="C136" i="1"/>
  <c r="C137" i="1" s="1"/>
  <c r="D136" i="1"/>
  <c r="D137" i="1" s="1"/>
  <c r="D132" i="1"/>
  <c r="D133" i="1" s="1"/>
  <c r="C132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D61" i="1"/>
  <c r="B62" i="1"/>
  <c r="C62" i="1"/>
  <c r="D62" i="1"/>
  <c r="B63" i="1"/>
  <c r="C63" i="1"/>
  <c r="D63" i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/>
  <c r="D69" i="1"/>
  <c r="B70" i="1"/>
  <c r="C70" i="1"/>
  <c r="D70" i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D77" i="1"/>
  <c r="B78" i="1"/>
  <c r="C78" i="1"/>
  <c r="D78" i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D117" i="1"/>
  <c r="B118" i="1"/>
  <c r="C118" i="1"/>
  <c r="D118" i="1"/>
  <c r="B119" i="1"/>
  <c r="C119" i="1"/>
  <c r="D119" i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7" i="1"/>
  <c r="C7" i="1"/>
  <c r="D7" i="1"/>
  <c r="B124" i="1"/>
  <c r="C124" i="1"/>
  <c r="D124" i="1"/>
  <c r="B125" i="1"/>
  <c r="C125" i="1"/>
  <c r="D125" i="1"/>
  <c r="B126" i="1"/>
  <c r="C126" i="1"/>
  <c r="D126" i="1"/>
  <c r="C127" i="1"/>
  <c r="D127" i="1"/>
  <c r="C6" i="1"/>
  <c r="D6" i="1"/>
  <c r="B6" i="1"/>
  <c r="C133" i="1" l="1"/>
  <c r="D135" i="1"/>
  <c r="B137" i="1"/>
  <c r="B135" i="1"/>
</calcChain>
</file>

<file path=xl/sharedStrings.xml><?xml version="1.0" encoding="utf-8"?>
<sst xmlns="http://schemas.openxmlformats.org/spreadsheetml/2006/main" count="10403" uniqueCount="159">
  <si>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</si>
  <si>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</si>
  <si>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</si>
  <si>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</si>
  <si>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</si>
  <si>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</si>
  <si>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</si>
  <si>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</si>
  <si>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</si>
  <si>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</si>
  <si>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</si>
  <si>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</si>
  <si>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</si>
  <si>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</si>
  <si>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</si>
  <si>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</si>
  <si>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</si>
  <si>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</si>
  <si>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</si>
  <si>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</si>
  <si>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100以上</t>
  </si>
  <si>
    <t>その他</t>
  </si>
  <si>
    <t>計</t>
  </si>
  <si>
    <t>男</t>
  </si>
  <si>
    <t>女</t>
  </si>
  <si>
    <t>年齢区分</t>
    <rPh sb="0" eb="2">
      <t>ネンレイ</t>
    </rPh>
    <rPh sb="2" eb="4">
      <t>クブン</t>
    </rPh>
    <phoneticPr fontId="3"/>
  </si>
  <si>
    <t>福　島</t>
    <phoneticPr fontId="3"/>
  </si>
  <si>
    <t>北　方</t>
    <phoneticPr fontId="3"/>
  </si>
  <si>
    <t>大　束</t>
    <phoneticPr fontId="3"/>
  </si>
  <si>
    <t>都　井</t>
    <phoneticPr fontId="3"/>
  </si>
  <si>
    <t>本　城</t>
    <phoneticPr fontId="3"/>
  </si>
  <si>
    <t>市　木</t>
    <phoneticPr fontId="3"/>
  </si>
  <si>
    <t>地区別　計</t>
    <rPh sb="0" eb="3">
      <t>チクベツ</t>
    </rPh>
    <rPh sb="4" eb="5">
      <t>ケイ</t>
    </rPh>
    <phoneticPr fontId="3"/>
  </si>
  <si>
    <t>年少人口</t>
  </si>
  <si>
    <t>0～14歳</t>
  </si>
  <si>
    <t>生産年齢人口</t>
  </si>
  <si>
    <t>15～64歳</t>
  </si>
  <si>
    <t>老年人口</t>
  </si>
  <si>
    <t>65歳以上</t>
  </si>
  <si>
    <t>合計</t>
  </si>
  <si>
    <t>人口数</t>
    <rPh sb="0" eb="2">
      <t>ジンコウ</t>
    </rPh>
    <rPh sb="2" eb="3">
      <t>スウ</t>
    </rPh>
    <phoneticPr fontId="3"/>
  </si>
  <si>
    <t>割合</t>
    <rPh sb="0" eb="2">
      <t>ワリアイ</t>
    </rPh>
    <phoneticPr fontId="3"/>
  </si>
  <si>
    <t>串間市合計</t>
    <rPh sb="0" eb="3">
      <t>クシマシ</t>
    </rPh>
    <rPh sb="3" eb="5">
      <t>ゴウケイ</t>
    </rPh>
    <phoneticPr fontId="3"/>
  </si>
  <si>
    <t>単位：人</t>
    <rPh sb="0" eb="2">
      <t>タンイ</t>
    </rPh>
    <rPh sb="3" eb="4">
      <t>ニン</t>
    </rPh>
    <phoneticPr fontId="3"/>
  </si>
  <si>
    <t>別掲　年齢３区分別人口数</t>
    <rPh sb="0" eb="2">
      <t>ベッケイ</t>
    </rPh>
    <rPh sb="3" eb="5">
      <t>ネンレイ</t>
    </rPh>
    <rPh sb="6" eb="8">
      <t>クブン</t>
    </rPh>
    <rPh sb="8" eb="9">
      <t>ベツ</t>
    </rPh>
    <rPh sb="9" eb="11">
      <t>ジンコウ</t>
    </rPh>
    <rPh sb="11" eb="12">
      <t>スウ</t>
    </rPh>
    <phoneticPr fontId="3"/>
  </si>
  <si>
    <t>単位：人、％</t>
    <rPh sb="0" eb="2">
      <t>タンイ</t>
    </rPh>
    <rPh sb="3" eb="4">
      <t>ニン</t>
    </rPh>
    <phoneticPr fontId="3"/>
  </si>
  <si>
    <t>資料：総合政策課「住民基本台帳人口」</t>
    <rPh sb="0" eb="2">
      <t>シリョウ</t>
    </rPh>
    <rPh sb="3" eb="5">
      <t>ソウゴウ</t>
    </rPh>
    <rPh sb="5" eb="8">
      <t>セイサクカ</t>
    </rPh>
    <rPh sb="9" eb="11">
      <t>ジュウミン</t>
    </rPh>
    <rPh sb="11" eb="13">
      <t>キホン</t>
    </rPh>
    <rPh sb="13" eb="15">
      <t>ダイチョウ</t>
    </rPh>
    <rPh sb="15" eb="17">
      <t>ジンコウ</t>
    </rPh>
    <phoneticPr fontId="3"/>
  </si>
  <si>
    <t>住基第３表　地区別、年齢（各歳、５歳階級）別 、男女別人口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phoneticPr fontId="3"/>
  </si>
  <si>
    <t>注２：平成30年4月1日時点</t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</si>
  <si>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t>注１：各構成比の合計は四捨五入表示のため一致しない場合がある。</t>
    <rPh sb="0" eb="1">
      <t>チュウ</t>
    </rPh>
    <rPh sb="3" eb="4">
      <t>カク</t>
    </rPh>
    <rPh sb="4" eb="7">
      <t>コウセイヒ</t>
    </rPh>
    <rPh sb="8" eb="10">
      <t>ゴウケイ</t>
    </rPh>
    <rPh sb="11" eb="15">
      <t>シシャゴニュウ</t>
    </rPh>
    <rPh sb="15" eb="17">
      <t>ヒョウジ</t>
    </rPh>
    <rPh sb="20" eb="22">
      <t>イッチ</t>
    </rPh>
    <rPh sb="25" eb="27">
      <t>バアイ</t>
    </rPh>
    <phoneticPr fontId="3"/>
  </si>
  <si>
    <t>住基第３表　地区別、年齢（各歳、５歳階級）別 、男女別人口　（平成30年度）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ヘイセイ</t>
    </rPh>
    <rPh sb="35" eb="37">
      <t>ネンド</t>
    </rPh>
    <phoneticPr fontId="3"/>
  </si>
  <si>
    <t>注２：平成30年5月1日時点</t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</si>
  <si>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t>注２：平成30年6月1日時点</t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</si>
  <si>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8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</si>
  <si>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7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</si>
  <si>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9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</si>
  <si>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10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3" eb="15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</si>
  <si>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11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3" eb="15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</si>
  <si>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12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3" eb="15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</si>
  <si>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31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</si>
  <si>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31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</si>
  <si>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31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</si>
  <si>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t>住基第３表　地区別、年齢（各歳、５歳階級）別 、男女別人口　（平成31年度）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ヘイセイ</t>
    </rPh>
    <rPh sb="35" eb="37">
      <t>ネンド</t>
    </rPh>
    <phoneticPr fontId="3"/>
  </si>
  <si>
    <r>
      <t>注２：平成</t>
    </r>
    <r>
      <rPr>
        <sz val="11"/>
        <color rgb="FFFF0000"/>
        <rFont val="ＭＳ Ｐゴシック"/>
        <family val="3"/>
        <charset val="128"/>
        <scheme val="minor"/>
      </rPr>
      <t>31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</si>
  <si>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5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</si>
  <si>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（平成31年度（令和元年度））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ヘイセイ</t>
    </rPh>
    <rPh sb="35" eb="37">
      <t>ネンド</t>
    </rPh>
    <rPh sb="38" eb="40">
      <t>レイワ</t>
    </rPh>
    <rPh sb="40" eb="41">
      <t>ガン</t>
    </rPh>
    <rPh sb="41" eb="42">
      <t>ネン</t>
    </rPh>
    <rPh sb="42" eb="43">
      <t>ド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</si>
  <si>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8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</si>
  <si>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9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</si>
  <si>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10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</si>
  <si>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11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</si>
  <si>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注２：令和元年</t>
    </r>
    <r>
      <rPr>
        <sz val="11"/>
        <color theme="1"/>
        <rFont val="ＭＳ Ｐゴシック"/>
        <family val="3"/>
        <charset val="128"/>
        <scheme val="minor"/>
      </rPr>
      <t>12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5" eb="6">
      <t>ガン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</si>
  <si>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</si>
  <si>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</si>
  <si>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</si>
  <si>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</si>
  <si>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（令和２年度）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</si>
  <si>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5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</si>
  <si>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6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</si>
  <si>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</si>
  <si>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8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</si>
  <si>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9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</si>
  <si>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10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</si>
  <si>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</si>
  <si>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</si>
  <si>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</si>
  <si>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</si>
  <si>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</si>
  <si>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（令和３年度）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</si>
  <si>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</si>
  <si>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5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</si>
  <si>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6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</si>
  <si>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</si>
  <si>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8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</si>
  <si>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9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</si>
  <si>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10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</si>
  <si>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</si>
  <si>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</si>
  <si>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</si>
  <si>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</si>
  <si>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</si>
  <si>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年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2"/>
        <scheme val="minor"/>
      </rPr>
      <t>月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scheme val="minor"/>
      </rPr>
      <t>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</si>
  <si>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（令和4年度）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</si>
  <si>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4年5月1日時点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</si>
  <si>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4年6月1日時点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</si>
  <si>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4年7月1日時点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</si>
  <si>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4年8月1日時点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</si>
  <si>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4年9月1日時点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</si>
  <si>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4年10月1日時点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</si>
  <si>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4年12月1日時点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</si>
  <si>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年1月1日時点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</si>
  <si>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年2月1日時点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</si>
  <si>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</t>
    </r>
    <r>
      <rPr>
        <sz val="11"/>
        <rFont val="ＭＳ Ｐゴシック"/>
        <family val="3"/>
        <charset val="128"/>
        <scheme val="minor"/>
      </rPr>
      <t>4年11月1日時点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</si>
  <si>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年3月1日時点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</si>
  <si>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（令和5年度）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</si>
  <si>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年4月1日時点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</si>
  <si>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年5月1日時点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</si>
  <si>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年6月1日時点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</si>
  <si>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年7月1日時点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</si>
  <si>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年8月1日時点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</si>
  <si>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年10月1日時点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</si>
  <si>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年9月1日時点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</si>
  <si>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年12月1日時点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</si>
  <si>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注２：令和5</t>
    </r>
    <r>
      <rPr>
        <sz val="11"/>
        <rFont val="ＭＳ Ｐゴシック"/>
        <family val="3"/>
        <charset val="128"/>
        <scheme val="minor"/>
      </rPr>
      <t>年11月1日時点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</si>
  <si>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年1月1日時点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</si>
  <si>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年3月1日時点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</si>
  <si>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年2月1日時点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</si>
  <si>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（令和6年度）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</si>
  <si>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年4月1日時点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</si>
  <si>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年5月1日時点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</si>
  <si>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年6月1日時点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</si>
  <si>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年7月1日時点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</si>
  <si>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年8月1日時点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</si>
  <si>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年9月1日時点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</si>
  <si>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10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</si>
  <si>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11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</si>
  <si>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注２：令和6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12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</si>
  <si>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1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</si>
  <si>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（令和7年度）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</si>
  <si>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2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</si>
  <si>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年3月1日時点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</si>
  <si>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年4月1日時点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</si>
  <si>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5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</si>
  <si>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（令和６年度）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</si>
  <si>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</t>
    </r>
    <r>
      <rPr>
        <sz val="11"/>
        <rFont val="ＭＳ Ｐゴシック"/>
        <family val="2"/>
        <scheme val="minor"/>
      </rPr>
      <t>6</t>
    </r>
    <r>
      <rPr>
        <sz val="11"/>
        <rFont val="ＭＳ Ｐゴシック"/>
        <family val="3"/>
        <charset val="128"/>
        <scheme val="minor"/>
      </rPr>
      <t>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</si>
  <si>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年7月1日時点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</si>
  <si>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年8月1日時点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</si>
  <si>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年9月1日時点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</si>
  <si>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年10月1日時点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</si>
  <si>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年11月1日時点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</si>
  <si>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年1月1日時点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</si>
  <si>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注２：令和7</t>
    </r>
    <r>
      <rPr>
        <sz val="11"/>
        <rFont val="ＭＳ Ｐゴシック"/>
        <family val="3"/>
        <charset val="128"/>
        <scheme val="minor"/>
      </rPr>
      <t>年12月1日時点</t>
    </r>
    <rPh sb="0" eb="1">
      <t>チュウ</t>
    </rPh>
    <rPh sb="3" eb="4">
      <t>レイ</t>
    </rPh>
    <rPh sb="4" eb="5">
      <t>ワ</t>
    </rPh>
    <rPh sb="6" eb="7">
      <t>ネン</t>
    </rPh>
    <rPh sb="9" eb="10">
      <t>ガツ</t>
    </rPh>
    <rPh sb="11" eb="12">
      <t>ニチ</t>
    </rPh>
    <rPh sb="12" eb="14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</si>
  <si>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年2月1日時点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</si>
  <si>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年3月1日時点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</si>
  <si>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年4月1日時点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</si>
  <si>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年5月1日時点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</si>
  <si>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t>住基第３表　地区別、年齢（各歳、５歳階級）別 、男女別人口　（令和8年度）</t>
    <rPh sb="0" eb="2">
      <t>ジュウキ</t>
    </rPh>
    <rPh sb="2" eb="3">
      <t>ダイ</t>
    </rPh>
    <rPh sb="4" eb="5">
      <t>ヒョウ</t>
    </rPh>
    <rPh sb="6" eb="9">
      <t>チクベツ</t>
    </rPh>
    <rPh sb="10" eb="12">
      <t>ネンレイ</t>
    </rPh>
    <rPh sb="13" eb="14">
      <t>カク</t>
    </rPh>
    <rPh sb="14" eb="15">
      <t>トシ</t>
    </rPh>
    <rPh sb="17" eb="18">
      <t>サイ</t>
    </rPh>
    <rPh sb="18" eb="20">
      <t>カイキュウ</t>
    </rPh>
    <rPh sb="21" eb="22">
      <t>ベツ</t>
    </rPh>
    <rPh sb="24" eb="27">
      <t>ダンジョベツ</t>
    </rPh>
    <rPh sb="27" eb="29">
      <t>ジンコウ</t>
    </rPh>
    <rPh sb="31" eb="33">
      <t>レイワ</t>
    </rPh>
    <rPh sb="34" eb="35">
      <t>ネン</t>
    </rPh>
    <rPh sb="35" eb="36">
      <t>ド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</si>
  <si>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年6月1日時点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</si>
  <si>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年7月1日時点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</si>
  <si>
    <r>
      <t>注２：令和8</t>
    </r>
    <r>
      <rPr>
        <sz val="11"/>
        <rFont val="ＭＳ Ｐゴシック"/>
        <family val="3"/>
        <charset val="128"/>
        <scheme val="minor"/>
      </rPr>
      <t>年8月1日時点</t>
    </r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rPh sb="11" eb="13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</si>
</sst>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20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6">
    <xf numFmtId="0" fontId="0" fillId="0" borderId="0"/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1" borderId="4" applyNumberFormat="0" applyAlignment="0" applyProtection="0">
      <alignment vertical="center"/>
    </xf>
    <xf numFmtId="0" fontId="4" fillId="22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23" borderId="8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5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23" applyNumberFormat="0" applyAlignment="0" applyProtection="0">
      <alignment vertical="center"/>
    </xf>
    <xf numFmtId="0" fontId="34" fillId="28" borderId="24" applyNumberFormat="0" applyAlignment="0" applyProtection="0">
      <alignment vertical="center"/>
    </xf>
    <xf numFmtId="0" fontId="35" fillId="28" borderId="23" applyNumberFormat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" fillId="30" borderId="2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27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</cellStyleXfs>
  <cellXfs count="113">
    <xf numFmtId="0" fontId="0" fillId="0" borderId="0" xfId="0"/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3" fontId="0" fillId="0" borderId="16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3" fontId="0" fillId="0" borderId="14" xfId="0" applyNumberFormat="1" applyBorder="1" applyAlignment="1">
      <alignment vertical="center"/>
    </xf>
    <xf numFmtId="10" fontId="14" fillId="0" borderId="15" xfId="44" applyNumberFormat="1" applyFont="1" applyBorder="1" applyAlignment="1">
      <alignment vertical="center"/>
    </xf>
    <xf numFmtId="10" fontId="14" fillId="0" borderId="16" xfId="44" applyNumberFormat="1" applyFont="1" applyBorder="1" applyAlignment="1">
      <alignment vertical="center"/>
    </xf>
    <xf numFmtId="10" fontId="0" fillId="0" borderId="16" xfId="0" applyNumberFormat="1" applyBorder="1" applyAlignment="1">
      <alignment vertical="center"/>
    </xf>
    <xf numFmtId="3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3" fontId="0" fillId="0" borderId="17" xfId="0" applyNumberFormat="1" applyBorder="1" applyAlignment="1">
      <alignment vertical="center"/>
    </xf>
    <xf numFmtId="38" fontId="0" fillId="0" borderId="19" xfId="45" applyFont="1" applyBorder="1" applyAlignment="1">
      <alignment horizontal="right" vertical="center"/>
    </xf>
    <xf numFmtId="38" fontId="0" fillId="0" borderId="17" xfId="45" applyFont="1" applyBorder="1" applyAlignment="1">
      <alignment horizontal="right" vertical="center"/>
    </xf>
    <xf numFmtId="38" fontId="0" fillId="0" borderId="18" xfId="45" applyFont="1" applyBorder="1" applyAlignment="1">
      <alignment horizontal="right" vertical="center"/>
    </xf>
    <xf numFmtId="38" fontId="0" fillId="0" borderId="0" xfId="45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0" fillId="0" borderId="14" xfId="45" applyFont="1" applyBorder="1" applyAlignment="1">
      <alignment horizontal="right" vertical="center"/>
    </xf>
    <xf numFmtId="38" fontId="0" fillId="0" borderId="1" xfId="45" applyFont="1" applyBorder="1" applyAlignment="1">
      <alignment horizontal="right" vertical="center"/>
    </xf>
    <xf numFmtId="38" fontId="0" fillId="0" borderId="16" xfId="45" applyFon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10" fontId="14" fillId="0" borderId="2" xfId="44" applyNumberFormat="1" applyFont="1" applyBorder="1" applyAlignment="1">
      <alignment vertical="center"/>
    </xf>
    <xf numFmtId="0" fontId="42" fillId="0" borderId="0" xfId="0" applyFont="1" applyAlignment="1">
      <alignment horizontal="left"/>
    </xf>
    <xf numFmtId="38" fontId="0" fillId="0" borderId="3" xfId="45" applyFont="1" applyBorder="1" applyAlignment="1">
      <alignment horizontal="right" vertical="center"/>
    </xf>
    <xf numFmtId="176" fontId="14" fillId="0" borderId="14" xfId="34" applyNumberFormat="1" applyBorder="1">
      <alignment vertical="center"/>
    </xf>
    <xf numFmtId="10" fontId="14" fillId="0" borderId="16" xfId="44" applyNumberFormat="1" applyFont="1" applyBorder="1">
      <alignment vertical="center"/>
    </xf>
    <xf numFmtId="176" fontId="14" fillId="0" borderId="17" xfId="34" applyNumberFormat="1" applyBorder="1">
      <alignment vertical="center"/>
    </xf>
    <xf numFmtId="38" fontId="0" fillId="0" borderId="17" xfId="45" applyFont="1" applyBorder="1" applyAlignment="1">
      <alignment vertical="center"/>
    </xf>
    <xf numFmtId="38" fontId="0" fillId="0" borderId="0" xfId="0" applyNumberFormat="1" applyAlignment="1">
      <alignment vertical="center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0" borderId="19" xfId="45" applyFont="1" applyBorder="1" applyAlignment="1">
      <alignment vertical="center"/>
    </xf>
    <xf numFmtId="176" fontId="14" fillId="0" borderId="13" xfId="34" applyNumberFormat="1" applyBorder="1">
      <alignment vertical="center"/>
    </xf>
    <xf numFmtId="176" fontId="14" fillId="0" borderId="3" xfId="34" applyNumberFormat="1" applyBorder="1">
      <alignment vertical="center"/>
    </xf>
    <xf numFmtId="10" fontId="14" fillId="0" borderId="15" xfId="44" applyNumberFormat="1" applyFont="1" applyBorder="1">
      <alignment vertical="center"/>
    </xf>
    <xf numFmtId="10" fontId="14" fillId="0" borderId="2" xfId="44" applyNumberFormat="1" applyFont="1" applyBorder="1">
      <alignment vertical="center"/>
    </xf>
    <xf numFmtId="176" fontId="14" fillId="0" borderId="19" xfId="34" applyNumberFormat="1" applyBorder="1">
      <alignment vertical="center"/>
    </xf>
    <xf numFmtId="176" fontId="14" fillId="0" borderId="1" xfId="34" applyNumberFormat="1" applyBorder="1">
      <alignment vertical="center"/>
    </xf>
    <xf numFmtId="0" fontId="0" fillId="0" borderId="18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55" borderId="15" xfId="0" applyFill="1" applyBorder="1" applyAlignment="1">
      <alignment horizontal="center" vertical="center"/>
    </xf>
    <xf numFmtId="0" fontId="0" fillId="55" borderId="16" xfId="0" applyFill="1" applyBorder="1" applyAlignment="1">
      <alignment horizontal="center" vertical="center"/>
    </xf>
    <xf numFmtId="0" fontId="0" fillId="55" borderId="2" xfId="0" applyFill="1" applyBorder="1" applyAlignment="1">
      <alignment horizontal="center" vertical="center"/>
    </xf>
    <xf numFmtId="0" fontId="0" fillId="55" borderId="0" xfId="0" applyFill="1" applyAlignment="1">
      <alignment horizontal="center" vertical="center"/>
    </xf>
    <xf numFmtId="38" fontId="0" fillId="55" borderId="18" xfId="45" applyFont="1" applyFill="1" applyBorder="1" applyAlignment="1">
      <alignment horizontal="right" vertical="center"/>
    </xf>
    <xf numFmtId="38" fontId="0" fillId="55" borderId="0" xfId="45" applyFont="1" applyFill="1" applyBorder="1" applyAlignment="1">
      <alignment horizontal="right" vertical="center"/>
    </xf>
    <xf numFmtId="0" fontId="0" fillId="55" borderId="17" xfId="0" applyFill="1" applyBorder="1" applyAlignment="1">
      <alignment horizontal="center" vertical="center"/>
    </xf>
    <xf numFmtId="38" fontId="0" fillId="55" borderId="19" xfId="45" applyFont="1" applyFill="1" applyBorder="1" applyAlignment="1">
      <alignment horizontal="right" vertical="center"/>
    </xf>
    <xf numFmtId="38" fontId="0" fillId="55" borderId="17" xfId="45" applyFont="1" applyFill="1" applyBorder="1" applyAlignment="1">
      <alignment horizontal="right" vertical="center"/>
    </xf>
    <xf numFmtId="38" fontId="0" fillId="55" borderId="1" xfId="45" applyFont="1" applyFill="1" applyBorder="1" applyAlignment="1">
      <alignment horizontal="right" vertical="center"/>
    </xf>
    <xf numFmtId="0" fontId="0" fillId="55" borderId="0" xfId="0" applyFill="1" applyAlignment="1">
      <alignment vertical="center"/>
    </xf>
    <xf numFmtId="0" fontId="0" fillId="55" borderId="0" xfId="0" applyFill="1" applyAlignment="1">
      <alignment horizontal="right" vertical="center"/>
    </xf>
    <xf numFmtId="0" fontId="0" fillId="55" borderId="3" xfId="0" applyFill="1" applyBorder="1" applyAlignment="1">
      <alignment horizontal="center" vertical="center"/>
    </xf>
    <xf numFmtId="0" fontId="0" fillId="55" borderId="13" xfId="0" applyFill="1" applyBorder="1" applyAlignment="1">
      <alignment horizontal="center" vertical="center"/>
    </xf>
    <xf numFmtId="0" fontId="0" fillId="55" borderId="13" xfId="0" applyFill="1" applyBorder="1" applyAlignment="1">
      <alignment vertical="center"/>
    </xf>
    <xf numFmtId="0" fontId="0" fillId="55" borderId="14" xfId="0" applyFill="1" applyBorder="1" applyAlignment="1">
      <alignment horizontal="center" vertical="center"/>
    </xf>
    <xf numFmtId="0" fontId="0" fillId="55" borderId="3" xfId="0" applyFill="1" applyBorder="1" applyAlignment="1">
      <alignment vertical="center"/>
    </xf>
    <xf numFmtId="176" fontId="14" fillId="55" borderId="13" xfId="34" applyNumberFormat="1" applyFill="1" applyBorder="1">
      <alignment vertical="center"/>
    </xf>
    <xf numFmtId="176" fontId="14" fillId="55" borderId="14" xfId="34" applyNumberFormat="1" applyFill="1" applyBorder="1">
      <alignment vertical="center"/>
    </xf>
    <xf numFmtId="176" fontId="14" fillId="55" borderId="3" xfId="34" applyNumberFormat="1" applyFill="1" applyBorder="1">
      <alignment vertical="center"/>
    </xf>
    <xf numFmtId="176" fontId="14" fillId="55" borderId="31" xfId="34" applyNumberFormat="1" applyFill="1" applyBorder="1">
      <alignment vertical="center"/>
    </xf>
    <xf numFmtId="10" fontId="14" fillId="55" borderId="15" xfId="44" applyNumberFormat="1" applyFont="1" applyFill="1" applyBorder="1" applyAlignment="1">
      <alignment vertical="center"/>
    </xf>
    <xf numFmtId="10" fontId="14" fillId="55" borderId="16" xfId="44" applyNumberFormat="1" applyFont="1" applyFill="1" applyBorder="1" applyAlignment="1">
      <alignment vertical="center"/>
    </xf>
    <xf numFmtId="10" fontId="14" fillId="55" borderId="2" xfId="44" applyNumberFormat="1" applyFont="1" applyFill="1" applyBorder="1" applyAlignment="1">
      <alignment vertical="center"/>
    </xf>
    <xf numFmtId="10" fontId="14" fillId="55" borderId="15" xfId="44" applyNumberFormat="1" applyFont="1" applyFill="1" applyBorder="1">
      <alignment vertical="center"/>
    </xf>
    <xf numFmtId="10" fontId="14" fillId="55" borderId="16" xfId="44" applyNumberFormat="1" applyFont="1" applyFill="1" applyBorder="1">
      <alignment vertical="center"/>
    </xf>
    <xf numFmtId="10" fontId="14" fillId="55" borderId="2" xfId="44" applyNumberFormat="1" applyFont="1" applyFill="1" applyBorder="1">
      <alignment vertical="center"/>
    </xf>
    <xf numFmtId="10" fontId="14" fillId="55" borderId="32" xfId="44" applyNumberFormat="1" applyFont="1" applyFill="1" applyBorder="1">
      <alignment vertical="center"/>
    </xf>
    <xf numFmtId="3" fontId="0" fillId="55" borderId="18" xfId="0" applyNumberFormat="1" applyFill="1" applyBorder="1" applyAlignment="1">
      <alignment horizontal="right" vertical="center"/>
    </xf>
    <xf numFmtId="0" fontId="0" fillId="55" borderId="18" xfId="0" applyFill="1" applyBorder="1" applyAlignment="1">
      <alignment horizontal="center" vertical="center"/>
    </xf>
    <xf numFmtId="0" fontId="0" fillId="55" borderId="19" xfId="0" applyFill="1" applyBorder="1" applyAlignment="1">
      <alignment horizontal="center" vertical="center"/>
    </xf>
    <xf numFmtId="176" fontId="14" fillId="55" borderId="19" xfId="34" applyNumberFormat="1" applyFill="1" applyBorder="1">
      <alignment vertical="center"/>
    </xf>
    <xf numFmtId="176" fontId="14" fillId="55" borderId="17" xfId="34" applyNumberFormat="1" applyFill="1" applyBorder="1">
      <alignment vertical="center"/>
    </xf>
    <xf numFmtId="176" fontId="14" fillId="55" borderId="1" xfId="34" applyNumberFormat="1" applyFill="1" applyBorder="1">
      <alignment vertical="center"/>
    </xf>
    <xf numFmtId="176" fontId="14" fillId="55" borderId="30" xfId="34" applyNumberFormat="1" applyFill="1" applyBorder="1">
      <alignment vertical="center"/>
    </xf>
    <xf numFmtId="0" fontId="0" fillId="55" borderId="14" xfId="0" applyFill="1" applyBorder="1" applyAlignment="1">
      <alignment horizontal="center" vertical="center"/>
    </xf>
    <xf numFmtId="0" fontId="0" fillId="55" borderId="16" xfId="0" applyFill="1" applyBorder="1" applyAlignment="1">
      <alignment horizontal="center" vertical="center"/>
    </xf>
    <xf numFmtId="0" fontId="0" fillId="55" borderId="13" xfId="0" applyFill="1" applyBorder="1" applyAlignment="1">
      <alignment horizontal="center" vertical="center"/>
    </xf>
    <xf numFmtId="0" fontId="0" fillId="55" borderId="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06">
    <cellStyle name="20% - アクセント 1 2" xfId="2" xr:uid="{00000000-0005-0000-0000-000000000000}"/>
    <cellStyle name="20% - アクセント 1 2 2" xfId="69" xr:uid="{00000000-0005-0000-0000-000001000000}"/>
    <cellStyle name="20% - アクセント 1 2 3" xfId="94" xr:uid="{00000000-0005-0000-0000-000002000000}"/>
    <cellStyle name="20% - アクセント 2 2" xfId="3" xr:uid="{00000000-0005-0000-0000-000003000000}"/>
    <cellStyle name="20% - アクセント 2 2 2" xfId="73" xr:uid="{00000000-0005-0000-0000-000004000000}"/>
    <cellStyle name="20% - アクセント 2 2 3" xfId="96" xr:uid="{00000000-0005-0000-0000-000005000000}"/>
    <cellStyle name="20% - アクセント 3 2" xfId="4" xr:uid="{00000000-0005-0000-0000-000006000000}"/>
    <cellStyle name="20% - アクセント 3 2 2" xfId="77" xr:uid="{00000000-0005-0000-0000-000007000000}"/>
    <cellStyle name="20% - アクセント 3 2 3" xfId="98" xr:uid="{00000000-0005-0000-0000-000008000000}"/>
    <cellStyle name="20% - アクセント 4 2" xfId="5" xr:uid="{00000000-0005-0000-0000-000009000000}"/>
    <cellStyle name="20% - アクセント 4 2 2" xfId="81" xr:uid="{00000000-0005-0000-0000-00000A000000}"/>
    <cellStyle name="20% - アクセント 4 2 3" xfId="100" xr:uid="{00000000-0005-0000-0000-00000B000000}"/>
    <cellStyle name="20% - アクセント 5 2" xfId="6" xr:uid="{00000000-0005-0000-0000-00000C000000}"/>
    <cellStyle name="20% - アクセント 5 2 2" xfId="85" xr:uid="{00000000-0005-0000-0000-00000D000000}"/>
    <cellStyle name="20% - アクセント 5 2 3" xfId="102" xr:uid="{00000000-0005-0000-0000-00000E000000}"/>
    <cellStyle name="20% - アクセント 6 2" xfId="7" xr:uid="{00000000-0005-0000-0000-00000F000000}"/>
    <cellStyle name="20% - アクセント 6 2 2" xfId="89" xr:uid="{00000000-0005-0000-0000-000010000000}"/>
    <cellStyle name="20% - アクセント 6 2 3" xfId="104" xr:uid="{00000000-0005-0000-0000-000011000000}"/>
    <cellStyle name="40% - アクセント 1 2" xfId="8" xr:uid="{00000000-0005-0000-0000-000012000000}"/>
    <cellStyle name="40% - アクセント 1 2 2" xfId="70" xr:uid="{00000000-0005-0000-0000-000013000000}"/>
    <cellStyle name="40% - アクセント 1 2 3" xfId="95" xr:uid="{00000000-0005-0000-0000-000014000000}"/>
    <cellStyle name="40% - アクセント 2 2" xfId="9" xr:uid="{00000000-0005-0000-0000-000015000000}"/>
    <cellStyle name="40% - アクセント 2 2 2" xfId="74" xr:uid="{00000000-0005-0000-0000-000016000000}"/>
    <cellStyle name="40% - アクセント 2 2 3" xfId="97" xr:uid="{00000000-0005-0000-0000-000017000000}"/>
    <cellStyle name="40% - アクセント 3 2" xfId="10" xr:uid="{00000000-0005-0000-0000-000018000000}"/>
    <cellStyle name="40% - アクセント 3 2 2" xfId="78" xr:uid="{00000000-0005-0000-0000-000019000000}"/>
    <cellStyle name="40% - アクセント 3 2 3" xfId="99" xr:uid="{00000000-0005-0000-0000-00001A000000}"/>
    <cellStyle name="40% - アクセント 4 2" xfId="11" xr:uid="{00000000-0005-0000-0000-00001B000000}"/>
    <cellStyle name="40% - アクセント 4 2 2" xfId="82" xr:uid="{00000000-0005-0000-0000-00001C000000}"/>
    <cellStyle name="40% - アクセント 4 2 3" xfId="101" xr:uid="{00000000-0005-0000-0000-00001D000000}"/>
    <cellStyle name="40% - アクセント 5 2" xfId="12" xr:uid="{00000000-0005-0000-0000-00001E000000}"/>
    <cellStyle name="40% - アクセント 5 2 2" xfId="86" xr:uid="{00000000-0005-0000-0000-00001F000000}"/>
    <cellStyle name="40% - アクセント 5 2 3" xfId="103" xr:uid="{00000000-0005-0000-0000-000020000000}"/>
    <cellStyle name="40% - アクセント 6 2" xfId="13" xr:uid="{00000000-0005-0000-0000-000021000000}"/>
    <cellStyle name="40% - アクセント 6 2 2" xfId="90" xr:uid="{00000000-0005-0000-0000-000022000000}"/>
    <cellStyle name="40% - アクセント 6 2 3" xfId="105" xr:uid="{00000000-0005-0000-0000-000023000000}"/>
    <cellStyle name="60% - アクセント 1 2" xfId="14" xr:uid="{00000000-0005-0000-0000-000024000000}"/>
    <cellStyle name="60% - アクセント 1 2 2" xfId="71" xr:uid="{00000000-0005-0000-0000-000025000000}"/>
    <cellStyle name="60% - アクセント 2 2" xfId="15" xr:uid="{00000000-0005-0000-0000-000026000000}"/>
    <cellStyle name="60% - アクセント 2 2 2" xfId="75" xr:uid="{00000000-0005-0000-0000-000027000000}"/>
    <cellStyle name="60% - アクセント 3 2" xfId="16" xr:uid="{00000000-0005-0000-0000-000028000000}"/>
    <cellStyle name="60% - アクセント 3 2 2" xfId="79" xr:uid="{00000000-0005-0000-0000-000029000000}"/>
    <cellStyle name="60% - アクセント 4 2" xfId="17" xr:uid="{00000000-0005-0000-0000-00002A000000}"/>
    <cellStyle name="60% - アクセント 4 2 2" xfId="83" xr:uid="{00000000-0005-0000-0000-00002B000000}"/>
    <cellStyle name="60% - アクセント 5 2" xfId="18" xr:uid="{00000000-0005-0000-0000-00002C000000}"/>
    <cellStyle name="60% - アクセント 5 2 2" xfId="87" xr:uid="{00000000-0005-0000-0000-00002D000000}"/>
    <cellStyle name="60% - アクセント 6 2" xfId="19" xr:uid="{00000000-0005-0000-0000-00002E000000}"/>
    <cellStyle name="60% - アクセント 6 2 2" xfId="91" xr:uid="{00000000-0005-0000-0000-00002F000000}"/>
    <cellStyle name="アクセント 1 2" xfId="21" xr:uid="{00000000-0005-0000-0000-000030000000}"/>
    <cellStyle name="アクセント 1 2 2" xfId="68" xr:uid="{00000000-0005-0000-0000-000031000000}"/>
    <cellStyle name="アクセント 2 2" xfId="22" xr:uid="{00000000-0005-0000-0000-000032000000}"/>
    <cellStyle name="アクセント 2 2 2" xfId="72" xr:uid="{00000000-0005-0000-0000-000033000000}"/>
    <cellStyle name="アクセント 3 2" xfId="23" xr:uid="{00000000-0005-0000-0000-000034000000}"/>
    <cellStyle name="アクセント 3 2 2" xfId="76" xr:uid="{00000000-0005-0000-0000-000035000000}"/>
    <cellStyle name="アクセント 4 2" xfId="24" xr:uid="{00000000-0005-0000-0000-000036000000}"/>
    <cellStyle name="アクセント 4 2 2" xfId="80" xr:uid="{00000000-0005-0000-0000-000037000000}"/>
    <cellStyle name="アクセント 5 2" xfId="25" xr:uid="{00000000-0005-0000-0000-000038000000}"/>
    <cellStyle name="アクセント 5 2 2" xfId="84" xr:uid="{00000000-0005-0000-0000-000039000000}"/>
    <cellStyle name="アクセント 6 2" xfId="26" xr:uid="{00000000-0005-0000-0000-00003A000000}"/>
    <cellStyle name="アクセント 6 2 2" xfId="88" xr:uid="{00000000-0005-0000-0000-00003B000000}"/>
    <cellStyle name="タイトル 2" xfId="27" xr:uid="{00000000-0005-0000-0000-00003C000000}"/>
    <cellStyle name="タイトル 2 2" xfId="51" xr:uid="{00000000-0005-0000-0000-00003D000000}"/>
    <cellStyle name="チェック セル 2" xfId="28" xr:uid="{00000000-0005-0000-0000-00003E000000}"/>
    <cellStyle name="チェック セル 2 2" xfId="63" xr:uid="{00000000-0005-0000-0000-00003F000000}"/>
    <cellStyle name="どちらでもない 2" xfId="20" xr:uid="{00000000-0005-0000-0000-000040000000}"/>
    <cellStyle name="どちらでもない 2 2" xfId="58" xr:uid="{00000000-0005-0000-0000-000041000000}"/>
    <cellStyle name="パーセント 2" xfId="44" xr:uid="{00000000-0005-0000-0000-000042000000}"/>
    <cellStyle name="メモ 2" xfId="29" xr:uid="{00000000-0005-0000-0000-000043000000}"/>
    <cellStyle name="メモ 2 2" xfId="65" xr:uid="{00000000-0005-0000-0000-000044000000}"/>
    <cellStyle name="メモ 2 3" xfId="93" xr:uid="{00000000-0005-0000-0000-000045000000}"/>
    <cellStyle name="リンク セル 2" xfId="30" xr:uid="{00000000-0005-0000-0000-000046000000}"/>
    <cellStyle name="リンク セル 2 2" xfId="62" xr:uid="{00000000-0005-0000-0000-000047000000}"/>
    <cellStyle name="悪い 2" xfId="33" xr:uid="{00000000-0005-0000-0000-000048000000}"/>
    <cellStyle name="悪い 2 2" xfId="57" xr:uid="{00000000-0005-0000-0000-000049000000}"/>
    <cellStyle name="計算 2" xfId="40" xr:uid="{00000000-0005-0000-0000-00004A000000}"/>
    <cellStyle name="計算 2 2" xfId="61" xr:uid="{00000000-0005-0000-0000-00004B000000}"/>
    <cellStyle name="警告文 2" xfId="42" xr:uid="{00000000-0005-0000-0000-00004C000000}"/>
    <cellStyle name="警告文 2 2" xfId="64" xr:uid="{00000000-0005-0000-0000-00004D000000}"/>
    <cellStyle name="桁区切り" xfId="45" builtinId="6"/>
    <cellStyle name="見出し 1 2" xfId="36" xr:uid="{00000000-0005-0000-0000-00004F000000}"/>
    <cellStyle name="見出し 1 2 2" xfId="52" xr:uid="{00000000-0005-0000-0000-000050000000}"/>
    <cellStyle name="見出し 2 2" xfId="37" xr:uid="{00000000-0005-0000-0000-000051000000}"/>
    <cellStyle name="見出し 2 2 2" xfId="53" xr:uid="{00000000-0005-0000-0000-000052000000}"/>
    <cellStyle name="見出し 3 2" xfId="38" xr:uid="{00000000-0005-0000-0000-000053000000}"/>
    <cellStyle name="見出し 3 2 2" xfId="54" xr:uid="{00000000-0005-0000-0000-000054000000}"/>
    <cellStyle name="見出し 4 2" xfId="39" xr:uid="{00000000-0005-0000-0000-000055000000}"/>
    <cellStyle name="見出し 4 2 2" xfId="55" xr:uid="{00000000-0005-0000-0000-000056000000}"/>
    <cellStyle name="集計 2" xfId="43" xr:uid="{00000000-0005-0000-0000-000057000000}"/>
    <cellStyle name="集計 2 2" xfId="49" xr:uid="{00000000-0005-0000-0000-000058000000}"/>
    <cellStyle name="集計 3" xfId="46" xr:uid="{00000000-0005-0000-0000-000059000000}"/>
    <cellStyle name="集計 4" xfId="67" xr:uid="{00000000-0005-0000-0000-00005A000000}"/>
    <cellStyle name="出力 2" xfId="32" xr:uid="{00000000-0005-0000-0000-00005B000000}"/>
    <cellStyle name="出力 2 2" xfId="60" xr:uid="{00000000-0005-0000-0000-00005C000000}"/>
    <cellStyle name="説明文 2" xfId="41" xr:uid="{00000000-0005-0000-0000-00005D000000}"/>
    <cellStyle name="説明文 2 2" xfId="66" xr:uid="{00000000-0005-0000-0000-00005E000000}"/>
    <cellStyle name="入力 2" xfId="31" xr:uid="{00000000-0005-0000-0000-00005F000000}"/>
    <cellStyle name="入力 2 2" xfId="59" xr:uid="{00000000-0005-0000-0000-000060000000}"/>
    <cellStyle name="標準" xfId="0" builtinId="0"/>
    <cellStyle name="標準 2" xfId="34" xr:uid="{00000000-0005-0000-0000-000062000000}"/>
    <cellStyle name="標準 2 2" xfId="48" xr:uid="{00000000-0005-0000-0000-000063000000}"/>
    <cellStyle name="標準 2 3" xfId="47" xr:uid="{00000000-0005-0000-0000-000064000000}"/>
    <cellStyle name="標準 3" xfId="1" xr:uid="{00000000-0005-0000-0000-000065000000}"/>
    <cellStyle name="標準 4" xfId="50" xr:uid="{00000000-0005-0000-0000-000066000000}"/>
    <cellStyle name="標準 4 2" xfId="92" xr:uid="{00000000-0005-0000-0000-000067000000}"/>
    <cellStyle name="良い 2" xfId="35" xr:uid="{00000000-0005-0000-0000-000068000000}"/>
    <cellStyle name="良い 2 2" xfId="56" xr:uid="{00000000-0005-0000-0000-00006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1F4C-AB90-4C16-9E45-58BEF30E54B6}">
  <sheetPr>
    <pageSetUpPr fitToPage="1"/>
  </sheetPr>
  <dimension ref="A2:AG142"/>
  <sheetViews>
    <sheetView tabSelected="1" topLeftCell="A110" zoomScaleNormal="10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155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45</v>
      </c>
      <c r="C6" s="75">
        <f>SUM(G6,K6,O6,S6,W6,AA6,AE6)</f>
        <v>25</v>
      </c>
      <c r="D6" s="75">
        <f>SUM(H6,L6,P6,T6,X6,AB6,AF6)</f>
        <v>20</v>
      </c>
      <c r="E6" s="12"/>
      <c r="F6" s="58">
        <v>32</v>
      </c>
      <c r="G6" s="59">
        <v>17</v>
      </c>
      <c r="H6" s="60">
        <v>15</v>
      </c>
      <c r="I6" s="59"/>
      <c r="J6" s="58">
        <v>6</v>
      </c>
      <c r="K6" s="59">
        <v>4</v>
      </c>
      <c r="L6" s="60">
        <v>2</v>
      </c>
      <c r="M6" s="59"/>
      <c r="N6" s="58">
        <v>1</v>
      </c>
      <c r="O6" s="59">
        <v>1</v>
      </c>
      <c r="P6" s="60">
        <v>0</v>
      </c>
      <c r="Q6" s="59"/>
      <c r="R6" s="58">
        <v>3</v>
      </c>
      <c r="S6" s="59">
        <v>2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0</v>
      </c>
      <c r="AA6" s="59">
        <v>0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61</v>
      </c>
      <c r="C7" s="75">
        <f t="shared" si="0"/>
        <v>25</v>
      </c>
      <c r="D7" s="75">
        <f t="shared" si="0"/>
        <v>36</v>
      </c>
      <c r="E7" s="12"/>
      <c r="F7" s="58">
        <v>42</v>
      </c>
      <c r="G7" s="59">
        <v>18</v>
      </c>
      <c r="H7" s="60">
        <v>24</v>
      </c>
      <c r="I7" s="59"/>
      <c r="J7" s="58">
        <v>4</v>
      </c>
      <c r="K7" s="59">
        <v>1</v>
      </c>
      <c r="L7" s="60">
        <v>3</v>
      </c>
      <c r="M7" s="59"/>
      <c r="N7" s="58">
        <v>7</v>
      </c>
      <c r="O7" s="59">
        <v>3</v>
      </c>
      <c r="P7" s="60">
        <v>4</v>
      </c>
      <c r="Q7" s="59"/>
      <c r="R7" s="58">
        <v>2</v>
      </c>
      <c r="S7" s="59">
        <v>1</v>
      </c>
      <c r="T7" s="60">
        <v>1</v>
      </c>
      <c r="U7" s="59"/>
      <c r="V7" s="58">
        <v>3</v>
      </c>
      <c r="W7" s="59">
        <v>1</v>
      </c>
      <c r="X7" s="60">
        <v>2</v>
      </c>
      <c r="Y7" s="59"/>
      <c r="Z7" s="58">
        <v>3</v>
      </c>
      <c r="AA7" s="59">
        <v>1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68</v>
      </c>
      <c r="C8" s="75">
        <f t="shared" si="0"/>
        <v>38</v>
      </c>
      <c r="D8" s="75">
        <f t="shared" si="0"/>
        <v>30</v>
      </c>
      <c r="E8" s="12"/>
      <c r="F8" s="58">
        <v>50</v>
      </c>
      <c r="G8" s="59">
        <v>29</v>
      </c>
      <c r="H8" s="60">
        <v>21</v>
      </c>
      <c r="I8" s="59"/>
      <c r="J8" s="58">
        <v>4</v>
      </c>
      <c r="K8" s="59">
        <v>2</v>
      </c>
      <c r="L8" s="60">
        <v>2</v>
      </c>
      <c r="M8" s="59"/>
      <c r="N8" s="58">
        <v>9</v>
      </c>
      <c r="O8" s="59">
        <v>6</v>
      </c>
      <c r="P8" s="60">
        <v>3</v>
      </c>
      <c r="Q8" s="59"/>
      <c r="R8" s="58">
        <v>1</v>
      </c>
      <c r="S8" s="59">
        <v>0</v>
      </c>
      <c r="T8" s="60">
        <v>1</v>
      </c>
      <c r="U8" s="59"/>
      <c r="V8" s="58">
        <v>2</v>
      </c>
      <c r="W8" s="59">
        <v>0</v>
      </c>
      <c r="X8" s="60">
        <v>2</v>
      </c>
      <c r="Y8" s="59"/>
      <c r="Z8" s="58">
        <v>2</v>
      </c>
      <c r="AA8" s="59">
        <v>1</v>
      </c>
      <c r="AB8" s="60">
        <v>1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70</v>
      </c>
      <c r="C9" s="75">
        <f t="shared" si="0"/>
        <v>34</v>
      </c>
      <c r="D9" s="75">
        <f t="shared" si="0"/>
        <v>36</v>
      </c>
      <c r="E9" s="12"/>
      <c r="F9" s="58">
        <v>47</v>
      </c>
      <c r="G9" s="59">
        <v>24</v>
      </c>
      <c r="H9" s="60">
        <v>23</v>
      </c>
      <c r="I9" s="59"/>
      <c r="J9" s="58">
        <v>8</v>
      </c>
      <c r="K9" s="59">
        <v>4</v>
      </c>
      <c r="L9" s="60">
        <v>4</v>
      </c>
      <c r="M9" s="59"/>
      <c r="N9" s="58">
        <v>5</v>
      </c>
      <c r="O9" s="59">
        <v>1</v>
      </c>
      <c r="P9" s="60">
        <v>4</v>
      </c>
      <c r="Q9" s="59"/>
      <c r="R9" s="58">
        <v>4</v>
      </c>
      <c r="S9" s="59">
        <v>1</v>
      </c>
      <c r="T9" s="60">
        <v>3</v>
      </c>
      <c r="U9" s="59"/>
      <c r="V9" s="58">
        <v>4</v>
      </c>
      <c r="W9" s="59">
        <v>2</v>
      </c>
      <c r="X9" s="60">
        <v>2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92</v>
      </c>
      <c r="C10" s="75">
        <f t="shared" si="0"/>
        <v>51</v>
      </c>
      <c r="D10" s="75">
        <f t="shared" si="0"/>
        <v>41</v>
      </c>
      <c r="E10" s="12"/>
      <c r="F10" s="58">
        <v>69</v>
      </c>
      <c r="G10" s="59">
        <v>37</v>
      </c>
      <c r="H10" s="60">
        <v>32</v>
      </c>
      <c r="I10" s="59"/>
      <c r="J10" s="58">
        <v>8</v>
      </c>
      <c r="K10" s="59">
        <v>5</v>
      </c>
      <c r="L10" s="60">
        <v>3</v>
      </c>
      <c r="M10" s="59"/>
      <c r="N10" s="58">
        <v>6</v>
      </c>
      <c r="O10" s="59">
        <v>4</v>
      </c>
      <c r="P10" s="60">
        <v>2</v>
      </c>
      <c r="Q10" s="59"/>
      <c r="R10" s="58">
        <v>4</v>
      </c>
      <c r="S10" s="59">
        <v>2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4</v>
      </c>
      <c r="AA10" s="59">
        <v>2</v>
      </c>
      <c r="AB10" s="60">
        <v>2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336</v>
      </c>
      <c r="C11" s="78">
        <f t="shared" si="0"/>
        <v>173</v>
      </c>
      <c r="D11" s="79">
        <f t="shared" si="0"/>
        <v>163</v>
      </c>
      <c r="E11" s="14"/>
      <c r="F11" s="61">
        <v>240</v>
      </c>
      <c r="G11" s="62">
        <v>125</v>
      </c>
      <c r="H11" s="63">
        <v>115</v>
      </c>
      <c r="I11" s="62"/>
      <c r="J11" s="61">
        <v>30</v>
      </c>
      <c r="K11" s="62">
        <v>16</v>
      </c>
      <c r="L11" s="63">
        <v>14</v>
      </c>
      <c r="M11" s="62"/>
      <c r="N11" s="61">
        <v>28</v>
      </c>
      <c r="O11" s="62">
        <v>15</v>
      </c>
      <c r="P11" s="63">
        <v>13</v>
      </c>
      <c r="Q11" s="62"/>
      <c r="R11" s="61">
        <v>14</v>
      </c>
      <c r="S11" s="62">
        <v>6</v>
      </c>
      <c r="T11" s="63">
        <v>8</v>
      </c>
      <c r="U11" s="62"/>
      <c r="V11" s="61">
        <v>13</v>
      </c>
      <c r="W11" s="62">
        <v>5</v>
      </c>
      <c r="X11" s="63">
        <v>8</v>
      </c>
      <c r="Y11" s="62"/>
      <c r="Z11" s="61">
        <v>11</v>
      </c>
      <c r="AA11" s="62">
        <v>6</v>
      </c>
      <c r="AB11" s="63">
        <v>5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83</v>
      </c>
      <c r="C12" s="75">
        <f t="shared" si="0"/>
        <v>37</v>
      </c>
      <c r="D12" s="75">
        <f t="shared" si="0"/>
        <v>46</v>
      </c>
      <c r="E12" s="12"/>
      <c r="F12" s="58">
        <v>66</v>
      </c>
      <c r="G12" s="59">
        <v>30</v>
      </c>
      <c r="H12" s="60">
        <v>36</v>
      </c>
      <c r="I12" s="59"/>
      <c r="J12" s="58">
        <v>3</v>
      </c>
      <c r="K12" s="59">
        <v>2</v>
      </c>
      <c r="L12" s="60">
        <v>1</v>
      </c>
      <c r="M12" s="59"/>
      <c r="N12" s="58">
        <v>9</v>
      </c>
      <c r="O12" s="59">
        <v>3</v>
      </c>
      <c r="P12" s="60">
        <v>6</v>
      </c>
      <c r="Q12" s="59"/>
      <c r="R12" s="58">
        <v>3</v>
      </c>
      <c r="S12" s="59">
        <v>1</v>
      </c>
      <c r="T12" s="60">
        <v>2</v>
      </c>
      <c r="U12" s="59"/>
      <c r="V12" s="58">
        <v>1</v>
      </c>
      <c r="W12" s="59">
        <v>1</v>
      </c>
      <c r="X12" s="60">
        <v>0</v>
      </c>
      <c r="Y12" s="59"/>
      <c r="Z12" s="58">
        <v>1</v>
      </c>
      <c r="AA12" s="59">
        <v>0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80</v>
      </c>
      <c r="C13" s="75">
        <f t="shared" si="0"/>
        <v>38</v>
      </c>
      <c r="D13" s="75">
        <f t="shared" si="0"/>
        <v>42</v>
      </c>
      <c r="E13" s="12"/>
      <c r="F13" s="58">
        <v>59</v>
      </c>
      <c r="G13" s="59">
        <v>28</v>
      </c>
      <c r="H13" s="60">
        <v>31</v>
      </c>
      <c r="I13" s="59"/>
      <c r="J13" s="58">
        <v>10</v>
      </c>
      <c r="K13" s="59">
        <v>3</v>
      </c>
      <c r="L13" s="60">
        <v>7</v>
      </c>
      <c r="M13" s="59"/>
      <c r="N13" s="58">
        <v>4</v>
      </c>
      <c r="O13" s="59">
        <v>3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1</v>
      </c>
      <c r="W13" s="59">
        <v>1</v>
      </c>
      <c r="X13" s="60">
        <v>0</v>
      </c>
      <c r="Y13" s="59"/>
      <c r="Z13" s="58">
        <v>3</v>
      </c>
      <c r="AA13" s="59">
        <v>1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102</v>
      </c>
      <c r="C14" s="75">
        <f t="shared" si="0"/>
        <v>57</v>
      </c>
      <c r="D14" s="75">
        <f t="shared" si="0"/>
        <v>45</v>
      </c>
      <c r="E14" s="12"/>
      <c r="F14" s="58">
        <v>72</v>
      </c>
      <c r="G14" s="59">
        <v>37</v>
      </c>
      <c r="H14" s="60">
        <v>35</v>
      </c>
      <c r="I14" s="59"/>
      <c r="J14" s="58">
        <v>13</v>
      </c>
      <c r="K14" s="59">
        <v>8</v>
      </c>
      <c r="L14" s="60">
        <v>5</v>
      </c>
      <c r="M14" s="59"/>
      <c r="N14" s="58">
        <v>10</v>
      </c>
      <c r="O14" s="59">
        <v>6</v>
      </c>
      <c r="P14" s="60">
        <v>4</v>
      </c>
      <c r="Q14" s="59"/>
      <c r="R14" s="58">
        <v>3</v>
      </c>
      <c r="S14" s="59">
        <v>3</v>
      </c>
      <c r="T14" s="60">
        <v>0</v>
      </c>
      <c r="U14" s="59"/>
      <c r="V14" s="58">
        <v>1</v>
      </c>
      <c r="W14" s="59">
        <v>0</v>
      </c>
      <c r="X14" s="60">
        <v>1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107</v>
      </c>
      <c r="C15" s="75">
        <f t="shared" si="0"/>
        <v>55</v>
      </c>
      <c r="D15" s="75">
        <f t="shared" si="0"/>
        <v>52</v>
      </c>
      <c r="E15" s="12"/>
      <c r="F15" s="58">
        <v>76</v>
      </c>
      <c r="G15" s="59">
        <v>43</v>
      </c>
      <c r="H15" s="60">
        <v>33</v>
      </c>
      <c r="I15" s="59"/>
      <c r="J15" s="58">
        <v>11</v>
      </c>
      <c r="K15" s="59">
        <v>1</v>
      </c>
      <c r="L15" s="60">
        <v>10</v>
      </c>
      <c r="M15" s="59"/>
      <c r="N15" s="58">
        <v>11</v>
      </c>
      <c r="O15" s="59">
        <v>5</v>
      </c>
      <c r="P15" s="60">
        <v>6</v>
      </c>
      <c r="Q15" s="59"/>
      <c r="R15" s="58">
        <v>4</v>
      </c>
      <c r="S15" s="59">
        <v>3</v>
      </c>
      <c r="T15" s="60">
        <v>1</v>
      </c>
      <c r="U15" s="59"/>
      <c r="V15" s="58">
        <v>3</v>
      </c>
      <c r="W15" s="59">
        <v>2</v>
      </c>
      <c r="X15" s="60">
        <v>1</v>
      </c>
      <c r="Y15" s="59"/>
      <c r="Z15" s="58">
        <v>2</v>
      </c>
      <c r="AA15" s="59">
        <v>1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111</v>
      </c>
      <c r="C16" s="75">
        <f t="shared" si="0"/>
        <v>62</v>
      </c>
      <c r="D16" s="75">
        <f t="shared" si="0"/>
        <v>49</v>
      </c>
      <c r="E16" s="12"/>
      <c r="F16" s="58">
        <v>78</v>
      </c>
      <c r="G16" s="59">
        <v>43</v>
      </c>
      <c r="H16" s="60">
        <v>35</v>
      </c>
      <c r="I16" s="59"/>
      <c r="J16" s="58">
        <v>14</v>
      </c>
      <c r="K16" s="59">
        <v>8</v>
      </c>
      <c r="L16" s="60">
        <v>6</v>
      </c>
      <c r="M16" s="59"/>
      <c r="N16" s="58">
        <v>7</v>
      </c>
      <c r="O16" s="59">
        <v>2</v>
      </c>
      <c r="P16" s="60">
        <v>5</v>
      </c>
      <c r="Q16" s="59"/>
      <c r="R16" s="58">
        <v>3</v>
      </c>
      <c r="S16" s="59">
        <v>3</v>
      </c>
      <c r="T16" s="60">
        <v>0</v>
      </c>
      <c r="U16" s="59"/>
      <c r="V16" s="58">
        <v>2</v>
      </c>
      <c r="W16" s="59">
        <v>2</v>
      </c>
      <c r="X16" s="60">
        <v>0</v>
      </c>
      <c r="Y16" s="59"/>
      <c r="Z16" s="58">
        <v>7</v>
      </c>
      <c r="AA16" s="59">
        <v>4</v>
      </c>
      <c r="AB16" s="60">
        <v>3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483</v>
      </c>
      <c r="C17" s="78">
        <f t="shared" si="0"/>
        <v>249</v>
      </c>
      <c r="D17" s="79">
        <f t="shared" si="0"/>
        <v>234</v>
      </c>
      <c r="E17" s="14"/>
      <c r="F17" s="61">
        <v>351</v>
      </c>
      <c r="G17" s="62">
        <v>181</v>
      </c>
      <c r="H17" s="63">
        <v>170</v>
      </c>
      <c r="I17" s="62"/>
      <c r="J17" s="61">
        <v>51</v>
      </c>
      <c r="K17" s="62">
        <v>22</v>
      </c>
      <c r="L17" s="63">
        <v>29</v>
      </c>
      <c r="M17" s="62"/>
      <c r="N17" s="61">
        <v>41</v>
      </c>
      <c r="O17" s="62">
        <v>19</v>
      </c>
      <c r="P17" s="63">
        <v>22</v>
      </c>
      <c r="Q17" s="62"/>
      <c r="R17" s="61">
        <v>16</v>
      </c>
      <c r="S17" s="62">
        <v>12</v>
      </c>
      <c r="T17" s="63">
        <v>4</v>
      </c>
      <c r="U17" s="62"/>
      <c r="V17" s="61">
        <v>8</v>
      </c>
      <c r="W17" s="62">
        <v>6</v>
      </c>
      <c r="X17" s="63">
        <v>2</v>
      </c>
      <c r="Y17" s="62"/>
      <c r="Z17" s="61">
        <v>16</v>
      </c>
      <c r="AA17" s="62">
        <v>9</v>
      </c>
      <c r="AB17" s="63">
        <v>7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132</v>
      </c>
      <c r="C18" s="75">
        <f t="shared" si="0"/>
        <v>69</v>
      </c>
      <c r="D18" s="75">
        <f t="shared" si="0"/>
        <v>63</v>
      </c>
      <c r="E18" s="12"/>
      <c r="F18" s="58">
        <v>101</v>
      </c>
      <c r="G18" s="59">
        <v>51</v>
      </c>
      <c r="H18" s="60">
        <v>50</v>
      </c>
      <c r="I18" s="59"/>
      <c r="J18" s="58">
        <v>5</v>
      </c>
      <c r="K18" s="59">
        <v>3</v>
      </c>
      <c r="L18" s="60">
        <v>2</v>
      </c>
      <c r="M18" s="59"/>
      <c r="N18" s="58">
        <v>10</v>
      </c>
      <c r="O18" s="59">
        <v>8</v>
      </c>
      <c r="P18" s="60">
        <v>2</v>
      </c>
      <c r="Q18" s="59"/>
      <c r="R18" s="58">
        <v>3</v>
      </c>
      <c r="S18" s="59">
        <v>2</v>
      </c>
      <c r="T18" s="60">
        <v>1</v>
      </c>
      <c r="U18" s="59"/>
      <c r="V18" s="58">
        <v>3</v>
      </c>
      <c r="W18" s="59">
        <v>0</v>
      </c>
      <c r="X18" s="60">
        <v>3</v>
      </c>
      <c r="Y18" s="59"/>
      <c r="Z18" s="58">
        <v>10</v>
      </c>
      <c r="AA18" s="59">
        <v>5</v>
      </c>
      <c r="AB18" s="60">
        <v>5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129</v>
      </c>
      <c r="C19" s="75">
        <f t="shared" si="0"/>
        <v>63</v>
      </c>
      <c r="D19" s="75">
        <f t="shared" si="0"/>
        <v>66</v>
      </c>
      <c r="E19" s="12"/>
      <c r="F19" s="58">
        <v>98</v>
      </c>
      <c r="G19" s="59">
        <v>50</v>
      </c>
      <c r="H19" s="60">
        <v>48</v>
      </c>
      <c r="I19" s="59"/>
      <c r="J19" s="58">
        <v>11</v>
      </c>
      <c r="K19" s="59">
        <v>5</v>
      </c>
      <c r="L19" s="60">
        <v>6</v>
      </c>
      <c r="M19" s="59"/>
      <c r="N19" s="58">
        <v>8</v>
      </c>
      <c r="O19" s="59">
        <v>3</v>
      </c>
      <c r="P19" s="60">
        <v>5</v>
      </c>
      <c r="Q19" s="59"/>
      <c r="R19" s="58">
        <v>2</v>
      </c>
      <c r="S19" s="59">
        <v>1</v>
      </c>
      <c r="T19" s="60">
        <v>1</v>
      </c>
      <c r="U19" s="59"/>
      <c r="V19" s="58">
        <v>5</v>
      </c>
      <c r="W19" s="59">
        <v>1</v>
      </c>
      <c r="X19" s="60">
        <v>4</v>
      </c>
      <c r="Y19" s="59"/>
      <c r="Z19" s="58">
        <v>5</v>
      </c>
      <c r="AA19" s="59">
        <v>3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148</v>
      </c>
      <c r="C20" s="75">
        <f t="shared" si="0"/>
        <v>68</v>
      </c>
      <c r="D20" s="75">
        <f t="shared" si="0"/>
        <v>80</v>
      </c>
      <c r="E20" s="12"/>
      <c r="F20" s="58">
        <v>103</v>
      </c>
      <c r="G20" s="59">
        <v>48</v>
      </c>
      <c r="H20" s="60">
        <v>55</v>
      </c>
      <c r="I20" s="59"/>
      <c r="J20" s="58">
        <v>15</v>
      </c>
      <c r="K20" s="59">
        <v>8</v>
      </c>
      <c r="L20" s="60">
        <v>7</v>
      </c>
      <c r="M20" s="59"/>
      <c r="N20" s="58">
        <v>13</v>
      </c>
      <c r="O20" s="59">
        <v>4</v>
      </c>
      <c r="P20" s="60">
        <v>9</v>
      </c>
      <c r="Q20" s="59"/>
      <c r="R20" s="58">
        <v>6</v>
      </c>
      <c r="S20" s="59">
        <v>3</v>
      </c>
      <c r="T20" s="60">
        <v>3</v>
      </c>
      <c r="U20" s="59"/>
      <c r="V20" s="58">
        <v>6</v>
      </c>
      <c r="W20" s="59">
        <v>1</v>
      </c>
      <c r="X20" s="60">
        <v>5</v>
      </c>
      <c r="Y20" s="59"/>
      <c r="Z20" s="58">
        <v>5</v>
      </c>
      <c r="AA20" s="59">
        <v>4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126</v>
      </c>
      <c r="C21" s="75">
        <f t="shared" si="0"/>
        <v>55</v>
      </c>
      <c r="D21" s="75">
        <f t="shared" si="0"/>
        <v>71</v>
      </c>
      <c r="E21" s="12"/>
      <c r="F21" s="58">
        <v>87</v>
      </c>
      <c r="G21" s="59">
        <v>31</v>
      </c>
      <c r="H21" s="60">
        <v>56</v>
      </c>
      <c r="I21" s="59"/>
      <c r="J21" s="58">
        <v>12</v>
      </c>
      <c r="K21" s="59">
        <v>8</v>
      </c>
      <c r="L21" s="60">
        <v>4</v>
      </c>
      <c r="M21" s="59"/>
      <c r="N21" s="58">
        <v>11</v>
      </c>
      <c r="O21" s="59">
        <v>8</v>
      </c>
      <c r="P21" s="60">
        <v>3</v>
      </c>
      <c r="Q21" s="59"/>
      <c r="R21" s="58">
        <v>4</v>
      </c>
      <c r="S21" s="59">
        <v>1</v>
      </c>
      <c r="T21" s="60">
        <v>3</v>
      </c>
      <c r="U21" s="59"/>
      <c r="V21" s="58">
        <v>6</v>
      </c>
      <c r="W21" s="59">
        <v>3</v>
      </c>
      <c r="X21" s="60">
        <v>3</v>
      </c>
      <c r="Y21" s="59"/>
      <c r="Z21" s="58">
        <v>6</v>
      </c>
      <c r="AA21" s="59">
        <v>4</v>
      </c>
      <c r="AB21" s="60">
        <v>2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167</v>
      </c>
      <c r="C22" s="75">
        <f t="shared" si="0"/>
        <v>80</v>
      </c>
      <c r="D22" s="75">
        <f t="shared" si="0"/>
        <v>87</v>
      </c>
      <c r="E22" s="12"/>
      <c r="F22" s="58">
        <v>105</v>
      </c>
      <c r="G22" s="59">
        <v>50</v>
      </c>
      <c r="H22" s="60">
        <v>55</v>
      </c>
      <c r="I22" s="59"/>
      <c r="J22" s="58">
        <v>16</v>
      </c>
      <c r="K22" s="59">
        <v>8</v>
      </c>
      <c r="L22" s="60">
        <v>8</v>
      </c>
      <c r="M22" s="59"/>
      <c r="N22" s="58">
        <v>27</v>
      </c>
      <c r="O22" s="59">
        <v>14</v>
      </c>
      <c r="P22" s="60">
        <v>13</v>
      </c>
      <c r="Q22" s="59"/>
      <c r="R22" s="58">
        <v>8</v>
      </c>
      <c r="S22" s="59">
        <v>4</v>
      </c>
      <c r="T22" s="60">
        <v>4</v>
      </c>
      <c r="U22" s="59"/>
      <c r="V22" s="58">
        <v>3</v>
      </c>
      <c r="W22" s="59">
        <v>0</v>
      </c>
      <c r="X22" s="60">
        <v>3</v>
      </c>
      <c r="Y22" s="59"/>
      <c r="Z22" s="58">
        <v>8</v>
      </c>
      <c r="AA22" s="59">
        <v>4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702</v>
      </c>
      <c r="C23" s="78">
        <f t="shared" si="0"/>
        <v>335</v>
      </c>
      <c r="D23" s="79">
        <f t="shared" si="0"/>
        <v>367</v>
      </c>
      <c r="E23" s="14"/>
      <c r="F23" s="61">
        <v>494</v>
      </c>
      <c r="G23" s="62">
        <v>230</v>
      </c>
      <c r="H23" s="63">
        <v>264</v>
      </c>
      <c r="I23" s="62"/>
      <c r="J23" s="61">
        <v>59</v>
      </c>
      <c r="K23" s="62">
        <v>32</v>
      </c>
      <c r="L23" s="63">
        <v>27</v>
      </c>
      <c r="M23" s="62"/>
      <c r="N23" s="61">
        <v>69</v>
      </c>
      <c r="O23" s="62">
        <v>37</v>
      </c>
      <c r="P23" s="63">
        <v>32</v>
      </c>
      <c r="Q23" s="62"/>
      <c r="R23" s="61">
        <v>23</v>
      </c>
      <c r="S23" s="62">
        <v>11</v>
      </c>
      <c r="T23" s="63">
        <v>12</v>
      </c>
      <c r="U23" s="62"/>
      <c r="V23" s="61">
        <v>23</v>
      </c>
      <c r="W23" s="62">
        <v>5</v>
      </c>
      <c r="X23" s="63">
        <v>18</v>
      </c>
      <c r="Y23" s="62"/>
      <c r="Z23" s="61">
        <v>34</v>
      </c>
      <c r="AA23" s="62">
        <v>20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129</v>
      </c>
      <c r="C24" s="75">
        <f t="shared" si="0"/>
        <v>80</v>
      </c>
      <c r="D24" s="75">
        <f t="shared" si="0"/>
        <v>49</v>
      </c>
      <c r="E24" s="12"/>
      <c r="F24" s="58">
        <v>82</v>
      </c>
      <c r="G24" s="59">
        <v>51</v>
      </c>
      <c r="H24" s="60">
        <v>31</v>
      </c>
      <c r="I24" s="59"/>
      <c r="J24" s="58">
        <v>14</v>
      </c>
      <c r="K24" s="59">
        <v>13</v>
      </c>
      <c r="L24" s="60">
        <v>1</v>
      </c>
      <c r="M24" s="59"/>
      <c r="N24" s="58">
        <v>17</v>
      </c>
      <c r="O24" s="59">
        <v>7</v>
      </c>
      <c r="P24" s="60">
        <v>10</v>
      </c>
      <c r="Q24" s="59"/>
      <c r="R24" s="58">
        <v>5</v>
      </c>
      <c r="S24" s="59">
        <v>4</v>
      </c>
      <c r="T24" s="60">
        <v>1</v>
      </c>
      <c r="U24" s="59"/>
      <c r="V24" s="58">
        <v>4</v>
      </c>
      <c r="W24" s="59">
        <v>2</v>
      </c>
      <c r="X24" s="60">
        <v>2</v>
      </c>
      <c r="Y24" s="59"/>
      <c r="Z24" s="58">
        <v>7</v>
      </c>
      <c r="AA24" s="59">
        <v>3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144</v>
      </c>
      <c r="C25" s="75">
        <f t="shared" si="0"/>
        <v>76</v>
      </c>
      <c r="D25" s="75">
        <f t="shared" si="0"/>
        <v>68</v>
      </c>
      <c r="E25" s="12"/>
      <c r="F25" s="58">
        <v>93</v>
      </c>
      <c r="G25" s="59">
        <v>48</v>
      </c>
      <c r="H25" s="60">
        <v>45</v>
      </c>
      <c r="I25" s="59"/>
      <c r="J25" s="58">
        <v>19</v>
      </c>
      <c r="K25" s="59">
        <v>7</v>
      </c>
      <c r="L25" s="60">
        <v>12</v>
      </c>
      <c r="M25" s="59"/>
      <c r="N25" s="58">
        <v>17</v>
      </c>
      <c r="O25" s="59">
        <v>9</v>
      </c>
      <c r="P25" s="60">
        <v>8</v>
      </c>
      <c r="Q25" s="59"/>
      <c r="R25" s="58">
        <v>3</v>
      </c>
      <c r="S25" s="59">
        <v>3</v>
      </c>
      <c r="T25" s="60">
        <v>0</v>
      </c>
      <c r="U25" s="59"/>
      <c r="V25" s="58">
        <v>7</v>
      </c>
      <c r="W25" s="59">
        <v>5</v>
      </c>
      <c r="X25" s="60">
        <v>2</v>
      </c>
      <c r="Y25" s="59"/>
      <c r="Z25" s="58">
        <v>5</v>
      </c>
      <c r="AA25" s="59">
        <v>4</v>
      </c>
      <c r="AB25" s="60">
        <v>1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111</v>
      </c>
      <c r="C26" s="75">
        <f t="shared" si="0"/>
        <v>56</v>
      </c>
      <c r="D26" s="75">
        <f t="shared" si="0"/>
        <v>55</v>
      </c>
      <c r="E26" s="12"/>
      <c r="F26" s="58">
        <v>68</v>
      </c>
      <c r="G26" s="59">
        <v>37</v>
      </c>
      <c r="H26" s="60">
        <v>31</v>
      </c>
      <c r="I26" s="59"/>
      <c r="J26" s="58">
        <v>15</v>
      </c>
      <c r="K26" s="59">
        <v>6</v>
      </c>
      <c r="L26" s="60">
        <v>9</v>
      </c>
      <c r="M26" s="59"/>
      <c r="N26" s="58">
        <v>17</v>
      </c>
      <c r="O26" s="59">
        <v>9</v>
      </c>
      <c r="P26" s="60">
        <v>8</v>
      </c>
      <c r="Q26" s="59"/>
      <c r="R26" s="58">
        <v>5</v>
      </c>
      <c r="S26" s="59">
        <v>2</v>
      </c>
      <c r="T26" s="60">
        <v>3</v>
      </c>
      <c r="U26" s="59"/>
      <c r="V26" s="58">
        <v>2</v>
      </c>
      <c r="W26" s="59">
        <v>0</v>
      </c>
      <c r="X26" s="60">
        <v>2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123</v>
      </c>
      <c r="C27" s="75">
        <f t="shared" si="0"/>
        <v>53</v>
      </c>
      <c r="D27" s="75">
        <f t="shared" si="0"/>
        <v>70</v>
      </c>
      <c r="E27" s="12"/>
      <c r="F27" s="58">
        <v>80</v>
      </c>
      <c r="G27" s="59">
        <v>36</v>
      </c>
      <c r="H27" s="60">
        <v>44</v>
      </c>
      <c r="I27" s="59"/>
      <c r="J27" s="58">
        <v>9</v>
      </c>
      <c r="K27" s="59">
        <v>3</v>
      </c>
      <c r="L27" s="60">
        <v>6</v>
      </c>
      <c r="M27" s="59"/>
      <c r="N27" s="58">
        <v>15</v>
      </c>
      <c r="O27" s="59">
        <v>5</v>
      </c>
      <c r="P27" s="60">
        <v>10</v>
      </c>
      <c r="Q27" s="59"/>
      <c r="R27" s="58">
        <v>6</v>
      </c>
      <c r="S27" s="59">
        <v>2</v>
      </c>
      <c r="T27" s="60">
        <v>4</v>
      </c>
      <c r="U27" s="59"/>
      <c r="V27" s="58">
        <v>8</v>
      </c>
      <c r="W27" s="59">
        <v>4</v>
      </c>
      <c r="X27" s="60">
        <v>4</v>
      </c>
      <c r="Y27" s="59"/>
      <c r="Z27" s="58">
        <v>3</v>
      </c>
      <c r="AA27" s="59">
        <v>1</v>
      </c>
      <c r="AB27" s="60">
        <v>2</v>
      </c>
      <c r="AC27" s="59"/>
      <c r="AD27" s="58">
        <v>2</v>
      </c>
      <c r="AE27" s="59">
        <v>2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92</v>
      </c>
      <c r="C28" s="75">
        <f t="shared" si="0"/>
        <v>47</v>
      </c>
      <c r="D28" s="75">
        <f t="shared" si="0"/>
        <v>45</v>
      </c>
      <c r="E28" s="12"/>
      <c r="F28" s="58">
        <v>64</v>
      </c>
      <c r="G28" s="59">
        <v>31</v>
      </c>
      <c r="H28" s="60">
        <v>33</v>
      </c>
      <c r="I28" s="59"/>
      <c r="J28" s="58">
        <v>3</v>
      </c>
      <c r="K28" s="59">
        <v>2</v>
      </c>
      <c r="L28" s="60">
        <v>1</v>
      </c>
      <c r="M28" s="59"/>
      <c r="N28" s="58">
        <v>15</v>
      </c>
      <c r="O28" s="59">
        <v>7</v>
      </c>
      <c r="P28" s="60">
        <v>8</v>
      </c>
      <c r="Q28" s="59"/>
      <c r="R28" s="58">
        <v>6</v>
      </c>
      <c r="S28" s="59">
        <v>3</v>
      </c>
      <c r="T28" s="60">
        <v>3</v>
      </c>
      <c r="U28" s="59"/>
      <c r="V28" s="58">
        <v>2</v>
      </c>
      <c r="W28" s="59">
        <v>2</v>
      </c>
      <c r="X28" s="60">
        <v>0</v>
      </c>
      <c r="Y28" s="59"/>
      <c r="Z28" s="58">
        <v>1</v>
      </c>
      <c r="AA28" s="59">
        <v>1</v>
      </c>
      <c r="AB28" s="60">
        <v>0</v>
      </c>
      <c r="AC28" s="59"/>
      <c r="AD28" s="58">
        <v>1</v>
      </c>
      <c r="AE28" s="59">
        <v>1</v>
      </c>
      <c r="AF28" s="60">
        <v>0</v>
      </c>
    </row>
    <row r="29" spans="1:32" s="9" customFormat="1" ht="15" customHeight="1" x14ac:dyDescent="0.15">
      <c r="A29" s="76" t="s">
        <v>3</v>
      </c>
      <c r="B29" s="77">
        <f t="shared" si="0"/>
        <v>599</v>
      </c>
      <c r="C29" s="78">
        <f t="shared" si="0"/>
        <v>312</v>
      </c>
      <c r="D29" s="79">
        <f t="shared" si="0"/>
        <v>287</v>
      </c>
      <c r="E29" s="14"/>
      <c r="F29" s="61">
        <v>387</v>
      </c>
      <c r="G29" s="62">
        <v>203</v>
      </c>
      <c r="H29" s="63">
        <v>184</v>
      </c>
      <c r="I29" s="62"/>
      <c r="J29" s="61">
        <v>60</v>
      </c>
      <c r="K29" s="62">
        <v>31</v>
      </c>
      <c r="L29" s="63">
        <v>29</v>
      </c>
      <c r="M29" s="62"/>
      <c r="N29" s="61">
        <v>81</v>
      </c>
      <c r="O29" s="62">
        <v>37</v>
      </c>
      <c r="P29" s="63">
        <v>44</v>
      </c>
      <c r="Q29" s="62"/>
      <c r="R29" s="61">
        <v>25</v>
      </c>
      <c r="S29" s="62">
        <v>14</v>
      </c>
      <c r="T29" s="63">
        <v>11</v>
      </c>
      <c r="U29" s="62"/>
      <c r="V29" s="61">
        <v>23</v>
      </c>
      <c r="W29" s="62">
        <v>13</v>
      </c>
      <c r="X29" s="63">
        <v>10</v>
      </c>
      <c r="Y29" s="62"/>
      <c r="Z29" s="61">
        <v>20</v>
      </c>
      <c r="AA29" s="62">
        <v>11</v>
      </c>
      <c r="AB29" s="63">
        <v>9</v>
      </c>
      <c r="AC29" s="62"/>
      <c r="AD29" s="61">
        <v>3</v>
      </c>
      <c r="AE29" s="62">
        <v>3</v>
      </c>
      <c r="AF29" s="63">
        <v>0</v>
      </c>
    </row>
    <row r="30" spans="1:32" s="9" customFormat="1" ht="15" customHeight="1" x14ac:dyDescent="0.15">
      <c r="A30" s="73">
        <v>20</v>
      </c>
      <c r="B30" s="74">
        <f t="shared" si="0"/>
        <v>129</v>
      </c>
      <c r="C30" s="75">
        <f t="shared" si="0"/>
        <v>75</v>
      </c>
      <c r="D30" s="75">
        <f t="shared" si="0"/>
        <v>54</v>
      </c>
      <c r="E30" s="12"/>
      <c r="F30" s="58">
        <v>84</v>
      </c>
      <c r="G30" s="59">
        <v>51</v>
      </c>
      <c r="H30" s="60">
        <v>33</v>
      </c>
      <c r="I30" s="59"/>
      <c r="J30" s="58">
        <v>12</v>
      </c>
      <c r="K30" s="59">
        <v>7</v>
      </c>
      <c r="L30" s="60">
        <v>5</v>
      </c>
      <c r="M30" s="59"/>
      <c r="N30" s="58">
        <v>13</v>
      </c>
      <c r="O30" s="59">
        <v>4</v>
      </c>
      <c r="P30" s="60">
        <v>9</v>
      </c>
      <c r="Q30" s="59"/>
      <c r="R30" s="58">
        <v>5</v>
      </c>
      <c r="S30" s="59">
        <v>3</v>
      </c>
      <c r="T30" s="60">
        <v>2</v>
      </c>
      <c r="U30" s="59"/>
      <c r="V30" s="58">
        <v>6</v>
      </c>
      <c r="W30" s="59">
        <v>5</v>
      </c>
      <c r="X30" s="60">
        <v>1</v>
      </c>
      <c r="Y30" s="59"/>
      <c r="Z30" s="58">
        <v>2</v>
      </c>
      <c r="AA30" s="59">
        <v>1</v>
      </c>
      <c r="AB30" s="60">
        <v>1</v>
      </c>
      <c r="AC30" s="59"/>
      <c r="AD30" s="58">
        <v>7</v>
      </c>
      <c r="AE30" s="59">
        <v>4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110</v>
      </c>
      <c r="C31" s="75">
        <f t="shared" si="0"/>
        <v>66</v>
      </c>
      <c r="D31" s="75">
        <f t="shared" si="0"/>
        <v>44</v>
      </c>
      <c r="E31" s="12"/>
      <c r="F31" s="58">
        <v>72</v>
      </c>
      <c r="G31" s="59">
        <v>42</v>
      </c>
      <c r="H31" s="60">
        <v>30</v>
      </c>
      <c r="I31" s="59"/>
      <c r="J31" s="58">
        <v>6</v>
      </c>
      <c r="K31" s="59">
        <v>5</v>
      </c>
      <c r="L31" s="60">
        <v>1</v>
      </c>
      <c r="M31" s="59"/>
      <c r="N31" s="58">
        <v>18</v>
      </c>
      <c r="O31" s="59">
        <v>12</v>
      </c>
      <c r="P31" s="60">
        <v>6</v>
      </c>
      <c r="Q31" s="59"/>
      <c r="R31" s="58">
        <v>5</v>
      </c>
      <c r="S31" s="59">
        <v>1</v>
      </c>
      <c r="T31" s="60">
        <v>4</v>
      </c>
      <c r="U31" s="59"/>
      <c r="V31" s="58">
        <v>2</v>
      </c>
      <c r="W31" s="59">
        <v>2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7</v>
      </c>
      <c r="AE31" s="59">
        <v>4</v>
      </c>
      <c r="AF31" s="60">
        <v>3</v>
      </c>
    </row>
    <row r="32" spans="1:32" s="9" customFormat="1" ht="15" customHeight="1" x14ac:dyDescent="0.15">
      <c r="A32" s="73">
        <v>22</v>
      </c>
      <c r="B32" s="74">
        <f t="shared" si="0"/>
        <v>100</v>
      </c>
      <c r="C32" s="75">
        <f t="shared" si="0"/>
        <v>61</v>
      </c>
      <c r="D32" s="75">
        <f t="shared" si="0"/>
        <v>39</v>
      </c>
      <c r="E32" s="12"/>
      <c r="F32" s="58">
        <v>63</v>
      </c>
      <c r="G32" s="59">
        <v>37</v>
      </c>
      <c r="H32" s="60">
        <v>26</v>
      </c>
      <c r="I32" s="59"/>
      <c r="J32" s="58">
        <v>11</v>
      </c>
      <c r="K32" s="59">
        <v>8</v>
      </c>
      <c r="L32" s="60">
        <v>3</v>
      </c>
      <c r="M32" s="59"/>
      <c r="N32" s="58">
        <v>20</v>
      </c>
      <c r="O32" s="59">
        <v>11</v>
      </c>
      <c r="P32" s="60">
        <v>9</v>
      </c>
      <c r="Q32" s="59"/>
      <c r="R32" s="58">
        <v>2</v>
      </c>
      <c r="S32" s="59">
        <v>1</v>
      </c>
      <c r="T32" s="60">
        <v>1</v>
      </c>
      <c r="U32" s="59"/>
      <c r="V32" s="58">
        <v>1</v>
      </c>
      <c r="W32" s="59">
        <v>1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3</v>
      </c>
      <c r="AE32" s="59">
        <v>3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74</v>
      </c>
      <c r="C33" s="75">
        <f t="shared" si="0"/>
        <v>41</v>
      </c>
      <c r="D33" s="75">
        <f t="shared" si="0"/>
        <v>33</v>
      </c>
      <c r="E33" s="12"/>
      <c r="F33" s="58">
        <v>50</v>
      </c>
      <c r="G33" s="59">
        <v>29</v>
      </c>
      <c r="H33" s="60">
        <v>21</v>
      </c>
      <c r="I33" s="59"/>
      <c r="J33" s="58">
        <v>6</v>
      </c>
      <c r="K33" s="59">
        <v>3</v>
      </c>
      <c r="L33" s="60">
        <v>3</v>
      </c>
      <c r="M33" s="59"/>
      <c r="N33" s="58">
        <v>13</v>
      </c>
      <c r="O33" s="59">
        <v>6</v>
      </c>
      <c r="P33" s="60">
        <v>7</v>
      </c>
      <c r="Q33" s="59"/>
      <c r="R33" s="58">
        <v>2</v>
      </c>
      <c r="S33" s="59">
        <v>2</v>
      </c>
      <c r="T33" s="60">
        <v>0</v>
      </c>
      <c r="U33" s="59"/>
      <c r="V33" s="58">
        <v>0</v>
      </c>
      <c r="W33" s="59">
        <v>0</v>
      </c>
      <c r="X33" s="60">
        <v>0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75</v>
      </c>
      <c r="C34" s="75">
        <f t="shared" si="0"/>
        <v>36</v>
      </c>
      <c r="D34" s="75">
        <f t="shared" si="0"/>
        <v>39</v>
      </c>
      <c r="E34" s="12"/>
      <c r="F34" s="58">
        <v>52</v>
      </c>
      <c r="G34" s="59">
        <v>24</v>
      </c>
      <c r="H34" s="60">
        <v>28</v>
      </c>
      <c r="I34" s="59"/>
      <c r="J34" s="58">
        <v>8</v>
      </c>
      <c r="K34" s="59">
        <v>5</v>
      </c>
      <c r="L34" s="60">
        <v>3</v>
      </c>
      <c r="M34" s="59"/>
      <c r="N34" s="58">
        <v>11</v>
      </c>
      <c r="O34" s="59">
        <v>6</v>
      </c>
      <c r="P34" s="60">
        <v>5</v>
      </c>
      <c r="Q34" s="59"/>
      <c r="R34" s="58">
        <v>2</v>
      </c>
      <c r="S34" s="59">
        <v>0</v>
      </c>
      <c r="T34" s="60">
        <v>2</v>
      </c>
      <c r="U34" s="59"/>
      <c r="V34" s="58">
        <v>1</v>
      </c>
      <c r="W34" s="59">
        <v>1</v>
      </c>
      <c r="X34" s="60">
        <v>0</v>
      </c>
      <c r="Y34" s="59"/>
      <c r="Z34" s="58">
        <v>0</v>
      </c>
      <c r="AA34" s="59">
        <v>0</v>
      </c>
      <c r="AB34" s="60">
        <v>0</v>
      </c>
      <c r="AC34" s="59"/>
      <c r="AD34" s="58">
        <v>1</v>
      </c>
      <c r="AE34" s="59">
        <v>0</v>
      </c>
      <c r="AF34" s="60">
        <v>1</v>
      </c>
    </row>
    <row r="35" spans="1:32" s="9" customFormat="1" ht="15" customHeight="1" x14ac:dyDescent="0.15">
      <c r="A35" s="76" t="s">
        <v>4</v>
      </c>
      <c r="B35" s="77">
        <f t="shared" si="0"/>
        <v>488</v>
      </c>
      <c r="C35" s="78">
        <f t="shared" si="0"/>
        <v>279</v>
      </c>
      <c r="D35" s="79">
        <f t="shared" si="0"/>
        <v>209</v>
      </c>
      <c r="E35" s="14"/>
      <c r="F35" s="61">
        <v>321</v>
      </c>
      <c r="G35" s="62">
        <v>183</v>
      </c>
      <c r="H35" s="63">
        <v>138</v>
      </c>
      <c r="I35" s="62"/>
      <c r="J35" s="61">
        <v>43</v>
      </c>
      <c r="K35" s="62">
        <v>28</v>
      </c>
      <c r="L35" s="63">
        <v>15</v>
      </c>
      <c r="M35" s="62"/>
      <c r="N35" s="61">
        <v>75</v>
      </c>
      <c r="O35" s="62">
        <v>39</v>
      </c>
      <c r="P35" s="63">
        <v>36</v>
      </c>
      <c r="Q35" s="62"/>
      <c r="R35" s="61">
        <v>16</v>
      </c>
      <c r="S35" s="62">
        <v>7</v>
      </c>
      <c r="T35" s="63">
        <v>9</v>
      </c>
      <c r="U35" s="62"/>
      <c r="V35" s="61">
        <v>10</v>
      </c>
      <c r="W35" s="62">
        <v>9</v>
      </c>
      <c r="X35" s="63">
        <v>1</v>
      </c>
      <c r="Y35" s="62"/>
      <c r="Z35" s="61">
        <v>3</v>
      </c>
      <c r="AA35" s="62">
        <v>1</v>
      </c>
      <c r="AB35" s="63">
        <v>2</v>
      </c>
      <c r="AC35" s="62"/>
      <c r="AD35" s="61">
        <v>20</v>
      </c>
      <c r="AE35" s="62">
        <v>12</v>
      </c>
      <c r="AF35" s="63">
        <v>8</v>
      </c>
    </row>
    <row r="36" spans="1:32" s="9" customFormat="1" ht="15" customHeight="1" x14ac:dyDescent="0.15">
      <c r="A36" s="73">
        <v>25</v>
      </c>
      <c r="B36" s="74">
        <f t="shared" si="0"/>
        <v>93</v>
      </c>
      <c r="C36" s="75">
        <f t="shared" si="0"/>
        <v>53</v>
      </c>
      <c r="D36" s="75">
        <f t="shared" si="0"/>
        <v>40</v>
      </c>
      <c r="E36" s="12"/>
      <c r="F36" s="58">
        <v>60</v>
      </c>
      <c r="G36" s="59">
        <v>34</v>
      </c>
      <c r="H36" s="60">
        <v>26</v>
      </c>
      <c r="I36" s="59"/>
      <c r="J36" s="58">
        <v>8</v>
      </c>
      <c r="K36" s="59">
        <v>7</v>
      </c>
      <c r="L36" s="60">
        <v>1</v>
      </c>
      <c r="M36" s="59"/>
      <c r="N36" s="58">
        <v>18</v>
      </c>
      <c r="O36" s="59">
        <v>8</v>
      </c>
      <c r="P36" s="60">
        <v>10</v>
      </c>
      <c r="Q36" s="59"/>
      <c r="R36" s="58">
        <v>3</v>
      </c>
      <c r="S36" s="59">
        <v>2</v>
      </c>
      <c r="T36" s="60">
        <v>1</v>
      </c>
      <c r="U36" s="59"/>
      <c r="V36" s="58">
        <v>2</v>
      </c>
      <c r="W36" s="59">
        <v>1</v>
      </c>
      <c r="X36" s="60">
        <v>1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68</v>
      </c>
      <c r="C37" s="75">
        <f t="shared" si="0"/>
        <v>37</v>
      </c>
      <c r="D37" s="75">
        <f t="shared" si="0"/>
        <v>31</v>
      </c>
      <c r="E37" s="12"/>
      <c r="F37" s="58">
        <v>50</v>
      </c>
      <c r="G37" s="59">
        <v>27</v>
      </c>
      <c r="H37" s="60">
        <v>23</v>
      </c>
      <c r="I37" s="59"/>
      <c r="J37" s="58">
        <v>3</v>
      </c>
      <c r="K37" s="59">
        <v>2</v>
      </c>
      <c r="L37" s="60">
        <v>1</v>
      </c>
      <c r="M37" s="59"/>
      <c r="N37" s="58">
        <v>10</v>
      </c>
      <c r="O37" s="59">
        <v>5</v>
      </c>
      <c r="P37" s="60">
        <v>5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65</v>
      </c>
      <c r="C38" s="75">
        <f t="shared" si="0"/>
        <v>40</v>
      </c>
      <c r="D38" s="75">
        <f t="shared" si="0"/>
        <v>25</v>
      </c>
      <c r="E38" s="12"/>
      <c r="F38" s="58">
        <v>42</v>
      </c>
      <c r="G38" s="59">
        <v>28</v>
      </c>
      <c r="H38" s="60">
        <v>14</v>
      </c>
      <c r="I38" s="59"/>
      <c r="J38" s="58">
        <v>6</v>
      </c>
      <c r="K38" s="59">
        <v>2</v>
      </c>
      <c r="L38" s="60">
        <v>4</v>
      </c>
      <c r="M38" s="59"/>
      <c r="N38" s="58">
        <v>14</v>
      </c>
      <c r="O38" s="59">
        <v>9</v>
      </c>
      <c r="P38" s="60">
        <v>5</v>
      </c>
      <c r="Q38" s="59"/>
      <c r="R38" s="58">
        <v>1</v>
      </c>
      <c r="S38" s="59">
        <v>0</v>
      </c>
      <c r="T38" s="60">
        <v>1</v>
      </c>
      <c r="U38" s="59"/>
      <c r="V38" s="58">
        <v>0</v>
      </c>
      <c r="W38" s="59">
        <v>0</v>
      </c>
      <c r="X38" s="60">
        <v>0</v>
      </c>
      <c r="Y38" s="59"/>
      <c r="Z38" s="58">
        <v>2</v>
      </c>
      <c r="AA38" s="59">
        <v>1</v>
      </c>
      <c r="AB38" s="60">
        <v>1</v>
      </c>
      <c r="AC38" s="59"/>
      <c r="AD38" s="58">
        <v>0</v>
      </c>
      <c r="AE38" s="59">
        <v>0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81</v>
      </c>
      <c r="C39" s="75">
        <f t="shared" si="0"/>
        <v>44</v>
      </c>
      <c r="D39" s="75">
        <f t="shared" si="0"/>
        <v>37</v>
      </c>
      <c r="E39" s="12"/>
      <c r="F39" s="58">
        <v>50</v>
      </c>
      <c r="G39" s="59">
        <v>28</v>
      </c>
      <c r="H39" s="60">
        <v>22</v>
      </c>
      <c r="I39" s="59"/>
      <c r="J39" s="58">
        <v>2</v>
      </c>
      <c r="K39" s="59">
        <v>0</v>
      </c>
      <c r="L39" s="60">
        <v>2</v>
      </c>
      <c r="M39" s="59"/>
      <c r="N39" s="58">
        <v>15</v>
      </c>
      <c r="O39" s="59">
        <v>7</v>
      </c>
      <c r="P39" s="60">
        <v>8</v>
      </c>
      <c r="Q39" s="59"/>
      <c r="R39" s="58">
        <v>7</v>
      </c>
      <c r="S39" s="59">
        <v>4</v>
      </c>
      <c r="T39" s="60">
        <v>3</v>
      </c>
      <c r="U39" s="59"/>
      <c r="V39" s="58">
        <v>3</v>
      </c>
      <c r="W39" s="59">
        <v>2</v>
      </c>
      <c r="X39" s="60">
        <v>1</v>
      </c>
      <c r="Y39" s="59"/>
      <c r="Z39" s="58">
        <v>3</v>
      </c>
      <c r="AA39" s="59">
        <v>2</v>
      </c>
      <c r="AB39" s="60">
        <v>1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73</v>
      </c>
      <c r="C40" s="75">
        <f t="shared" si="0"/>
        <v>39</v>
      </c>
      <c r="D40" s="75">
        <f t="shared" si="0"/>
        <v>34</v>
      </c>
      <c r="E40" s="12"/>
      <c r="F40" s="58">
        <v>55</v>
      </c>
      <c r="G40" s="59">
        <v>30</v>
      </c>
      <c r="H40" s="60">
        <v>25</v>
      </c>
      <c r="I40" s="59"/>
      <c r="J40" s="58">
        <v>5</v>
      </c>
      <c r="K40" s="59">
        <v>2</v>
      </c>
      <c r="L40" s="60">
        <v>3</v>
      </c>
      <c r="M40" s="59"/>
      <c r="N40" s="58">
        <v>9</v>
      </c>
      <c r="O40" s="59">
        <v>6</v>
      </c>
      <c r="P40" s="60">
        <v>3</v>
      </c>
      <c r="Q40" s="59"/>
      <c r="R40" s="58">
        <v>1</v>
      </c>
      <c r="S40" s="59">
        <v>1</v>
      </c>
      <c r="T40" s="60">
        <v>0</v>
      </c>
      <c r="U40" s="59"/>
      <c r="V40" s="58">
        <v>1</v>
      </c>
      <c r="W40" s="59">
        <v>0</v>
      </c>
      <c r="X40" s="60">
        <v>1</v>
      </c>
      <c r="Y40" s="59"/>
      <c r="Z40" s="58">
        <v>1</v>
      </c>
      <c r="AA40" s="59">
        <v>0</v>
      </c>
      <c r="AB40" s="60">
        <v>1</v>
      </c>
      <c r="AC40" s="59"/>
      <c r="AD40" s="58">
        <v>1</v>
      </c>
      <c r="AE40" s="59">
        <v>0</v>
      </c>
      <c r="AF40" s="60">
        <v>1</v>
      </c>
    </row>
    <row r="41" spans="1:32" s="9" customFormat="1" ht="15" customHeight="1" x14ac:dyDescent="0.15">
      <c r="A41" s="76" t="s">
        <v>5</v>
      </c>
      <c r="B41" s="77">
        <f t="shared" si="0"/>
        <v>380</v>
      </c>
      <c r="C41" s="78">
        <f t="shared" si="0"/>
        <v>213</v>
      </c>
      <c r="D41" s="79">
        <f t="shared" si="0"/>
        <v>167</v>
      </c>
      <c r="E41" s="14"/>
      <c r="F41" s="61">
        <v>257</v>
      </c>
      <c r="G41" s="62">
        <v>147</v>
      </c>
      <c r="H41" s="63">
        <v>110</v>
      </c>
      <c r="I41" s="62"/>
      <c r="J41" s="61">
        <v>24</v>
      </c>
      <c r="K41" s="62">
        <v>13</v>
      </c>
      <c r="L41" s="63">
        <v>11</v>
      </c>
      <c r="M41" s="62"/>
      <c r="N41" s="61">
        <v>66</v>
      </c>
      <c r="O41" s="62">
        <v>35</v>
      </c>
      <c r="P41" s="63">
        <v>31</v>
      </c>
      <c r="Q41" s="62"/>
      <c r="R41" s="61">
        <v>13</v>
      </c>
      <c r="S41" s="62">
        <v>7</v>
      </c>
      <c r="T41" s="63">
        <v>6</v>
      </c>
      <c r="U41" s="62"/>
      <c r="V41" s="61">
        <v>7</v>
      </c>
      <c r="W41" s="62">
        <v>4</v>
      </c>
      <c r="X41" s="63">
        <v>3</v>
      </c>
      <c r="Y41" s="62"/>
      <c r="Z41" s="61">
        <v>8</v>
      </c>
      <c r="AA41" s="62">
        <v>3</v>
      </c>
      <c r="AB41" s="63">
        <v>5</v>
      </c>
      <c r="AC41" s="62"/>
      <c r="AD41" s="61">
        <v>5</v>
      </c>
      <c r="AE41" s="62">
        <v>4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85</v>
      </c>
      <c r="C42" s="75">
        <f t="shared" si="0"/>
        <v>43</v>
      </c>
      <c r="D42" s="75">
        <f t="shared" si="0"/>
        <v>42</v>
      </c>
      <c r="E42" s="12"/>
      <c r="F42" s="58">
        <v>56</v>
      </c>
      <c r="G42" s="59">
        <v>27</v>
      </c>
      <c r="H42" s="60">
        <v>29</v>
      </c>
      <c r="I42" s="59"/>
      <c r="J42" s="58">
        <v>7</v>
      </c>
      <c r="K42" s="59">
        <v>4</v>
      </c>
      <c r="L42" s="60">
        <v>3</v>
      </c>
      <c r="M42" s="59"/>
      <c r="N42" s="58">
        <v>12</v>
      </c>
      <c r="O42" s="59">
        <v>6</v>
      </c>
      <c r="P42" s="60">
        <v>6</v>
      </c>
      <c r="Q42" s="59"/>
      <c r="R42" s="58">
        <v>6</v>
      </c>
      <c r="S42" s="59">
        <v>3</v>
      </c>
      <c r="T42" s="60">
        <v>3</v>
      </c>
      <c r="U42" s="59"/>
      <c r="V42" s="58">
        <v>0</v>
      </c>
      <c r="W42" s="59">
        <v>0</v>
      </c>
      <c r="X42" s="60">
        <v>0</v>
      </c>
      <c r="Y42" s="59"/>
      <c r="Z42" s="58">
        <v>4</v>
      </c>
      <c r="AA42" s="59">
        <v>3</v>
      </c>
      <c r="AB42" s="60">
        <v>1</v>
      </c>
      <c r="AC42" s="59"/>
      <c r="AD42" s="58">
        <v>0</v>
      </c>
      <c r="AE42" s="59">
        <v>0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81</v>
      </c>
      <c r="C43" s="75">
        <f t="shared" si="0"/>
        <v>36</v>
      </c>
      <c r="D43" s="75">
        <f t="shared" si="0"/>
        <v>45</v>
      </c>
      <c r="E43" s="12"/>
      <c r="F43" s="58">
        <v>53</v>
      </c>
      <c r="G43" s="59">
        <v>24</v>
      </c>
      <c r="H43" s="60">
        <v>29</v>
      </c>
      <c r="I43" s="59"/>
      <c r="J43" s="58">
        <v>5</v>
      </c>
      <c r="K43" s="59">
        <v>2</v>
      </c>
      <c r="L43" s="60">
        <v>3</v>
      </c>
      <c r="M43" s="59"/>
      <c r="N43" s="58">
        <v>11</v>
      </c>
      <c r="O43" s="59">
        <v>6</v>
      </c>
      <c r="P43" s="60">
        <v>5</v>
      </c>
      <c r="Q43" s="59"/>
      <c r="R43" s="58">
        <v>7</v>
      </c>
      <c r="S43" s="59">
        <v>3</v>
      </c>
      <c r="T43" s="60">
        <v>4</v>
      </c>
      <c r="U43" s="59"/>
      <c r="V43" s="58">
        <v>3</v>
      </c>
      <c r="W43" s="59">
        <v>0</v>
      </c>
      <c r="X43" s="60">
        <v>3</v>
      </c>
      <c r="Y43" s="59"/>
      <c r="Z43" s="58">
        <v>1</v>
      </c>
      <c r="AA43" s="59">
        <v>0</v>
      </c>
      <c r="AB43" s="60">
        <v>1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77</v>
      </c>
      <c r="C44" s="75">
        <f t="shared" si="0"/>
        <v>45</v>
      </c>
      <c r="D44" s="75">
        <f t="shared" si="0"/>
        <v>32</v>
      </c>
      <c r="E44" s="12"/>
      <c r="F44" s="58">
        <v>52</v>
      </c>
      <c r="G44" s="59">
        <v>31</v>
      </c>
      <c r="H44" s="60">
        <v>21</v>
      </c>
      <c r="I44" s="59"/>
      <c r="J44" s="58">
        <v>5</v>
      </c>
      <c r="K44" s="59">
        <v>3</v>
      </c>
      <c r="L44" s="60">
        <v>2</v>
      </c>
      <c r="M44" s="59"/>
      <c r="N44" s="58">
        <v>10</v>
      </c>
      <c r="O44" s="59">
        <v>6</v>
      </c>
      <c r="P44" s="60">
        <v>4</v>
      </c>
      <c r="Q44" s="59"/>
      <c r="R44" s="58">
        <v>6</v>
      </c>
      <c r="S44" s="59">
        <v>2</v>
      </c>
      <c r="T44" s="60">
        <v>4</v>
      </c>
      <c r="U44" s="59"/>
      <c r="V44" s="58">
        <v>3</v>
      </c>
      <c r="W44" s="59">
        <v>2</v>
      </c>
      <c r="X44" s="60">
        <v>1</v>
      </c>
      <c r="Y44" s="59"/>
      <c r="Z44" s="58">
        <v>1</v>
      </c>
      <c r="AA44" s="59">
        <v>1</v>
      </c>
      <c r="AB44" s="60">
        <v>0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87</v>
      </c>
      <c r="C45" s="75">
        <f t="shared" si="0"/>
        <v>43</v>
      </c>
      <c r="D45" s="75">
        <f t="shared" si="0"/>
        <v>44</v>
      </c>
      <c r="E45" s="12"/>
      <c r="F45" s="58">
        <v>62</v>
      </c>
      <c r="G45" s="59">
        <v>32</v>
      </c>
      <c r="H45" s="60">
        <v>30</v>
      </c>
      <c r="I45" s="59"/>
      <c r="J45" s="58">
        <v>9</v>
      </c>
      <c r="K45" s="59">
        <v>5</v>
      </c>
      <c r="L45" s="60">
        <v>4</v>
      </c>
      <c r="M45" s="59"/>
      <c r="N45" s="58">
        <v>11</v>
      </c>
      <c r="O45" s="59">
        <v>6</v>
      </c>
      <c r="P45" s="60">
        <v>5</v>
      </c>
      <c r="Q45" s="59"/>
      <c r="R45" s="58">
        <v>1</v>
      </c>
      <c r="S45" s="59">
        <v>0</v>
      </c>
      <c r="T45" s="60">
        <v>1</v>
      </c>
      <c r="U45" s="59"/>
      <c r="V45" s="58">
        <v>1</v>
      </c>
      <c r="W45" s="59">
        <v>0</v>
      </c>
      <c r="X45" s="60">
        <v>1</v>
      </c>
      <c r="Y45" s="59"/>
      <c r="Z45" s="58">
        <v>3</v>
      </c>
      <c r="AA45" s="59">
        <v>0</v>
      </c>
      <c r="AB45" s="60">
        <v>3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90</v>
      </c>
      <c r="C46" s="75">
        <f t="shared" si="0"/>
        <v>47</v>
      </c>
      <c r="D46" s="75">
        <f t="shared" si="0"/>
        <v>43</v>
      </c>
      <c r="E46" s="12"/>
      <c r="F46" s="58">
        <v>61</v>
      </c>
      <c r="G46" s="59">
        <v>33</v>
      </c>
      <c r="H46" s="60">
        <v>28</v>
      </c>
      <c r="I46" s="59"/>
      <c r="J46" s="58">
        <v>3</v>
      </c>
      <c r="K46" s="59">
        <v>1</v>
      </c>
      <c r="L46" s="60">
        <v>2</v>
      </c>
      <c r="M46" s="59"/>
      <c r="N46" s="58">
        <v>16</v>
      </c>
      <c r="O46" s="59">
        <v>7</v>
      </c>
      <c r="P46" s="60">
        <v>9</v>
      </c>
      <c r="Q46" s="59"/>
      <c r="R46" s="58">
        <v>4</v>
      </c>
      <c r="S46" s="59">
        <v>2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4</v>
      </c>
      <c r="AA46" s="59">
        <v>3</v>
      </c>
      <c r="AB46" s="60">
        <v>1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420</v>
      </c>
      <c r="C47" s="78">
        <f t="shared" si="0"/>
        <v>214</v>
      </c>
      <c r="D47" s="79">
        <f t="shared" si="0"/>
        <v>206</v>
      </c>
      <c r="E47" s="14"/>
      <c r="F47" s="61">
        <v>284</v>
      </c>
      <c r="G47" s="62">
        <v>147</v>
      </c>
      <c r="H47" s="63">
        <v>137</v>
      </c>
      <c r="I47" s="62"/>
      <c r="J47" s="61">
        <v>29</v>
      </c>
      <c r="K47" s="62">
        <v>15</v>
      </c>
      <c r="L47" s="63">
        <v>14</v>
      </c>
      <c r="M47" s="62"/>
      <c r="N47" s="61">
        <v>60</v>
      </c>
      <c r="O47" s="62">
        <v>31</v>
      </c>
      <c r="P47" s="63">
        <v>29</v>
      </c>
      <c r="Q47" s="62"/>
      <c r="R47" s="61">
        <v>24</v>
      </c>
      <c r="S47" s="62">
        <v>10</v>
      </c>
      <c r="T47" s="63">
        <v>14</v>
      </c>
      <c r="U47" s="62"/>
      <c r="V47" s="61">
        <v>8</v>
      </c>
      <c r="W47" s="62">
        <v>3</v>
      </c>
      <c r="X47" s="63">
        <v>5</v>
      </c>
      <c r="Y47" s="62"/>
      <c r="Z47" s="61">
        <v>13</v>
      </c>
      <c r="AA47" s="62">
        <v>7</v>
      </c>
      <c r="AB47" s="63">
        <v>6</v>
      </c>
      <c r="AC47" s="62"/>
      <c r="AD47" s="61">
        <v>2</v>
      </c>
      <c r="AE47" s="62">
        <v>1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86</v>
      </c>
      <c r="C48" s="75">
        <f t="shared" si="0"/>
        <v>42</v>
      </c>
      <c r="D48" s="75">
        <f t="shared" si="0"/>
        <v>44</v>
      </c>
      <c r="E48" s="12"/>
      <c r="F48" s="58">
        <v>59</v>
      </c>
      <c r="G48" s="59">
        <v>27</v>
      </c>
      <c r="H48" s="60">
        <v>32</v>
      </c>
      <c r="I48" s="59"/>
      <c r="J48" s="58">
        <v>8</v>
      </c>
      <c r="K48" s="59">
        <v>3</v>
      </c>
      <c r="L48" s="60">
        <v>5</v>
      </c>
      <c r="M48" s="59"/>
      <c r="N48" s="58">
        <v>6</v>
      </c>
      <c r="O48" s="59">
        <v>4</v>
      </c>
      <c r="P48" s="60">
        <v>2</v>
      </c>
      <c r="Q48" s="59"/>
      <c r="R48" s="58">
        <v>5</v>
      </c>
      <c r="S48" s="59">
        <v>4</v>
      </c>
      <c r="T48" s="60">
        <v>1</v>
      </c>
      <c r="U48" s="59"/>
      <c r="V48" s="58">
        <v>1</v>
      </c>
      <c r="W48" s="59">
        <v>0</v>
      </c>
      <c r="X48" s="60">
        <v>1</v>
      </c>
      <c r="Y48" s="59"/>
      <c r="Z48" s="58">
        <v>4</v>
      </c>
      <c r="AA48" s="59">
        <v>2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108</v>
      </c>
      <c r="C49" s="75">
        <f t="shared" si="0"/>
        <v>60</v>
      </c>
      <c r="D49" s="75">
        <f t="shared" si="0"/>
        <v>48</v>
      </c>
      <c r="E49" s="12"/>
      <c r="F49" s="58">
        <v>73</v>
      </c>
      <c r="G49" s="59">
        <v>42</v>
      </c>
      <c r="H49" s="60">
        <v>31</v>
      </c>
      <c r="I49" s="59"/>
      <c r="J49" s="58">
        <v>8</v>
      </c>
      <c r="K49" s="59">
        <v>4</v>
      </c>
      <c r="L49" s="60">
        <v>4</v>
      </c>
      <c r="M49" s="59"/>
      <c r="N49" s="58">
        <v>13</v>
      </c>
      <c r="O49" s="59">
        <v>8</v>
      </c>
      <c r="P49" s="60">
        <v>5</v>
      </c>
      <c r="Q49" s="59"/>
      <c r="R49" s="58">
        <v>8</v>
      </c>
      <c r="S49" s="59">
        <v>4</v>
      </c>
      <c r="T49" s="60">
        <v>4</v>
      </c>
      <c r="U49" s="59"/>
      <c r="V49" s="58">
        <v>0</v>
      </c>
      <c r="W49" s="59">
        <v>0</v>
      </c>
      <c r="X49" s="60">
        <v>0</v>
      </c>
      <c r="Y49" s="59"/>
      <c r="Z49" s="58">
        <v>3</v>
      </c>
      <c r="AA49" s="59">
        <v>1</v>
      </c>
      <c r="AB49" s="60">
        <v>2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88</v>
      </c>
      <c r="C50" s="75">
        <f t="shared" si="0"/>
        <v>50</v>
      </c>
      <c r="D50" s="75">
        <f t="shared" si="0"/>
        <v>38</v>
      </c>
      <c r="E50" s="12"/>
      <c r="F50" s="58">
        <v>56</v>
      </c>
      <c r="G50" s="59">
        <v>32</v>
      </c>
      <c r="H50" s="60">
        <v>24</v>
      </c>
      <c r="I50" s="59"/>
      <c r="J50" s="58">
        <v>13</v>
      </c>
      <c r="K50" s="59">
        <v>6</v>
      </c>
      <c r="L50" s="60">
        <v>7</v>
      </c>
      <c r="M50" s="59"/>
      <c r="N50" s="58">
        <v>11</v>
      </c>
      <c r="O50" s="59">
        <v>7</v>
      </c>
      <c r="P50" s="60">
        <v>4</v>
      </c>
      <c r="Q50" s="59"/>
      <c r="R50" s="58">
        <v>3</v>
      </c>
      <c r="S50" s="59">
        <v>3</v>
      </c>
      <c r="T50" s="60">
        <v>0</v>
      </c>
      <c r="U50" s="59"/>
      <c r="V50" s="58">
        <v>3</v>
      </c>
      <c r="W50" s="59">
        <v>1</v>
      </c>
      <c r="X50" s="60">
        <v>2</v>
      </c>
      <c r="Y50" s="59"/>
      <c r="Z50" s="58">
        <v>2</v>
      </c>
      <c r="AA50" s="59">
        <v>1</v>
      </c>
      <c r="AB50" s="60">
        <v>1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139</v>
      </c>
      <c r="C51" s="75">
        <f t="shared" si="0"/>
        <v>70</v>
      </c>
      <c r="D51" s="75">
        <f t="shared" si="0"/>
        <v>69</v>
      </c>
      <c r="E51" s="12"/>
      <c r="F51" s="58">
        <v>91</v>
      </c>
      <c r="G51" s="59">
        <v>40</v>
      </c>
      <c r="H51" s="60">
        <v>51</v>
      </c>
      <c r="I51" s="59"/>
      <c r="J51" s="58">
        <v>21</v>
      </c>
      <c r="K51" s="59">
        <v>12</v>
      </c>
      <c r="L51" s="60">
        <v>9</v>
      </c>
      <c r="M51" s="59"/>
      <c r="N51" s="58">
        <v>9</v>
      </c>
      <c r="O51" s="59">
        <v>5</v>
      </c>
      <c r="P51" s="60">
        <v>4</v>
      </c>
      <c r="Q51" s="59"/>
      <c r="R51" s="58">
        <v>7</v>
      </c>
      <c r="S51" s="59">
        <v>4</v>
      </c>
      <c r="T51" s="60">
        <v>3</v>
      </c>
      <c r="U51" s="59"/>
      <c r="V51" s="58">
        <v>3</v>
      </c>
      <c r="W51" s="59">
        <v>2</v>
      </c>
      <c r="X51" s="60">
        <v>1</v>
      </c>
      <c r="Y51" s="59"/>
      <c r="Z51" s="58">
        <v>7</v>
      </c>
      <c r="AA51" s="59">
        <v>6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139</v>
      </c>
      <c r="C52" s="75">
        <f t="shared" si="0"/>
        <v>73</v>
      </c>
      <c r="D52" s="75">
        <f t="shared" si="0"/>
        <v>66</v>
      </c>
      <c r="E52" s="3"/>
      <c r="F52" s="64">
        <v>89</v>
      </c>
      <c r="G52" s="65">
        <v>41</v>
      </c>
      <c r="H52" s="66">
        <v>48</v>
      </c>
      <c r="I52" s="65"/>
      <c r="J52" s="64">
        <v>11</v>
      </c>
      <c r="K52" s="65">
        <v>7</v>
      </c>
      <c r="L52" s="66">
        <v>4</v>
      </c>
      <c r="M52" s="65"/>
      <c r="N52" s="64">
        <v>21</v>
      </c>
      <c r="O52" s="65">
        <v>14</v>
      </c>
      <c r="P52" s="66">
        <v>7</v>
      </c>
      <c r="Q52" s="65"/>
      <c r="R52" s="64">
        <v>7</v>
      </c>
      <c r="S52" s="65">
        <v>3</v>
      </c>
      <c r="T52" s="66">
        <v>4</v>
      </c>
      <c r="U52" s="65"/>
      <c r="V52" s="64">
        <v>7</v>
      </c>
      <c r="W52" s="65">
        <v>5</v>
      </c>
      <c r="X52" s="66">
        <v>2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560</v>
      </c>
      <c r="C53" s="78">
        <f t="shared" si="0"/>
        <v>295</v>
      </c>
      <c r="D53" s="79">
        <f t="shared" si="0"/>
        <v>265</v>
      </c>
      <c r="E53" s="14"/>
      <c r="F53" s="61">
        <v>368</v>
      </c>
      <c r="G53" s="62">
        <v>182</v>
      </c>
      <c r="H53" s="63">
        <v>186</v>
      </c>
      <c r="I53" s="62"/>
      <c r="J53" s="61">
        <v>61</v>
      </c>
      <c r="K53" s="62">
        <v>32</v>
      </c>
      <c r="L53" s="63">
        <v>29</v>
      </c>
      <c r="M53" s="62"/>
      <c r="N53" s="61">
        <v>60</v>
      </c>
      <c r="O53" s="62">
        <v>38</v>
      </c>
      <c r="P53" s="63">
        <v>22</v>
      </c>
      <c r="Q53" s="62"/>
      <c r="R53" s="61">
        <v>30</v>
      </c>
      <c r="S53" s="62">
        <v>18</v>
      </c>
      <c r="T53" s="63">
        <v>12</v>
      </c>
      <c r="U53" s="62"/>
      <c r="V53" s="61">
        <v>14</v>
      </c>
      <c r="W53" s="62">
        <v>8</v>
      </c>
      <c r="X53" s="63">
        <v>6</v>
      </c>
      <c r="Y53" s="62"/>
      <c r="Z53" s="61">
        <v>19</v>
      </c>
      <c r="AA53" s="62">
        <v>12</v>
      </c>
      <c r="AB53" s="63">
        <v>7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133</v>
      </c>
      <c r="C54" s="75">
        <f t="shared" si="0"/>
        <v>72</v>
      </c>
      <c r="D54" s="75">
        <f t="shared" si="0"/>
        <v>61</v>
      </c>
      <c r="E54" s="12"/>
      <c r="F54" s="58">
        <v>93</v>
      </c>
      <c r="G54" s="59">
        <v>48</v>
      </c>
      <c r="H54" s="60">
        <v>45</v>
      </c>
      <c r="I54" s="59"/>
      <c r="J54" s="58">
        <v>11</v>
      </c>
      <c r="K54" s="59">
        <v>8</v>
      </c>
      <c r="L54" s="60">
        <v>3</v>
      </c>
      <c r="M54" s="59"/>
      <c r="N54" s="58">
        <v>20</v>
      </c>
      <c r="O54" s="59">
        <v>11</v>
      </c>
      <c r="P54" s="60">
        <v>9</v>
      </c>
      <c r="Q54" s="59"/>
      <c r="R54" s="58">
        <v>6</v>
      </c>
      <c r="S54" s="59">
        <v>3</v>
      </c>
      <c r="T54" s="60">
        <v>3</v>
      </c>
      <c r="U54" s="59"/>
      <c r="V54" s="58">
        <v>2</v>
      </c>
      <c r="W54" s="59">
        <v>1</v>
      </c>
      <c r="X54" s="60">
        <v>1</v>
      </c>
      <c r="Y54" s="59"/>
      <c r="Z54" s="58">
        <v>1</v>
      </c>
      <c r="AA54" s="59">
        <v>1</v>
      </c>
      <c r="AB54" s="60">
        <v>0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134</v>
      </c>
      <c r="C55" s="75">
        <f t="shared" si="0"/>
        <v>70</v>
      </c>
      <c r="D55" s="75">
        <f t="shared" si="0"/>
        <v>64</v>
      </c>
      <c r="E55" s="12"/>
      <c r="F55" s="58">
        <v>86</v>
      </c>
      <c r="G55" s="59">
        <v>42</v>
      </c>
      <c r="H55" s="60">
        <v>44</v>
      </c>
      <c r="I55" s="59"/>
      <c r="J55" s="58">
        <v>9</v>
      </c>
      <c r="K55" s="59">
        <v>6</v>
      </c>
      <c r="L55" s="60">
        <v>3</v>
      </c>
      <c r="M55" s="59"/>
      <c r="N55" s="58">
        <v>22</v>
      </c>
      <c r="O55" s="59">
        <v>13</v>
      </c>
      <c r="P55" s="60">
        <v>9</v>
      </c>
      <c r="Q55" s="59"/>
      <c r="R55" s="58">
        <v>9</v>
      </c>
      <c r="S55" s="59">
        <v>6</v>
      </c>
      <c r="T55" s="60">
        <v>3</v>
      </c>
      <c r="U55" s="59"/>
      <c r="V55" s="58">
        <v>4</v>
      </c>
      <c r="W55" s="59">
        <v>1</v>
      </c>
      <c r="X55" s="60">
        <v>3</v>
      </c>
      <c r="Y55" s="59"/>
      <c r="Z55" s="58">
        <v>4</v>
      </c>
      <c r="AA55" s="59">
        <v>2</v>
      </c>
      <c r="AB55" s="60">
        <v>2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167</v>
      </c>
      <c r="C56" s="75">
        <f t="shared" si="0"/>
        <v>80</v>
      </c>
      <c r="D56" s="75">
        <f t="shared" si="0"/>
        <v>87</v>
      </c>
      <c r="E56" s="12"/>
      <c r="F56" s="58">
        <v>101</v>
      </c>
      <c r="G56" s="59">
        <v>51</v>
      </c>
      <c r="H56" s="60">
        <v>50</v>
      </c>
      <c r="I56" s="59"/>
      <c r="J56" s="58">
        <v>16</v>
      </c>
      <c r="K56" s="59">
        <v>9</v>
      </c>
      <c r="L56" s="60">
        <v>7</v>
      </c>
      <c r="M56" s="59"/>
      <c r="N56" s="58">
        <v>18</v>
      </c>
      <c r="O56" s="59">
        <v>9</v>
      </c>
      <c r="P56" s="60">
        <v>9</v>
      </c>
      <c r="Q56" s="59"/>
      <c r="R56" s="58">
        <v>13</v>
      </c>
      <c r="S56" s="59">
        <v>5</v>
      </c>
      <c r="T56" s="60">
        <v>8</v>
      </c>
      <c r="U56" s="59"/>
      <c r="V56" s="58">
        <v>8</v>
      </c>
      <c r="W56" s="59">
        <v>2</v>
      </c>
      <c r="X56" s="60">
        <v>6</v>
      </c>
      <c r="Y56" s="59"/>
      <c r="Z56" s="58">
        <v>10</v>
      </c>
      <c r="AA56" s="59">
        <v>3</v>
      </c>
      <c r="AB56" s="60">
        <v>7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175</v>
      </c>
      <c r="C57" s="75">
        <f t="shared" si="0"/>
        <v>72</v>
      </c>
      <c r="D57" s="75">
        <f t="shared" si="0"/>
        <v>103</v>
      </c>
      <c r="E57" s="12"/>
      <c r="F57" s="58">
        <v>112</v>
      </c>
      <c r="G57" s="59">
        <v>47</v>
      </c>
      <c r="H57" s="60">
        <v>65</v>
      </c>
      <c r="I57" s="59"/>
      <c r="J57" s="58">
        <v>16</v>
      </c>
      <c r="K57" s="59">
        <v>7</v>
      </c>
      <c r="L57" s="60">
        <v>9</v>
      </c>
      <c r="M57" s="59"/>
      <c r="N57" s="58">
        <v>25</v>
      </c>
      <c r="O57" s="59">
        <v>8</v>
      </c>
      <c r="P57" s="60">
        <v>17</v>
      </c>
      <c r="Q57" s="59"/>
      <c r="R57" s="58">
        <v>5</v>
      </c>
      <c r="S57" s="59">
        <v>3</v>
      </c>
      <c r="T57" s="60">
        <v>2</v>
      </c>
      <c r="U57" s="59"/>
      <c r="V57" s="58">
        <v>8</v>
      </c>
      <c r="W57" s="59">
        <v>3</v>
      </c>
      <c r="X57" s="60">
        <v>5</v>
      </c>
      <c r="Y57" s="59"/>
      <c r="Z57" s="58">
        <v>9</v>
      </c>
      <c r="AA57" s="59">
        <v>4</v>
      </c>
      <c r="AB57" s="60">
        <v>5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176</v>
      </c>
      <c r="C58" s="75">
        <f t="shared" si="0"/>
        <v>90</v>
      </c>
      <c r="D58" s="75">
        <f t="shared" si="0"/>
        <v>86</v>
      </c>
      <c r="E58" s="12"/>
      <c r="F58" s="64">
        <v>123</v>
      </c>
      <c r="G58" s="65">
        <v>56</v>
      </c>
      <c r="H58" s="66">
        <v>67</v>
      </c>
      <c r="I58" s="65"/>
      <c r="J58" s="64">
        <v>14</v>
      </c>
      <c r="K58" s="65">
        <v>8</v>
      </c>
      <c r="L58" s="66">
        <v>6</v>
      </c>
      <c r="M58" s="65"/>
      <c r="N58" s="64">
        <v>19</v>
      </c>
      <c r="O58" s="65">
        <v>14</v>
      </c>
      <c r="P58" s="66">
        <v>5</v>
      </c>
      <c r="Q58" s="65"/>
      <c r="R58" s="64">
        <v>14</v>
      </c>
      <c r="S58" s="65">
        <v>8</v>
      </c>
      <c r="T58" s="66">
        <v>6</v>
      </c>
      <c r="U58" s="65"/>
      <c r="V58" s="64">
        <v>2</v>
      </c>
      <c r="W58" s="65">
        <v>1</v>
      </c>
      <c r="X58" s="66">
        <v>1</v>
      </c>
      <c r="Y58" s="65"/>
      <c r="Z58" s="64">
        <v>4</v>
      </c>
      <c r="AA58" s="65">
        <v>3</v>
      </c>
      <c r="AB58" s="66">
        <v>1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785</v>
      </c>
      <c r="C59" s="78">
        <f t="shared" si="0"/>
        <v>384</v>
      </c>
      <c r="D59" s="79">
        <f t="shared" si="0"/>
        <v>401</v>
      </c>
      <c r="E59" s="14"/>
      <c r="F59" s="61">
        <v>515</v>
      </c>
      <c r="G59" s="62">
        <v>244</v>
      </c>
      <c r="H59" s="63">
        <v>271</v>
      </c>
      <c r="I59" s="62"/>
      <c r="J59" s="61">
        <v>66</v>
      </c>
      <c r="K59" s="62">
        <v>38</v>
      </c>
      <c r="L59" s="63">
        <v>28</v>
      </c>
      <c r="M59" s="62"/>
      <c r="N59" s="61">
        <v>104</v>
      </c>
      <c r="O59" s="62">
        <v>55</v>
      </c>
      <c r="P59" s="63">
        <v>49</v>
      </c>
      <c r="Q59" s="62"/>
      <c r="R59" s="61">
        <v>47</v>
      </c>
      <c r="S59" s="62">
        <v>25</v>
      </c>
      <c r="T59" s="63">
        <v>22</v>
      </c>
      <c r="U59" s="62"/>
      <c r="V59" s="61">
        <v>24</v>
      </c>
      <c r="W59" s="62">
        <v>8</v>
      </c>
      <c r="X59" s="63">
        <v>16</v>
      </c>
      <c r="Y59" s="62"/>
      <c r="Z59" s="61">
        <v>28</v>
      </c>
      <c r="AA59" s="62">
        <v>13</v>
      </c>
      <c r="AB59" s="63">
        <v>15</v>
      </c>
      <c r="AC59" s="62"/>
      <c r="AD59" s="61">
        <v>1</v>
      </c>
      <c r="AE59" s="62">
        <v>1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184</v>
      </c>
      <c r="C60" s="75">
        <f t="shared" si="0"/>
        <v>96</v>
      </c>
      <c r="D60" s="75">
        <f t="shared" si="0"/>
        <v>88</v>
      </c>
      <c r="E60" s="12"/>
      <c r="F60" s="58">
        <v>113</v>
      </c>
      <c r="G60" s="59">
        <v>61</v>
      </c>
      <c r="H60" s="60">
        <v>52</v>
      </c>
      <c r="I60" s="59"/>
      <c r="J60" s="58">
        <v>24</v>
      </c>
      <c r="K60" s="59">
        <v>9</v>
      </c>
      <c r="L60" s="60">
        <v>15</v>
      </c>
      <c r="M60" s="59"/>
      <c r="N60" s="58">
        <v>18</v>
      </c>
      <c r="O60" s="59">
        <v>9</v>
      </c>
      <c r="P60" s="60">
        <v>9</v>
      </c>
      <c r="Q60" s="59"/>
      <c r="R60" s="58">
        <v>8</v>
      </c>
      <c r="S60" s="59">
        <v>5</v>
      </c>
      <c r="T60" s="60">
        <v>3</v>
      </c>
      <c r="U60" s="59"/>
      <c r="V60" s="58">
        <v>11</v>
      </c>
      <c r="W60" s="59">
        <v>6</v>
      </c>
      <c r="X60" s="60">
        <v>5</v>
      </c>
      <c r="Y60" s="59"/>
      <c r="Z60" s="58">
        <v>6</v>
      </c>
      <c r="AA60" s="59">
        <v>3</v>
      </c>
      <c r="AB60" s="60">
        <v>3</v>
      </c>
      <c r="AC60" s="59"/>
      <c r="AD60" s="58">
        <v>4</v>
      </c>
      <c r="AE60" s="59">
        <v>3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149</v>
      </c>
      <c r="C61" s="75">
        <f t="shared" si="0"/>
        <v>77</v>
      </c>
      <c r="D61" s="75">
        <f t="shared" si="0"/>
        <v>72</v>
      </c>
      <c r="E61" s="12"/>
      <c r="F61" s="58">
        <v>96</v>
      </c>
      <c r="G61" s="59">
        <v>43</v>
      </c>
      <c r="H61" s="60">
        <v>53</v>
      </c>
      <c r="I61" s="59"/>
      <c r="J61" s="58">
        <v>17</v>
      </c>
      <c r="K61" s="59">
        <v>9</v>
      </c>
      <c r="L61" s="60">
        <v>8</v>
      </c>
      <c r="M61" s="59"/>
      <c r="N61" s="58">
        <v>26</v>
      </c>
      <c r="O61" s="59">
        <v>17</v>
      </c>
      <c r="P61" s="60">
        <v>9</v>
      </c>
      <c r="Q61" s="59"/>
      <c r="R61" s="58">
        <v>5</v>
      </c>
      <c r="S61" s="59">
        <v>4</v>
      </c>
      <c r="T61" s="60">
        <v>1</v>
      </c>
      <c r="U61" s="59"/>
      <c r="V61" s="58">
        <v>3</v>
      </c>
      <c r="W61" s="59">
        <v>3</v>
      </c>
      <c r="X61" s="60">
        <v>0</v>
      </c>
      <c r="Y61" s="59"/>
      <c r="Z61" s="58">
        <v>2</v>
      </c>
      <c r="AA61" s="59">
        <v>1</v>
      </c>
      <c r="AB61" s="60">
        <v>1</v>
      </c>
      <c r="AC61" s="59"/>
      <c r="AD61" s="58">
        <v>0</v>
      </c>
      <c r="AE61" s="59">
        <v>0</v>
      </c>
      <c r="AF61" s="60">
        <v>0</v>
      </c>
    </row>
    <row r="62" spans="1:32" s="9" customFormat="1" ht="15" customHeight="1" x14ac:dyDescent="0.15">
      <c r="A62" s="73">
        <v>47</v>
      </c>
      <c r="B62" s="74">
        <f t="shared" si="0"/>
        <v>176</v>
      </c>
      <c r="C62" s="75">
        <f t="shared" si="0"/>
        <v>86</v>
      </c>
      <c r="D62" s="75">
        <f t="shared" si="0"/>
        <v>90</v>
      </c>
      <c r="E62" s="12"/>
      <c r="F62" s="58">
        <v>116</v>
      </c>
      <c r="G62" s="59">
        <v>57</v>
      </c>
      <c r="H62" s="60">
        <v>59</v>
      </c>
      <c r="I62" s="59"/>
      <c r="J62" s="58">
        <v>19</v>
      </c>
      <c r="K62" s="59">
        <v>10</v>
      </c>
      <c r="L62" s="60">
        <v>9</v>
      </c>
      <c r="M62" s="59"/>
      <c r="N62" s="58">
        <v>24</v>
      </c>
      <c r="O62" s="59">
        <v>11</v>
      </c>
      <c r="P62" s="60">
        <v>13</v>
      </c>
      <c r="Q62" s="59"/>
      <c r="R62" s="58">
        <v>5</v>
      </c>
      <c r="S62" s="59">
        <v>2</v>
      </c>
      <c r="T62" s="60">
        <v>3</v>
      </c>
      <c r="U62" s="59"/>
      <c r="V62" s="58">
        <v>6</v>
      </c>
      <c r="W62" s="59">
        <v>4</v>
      </c>
      <c r="X62" s="60">
        <v>2</v>
      </c>
      <c r="Y62" s="59"/>
      <c r="Z62" s="58">
        <v>3</v>
      </c>
      <c r="AA62" s="59">
        <v>1</v>
      </c>
      <c r="AB62" s="60">
        <v>2</v>
      </c>
      <c r="AC62" s="59"/>
      <c r="AD62" s="58">
        <v>3</v>
      </c>
      <c r="AE62" s="59">
        <v>1</v>
      </c>
      <c r="AF62" s="60">
        <v>2</v>
      </c>
    </row>
    <row r="63" spans="1:32" s="9" customFormat="1" ht="15" customHeight="1" x14ac:dyDescent="0.15">
      <c r="A63" s="73">
        <v>48</v>
      </c>
      <c r="B63" s="74">
        <f t="shared" si="0"/>
        <v>167</v>
      </c>
      <c r="C63" s="75">
        <f t="shared" si="0"/>
        <v>89</v>
      </c>
      <c r="D63" s="75">
        <f t="shared" si="0"/>
        <v>78</v>
      </c>
      <c r="E63" s="12"/>
      <c r="F63" s="58">
        <v>106</v>
      </c>
      <c r="G63" s="59">
        <v>52</v>
      </c>
      <c r="H63" s="60">
        <v>54</v>
      </c>
      <c r="I63" s="59"/>
      <c r="J63" s="58">
        <v>9</v>
      </c>
      <c r="K63" s="59">
        <v>5</v>
      </c>
      <c r="L63" s="60">
        <v>4</v>
      </c>
      <c r="M63" s="59"/>
      <c r="N63" s="58">
        <v>21</v>
      </c>
      <c r="O63" s="59">
        <v>14</v>
      </c>
      <c r="P63" s="60">
        <v>7</v>
      </c>
      <c r="Q63" s="59"/>
      <c r="R63" s="58">
        <v>12</v>
      </c>
      <c r="S63" s="59">
        <v>8</v>
      </c>
      <c r="T63" s="60">
        <v>4</v>
      </c>
      <c r="U63" s="59"/>
      <c r="V63" s="58">
        <v>5</v>
      </c>
      <c r="W63" s="59">
        <v>3</v>
      </c>
      <c r="X63" s="60">
        <v>2</v>
      </c>
      <c r="Y63" s="59"/>
      <c r="Z63" s="58">
        <v>13</v>
      </c>
      <c r="AA63" s="59">
        <v>6</v>
      </c>
      <c r="AB63" s="60">
        <v>7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168</v>
      </c>
      <c r="C64" s="75">
        <f t="shared" si="0"/>
        <v>97</v>
      </c>
      <c r="D64" s="75">
        <f t="shared" si="0"/>
        <v>71</v>
      </c>
      <c r="E64" s="12"/>
      <c r="F64" s="64">
        <v>107</v>
      </c>
      <c r="G64" s="65">
        <v>60</v>
      </c>
      <c r="H64" s="66">
        <v>47</v>
      </c>
      <c r="I64" s="65"/>
      <c r="J64" s="64">
        <v>19</v>
      </c>
      <c r="K64" s="65">
        <v>9</v>
      </c>
      <c r="L64" s="66">
        <v>10</v>
      </c>
      <c r="M64" s="65"/>
      <c r="N64" s="64">
        <v>17</v>
      </c>
      <c r="O64" s="65">
        <v>14</v>
      </c>
      <c r="P64" s="66">
        <v>3</v>
      </c>
      <c r="Q64" s="65"/>
      <c r="R64" s="64">
        <v>15</v>
      </c>
      <c r="S64" s="65">
        <v>7</v>
      </c>
      <c r="T64" s="66">
        <v>8</v>
      </c>
      <c r="U64" s="65"/>
      <c r="V64" s="64">
        <v>3</v>
      </c>
      <c r="W64" s="65">
        <v>2</v>
      </c>
      <c r="X64" s="66">
        <v>1</v>
      </c>
      <c r="Y64" s="65"/>
      <c r="Z64" s="64">
        <v>6</v>
      </c>
      <c r="AA64" s="65">
        <v>4</v>
      </c>
      <c r="AB64" s="66">
        <v>2</v>
      </c>
      <c r="AC64" s="65"/>
      <c r="AD64" s="64">
        <v>1</v>
      </c>
      <c r="AE64" s="65">
        <v>1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844</v>
      </c>
      <c r="C65" s="78">
        <f t="shared" si="0"/>
        <v>445</v>
      </c>
      <c r="D65" s="79">
        <f t="shared" si="0"/>
        <v>399</v>
      </c>
      <c r="E65" s="14"/>
      <c r="F65" s="61">
        <v>538</v>
      </c>
      <c r="G65" s="62">
        <v>273</v>
      </c>
      <c r="H65" s="63">
        <v>265</v>
      </c>
      <c r="I65" s="62"/>
      <c r="J65" s="61">
        <v>88</v>
      </c>
      <c r="K65" s="62">
        <v>42</v>
      </c>
      <c r="L65" s="63">
        <v>46</v>
      </c>
      <c r="M65" s="62"/>
      <c r="N65" s="61">
        <v>106</v>
      </c>
      <c r="O65" s="62">
        <v>65</v>
      </c>
      <c r="P65" s="63">
        <v>41</v>
      </c>
      <c r="Q65" s="62"/>
      <c r="R65" s="61">
        <v>45</v>
      </c>
      <c r="S65" s="62">
        <v>26</v>
      </c>
      <c r="T65" s="63">
        <v>19</v>
      </c>
      <c r="U65" s="62"/>
      <c r="V65" s="61">
        <v>28</v>
      </c>
      <c r="W65" s="62">
        <v>18</v>
      </c>
      <c r="X65" s="63">
        <v>10</v>
      </c>
      <c r="Y65" s="62"/>
      <c r="Z65" s="61">
        <v>30</v>
      </c>
      <c r="AA65" s="62">
        <v>15</v>
      </c>
      <c r="AB65" s="63">
        <v>15</v>
      </c>
      <c r="AC65" s="62"/>
      <c r="AD65" s="61">
        <v>9</v>
      </c>
      <c r="AE65" s="62">
        <v>6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177</v>
      </c>
      <c r="C66" s="75">
        <f t="shared" si="0"/>
        <v>94</v>
      </c>
      <c r="D66" s="75">
        <f t="shared" si="0"/>
        <v>83</v>
      </c>
      <c r="E66" s="12"/>
      <c r="F66" s="58">
        <v>97</v>
      </c>
      <c r="G66" s="59">
        <v>48</v>
      </c>
      <c r="H66" s="60">
        <v>49</v>
      </c>
      <c r="I66" s="59"/>
      <c r="J66" s="58">
        <v>18</v>
      </c>
      <c r="K66" s="59">
        <v>9</v>
      </c>
      <c r="L66" s="60">
        <v>9</v>
      </c>
      <c r="M66" s="59"/>
      <c r="N66" s="58">
        <v>27</v>
      </c>
      <c r="O66" s="59">
        <v>11</v>
      </c>
      <c r="P66" s="60">
        <v>16</v>
      </c>
      <c r="Q66" s="59"/>
      <c r="R66" s="58">
        <v>15</v>
      </c>
      <c r="S66" s="59">
        <v>13</v>
      </c>
      <c r="T66" s="60">
        <v>2</v>
      </c>
      <c r="U66" s="59"/>
      <c r="V66" s="58">
        <v>6</v>
      </c>
      <c r="W66" s="59">
        <v>5</v>
      </c>
      <c r="X66" s="60">
        <v>1</v>
      </c>
      <c r="Y66" s="59"/>
      <c r="Z66" s="58">
        <v>11</v>
      </c>
      <c r="AA66" s="59">
        <v>7</v>
      </c>
      <c r="AB66" s="60">
        <v>4</v>
      </c>
      <c r="AC66" s="59"/>
      <c r="AD66" s="58">
        <v>3</v>
      </c>
      <c r="AE66" s="59">
        <v>1</v>
      </c>
      <c r="AF66" s="60">
        <v>2</v>
      </c>
    </row>
    <row r="67" spans="1:32" s="9" customFormat="1" ht="15" customHeight="1" x14ac:dyDescent="0.15">
      <c r="A67" s="73">
        <v>51</v>
      </c>
      <c r="B67" s="74">
        <f t="shared" si="0"/>
        <v>175</v>
      </c>
      <c r="C67" s="75">
        <f t="shared" si="0"/>
        <v>96</v>
      </c>
      <c r="D67" s="75">
        <f t="shared" si="0"/>
        <v>79</v>
      </c>
      <c r="E67" s="12"/>
      <c r="F67" s="58">
        <v>93</v>
      </c>
      <c r="G67" s="59">
        <v>49</v>
      </c>
      <c r="H67" s="60">
        <v>44</v>
      </c>
      <c r="I67" s="59"/>
      <c r="J67" s="58">
        <v>20</v>
      </c>
      <c r="K67" s="59">
        <v>10</v>
      </c>
      <c r="L67" s="60">
        <v>10</v>
      </c>
      <c r="M67" s="59"/>
      <c r="N67" s="58">
        <v>34</v>
      </c>
      <c r="O67" s="59">
        <v>19</v>
      </c>
      <c r="P67" s="60">
        <v>15</v>
      </c>
      <c r="Q67" s="59"/>
      <c r="R67" s="58">
        <v>8</v>
      </c>
      <c r="S67" s="59">
        <v>5</v>
      </c>
      <c r="T67" s="60">
        <v>3</v>
      </c>
      <c r="U67" s="59"/>
      <c r="V67" s="58">
        <v>10</v>
      </c>
      <c r="W67" s="59">
        <v>8</v>
      </c>
      <c r="X67" s="60">
        <v>2</v>
      </c>
      <c r="Y67" s="59"/>
      <c r="Z67" s="58">
        <v>7</v>
      </c>
      <c r="AA67" s="59">
        <v>2</v>
      </c>
      <c r="AB67" s="60">
        <v>5</v>
      </c>
      <c r="AC67" s="59"/>
      <c r="AD67" s="58">
        <v>3</v>
      </c>
      <c r="AE67" s="59">
        <v>3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168</v>
      </c>
      <c r="C68" s="75">
        <f t="shared" si="0"/>
        <v>92</v>
      </c>
      <c r="D68" s="75">
        <f t="shared" si="0"/>
        <v>76</v>
      </c>
      <c r="E68" s="12"/>
      <c r="F68" s="58">
        <v>101</v>
      </c>
      <c r="G68" s="59">
        <v>59</v>
      </c>
      <c r="H68" s="60">
        <v>42</v>
      </c>
      <c r="I68" s="59"/>
      <c r="J68" s="58">
        <v>16</v>
      </c>
      <c r="K68" s="59">
        <v>7</v>
      </c>
      <c r="L68" s="60">
        <v>9</v>
      </c>
      <c r="M68" s="59"/>
      <c r="N68" s="58">
        <v>28</v>
      </c>
      <c r="O68" s="59">
        <v>12</v>
      </c>
      <c r="P68" s="60">
        <v>16</v>
      </c>
      <c r="Q68" s="59"/>
      <c r="R68" s="58">
        <v>10</v>
      </c>
      <c r="S68" s="59">
        <v>6</v>
      </c>
      <c r="T68" s="60">
        <v>4</v>
      </c>
      <c r="U68" s="59"/>
      <c r="V68" s="58">
        <v>5</v>
      </c>
      <c r="W68" s="59">
        <v>4</v>
      </c>
      <c r="X68" s="60">
        <v>1</v>
      </c>
      <c r="Y68" s="59"/>
      <c r="Z68" s="58">
        <v>7</v>
      </c>
      <c r="AA68" s="59">
        <v>3</v>
      </c>
      <c r="AB68" s="60">
        <v>4</v>
      </c>
      <c r="AC68" s="59"/>
      <c r="AD68" s="58">
        <v>1</v>
      </c>
      <c r="AE68" s="59">
        <v>1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165</v>
      </c>
      <c r="C69" s="75">
        <f t="shared" si="0"/>
        <v>70</v>
      </c>
      <c r="D69" s="75">
        <f t="shared" si="0"/>
        <v>95</v>
      </c>
      <c r="E69" s="12"/>
      <c r="F69" s="58">
        <v>90</v>
      </c>
      <c r="G69" s="59">
        <v>38</v>
      </c>
      <c r="H69" s="60">
        <v>52</v>
      </c>
      <c r="I69" s="59"/>
      <c r="J69" s="58">
        <v>17</v>
      </c>
      <c r="K69" s="59">
        <v>9</v>
      </c>
      <c r="L69" s="60">
        <v>8</v>
      </c>
      <c r="M69" s="59"/>
      <c r="N69" s="58">
        <v>27</v>
      </c>
      <c r="O69" s="59">
        <v>11</v>
      </c>
      <c r="P69" s="60">
        <v>16</v>
      </c>
      <c r="Q69" s="59"/>
      <c r="R69" s="58">
        <v>14</v>
      </c>
      <c r="S69" s="59">
        <v>7</v>
      </c>
      <c r="T69" s="60">
        <v>7</v>
      </c>
      <c r="U69" s="59"/>
      <c r="V69" s="58">
        <v>9</v>
      </c>
      <c r="W69" s="59">
        <v>2</v>
      </c>
      <c r="X69" s="60">
        <v>7</v>
      </c>
      <c r="Y69" s="59"/>
      <c r="Z69" s="58">
        <v>7</v>
      </c>
      <c r="AA69" s="59">
        <v>3</v>
      </c>
      <c r="AB69" s="60">
        <v>4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141</v>
      </c>
      <c r="C70" s="75">
        <f t="shared" si="0"/>
        <v>77</v>
      </c>
      <c r="D70" s="75">
        <f t="shared" si="0"/>
        <v>64</v>
      </c>
      <c r="E70" s="12"/>
      <c r="F70" s="64">
        <v>86</v>
      </c>
      <c r="G70" s="65">
        <v>46</v>
      </c>
      <c r="H70" s="66">
        <v>40</v>
      </c>
      <c r="I70" s="65"/>
      <c r="J70" s="64">
        <v>17</v>
      </c>
      <c r="K70" s="65">
        <v>6</v>
      </c>
      <c r="L70" s="66">
        <v>11</v>
      </c>
      <c r="M70" s="65"/>
      <c r="N70" s="64">
        <v>15</v>
      </c>
      <c r="O70" s="65">
        <v>10</v>
      </c>
      <c r="P70" s="66">
        <v>5</v>
      </c>
      <c r="Q70" s="65"/>
      <c r="R70" s="64">
        <v>9</v>
      </c>
      <c r="S70" s="65">
        <v>6</v>
      </c>
      <c r="T70" s="66">
        <v>3</v>
      </c>
      <c r="U70" s="65"/>
      <c r="V70" s="64">
        <v>6</v>
      </c>
      <c r="W70" s="65">
        <v>3</v>
      </c>
      <c r="X70" s="66">
        <v>3</v>
      </c>
      <c r="Y70" s="65"/>
      <c r="Z70" s="64">
        <v>6</v>
      </c>
      <c r="AA70" s="65">
        <v>5</v>
      </c>
      <c r="AB70" s="66">
        <v>1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826</v>
      </c>
      <c r="C71" s="78">
        <f t="shared" si="1"/>
        <v>429</v>
      </c>
      <c r="D71" s="79">
        <f t="shared" si="1"/>
        <v>397</v>
      </c>
      <c r="E71" s="14"/>
      <c r="F71" s="61">
        <v>467</v>
      </c>
      <c r="G71" s="62">
        <v>240</v>
      </c>
      <c r="H71" s="63">
        <v>227</v>
      </c>
      <c r="I71" s="62"/>
      <c r="J71" s="61">
        <v>88</v>
      </c>
      <c r="K71" s="62">
        <v>41</v>
      </c>
      <c r="L71" s="63">
        <v>47</v>
      </c>
      <c r="M71" s="62"/>
      <c r="N71" s="61">
        <v>131</v>
      </c>
      <c r="O71" s="62">
        <v>63</v>
      </c>
      <c r="P71" s="63">
        <v>68</v>
      </c>
      <c r="Q71" s="62"/>
      <c r="R71" s="61">
        <v>56</v>
      </c>
      <c r="S71" s="62">
        <v>37</v>
      </c>
      <c r="T71" s="63">
        <v>19</v>
      </c>
      <c r="U71" s="62"/>
      <c r="V71" s="61">
        <v>36</v>
      </c>
      <c r="W71" s="62">
        <v>22</v>
      </c>
      <c r="X71" s="63">
        <v>14</v>
      </c>
      <c r="Y71" s="62"/>
      <c r="Z71" s="61">
        <v>38</v>
      </c>
      <c r="AA71" s="62">
        <v>20</v>
      </c>
      <c r="AB71" s="63">
        <v>18</v>
      </c>
      <c r="AC71" s="62"/>
      <c r="AD71" s="61">
        <v>10</v>
      </c>
      <c r="AE71" s="62">
        <v>6</v>
      </c>
      <c r="AF71" s="63">
        <v>4</v>
      </c>
    </row>
    <row r="72" spans="1:32" s="9" customFormat="1" ht="15" customHeight="1" x14ac:dyDescent="0.15">
      <c r="A72" s="73">
        <v>55</v>
      </c>
      <c r="B72" s="74">
        <f t="shared" si="1"/>
        <v>145</v>
      </c>
      <c r="C72" s="75">
        <f t="shared" si="1"/>
        <v>80</v>
      </c>
      <c r="D72" s="75">
        <f t="shared" si="1"/>
        <v>65</v>
      </c>
      <c r="E72" s="12"/>
      <c r="F72" s="58">
        <v>101</v>
      </c>
      <c r="G72" s="59">
        <v>57</v>
      </c>
      <c r="H72" s="60">
        <v>44</v>
      </c>
      <c r="I72" s="59"/>
      <c r="J72" s="58">
        <v>12</v>
      </c>
      <c r="K72" s="59">
        <v>8</v>
      </c>
      <c r="L72" s="60">
        <v>4</v>
      </c>
      <c r="M72" s="59"/>
      <c r="N72" s="58">
        <v>10</v>
      </c>
      <c r="O72" s="59">
        <v>5</v>
      </c>
      <c r="P72" s="60">
        <v>5</v>
      </c>
      <c r="Q72" s="59"/>
      <c r="R72" s="58">
        <v>10</v>
      </c>
      <c r="S72" s="59">
        <v>2</v>
      </c>
      <c r="T72" s="60">
        <v>8</v>
      </c>
      <c r="U72" s="59"/>
      <c r="V72" s="58">
        <v>4</v>
      </c>
      <c r="W72" s="59">
        <v>2</v>
      </c>
      <c r="X72" s="60">
        <v>2</v>
      </c>
      <c r="Y72" s="59"/>
      <c r="Z72" s="58">
        <v>6</v>
      </c>
      <c r="AA72" s="59">
        <v>4</v>
      </c>
      <c r="AB72" s="60">
        <v>2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157</v>
      </c>
      <c r="C73" s="75">
        <f t="shared" si="1"/>
        <v>81</v>
      </c>
      <c r="D73" s="75">
        <f t="shared" si="1"/>
        <v>76</v>
      </c>
      <c r="E73" s="12"/>
      <c r="F73" s="58">
        <v>81</v>
      </c>
      <c r="G73" s="59">
        <v>34</v>
      </c>
      <c r="H73" s="60">
        <v>47</v>
      </c>
      <c r="I73" s="59"/>
      <c r="J73" s="58">
        <v>18</v>
      </c>
      <c r="K73" s="59">
        <v>11</v>
      </c>
      <c r="L73" s="60">
        <v>7</v>
      </c>
      <c r="M73" s="59"/>
      <c r="N73" s="58">
        <v>23</v>
      </c>
      <c r="O73" s="59">
        <v>14</v>
      </c>
      <c r="P73" s="60">
        <v>9</v>
      </c>
      <c r="Q73" s="59"/>
      <c r="R73" s="58">
        <v>17</v>
      </c>
      <c r="S73" s="59">
        <v>9</v>
      </c>
      <c r="T73" s="60">
        <v>8</v>
      </c>
      <c r="U73" s="59"/>
      <c r="V73" s="58">
        <v>5</v>
      </c>
      <c r="W73" s="59">
        <v>4</v>
      </c>
      <c r="X73" s="60">
        <v>1</v>
      </c>
      <c r="Y73" s="59"/>
      <c r="Z73" s="58">
        <v>8</v>
      </c>
      <c r="AA73" s="59">
        <v>5</v>
      </c>
      <c r="AB73" s="60">
        <v>3</v>
      </c>
      <c r="AC73" s="59"/>
      <c r="AD73" s="58">
        <v>5</v>
      </c>
      <c r="AE73" s="59">
        <v>4</v>
      </c>
      <c r="AF73" s="60">
        <v>1</v>
      </c>
    </row>
    <row r="74" spans="1:32" s="9" customFormat="1" ht="15" customHeight="1" x14ac:dyDescent="0.15">
      <c r="A74" s="73">
        <v>57</v>
      </c>
      <c r="B74" s="74">
        <f t="shared" si="1"/>
        <v>166</v>
      </c>
      <c r="C74" s="75">
        <f t="shared" si="1"/>
        <v>74</v>
      </c>
      <c r="D74" s="75">
        <f t="shared" si="1"/>
        <v>92</v>
      </c>
      <c r="E74" s="12"/>
      <c r="F74" s="58">
        <v>105</v>
      </c>
      <c r="G74" s="59">
        <v>43</v>
      </c>
      <c r="H74" s="60">
        <v>62</v>
      </c>
      <c r="I74" s="59"/>
      <c r="J74" s="58">
        <v>14</v>
      </c>
      <c r="K74" s="59">
        <v>9</v>
      </c>
      <c r="L74" s="60">
        <v>5</v>
      </c>
      <c r="M74" s="59"/>
      <c r="N74" s="58">
        <v>25</v>
      </c>
      <c r="O74" s="59">
        <v>12</v>
      </c>
      <c r="P74" s="60">
        <v>13</v>
      </c>
      <c r="Q74" s="59"/>
      <c r="R74" s="58">
        <v>9</v>
      </c>
      <c r="S74" s="59">
        <v>4</v>
      </c>
      <c r="T74" s="60">
        <v>5</v>
      </c>
      <c r="U74" s="59"/>
      <c r="V74" s="58">
        <v>9</v>
      </c>
      <c r="W74" s="59">
        <v>5</v>
      </c>
      <c r="X74" s="60">
        <v>4</v>
      </c>
      <c r="Y74" s="59"/>
      <c r="Z74" s="58">
        <v>3</v>
      </c>
      <c r="AA74" s="59">
        <v>0</v>
      </c>
      <c r="AB74" s="60">
        <v>3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162</v>
      </c>
      <c r="C75" s="75">
        <f t="shared" si="1"/>
        <v>85</v>
      </c>
      <c r="D75" s="75">
        <f t="shared" si="1"/>
        <v>77</v>
      </c>
      <c r="E75" s="12"/>
      <c r="F75" s="58">
        <v>105</v>
      </c>
      <c r="G75" s="59">
        <v>56</v>
      </c>
      <c r="H75" s="60">
        <v>49</v>
      </c>
      <c r="I75" s="59"/>
      <c r="J75" s="58">
        <v>12</v>
      </c>
      <c r="K75" s="59">
        <v>6</v>
      </c>
      <c r="L75" s="60">
        <v>6</v>
      </c>
      <c r="M75" s="59"/>
      <c r="N75" s="58">
        <v>23</v>
      </c>
      <c r="O75" s="59">
        <v>11</v>
      </c>
      <c r="P75" s="60">
        <v>12</v>
      </c>
      <c r="Q75" s="59"/>
      <c r="R75" s="58">
        <v>12</v>
      </c>
      <c r="S75" s="59">
        <v>6</v>
      </c>
      <c r="T75" s="60">
        <v>6</v>
      </c>
      <c r="U75" s="59"/>
      <c r="V75" s="58">
        <v>4</v>
      </c>
      <c r="W75" s="59">
        <v>3</v>
      </c>
      <c r="X75" s="60">
        <v>1</v>
      </c>
      <c r="Y75" s="59"/>
      <c r="Z75" s="58">
        <v>5</v>
      </c>
      <c r="AA75" s="59">
        <v>2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152</v>
      </c>
      <c r="C76" s="75">
        <f t="shared" si="1"/>
        <v>78</v>
      </c>
      <c r="D76" s="75">
        <f t="shared" si="1"/>
        <v>74</v>
      </c>
      <c r="E76" s="12"/>
      <c r="F76" s="64">
        <v>85</v>
      </c>
      <c r="G76" s="65">
        <v>44</v>
      </c>
      <c r="H76" s="66">
        <v>41</v>
      </c>
      <c r="I76" s="65"/>
      <c r="J76" s="64">
        <v>15</v>
      </c>
      <c r="K76" s="65">
        <v>10</v>
      </c>
      <c r="L76" s="66">
        <v>5</v>
      </c>
      <c r="M76" s="65"/>
      <c r="N76" s="64">
        <v>25</v>
      </c>
      <c r="O76" s="65">
        <v>9</v>
      </c>
      <c r="P76" s="66">
        <v>16</v>
      </c>
      <c r="Q76" s="65"/>
      <c r="R76" s="64">
        <v>8</v>
      </c>
      <c r="S76" s="65">
        <v>4</v>
      </c>
      <c r="T76" s="66">
        <v>4</v>
      </c>
      <c r="U76" s="65"/>
      <c r="V76" s="64">
        <v>7</v>
      </c>
      <c r="W76" s="65">
        <v>2</v>
      </c>
      <c r="X76" s="66">
        <v>5</v>
      </c>
      <c r="Y76" s="65"/>
      <c r="Z76" s="64">
        <v>10</v>
      </c>
      <c r="AA76" s="65">
        <v>7</v>
      </c>
      <c r="AB76" s="66">
        <v>3</v>
      </c>
      <c r="AC76" s="65"/>
      <c r="AD76" s="64">
        <v>2</v>
      </c>
      <c r="AE76" s="65">
        <v>2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782</v>
      </c>
      <c r="C77" s="78">
        <f t="shared" si="1"/>
        <v>398</v>
      </c>
      <c r="D77" s="79">
        <f t="shared" si="1"/>
        <v>384</v>
      </c>
      <c r="E77" s="4"/>
      <c r="F77" s="58">
        <v>477</v>
      </c>
      <c r="G77" s="59">
        <v>234</v>
      </c>
      <c r="H77" s="60">
        <v>243</v>
      </c>
      <c r="I77" s="59"/>
      <c r="J77" s="58">
        <v>71</v>
      </c>
      <c r="K77" s="59">
        <v>44</v>
      </c>
      <c r="L77" s="60">
        <v>27</v>
      </c>
      <c r="M77" s="59"/>
      <c r="N77" s="58">
        <v>106</v>
      </c>
      <c r="O77" s="59">
        <v>51</v>
      </c>
      <c r="P77" s="60">
        <v>55</v>
      </c>
      <c r="Q77" s="59"/>
      <c r="R77" s="58">
        <v>56</v>
      </c>
      <c r="S77" s="59">
        <v>25</v>
      </c>
      <c r="T77" s="60">
        <v>31</v>
      </c>
      <c r="U77" s="59"/>
      <c r="V77" s="58">
        <v>29</v>
      </c>
      <c r="W77" s="59">
        <v>16</v>
      </c>
      <c r="X77" s="60">
        <v>13</v>
      </c>
      <c r="Y77" s="59"/>
      <c r="Z77" s="58">
        <v>32</v>
      </c>
      <c r="AA77" s="59">
        <v>18</v>
      </c>
      <c r="AB77" s="60">
        <v>14</v>
      </c>
      <c r="AC77" s="59"/>
      <c r="AD77" s="58">
        <v>11</v>
      </c>
      <c r="AE77" s="59">
        <v>10</v>
      </c>
      <c r="AF77" s="60">
        <v>1</v>
      </c>
    </row>
    <row r="78" spans="1:32" s="9" customFormat="1" ht="15" customHeight="1" x14ac:dyDescent="0.15">
      <c r="A78" s="73">
        <v>60</v>
      </c>
      <c r="B78" s="74">
        <f t="shared" si="1"/>
        <v>137</v>
      </c>
      <c r="C78" s="75">
        <f t="shared" si="1"/>
        <v>71</v>
      </c>
      <c r="D78" s="75">
        <f t="shared" si="1"/>
        <v>66</v>
      </c>
      <c r="E78" s="4"/>
      <c r="F78" s="67">
        <v>94</v>
      </c>
      <c r="G78" s="68">
        <v>50</v>
      </c>
      <c r="H78" s="69">
        <v>44</v>
      </c>
      <c r="I78" s="68"/>
      <c r="J78" s="67">
        <v>14</v>
      </c>
      <c r="K78" s="68">
        <v>6</v>
      </c>
      <c r="L78" s="69">
        <v>8</v>
      </c>
      <c r="M78" s="68"/>
      <c r="N78" s="67">
        <v>13</v>
      </c>
      <c r="O78" s="68">
        <v>6</v>
      </c>
      <c r="P78" s="69">
        <v>7</v>
      </c>
      <c r="Q78" s="68"/>
      <c r="R78" s="67">
        <v>6</v>
      </c>
      <c r="S78" s="68">
        <v>3</v>
      </c>
      <c r="T78" s="69">
        <v>3</v>
      </c>
      <c r="U78" s="68"/>
      <c r="V78" s="67">
        <v>2</v>
      </c>
      <c r="W78" s="68">
        <v>1</v>
      </c>
      <c r="X78" s="69">
        <v>1</v>
      </c>
      <c r="Y78" s="68"/>
      <c r="Z78" s="67">
        <v>6</v>
      </c>
      <c r="AA78" s="68">
        <v>4</v>
      </c>
      <c r="AB78" s="69">
        <v>2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189</v>
      </c>
      <c r="C79" s="75">
        <f t="shared" si="1"/>
        <v>85</v>
      </c>
      <c r="D79" s="75">
        <f t="shared" si="1"/>
        <v>104</v>
      </c>
      <c r="E79" s="12"/>
      <c r="F79" s="58">
        <v>115</v>
      </c>
      <c r="G79" s="59">
        <v>52</v>
      </c>
      <c r="H79" s="60">
        <v>63</v>
      </c>
      <c r="I79" s="59"/>
      <c r="J79" s="58">
        <v>17</v>
      </c>
      <c r="K79" s="59">
        <v>7</v>
      </c>
      <c r="L79" s="60">
        <v>10</v>
      </c>
      <c r="M79" s="59"/>
      <c r="N79" s="58">
        <v>29</v>
      </c>
      <c r="O79" s="59">
        <v>14</v>
      </c>
      <c r="P79" s="60">
        <v>15</v>
      </c>
      <c r="Q79" s="59"/>
      <c r="R79" s="58">
        <v>13</v>
      </c>
      <c r="S79" s="59">
        <v>6</v>
      </c>
      <c r="T79" s="60">
        <v>7</v>
      </c>
      <c r="U79" s="59"/>
      <c r="V79" s="58">
        <v>7</v>
      </c>
      <c r="W79" s="59">
        <v>3</v>
      </c>
      <c r="X79" s="60">
        <v>4</v>
      </c>
      <c r="Y79" s="59"/>
      <c r="Z79" s="58">
        <v>6</v>
      </c>
      <c r="AA79" s="59">
        <v>2</v>
      </c>
      <c r="AB79" s="60">
        <v>4</v>
      </c>
      <c r="AC79" s="59"/>
      <c r="AD79" s="58">
        <v>2</v>
      </c>
      <c r="AE79" s="59">
        <v>1</v>
      </c>
      <c r="AF79" s="60">
        <v>1</v>
      </c>
    </row>
    <row r="80" spans="1:32" s="9" customFormat="1" ht="15" customHeight="1" x14ac:dyDescent="0.15">
      <c r="A80" s="73">
        <v>62</v>
      </c>
      <c r="B80" s="74">
        <f t="shared" si="1"/>
        <v>193</v>
      </c>
      <c r="C80" s="75">
        <f t="shared" si="1"/>
        <v>88</v>
      </c>
      <c r="D80" s="75">
        <f t="shared" si="1"/>
        <v>105</v>
      </c>
      <c r="E80" s="12"/>
      <c r="F80" s="58">
        <v>108</v>
      </c>
      <c r="G80" s="59">
        <v>47</v>
      </c>
      <c r="H80" s="60">
        <v>61</v>
      </c>
      <c r="I80" s="59"/>
      <c r="J80" s="58">
        <v>20</v>
      </c>
      <c r="K80" s="59">
        <v>9</v>
      </c>
      <c r="L80" s="60">
        <v>11</v>
      </c>
      <c r="M80" s="59"/>
      <c r="N80" s="58">
        <v>44</v>
      </c>
      <c r="O80" s="59">
        <v>22</v>
      </c>
      <c r="P80" s="60">
        <v>22</v>
      </c>
      <c r="Q80" s="59"/>
      <c r="R80" s="58">
        <v>9</v>
      </c>
      <c r="S80" s="59">
        <v>4</v>
      </c>
      <c r="T80" s="60">
        <v>5</v>
      </c>
      <c r="U80" s="59"/>
      <c r="V80" s="58">
        <v>4</v>
      </c>
      <c r="W80" s="59">
        <v>1</v>
      </c>
      <c r="X80" s="60">
        <v>3</v>
      </c>
      <c r="Y80" s="59"/>
      <c r="Z80" s="58">
        <v>6</v>
      </c>
      <c r="AA80" s="59">
        <v>3</v>
      </c>
      <c r="AB80" s="60">
        <v>3</v>
      </c>
      <c r="AC80" s="59"/>
      <c r="AD80" s="58">
        <v>2</v>
      </c>
      <c r="AE80" s="59">
        <v>2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223</v>
      </c>
      <c r="C81" s="75">
        <f t="shared" si="1"/>
        <v>109</v>
      </c>
      <c r="D81" s="75">
        <f t="shared" si="1"/>
        <v>114</v>
      </c>
      <c r="E81" s="12"/>
      <c r="F81" s="58">
        <v>119</v>
      </c>
      <c r="G81" s="59">
        <v>54</v>
      </c>
      <c r="H81" s="60">
        <v>65</v>
      </c>
      <c r="I81" s="59"/>
      <c r="J81" s="58">
        <v>24</v>
      </c>
      <c r="K81" s="59">
        <v>9</v>
      </c>
      <c r="L81" s="60">
        <v>15</v>
      </c>
      <c r="M81" s="59"/>
      <c r="N81" s="58">
        <v>42</v>
      </c>
      <c r="O81" s="59">
        <v>23</v>
      </c>
      <c r="P81" s="60">
        <v>19</v>
      </c>
      <c r="Q81" s="59"/>
      <c r="R81" s="58">
        <v>16</v>
      </c>
      <c r="S81" s="59">
        <v>7</v>
      </c>
      <c r="T81" s="60">
        <v>9</v>
      </c>
      <c r="U81" s="59"/>
      <c r="V81" s="58">
        <v>9</v>
      </c>
      <c r="W81" s="59">
        <v>5</v>
      </c>
      <c r="X81" s="60">
        <v>4</v>
      </c>
      <c r="Y81" s="59"/>
      <c r="Z81" s="58">
        <v>9</v>
      </c>
      <c r="AA81" s="59">
        <v>7</v>
      </c>
      <c r="AB81" s="60">
        <v>2</v>
      </c>
      <c r="AC81" s="59"/>
      <c r="AD81" s="58">
        <v>4</v>
      </c>
      <c r="AE81" s="59">
        <v>4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201</v>
      </c>
      <c r="C82" s="75">
        <f t="shared" si="1"/>
        <v>90</v>
      </c>
      <c r="D82" s="75">
        <f t="shared" si="1"/>
        <v>111</v>
      </c>
      <c r="E82" s="12"/>
      <c r="F82" s="64">
        <v>116</v>
      </c>
      <c r="G82" s="65">
        <v>48</v>
      </c>
      <c r="H82" s="66">
        <v>68</v>
      </c>
      <c r="I82" s="65"/>
      <c r="J82" s="64">
        <v>17</v>
      </c>
      <c r="K82" s="65">
        <v>6</v>
      </c>
      <c r="L82" s="66">
        <v>11</v>
      </c>
      <c r="M82" s="65"/>
      <c r="N82" s="64">
        <v>37</v>
      </c>
      <c r="O82" s="65">
        <v>19</v>
      </c>
      <c r="P82" s="66">
        <v>18</v>
      </c>
      <c r="Q82" s="65"/>
      <c r="R82" s="64">
        <v>10</v>
      </c>
      <c r="S82" s="65">
        <v>4</v>
      </c>
      <c r="T82" s="66">
        <v>6</v>
      </c>
      <c r="U82" s="65"/>
      <c r="V82" s="64">
        <v>8</v>
      </c>
      <c r="W82" s="65">
        <v>5</v>
      </c>
      <c r="X82" s="66">
        <v>3</v>
      </c>
      <c r="Y82" s="65"/>
      <c r="Z82" s="64">
        <v>9</v>
      </c>
      <c r="AA82" s="65">
        <v>5</v>
      </c>
      <c r="AB82" s="66">
        <v>4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943</v>
      </c>
      <c r="C83" s="78">
        <f t="shared" si="1"/>
        <v>443</v>
      </c>
      <c r="D83" s="79">
        <f t="shared" si="1"/>
        <v>500</v>
      </c>
      <c r="E83" s="14"/>
      <c r="F83" s="61">
        <v>552</v>
      </c>
      <c r="G83" s="62">
        <v>251</v>
      </c>
      <c r="H83" s="63">
        <v>301</v>
      </c>
      <c r="I83" s="62"/>
      <c r="J83" s="61">
        <v>92</v>
      </c>
      <c r="K83" s="62">
        <v>37</v>
      </c>
      <c r="L83" s="63">
        <v>55</v>
      </c>
      <c r="M83" s="62"/>
      <c r="N83" s="61">
        <v>165</v>
      </c>
      <c r="O83" s="62">
        <v>84</v>
      </c>
      <c r="P83" s="63">
        <v>81</v>
      </c>
      <c r="Q83" s="62"/>
      <c r="R83" s="61">
        <v>54</v>
      </c>
      <c r="S83" s="62">
        <v>24</v>
      </c>
      <c r="T83" s="63">
        <v>30</v>
      </c>
      <c r="U83" s="62"/>
      <c r="V83" s="61">
        <v>30</v>
      </c>
      <c r="W83" s="62">
        <v>15</v>
      </c>
      <c r="X83" s="63">
        <v>15</v>
      </c>
      <c r="Y83" s="62"/>
      <c r="Z83" s="61">
        <v>36</v>
      </c>
      <c r="AA83" s="62">
        <v>21</v>
      </c>
      <c r="AB83" s="63">
        <v>15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247</v>
      </c>
      <c r="C84" s="75">
        <f t="shared" si="1"/>
        <v>128</v>
      </c>
      <c r="D84" s="75">
        <f t="shared" si="1"/>
        <v>119</v>
      </c>
      <c r="E84" s="12"/>
      <c r="F84" s="58">
        <v>131</v>
      </c>
      <c r="G84" s="59">
        <v>71</v>
      </c>
      <c r="H84" s="60">
        <v>60</v>
      </c>
      <c r="I84" s="59"/>
      <c r="J84" s="58">
        <v>20</v>
      </c>
      <c r="K84" s="59">
        <v>7</v>
      </c>
      <c r="L84" s="60">
        <v>13</v>
      </c>
      <c r="M84" s="59"/>
      <c r="N84" s="58">
        <v>51</v>
      </c>
      <c r="O84" s="59">
        <v>28</v>
      </c>
      <c r="P84" s="60">
        <v>23</v>
      </c>
      <c r="Q84" s="59"/>
      <c r="R84" s="58">
        <v>19</v>
      </c>
      <c r="S84" s="59">
        <v>10</v>
      </c>
      <c r="T84" s="60">
        <v>9</v>
      </c>
      <c r="U84" s="59"/>
      <c r="V84" s="58">
        <v>13</v>
      </c>
      <c r="W84" s="59">
        <v>7</v>
      </c>
      <c r="X84" s="60">
        <v>6</v>
      </c>
      <c r="Y84" s="59"/>
      <c r="Z84" s="58">
        <v>12</v>
      </c>
      <c r="AA84" s="59">
        <v>5</v>
      </c>
      <c r="AB84" s="60">
        <v>7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268</v>
      </c>
      <c r="C85" s="75">
        <f t="shared" si="1"/>
        <v>128</v>
      </c>
      <c r="D85" s="75">
        <f t="shared" si="1"/>
        <v>140</v>
      </c>
      <c r="E85" s="12"/>
      <c r="F85" s="58">
        <v>143</v>
      </c>
      <c r="G85" s="59">
        <v>70</v>
      </c>
      <c r="H85" s="60">
        <v>73</v>
      </c>
      <c r="I85" s="59"/>
      <c r="J85" s="58">
        <v>35</v>
      </c>
      <c r="K85" s="59">
        <v>18</v>
      </c>
      <c r="L85" s="60">
        <v>17</v>
      </c>
      <c r="M85" s="59"/>
      <c r="N85" s="58">
        <v>48</v>
      </c>
      <c r="O85" s="59">
        <v>17</v>
      </c>
      <c r="P85" s="60">
        <v>31</v>
      </c>
      <c r="Q85" s="59"/>
      <c r="R85" s="58">
        <v>17</v>
      </c>
      <c r="S85" s="59">
        <v>8</v>
      </c>
      <c r="T85" s="60">
        <v>9</v>
      </c>
      <c r="U85" s="59"/>
      <c r="V85" s="58">
        <v>12</v>
      </c>
      <c r="W85" s="59">
        <v>8</v>
      </c>
      <c r="X85" s="60">
        <v>4</v>
      </c>
      <c r="Y85" s="59"/>
      <c r="Z85" s="58">
        <v>10</v>
      </c>
      <c r="AA85" s="59">
        <v>5</v>
      </c>
      <c r="AB85" s="60">
        <v>5</v>
      </c>
      <c r="AC85" s="59"/>
      <c r="AD85" s="58">
        <v>3</v>
      </c>
      <c r="AE85" s="59">
        <v>2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308</v>
      </c>
      <c r="C86" s="75">
        <f t="shared" si="1"/>
        <v>157</v>
      </c>
      <c r="D86" s="75">
        <f t="shared" si="1"/>
        <v>151</v>
      </c>
      <c r="E86" s="12"/>
      <c r="F86" s="58">
        <v>163</v>
      </c>
      <c r="G86" s="59">
        <v>84</v>
      </c>
      <c r="H86" s="60">
        <v>79</v>
      </c>
      <c r="I86" s="59"/>
      <c r="J86" s="58">
        <v>24</v>
      </c>
      <c r="K86" s="59">
        <v>12</v>
      </c>
      <c r="L86" s="60">
        <v>12</v>
      </c>
      <c r="M86" s="59"/>
      <c r="N86" s="58">
        <v>54</v>
      </c>
      <c r="O86" s="59">
        <v>28</v>
      </c>
      <c r="P86" s="60">
        <v>26</v>
      </c>
      <c r="Q86" s="59"/>
      <c r="R86" s="58">
        <v>31</v>
      </c>
      <c r="S86" s="59">
        <v>15</v>
      </c>
      <c r="T86" s="60">
        <v>16</v>
      </c>
      <c r="U86" s="59"/>
      <c r="V86" s="58">
        <v>17</v>
      </c>
      <c r="W86" s="59">
        <v>6</v>
      </c>
      <c r="X86" s="60">
        <v>11</v>
      </c>
      <c r="Y86" s="59"/>
      <c r="Z86" s="58">
        <v>18</v>
      </c>
      <c r="AA86" s="59">
        <v>12</v>
      </c>
      <c r="AB86" s="60">
        <v>6</v>
      </c>
      <c r="AC86" s="59"/>
      <c r="AD86" s="58">
        <v>1</v>
      </c>
      <c r="AE86" s="59">
        <v>0</v>
      </c>
      <c r="AF86" s="60">
        <v>1</v>
      </c>
    </row>
    <row r="87" spans="1:32" s="9" customFormat="1" ht="15" customHeight="1" x14ac:dyDescent="0.15">
      <c r="A87" s="73">
        <v>68</v>
      </c>
      <c r="B87" s="74">
        <f t="shared" si="1"/>
        <v>293</v>
      </c>
      <c r="C87" s="75">
        <f t="shared" si="1"/>
        <v>145</v>
      </c>
      <c r="D87" s="75">
        <f t="shared" si="1"/>
        <v>148</v>
      </c>
      <c r="E87" s="12"/>
      <c r="F87" s="58">
        <v>152</v>
      </c>
      <c r="G87" s="59">
        <v>70</v>
      </c>
      <c r="H87" s="60">
        <v>82</v>
      </c>
      <c r="I87" s="59"/>
      <c r="J87" s="58">
        <v>38</v>
      </c>
      <c r="K87" s="59">
        <v>21</v>
      </c>
      <c r="L87" s="60">
        <v>17</v>
      </c>
      <c r="M87" s="59"/>
      <c r="N87" s="58">
        <v>54</v>
      </c>
      <c r="O87" s="59">
        <v>33</v>
      </c>
      <c r="P87" s="60">
        <v>21</v>
      </c>
      <c r="Q87" s="59"/>
      <c r="R87" s="58">
        <v>25</v>
      </c>
      <c r="S87" s="59">
        <v>13</v>
      </c>
      <c r="T87" s="60">
        <v>12</v>
      </c>
      <c r="U87" s="59"/>
      <c r="V87" s="58">
        <v>9</v>
      </c>
      <c r="W87" s="59">
        <v>5</v>
      </c>
      <c r="X87" s="60">
        <v>4</v>
      </c>
      <c r="Y87" s="59"/>
      <c r="Z87" s="58">
        <v>12</v>
      </c>
      <c r="AA87" s="59">
        <v>3</v>
      </c>
      <c r="AB87" s="60">
        <v>9</v>
      </c>
      <c r="AC87" s="59"/>
      <c r="AD87" s="58">
        <v>3</v>
      </c>
      <c r="AE87" s="59">
        <v>0</v>
      </c>
      <c r="AF87" s="60">
        <v>3</v>
      </c>
    </row>
    <row r="88" spans="1:32" s="9" customFormat="1" ht="15" customHeight="1" x14ac:dyDescent="0.15">
      <c r="A88" s="73">
        <v>69</v>
      </c>
      <c r="B88" s="74">
        <f t="shared" si="1"/>
        <v>316</v>
      </c>
      <c r="C88" s="75">
        <f t="shared" si="1"/>
        <v>146</v>
      </c>
      <c r="D88" s="75">
        <f t="shared" si="1"/>
        <v>170</v>
      </c>
      <c r="E88" s="12"/>
      <c r="F88" s="64">
        <v>152</v>
      </c>
      <c r="G88" s="65">
        <v>71</v>
      </c>
      <c r="H88" s="66">
        <v>81</v>
      </c>
      <c r="I88" s="65"/>
      <c r="J88" s="64">
        <v>38</v>
      </c>
      <c r="K88" s="65">
        <v>19</v>
      </c>
      <c r="L88" s="66">
        <v>19</v>
      </c>
      <c r="M88" s="65"/>
      <c r="N88" s="64">
        <v>57</v>
      </c>
      <c r="O88" s="65">
        <v>27</v>
      </c>
      <c r="P88" s="66">
        <v>30</v>
      </c>
      <c r="Q88" s="65"/>
      <c r="R88" s="64">
        <v>29</v>
      </c>
      <c r="S88" s="65">
        <v>13</v>
      </c>
      <c r="T88" s="66">
        <v>16</v>
      </c>
      <c r="U88" s="65"/>
      <c r="V88" s="64">
        <v>15</v>
      </c>
      <c r="W88" s="65">
        <v>5</v>
      </c>
      <c r="X88" s="66">
        <v>10</v>
      </c>
      <c r="Y88" s="65"/>
      <c r="Z88" s="64">
        <v>25</v>
      </c>
      <c r="AA88" s="65">
        <v>11</v>
      </c>
      <c r="AB88" s="66">
        <v>14</v>
      </c>
      <c r="AC88" s="65"/>
      <c r="AD88" s="64">
        <v>0</v>
      </c>
      <c r="AE88" s="65">
        <v>0</v>
      </c>
      <c r="AF88" s="66">
        <v>0</v>
      </c>
    </row>
    <row r="89" spans="1:32" s="9" customFormat="1" ht="15" customHeight="1" x14ac:dyDescent="0.15">
      <c r="A89" s="76" t="s">
        <v>13</v>
      </c>
      <c r="B89" s="77">
        <f t="shared" si="1"/>
        <v>1432</v>
      </c>
      <c r="C89" s="78">
        <f t="shared" si="1"/>
        <v>704</v>
      </c>
      <c r="D89" s="79">
        <f t="shared" si="1"/>
        <v>728</v>
      </c>
      <c r="E89" s="14"/>
      <c r="F89" s="61">
        <v>741</v>
      </c>
      <c r="G89" s="62">
        <v>366</v>
      </c>
      <c r="H89" s="63">
        <v>375</v>
      </c>
      <c r="I89" s="62"/>
      <c r="J89" s="61">
        <v>155</v>
      </c>
      <c r="K89" s="62">
        <v>77</v>
      </c>
      <c r="L89" s="63">
        <v>78</v>
      </c>
      <c r="M89" s="62"/>
      <c r="N89" s="61">
        <v>264</v>
      </c>
      <c r="O89" s="62">
        <v>133</v>
      </c>
      <c r="P89" s="63">
        <v>131</v>
      </c>
      <c r="Q89" s="62"/>
      <c r="R89" s="61">
        <v>121</v>
      </c>
      <c r="S89" s="62">
        <v>59</v>
      </c>
      <c r="T89" s="63">
        <v>62</v>
      </c>
      <c r="U89" s="62"/>
      <c r="V89" s="61">
        <v>66</v>
      </c>
      <c r="W89" s="62">
        <v>31</v>
      </c>
      <c r="X89" s="63">
        <v>35</v>
      </c>
      <c r="Y89" s="62"/>
      <c r="Z89" s="61">
        <v>77</v>
      </c>
      <c r="AA89" s="62">
        <v>36</v>
      </c>
      <c r="AB89" s="63">
        <v>41</v>
      </c>
      <c r="AC89" s="62"/>
      <c r="AD89" s="61">
        <v>8</v>
      </c>
      <c r="AE89" s="62">
        <v>2</v>
      </c>
      <c r="AF89" s="63">
        <v>6</v>
      </c>
    </row>
    <row r="90" spans="1:32" s="9" customFormat="1" ht="15" customHeight="1" x14ac:dyDescent="0.15">
      <c r="A90" s="73">
        <v>70</v>
      </c>
      <c r="B90" s="74">
        <f t="shared" si="1"/>
        <v>327</v>
      </c>
      <c r="C90" s="75">
        <f t="shared" si="1"/>
        <v>163</v>
      </c>
      <c r="D90" s="75">
        <f t="shared" si="1"/>
        <v>164</v>
      </c>
      <c r="E90" s="12"/>
      <c r="F90" s="58">
        <v>159</v>
      </c>
      <c r="G90" s="59">
        <v>79</v>
      </c>
      <c r="H90" s="60">
        <v>80</v>
      </c>
      <c r="I90" s="59"/>
      <c r="J90" s="58">
        <v>49</v>
      </c>
      <c r="K90" s="59">
        <v>24</v>
      </c>
      <c r="L90" s="60">
        <v>25</v>
      </c>
      <c r="M90" s="59"/>
      <c r="N90" s="58">
        <v>48</v>
      </c>
      <c r="O90" s="59">
        <v>23</v>
      </c>
      <c r="P90" s="60">
        <v>25</v>
      </c>
      <c r="Q90" s="59"/>
      <c r="R90" s="58">
        <v>30</v>
      </c>
      <c r="S90" s="59">
        <v>16</v>
      </c>
      <c r="T90" s="60">
        <v>14</v>
      </c>
      <c r="U90" s="59"/>
      <c r="V90" s="58">
        <v>12</v>
      </c>
      <c r="W90" s="59">
        <v>9</v>
      </c>
      <c r="X90" s="60">
        <v>3</v>
      </c>
      <c r="Y90" s="59"/>
      <c r="Z90" s="58">
        <v>21</v>
      </c>
      <c r="AA90" s="59">
        <v>8</v>
      </c>
      <c r="AB90" s="60">
        <v>13</v>
      </c>
      <c r="AC90" s="59"/>
      <c r="AD90" s="58">
        <v>8</v>
      </c>
      <c r="AE90" s="59">
        <v>4</v>
      </c>
      <c r="AF90" s="60">
        <v>4</v>
      </c>
    </row>
    <row r="91" spans="1:32" s="9" customFormat="1" ht="15" customHeight="1" x14ac:dyDescent="0.15">
      <c r="A91" s="73">
        <v>71</v>
      </c>
      <c r="B91" s="74">
        <f t="shared" si="1"/>
        <v>332</v>
      </c>
      <c r="C91" s="75">
        <f t="shared" si="1"/>
        <v>162</v>
      </c>
      <c r="D91" s="75">
        <f t="shared" si="1"/>
        <v>170</v>
      </c>
      <c r="E91" s="12"/>
      <c r="F91" s="58">
        <v>164</v>
      </c>
      <c r="G91" s="59">
        <v>73</v>
      </c>
      <c r="H91" s="60">
        <v>91</v>
      </c>
      <c r="I91" s="59"/>
      <c r="J91" s="58">
        <v>26</v>
      </c>
      <c r="K91" s="59">
        <v>16</v>
      </c>
      <c r="L91" s="60">
        <v>10</v>
      </c>
      <c r="M91" s="59"/>
      <c r="N91" s="58">
        <v>59</v>
      </c>
      <c r="O91" s="59">
        <v>31</v>
      </c>
      <c r="P91" s="60">
        <v>28</v>
      </c>
      <c r="Q91" s="59"/>
      <c r="R91" s="58">
        <v>43</v>
      </c>
      <c r="S91" s="59">
        <v>25</v>
      </c>
      <c r="T91" s="60">
        <v>18</v>
      </c>
      <c r="U91" s="59"/>
      <c r="V91" s="58">
        <v>15</v>
      </c>
      <c r="W91" s="59">
        <v>5</v>
      </c>
      <c r="X91" s="60">
        <v>10</v>
      </c>
      <c r="Y91" s="59"/>
      <c r="Z91" s="58">
        <v>21</v>
      </c>
      <c r="AA91" s="59">
        <v>9</v>
      </c>
      <c r="AB91" s="60">
        <v>12</v>
      </c>
      <c r="AC91" s="59"/>
      <c r="AD91" s="58">
        <v>4</v>
      </c>
      <c r="AE91" s="59">
        <v>3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342</v>
      </c>
      <c r="C92" s="75">
        <f t="shared" si="1"/>
        <v>183</v>
      </c>
      <c r="D92" s="75">
        <f t="shared" si="1"/>
        <v>159</v>
      </c>
      <c r="E92" s="12"/>
      <c r="F92" s="58">
        <v>182</v>
      </c>
      <c r="G92" s="59">
        <v>98</v>
      </c>
      <c r="H92" s="60">
        <v>84</v>
      </c>
      <c r="I92" s="59"/>
      <c r="J92" s="58">
        <v>31</v>
      </c>
      <c r="K92" s="59">
        <v>17</v>
      </c>
      <c r="L92" s="60">
        <v>14</v>
      </c>
      <c r="M92" s="59"/>
      <c r="N92" s="58">
        <v>61</v>
      </c>
      <c r="O92" s="59">
        <v>30</v>
      </c>
      <c r="P92" s="60">
        <v>31</v>
      </c>
      <c r="Q92" s="59"/>
      <c r="R92" s="58">
        <v>20</v>
      </c>
      <c r="S92" s="59">
        <v>13</v>
      </c>
      <c r="T92" s="60">
        <v>7</v>
      </c>
      <c r="U92" s="59"/>
      <c r="V92" s="58">
        <v>28</v>
      </c>
      <c r="W92" s="59">
        <v>15</v>
      </c>
      <c r="X92" s="60">
        <v>13</v>
      </c>
      <c r="Y92" s="59"/>
      <c r="Z92" s="58">
        <v>15</v>
      </c>
      <c r="AA92" s="59">
        <v>6</v>
      </c>
      <c r="AB92" s="60">
        <v>9</v>
      </c>
      <c r="AC92" s="59"/>
      <c r="AD92" s="58">
        <v>5</v>
      </c>
      <c r="AE92" s="59">
        <v>4</v>
      </c>
      <c r="AF92" s="60">
        <v>1</v>
      </c>
    </row>
    <row r="93" spans="1:32" s="9" customFormat="1" ht="15" customHeight="1" x14ac:dyDescent="0.15">
      <c r="A93" s="73">
        <v>73</v>
      </c>
      <c r="B93" s="74">
        <f t="shared" si="1"/>
        <v>300</v>
      </c>
      <c r="C93" s="75">
        <f t="shared" si="1"/>
        <v>153</v>
      </c>
      <c r="D93" s="75">
        <f t="shared" si="1"/>
        <v>147</v>
      </c>
      <c r="E93" s="12"/>
      <c r="F93" s="58">
        <v>140</v>
      </c>
      <c r="G93" s="59">
        <v>74</v>
      </c>
      <c r="H93" s="60">
        <v>66</v>
      </c>
      <c r="I93" s="59"/>
      <c r="J93" s="58">
        <v>29</v>
      </c>
      <c r="K93" s="59">
        <v>10</v>
      </c>
      <c r="L93" s="60">
        <v>19</v>
      </c>
      <c r="M93" s="59"/>
      <c r="N93" s="58">
        <v>50</v>
      </c>
      <c r="O93" s="59">
        <v>29</v>
      </c>
      <c r="P93" s="60">
        <v>21</v>
      </c>
      <c r="Q93" s="59"/>
      <c r="R93" s="58">
        <v>33</v>
      </c>
      <c r="S93" s="59">
        <v>15</v>
      </c>
      <c r="T93" s="60">
        <v>18</v>
      </c>
      <c r="U93" s="59"/>
      <c r="V93" s="58">
        <v>22</v>
      </c>
      <c r="W93" s="59">
        <v>12</v>
      </c>
      <c r="X93" s="60">
        <v>10</v>
      </c>
      <c r="Y93" s="59"/>
      <c r="Z93" s="58">
        <v>20</v>
      </c>
      <c r="AA93" s="59">
        <v>11</v>
      </c>
      <c r="AB93" s="60">
        <v>9</v>
      </c>
      <c r="AC93" s="59"/>
      <c r="AD93" s="58">
        <v>6</v>
      </c>
      <c r="AE93" s="59">
        <v>2</v>
      </c>
      <c r="AF93" s="60">
        <v>4</v>
      </c>
    </row>
    <row r="94" spans="1:32" s="9" customFormat="1" ht="15" customHeight="1" x14ac:dyDescent="0.15">
      <c r="A94" s="73">
        <v>74</v>
      </c>
      <c r="B94" s="74">
        <f t="shared" si="1"/>
        <v>308</v>
      </c>
      <c r="C94" s="75">
        <f t="shared" si="1"/>
        <v>165</v>
      </c>
      <c r="D94" s="75">
        <f t="shared" si="1"/>
        <v>143</v>
      </c>
      <c r="E94" s="12"/>
      <c r="F94" s="64">
        <v>163</v>
      </c>
      <c r="G94" s="65">
        <v>90</v>
      </c>
      <c r="H94" s="66">
        <v>73</v>
      </c>
      <c r="I94" s="65"/>
      <c r="J94" s="64">
        <v>39</v>
      </c>
      <c r="K94" s="65">
        <v>17</v>
      </c>
      <c r="L94" s="66">
        <v>22</v>
      </c>
      <c r="M94" s="65"/>
      <c r="N94" s="64">
        <v>34</v>
      </c>
      <c r="O94" s="65">
        <v>14</v>
      </c>
      <c r="P94" s="66">
        <v>20</v>
      </c>
      <c r="Q94" s="65"/>
      <c r="R94" s="64">
        <v>24</v>
      </c>
      <c r="S94" s="65">
        <v>13</v>
      </c>
      <c r="T94" s="66">
        <v>11</v>
      </c>
      <c r="U94" s="65"/>
      <c r="V94" s="64">
        <v>25</v>
      </c>
      <c r="W94" s="65">
        <v>15</v>
      </c>
      <c r="X94" s="66">
        <v>10</v>
      </c>
      <c r="Y94" s="65"/>
      <c r="Z94" s="64">
        <v>16</v>
      </c>
      <c r="AA94" s="65">
        <v>11</v>
      </c>
      <c r="AB94" s="66">
        <v>5</v>
      </c>
      <c r="AC94" s="65"/>
      <c r="AD94" s="64">
        <v>7</v>
      </c>
      <c r="AE94" s="65">
        <v>5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1609</v>
      </c>
      <c r="C95" s="78">
        <f t="shared" si="1"/>
        <v>826</v>
      </c>
      <c r="D95" s="79">
        <f t="shared" si="1"/>
        <v>783</v>
      </c>
      <c r="E95" s="14"/>
      <c r="F95" s="61">
        <v>808</v>
      </c>
      <c r="G95" s="62">
        <v>414</v>
      </c>
      <c r="H95" s="63">
        <v>394</v>
      </c>
      <c r="I95" s="62"/>
      <c r="J95" s="61">
        <v>174</v>
      </c>
      <c r="K95" s="62">
        <v>84</v>
      </c>
      <c r="L95" s="63">
        <v>90</v>
      </c>
      <c r="M95" s="62"/>
      <c r="N95" s="61">
        <v>252</v>
      </c>
      <c r="O95" s="62">
        <v>127</v>
      </c>
      <c r="P95" s="63">
        <v>125</v>
      </c>
      <c r="Q95" s="62"/>
      <c r="R95" s="61">
        <v>150</v>
      </c>
      <c r="S95" s="62">
        <v>82</v>
      </c>
      <c r="T95" s="63">
        <v>68</v>
      </c>
      <c r="U95" s="62"/>
      <c r="V95" s="61">
        <v>102</v>
      </c>
      <c r="W95" s="62">
        <v>56</v>
      </c>
      <c r="X95" s="63">
        <v>46</v>
      </c>
      <c r="Y95" s="62"/>
      <c r="Z95" s="61">
        <v>93</v>
      </c>
      <c r="AA95" s="62">
        <v>45</v>
      </c>
      <c r="AB95" s="63">
        <v>48</v>
      </c>
      <c r="AC95" s="62"/>
      <c r="AD95" s="61">
        <v>30</v>
      </c>
      <c r="AE95" s="62">
        <v>18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321</v>
      </c>
      <c r="C96" s="75">
        <f t="shared" si="1"/>
        <v>166</v>
      </c>
      <c r="D96" s="75">
        <f t="shared" si="1"/>
        <v>155</v>
      </c>
      <c r="E96" s="12"/>
      <c r="F96" s="58">
        <v>153</v>
      </c>
      <c r="G96" s="59">
        <v>73</v>
      </c>
      <c r="H96" s="60">
        <v>80</v>
      </c>
      <c r="I96" s="59"/>
      <c r="J96" s="58">
        <v>35</v>
      </c>
      <c r="K96" s="59">
        <v>20</v>
      </c>
      <c r="L96" s="60">
        <v>15</v>
      </c>
      <c r="M96" s="59"/>
      <c r="N96" s="58">
        <v>64</v>
      </c>
      <c r="O96" s="59">
        <v>36</v>
      </c>
      <c r="P96" s="60">
        <v>28</v>
      </c>
      <c r="Q96" s="59"/>
      <c r="R96" s="58">
        <v>33</v>
      </c>
      <c r="S96" s="59">
        <v>19</v>
      </c>
      <c r="T96" s="60">
        <v>14</v>
      </c>
      <c r="U96" s="59"/>
      <c r="V96" s="58">
        <v>16</v>
      </c>
      <c r="W96" s="59">
        <v>9</v>
      </c>
      <c r="X96" s="60">
        <v>7</v>
      </c>
      <c r="Y96" s="59"/>
      <c r="Z96" s="58">
        <v>16</v>
      </c>
      <c r="AA96" s="59">
        <v>7</v>
      </c>
      <c r="AB96" s="60">
        <v>9</v>
      </c>
      <c r="AC96" s="59"/>
      <c r="AD96" s="58">
        <v>4</v>
      </c>
      <c r="AE96" s="59">
        <v>2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317</v>
      </c>
      <c r="C97" s="75">
        <f t="shared" si="1"/>
        <v>169</v>
      </c>
      <c r="D97" s="75">
        <f t="shared" si="1"/>
        <v>148</v>
      </c>
      <c r="E97" s="12"/>
      <c r="F97" s="58">
        <v>152</v>
      </c>
      <c r="G97" s="59">
        <v>77</v>
      </c>
      <c r="H97" s="60">
        <v>75</v>
      </c>
      <c r="I97" s="59"/>
      <c r="J97" s="58">
        <v>32</v>
      </c>
      <c r="K97" s="59">
        <v>20</v>
      </c>
      <c r="L97" s="60">
        <v>12</v>
      </c>
      <c r="M97" s="59"/>
      <c r="N97" s="58">
        <v>55</v>
      </c>
      <c r="O97" s="59">
        <v>33</v>
      </c>
      <c r="P97" s="60">
        <v>22</v>
      </c>
      <c r="Q97" s="59"/>
      <c r="R97" s="58">
        <v>32</v>
      </c>
      <c r="S97" s="59">
        <v>15</v>
      </c>
      <c r="T97" s="60">
        <v>17</v>
      </c>
      <c r="U97" s="59"/>
      <c r="V97" s="58">
        <v>20</v>
      </c>
      <c r="W97" s="59">
        <v>12</v>
      </c>
      <c r="X97" s="60">
        <v>8</v>
      </c>
      <c r="Y97" s="59"/>
      <c r="Z97" s="58">
        <v>18</v>
      </c>
      <c r="AA97" s="59">
        <v>8</v>
      </c>
      <c r="AB97" s="60">
        <v>10</v>
      </c>
      <c r="AC97" s="59"/>
      <c r="AD97" s="58">
        <v>8</v>
      </c>
      <c r="AE97" s="59">
        <v>4</v>
      </c>
      <c r="AF97" s="60">
        <v>4</v>
      </c>
    </row>
    <row r="98" spans="1:32" s="9" customFormat="1" ht="15" customHeight="1" x14ac:dyDescent="0.15">
      <c r="A98" s="73">
        <v>77</v>
      </c>
      <c r="B98" s="74">
        <f t="shared" si="1"/>
        <v>316</v>
      </c>
      <c r="C98" s="75">
        <f t="shared" si="1"/>
        <v>159</v>
      </c>
      <c r="D98" s="75">
        <f t="shared" si="1"/>
        <v>157</v>
      </c>
      <c r="E98" s="12"/>
      <c r="F98" s="58">
        <v>157</v>
      </c>
      <c r="G98" s="59">
        <v>77</v>
      </c>
      <c r="H98" s="60">
        <v>80</v>
      </c>
      <c r="I98" s="59"/>
      <c r="J98" s="58">
        <v>31</v>
      </c>
      <c r="K98" s="59">
        <v>17</v>
      </c>
      <c r="L98" s="60">
        <v>14</v>
      </c>
      <c r="M98" s="59"/>
      <c r="N98" s="58">
        <v>46</v>
      </c>
      <c r="O98" s="59">
        <v>24</v>
      </c>
      <c r="P98" s="60">
        <v>22</v>
      </c>
      <c r="Q98" s="59"/>
      <c r="R98" s="58">
        <v>43</v>
      </c>
      <c r="S98" s="59">
        <v>22</v>
      </c>
      <c r="T98" s="60">
        <v>21</v>
      </c>
      <c r="U98" s="59"/>
      <c r="V98" s="58">
        <v>19</v>
      </c>
      <c r="W98" s="59">
        <v>9</v>
      </c>
      <c r="X98" s="60">
        <v>10</v>
      </c>
      <c r="Y98" s="59"/>
      <c r="Z98" s="58">
        <v>17</v>
      </c>
      <c r="AA98" s="59">
        <v>9</v>
      </c>
      <c r="AB98" s="60">
        <v>8</v>
      </c>
      <c r="AC98" s="59"/>
      <c r="AD98" s="58">
        <v>3</v>
      </c>
      <c r="AE98" s="59">
        <v>1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317</v>
      </c>
      <c r="C99" s="75">
        <f t="shared" si="1"/>
        <v>122</v>
      </c>
      <c r="D99" s="75">
        <f t="shared" si="1"/>
        <v>195</v>
      </c>
      <c r="E99" s="12"/>
      <c r="F99" s="58">
        <v>186</v>
      </c>
      <c r="G99" s="59">
        <v>70</v>
      </c>
      <c r="H99" s="60">
        <v>116</v>
      </c>
      <c r="I99" s="59"/>
      <c r="J99" s="58">
        <v>26</v>
      </c>
      <c r="K99" s="59">
        <v>8</v>
      </c>
      <c r="L99" s="60">
        <v>18</v>
      </c>
      <c r="M99" s="59"/>
      <c r="N99" s="58">
        <v>45</v>
      </c>
      <c r="O99" s="59">
        <v>19</v>
      </c>
      <c r="P99" s="60">
        <v>26</v>
      </c>
      <c r="Q99" s="59"/>
      <c r="R99" s="58">
        <v>26</v>
      </c>
      <c r="S99" s="59">
        <v>13</v>
      </c>
      <c r="T99" s="60">
        <v>13</v>
      </c>
      <c r="U99" s="59"/>
      <c r="V99" s="58">
        <v>11</v>
      </c>
      <c r="W99" s="59">
        <v>4</v>
      </c>
      <c r="X99" s="60">
        <v>7</v>
      </c>
      <c r="Y99" s="59"/>
      <c r="Z99" s="58">
        <v>17</v>
      </c>
      <c r="AA99" s="59">
        <v>6</v>
      </c>
      <c r="AB99" s="60">
        <v>11</v>
      </c>
      <c r="AC99" s="59"/>
      <c r="AD99" s="58">
        <v>6</v>
      </c>
      <c r="AE99" s="59">
        <v>2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282</v>
      </c>
      <c r="C100" s="75">
        <f t="shared" si="1"/>
        <v>139</v>
      </c>
      <c r="D100" s="75">
        <f t="shared" si="1"/>
        <v>143</v>
      </c>
      <c r="E100" s="12"/>
      <c r="F100" s="58">
        <v>144</v>
      </c>
      <c r="G100" s="59">
        <v>73</v>
      </c>
      <c r="H100" s="60">
        <v>71</v>
      </c>
      <c r="I100" s="59"/>
      <c r="J100" s="58">
        <v>18</v>
      </c>
      <c r="K100" s="59">
        <v>6</v>
      </c>
      <c r="L100" s="60">
        <v>12</v>
      </c>
      <c r="M100" s="59"/>
      <c r="N100" s="58">
        <v>45</v>
      </c>
      <c r="O100" s="59">
        <v>22</v>
      </c>
      <c r="P100" s="60">
        <v>23</v>
      </c>
      <c r="Q100" s="59"/>
      <c r="R100" s="58">
        <v>31</v>
      </c>
      <c r="S100" s="59">
        <v>14</v>
      </c>
      <c r="T100" s="60">
        <v>17</v>
      </c>
      <c r="U100" s="59"/>
      <c r="V100" s="58">
        <v>18</v>
      </c>
      <c r="W100" s="59">
        <v>9</v>
      </c>
      <c r="X100" s="60">
        <v>9</v>
      </c>
      <c r="Y100" s="59"/>
      <c r="Z100" s="58">
        <v>14</v>
      </c>
      <c r="AA100" s="59">
        <v>7</v>
      </c>
      <c r="AB100" s="60">
        <v>7</v>
      </c>
      <c r="AC100" s="59"/>
      <c r="AD100" s="58">
        <v>12</v>
      </c>
      <c r="AE100" s="59">
        <v>8</v>
      </c>
      <c r="AF100" s="60">
        <v>4</v>
      </c>
    </row>
    <row r="101" spans="1:32" s="9" customFormat="1" ht="15" customHeight="1" x14ac:dyDescent="0.15">
      <c r="A101" s="76" t="s">
        <v>15</v>
      </c>
      <c r="B101" s="77">
        <f t="shared" si="1"/>
        <v>1553</v>
      </c>
      <c r="C101" s="78">
        <f t="shared" si="1"/>
        <v>755</v>
      </c>
      <c r="D101" s="79">
        <f t="shared" si="1"/>
        <v>798</v>
      </c>
      <c r="E101" s="14"/>
      <c r="F101" s="61">
        <v>792</v>
      </c>
      <c r="G101" s="62">
        <v>370</v>
      </c>
      <c r="H101" s="63">
        <v>422</v>
      </c>
      <c r="I101" s="62"/>
      <c r="J101" s="61">
        <v>142</v>
      </c>
      <c r="K101" s="62">
        <v>71</v>
      </c>
      <c r="L101" s="63">
        <v>71</v>
      </c>
      <c r="M101" s="62"/>
      <c r="N101" s="61">
        <v>255</v>
      </c>
      <c r="O101" s="62">
        <v>134</v>
      </c>
      <c r="P101" s="63">
        <v>121</v>
      </c>
      <c r="Q101" s="62"/>
      <c r="R101" s="61">
        <v>165</v>
      </c>
      <c r="S101" s="62">
        <v>83</v>
      </c>
      <c r="T101" s="63">
        <v>82</v>
      </c>
      <c r="U101" s="62"/>
      <c r="V101" s="61">
        <v>84</v>
      </c>
      <c r="W101" s="62">
        <v>43</v>
      </c>
      <c r="X101" s="63">
        <v>41</v>
      </c>
      <c r="Y101" s="62"/>
      <c r="Z101" s="61">
        <v>82</v>
      </c>
      <c r="AA101" s="62">
        <v>37</v>
      </c>
      <c r="AB101" s="63">
        <v>45</v>
      </c>
      <c r="AC101" s="62"/>
      <c r="AD101" s="61">
        <v>33</v>
      </c>
      <c r="AE101" s="62">
        <v>17</v>
      </c>
      <c r="AF101" s="63">
        <v>16</v>
      </c>
    </row>
    <row r="102" spans="1:32" s="9" customFormat="1" ht="15" customHeight="1" x14ac:dyDescent="0.15">
      <c r="A102" s="73">
        <v>80</v>
      </c>
      <c r="B102" s="74">
        <f t="shared" si="1"/>
        <v>129</v>
      </c>
      <c r="C102" s="75">
        <f t="shared" si="1"/>
        <v>54</v>
      </c>
      <c r="D102" s="75">
        <f t="shared" si="1"/>
        <v>75</v>
      </c>
      <c r="E102" s="12"/>
      <c r="F102" s="58">
        <v>60</v>
      </c>
      <c r="G102" s="59">
        <v>26</v>
      </c>
      <c r="H102" s="60">
        <v>34</v>
      </c>
      <c r="I102" s="59"/>
      <c r="J102" s="58">
        <v>11</v>
      </c>
      <c r="K102" s="59">
        <v>5</v>
      </c>
      <c r="L102" s="60">
        <v>6</v>
      </c>
      <c r="M102" s="59"/>
      <c r="N102" s="58">
        <v>22</v>
      </c>
      <c r="O102" s="59">
        <v>8</v>
      </c>
      <c r="P102" s="60">
        <v>14</v>
      </c>
      <c r="Q102" s="59"/>
      <c r="R102" s="58">
        <v>19</v>
      </c>
      <c r="S102" s="59">
        <v>12</v>
      </c>
      <c r="T102" s="60">
        <v>7</v>
      </c>
      <c r="U102" s="59"/>
      <c r="V102" s="58">
        <v>8</v>
      </c>
      <c r="W102" s="59">
        <v>1</v>
      </c>
      <c r="X102" s="60">
        <v>7</v>
      </c>
      <c r="Y102" s="59"/>
      <c r="Z102" s="58">
        <v>6</v>
      </c>
      <c r="AA102" s="59">
        <v>1</v>
      </c>
      <c r="AB102" s="60">
        <v>5</v>
      </c>
      <c r="AC102" s="59"/>
      <c r="AD102" s="58">
        <v>3</v>
      </c>
      <c r="AE102" s="59">
        <v>1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163</v>
      </c>
      <c r="C103" s="75">
        <f t="shared" si="1"/>
        <v>72</v>
      </c>
      <c r="D103" s="75">
        <f t="shared" si="1"/>
        <v>91</v>
      </c>
      <c r="E103" s="12"/>
      <c r="F103" s="58">
        <v>76</v>
      </c>
      <c r="G103" s="59">
        <v>35</v>
      </c>
      <c r="H103" s="60">
        <v>41</v>
      </c>
      <c r="I103" s="59"/>
      <c r="J103" s="58">
        <v>16</v>
      </c>
      <c r="K103" s="59">
        <v>2</v>
      </c>
      <c r="L103" s="60">
        <v>14</v>
      </c>
      <c r="M103" s="59"/>
      <c r="N103" s="58">
        <v>26</v>
      </c>
      <c r="O103" s="59">
        <v>12</v>
      </c>
      <c r="P103" s="60">
        <v>14</v>
      </c>
      <c r="Q103" s="59"/>
      <c r="R103" s="58">
        <v>18</v>
      </c>
      <c r="S103" s="59">
        <v>8</v>
      </c>
      <c r="T103" s="60">
        <v>10</v>
      </c>
      <c r="U103" s="59"/>
      <c r="V103" s="58">
        <v>12</v>
      </c>
      <c r="W103" s="59">
        <v>6</v>
      </c>
      <c r="X103" s="60">
        <v>6</v>
      </c>
      <c r="Y103" s="59"/>
      <c r="Z103" s="58">
        <v>13</v>
      </c>
      <c r="AA103" s="59">
        <v>9</v>
      </c>
      <c r="AB103" s="60">
        <v>4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183</v>
      </c>
      <c r="C104" s="75">
        <f t="shared" si="1"/>
        <v>67</v>
      </c>
      <c r="D104" s="75">
        <f t="shared" si="1"/>
        <v>116</v>
      </c>
      <c r="E104" s="12"/>
      <c r="F104" s="58">
        <v>99</v>
      </c>
      <c r="G104" s="59">
        <v>39</v>
      </c>
      <c r="H104" s="60">
        <v>60</v>
      </c>
      <c r="I104" s="59"/>
      <c r="J104" s="58">
        <v>15</v>
      </c>
      <c r="K104" s="59">
        <v>8</v>
      </c>
      <c r="L104" s="60">
        <v>7</v>
      </c>
      <c r="M104" s="59"/>
      <c r="N104" s="58">
        <v>23</v>
      </c>
      <c r="O104" s="59">
        <v>7</v>
      </c>
      <c r="P104" s="60">
        <v>16</v>
      </c>
      <c r="Q104" s="59"/>
      <c r="R104" s="58">
        <v>19</v>
      </c>
      <c r="S104" s="59">
        <v>6</v>
      </c>
      <c r="T104" s="60">
        <v>13</v>
      </c>
      <c r="U104" s="59"/>
      <c r="V104" s="58">
        <v>12</v>
      </c>
      <c r="W104" s="59">
        <v>3</v>
      </c>
      <c r="X104" s="60">
        <v>9</v>
      </c>
      <c r="Y104" s="59"/>
      <c r="Z104" s="58">
        <v>12</v>
      </c>
      <c r="AA104" s="59">
        <v>3</v>
      </c>
      <c r="AB104" s="60">
        <v>9</v>
      </c>
      <c r="AC104" s="59"/>
      <c r="AD104" s="58">
        <v>3</v>
      </c>
      <c r="AE104" s="59">
        <v>1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167</v>
      </c>
      <c r="C105" s="75">
        <f t="shared" si="1"/>
        <v>69</v>
      </c>
      <c r="D105" s="75">
        <f t="shared" si="1"/>
        <v>98</v>
      </c>
      <c r="E105" s="12"/>
      <c r="F105" s="58">
        <v>80</v>
      </c>
      <c r="G105" s="59">
        <v>35</v>
      </c>
      <c r="H105" s="60">
        <v>45</v>
      </c>
      <c r="I105" s="59"/>
      <c r="J105" s="58">
        <v>6</v>
      </c>
      <c r="K105" s="59">
        <v>3</v>
      </c>
      <c r="L105" s="60">
        <v>3</v>
      </c>
      <c r="M105" s="59"/>
      <c r="N105" s="58">
        <v>27</v>
      </c>
      <c r="O105" s="59">
        <v>9</v>
      </c>
      <c r="P105" s="60">
        <v>18</v>
      </c>
      <c r="Q105" s="59"/>
      <c r="R105" s="58">
        <v>18</v>
      </c>
      <c r="S105" s="59">
        <v>6</v>
      </c>
      <c r="T105" s="60">
        <v>12</v>
      </c>
      <c r="U105" s="59"/>
      <c r="V105" s="58">
        <v>14</v>
      </c>
      <c r="W105" s="59">
        <v>6</v>
      </c>
      <c r="X105" s="60">
        <v>8</v>
      </c>
      <c r="Y105" s="59"/>
      <c r="Z105" s="58">
        <v>17</v>
      </c>
      <c r="AA105" s="59">
        <v>7</v>
      </c>
      <c r="AB105" s="60">
        <v>10</v>
      </c>
      <c r="AC105" s="59"/>
      <c r="AD105" s="58">
        <v>5</v>
      </c>
      <c r="AE105" s="59">
        <v>3</v>
      </c>
      <c r="AF105" s="60">
        <v>2</v>
      </c>
    </row>
    <row r="106" spans="1:32" s="9" customFormat="1" ht="15" customHeight="1" x14ac:dyDescent="0.15">
      <c r="A106" s="73">
        <v>84</v>
      </c>
      <c r="B106" s="74">
        <f t="shared" si="1"/>
        <v>157</v>
      </c>
      <c r="C106" s="75">
        <f t="shared" si="1"/>
        <v>54</v>
      </c>
      <c r="D106" s="75">
        <f t="shared" si="1"/>
        <v>103</v>
      </c>
      <c r="E106" s="3"/>
      <c r="F106" s="64">
        <v>81</v>
      </c>
      <c r="G106" s="65">
        <v>31</v>
      </c>
      <c r="H106" s="66">
        <v>50</v>
      </c>
      <c r="I106" s="65"/>
      <c r="J106" s="64">
        <v>13</v>
      </c>
      <c r="K106" s="65">
        <v>2</v>
      </c>
      <c r="L106" s="66">
        <v>11</v>
      </c>
      <c r="M106" s="65"/>
      <c r="N106" s="64">
        <v>30</v>
      </c>
      <c r="O106" s="65">
        <v>9</v>
      </c>
      <c r="P106" s="66">
        <v>21</v>
      </c>
      <c r="Q106" s="65"/>
      <c r="R106" s="64">
        <v>6</v>
      </c>
      <c r="S106" s="65">
        <v>4</v>
      </c>
      <c r="T106" s="66">
        <v>2</v>
      </c>
      <c r="U106" s="65"/>
      <c r="V106" s="64">
        <v>10</v>
      </c>
      <c r="W106" s="65">
        <v>2</v>
      </c>
      <c r="X106" s="66">
        <v>8</v>
      </c>
      <c r="Y106" s="65"/>
      <c r="Z106" s="64">
        <v>9</v>
      </c>
      <c r="AA106" s="65">
        <v>4</v>
      </c>
      <c r="AB106" s="66">
        <v>5</v>
      </c>
      <c r="AC106" s="65"/>
      <c r="AD106" s="64">
        <v>8</v>
      </c>
      <c r="AE106" s="65">
        <v>2</v>
      </c>
      <c r="AF106" s="66">
        <v>6</v>
      </c>
    </row>
    <row r="107" spans="1:32" s="9" customFormat="1" ht="15" customHeight="1" x14ac:dyDescent="0.15">
      <c r="A107" s="76" t="s">
        <v>16</v>
      </c>
      <c r="B107" s="77">
        <f t="shared" si="1"/>
        <v>799</v>
      </c>
      <c r="C107" s="78">
        <f t="shared" si="1"/>
        <v>316</v>
      </c>
      <c r="D107" s="79">
        <f t="shared" si="1"/>
        <v>483</v>
      </c>
      <c r="E107" s="3"/>
      <c r="F107" s="64">
        <v>396</v>
      </c>
      <c r="G107" s="65">
        <v>166</v>
      </c>
      <c r="H107" s="66">
        <v>230</v>
      </c>
      <c r="I107" s="65"/>
      <c r="J107" s="64">
        <v>61</v>
      </c>
      <c r="K107" s="65">
        <v>20</v>
      </c>
      <c r="L107" s="66">
        <v>41</v>
      </c>
      <c r="M107" s="65"/>
      <c r="N107" s="64">
        <v>128</v>
      </c>
      <c r="O107" s="65">
        <v>45</v>
      </c>
      <c r="P107" s="66">
        <v>83</v>
      </c>
      <c r="Q107" s="65"/>
      <c r="R107" s="64">
        <v>80</v>
      </c>
      <c r="S107" s="65">
        <v>36</v>
      </c>
      <c r="T107" s="66">
        <v>44</v>
      </c>
      <c r="U107" s="65"/>
      <c r="V107" s="64">
        <v>56</v>
      </c>
      <c r="W107" s="65">
        <v>18</v>
      </c>
      <c r="X107" s="66">
        <v>38</v>
      </c>
      <c r="Y107" s="65"/>
      <c r="Z107" s="64">
        <v>57</v>
      </c>
      <c r="AA107" s="65">
        <v>24</v>
      </c>
      <c r="AB107" s="66">
        <v>33</v>
      </c>
      <c r="AC107" s="65"/>
      <c r="AD107" s="64">
        <v>21</v>
      </c>
      <c r="AE107" s="65">
        <v>7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187</v>
      </c>
      <c r="C108" s="75">
        <f t="shared" si="1"/>
        <v>58</v>
      </c>
      <c r="D108" s="75">
        <f t="shared" si="1"/>
        <v>129</v>
      </c>
      <c r="E108" s="12"/>
      <c r="F108" s="58">
        <v>92</v>
      </c>
      <c r="G108" s="59">
        <v>29</v>
      </c>
      <c r="H108" s="60">
        <v>63</v>
      </c>
      <c r="I108" s="59"/>
      <c r="J108" s="58">
        <v>15</v>
      </c>
      <c r="K108" s="59">
        <v>3</v>
      </c>
      <c r="L108" s="60">
        <v>12</v>
      </c>
      <c r="M108" s="59"/>
      <c r="N108" s="58">
        <v>34</v>
      </c>
      <c r="O108" s="59">
        <v>12</v>
      </c>
      <c r="P108" s="60">
        <v>22</v>
      </c>
      <c r="Q108" s="59"/>
      <c r="R108" s="58">
        <v>23</v>
      </c>
      <c r="S108" s="59">
        <v>7</v>
      </c>
      <c r="T108" s="60">
        <v>16</v>
      </c>
      <c r="U108" s="59"/>
      <c r="V108" s="58">
        <v>7</v>
      </c>
      <c r="W108" s="59">
        <v>3</v>
      </c>
      <c r="X108" s="60">
        <v>4</v>
      </c>
      <c r="Y108" s="59"/>
      <c r="Z108" s="58">
        <v>13</v>
      </c>
      <c r="AA108" s="59">
        <v>4</v>
      </c>
      <c r="AB108" s="60">
        <v>9</v>
      </c>
      <c r="AC108" s="59"/>
      <c r="AD108" s="58">
        <v>3</v>
      </c>
      <c r="AE108" s="59">
        <v>0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173</v>
      </c>
      <c r="C109" s="75">
        <f t="shared" si="1"/>
        <v>53</v>
      </c>
      <c r="D109" s="75">
        <f t="shared" si="1"/>
        <v>120</v>
      </c>
      <c r="E109" s="12"/>
      <c r="F109" s="58">
        <v>89</v>
      </c>
      <c r="G109" s="59">
        <v>25</v>
      </c>
      <c r="H109" s="60">
        <v>64</v>
      </c>
      <c r="I109" s="59"/>
      <c r="J109" s="58">
        <v>8</v>
      </c>
      <c r="K109" s="59">
        <v>3</v>
      </c>
      <c r="L109" s="60">
        <v>5</v>
      </c>
      <c r="M109" s="59"/>
      <c r="N109" s="58">
        <v>27</v>
      </c>
      <c r="O109" s="59">
        <v>12</v>
      </c>
      <c r="P109" s="60">
        <v>15</v>
      </c>
      <c r="Q109" s="59"/>
      <c r="R109" s="58">
        <v>19</v>
      </c>
      <c r="S109" s="59">
        <v>5</v>
      </c>
      <c r="T109" s="60">
        <v>14</v>
      </c>
      <c r="U109" s="59"/>
      <c r="V109" s="58">
        <v>10</v>
      </c>
      <c r="W109" s="59">
        <v>3</v>
      </c>
      <c r="X109" s="60">
        <v>7</v>
      </c>
      <c r="Y109" s="59"/>
      <c r="Z109" s="58">
        <v>13</v>
      </c>
      <c r="AA109" s="59">
        <v>3</v>
      </c>
      <c r="AB109" s="60">
        <v>10</v>
      </c>
      <c r="AC109" s="59"/>
      <c r="AD109" s="58">
        <v>7</v>
      </c>
      <c r="AE109" s="59">
        <v>2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148</v>
      </c>
      <c r="C110" s="75">
        <f t="shared" si="1"/>
        <v>51</v>
      </c>
      <c r="D110" s="75">
        <f t="shared" si="1"/>
        <v>97</v>
      </c>
      <c r="E110" s="12"/>
      <c r="F110" s="58">
        <v>62</v>
      </c>
      <c r="G110" s="59">
        <v>22</v>
      </c>
      <c r="H110" s="60">
        <v>40</v>
      </c>
      <c r="I110" s="59"/>
      <c r="J110" s="58">
        <v>19</v>
      </c>
      <c r="K110" s="59">
        <v>7</v>
      </c>
      <c r="L110" s="60">
        <v>12</v>
      </c>
      <c r="M110" s="59"/>
      <c r="N110" s="58">
        <v>28</v>
      </c>
      <c r="O110" s="59">
        <v>13</v>
      </c>
      <c r="P110" s="60">
        <v>15</v>
      </c>
      <c r="Q110" s="59"/>
      <c r="R110" s="58">
        <v>14</v>
      </c>
      <c r="S110" s="59">
        <v>3</v>
      </c>
      <c r="T110" s="60">
        <v>11</v>
      </c>
      <c r="U110" s="59"/>
      <c r="V110" s="58">
        <v>11</v>
      </c>
      <c r="W110" s="59">
        <v>5</v>
      </c>
      <c r="X110" s="60">
        <v>6</v>
      </c>
      <c r="Y110" s="59"/>
      <c r="Z110" s="58">
        <v>7</v>
      </c>
      <c r="AA110" s="59">
        <v>1</v>
      </c>
      <c r="AB110" s="60">
        <v>6</v>
      </c>
      <c r="AC110" s="59"/>
      <c r="AD110" s="58">
        <v>7</v>
      </c>
      <c r="AE110" s="59">
        <v>0</v>
      </c>
      <c r="AF110" s="60">
        <v>7</v>
      </c>
    </row>
    <row r="111" spans="1:32" s="9" customFormat="1" ht="15" customHeight="1" x14ac:dyDescent="0.15">
      <c r="A111" s="73">
        <v>88</v>
      </c>
      <c r="B111" s="74">
        <f t="shared" si="1"/>
        <v>172</v>
      </c>
      <c r="C111" s="75">
        <f t="shared" si="1"/>
        <v>59</v>
      </c>
      <c r="D111" s="75">
        <f t="shared" si="1"/>
        <v>113</v>
      </c>
      <c r="E111" s="12"/>
      <c r="F111" s="58">
        <v>72</v>
      </c>
      <c r="G111" s="59">
        <v>21</v>
      </c>
      <c r="H111" s="60">
        <v>51</v>
      </c>
      <c r="I111" s="59"/>
      <c r="J111" s="58">
        <v>19</v>
      </c>
      <c r="K111" s="59">
        <v>10</v>
      </c>
      <c r="L111" s="60">
        <v>9</v>
      </c>
      <c r="M111" s="59"/>
      <c r="N111" s="58">
        <v>32</v>
      </c>
      <c r="O111" s="59">
        <v>12</v>
      </c>
      <c r="P111" s="60">
        <v>20</v>
      </c>
      <c r="Q111" s="59"/>
      <c r="R111" s="58">
        <v>20</v>
      </c>
      <c r="S111" s="59">
        <v>4</v>
      </c>
      <c r="T111" s="60">
        <v>16</v>
      </c>
      <c r="U111" s="59"/>
      <c r="V111" s="58">
        <v>13</v>
      </c>
      <c r="W111" s="59">
        <v>5</v>
      </c>
      <c r="X111" s="60">
        <v>8</v>
      </c>
      <c r="Y111" s="59"/>
      <c r="Z111" s="58">
        <v>8</v>
      </c>
      <c r="AA111" s="59">
        <v>6</v>
      </c>
      <c r="AB111" s="60">
        <v>2</v>
      </c>
      <c r="AC111" s="59"/>
      <c r="AD111" s="58">
        <v>8</v>
      </c>
      <c r="AE111" s="59">
        <v>1</v>
      </c>
      <c r="AF111" s="60">
        <v>7</v>
      </c>
    </row>
    <row r="112" spans="1:32" s="9" customFormat="1" ht="15" customHeight="1" x14ac:dyDescent="0.15">
      <c r="A112" s="73">
        <v>89</v>
      </c>
      <c r="B112" s="74">
        <f t="shared" si="1"/>
        <v>163</v>
      </c>
      <c r="C112" s="75">
        <f t="shared" si="1"/>
        <v>47</v>
      </c>
      <c r="D112" s="75">
        <f t="shared" si="1"/>
        <v>116</v>
      </c>
      <c r="E112" s="3"/>
      <c r="F112" s="64">
        <v>68</v>
      </c>
      <c r="G112" s="65">
        <v>18</v>
      </c>
      <c r="H112" s="66">
        <v>50</v>
      </c>
      <c r="I112" s="65"/>
      <c r="J112" s="64">
        <v>10</v>
      </c>
      <c r="K112" s="65">
        <v>1</v>
      </c>
      <c r="L112" s="66">
        <v>9</v>
      </c>
      <c r="M112" s="65"/>
      <c r="N112" s="64">
        <v>30</v>
      </c>
      <c r="O112" s="65">
        <v>8</v>
      </c>
      <c r="P112" s="66">
        <v>22</v>
      </c>
      <c r="Q112" s="65"/>
      <c r="R112" s="64">
        <v>21</v>
      </c>
      <c r="S112" s="65">
        <v>10</v>
      </c>
      <c r="T112" s="66">
        <v>11</v>
      </c>
      <c r="U112" s="65"/>
      <c r="V112" s="64">
        <v>11</v>
      </c>
      <c r="W112" s="65">
        <v>4</v>
      </c>
      <c r="X112" s="66">
        <v>7</v>
      </c>
      <c r="Y112" s="65"/>
      <c r="Z112" s="64">
        <v>13</v>
      </c>
      <c r="AA112" s="65">
        <v>4</v>
      </c>
      <c r="AB112" s="66">
        <v>9</v>
      </c>
      <c r="AC112" s="65"/>
      <c r="AD112" s="64">
        <v>10</v>
      </c>
      <c r="AE112" s="65">
        <v>2</v>
      </c>
      <c r="AF112" s="66">
        <v>8</v>
      </c>
    </row>
    <row r="113" spans="1:32" s="9" customFormat="1" ht="15" customHeight="1" x14ac:dyDescent="0.15">
      <c r="A113" s="76" t="s">
        <v>17</v>
      </c>
      <c r="B113" s="77">
        <f t="shared" si="1"/>
        <v>843</v>
      </c>
      <c r="C113" s="78">
        <f t="shared" si="1"/>
        <v>268</v>
      </c>
      <c r="D113" s="79">
        <f t="shared" si="1"/>
        <v>575</v>
      </c>
      <c r="E113" s="3"/>
      <c r="F113" s="64">
        <v>383</v>
      </c>
      <c r="G113" s="65">
        <v>115</v>
      </c>
      <c r="H113" s="66">
        <v>268</v>
      </c>
      <c r="I113" s="65"/>
      <c r="J113" s="64">
        <v>71</v>
      </c>
      <c r="K113" s="65">
        <v>24</v>
      </c>
      <c r="L113" s="66">
        <v>47</v>
      </c>
      <c r="M113" s="65"/>
      <c r="N113" s="64">
        <v>151</v>
      </c>
      <c r="O113" s="65">
        <v>57</v>
      </c>
      <c r="P113" s="66">
        <v>94</v>
      </c>
      <c r="Q113" s="65"/>
      <c r="R113" s="64">
        <v>97</v>
      </c>
      <c r="S113" s="65">
        <v>29</v>
      </c>
      <c r="T113" s="66">
        <v>68</v>
      </c>
      <c r="U113" s="65"/>
      <c r="V113" s="64">
        <v>52</v>
      </c>
      <c r="W113" s="65">
        <v>20</v>
      </c>
      <c r="X113" s="66">
        <v>32</v>
      </c>
      <c r="Y113" s="65"/>
      <c r="Z113" s="64">
        <v>54</v>
      </c>
      <c r="AA113" s="65">
        <v>18</v>
      </c>
      <c r="AB113" s="66">
        <v>36</v>
      </c>
      <c r="AC113" s="65"/>
      <c r="AD113" s="64">
        <v>35</v>
      </c>
      <c r="AE113" s="65">
        <v>5</v>
      </c>
      <c r="AF113" s="66">
        <v>30</v>
      </c>
    </row>
    <row r="114" spans="1:32" s="9" customFormat="1" ht="15" customHeight="1" x14ac:dyDescent="0.15">
      <c r="A114" s="73">
        <v>90</v>
      </c>
      <c r="B114" s="74">
        <f t="shared" si="1"/>
        <v>158</v>
      </c>
      <c r="C114" s="75">
        <f t="shared" si="1"/>
        <v>39</v>
      </c>
      <c r="D114" s="75">
        <f t="shared" si="1"/>
        <v>119</v>
      </c>
      <c r="E114" s="12"/>
      <c r="F114" s="58">
        <v>74</v>
      </c>
      <c r="G114" s="59">
        <v>25</v>
      </c>
      <c r="H114" s="60">
        <v>49</v>
      </c>
      <c r="I114" s="59"/>
      <c r="J114" s="58">
        <v>15</v>
      </c>
      <c r="K114" s="59">
        <v>3</v>
      </c>
      <c r="L114" s="60">
        <v>12</v>
      </c>
      <c r="M114" s="59"/>
      <c r="N114" s="58">
        <v>28</v>
      </c>
      <c r="O114" s="59">
        <v>4</v>
      </c>
      <c r="P114" s="60">
        <v>24</v>
      </c>
      <c r="Q114" s="59"/>
      <c r="R114" s="58">
        <v>18</v>
      </c>
      <c r="S114" s="59">
        <v>3</v>
      </c>
      <c r="T114" s="60">
        <v>15</v>
      </c>
      <c r="U114" s="59"/>
      <c r="V114" s="58">
        <v>8</v>
      </c>
      <c r="W114" s="59">
        <v>1</v>
      </c>
      <c r="X114" s="60">
        <v>7</v>
      </c>
      <c r="Y114" s="59"/>
      <c r="Z114" s="58">
        <v>7</v>
      </c>
      <c r="AA114" s="59">
        <v>3</v>
      </c>
      <c r="AB114" s="60">
        <v>4</v>
      </c>
      <c r="AC114" s="59"/>
      <c r="AD114" s="58">
        <v>8</v>
      </c>
      <c r="AE114" s="59">
        <v>0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155</v>
      </c>
      <c r="C115" s="75">
        <f t="shared" si="1"/>
        <v>41</v>
      </c>
      <c r="D115" s="75">
        <f t="shared" si="1"/>
        <v>114</v>
      </c>
      <c r="E115" s="12"/>
      <c r="F115" s="58">
        <v>73</v>
      </c>
      <c r="G115" s="59">
        <v>20</v>
      </c>
      <c r="H115" s="60">
        <v>53</v>
      </c>
      <c r="I115" s="59"/>
      <c r="J115" s="58">
        <v>8</v>
      </c>
      <c r="K115" s="59">
        <v>3</v>
      </c>
      <c r="L115" s="60">
        <v>5</v>
      </c>
      <c r="M115" s="59"/>
      <c r="N115" s="58">
        <v>33</v>
      </c>
      <c r="O115" s="59">
        <v>8</v>
      </c>
      <c r="P115" s="60">
        <v>25</v>
      </c>
      <c r="Q115" s="59"/>
      <c r="R115" s="58">
        <v>13</v>
      </c>
      <c r="S115" s="59">
        <v>3</v>
      </c>
      <c r="T115" s="60">
        <v>10</v>
      </c>
      <c r="U115" s="59"/>
      <c r="V115" s="58">
        <v>9</v>
      </c>
      <c r="W115" s="59">
        <v>2</v>
      </c>
      <c r="X115" s="60">
        <v>7</v>
      </c>
      <c r="Y115" s="59"/>
      <c r="Z115" s="58">
        <v>9</v>
      </c>
      <c r="AA115" s="59">
        <v>2</v>
      </c>
      <c r="AB115" s="60">
        <v>7</v>
      </c>
      <c r="AC115" s="59"/>
      <c r="AD115" s="58">
        <v>10</v>
      </c>
      <c r="AE115" s="59">
        <v>3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111</v>
      </c>
      <c r="C116" s="75">
        <f t="shared" si="1"/>
        <v>29</v>
      </c>
      <c r="D116" s="75">
        <f t="shared" si="1"/>
        <v>82</v>
      </c>
      <c r="E116" s="12"/>
      <c r="F116" s="58">
        <v>41</v>
      </c>
      <c r="G116" s="59">
        <v>11</v>
      </c>
      <c r="H116" s="60">
        <v>30</v>
      </c>
      <c r="I116" s="59"/>
      <c r="J116" s="58">
        <v>14</v>
      </c>
      <c r="K116" s="59">
        <v>4</v>
      </c>
      <c r="L116" s="60">
        <v>10</v>
      </c>
      <c r="M116" s="59"/>
      <c r="N116" s="58">
        <v>18</v>
      </c>
      <c r="O116" s="59">
        <v>5</v>
      </c>
      <c r="P116" s="60">
        <v>13</v>
      </c>
      <c r="Q116" s="59"/>
      <c r="R116" s="58">
        <v>12</v>
      </c>
      <c r="S116" s="59">
        <v>2</v>
      </c>
      <c r="T116" s="60">
        <v>10</v>
      </c>
      <c r="U116" s="59"/>
      <c r="V116" s="58">
        <v>12</v>
      </c>
      <c r="W116" s="59">
        <v>6</v>
      </c>
      <c r="X116" s="60">
        <v>6</v>
      </c>
      <c r="Y116" s="59"/>
      <c r="Z116" s="58">
        <v>8</v>
      </c>
      <c r="AA116" s="59">
        <v>1</v>
      </c>
      <c r="AB116" s="60">
        <v>7</v>
      </c>
      <c r="AC116" s="59"/>
      <c r="AD116" s="58">
        <v>6</v>
      </c>
      <c r="AE116" s="59">
        <v>0</v>
      </c>
      <c r="AF116" s="60">
        <v>6</v>
      </c>
    </row>
    <row r="117" spans="1:32" s="9" customFormat="1" ht="15" customHeight="1" x14ac:dyDescent="0.15">
      <c r="A117" s="73">
        <v>93</v>
      </c>
      <c r="B117" s="74">
        <f t="shared" si="1"/>
        <v>110</v>
      </c>
      <c r="C117" s="75">
        <f t="shared" si="1"/>
        <v>27</v>
      </c>
      <c r="D117" s="75">
        <f t="shared" si="1"/>
        <v>83</v>
      </c>
      <c r="E117" s="12"/>
      <c r="F117" s="58">
        <v>41</v>
      </c>
      <c r="G117" s="59">
        <v>7</v>
      </c>
      <c r="H117" s="60">
        <v>34</v>
      </c>
      <c r="I117" s="59"/>
      <c r="J117" s="58">
        <v>15</v>
      </c>
      <c r="K117" s="59">
        <v>3</v>
      </c>
      <c r="L117" s="60">
        <v>12</v>
      </c>
      <c r="M117" s="59"/>
      <c r="N117" s="58">
        <v>20</v>
      </c>
      <c r="O117" s="59">
        <v>5</v>
      </c>
      <c r="P117" s="60">
        <v>15</v>
      </c>
      <c r="Q117" s="59"/>
      <c r="R117" s="58">
        <v>9</v>
      </c>
      <c r="S117" s="59">
        <v>4</v>
      </c>
      <c r="T117" s="60">
        <v>5</v>
      </c>
      <c r="U117" s="59"/>
      <c r="V117" s="58">
        <v>11</v>
      </c>
      <c r="W117" s="59">
        <v>5</v>
      </c>
      <c r="X117" s="60">
        <v>6</v>
      </c>
      <c r="Y117" s="59"/>
      <c r="Z117" s="58">
        <v>6</v>
      </c>
      <c r="AA117" s="59">
        <v>2</v>
      </c>
      <c r="AB117" s="60">
        <v>4</v>
      </c>
      <c r="AC117" s="59"/>
      <c r="AD117" s="58">
        <v>8</v>
      </c>
      <c r="AE117" s="59">
        <v>1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80</v>
      </c>
      <c r="C118" s="75">
        <f t="shared" si="1"/>
        <v>20</v>
      </c>
      <c r="D118" s="75">
        <f t="shared" si="1"/>
        <v>60</v>
      </c>
      <c r="E118" s="12"/>
      <c r="F118" s="64">
        <v>33</v>
      </c>
      <c r="G118" s="65">
        <v>8</v>
      </c>
      <c r="H118" s="66">
        <v>25</v>
      </c>
      <c r="I118" s="65"/>
      <c r="J118" s="64">
        <v>4</v>
      </c>
      <c r="K118" s="65">
        <v>1</v>
      </c>
      <c r="L118" s="66">
        <v>3</v>
      </c>
      <c r="M118" s="65"/>
      <c r="N118" s="64">
        <v>11</v>
      </c>
      <c r="O118" s="65">
        <v>4</v>
      </c>
      <c r="P118" s="66">
        <v>7</v>
      </c>
      <c r="Q118" s="65"/>
      <c r="R118" s="64">
        <v>15</v>
      </c>
      <c r="S118" s="65">
        <v>4</v>
      </c>
      <c r="T118" s="66">
        <v>11</v>
      </c>
      <c r="U118" s="65"/>
      <c r="V118" s="64">
        <v>4</v>
      </c>
      <c r="W118" s="65">
        <v>0</v>
      </c>
      <c r="X118" s="66">
        <v>4</v>
      </c>
      <c r="Y118" s="65"/>
      <c r="Z118" s="64">
        <v>9</v>
      </c>
      <c r="AA118" s="65">
        <v>3</v>
      </c>
      <c r="AB118" s="66">
        <v>6</v>
      </c>
      <c r="AC118" s="65"/>
      <c r="AD118" s="64">
        <v>4</v>
      </c>
      <c r="AE118" s="65">
        <v>0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614</v>
      </c>
      <c r="C119" s="78">
        <f t="shared" si="1"/>
        <v>156</v>
      </c>
      <c r="D119" s="79">
        <f t="shared" si="1"/>
        <v>458</v>
      </c>
      <c r="E119" s="14"/>
      <c r="F119" s="61">
        <v>262</v>
      </c>
      <c r="G119" s="62">
        <v>71</v>
      </c>
      <c r="H119" s="63">
        <v>191</v>
      </c>
      <c r="I119" s="62"/>
      <c r="J119" s="61">
        <v>56</v>
      </c>
      <c r="K119" s="62">
        <v>14</v>
      </c>
      <c r="L119" s="63">
        <v>42</v>
      </c>
      <c r="M119" s="62"/>
      <c r="N119" s="61">
        <v>110</v>
      </c>
      <c r="O119" s="62">
        <v>26</v>
      </c>
      <c r="P119" s="63">
        <v>84</v>
      </c>
      <c r="Q119" s="62"/>
      <c r="R119" s="61">
        <v>67</v>
      </c>
      <c r="S119" s="62">
        <v>16</v>
      </c>
      <c r="T119" s="63">
        <v>51</v>
      </c>
      <c r="U119" s="62"/>
      <c r="V119" s="61">
        <v>44</v>
      </c>
      <c r="W119" s="62">
        <v>14</v>
      </c>
      <c r="X119" s="63">
        <v>30</v>
      </c>
      <c r="Y119" s="62"/>
      <c r="Z119" s="61">
        <v>39</v>
      </c>
      <c r="AA119" s="62">
        <v>11</v>
      </c>
      <c r="AB119" s="63">
        <v>28</v>
      </c>
      <c r="AC119" s="62"/>
      <c r="AD119" s="61">
        <v>36</v>
      </c>
      <c r="AE119" s="62">
        <v>4</v>
      </c>
      <c r="AF119" s="63">
        <v>32</v>
      </c>
    </row>
    <row r="120" spans="1:32" s="9" customFormat="1" ht="15" customHeight="1" x14ac:dyDescent="0.15">
      <c r="A120" s="73">
        <v>95</v>
      </c>
      <c r="B120" s="74">
        <f t="shared" si="1"/>
        <v>55</v>
      </c>
      <c r="C120" s="75">
        <f t="shared" si="1"/>
        <v>13</v>
      </c>
      <c r="D120" s="75">
        <f t="shared" si="1"/>
        <v>42</v>
      </c>
      <c r="E120" s="12"/>
      <c r="F120" s="58">
        <v>26</v>
      </c>
      <c r="G120" s="59">
        <v>5</v>
      </c>
      <c r="H120" s="60">
        <v>21</v>
      </c>
      <c r="I120" s="59"/>
      <c r="J120" s="58">
        <v>2</v>
      </c>
      <c r="K120" s="59">
        <v>0</v>
      </c>
      <c r="L120" s="60">
        <v>2</v>
      </c>
      <c r="M120" s="59"/>
      <c r="N120" s="58">
        <v>9</v>
      </c>
      <c r="O120" s="59">
        <v>3</v>
      </c>
      <c r="P120" s="60">
        <v>6</v>
      </c>
      <c r="Q120" s="59"/>
      <c r="R120" s="58">
        <v>6</v>
      </c>
      <c r="S120" s="59">
        <v>0</v>
      </c>
      <c r="T120" s="60">
        <v>6</v>
      </c>
      <c r="U120" s="59"/>
      <c r="V120" s="58">
        <v>5</v>
      </c>
      <c r="W120" s="59">
        <v>2</v>
      </c>
      <c r="X120" s="60">
        <v>3</v>
      </c>
      <c r="Y120" s="59"/>
      <c r="Z120" s="58">
        <v>3</v>
      </c>
      <c r="AA120" s="59">
        <v>2</v>
      </c>
      <c r="AB120" s="60">
        <v>1</v>
      </c>
      <c r="AC120" s="59"/>
      <c r="AD120" s="58">
        <v>4</v>
      </c>
      <c r="AE120" s="59">
        <v>1</v>
      </c>
      <c r="AF120" s="60">
        <v>3</v>
      </c>
    </row>
    <row r="121" spans="1:32" s="9" customFormat="1" ht="15" customHeight="1" x14ac:dyDescent="0.15">
      <c r="A121" s="73">
        <v>96</v>
      </c>
      <c r="B121" s="74">
        <f t="shared" si="1"/>
        <v>53</v>
      </c>
      <c r="C121" s="75">
        <f t="shared" si="1"/>
        <v>10</v>
      </c>
      <c r="D121" s="75">
        <f t="shared" si="1"/>
        <v>43</v>
      </c>
      <c r="E121" s="12"/>
      <c r="F121" s="58">
        <v>26</v>
      </c>
      <c r="G121" s="59">
        <v>7</v>
      </c>
      <c r="H121" s="60">
        <v>19</v>
      </c>
      <c r="I121" s="59"/>
      <c r="J121" s="58">
        <v>5</v>
      </c>
      <c r="K121" s="59">
        <v>0</v>
      </c>
      <c r="L121" s="60">
        <v>5</v>
      </c>
      <c r="M121" s="59"/>
      <c r="N121" s="58">
        <v>9</v>
      </c>
      <c r="O121" s="59">
        <v>1</v>
      </c>
      <c r="P121" s="60">
        <v>8</v>
      </c>
      <c r="Q121" s="59"/>
      <c r="R121" s="58">
        <v>6</v>
      </c>
      <c r="S121" s="59">
        <v>2</v>
      </c>
      <c r="T121" s="60">
        <v>4</v>
      </c>
      <c r="U121" s="59"/>
      <c r="V121" s="58">
        <v>2</v>
      </c>
      <c r="W121" s="59">
        <v>0</v>
      </c>
      <c r="X121" s="60">
        <v>2</v>
      </c>
      <c r="Y121" s="59"/>
      <c r="Z121" s="58">
        <v>1</v>
      </c>
      <c r="AA121" s="59">
        <v>0</v>
      </c>
      <c r="AB121" s="60">
        <v>1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37</v>
      </c>
      <c r="C122" s="75">
        <f t="shared" si="1"/>
        <v>7</v>
      </c>
      <c r="D122" s="75">
        <f t="shared" si="1"/>
        <v>30</v>
      </c>
      <c r="E122" s="12"/>
      <c r="F122" s="58">
        <v>10</v>
      </c>
      <c r="G122" s="59">
        <v>1</v>
      </c>
      <c r="H122" s="60">
        <v>9</v>
      </c>
      <c r="I122" s="59"/>
      <c r="J122" s="58">
        <v>5</v>
      </c>
      <c r="K122" s="59">
        <v>1</v>
      </c>
      <c r="L122" s="60">
        <v>4</v>
      </c>
      <c r="M122" s="59"/>
      <c r="N122" s="58">
        <v>7</v>
      </c>
      <c r="O122" s="59">
        <v>2</v>
      </c>
      <c r="P122" s="60">
        <v>5</v>
      </c>
      <c r="Q122" s="59"/>
      <c r="R122" s="58">
        <v>4</v>
      </c>
      <c r="S122" s="59">
        <v>1</v>
      </c>
      <c r="T122" s="60">
        <v>3</v>
      </c>
      <c r="U122" s="59"/>
      <c r="V122" s="58">
        <v>4</v>
      </c>
      <c r="W122" s="59">
        <v>1</v>
      </c>
      <c r="X122" s="60">
        <v>3</v>
      </c>
      <c r="Y122" s="59"/>
      <c r="Z122" s="58">
        <v>2</v>
      </c>
      <c r="AA122" s="59">
        <v>1</v>
      </c>
      <c r="AB122" s="60">
        <v>1</v>
      </c>
      <c r="AC122" s="59"/>
      <c r="AD122" s="58">
        <v>5</v>
      </c>
      <c r="AE122" s="59">
        <v>0</v>
      </c>
      <c r="AF122" s="60">
        <v>5</v>
      </c>
    </row>
    <row r="123" spans="1:32" s="9" customFormat="1" ht="15" customHeight="1" x14ac:dyDescent="0.15">
      <c r="A123" s="73">
        <v>98</v>
      </c>
      <c r="B123" s="74">
        <f t="shared" si="1"/>
        <v>31</v>
      </c>
      <c r="C123" s="75">
        <f t="shared" si="1"/>
        <v>2</v>
      </c>
      <c r="D123" s="75">
        <f t="shared" si="1"/>
        <v>29</v>
      </c>
      <c r="E123" s="12"/>
      <c r="F123" s="58">
        <v>12</v>
      </c>
      <c r="G123" s="59">
        <v>1</v>
      </c>
      <c r="H123" s="60">
        <v>11</v>
      </c>
      <c r="I123" s="59"/>
      <c r="J123" s="58">
        <v>2</v>
      </c>
      <c r="K123" s="59">
        <v>0</v>
      </c>
      <c r="L123" s="60">
        <v>2</v>
      </c>
      <c r="M123" s="59"/>
      <c r="N123" s="58">
        <v>4</v>
      </c>
      <c r="O123" s="59">
        <v>0</v>
      </c>
      <c r="P123" s="60">
        <v>4</v>
      </c>
      <c r="Q123" s="59"/>
      <c r="R123" s="58">
        <v>4</v>
      </c>
      <c r="S123" s="59">
        <v>0</v>
      </c>
      <c r="T123" s="60">
        <v>4</v>
      </c>
      <c r="U123" s="59"/>
      <c r="V123" s="58">
        <v>3</v>
      </c>
      <c r="W123" s="59">
        <v>0</v>
      </c>
      <c r="X123" s="60">
        <v>3</v>
      </c>
      <c r="Y123" s="59"/>
      <c r="Z123" s="58">
        <v>1</v>
      </c>
      <c r="AA123" s="59">
        <v>0</v>
      </c>
      <c r="AB123" s="60">
        <v>1</v>
      </c>
      <c r="AC123" s="59"/>
      <c r="AD123" s="58">
        <v>5</v>
      </c>
      <c r="AE123" s="59">
        <v>1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17</v>
      </c>
      <c r="C124" s="75">
        <f t="shared" si="1"/>
        <v>0</v>
      </c>
      <c r="D124" s="75">
        <f t="shared" si="1"/>
        <v>17</v>
      </c>
      <c r="E124" s="12"/>
      <c r="F124" s="64">
        <v>11</v>
      </c>
      <c r="G124" s="65">
        <v>0</v>
      </c>
      <c r="H124" s="66">
        <v>11</v>
      </c>
      <c r="I124" s="65"/>
      <c r="J124" s="64">
        <v>0</v>
      </c>
      <c r="K124" s="65">
        <v>0</v>
      </c>
      <c r="L124" s="66">
        <v>0</v>
      </c>
      <c r="M124" s="65"/>
      <c r="N124" s="64">
        <v>0</v>
      </c>
      <c r="O124" s="65">
        <v>0</v>
      </c>
      <c r="P124" s="66">
        <v>0</v>
      </c>
      <c r="Q124" s="65"/>
      <c r="R124" s="64">
        <v>4</v>
      </c>
      <c r="S124" s="65">
        <v>0</v>
      </c>
      <c r="T124" s="66">
        <v>4</v>
      </c>
      <c r="U124" s="65"/>
      <c r="V124" s="64">
        <v>1</v>
      </c>
      <c r="W124" s="65">
        <v>0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0</v>
      </c>
      <c r="AE124" s="65">
        <v>0</v>
      </c>
      <c r="AF124" s="66">
        <v>0</v>
      </c>
    </row>
    <row r="125" spans="1:32" s="9" customFormat="1" ht="15" customHeight="1" x14ac:dyDescent="0.15">
      <c r="A125" s="76" t="s">
        <v>19</v>
      </c>
      <c r="B125" s="77">
        <f t="shared" si="1"/>
        <v>193</v>
      </c>
      <c r="C125" s="78">
        <f t="shared" si="1"/>
        <v>32</v>
      </c>
      <c r="D125" s="79">
        <f t="shared" si="1"/>
        <v>161</v>
      </c>
      <c r="E125" s="4"/>
      <c r="F125" s="58">
        <v>85</v>
      </c>
      <c r="G125" s="59">
        <v>14</v>
      </c>
      <c r="H125" s="60">
        <v>71</v>
      </c>
      <c r="I125" s="59"/>
      <c r="J125" s="58">
        <v>14</v>
      </c>
      <c r="K125" s="59">
        <v>1</v>
      </c>
      <c r="L125" s="60">
        <v>13</v>
      </c>
      <c r="M125" s="59"/>
      <c r="N125" s="58">
        <v>29</v>
      </c>
      <c r="O125" s="59">
        <v>6</v>
      </c>
      <c r="P125" s="60">
        <v>23</v>
      </c>
      <c r="Q125" s="59"/>
      <c r="R125" s="58">
        <v>24</v>
      </c>
      <c r="S125" s="59">
        <v>3</v>
      </c>
      <c r="T125" s="60">
        <v>21</v>
      </c>
      <c r="U125" s="59"/>
      <c r="V125" s="58">
        <v>15</v>
      </c>
      <c r="W125" s="59">
        <v>3</v>
      </c>
      <c r="X125" s="60">
        <v>12</v>
      </c>
      <c r="Y125" s="59"/>
      <c r="Z125" s="58">
        <v>8</v>
      </c>
      <c r="AA125" s="59">
        <v>3</v>
      </c>
      <c r="AB125" s="60">
        <v>5</v>
      </c>
      <c r="AC125" s="59"/>
      <c r="AD125" s="58">
        <v>18</v>
      </c>
      <c r="AE125" s="59">
        <v>2</v>
      </c>
      <c r="AF125" s="60">
        <v>16</v>
      </c>
    </row>
    <row r="126" spans="1:32" s="9" customFormat="1" ht="15" customHeight="1" x14ac:dyDescent="0.15">
      <c r="A126" s="71" t="s">
        <v>20</v>
      </c>
      <c r="B126" s="77">
        <f t="shared" si="1"/>
        <v>31</v>
      </c>
      <c r="C126" s="78">
        <f t="shared" si="1"/>
        <v>5</v>
      </c>
      <c r="D126" s="79">
        <f t="shared" si="1"/>
        <v>26</v>
      </c>
      <c r="E126" s="14"/>
      <c r="F126" s="61">
        <v>11</v>
      </c>
      <c r="G126" s="62">
        <v>2</v>
      </c>
      <c r="H126" s="63">
        <v>9</v>
      </c>
      <c r="I126" s="62"/>
      <c r="J126" s="61">
        <v>7</v>
      </c>
      <c r="K126" s="62">
        <v>2</v>
      </c>
      <c r="L126" s="63">
        <v>5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3</v>
      </c>
      <c r="W126" s="62">
        <v>1</v>
      </c>
      <c r="X126" s="63">
        <v>2</v>
      </c>
      <c r="Y126" s="62"/>
      <c r="Z126" s="61">
        <v>0</v>
      </c>
      <c r="AA126" s="62">
        <v>0</v>
      </c>
      <c r="AB126" s="63">
        <v>0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15222</v>
      </c>
      <c r="C127" s="78">
        <f t="shared" si="1"/>
        <v>7231</v>
      </c>
      <c r="D127" s="79">
        <f t="shared" si="1"/>
        <v>7991</v>
      </c>
      <c r="E127" s="3"/>
      <c r="F127" s="51">
        <v>8729</v>
      </c>
      <c r="G127" s="15">
        <v>4158</v>
      </c>
      <c r="H127" s="47">
        <v>4571</v>
      </c>
      <c r="I127" s="15"/>
      <c r="J127" s="46">
        <v>1442</v>
      </c>
      <c r="K127" s="15">
        <v>684</v>
      </c>
      <c r="L127" s="47">
        <v>758</v>
      </c>
      <c r="M127" s="15"/>
      <c r="N127" s="46">
        <v>2284</v>
      </c>
      <c r="O127" s="15">
        <v>1097</v>
      </c>
      <c r="P127" s="47">
        <v>1187</v>
      </c>
      <c r="Q127" s="15"/>
      <c r="R127" s="46">
        <v>1126</v>
      </c>
      <c r="S127" s="15">
        <v>530</v>
      </c>
      <c r="T127" s="47">
        <v>596</v>
      </c>
      <c r="U127" s="15"/>
      <c r="V127" s="46">
        <v>675</v>
      </c>
      <c r="W127" s="15">
        <v>318</v>
      </c>
      <c r="X127" s="47">
        <v>357</v>
      </c>
      <c r="Y127" s="15"/>
      <c r="Z127" s="46">
        <v>698</v>
      </c>
      <c r="AA127" s="15">
        <v>330</v>
      </c>
      <c r="AB127" s="47">
        <v>368</v>
      </c>
      <c r="AC127" s="15"/>
      <c r="AD127" s="46">
        <v>268</v>
      </c>
      <c r="AE127" s="15">
        <v>114</v>
      </c>
      <c r="AF127" s="47">
        <v>154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1521</v>
      </c>
      <c r="C132" s="75">
        <f>G132+K132+O132+S132+W132+AA132+AE132</f>
        <v>757</v>
      </c>
      <c r="D132" s="75">
        <f t="shared" ref="D132" si="2">H132+L132+P132+T132+X132+AB132+AF132</f>
        <v>764</v>
      </c>
      <c r="E132" s="83"/>
      <c r="F132" s="87">
        <f>SUM(G132:H132)</f>
        <v>1085</v>
      </c>
      <c r="G132" s="88">
        <f>SUM(G11,G17,G23)</f>
        <v>536</v>
      </c>
      <c r="H132" s="89">
        <f>SUM(H11,H17,H23)</f>
        <v>549</v>
      </c>
      <c r="I132" s="88"/>
      <c r="J132" s="87">
        <f>SUM(K132:L132)</f>
        <v>140</v>
      </c>
      <c r="K132" s="88">
        <f>SUM(K11,K17,K23)</f>
        <v>70</v>
      </c>
      <c r="L132" s="88">
        <f>SUM(L11,L17,L23)</f>
        <v>70</v>
      </c>
      <c r="M132" s="90"/>
      <c r="N132" s="87">
        <f>SUM(O132:P132)</f>
        <v>138</v>
      </c>
      <c r="O132" s="88">
        <f>SUM(O11,O17,O23)</f>
        <v>71</v>
      </c>
      <c r="P132" s="88">
        <f>SUM(P11,P17,P23)</f>
        <v>67</v>
      </c>
      <c r="Q132" s="90"/>
      <c r="R132" s="87">
        <f>SUM(S132:T132)</f>
        <v>53</v>
      </c>
      <c r="S132" s="88">
        <f>SUM(S11,S17,S23)</f>
        <v>29</v>
      </c>
      <c r="T132" s="88">
        <f>SUM(T11,T17,T23)</f>
        <v>24</v>
      </c>
      <c r="U132" s="90"/>
      <c r="V132" s="87">
        <f>SUM(W132:X132)</f>
        <v>44</v>
      </c>
      <c r="W132" s="88">
        <f>SUM(W11,W17,W23)</f>
        <v>16</v>
      </c>
      <c r="X132" s="88">
        <f>SUM(X11,X17,X23)</f>
        <v>28</v>
      </c>
      <c r="Y132" s="90"/>
      <c r="Z132" s="87">
        <f>SUM(AA132:AB132)</f>
        <v>61</v>
      </c>
      <c r="AA132" s="88">
        <f>SUM(AA11,AA17,AA23)</f>
        <v>35</v>
      </c>
      <c r="AB132" s="88">
        <f>SUM(AB11,AB17,AB23)</f>
        <v>26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9.9900000000000003E-2</v>
      </c>
      <c r="C133" s="92">
        <f t="shared" ref="C133:D133" si="3">ROUND(C132/C$138,4)</f>
        <v>0.1047</v>
      </c>
      <c r="D133" s="93">
        <f t="shared" si="3"/>
        <v>9.5600000000000004E-2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6627</v>
      </c>
      <c r="C134" s="75">
        <f>G134+K134+O134+S134+W134+AA134+AE134</f>
        <v>3412</v>
      </c>
      <c r="D134" s="75">
        <f t="shared" ref="C134:D138" si="4">H134+L134+P134+T134+X134+AB134+AF134</f>
        <v>3215</v>
      </c>
      <c r="E134" s="99"/>
      <c r="F134" s="87">
        <f>SUM(G134:H134)</f>
        <v>4166</v>
      </c>
      <c r="G134" s="88">
        <f>SUM(G29,G35,G41,G47,G53,G59,G65,G71,G77,G83)</f>
        <v>2104</v>
      </c>
      <c r="H134" s="89">
        <f>SUM(H29,H35,H41,H47,H53,H59,H65,H71,H77,H83)</f>
        <v>2062</v>
      </c>
      <c r="I134" s="88"/>
      <c r="J134" s="87">
        <f>SUM(K134:L134)</f>
        <v>622</v>
      </c>
      <c r="K134" s="88">
        <f>SUM(K29,K35,K41,K47,K53,K59,K65,K71,K77,K83)</f>
        <v>321</v>
      </c>
      <c r="L134" s="88">
        <f>SUM(L29,L35,L41,L47,L53,L59,L65,L71,L77,L83)</f>
        <v>301</v>
      </c>
      <c r="M134" s="90"/>
      <c r="N134" s="87">
        <f>SUM(O134:P134)</f>
        <v>954</v>
      </c>
      <c r="O134" s="88">
        <f>SUM(O29,O35,O41,O47,O53,O59,O65,O71,O77,O83)</f>
        <v>498</v>
      </c>
      <c r="P134" s="88">
        <f>SUM(P29,P35,P41,P47,P53,P59,P65,P71,P77,P83)</f>
        <v>456</v>
      </c>
      <c r="Q134" s="90"/>
      <c r="R134" s="87">
        <f>SUM(S134:T134)</f>
        <v>366</v>
      </c>
      <c r="S134" s="88">
        <f>SUM(S29,S35,S41,S47,S53,S59,S65,S71,S77,S83)</f>
        <v>193</v>
      </c>
      <c r="T134" s="88">
        <f>SUM(T29,T35,T41,T47,T53,T59,T65,T71,T77,T83)</f>
        <v>173</v>
      </c>
      <c r="U134" s="90"/>
      <c r="V134" s="87">
        <f>SUM(W134:X134)</f>
        <v>209</v>
      </c>
      <c r="W134" s="88">
        <f>SUM(W29,W35,W41,W47,W53,W59,W65,W71,W77,W83)</f>
        <v>116</v>
      </c>
      <c r="X134" s="88">
        <f>SUM(X29,X35,X41,X47,X53,X59,X65,X71,X77,X83)</f>
        <v>93</v>
      </c>
      <c r="Y134" s="90"/>
      <c r="Z134" s="87">
        <f>SUM(AA134:AB134)</f>
        <v>227</v>
      </c>
      <c r="AA134" s="88">
        <f>SUM(AA29,AA35,AA41,AA47,AA53,AA59,AA65,AA71,AA77,AA83)</f>
        <v>121</v>
      </c>
      <c r="AB134" s="88">
        <f>SUM(AB29,AB35,AB41,AB47,AB53,AB59,AB65,AB71,AB77,AB83)</f>
        <v>106</v>
      </c>
      <c r="AC134" s="90"/>
      <c r="AD134" s="87">
        <f>SUM(AE134:AF134)</f>
        <v>83</v>
      </c>
      <c r="AE134" s="88">
        <f>SUM(AE29,AE35,AE41,AE47,AE53,AE59,AE65,AE71,AE77,AE83)</f>
        <v>59</v>
      </c>
      <c r="AF134" s="88">
        <f>SUM(AF29,AF35,AF41,AF47,AF53,AF59,AF65,AF71,AF77,AF83)</f>
        <v>24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0.43540000000000001</v>
      </c>
      <c r="C135" s="92">
        <f t="shared" ref="C135:D135" si="5">ROUND(C134/C$138,4)</f>
        <v>0.47189999999999999</v>
      </c>
      <c r="D135" s="92">
        <f t="shared" si="5"/>
        <v>0.40229999999999999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7074</v>
      </c>
      <c r="C136" s="75">
        <f>G136+K136+O136+S136+W136+AA136+AE136</f>
        <v>3062</v>
      </c>
      <c r="D136" s="75">
        <f t="shared" si="4"/>
        <v>4012</v>
      </c>
      <c r="E136" s="83"/>
      <c r="F136" s="87">
        <f>SUM(G136:H136)</f>
        <v>3478</v>
      </c>
      <c r="G136" s="88">
        <f>SUM(G89,G95,G101,G107,G113,G119,G125,G126)</f>
        <v>1518</v>
      </c>
      <c r="H136" s="89">
        <f>SUM(H89,H95,H101,H107,H113,H119,H125,H126)</f>
        <v>1960</v>
      </c>
      <c r="I136" s="88"/>
      <c r="J136" s="87">
        <f>SUM(K136:L136)</f>
        <v>680</v>
      </c>
      <c r="K136" s="88">
        <f>SUM(K89,K95,K101,K107,K113,K119,K125,K126)</f>
        <v>293</v>
      </c>
      <c r="L136" s="88">
        <f>SUM(L89,L95,L101,L107,L113,L119,L125,L126)</f>
        <v>387</v>
      </c>
      <c r="M136" s="90"/>
      <c r="N136" s="87">
        <f>SUM(O136:P136)</f>
        <v>1192</v>
      </c>
      <c r="O136" s="88">
        <f>SUM(O89,O95,O101,O107,O113,O119,O125,O126)</f>
        <v>528</v>
      </c>
      <c r="P136" s="88">
        <f>SUM(P89,P95,P101,P107,P113,P119,P125,P126)</f>
        <v>664</v>
      </c>
      <c r="Q136" s="90"/>
      <c r="R136" s="87">
        <f>SUM(S136:T136)</f>
        <v>707</v>
      </c>
      <c r="S136" s="88">
        <f>SUM(S89,S95,S101,S107,S113,S119,S125,S126)</f>
        <v>308</v>
      </c>
      <c r="T136" s="88">
        <f>SUM(T89,T95,T101,T107,T113,T119,T125,T126)</f>
        <v>399</v>
      </c>
      <c r="U136" s="90"/>
      <c r="V136" s="87">
        <f>SUM(W136:X136)</f>
        <v>422</v>
      </c>
      <c r="W136" s="88">
        <f>SUM(W89,W95,W101,W107,W113,W119,W125,W126)</f>
        <v>186</v>
      </c>
      <c r="X136" s="88">
        <f>SUM(X89,X95,X101,X107,X113,X119,X125,X126)</f>
        <v>236</v>
      </c>
      <c r="Y136" s="90"/>
      <c r="Z136" s="87">
        <f>SUM(AA136:AB136)</f>
        <v>410</v>
      </c>
      <c r="AA136" s="88">
        <f>SUM(AA89,AA95,AA101,AA107,AA113,AA119,AA125,AA126)</f>
        <v>174</v>
      </c>
      <c r="AB136" s="88">
        <f>SUM(AB89,AB95,AB101,AB107,AB113,AB119,AB125,AB126)</f>
        <v>236</v>
      </c>
      <c r="AC136" s="90"/>
      <c r="AD136" s="87">
        <f>SUM(AE136:AF136)</f>
        <v>185</v>
      </c>
      <c r="AE136" s="88">
        <f>SUM(AE89,AE95,AE101,AE107,AE113,AE119,AE125,AE126)</f>
        <v>55</v>
      </c>
      <c r="AF136" s="88">
        <f>SUM(AF89,AF95,AF101,AF107,AF113,AF119,AF125,AF126)</f>
        <v>130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0.4647</v>
      </c>
      <c r="C137" s="92">
        <f t="shared" ref="C137:D137" si="6">ROUND(C136/C$138,4)</f>
        <v>0.42349999999999999</v>
      </c>
      <c r="D137" s="92">
        <f t="shared" si="6"/>
        <v>0.50209999999999999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15222</v>
      </c>
      <c r="C138" s="78">
        <f t="shared" si="4"/>
        <v>7231</v>
      </c>
      <c r="D138" s="78">
        <f t="shared" si="4"/>
        <v>7991</v>
      </c>
      <c r="E138" s="100"/>
      <c r="F138" s="101">
        <f>SUM(G138:H138)</f>
        <v>8729</v>
      </c>
      <c r="G138" s="102">
        <f>SUM(G132,G134,G136)</f>
        <v>4158</v>
      </c>
      <c r="H138" s="103">
        <f>SUM(H132,H134,H136)</f>
        <v>4571</v>
      </c>
      <c r="I138" s="102"/>
      <c r="J138" s="101">
        <f>SUM(K138:L138)</f>
        <v>1442</v>
      </c>
      <c r="K138" s="102">
        <f>SUM(K132,K134,K136)</f>
        <v>684</v>
      </c>
      <c r="L138" s="102">
        <f>SUM(L132,L134,L136)</f>
        <v>758</v>
      </c>
      <c r="M138" s="104"/>
      <c r="N138" s="101">
        <f>SUM(O138:P138)</f>
        <v>2284</v>
      </c>
      <c r="O138" s="102">
        <f>SUM(O132,O134,O136)</f>
        <v>1097</v>
      </c>
      <c r="P138" s="103">
        <f>SUM(P132,P134,P136)</f>
        <v>1187</v>
      </c>
      <c r="Q138" s="104"/>
      <c r="R138" s="101">
        <f>SUM(S138:T138)</f>
        <v>1126</v>
      </c>
      <c r="S138" s="102">
        <f>SUM(S132,S134,S136)</f>
        <v>530</v>
      </c>
      <c r="T138" s="103">
        <f>SUM(T132,T134,T136)</f>
        <v>596</v>
      </c>
      <c r="U138" s="104"/>
      <c r="V138" s="101">
        <f>SUM(W138:X138)</f>
        <v>675</v>
      </c>
      <c r="W138" s="102">
        <f>SUM(W132,W134,W136)</f>
        <v>318</v>
      </c>
      <c r="X138" s="103">
        <f>SUM(X132,X134,X136)</f>
        <v>357</v>
      </c>
      <c r="Y138" s="104"/>
      <c r="Z138" s="101">
        <f>SUM(AA138:AB138)</f>
        <v>698</v>
      </c>
      <c r="AA138" s="102">
        <f>SUM(AA132,AA134,AA136)</f>
        <v>330</v>
      </c>
      <c r="AB138" s="103">
        <f>SUM(AB132,AB134,AB136)</f>
        <v>368</v>
      </c>
      <c r="AC138" s="104"/>
      <c r="AD138" s="101">
        <f>SUM(AE138:AF138)</f>
        <v>268</v>
      </c>
      <c r="AE138" s="102">
        <f>SUM(AE132,AE134,AE136)</f>
        <v>114</v>
      </c>
      <c r="AF138" s="102">
        <f>SUM(AF132,AF134,AF136)</f>
        <v>154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158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B46E2-D148-4426-A3C9-B2C2A2984601}">
  <sheetPr>
    <pageSetUpPr fitToPage="1"/>
  </sheetPr>
  <dimension ref="A2:AG142"/>
  <sheetViews>
    <sheetView topLeftCell="A102" zoomScaleNormal="100" workbookViewId="0">
      <selection activeCell="N143" sqref="N143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54</v>
      </c>
      <c r="C6" s="75">
        <f>SUM(G6,K6,O6,S6,W6,AA6,AE6)</f>
        <v>23</v>
      </c>
      <c r="D6" s="75">
        <f>SUM(H6,L6,P6,T6,X6,AB6,AF6)</f>
        <v>31</v>
      </c>
      <c r="E6" s="12"/>
      <c r="F6" s="58">
        <v>34</v>
      </c>
      <c r="G6" s="59">
        <v>15</v>
      </c>
      <c r="H6" s="60">
        <v>19</v>
      </c>
      <c r="I6" s="59"/>
      <c r="J6" s="58">
        <v>8</v>
      </c>
      <c r="K6" s="59">
        <v>3</v>
      </c>
      <c r="L6" s="60">
        <v>5</v>
      </c>
      <c r="M6" s="59"/>
      <c r="N6" s="58">
        <v>6</v>
      </c>
      <c r="O6" s="59">
        <v>3</v>
      </c>
      <c r="P6" s="60">
        <v>3</v>
      </c>
      <c r="Q6" s="59"/>
      <c r="R6" s="58">
        <v>1</v>
      </c>
      <c r="S6" s="59">
        <v>0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3</v>
      </c>
      <c r="AA6" s="59">
        <v>1</v>
      </c>
      <c r="AB6" s="60">
        <v>2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70</v>
      </c>
      <c r="C7" s="75">
        <f t="shared" si="0"/>
        <v>40</v>
      </c>
      <c r="D7" s="75">
        <f t="shared" si="0"/>
        <v>30</v>
      </c>
      <c r="E7" s="12"/>
      <c r="F7" s="58">
        <v>57</v>
      </c>
      <c r="G7" s="59">
        <v>33</v>
      </c>
      <c r="H7" s="60">
        <v>24</v>
      </c>
      <c r="I7" s="59"/>
      <c r="J7" s="58">
        <v>1</v>
      </c>
      <c r="K7" s="59">
        <v>1</v>
      </c>
      <c r="L7" s="60">
        <v>0</v>
      </c>
      <c r="M7" s="59"/>
      <c r="N7" s="58">
        <v>7</v>
      </c>
      <c r="O7" s="59">
        <v>4</v>
      </c>
      <c r="P7" s="60">
        <v>3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64</v>
      </c>
      <c r="C8" s="75">
        <f t="shared" si="0"/>
        <v>31</v>
      </c>
      <c r="D8" s="75">
        <f t="shared" si="0"/>
        <v>33</v>
      </c>
      <c r="E8" s="12"/>
      <c r="F8" s="58">
        <v>45</v>
      </c>
      <c r="G8" s="59">
        <v>23</v>
      </c>
      <c r="H8" s="60">
        <v>22</v>
      </c>
      <c r="I8" s="59"/>
      <c r="J8" s="58">
        <v>5</v>
      </c>
      <c r="K8" s="59">
        <v>1</v>
      </c>
      <c r="L8" s="60">
        <v>4</v>
      </c>
      <c r="M8" s="59"/>
      <c r="N8" s="58">
        <v>7</v>
      </c>
      <c r="O8" s="59">
        <v>3</v>
      </c>
      <c r="P8" s="60">
        <v>4</v>
      </c>
      <c r="Q8" s="59"/>
      <c r="R8" s="58">
        <v>2</v>
      </c>
      <c r="S8" s="59">
        <v>1</v>
      </c>
      <c r="T8" s="60">
        <v>1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91</v>
      </c>
      <c r="C9" s="75">
        <f t="shared" si="0"/>
        <v>45</v>
      </c>
      <c r="D9" s="75">
        <f t="shared" si="0"/>
        <v>46</v>
      </c>
      <c r="E9" s="12"/>
      <c r="F9" s="58">
        <v>66</v>
      </c>
      <c r="G9" s="59">
        <v>33</v>
      </c>
      <c r="H9" s="60">
        <v>33</v>
      </c>
      <c r="I9" s="59"/>
      <c r="J9" s="58">
        <v>11</v>
      </c>
      <c r="K9" s="59">
        <v>6</v>
      </c>
      <c r="L9" s="60">
        <v>5</v>
      </c>
      <c r="M9" s="59"/>
      <c r="N9" s="58">
        <v>6</v>
      </c>
      <c r="O9" s="59">
        <v>3</v>
      </c>
      <c r="P9" s="60">
        <v>3</v>
      </c>
      <c r="Q9" s="59"/>
      <c r="R9" s="58">
        <v>3</v>
      </c>
      <c r="S9" s="59">
        <v>0</v>
      </c>
      <c r="T9" s="60">
        <v>3</v>
      </c>
      <c r="U9" s="59"/>
      <c r="V9" s="58">
        <v>2</v>
      </c>
      <c r="W9" s="59">
        <v>1</v>
      </c>
      <c r="X9" s="60">
        <v>1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79</v>
      </c>
      <c r="C10" s="75">
        <f t="shared" si="0"/>
        <v>42</v>
      </c>
      <c r="D10" s="75">
        <f t="shared" si="0"/>
        <v>37</v>
      </c>
      <c r="E10" s="12"/>
      <c r="F10" s="58">
        <v>62</v>
      </c>
      <c r="G10" s="59">
        <v>32</v>
      </c>
      <c r="H10" s="60">
        <v>30</v>
      </c>
      <c r="I10" s="59"/>
      <c r="J10" s="58">
        <v>5</v>
      </c>
      <c r="K10" s="59">
        <v>4</v>
      </c>
      <c r="L10" s="60">
        <v>1</v>
      </c>
      <c r="M10" s="59"/>
      <c r="N10" s="58">
        <v>7</v>
      </c>
      <c r="O10" s="59">
        <v>3</v>
      </c>
      <c r="P10" s="60">
        <v>4</v>
      </c>
      <c r="Q10" s="59"/>
      <c r="R10" s="58">
        <v>2</v>
      </c>
      <c r="S10" s="59">
        <v>1</v>
      </c>
      <c r="T10" s="60">
        <v>1</v>
      </c>
      <c r="U10" s="59"/>
      <c r="V10" s="58">
        <v>1</v>
      </c>
      <c r="W10" s="59">
        <v>1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358</v>
      </c>
      <c r="C11" s="78">
        <f t="shared" si="0"/>
        <v>181</v>
      </c>
      <c r="D11" s="79">
        <f t="shared" si="0"/>
        <v>177</v>
      </c>
      <c r="E11" s="14"/>
      <c r="F11" s="61">
        <v>264</v>
      </c>
      <c r="G11" s="62">
        <v>136</v>
      </c>
      <c r="H11" s="63">
        <v>128</v>
      </c>
      <c r="I11" s="62"/>
      <c r="J11" s="61">
        <v>30</v>
      </c>
      <c r="K11" s="62">
        <v>15</v>
      </c>
      <c r="L11" s="63">
        <v>15</v>
      </c>
      <c r="M11" s="62"/>
      <c r="N11" s="61">
        <v>33</v>
      </c>
      <c r="O11" s="62">
        <v>16</v>
      </c>
      <c r="P11" s="63">
        <v>17</v>
      </c>
      <c r="Q11" s="62"/>
      <c r="R11" s="61">
        <v>10</v>
      </c>
      <c r="S11" s="62">
        <v>3</v>
      </c>
      <c r="T11" s="63">
        <v>7</v>
      </c>
      <c r="U11" s="62"/>
      <c r="V11" s="61">
        <v>11</v>
      </c>
      <c r="W11" s="62">
        <v>5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83</v>
      </c>
      <c r="C12" s="75">
        <f t="shared" si="0"/>
        <v>35</v>
      </c>
      <c r="D12" s="75">
        <f t="shared" si="0"/>
        <v>48</v>
      </c>
      <c r="E12" s="12"/>
      <c r="F12" s="58">
        <v>62</v>
      </c>
      <c r="G12" s="59">
        <v>25</v>
      </c>
      <c r="H12" s="60">
        <v>37</v>
      </c>
      <c r="I12" s="59"/>
      <c r="J12" s="58">
        <v>9</v>
      </c>
      <c r="K12" s="59">
        <v>2</v>
      </c>
      <c r="L12" s="60">
        <v>7</v>
      </c>
      <c r="M12" s="59"/>
      <c r="N12" s="58">
        <v>7</v>
      </c>
      <c r="O12" s="59">
        <v>4</v>
      </c>
      <c r="P12" s="60">
        <v>3</v>
      </c>
      <c r="Q12" s="59"/>
      <c r="R12" s="58">
        <v>3</v>
      </c>
      <c r="S12" s="59">
        <v>2</v>
      </c>
      <c r="T12" s="60">
        <v>1</v>
      </c>
      <c r="U12" s="59"/>
      <c r="V12" s="58">
        <v>1</v>
      </c>
      <c r="W12" s="59">
        <v>1</v>
      </c>
      <c r="X12" s="60">
        <v>0</v>
      </c>
      <c r="Y12" s="59"/>
      <c r="Z12" s="58">
        <v>1</v>
      </c>
      <c r="AA12" s="59">
        <v>1</v>
      </c>
      <c r="AB12" s="60">
        <v>0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101</v>
      </c>
      <c r="C13" s="75">
        <f t="shared" si="0"/>
        <v>58</v>
      </c>
      <c r="D13" s="75">
        <f t="shared" si="0"/>
        <v>43</v>
      </c>
      <c r="E13" s="12"/>
      <c r="F13" s="58">
        <v>74</v>
      </c>
      <c r="G13" s="59">
        <v>39</v>
      </c>
      <c r="H13" s="60">
        <v>35</v>
      </c>
      <c r="I13" s="59"/>
      <c r="J13" s="58">
        <v>14</v>
      </c>
      <c r="K13" s="59">
        <v>9</v>
      </c>
      <c r="L13" s="60">
        <v>5</v>
      </c>
      <c r="M13" s="59"/>
      <c r="N13" s="58">
        <v>6</v>
      </c>
      <c r="O13" s="59">
        <v>4</v>
      </c>
      <c r="P13" s="60">
        <v>2</v>
      </c>
      <c r="Q13" s="59"/>
      <c r="R13" s="58">
        <v>3</v>
      </c>
      <c r="S13" s="59">
        <v>3</v>
      </c>
      <c r="T13" s="60">
        <v>0</v>
      </c>
      <c r="U13" s="59"/>
      <c r="V13" s="58">
        <v>0</v>
      </c>
      <c r="W13" s="59">
        <v>0</v>
      </c>
      <c r="X13" s="60">
        <v>0</v>
      </c>
      <c r="Y13" s="59"/>
      <c r="Z13" s="58">
        <v>4</v>
      </c>
      <c r="AA13" s="59">
        <v>3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111</v>
      </c>
      <c r="C14" s="75">
        <f t="shared" si="0"/>
        <v>55</v>
      </c>
      <c r="D14" s="75">
        <f t="shared" si="0"/>
        <v>56</v>
      </c>
      <c r="E14" s="12"/>
      <c r="F14" s="58">
        <v>77</v>
      </c>
      <c r="G14" s="59">
        <v>42</v>
      </c>
      <c r="H14" s="60">
        <v>35</v>
      </c>
      <c r="I14" s="59"/>
      <c r="J14" s="58">
        <v>12</v>
      </c>
      <c r="K14" s="59">
        <v>2</v>
      </c>
      <c r="L14" s="60">
        <v>10</v>
      </c>
      <c r="M14" s="59"/>
      <c r="N14" s="58">
        <v>14</v>
      </c>
      <c r="O14" s="59">
        <v>7</v>
      </c>
      <c r="P14" s="60">
        <v>7</v>
      </c>
      <c r="Q14" s="59"/>
      <c r="R14" s="58">
        <v>4</v>
      </c>
      <c r="S14" s="59">
        <v>3</v>
      </c>
      <c r="T14" s="60">
        <v>1</v>
      </c>
      <c r="U14" s="59"/>
      <c r="V14" s="58">
        <v>2</v>
      </c>
      <c r="W14" s="59">
        <v>0</v>
      </c>
      <c r="X14" s="60">
        <v>2</v>
      </c>
      <c r="Y14" s="59"/>
      <c r="Z14" s="58">
        <v>2</v>
      </c>
      <c r="AA14" s="59">
        <v>1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109</v>
      </c>
      <c r="C15" s="75">
        <f t="shared" si="0"/>
        <v>61</v>
      </c>
      <c r="D15" s="75">
        <f t="shared" si="0"/>
        <v>48</v>
      </c>
      <c r="E15" s="12"/>
      <c r="F15" s="58">
        <v>75</v>
      </c>
      <c r="G15" s="59">
        <v>38</v>
      </c>
      <c r="H15" s="60">
        <v>37</v>
      </c>
      <c r="I15" s="59"/>
      <c r="J15" s="58">
        <v>16</v>
      </c>
      <c r="K15" s="59">
        <v>9</v>
      </c>
      <c r="L15" s="60">
        <v>7</v>
      </c>
      <c r="M15" s="59"/>
      <c r="N15" s="58">
        <v>6</v>
      </c>
      <c r="O15" s="59">
        <v>3</v>
      </c>
      <c r="P15" s="60">
        <v>3</v>
      </c>
      <c r="Q15" s="59"/>
      <c r="R15" s="58">
        <v>3</v>
      </c>
      <c r="S15" s="59">
        <v>3</v>
      </c>
      <c r="T15" s="60">
        <v>0</v>
      </c>
      <c r="U15" s="59"/>
      <c r="V15" s="58">
        <v>4</v>
      </c>
      <c r="W15" s="59">
        <v>4</v>
      </c>
      <c r="X15" s="60">
        <v>0</v>
      </c>
      <c r="Y15" s="59"/>
      <c r="Z15" s="58">
        <v>5</v>
      </c>
      <c r="AA15" s="59">
        <v>4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122</v>
      </c>
      <c r="C16" s="75">
        <f t="shared" si="0"/>
        <v>65</v>
      </c>
      <c r="D16" s="75">
        <f t="shared" si="0"/>
        <v>57</v>
      </c>
      <c r="E16" s="12"/>
      <c r="F16" s="58">
        <v>92</v>
      </c>
      <c r="G16" s="59">
        <v>51</v>
      </c>
      <c r="H16" s="60">
        <v>41</v>
      </c>
      <c r="I16" s="59"/>
      <c r="J16" s="58">
        <v>7</v>
      </c>
      <c r="K16" s="59">
        <v>4</v>
      </c>
      <c r="L16" s="60">
        <v>3</v>
      </c>
      <c r="M16" s="59"/>
      <c r="N16" s="58">
        <v>9</v>
      </c>
      <c r="O16" s="59">
        <v>5</v>
      </c>
      <c r="P16" s="60">
        <v>4</v>
      </c>
      <c r="Q16" s="59"/>
      <c r="R16" s="58">
        <v>3</v>
      </c>
      <c r="S16" s="59">
        <v>2</v>
      </c>
      <c r="T16" s="60">
        <v>1</v>
      </c>
      <c r="U16" s="59"/>
      <c r="V16" s="58">
        <v>2</v>
      </c>
      <c r="W16" s="59">
        <v>0</v>
      </c>
      <c r="X16" s="60">
        <v>2</v>
      </c>
      <c r="Y16" s="59"/>
      <c r="Z16" s="58">
        <v>9</v>
      </c>
      <c r="AA16" s="59">
        <v>3</v>
      </c>
      <c r="AB16" s="60">
        <v>6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526</v>
      </c>
      <c r="C17" s="78">
        <f t="shared" si="0"/>
        <v>274</v>
      </c>
      <c r="D17" s="79">
        <f t="shared" si="0"/>
        <v>252</v>
      </c>
      <c r="E17" s="14"/>
      <c r="F17" s="61">
        <v>380</v>
      </c>
      <c r="G17" s="62">
        <v>195</v>
      </c>
      <c r="H17" s="63">
        <v>185</v>
      </c>
      <c r="I17" s="62"/>
      <c r="J17" s="61">
        <v>58</v>
      </c>
      <c r="K17" s="62">
        <v>26</v>
      </c>
      <c r="L17" s="63">
        <v>32</v>
      </c>
      <c r="M17" s="62"/>
      <c r="N17" s="61">
        <v>42</v>
      </c>
      <c r="O17" s="62">
        <v>23</v>
      </c>
      <c r="P17" s="63">
        <v>19</v>
      </c>
      <c r="Q17" s="62"/>
      <c r="R17" s="61">
        <v>16</v>
      </c>
      <c r="S17" s="62">
        <v>13</v>
      </c>
      <c r="T17" s="63">
        <v>3</v>
      </c>
      <c r="U17" s="62"/>
      <c r="V17" s="61">
        <v>9</v>
      </c>
      <c r="W17" s="62">
        <v>5</v>
      </c>
      <c r="X17" s="63">
        <v>4</v>
      </c>
      <c r="Y17" s="62"/>
      <c r="Z17" s="61">
        <v>21</v>
      </c>
      <c r="AA17" s="62">
        <v>12</v>
      </c>
      <c r="AB17" s="63">
        <v>9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130</v>
      </c>
      <c r="C18" s="75">
        <f t="shared" si="0"/>
        <v>65</v>
      </c>
      <c r="D18" s="75">
        <f t="shared" si="0"/>
        <v>65</v>
      </c>
      <c r="E18" s="12"/>
      <c r="F18" s="58">
        <v>104</v>
      </c>
      <c r="G18" s="59">
        <v>51</v>
      </c>
      <c r="H18" s="60">
        <v>53</v>
      </c>
      <c r="I18" s="59"/>
      <c r="J18" s="58">
        <v>7</v>
      </c>
      <c r="K18" s="59">
        <v>3</v>
      </c>
      <c r="L18" s="60">
        <v>4</v>
      </c>
      <c r="M18" s="59"/>
      <c r="N18" s="58">
        <v>6</v>
      </c>
      <c r="O18" s="59">
        <v>5</v>
      </c>
      <c r="P18" s="60">
        <v>1</v>
      </c>
      <c r="Q18" s="59"/>
      <c r="R18" s="58">
        <v>2</v>
      </c>
      <c r="S18" s="59">
        <v>1</v>
      </c>
      <c r="T18" s="60">
        <v>1</v>
      </c>
      <c r="U18" s="59"/>
      <c r="V18" s="58">
        <v>5</v>
      </c>
      <c r="W18" s="59">
        <v>1</v>
      </c>
      <c r="X18" s="60">
        <v>4</v>
      </c>
      <c r="Y18" s="59"/>
      <c r="Z18" s="58">
        <v>6</v>
      </c>
      <c r="AA18" s="59">
        <v>4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149</v>
      </c>
      <c r="C19" s="75">
        <f t="shared" si="0"/>
        <v>69</v>
      </c>
      <c r="D19" s="75">
        <f t="shared" si="0"/>
        <v>80</v>
      </c>
      <c r="E19" s="12"/>
      <c r="F19" s="58">
        <v>102</v>
      </c>
      <c r="G19" s="59">
        <v>50</v>
      </c>
      <c r="H19" s="60">
        <v>52</v>
      </c>
      <c r="I19" s="59"/>
      <c r="J19" s="58">
        <v>17</v>
      </c>
      <c r="K19" s="59">
        <v>9</v>
      </c>
      <c r="L19" s="60">
        <v>8</v>
      </c>
      <c r="M19" s="59"/>
      <c r="N19" s="58">
        <v>16</v>
      </c>
      <c r="O19" s="59">
        <v>5</v>
      </c>
      <c r="P19" s="60">
        <v>11</v>
      </c>
      <c r="Q19" s="59"/>
      <c r="R19" s="58">
        <v>4</v>
      </c>
      <c r="S19" s="59">
        <v>2</v>
      </c>
      <c r="T19" s="60">
        <v>2</v>
      </c>
      <c r="U19" s="59"/>
      <c r="V19" s="58">
        <v>6</v>
      </c>
      <c r="W19" s="59">
        <v>1</v>
      </c>
      <c r="X19" s="60">
        <v>5</v>
      </c>
      <c r="Y19" s="59"/>
      <c r="Z19" s="58">
        <v>4</v>
      </c>
      <c r="AA19" s="59">
        <v>2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133</v>
      </c>
      <c r="C20" s="75">
        <f t="shared" si="0"/>
        <v>53</v>
      </c>
      <c r="D20" s="75">
        <f t="shared" si="0"/>
        <v>80</v>
      </c>
      <c r="E20" s="12"/>
      <c r="F20" s="58">
        <v>91</v>
      </c>
      <c r="G20" s="59">
        <v>31</v>
      </c>
      <c r="H20" s="60">
        <v>60</v>
      </c>
      <c r="I20" s="59"/>
      <c r="J20" s="58">
        <v>12</v>
      </c>
      <c r="K20" s="59">
        <v>6</v>
      </c>
      <c r="L20" s="60">
        <v>6</v>
      </c>
      <c r="M20" s="59"/>
      <c r="N20" s="58">
        <v>13</v>
      </c>
      <c r="O20" s="59">
        <v>7</v>
      </c>
      <c r="P20" s="60">
        <v>6</v>
      </c>
      <c r="Q20" s="59"/>
      <c r="R20" s="58">
        <v>5</v>
      </c>
      <c r="S20" s="59">
        <v>2</v>
      </c>
      <c r="T20" s="60">
        <v>3</v>
      </c>
      <c r="U20" s="59"/>
      <c r="V20" s="58">
        <v>6</v>
      </c>
      <c r="W20" s="59">
        <v>3</v>
      </c>
      <c r="X20" s="60">
        <v>3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165</v>
      </c>
      <c r="C21" s="75">
        <f t="shared" si="0"/>
        <v>80</v>
      </c>
      <c r="D21" s="75">
        <f t="shared" si="0"/>
        <v>85</v>
      </c>
      <c r="E21" s="12"/>
      <c r="F21" s="58">
        <v>113</v>
      </c>
      <c r="G21" s="59">
        <v>53</v>
      </c>
      <c r="H21" s="60">
        <v>60</v>
      </c>
      <c r="I21" s="59"/>
      <c r="J21" s="58">
        <v>16</v>
      </c>
      <c r="K21" s="59">
        <v>10</v>
      </c>
      <c r="L21" s="60">
        <v>6</v>
      </c>
      <c r="M21" s="59"/>
      <c r="N21" s="58">
        <v>18</v>
      </c>
      <c r="O21" s="59">
        <v>10</v>
      </c>
      <c r="P21" s="60">
        <v>8</v>
      </c>
      <c r="Q21" s="59"/>
      <c r="R21" s="58">
        <v>6</v>
      </c>
      <c r="S21" s="59">
        <v>3</v>
      </c>
      <c r="T21" s="60">
        <v>3</v>
      </c>
      <c r="U21" s="59"/>
      <c r="V21" s="58">
        <v>4</v>
      </c>
      <c r="W21" s="59">
        <v>0</v>
      </c>
      <c r="X21" s="60">
        <v>4</v>
      </c>
      <c r="Y21" s="59"/>
      <c r="Z21" s="58">
        <v>8</v>
      </c>
      <c r="AA21" s="59">
        <v>4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136</v>
      </c>
      <c r="C22" s="75">
        <f t="shared" si="0"/>
        <v>84</v>
      </c>
      <c r="D22" s="75">
        <f t="shared" si="0"/>
        <v>52</v>
      </c>
      <c r="E22" s="12"/>
      <c r="F22" s="58">
        <v>86</v>
      </c>
      <c r="G22" s="59">
        <v>52</v>
      </c>
      <c r="H22" s="60">
        <v>34</v>
      </c>
      <c r="I22" s="59"/>
      <c r="J22" s="58">
        <v>13</v>
      </c>
      <c r="K22" s="59">
        <v>11</v>
      </c>
      <c r="L22" s="60">
        <v>2</v>
      </c>
      <c r="M22" s="59"/>
      <c r="N22" s="58">
        <v>22</v>
      </c>
      <c r="O22" s="59">
        <v>11</v>
      </c>
      <c r="P22" s="60">
        <v>11</v>
      </c>
      <c r="Q22" s="59"/>
      <c r="R22" s="58">
        <v>5</v>
      </c>
      <c r="S22" s="59">
        <v>3</v>
      </c>
      <c r="T22" s="60">
        <v>2</v>
      </c>
      <c r="U22" s="59"/>
      <c r="V22" s="58">
        <v>3</v>
      </c>
      <c r="W22" s="59">
        <v>2</v>
      </c>
      <c r="X22" s="60">
        <v>1</v>
      </c>
      <c r="Y22" s="59"/>
      <c r="Z22" s="58">
        <v>7</v>
      </c>
      <c r="AA22" s="59">
        <v>5</v>
      </c>
      <c r="AB22" s="60">
        <v>2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713</v>
      </c>
      <c r="C23" s="78">
        <f t="shared" si="0"/>
        <v>351</v>
      </c>
      <c r="D23" s="79">
        <f t="shared" si="0"/>
        <v>362</v>
      </c>
      <c r="E23" s="14"/>
      <c r="F23" s="61">
        <v>496</v>
      </c>
      <c r="G23" s="62">
        <v>237</v>
      </c>
      <c r="H23" s="63">
        <v>259</v>
      </c>
      <c r="I23" s="62"/>
      <c r="J23" s="61">
        <v>65</v>
      </c>
      <c r="K23" s="62">
        <v>39</v>
      </c>
      <c r="L23" s="63">
        <v>26</v>
      </c>
      <c r="M23" s="62"/>
      <c r="N23" s="61">
        <v>75</v>
      </c>
      <c r="O23" s="62">
        <v>38</v>
      </c>
      <c r="P23" s="63">
        <v>37</v>
      </c>
      <c r="Q23" s="62"/>
      <c r="R23" s="61">
        <v>22</v>
      </c>
      <c r="S23" s="62">
        <v>11</v>
      </c>
      <c r="T23" s="63">
        <v>11</v>
      </c>
      <c r="U23" s="62"/>
      <c r="V23" s="61">
        <v>24</v>
      </c>
      <c r="W23" s="62">
        <v>7</v>
      </c>
      <c r="X23" s="63">
        <v>17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150</v>
      </c>
      <c r="C24" s="75">
        <f t="shared" si="0"/>
        <v>75</v>
      </c>
      <c r="D24" s="75">
        <f t="shared" si="0"/>
        <v>75</v>
      </c>
      <c r="E24" s="12"/>
      <c r="F24" s="58">
        <v>96</v>
      </c>
      <c r="G24" s="59">
        <v>50</v>
      </c>
      <c r="H24" s="60">
        <v>46</v>
      </c>
      <c r="I24" s="59"/>
      <c r="J24" s="58">
        <v>18</v>
      </c>
      <c r="K24" s="59">
        <v>8</v>
      </c>
      <c r="L24" s="60">
        <v>10</v>
      </c>
      <c r="M24" s="59"/>
      <c r="N24" s="58">
        <v>18</v>
      </c>
      <c r="O24" s="59">
        <v>5</v>
      </c>
      <c r="P24" s="60">
        <v>13</v>
      </c>
      <c r="Q24" s="59"/>
      <c r="R24" s="58">
        <v>4</v>
      </c>
      <c r="S24" s="59">
        <v>4</v>
      </c>
      <c r="T24" s="60">
        <v>0</v>
      </c>
      <c r="U24" s="59"/>
      <c r="V24" s="58">
        <v>7</v>
      </c>
      <c r="W24" s="59">
        <v>5</v>
      </c>
      <c r="X24" s="60">
        <v>2</v>
      </c>
      <c r="Y24" s="59"/>
      <c r="Z24" s="58">
        <v>7</v>
      </c>
      <c r="AA24" s="59">
        <v>3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127</v>
      </c>
      <c r="C25" s="75">
        <f t="shared" si="0"/>
        <v>68</v>
      </c>
      <c r="D25" s="75">
        <f t="shared" si="0"/>
        <v>59</v>
      </c>
      <c r="E25" s="12"/>
      <c r="F25" s="58">
        <v>77</v>
      </c>
      <c r="G25" s="59">
        <v>44</v>
      </c>
      <c r="H25" s="60">
        <v>33</v>
      </c>
      <c r="I25" s="59"/>
      <c r="J25" s="58">
        <v>15</v>
      </c>
      <c r="K25" s="59">
        <v>5</v>
      </c>
      <c r="L25" s="60">
        <v>10</v>
      </c>
      <c r="M25" s="59"/>
      <c r="N25" s="58">
        <v>21</v>
      </c>
      <c r="O25" s="59">
        <v>13</v>
      </c>
      <c r="P25" s="60">
        <v>8</v>
      </c>
      <c r="Q25" s="59"/>
      <c r="R25" s="58">
        <v>5</v>
      </c>
      <c r="S25" s="59">
        <v>2</v>
      </c>
      <c r="T25" s="60">
        <v>3</v>
      </c>
      <c r="U25" s="59"/>
      <c r="V25" s="58">
        <v>3</v>
      </c>
      <c r="W25" s="59">
        <v>0</v>
      </c>
      <c r="X25" s="60">
        <v>3</v>
      </c>
      <c r="Y25" s="59"/>
      <c r="Z25" s="58">
        <v>6</v>
      </c>
      <c r="AA25" s="59">
        <v>4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120</v>
      </c>
      <c r="C26" s="75">
        <f t="shared" si="0"/>
        <v>53</v>
      </c>
      <c r="D26" s="75">
        <f t="shared" si="0"/>
        <v>67</v>
      </c>
      <c r="E26" s="12"/>
      <c r="F26" s="58">
        <v>75</v>
      </c>
      <c r="G26" s="59">
        <v>33</v>
      </c>
      <c r="H26" s="60">
        <v>42</v>
      </c>
      <c r="I26" s="59"/>
      <c r="J26" s="58">
        <v>13</v>
      </c>
      <c r="K26" s="59">
        <v>7</v>
      </c>
      <c r="L26" s="60">
        <v>6</v>
      </c>
      <c r="M26" s="59"/>
      <c r="N26" s="58">
        <v>15</v>
      </c>
      <c r="O26" s="59">
        <v>6</v>
      </c>
      <c r="P26" s="60">
        <v>9</v>
      </c>
      <c r="Q26" s="59"/>
      <c r="R26" s="58">
        <v>5</v>
      </c>
      <c r="S26" s="59">
        <v>2</v>
      </c>
      <c r="T26" s="60">
        <v>3</v>
      </c>
      <c r="U26" s="59"/>
      <c r="V26" s="58">
        <v>8</v>
      </c>
      <c r="W26" s="59">
        <v>3</v>
      </c>
      <c r="X26" s="60">
        <v>5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113</v>
      </c>
      <c r="C27" s="75">
        <f t="shared" si="0"/>
        <v>49</v>
      </c>
      <c r="D27" s="75">
        <f t="shared" si="0"/>
        <v>64</v>
      </c>
      <c r="E27" s="12"/>
      <c r="F27" s="58">
        <v>83</v>
      </c>
      <c r="G27" s="59">
        <v>36</v>
      </c>
      <c r="H27" s="60">
        <v>47</v>
      </c>
      <c r="I27" s="59"/>
      <c r="J27" s="58">
        <v>5</v>
      </c>
      <c r="K27" s="59">
        <v>3</v>
      </c>
      <c r="L27" s="60">
        <v>2</v>
      </c>
      <c r="M27" s="59"/>
      <c r="N27" s="58">
        <v>14</v>
      </c>
      <c r="O27" s="59">
        <v>4</v>
      </c>
      <c r="P27" s="60">
        <v>10</v>
      </c>
      <c r="Q27" s="59"/>
      <c r="R27" s="58">
        <v>7</v>
      </c>
      <c r="S27" s="59">
        <v>3</v>
      </c>
      <c r="T27" s="60">
        <v>4</v>
      </c>
      <c r="U27" s="59"/>
      <c r="V27" s="58">
        <v>2</v>
      </c>
      <c r="W27" s="59">
        <v>2</v>
      </c>
      <c r="X27" s="60">
        <v>0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126</v>
      </c>
      <c r="C28" s="75">
        <f t="shared" si="0"/>
        <v>78</v>
      </c>
      <c r="D28" s="75">
        <f t="shared" si="0"/>
        <v>48</v>
      </c>
      <c r="E28" s="12"/>
      <c r="F28" s="58">
        <v>86</v>
      </c>
      <c r="G28" s="59">
        <v>56</v>
      </c>
      <c r="H28" s="60">
        <v>30</v>
      </c>
      <c r="I28" s="59"/>
      <c r="J28" s="58">
        <v>11</v>
      </c>
      <c r="K28" s="59">
        <v>7</v>
      </c>
      <c r="L28" s="60">
        <v>4</v>
      </c>
      <c r="M28" s="59"/>
      <c r="N28" s="58">
        <v>11</v>
      </c>
      <c r="O28" s="59">
        <v>3</v>
      </c>
      <c r="P28" s="60">
        <v>8</v>
      </c>
      <c r="Q28" s="59"/>
      <c r="R28" s="58">
        <v>7</v>
      </c>
      <c r="S28" s="59">
        <v>3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2</v>
      </c>
      <c r="AA28" s="59">
        <v>2</v>
      </c>
      <c r="AB28" s="60">
        <v>0</v>
      </c>
      <c r="AC28" s="59"/>
      <c r="AD28" s="58">
        <v>4</v>
      </c>
      <c r="AE28" s="59">
        <v>3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636</v>
      </c>
      <c r="C29" s="78">
        <f t="shared" si="0"/>
        <v>323</v>
      </c>
      <c r="D29" s="79">
        <f t="shared" si="0"/>
        <v>313</v>
      </c>
      <c r="E29" s="14"/>
      <c r="F29" s="61">
        <v>417</v>
      </c>
      <c r="G29" s="62">
        <v>219</v>
      </c>
      <c r="H29" s="63">
        <v>198</v>
      </c>
      <c r="I29" s="62"/>
      <c r="J29" s="61">
        <v>62</v>
      </c>
      <c r="K29" s="62">
        <v>30</v>
      </c>
      <c r="L29" s="63">
        <v>32</v>
      </c>
      <c r="M29" s="62"/>
      <c r="N29" s="61">
        <v>79</v>
      </c>
      <c r="O29" s="62">
        <v>31</v>
      </c>
      <c r="P29" s="63">
        <v>48</v>
      </c>
      <c r="Q29" s="62"/>
      <c r="R29" s="61">
        <v>28</v>
      </c>
      <c r="S29" s="62">
        <v>14</v>
      </c>
      <c r="T29" s="63">
        <v>14</v>
      </c>
      <c r="U29" s="62"/>
      <c r="V29" s="61">
        <v>25</v>
      </c>
      <c r="W29" s="62">
        <v>14</v>
      </c>
      <c r="X29" s="63">
        <v>11</v>
      </c>
      <c r="Y29" s="62"/>
      <c r="Z29" s="61">
        <v>21</v>
      </c>
      <c r="AA29" s="62">
        <v>12</v>
      </c>
      <c r="AB29" s="63">
        <v>9</v>
      </c>
      <c r="AC29" s="62"/>
      <c r="AD29" s="61">
        <v>4</v>
      </c>
      <c r="AE29" s="62">
        <v>3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115</v>
      </c>
      <c r="C30" s="75">
        <f t="shared" si="0"/>
        <v>60</v>
      </c>
      <c r="D30" s="75">
        <f t="shared" si="0"/>
        <v>55</v>
      </c>
      <c r="E30" s="12"/>
      <c r="F30" s="58">
        <v>67</v>
      </c>
      <c r="G30" s="59">
        <v>33</v>
      </c>
      <c r="H30" s="60">
        <v>34</v>
      </c>
      <c r="I30" s="59"/>
      <c r="J30" s="58">
        <v>10</v>
      </c>
      <c r="K30" s="59">
        <v>5</v>
      </c>
      <c r="L30" s="60">
        <v>5</v>
      </c>
      <c r="M30" s="59"/>
      <c r="N30" s="58">
        <v>15</v>
      </c>
      <c r="O30" s="59">
        <v>9</v>
      </c>
      <c r="P30" s="60">
        <v>6</v>
      </c>
      <c r="Q30" s="59"/>
      <c r="R30" s="58">
        <v>8</v>
      </c>
      <c r="S30" s="59">
        <v>3</v>
      </c>
      <c r="T30" s="60">
        <v>5</v>
      </c>
      <c r="U30" s="59"/>
      <c r="V30" s="58">
        <v>4</v>
      </c>
      <c r="W30" s="59">
        <v>4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11</v>
      </c>
      <c r="AE30" s="59">
        <v>6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103</v>
      </c>
      <c r="C31" s="75">
        <f t="shared" si="0"/>
        <v>61</v>
      </c>
      <c r="D31" s="75">
        <f t="shared" si="0"/>
        <v>42</v>
      </c>
      <c r="E31" s="12"/>
      <c r="F31" s="58">
        <v>63</v>
      </c>
      <c r="G31" s="59">
        <v>34</v>
      </c>
      <c r="H31" s="60">
        <v>29</v>
      </c>
      <c r="I31" s="59"/>
      <c r="J31" s="58">
        <v>11</v>
      </c>
      <c r="K31" s="59">
        <v>8</v>
      </c>
      <c r="L31" s="60">
        <v>3</v>
      </c>
      <c r="M31" s="59"/>
      <c r="N31" s="58">
        <v>23</v>
      </c>
      <c r="O31" s="59">
        <v>14</v>
      </c>
      <c r="P31" s="60">
        <v>9</v>
      </c>
      <c r="Q31" s="59"/>
      <c r="R31" s="58">
        <v>1</v>
      </c>
      <c r="S31" s="59">
        <v>1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78</v>
      </c>
      <c r="C32" s="75">
        <f t="shared" si="0"/>
        <v>42</v>
      </c>
      <c r="D32" s="75">
        <f t="shared" si="0"/>
        <v>36</v>
      </c>
      <c r="E32" s="12"/>
      <c r="F32" s="58">
        <v>49</v>
      </c>
      <c r="G32" s="59">
        <v>26</v>
      </c>
      <c r="H32" s="60">
        <v>23</v>
      </c>
      <c r="I32" s="59"/>
      <c r="J32" s="58">
        <v>6</v>
      </c>
      <c r="K32" s="59">
        <v>4</v>
      </c>
      <c r="L32" s="60">
        <v>2</v>
      </c>
      <c r="M32" s="59"/>
      <c r="N32" s="58">
        <v>16</v>
      </c>
      <c r="O32" s="59">
        <v>6</v>
      </c>
      <c r="P32" s="60">
        <v>10</v>
      </c>
      <c r="Q32" s="59"/>
      <c r="R32" s="58">
        <v>3</v>
      </c>
      <c r="S32" s="59">
        <v>3</v>
      </c>
      <c r="T32" s="60">
        <v>0</v>
      </c>
      <c r="U32" s="59"/>
      <c r="V32" s="58">
        <v>1</v>
      </c>
      <c r="W32" s="59">
        <v>1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80</v>
      </c>
      <c r="C33" s="75">
        <f t="shared" si="0"/>
        <v>42</v>
      </c>
      <c r="D33" s="75">
        <f t="shared" si="0"/>
        <v>38</v>
      </c>
      <c r="E33" s="12"/>
      <c r="F33" s="58">
        <v>54</v>
      </c>
      <c r="G33" s="59">
        <v>27</v>
      </c>
      <c r="H33" s="60">
        <v>27</v>
      </c>
      <c r="I33" s="59"/>
      <c r="J33" s="58">
        <v>8</v>
      </c>
      <c r="K33" s="59">
        <v>6</v>
      </c>
      <c r="L33" s="60">
        <v>2</v>
      </c>
      <c r="M33" s="59"/>
      <c r="N33" s="58">
        <v>13</v>
      </c>
      <c r="O33" s="59">
        <v>7</v>
      </c>
      <c r="P33" s="60">
        <v>6</v>
      </c>
      <c r="Q33" s="59"/>
      <c r="R33" s="58">
        <v>3</v>
      </c>
      <c r="S33" s="59">
        <v>1</v>
      </c>
      <c r="T33" s="60">
        <v>2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1</v>
      </c>
      <c r="AE33" s="59">
        <v>0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103</v>
      </c>
      <c r="C34" s="75">
        <f t="shared" si="0"/>
        <v>56</v>
      </c>
      <c r="D34" s="75">
        <f t="shared" si="0"/>
        <v>47</v>
      </c>
      <c r="E34" s="12"/>
      <c r="F34" s="58">
        <v>64</v>
      </c>
      <c r="G34" s="59">
        <v>35</v>
      </c>
      <c r="H34" s="60">
        <v>29</v>
      </c>
      <c r="I34" s="59"/>
      <c r="J34" s="58">
        <v>6</v>
      </c>
      <c r="K34" s="59">
        <v>5</v>
      </c>
      <c r="L34" s="60">
        <v>1</v>
      </c>
      <c r="M34" s="59"/>
      <c r="N34" s="58">
        <v>25</v>
      </c>
      <c r="O34" s="59">
        <v>11</v>
      </c>
      <c r="P34" s="60">
        <v>14</v>
      </c>
      <c r="Q34" s="59"/>
      <c r="R34" s="58">
        <v>4</v>
      </c>
      <c r="S34" s="59">
        <v>3</v>
      </c>
      <c r="T34" s="60">
        <v>1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479</v>
      </c>
      <c r="C35" s="78">
        <f t="shared" si="0"/>
        <v>261</v>
      </c>
      <c r="D35" s="79">
        <f t="shared" si="0"/>
        <v>218</v>
      </c>
      <c r="E35" s="14"/>
      <c r="F35" s="61">
        <v>297</v>
      </c>
      <c r="G35" s="62">
        <v>155</v>
      </c>
      <c r="H35" s="63">
        <v>142</v>
      </c>
      <c r="I35" s="62"/>
      <c r="J35" s="61">
        <v>41</v>
      </c>
      <c r="K35" s="62">
        <v>28</v>
      </c>
      <c r="L35" s="63">
        <v>13</v>
      </c>
      <c r="M35" s="62"/>
      <c r="N35" s="61">
        <v>92</v>
      </c>
      <c r="O35" s="62">
        <v>47</v>
      </c>
      <c r="P35" s="63">
        <v>45</v>
      </c>
      <c r="Q35" s="62"/>
      <c r="R35" s="61">
        <v>19</v>
      </c>
      <c r="S35" s="62">
        <v>11</v>
      </c>
      <c r="T35" s="63">
        <v>8</v>
      </c>
      <c r="U35" s="62"/>
      <c r="V35" s="61">
        <v>9</v>
      </c>
      <c r="W35" s="62">
        <v>8</v>
      </c>
      <c r="X35" s="63">
        <v>1</v>
      </c>
      <c r="Y35" s="62"/>
      <c r="Z35" s="61">
        <v>2</v>
      </c>
      <c r="AA35" s="62">
        <v>0</v>
      </c>
      <c r="AB35" s="63">
        <v>2</v>
      </c>
      <c r="AC35" s="62"/>
      <c r="AD35" s="61">
        <v>19</v>
      </c>
      <c r="AE35" s="62">
        <v>12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71</v>
      </c>
      <c r="C36" s="75">
        <f t="shared" si="0"/>
        <v>39</v>
      </c>
      <c r="D36" s="75">
        <f t="shared" si="0"/>
        <v>32</v>
      </c>
      <c r="E36" s="12"/>
      <c r="F36" s="58">
        <v>55</v>
      </c>
      <c r="G36" s="59">
        <v>29</v>
      </c>
      <c r="H36" s="60">
        <v>26</v>
      </c>
      <c r="I36" s="59"/>
      <c r="J36" s="58">
        <v>4</v>
      </c>
      <c r="K36" s="59">
        <v>3</v>
      </c>
      <c r="L36" s="60">
        <v>1</v>
      </c>
      <c r="M36" s="59"/>
      <c r="N36" s="58">
        <v>9</v>
      </c>
      <c r="O36" s="59">
        <v>6</v>
      </c>
      <c r="P36" s="60">
        <v>3</v>
      </c>
      <c r="Q36" s="59"/>
      <c r="R36" s="58">
        <v>1</v>
      </c>
      <c r="S36" s="59">
        <v>0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69</v>
      </c>
      <c r="C37" s="75">
        <f t="shared" si="0"/>
        <v>42</v>
      </c>
      <c r="D37" s="75">
        <f t="shared" si="0"/>
        <v>27</v>
      </c>
      <c r="E37" s="12"/>
      <c r="F37" s="58">
        <v>45</v>
      </c>
      <c r="G37" s="59">
        <v>29</v>
      </c>
      <c r="H37" s="60">
        <v>16</v>
      </c>
      <c r="I37" s="59"/>
      <c r="J37" s="58">
        <v>5</v>
      </c>
      <c r="K37" s="59">
        <v>1</v>
      </c>
      <c r="L37" s="60">
        <v>4</v>
      </c>
      <c r="M37" s="59"/>
      <c r="N37" s="58">
        <v>13</v>
      </c>
      <c r="O37" s="59">
        <v>8</v>
      </c>
      <c r="P37" s="60">
        <v>5</v>
      </c>
      <c r="Q37" s="59"/>
      <c r="R37" s="58">
        <v>1</v>
      </c>
      <c r="S37" s="59">
        <v>0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76</v>
      </c>
      <c r="C38" s="75">
        <f t="shared" si="0"/>
        <v>42</v>
      </c>
      <c r="D38" s="75">
        <f t="shared" si="0"/>
        <v>34</v>
      </c>
      <c r="E38" s="12"/>
      <c r="F38" s="58">
        <v>51</v>
      </c>
      <c r="G38" s="59">
        <v>28</v>
      </c>
      <c r="H38" s="60">
        <v>23</v>
      </c>
      <c r="I38" s="59"/>
      <c r="J38" s="58">
        <v>4</v>
      </c>
      <c r="K38" s="59">
        <v>2</v>
      </c>
      <c r="L38" s="60">
        <v>2</v>
      </c>
      <c r="M38" s="59"/>
      <c r="N38" s="58">
        <v>10</v>
      </c>
      <c r="O38" s="59">
        <v>5</v>
      </c>
      <c r="P38" s="60">
        <v>5</v>
      </c>
      <c r="Q38" s="59"/>
      <c r="R38" s="58">
        <v>5</v>
      </c>
      <c r="S38" s="59">
        <v>2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2</v>
      </c>
      <c r="AE38" s="59">
        <v>2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73</v>
      </c>
      <c r="C39" s="75">
        <f t="shared" si="0"/>
        <v>41</v>
      </c>
      <c r="D39" s="75">
        <f t="shared" si="0"/>
        <v>32</v>
      </c>
      <c r="E39" s="12"/>
      <c r="F39" s="58">
        <v>53</v>
      </c>
      <c r="G39" s="59">
        <v>30</v>
      </c>
      <c r="H39" s="60">
        <v>23</v>
      </c>
      <c r="I39" s="59"/>
      <c r="J39" s="58">
        <v>4</v>
      </c>
      <c r="K39" s="59">
        <v>1</v>
      </c>
      <c r="L39" s="60">
        <v>3</v>
      </c>
      <c r="M39" s="59"/>
      <c r="N39" s="58">
        <v>12</v>
      </c>
      <c r="O39" s="59">
        <v>7</v>
      </c>
      <c r="P39" s="60">
        <v>5</v>
      </c>
      <c r="Q39" s="59"/>
      <c r="R39" s="58">
        <v>2</v>
      </c>
      <c r="S39" s="59">
        <v>2</v>
      </c>
      <c r="T39" s="60">
        <v>0</v>
      </c>
      <c r="U39" s="59"/>
      <c r="V39" s="58">
        <v>0</v>
      </c>
      <c r="W39" s="59">
        <v>0</v>
      </c>
      <c r="X39" s="60">
        <v>0</v>
      </c>
      <c r="Y39" s="59"/>
      <c r="Z39" s="58">
        <v>1</v>
      </c>
      <c r="AA39" s="59">
        <v>0</v>
      </c>
      <c r="AB39" s="60">
        <v>1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102</v>
      </c>
      <c r="C40" s="75">
        <f t="shared" si="0"/>
        <v>50</v>
      </c>
      <c r="D40" s="75">
        <f t="shared" si="0"/>
        <v>52</v>
      </c>
      <c r="E40" s="12"/>
      <c r="F40" s="58">
        <v>79</v>
      </c>
      <c r="G40" s="59">
        <v>37</v>
      </c>
      <c r="H40" s="60">
        <v>42</v>
      </c>
      <c r="I40" s="59"/>
      <c r="J40" s="58">
        <v>7</v>
      </c>
      <c r="K40" s="59">
        <v>5</v>
      </c>
      <c r="L40" s="60">
        <v>2</v>
      </c>
      <c r="M40" s="59"/>
      <c r="N40" s="58">
        <v>10</v>
      </c>
      <c r="O40" s="59">
        <v>6</v>
      </c>
      <c r="P40" s="60">
        <v>4</v>
      </c>
      <c r="Q40" s="59"/>
      <c r="R40" s="58">
        <v>4</v>
      </c>
      <c r="S40" s="59">
        <v>1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391</v>
      </c>
      <c r="C41" s="78">
        <f t="shared" si="0"/>
        <v>214</v>
      </c>
      <c r="D41" s="79">
        <f t="shared" si="0"/>
        <v>177</v>
      </c>
      <c r="E41" s="14"/>
      <c r="F41" s="61">
        <v>283</v>
      </c>
      <c r="G41" s="62">
        <v>153</v>
      </c>
      <c r="H41" s="63">
        <v>130</v>
      </c>
      <c r="I41" s="62"/>
      <c r="J41" s="61">
        <v>24</v>
      </c>
      <c r="K41" s="62">
        <v>12</v>
      </c>
      <c r="L41" s="63">
        <v>12</v>
      </c>
      <c r="M41" s="62"/>
      <c r="N41" s="61">
        <v>54</v>
      </c>
      <c r="O41" s="62">
        <v>32</v>
      </c>
      <c r="P41" s="63">
        <v>22</v>
      </c>
      <c r="Q41" s="62"/>
      <c r="R41" s="61">
        <v>13</v>
      </c>
      <c r="S41" s="62">
        <v>5</v>
      </c>
      <c r="T41" s="63">
        <v>8</v>
      </c>
      <c r="U41" s="62"/>
      <c r="V41" s="61">
        <v>4</v>
      </c>
      <c r="W41" s="62">
        <v>3</v>
      </c>
      <c r="X41" s="63">
        <v>1</v>
      </c>
      <c r="Y41" s="62"/>
      <c r="Z41" s="61">
        <v>7</v>
      </c>
      <c r="AA41" s="62">
        <v>3</v>
      </c>
      <c r="AB41" s="63">
        <v>4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70</v>
      </c>
      <c r="C42" s="75">
        <f t="shared" si="0"/>
        <v>37</v>
      </c>
      <c r="D42" s="75">
        <f t="shared" si="0"/>
        <v>33</v>
      </c>
      <c r="E42" s="12"/>
      <c r="F42" s="58">
        <v>47</v>
      </c>
      <c r="G42" s="59">
        <v>24</v>
      </c>
      <c r="H42" s="60">
        <v>23</v>
      </c>
      <c r="I42" s="59"/>
      <c r="J42" s="58">
        <v>4</v>
      </c>
      <c r="K42" s="59">
        <v>2</v>
      </c>
      <c r="L42" s="60">
        <v>2</v>
      </c>
      <c r="M42" s="59"/>
      <c r="N42" s="58">
        <v>9</v>
      </c>
      <c r="O42" s="59">
        <v>5</v>
      </c>
      <c r="P42" s="60">
        <v>4</v>
      </c>
      <c r="Q42" s="59"/>
      <c r="R42" s="58">
        <v>5</v>
      </c>
      <c r="S42" s="59">
        <v>3</v>
      </c>
      <c r="T42" s="60">
        <v>2</v>
      </c>
      <c r="U42" s="59"/>
      <c r="V42" s="58">
        <v>1</v>
      </c>
      <c r="W42" s="59">
        <v>0</v>
      </c>
      <c r="X42" s="60">
        <v>1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76</v>
      </c>
      <c r="C43" s="75">
        <f t="shared" si="0"/>
        <v>38</v>
      </c>
      <c r="D43" s="75">
        <f t="shared" si="0"/>
        <v>38</v>
      </c>
      <c r="E43" s="12"/>
      <c r="F43" s="58">
        <v>52</v>
      </c>
      <c r="G43" s="59">
        <v>29</v>
      </c>
      <c r="H43" s="60">
        <v>23</v>
      </c>
      <c r="I43" s="59"/>
      <c r="J43" s="58">
        <v>3</v>
      </c>
      <c r="K43" s="59">
        <v>1</v>
      </c>
      <c r="L43" s="60">
        <v>2</v>
      </c>
      <c r="M43" s="59"/>
      <c r="N43" s="58">
        <v>10</v>
      </c>
      <c r="O43" s="59">
        <v>4</v>
      </c>
      <c r="P43" s="60">
        <v>6</v>
      </c>
      <c r="Q43" s="59"/>
      <c r="R43" s="58">
        <v>7</v>
      </c>
      <c r="S43" s="59">
        <v>2</v>
      </c>
      <c r="T43" s="60">
        <v>5</v>
      </c>
      <c r="U43" s="59"/>
      <c r="V43" s="58">
        <v>3</v>
      </c>
      <c r="W43" s="59">
        <v>1</v>
      </c>
      <c r="X43" s="60">
        <v>2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95</v>
      </c>
      <c r="C44" s="75">
        <f t="shared" si="0"/>
        <v>46</v>
      </c>
      <c r="D44" s="75">
        <f t="shared" si="0"/>
        <v>49</v>
      </c>
      <c r="E44" s="12"/>
      <c r="F44" s="58">
        <v>64</v>
      </c>
      <c r="G44" s="59">
        <v>30</v>
      </c>
      <c r="H44" s="60">
        <v>34</v>
      </c>
      <c r="I44" s="59"/>
      <c r="J44" s="58">
        <v>11</v>
      </c>
      <c r="K44" s="59">
        <v>6</v>
      </c>
      <c r="L44" s="60">
        <v>5</v>
      </c>
      <c r="M44" s="59"/>
      <c r="N44" s="58">
        <v>13</v>
      </c>
      <c r="O44" s="59">
        <v>8</v>
      </c>
      <c r="P44" s="60">
        <v>5</v>
      </c>
      <c r="Q44" s="59"/>
      <c r="R44" s="58">
        <v>3</v>
      </c>
      <c r="S44" s="59">
        <v>1</v>
      </c>
      <c r="T44" s="60">
        <v>2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84</v>
      </c>
      <c r="C45" s="75">
        <f t="shared" si="0"/>
        <v>45</v>
      </c>
      <c r="D45" s="75">
        <f t="shared" si="0"/>
        <v>39</v>
      </c>
      <c r="E45" s="12"/>
      <c r="F45" s="58">
        <v>60</v>
      </c>
      <c r="G45" s="59">
        <v>33</v>
      </c>
      <c r="H45" s="60">
        <v>27</v>
      </c>
      <c r="I45" s="59"/>
      <c r="J45" s="58">
        <v>3</v>
      </c>
      <c r="K45" s="59">
        <v>2</v>
      </c>
      <c r="L45" s="60">
        <v>1</v>
      </c>
      <c r="M45" s="59"/>
      <c r="N45" s="58">
        <v>13</v>
      </c>
      <c r="O45" s="59">
        <v>6</v>
      </c>
      <c r="P45" s="60">
        <v>7</v>
      </c>
      <c r="Q45" s="59"/>
      <c r="R45" s="58">
        <v>3</v>
      </c>
      <c r="S45" s="59">
        <v>1</v>
      </c>
      <c r="T45" s="60">
        <v>2</v>
      </c>
      <c r="U45" s="59"/>
      <c r="V45" s="58">
        <v>0</v>
      </c>
      <c r="W45" s="59">
        <v>0</v>
      </c>
      <c r="X45" s="60">
        <v>0</v>
      </c>
      <c r="Y45" s="59"/>
      <c r="Z45" s="58">
        <v>5</v>
      </c>
      <c r="AA45" s="59">
        <v>3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96</v>
      </c>
      <c r="C46" s="75">
        <f t="shared" si="0"/>
        <v>52</v>
      </c>
      <c r="D46" s="75">
        <f t="shared" si="0"/>
        <v>44</v>
      </c>
      <c r="E46" s="12"/>
      <c r="F46" s="58">
        <v>70</v>
      </c>
      <c r="G46" s="59">
        <v>36</v>
      </c>
      <c r="H46" s="60">
        <v>34</v>
      </c>
      <c r="I46" s="59"/>
      <c r="J46" s="58">
        <v>6</v>
      </c>
      <c r="K46" s="59">
        <v>3</v>
      </c>
      <c r="L46" s="60">
        <v>3</v>
      </c>
      <c r="M46" s="59"/>
      <c r="N46" s="58">
        <v>8</v>
      </c>
      <c r="O46" s="59">
        <v>4</v>
      </c>
      <c r="P46" s="60">
        <v>4</v>
      </c>
      <c r="Q46" s="59"/>
      <c r="R46" s="58">
        <v>6</v>
      </c>
      <c r="S46" s="59">
        <v>4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2</v>
      </c>
      <c r="AA46" s="59">
        <v>2</v>
      </c>
      <c r="AB46" s="60">
        <v>0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421</v>
      </c>
      <c r="C47" s="78">
        <f t="shared" si="0"/>
        <v>218</v>
      </c>
      <c r="D47" s="79">
        <f t="shared" si="0"/>
        <v>203</v>
      </c>
      <c r="E47" s="14"/>
      <c r="F47" s="61">
        <v>293</v>
      </c>
      <c r="G47" s="62">
        <v>152</v>
      </c>
      <c r="H47" s="63">
        <v>141</v>
      </c>
      <c r="I47" s="62"/>
      <c r="J47" s="61">
        <v>27</v>
      </c>
      <c r="K47" s="62">
        <v>14</v>
      </c>
      <c r="L47" s="63">
        <v>13</v>
      </c>
      <c r="M47" s="62"/>
      <c r="N47" s="61">
        <v>53</v>
      </c>
      <c r="O47" s="62">
        <v>27</v>
      </c>
      <c r="P47" s="63">
        <v>26</v>
      </c>
      <c r="Q47" s="62"/>
      <c r="R47" s="61">
        <v>24</v>
      </c>
      <c r="S47" s="62">
        <v>11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7</v>
      </c>
      <c r="AB47" s="63">
        <v>5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95</v>
      </c>
      <c r="C48" s="75">
        <f t="shared" si="0"/>
        <v>51</v>
      </c>
      <c r="D48" s="75">
        <f t="shared" si="0"/>
        <v>44</v>
      </c>
      <c r="E48" s="12"/>
      <c r="F48" s="58">
        <v>64</v>
      </c>
      <c r="G48" s="59">
        <v>37</v>
      </c>
      <c r="H48" s="60">
        <v>27</v>
      </c>
      <c r="I48" s="59"/>
      <c r="J48" s="58">
        <v>10</v>
      </c>
      <c r="K48" s="59">
        <v>4</v>
      </c>
      <c r="L48" s="60">
        <v>6</v>
      </c>
      <c r="M48" s="59"/>
      <c r="N48" s="58">
        <v>11</v>
      </c>
      <c r="O48" s="59">
        <v>7</v>
      </c>
      <c r="P48" s="60">
        <v>4</v>
      </c>
      <c r="Q48" s="59"/>
      <c r="R48" s="58">
        <v>6</v>
      </c>
      <c r="S48" s="59">
        <v>3</v>
      </c>
      <c r="T48" s="60">
        <v>3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0</v>
      </c>
      <c r="AB48" s="60">
        <v>3</v>
      </c>
      <c r="AC48" s="59"/>
      <c r="AD48" s="58">
        <v>1</v>
      </c>
      <c r="AE48" s="59">
        <v>0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98</v>
      </c>
      <c r="C49" s="75">
        <f t="shared" si="0"/>
        <v>55</v>
      </c>
      <c r="D49" s="75">
        <f t="shared" si="0"/>
        <v>43</v>
      </c>
      <c r="E49" s="12"/>
      <c r="F49" s="58">
        <v>61</v>
      </c>
      <c r="G49" s="59">
        <v>33</v>
      </c>
      <c r="H49" s="60">
        <v>28</v>
      </c>
      <c r="I49" s="59"/>
      <c r="J49" s="58">
        <v>12</v>
      </c>
      <c r="K49" s="59">
        <v>6</v>
      </c>
      <c r="L49" s="60">
        <v>6</v>
      </c>
      <c r="M49" s="59"/>
      <c r="N49" s="58">
        <v>11</v>
      </c>
      <c r="O49" s="59">
        <v>7</v>
      </c>
      <c r="P49" s="60">
        <v>4</v>
      </c>
      <c r="Q49" s="59"/>
      <c r="R49" s="58">
        <v>5</v>
      </c>
      <c r="S49" s="59">
        <v>4</v>
      </c>
      <c r="T49" s="60">
        <v>1</v>
      </c>
      <c r="U49" s="59"/>
      <c r="V49" s="58">
        <v>3</v>
      </c>
      <c r="W49" s="59">
        <v>1</v>
      </c>
      <c r="X49" s="60">
        <v>2</v>
      </c>
      <c r="Y49" s="59"/>
      <c r="Z49" s="58">
        <v>4</v>
      </c>
      <c r="AA49" s="59">
        <v>2</v>
      </c>
      <c r="AB49" s="60">
        <v>2</v>
      </c>
      <c r="AC49" s="59"/>
      <c r="AD49" s="58">
        <v>2</v>
      </c>
      <c r="AE49" s="59">
        <v>2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137</v>
      </c>
      <c r="C50" s="75">
        <f t="shared" si="0"/>
        <v>72</v>
      </c>
      <c r="D50" s="75">
        <f t="shared" si="0"/>
        <v>65</v>
      </c>
      <c r="E50" s="12"/>
      <c r="F50" s="58">
        <v>92</v>
      </c>
      <c r="G50" s="59">
        <v>47</v>
      </c>
      <c r="H50" s="60">
        <v>45</v>
      </c>
      <c r="I50" s="59"/>
      <c r="J50" s="58">
        <v>22</v>
      </c>
      <c r="K50" s="59">
        <v>11</v>
      </c>
      <c r="L50" s="60">
        <v>11</v>
      </c>
      <c r="M50" s="59"/>
      <c r="N50" s="58">
        <v>9</v>
      </c>
      <c r="O50" s="59">
        <v>6</v>
      </c>
      <c r="P50" s="60">
        <v>3</v>
      </c>
      <c r="Q50" s="59"/>
      <c r="R50" s="58">
        <v>6</v>
      </c>
      <c r="S50" s="59">
        <v>2</v>
      </c>
      <c r="T50" s="60">
        <v>4</v>
      </c>
      <c r="U50" s="59"/>
      <c r="V50" s="58">
        <v>3</v>
      </c>
      <c r="W50" s="59">
        <v>2</v>
      </c>
      <c r="X50" s="60">
        <v>1</v>
      </c>
      <c r="Y50" s="59"/>
      <c r="Z50" s="58">
        <v>4</v>
      </c>
      <c r="AA50" s="59">
        <v>3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128</v>
      </c>
      <c r="C51" s="75">
        <f t="shared" si="0"/>
        <v>63</v>
      </c>
      <c r="D51" s="75">
        <f t="shared" si="0"/>
        <v>65</v>
      </c>
      <c r="E51" s="12"/>
      <c r="F51" s="58">
        <v>74</v>
      </c>
      <c r="G51" s="59">
        <v>28</v>
      </c>
      <c r="H51" s="60">
        <v>46</v>
      </c>
      <c r="I51" s="59"/>
      <c r="J51" s="58">
        <v>14</v>
      </c>
      <c r="K51" s="59">
        <v>10</v>
      </c>
      <c r="L51" s="60">
        <v>4</v>
      </c>
      <c r="M51" s="59"/>
      <c r="N51" s="58">
        <v>21</v>
      </c>
      <c r="O51" s="59">
        <v>12</v>
      </c>
      <c r="P51" s="60">
        <v>9</v>
      </c>
      <c r="Q51" s="59"/>
      <c r="R51" s="58">
        <v>6</v>
      </c>
      <c r="S51" s="59">
        <v>3</v>
      </c>
      <c r="T51" s="60">
        <v>3</v>
      </c>
      <c r="U51" s="59"/>
      <c r="V51" s="58">
        <v>6</v>
      </c>
      <c r="W51" s="59">
        <v>4</v>
      </c>
      <c r="X51" s="60">
        <v>2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140</v>
      </c>
      <c r="C52" s="75">
        <f t="shared" si="0"/>
        <v>75</v>
      </c>
      <c r="D52" s="75">
        <f t="shared" si="0"/>
        <v>65</v>
      </c>
      <c r="E52" s="3"/>
      <c r="F52" s="64">
        <v>101</v>
      </c>
      <c r="G52" s="65">
        <v>50</v>
      </c>
      <c r="H52" s="66">
        <v>51</v>
      </c>
      <c r="I52" s="65"/>
      <c r="J52" s="64">
        <v>8</v>
      </c>
      <c r="K52" s="65">
        <v>6</v>
      </c>
      <c r="L52" s="66">
        <v>2</v>
      </c>
      <c r="M52" s="65"/>
      <c r="N52" s="64">
        <v>20</v>
      </c>
      <c r="O52" s="65">
        <v>12</v>
      </c>
      <c r="P52" s="66">
        <v>8</v>
      </c>
      <c r="Q52" s="65"/>
      <c r="R52" s="64">
        <v>8</v>
      </c>
      <c r="S52" s="65">
        <v>5</v>
      </c>
      <c r="T52" s="66">
        <v>3</v>
      </c>
      <c r="U52" s="65"/>
      <c r="V52" s="64">
        <v>2</v>
      </c>
      <c r="W52" s="65">
        <v>1</v>
      </c>
      <c r="X52" s="66">
        <v>1</v>
      </c>
      <c r="Y52" s="65"/>
      <c r="Z52" s="64">
        <v>1</v>
      </c>
      <c r="AA52" s="65">
        <v>1</v>
      </c>
      <c r="AB52" s="66">
        <v>0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598</v>
      </c>
      <c r="C53" s="78">
        <f t="shared" si="0"/>
        <v>316</v>
      </c>
      <c r="D53" s="79">
        <f t="shared" si="0"/>
        <v>282</v>
      </c>
      <c r="E53" s="14"/>
      <c r="F53" s="61">
        <v>392</v>
      </c>
      <c r="G53" s="62">
        <v>195</v>
      </c>
      <c r="H53" s="63">
        <v>197</v>
      </c>
      <c r="I53" s="62"/>
      <c r="J53" s="61">
        <v>66</v>
      </c>
      <c r="K53" s="62">
        <v>37</v>
      </c>
      <c r="L53" s="63">
        <v>29</v>
      </c>
      <c r="M53" s="62"/>
      <c r="N53" s="61">
        <v>72</v>
      </c>
      <c r="O53" s="62">
        <v>44</v>
      </c>
      <c r="P53" s="63">
        <v>28</v>
      </c>
      <c r="Q53" s="62"/>
      <c r="R53" s="61">
        <v>31</v>
      </c>
      <c r="S53" s="62">
        <v>17</v>
      </c>
      <c r="T53" s="63">
        <v>14</v>
      </c>
      <c r="U53" s="62"/>
      <c r="V53" s="61">
        <v>14</v>
      </c>
      <c r="W53" s="62">
        <v>8</v>
      </c>
      <c r="X53" s="63">
        <v>6</v>
      </c>
      <c r="Y53" s="62"/>
      <c r="Z53" s="61">
        <v>18</v>
      </c>
      <c r="AA53" s="62">
        <v>11</v>
      </c>
      <c r="AB53" s="63">
        <v>7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137</v>
      </c>
      <c r="C54" s="75">
        <f t="shared" si="0"/>
        <v>70</v>
      </c>
      <c r="D54" s="75">
        <f t="shared" si="0"/>
        <v>67</v>
      </c>
      <c r="E54" s="12"/>
      <c r="F54" s="58">
        <v>90</v>
      </c>
      <c r="G54" s="59">
        <v>44</v>
      </c>
      <c r="H54" s="60">
        <v>46</v>
      </c>
      <c r="I54" s="59"/>
      <c r="J54" s="58">
        <v>12</v>
      </c>
      <c r="K54" s="59">
        <v>10</v>
      </c>
      <c r="L54" s="60">
        <v>2</v>
      </c>
      <c r="M54" s="59"/>
      <c r="N54" s="58">
        <v>19</v>
      </c>
      <c r="O54" s="59">
        <v>8</v>
      </c>
      <c r="P54" s="60">
        <v>11</v>
      </c>
      <c r="Q54" s="59"/>
      <c r="R54" s="58">
        <v>9</v>
      </c>
      <c r="S54" s="59">
        <v>5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2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152</v>
      </c>
      <c r="C55" s="75">
        <f t="shared" si="0"/>
        <v>72</v>
      </c>
      <c r="D55" s="75">
        <f t="shared" si="0"/>
        <v>80</v>
      </c>
      <c r="E55" s="12"/>
      <c r="F55" s="58">
        <v>92</v>
      </c>
      <c r="G55" s="59">
        <v>45</v>
      </c>
      <c r="H55" s="60">
        <v>47</v>
      </c>
      <c r="I55" s="59"/>
      <c r="J55" s="58">
        <v>12</v>
      </c>
      <c r="K55" s="59">
        <v>6</v>
      </c>
      <c r="L55" s="60">
        <v>6</v>
      </c>
      <c r="M55" s="59"/>
      <c r="N55" s="58">
        <v>20</v>
      </c>
      <c r="O55" s="59">
        <v>13</v>
      </c>
      <c r="P55" s="60">
        <v>7</v>
      </c>
      <c r="Q55" s="59"/>
      <c r="R55" s="58">
        <v>12</v>
      </c>
      <c r="S55" s="59">
        <v>5</v>
      </c>
      <c r="T55" s="60">
        <v>7</v>
      </c>
      <c r="U55" s="59"/>
      <c r="V55" s="58">
        <v>6</v>
      </c>
      <c r="W55" s="59">
        <v>1</v>
      </c>
      <c r="X55" s="60">
        <v>5</v>
      </c>
      <c r="Y55" s="59"/>
      <c r="Z55" s="58">
        <v>10</v>
      </c>
      <c r="AA55" s="59">
        <v>2</v>
      </c>
      <c r="AB55" s="60">
        <v>8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178</v>
      </c>
      <c r="C56" s="75">
        <f t="shared" si="0"/>
        <v>78</v>
      </c>
      <c r="D56" s="75">
        <f t="shared" si="0"/>
        <v>100</v>
      </c>
      <c r="E56" s="12"/>
      <c r="F56" s="58">
        <v>110</v>
      </c>
      <c r="G56" s="59">
        <v>51</v>
      </c>
      <c r="H56" s="60">
        <v>59</v>
      </c>
      <c r="I56" s="59"/>
      <c r="J56" s="58">
        <v>21</v>
      </c>
      <c r="K56" s="59">
        <v>8</v>
      </c>
      <c r="L56" s="60">
        <v>13</v>
      </c>
      <c r="M56" s="59"/>
      <c r="N56" s="58">
        <v>27</v>
      </c>
      <c r="O56" s="59">
        <v>8</v>
      </c>
      <c r="P56" s="60">
        <v>19</v>
      </c>
      <c r="Q56" s="59"/>
      <c r="R56" s="58">
        <v>8</v>
      </c>
      <c r="S56" s="59">
        <v>5</v>
      </c>
      <c r="T56" s="60">
        <v>3</v>
      </c>
      <c r="U56" s="59"/>
      <c r="V56" s="58">
        <v>7</v>
      </c>
      <c r="W56" s="59">
        <v>2</v>
      </c>
      <c r="X56" s="60">
        <v>5</v>
      </c>
      <c r="Y56" s="59"/>
      <c r="Z56" s="58">
        <v>4</v>
      </c>
      <c r="AA56" s="59">
        <v>3</v>
      </c>
      <c r="AB56" s="60">
        <v>1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187</v>
      </c>
      <c r="C57" s="75">
        <f t="shared" si="0"/>
        <v>98</v>
      </c>
      <c r="D57" s="75">
        <f t="shared" si="0"/>
        <v>89</v>
      </c>
      <c r="E57" s="12"/>
      <c r="F57" s="58">
        <v>129</v>
      </c>
      <c r="G57" s="59">
        <v>60</v>
      </c>
      <c r="H57" s="60">
        <v>69</v>
      </c>
      <c r="I57" s="59"/>
      <c r="J57" s="58">
        <v>12</v>
      </c>
      <c r="K57" s="59">
        <v>9</v>
      </c>
      <c r="L57" s="60">
        <v>3</v>
      </c>
      <c r="M57" s="59"/>
      <c r="N57" s="58">
        <v>21</v>
      </c>
      <c r="O57" s="59">
        <v>15</v>
      </c>
      <c r="P57" s="60">
        <v>6</v>
      </c>
      <c r="Q57" s="59"/>
      <c r="R57" s="58">
        <v>12</v>
      </c>
      <c r="S57" s="59">
        <v>7</v>
      </c>
      <c r="T57" s="60">
        <v>5</v>
      </c>
      <c r="U57" s="59"/>
      <c r="V57" s="58">
        <v>5</v>
      </c>
      <c r="W57" s="59">
        <v>3</v>
      </c>
      <c r="X57" s="60">
        <v>2</v>
      </c>
      <c r="Y57" s="59"/>
      <c r="Z57" s="58">
        <v>8</v>
      </c>
      <c r="AA57" s="59">
        <v>4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177</v>
      </c>
      <c r="C58" s="75">
        <f t="shared" si="0"/>
        <v>94</v>
      </c>
      <c r="D58" s="75">
        <f t="shared" si="0"/>
        <v>83</v>
      </c>
      <c r="E58" s="12"/>
      <c r="F58" s="64">
        <v>110</v>
      </c>
      <c r="G58" s="65">
        <v>58</v>
      </c>
      <c r="H58" s="66">
        <v>52</v>
      </c>
      <c r="I58" s="65"/>
      <c r="J58" s="64">
        <v>25</v>
      </c>
      <c r="K58" s="65">
        <v>10</v>
      </c>
      <c r="L58" s="66">
        <v>15</v>
      </c>
      <c r="M58" s="65"/>
      <c r="N58" s="64">
        <v>20</v>
      </c>
      <c r="O58" s="65">
        <v>11</v>
      </c>
      <c r="P58" s="66">
        <v>9</v>
      </c>
      <c r="Q58" s="65"/>
      <c r="R58" s="64">
        <v>8</v>
      </c>
      <c r="S58" s="65">
        <v>6</v>
      </c>
      <c r="T58" s="66">
        <v>2</v>
      </c>
      <c r="U58" s="65"/>
      <c r="V58" s="64">
        <v>6</v>
      </c>
      <c r="W58" s="65">
        <v>4</v>
      </c>
      <c r="X58" s="66">
        <v>2</v>
      </c>
      <c r="Y58" s="65"/>
      <c r="Z58" s="64">
        <v>5</v>
      </c>
      <c r="AA58" s="65">
        <v>3</v>
      </c>
      <c r="AB58" s="66">
        <v>2</v>
      </c>
      <c r="AC58" s="65"/>
      <c r="AD58" s="64">
        <v>3</v>
      </c>
      <c r="AE58" s="65">
        <v>2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831</v>
      </c>
      <c r="C59" s="78">
        <f t="shared" si="0"/>
        <v>412</v>
      </c>
      <c r="D59" s="79">
        <f t="shared" si="0"/>
        <v>419</v>
      </c>
      <c r="E59" s="14"/>
      <c r="F59" s="61">
        <v>531</v>
      </c>
      <c r="G59" s="62">
        <v>258</v>
      </c>
      <c r="H59" s="63">
        <v>273</v>
      </c>
      <c r="I59" s="62"/>
      <c r="J59" s="61">
        <v>82</v>
      </c>
      <c r="K59" s="62">
        <v>43</v>
      </c>
      <c r="L59" s="63">
        <v>39</v>
      </c>
      <c r="M59" s="62"/>
      <c r="N59" s="61">
        <v>107</v>
      </c>
      <c r="O59" s="62">
        <v>55</v>
      </c>
      <c r="P59" s="63">
        <v>52</v>
      </c>
      <c r="Q59" s="62"/>
      <c r="R59" s="61">
        <v>49</v>
      </c>
      <c r="S59" s="62">
        <v>28</v>
      </c>
      <c r="T59" s="63">
        <v>21</v>
      </c>
      <c r="U59" s="62"/>
      <c r="V59" s="61">
        <v>28</v>
      </c>
      <c r="W59" s="62">
        <v>11</v>
      </c>
      <c r="X59" s="63">
        <v>17</v>
      </c>
      <c r="Y59" s="62"/>
      <c r="Z59" s="61">
        <v>30</v>
      </c>
      <c r="AA59" s="62">
        <v>14</v>
      </c>
      <c r="AB59" s="63">
        <v>16</v>
      </c>
      <c r="AC59" s="62"/>
      <c r="AD59" s="61">
        <v>4</v>
      </c>
      <c r="AE59" s="62">
        <v>3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166</v>
      </c>
      <c r="C60" s="75">
        <f t="shared" si="0"/>
        <v>85</v>
      </c>
      <c r="D60" s="75">
        <f t="shared" si="0"/>
        <v>81</v>
      </c>
      <c r="E60" s="12"/>
      <c r="F60" s="58">
        <v>115</v>
      </c>
      <c r="G60" s="59">
        <v>56</v>
      </c>
      <c r="H60" s="60">
        <v>59</v>
      </c>
      <c r="I60" s="59"/>
      <c r="J60" s="58">
        <v>15</v>
      </c>
      <c r="K60" s="59">
        <v>7</v>
      </c>
      <c r="L60" s="60">
        <v>8</v>
      </c>
      <c r="M60" s="59"/>
      <c r="N60" s="58">
        <v>22</v>
      </c>
      <c r="O60" s="59">
        <v>14</v>
      </c>
      <c r="P60" s="60">
        <v>8</v>
      </c>
      <c r="Q60" s="59"/>
      <c r="R60" s="58">
        <v>4</v>
      </c>
      <c r="S60" s="59">
        <v>2</v>
      </c>
      <c r="T60" s="60">
        <v>2</v>
      </c>
      <c r="U60" s="59"/>
      <c r="V60" s="58">
        <v>7</v>
      </c>
      <c r="W60" s="59">
        <v>4</v>
      </c>
      <c r="X60" s="60">
        <v>3</v>
      </c>
      <c r="Y60" s="59"/>
      <c r="Z60" s="58">
        <v>3</v>
      </c>
      <c r="AA60" s="59">
        <v>2</v>
      </c>
      <c r="AB60" s="60">
        <v>1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172</v>
      </c>
      <c r="C61" s="75">
        <f t="shared" si="0"/>
        <v>88</v>
      </c>
      <c r="D61" s="75">
        <f t="shared" si="0"/>
        <v>84</v>
      </c>
      <c r="E61" s="12"/>
      <c r="F61" s="58">
        <v>105</v>
      </c>
      <c r="G61" s="59">
        <v>50</v>
      </c>
      <c r="H61" s="60">
        <v>55</v>
      </c>
      <c r="I61" s="59"/>
      <c r="J61" s="58">
        <v>22</v>
      </c>
      <c r="K61" s="59">
        <v>12</v>
      </c>
      <c r="L61" s="60">
        <v>10</v>
      </c>
      <c r="M61" s="59"/>
      <c r="N61" s="58">
        <v>28</v>
      </c>
      <c r="O61" s="59">
        <v>15</v>
      </c>
      <c r="P61" s="60">
        <v>13</v>
      </c>
      <c r="Q61" s="59"/>
      <c r="R61" s="58">
        <v>6</v>
      </c>
      <c r="S61" s="59">
        <v>4</v>
      </c>
      <c r="T61" s="60">
        <v>2</v>
      </c>
      <c r="U61" s="59"/>
      <c r="V61" s="58">
        <v>6</v>
      </c>
      <c r="W61" s="59">
        <v>5</v>
      </c>
      <c r="X61" s="60">
        <v>1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155</v>
      </c>
      <c r="C62" s="75">
        <f t="shared" si="0"/>
        <v>72</v>
      </c>
      <c r="D62" s="75">
        <f t="shared" si="0"/>
        <v>83</v>
      </c>
      <c r="E62" s="12"/>
      <c r="F62" s="58">
        <v>102</v>
      </c>
      <c r="G62" s="59">
        <v>43</v>
      </c>
      <c r="H62" s="60">
        <v>59</v>
      </c>
      <c r="I62" s="59"/>
      <c r="J62" s="58">
        <v>9</v>
      </c>
      <c r="K62" s="59">
        <v>6</v>
      </c>
      <c r="L62" s="60">
        <v>3</v>
      </c>
      <c r="M62" s="59"/>
      <c r="N62" s="58">
        <v>20</v>
      </c>
      <c r="O62" s="59">
        <v>12</v>
      </c>
      <c r="P62" s="60">
        <v>8</v>
      </c>
      <c r="Q62" s="59"/>
      <c r="R62" s="58">
        <v>11</v>
      </c>
      <c r="S62" s="59">
        <v>7</v>
      </c>
      <c r="T62" s="60">
        <v>4</v>
      </c>
      <c r="U62" s="59"/>
      <c r="V62" s="58">
        <v>6</v>
      </c>
      <c r="W62" s="59">
        <v>3</v>
      </c>
      <c r="X62" s="60">
        <v>3</v>
      </c>
      <c r="Y62" s="59"/>
      <c r="Z62" s="58">
        <v>7</v>
      </c>
      <c r="AA62" s="59">
        <v>1</v>
      </c>
      <c r="AB62" s="60">
        <v>6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186</v>
      </c>
      <c r="C63" s="75">
        <f t="shared" si="0"/>
        <v>109</v>
      </c>
      <c r="D63" s="75">
        <f t="shared" si="0"/>
        <v>77</v>
      </c>
      <c r="E63" s="12"/>
      <c r="F63" s="58">
        <v>118</v>
      </c>
      <c r="G63" s="59">
        <v>65</v>
      </c>
      <c r="H63" s="60">
        <v>53</v>
      </c>
      <c r="I63" s="59"/>
      <c r="J63" s="58">
        <v>17</v>
      </c>
      <c r="K63" s="59">
        <v>8</v>
      </c>
      <c r="L63" s="60">
        <v>9</v>
      </c>
      <c r="M63" s="59"/>
      <c r="N63" s="58">
        <v>23</v>
      </c>
      <c r="O63" s="59">
        <v>17</v>
      </c>
      <c r="P63" s="60">
        <v>6</v>
      </c>
      <c r="Q63" s="59"/>
      <c r="R63" s="58">
        <v>15</v>
      </c>
      <c r="S63" s="59">
        <v>8</v>
      </c>
      <c r="T63" s="60">
        <v>7</v>
      </c>
      <c r="U63" s="59"/>
      <c r="V63" s="58">
        <v>2</v>
      </c>
      <c r="W63" s="59">
        <v>2</v>
      </c>
      <c r="X63" s="60">
        <v>0</v>
      </c>
      <c r="Y63" s="59"/>
      <c r="Z63" s="58">
        <v>10</v>
      </c>
      <c r="AA63" s="59">
        <v>8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169</v>
      </c>
      <c r="C64" s="75">
        <f t="shared" si="0"/>
        <v>91</v>
      </c>
      <c r="D64" s="75">
        <f t="shared" si="0"/>
        <v>78</v>
      </c>
      <c r="E64" s="12"/>
      <c r="F64" s="64">
        <v>92</v>
      </c>
      <c r="G64" s="65">
        <v>50</v>
      </c>
      <c r="H64" s="66">
        <v>42</v>
      </c>
      <c r="I64" s="65"/>
      <c r="J64" s="64">
        <v>20</v>
      </c>
      <c r="K64" s="65">
        <v>9</v>
      </c>
      <c r="L64" s="66">
        <v>11</v>
      </c>
      <c r="M64" s="65"/>
      <c r="N64" s="64">
        <v>22</v>
      </c>
      <c r="O64" s="65">
        <v>10</v>
      </c>
      <c r="P64" s="66">
        <v>12</v>
      </c>
      <c r="Q64" s="65"/>
      <c r="R64" s="64">
        <v>16</v>
      </c>
      <c r="S64" s="65">
        <v>11</v>
      </c>
      <c r="T64" s="66">
        <v>5</v>
      </c>
      <c r="U64" s="65"/>
      <c r="V64" s="64">
        <v>5</v>
      </c>
      <c r="W64" s="65">
        <v>3</v>
      </c>
      <c r="X64" s="66">
        <v>2</v>
      </c>
      <c r="Y64" s="65"/>
      <c r="Z64" s="64">
        <v>11</v>
      </c>
      <c r="AA64" s="65">
        <v>7</v>
      </c>
      <c r="AB64" s="66">
        <v>4</v>
      </c>
      <c r="AC64" s="65"/>
      <c r="AD64" s="64">
        <v>3</v>
      </c>
      <c r="AE64" s="65">
        <v>1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848</v>
      </c>
      <c r="C65" s="78">
        <f t="shared" si="0"/>
        <v>445</v>
      </c>
      <c r="D65" s="79">
        <f t="shared" si="0"/>
        <v>403</v>
      </c>
      <c r="E65" s="14"/>
      <c r="F65" s="61">
        <v>532</v>
      </c>
      <c r="G65" s="62">
        <v>264</v>
      </c>
      <c r="H65" s="63">
        <v>268</v>
      </c>
      <c r="I65" s="62"/>
      <c r="J65" s="61">
        <v>83</v>
      </c>
      <c r="K65" s="62">
        <v>42</v>
      </c>
      <c r="L65" s="63">
        <v>41</v>
      </c>
      <c r="M65" s="62"/>
      <c r="N65" s="61">
        <v>115</v>
      </c>
      <c r="O65" s="62">
        <v>68</v>
      </c>
      <c r="P65" s="63">
        <v>47</v>
      </c>
      <c r="Q65" s="62"/>
      <c r="R65" s="61">
        <v>52</v>
      </c>
      <c r="S65" s="62">
        <v>32</v>
      </c>
      <c r="T65" s="63">
        <v>20</v>
      </c>
      <c r="U65" s="62"/>
      <c r="V65" s="61">
        <v>26</v>
      </c>
      <c r="W65" s="62">
        <v>17</v>
      </c>
      <c r="X65" s="63">
        <v>9</v>
      </c>
      <c r="Y65" s="62"/>
      <c r="Z65" s="61">
        <v>34</v>
      </c>
      <c r="AA65" s="62">
        <v>19</v>
      </c>
      <c r="AB65" s="63">
        <v>15</v>
      </c>
      <c r="AC65" s="62"/>
      <c r="AD65" s="61">
        <v>6</v>
      </c>
      <c r="AE65" s="62">
        <v>3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174</v>
      </c>
      <c r="C66" s="75">
        <f t="shared" si="0"/>
        <v>97</v>
      </c>
      <c r="D66" s="75">
        <f t="shared" si="0"/>
        <v>77</v>
      </c>
      <c r="E66" s="12"/>
      <c r="F66" s="58">
        <v>93</v>
      </c>
      <c r="G66" s="59">
        <v>49</v>
      </c>
      <c r="H66" s="60">
        <v>44</v>
      </c>
      <c r="I66" s="59"/>
      <c r="J66" s="58">
        <v>20</v>
      </c>
      <c r="K66" s="59">
        <v>12</v>
      </c>
      <c r="L66" s="60">
        <v>8</v>
      </c>
      <c r="M66" s="59"/>
      <c r="N66" s="58">
        <v>34</v>
      </c>
      <c r="O66" s="59">
        <v>17</v>
      </c>
      <c r="P66" s="60">
        <v>17</v>
      </c>
      <c r="Q66" s="59"/>
      <c r="R66" s="58">
        <v>7</v>
      </c>
      <c r="S66" s="59">
        <v>5</v>
      </c>
      <c r="T66" s="60">
        <v>2</v>
      </c>
      <c r="U66" s="59"/>
      <c r="V66" s="58">
        <v>9</v>
      </c>
      <c r="W66" s="59">
        <v>8</v>
      </c>
      <c r="X66" s="60">
        <v>1</v>
      </c>
      <c r="Y66" s="59"/>
      <c r="Z66" s="58">
        <v>8</v>
      </c>
      <c r="AA66" s="59">
        <v>3</v>
      </c>
      <c r="AB66" s="60">
        <v>5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170</v>
      </c>
      <c r="C67" s="75">
        <f t="shared" si="0"/>
        <v>90</v>
      </c>
      <c r="D67" s="75">
        <f t="shared" si="0"/>
        <v>80</v>
      </c>
      <c r="E67" s="12"/>
      <c r="F67" s="58">
        <v>94</v>
      </c>
      <c r="G67" s="59">
        <v>50</v>
      </c>
      <c r="H67" s="60">
        <v>44</v>
      </c>
      <c r="I67" s="59"/>
      <c r="J67" s="58">
        <v>17</v>
      </c>
      <c r="K67" s="59">
        <v>8</v>
      </c>
      <c r="L67" s="60">
        <v>9</v>
      </c>
      <c r="M67" s="59"/>
      <c r="N67" s="58">
        <v>30</v>
      </c>
      <c r="O67" s="59">
        <v>13</v>
      </c>
      <c r="P67" s="60">
        <v>17</v>
      </c>
      <c r="Q67" s="59"/>
      <c r="R67" s="58">
        <v>12</v>
      </c>
      <c r="S67" s="59">
        <v>9</v>
      </c>
      <c r="T67" s="60">
        <v>3</v>
      </c>
      <c r="U67" s="59"/>
      <c r="V67" s="58">
        <v>6</v>
      </c>
      <c r="W67" s="59">
        <v>5</v>
      </c>
      <c r="X67" s="60">
        <v>1</v>
      </c>
      <c r="Y67" s="59"/>
      <c r="Z67" s="58">
        <v>9</v>
      </c>
      <c r="AA67" s="59">
        <v>3</v>
      </c>
      <c r="AB67" s="60">
        <v>6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163</v>
      </c>
      <c r="C68" s="75">
        <f t="shared" si="0"/>
        <v>78</v>
      </c>
      <c r="D68" s="75">
        <f t="shared" si="0"/>
        <v>85</v>
      </c>
      <c r="E68" s="12"/>
      <c r="F68" s="58">
        <v>91</v>
      </c>
      <c r="G68" s="59">
        <v>45</v>
      </c>
      <c r="H68" s="60">
        <v>46</v>
      </c>
      <c r="I68" s="59"/>
      <c r="J68" s="58">
        <v>15</v>
      </c>
      <c r="K68" s="59">
        <v>9</v>
      </c>
      <c r="L68" s="60">
        <v>6</v>
      </c>
      <c r="M68" s="59"/>
      <c r="N68" s="58">
        <v>27</v>
      </c>
      <c r="O68" s="59">
        <v>13</v>
      </c>
      <c r="P68" s="60">
        <v>14</v>
      </c>
      <c r="Q68" s="59"/>
      <c r="R68" s="58">
        <v>16</v>
      </c>
      <c r="S68" s="59">
        <v>7</v>
      </c>
      <c r="T68" s="60">
        <v>9</v>
      </c>
      <c r="U68" s="59"/>
      <c r="V68" s="58">
        <v>7</v>
      </c>
      <c r="W68" s="59">
        <v>2</v>
      </c>
      <c r="X68" s="60">
        <v>5</v>
      </c>
      <c r="Y68" s="59"/>
      <c r="Z68" s="58">
        <v>6</v>
      </c>
      <c r="AA68" s="59">
        <v>2</v>
      </c>
      <c r="AB68" s="60">
        <v>4</v>
      </c>
      <c r="AC68" s="59"/>
      <c r="AD68" s="58">
        <v>1</v>
      </c>
      <c r="AE68" s="59">
        <v>0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154</v>
      </c>
      <c r="C69" s="75">
        <f t="shared" si="0"/>
        <v>72</v>
      </c>
      <c r="D69" s="75">
        <f t="shared" si="0"/>
        <v>82</v>
      </c>
      <c r="E69" s="12"/>
      <c r="F69" s="58">
        <v>100</v>
      </c>
      <c r="G69" s="59">
        <v>49</v>
      </c>
      <c r="H69" s="60">
        <v>51</v>
      </c>
      <c r="I69" s="59"/>
      <c r="J69" s="58">
        <v>16</v>
      </c>
      <c r="K69" s="59">
        <v>3</v>
      </c>
      <c r="L69" s="60">
        <v>13</v>
      </c>
      <c r="M69" s="59"/>
      <c r="N69" s="58">
        <v>16</v>
      </c>
      <c r="O69" s="59">
        <v>7</v>
      </c>
      <c r="P69" s="60">
        <v>9</v>
      </c>
      <c r="Q69" s="59"/>
      <c r="R69" s="58">
        <v>8</v>
      </c>
      <c r="S69" s="59">
        <v>6</v>
      </c>
      <c r="T69" s="60">
        <v>2</v>
      </c>
      <c r="U69" s="59"/>
      <c r="V69" s="58">
        <v>7</v>
      </c>
      <c r="W69" s="59">
        <v>2</v>
      </c>
      <c r="X69" s="60">
        <v>5</v>
      </c>
      <c r="Y69" s="59"/>
      <c r="Z69" s="58">
        <v>6</v>
      </c>
      <c r="AA69" s="59">
        <v>4</v>
      </c>
      <c r="AB69" s="60">
        <v>2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136</v>
      </c>
      <c r="C70" s="75">
        <f t="shared" si="0"/>
        <v>77</v>
      </c>
      <c r="D70" s="75">
        <f t="shared" si="0"/>
        <v>59</v>
      </c>
      <c r="E70" s="12"/>
      <c r="F70" s="64">
        <v>83</v>
      </c>
      <c r="G70" s="65">
        <v>47</v>
      </c>
      <c r="H70" s="66">
        <v>36</v>
      </c>
      <c r="I70" s="65"/>
      <c r="J70" s="64">
        <v>14</v>
      </c>
      <c r="K70" s="65">
        <v>10</v>
      </c>
      <c r="L70" s="66">
        <v>4</v>
      </c>
      <c r="M70" s="65"/>
      <c r="N70" s="64">
        <v>11</v>
      </c>
      <c r="O70" s="65">
        <v>7</v>
      </c>
      <c r="P70" s="66">
        <v>4</v>
      </c>
      <c r="Q70" s="65"/>
      <c r="R70" s="64">
        <v>14</v>
      </c>
      <c r="S70" s="65">
        <v>5</v>
      </c>
      <c r="T70" s="66">
        <v>9</v>
      </c>
      <c r="U70" s="65"/>
      <c r="V70" s="64">
        <v>6</v>
      </c>
      <c r="W70" s="65">
        <v>2</v>
      </c>
      <c r="X70" s="66">
        <v>4</v>
      </c>
      <c r="Y70" s="65"/>
      <c r="Z70" s="64">
        <v>6</v>
      </c>
      <c r="AA70" s="65">
        <v>5</v>
      </c>
      <c r="AB70" s="66">
        <v>1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797</v>
      </c>
      <c r="C71" s="78">
        <f t="shared" si="1"/>
        <v>414</v>
      </c>
      <c r="D71" s="79">
        <f t="shared" si="1"/>
        <v>383</v>
      </c>
      <c r="E71" s="14"/>
      <c r="F71" s="61">
        <v>461</v>
      </c>
      <c r="G71" s="62">
        <v>240</v>
      </c>
      <c r="H71" s="63">
        <v>221</v>
      </c>
      <c r="I71" s="62"/>
      <c r="J71" s="61">
        <v>82</v>
      </c>
      <c r="K71" s="62">
        <v>42</v>
      </c>
      <c r="L71" s="63">
        <v>40</v>
      </c>
      <c r="M71" s="62"/>
      <c r="N71" s="61">
        <v>118</v>
      </c>
      <c r="O71" s="62">
        <v>57</v>
      </c>
      <c r="P71" s="63">
        <v>61</v>
      </c>
      <c r="Q71" s="62"/>
      <c r="R71" s="61">
        <v>57</v>
      </c>
      <c r="S71" s="62">
        <v>32</v>
      </c>
      <c r="T71" s="63">
        <v>25</v>
      </c>
      <c r="U71" s="62"/>
      <c r="V71" s="61">
        <v>35</v>
      </c>
      <c r="W71" s="62">
        <v>19</v>
      </c>
      <c r="X71" s="63">
        <v>16</v>
      </c>
      <c r="Y71" s="62"/>
      <c r="Z71" s="61">
        <v>35</v>
      </c>
      <c r="AA71" s="62">
        <v>17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163</v>
      </c>
      <c r="C72" s="75">
        <f t="shared" si="1"/>
        <v>89</v>
      </c>
      <c r="D72" s="75">
        <f t="shared" si="1"/>
        <v>74</v>
      </c>
      <c r="E72" s="12"/>
      <c r="F72" s="58">
        <v>95</v>
      </c>
      <c r="G72" s="59">
        <v>48</v>
      </c>
      <c r="H72" s="60">
        <v>47</v>
      </c>
      <c r="I72" s="59"/>
      <c r="J72" s="58">
        <v>19</v>
      </c>
      <c r="K72" s="59">
        <v>10</v>
      </c>
      <c r="L72" s="60">
        <v>9</v>
      </c>
      <c r="M72" s="59"/>
      <c r="N72" s="58">
        <v>21</v>
      </c>
      <c r="O72" s="59">
        <v>12</v>
      </c>
      <c r="P72" s="60">
        <v>9</v>
      </c>
      <c r="Q72" s="59"/>
      <c r="R72" s="58">
        <v>12</v>
      </c>
      <c r="S72" s="59">
        <v>7</v>
      </c>
      <c r="T72" s="60">
        <v>5</v>
      </c>
      <c r="U72" s="59"/>
      <c r="V72" s="58">
        <v>5</v>
      </c>
      <c r="W72" s="59">
        <v>4</v>
      </c>
      <c r="X72" s="60">
        <v>1</v>
      </c>
      <c r="Y72" s="59"/>
      <c r="Z72" s="58">
        <v>6</v>
      </c>
      <c r="AA72" s="59">
        <v>4</v>
      </c>
      <c r="AB72" s="60">
        <v>2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158</v>
      </c>
      <c r="C73" s="75">
        <f t="shared" si="1"/>
        <v>74</v>
      </c>
      <c r="D73" s="75">
        <f t="shared" si="1"/>
        <v>84</v>
      </c>
      <c r="E73" s="12"/>
      <c r="F73" s="58">
        <v>92</v>
      </c>
      <c r="G73" s="59">
        <v>37</v>
      </c>
      <c r="H73" s="60">
        <v>55</v>
      </c>
      <c r="I73" s="59"/>
      <c r="J73" s="58">
        <v>11</v>
      </c>
      <c r="K73" s="59">
        <v>8</v>
      </c>
      <c r="L73" s="60">
        <v>3</v>
      </c>
      <c r="M73" s="59"/>
      <c r="N73" s="58">
        <v>24</v>
      </c>
      <c r="O73" s="59">
        <v>13</v>
      </c>
      <c r="P73" s="60">
        <v>11</v>
      </c>
      <c r="Q73" s="59"/>
      <c r="R73" s="58">
        <v>13</v>
      </c>
      <c r="S73" s="59">
        <v>6</v>
      </c>
      <c r="T73" s="60">
        <v>7</v>
      </c>
      <c r="U73" s="59"/>
      <c r="V73" s="58">
        <v>10</v>
      </c>
      <c r="W73" s="59">
        <v>6</v>
      </c>
      <c r="X73" s="60">
        <v>4</v>
      </c>
      <c r="Y73" s="59"/>
      <c r="Z73" s="58">
        <v>6</v>
      </c>
      <c r="AA73" s="59">
        <v>2</v>
      </c>
      <c r="AB73" s="60">
        <v>4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170</v>
      </c>
      <c r="C74" s="75">
        <f t="shared" si="1"/>
        <v>84</v>
      </c>
      <c r="D74" s="75">
        <f t="shared" si="1"/>
        <v>86</v>
      </c>
      <c r="E74" s="12"/>
      <c r="F74" s="58">
        <v>111</v>
      </c>
      <c r="G74" s="59">
        <v>56</v>
      </c>
      <c r="H74" s="60">
        <v>55</v>
      </c>
      <c r="I74" s="59"/>
      <c r="J74" s="58">
        <v>13</v>
      </c>
      <c r="K74" s="59">
        <v>7</v>
      </c>
      <c r="L74" s="60">
        <v>6</v>
      </c>
      <c r="M74" s="59"/>
      <c r="N74" s="58">
        <v>27</v>
      </c>
      <c r="O74" s="59">
        <v>13</v>
      </c>
      <c r="P74" s="60">
        <v>14</v>
      </c>
      <c r="Q74" s="59"/>
      <c r="R74" s="58">
        <v>9</v>
      </c>
      <c r="S74" s="59">
        <v>3</v>
      </c>
      <c r="T74" s="60">
        <v>6</v>
      </c>
      <c r="U74" s="59"/>
      <c r="V74" s="58">
        <v>5</v>
      </c>
      <c r="W74" s="59">
        <v>3</v>
      </c>
      <c r="X74" s="60">
        <v>2</v>
      </c>
      <c r="Y74" s="59"/>
      <c r="Z74" s="58">
        <v>4</v>
      </c>
      <c r="AA74" s="59">
        <v>2</v>
      </c>
      <c r="AB74" s="60">
        <v>2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168</v>
      </c>
      <c r="C75" s="75">
        <f t="shared" si="1"/>
        <v>83</v>
      </c>
      <c r="D75" s="75">
        <f t="shared" si="1"/>
        <v>85</v>
      </c>
      <c r="E75" s="12"/>
      <c r="F75" s="58">
        <v>101</v>
      </c>
      <c r="G75" s="59">
        <v>48</v>
      </c>
      <c r="H75" s="60">
        <v>53</v>
      </c>
      <c r="I75" s="59"/>
      <c r="J75" s="58">
        <v>13</v>
      </c>
      <c r="K75" s="59">
        <v>8</v>
      </c>
      <c r="L75" s="60">
        <v>5</v>
      </c>
      <c r="M75" s="59"/>
      <c r="N75" s="58">
        <v>25</v>
      </c>
      <c r="O75" s="59">
        <v>9</v>
      </c>
      <c r="P75" s="60">
        <v>16</v>
      </c>
      <c r="Q75" s="59"/>
      <c r="R75" s="58">
        <v>12</v>
      </c>
      <c r="S75" s="59">
        <v>7</v>
      </c>
      <c r="T75" s="60">
        <v>5</v>
      </c>
      <c r="U75" s="59"/>
      <c r="V75" s="58">
        <v>6</v>
      </c>
      <c r="W75" s="59">
        <v>3</v>
      </c>
      <c r="X75" s="60">
        <v>3</v>
      </c>
      <c r="Y75" s="59"/>
      <c r="Z75" s="58">
        <v>9</v>
      </c>
      <c r="AA75" s="59">
        <v>6</v>
      </c>
      <c r="AB75" s="60">
        <v>3</v>
      </c>
      <c r="AC75" s="59"/>
      <c r="AD75" s="58">
        <v>2</v>
      </c>
      <c r="AE75" s="59">
        <v>2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121</v>
      </c>
      <c r="C76" s="75">
        <f t="shared" si="1"/>
        <v>67</v>
      </c>
      <c r="D76" s="75">
        <f t="shared" si="1"/>
        <v>54</v>
      </c>
      <c r="E76" s="12"/>
      <c r="F76" s="64">
        <v>78</v>
      </c>
      <c r="G76" s="65">
        <v>46</v>
      </c>
      <c r="H76" s="66">
        <v>32</v>
      </c>
      <c r="I76" s="65"/>
      <c r="J76" s="64">
        <v>14</v>
      </c>
      <c r="K76" s="65">
        <v>7</v>
      </c>
      <c r="L76" s="66">
        <v>7</v>
      </c>
      <c r="M76" s="65"/>
      <c r="N76" s="64">
        <v>11</v>
      </c>
      <c r="O76" s="65">
        <v>6</v>
      </c>
      <c r="P76" s="66">
        <v>5</v>
      </c>
      <c r="Q76" s="65"/>
      <c r="R76" s="64">
        <v>7</v>
      </c>
      <c r="S76" s="65">
        <v>4</v>
      </c>
      <c r="T76" s="66">
        <v>3</v>
      </c>
      <c r="U76" s="65"/>
      <c r="V76" s="64">
        <v>4</v>
      </c>
      <c r="W76" s="65">
        <v>1</v>
      </c>
      <c r="X76" s="66">
        <v>3</v>
      </c>
      <c r="Y76" s="65"/>
      <c r="Z76" s="64">
        <v>5</v>
      </c>
      <c r="AA76" s="65">
        <v>2</v>
      </c>
      <c r="AB76" s="66">
        <v>3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780</v>
      </c>
      <c r="C77" s="78">
        <f t="shared" si="1"/>
        <v>397</v>
      </c>
      <c r="D77" s="79">
        <f t="shared" si="1"/>
        <v>383</v>
      </c>
      <c r="E77" s="4"/>
      <c r="F77" s="58">
        <v>477</v>
      </c>
      <c r="G77" s="59">
        <v>235</v>
      </c>
      <c r="H77" s="60">
        <v>242</v>
      </c>
      <c r="I77" s="59"/>
      <c r="J77" s="58">
        <v>70</v>
      </c>
      <c r="K77" s="59">
        <v>40</v>
      </c>
      <c r="L77" s="60">
        <v>30</v>
      </c>
      <c r="M77" s="59"/>
      <c r="N77" s="58">
        <v>108</v>
      </c>
      <c r="O77" s="59">
        <v>53</v>
      </c>
      <c r="P77" s="60">
        <v>55</v>
      </c>
      <c r="Q77" s="59"/>
      <c r="R77" s="58">
        <v>53</v>
      </c>
      <c r="S77" s="59">
        <v>27</v>
      </c>
      <c r="T77" s="60">
        <v>26</v>
      </c>
      <c r="U77" s="59"/>
      <c r="V77" s="58">
        <v>30</v>
      </c>
      <c r="W77" s="59">
        <v>17</v>
      </c>
      <c r="X77" s="60">
        <v>13</v>
      </c>
      <c r="Y77" s="59"/>
      <c r="Z77" s="58">
        <v>30</v>
      </c>
      <c r="AA77" s="59">
        <v>16</v>
      </c>
      <c r="AB77" s="60">
        <v>14</v>
      </c>
      <c r="AC77" s="59"/>
      <c r="AD77" s="58">
        <v>12</v>
      </c>
      <c r="AE77" s="59">
        <v>9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192</v>
      </c>
      <c r="C78" s="75">
        <f t="shared" si="1"/>
        <v>85</v>
      </c>
      <c r="D78" s="75">
        <f t="shared" si="1"/>
        <v>107</v>
      </c>
      <c r="E78" s="4"/>
      <c r="F78" s="67">
        <v>126</v>
      </c>
      <c r="G78" s="68">
        <v>57</v>
      </c>
      <c r="H78" s="69">
        <v>69</v>
      </c>
      <c r="I78" s="68"/>
      <c r="J78" s="67">
        <v>17</v>
      </c>
      <c r="K78" s="68">
        <v>7</v>
      </c>
      <c r="L78" s="69">
        <v>10</v>
      </c>
      <c r="M78" s="68"/>
      <c r="N78" s="67">
        <v>26</v>
      </c>
      <c r="O78" s="68">
        <v>10</v>
      </c>
      <c r="P78" s="69">
        <v>16</v>
      </c>
      <c r="Q78" s="68"/>
      <c r="R78" s="67">
        <v>11</v>
      </c>
      <c r="S78" s="68">
        <v>5</v>
      </c>
      <c r="T78" s="69">
        <v>6</v>
      </c>
      <c r="U78" s="68"/>
      <c r="V78" s="67">
        <v>5</v>
      </c>
      <c r="W78" s="68">
        <v>3</v>
      </c>
      <c r="X78" s="69">
        <v>2</v>
      </c>
      <c r="Y78" s="68"/>
      <c r="Z78" s="67">
        <v>5</v>
      </c>
      <c r="AA78" s="68">
        <v>2</v>
      </c>
      <c r="AB78" s="69">
        <v>3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202</v>
      </c>
      <c r="C79" s="75">
        <f t="shared" si="1"/>
        <v>91</v>
      </c>
      <c r="D79" s="75">
        <f t="shared" si="1"/>
        <v>111</v>
      </c>
      <c r="E79" s="12"/>
      <c r="F79" s="58">
        <v>111</v>
      </c>
      <c r="G79" s="59">
        <v>47</v>
      </c>
      <c r="H79" s="60">
        <v>64</v>
      </c>
      <c r="I79" s="59"/>
      <c r="J79" s="58">
        <v>21</v>
      </c>
      <c r="K79" s="59">
        <v>9</v>
      </c>
      <c r="L79" s="60">
        <v>12</v>
      </c>
      <c r="M79" s="59"/>
      <c r="N79" s="58">
        <v>40</v>
      </c>
      <c r="O79" s="59">
        <v>22</v>
      </c>
      <c r="P79" s="60">
        <v>18</v>
      </c>
      <c r="Q79" s="59"/>
      <c r="R79" s="58">
        <v>12</v>
      </c>
      <c r="S79" s="59">
        <v>4</v>
      </c>
      <c r="T79" s="60">
        <v>8</v>
      </c>
      <c r="U79" s="59"/>
      <c r="V79" s="58">
        <v>6</v>
      </c>
      <c r="W79" s="59">
        <v>2</v>
      </c>
      <c r="X79" s="60">
        <v>4</v>
      </c>
      <c r="Y79" s="59"/>
      <c r="Z79" s="58">
        <v>10</v>
      </c>
      <c r="AA79" s="59">
        <v>5</v>
      </c>
      <c r="AB79" s="60">
        <v>5</v>
      </c>
      <c r="AC79" s="59"/>
      <c r="AD79" s="58">
        <v>2</v>
      </c>
      <c r="AE79" s="59">
        <v>2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209</v>
      </c>
      <c r="C80" s="75">
        <f t="shared" si="1"/>
        <v>101</v>
      </c>
      <c r="D80" s="75">
        <f t="shared" si="1"/>
        <v>108</v>
      </c>
      <c r="E80" s="12"/>
      <c r="F80" s="58">
        <v>112</v>
      </c>
      <c r="G80" s="59">
        <v>51</v>
      </c>
      <c r="H80" s="60">
        <v>61</v>
      </c>
      <c r="I80" s="59"/>
      <c r="J80" s="58">
        <v>21</v>
      </c>
      <c r="K80" s="59">
        <v>7</v>
      </c>
      <c r="L80" s="60">
        <v>14</v>
      </c>
      <c r="M80" s="59"/>
      <c r="N80" s="58">
        <v>42</v>
      </c>
      <c r="O80" s="59">
        <v>22</v>
      </c>
      <c r="P80" s="60">
        <v>20</v>
      </c>
      <c r="Q80" s="59"/>
      <c r="R80" s="58">
        <v>15</v>
      </c>
      <c r="S80" s="59">
        <v>8</v>
      </c>
      <c r="T80" s="60">
        <v>7</v>
      </c>
      <c r="U80" s="59"/>
      <c r="V80" s="58">
        <v>9</v>
      </c>
      <c r="W80" s="59">
        <v>5</v>
      </c>
      <c r="X80" s="60">
        <v>4</v>
      </c>
      <c r="Y80" s="59"/>
      <c r="Z80" s="58">
        <v>6</v>
      </c>
      <c r="AA80" s="59">
        <v>4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211</v>
      </c>
      <c r="C81" s="75">
        <f t="shared" si="1"/>
        <v>93</v>
      </c>
      <c r="D81" s="75">
        <f t="shared" si="1"/>
        <v>118</v>
      </c>
      <c r="E81" s="12"/>
      <c r="F81" s="58">
        <v>123</v>
      </c>
      <c r="G81" s="59">
        <v>50</v>
      </c>
      <c r="H81" s="60">
        <v>73</v>
      </c>
      <c r="I81" s="59"/>
      <c r="J81" s="58">
        <v>19</v>
      </c>
      <c r="K81" s="59">
        <v>8</v>
      </c>
      <c r="L81" s="60">
        <v>11</v>
      </c>
      <c r="M81" s="59"/>
      <c r="N81" s="58">
        <v>36</v>
      </c>
      <c r="O81" s="59">
        <v>19</v>
      </c>
      <c r="P81" s="60">
        <v>17</v>
      </c>
      <c r="Q81" s="59"/>
      <c r="R81" s="58">
        <v>11</v>
      </c>
      <c r="S81" s="59">
        <v>3</v>
      </c>
      <c r="T81" s="60">
        <v>8</v>
      </c>
      <c r="U81" s="59"/>
      <c r="V81" s="58">
        <v>10</v>
      </c>
      <c r="W81" s="59">
        <v>6</v>
      </c>
      <c r="X81" s="60">
        <v>4</v>
      </c>
      <c r="Y81" s="59"/>
      <c r="Z81" s="58">
        <v>9</v>
      </c>
      <c r="AA81" s="59">
        <v>5</v>
      </c>
      <c r="AB81" s="60">
        <v>4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233</v>
      </c>
      <c r="C82" s="75">
        <f t="shared" si="1"/>
        <v>120</v>
      </c>
      <c r="D82" s="75">
        <f t="shared" si="1"/>
        <v>113</v>
      </c>
      <c r="E82" s="12"/>
      <c r="F82" s="64">
        <v>128</v>
      </c>
      <c r="G82" s="65">
        <v>67</v>
      </c>
      <c r="H82" s="66">
        <v>61</v>
      </c>
      <c r="I82" s="65"/>
      <c r="J82" s="64">
        <v>20</v>
      </c>
      <c r="K82" s="65">
        <v>8</v>
      </c>
      <c r="L82" s="66">
        <v>12</v>
      </c>
      <c r="M82" s="65"/>
      <c r="N82" s="64">
        <v>49</v>
      </c>
      <c r="O82" s="65">
        <v>25</v>
      </c>
      <c r="P82" s="66">
        <v>24</v>
      </c>
      <c r="Q82" s="65"/>
      <c r="R82" s="64">
        <v>17</v>
      </c>
      <c r="S82" s="65">
        <v>11</v>
      </c>
      <c r="T82" s="66">
        <v>6</v>
      </c>
      <c r="U82" s="65"/>
      <c r="V82" s="64">
        <v>8</v>
      </c>
      <c r="W82" s="65">
        <v>4</v>
      </c>
      <c r="X82" s="66">
        <v>4</v>
      </c>
      <c r="Y82" s="65"/>
      <c r="Z82" s="64">
        <v>9</v>
      </c>
      <c r="AA82" s="65">
        <v>4</v>
      </c>
      <c r="AB82" s="66">
        <v>5</v>
      </c>
      <c r="AC82" s="65"/>
      <c r="AD82" s="64">
        <v>2</v>
      </c>
      <c r="AE82" s="65">
        <v>1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1047</v>
      </c>
      <c r="C83" s="78">
        <f t="shared" si="1"/>
        <v>490</v>
      </c>
      <c r="D83" s="79">
        <f t="shared" si="1"/>
        <v>557</v>
      </c>
      <c r="E83" s="14"/>
      <c r="F83" s="61">
        <v>600</v>
      </c>
      <c r="G83" s="62">
        <v>272</v>
      </c>
      <c r="H83" s="63">
        <v>328</v>
      </c>
      <c r="I83" s="62"/>
      <c r="J83" s="61">
        <v>98</v>
      </c>
      <c r="K83" s="62">
        <v>39</v>
      </c>
      <c r="L83" s="63">
        <v>59</v>
      </c>
      <c r="M83" s="62"/>
      <c r="N83" s="61">
        <v>193</v>
      </c>
      <c r="O83" s="62">
        <v>98</v>
      </c>
      <c r="P83" s="63">
        <v>95</v>
      </c>
      <c r="Q83" s="62"/>
      <c r="R83" s="61">
        <v>66</v>
      </c>
      <c r="S83" s="62">
        <v>31</v>
      </c>
      <c r="T83" s="63">
        <v>35</v>
      </c>
      <c r="U83" s="62"/>
      <c r="V83" s="61">
        <v>38</v>
      </c>
      <c r="W83" s="62">
        <v>20</v>
      </c>
      <c r="X83" s="63">
        <v>18</v>
      </c>
      <c r="Y83" s="62"/>
      <c r="Z83" s="61">
        <v>39</v>
      </c>
      <c r="AA83" s="62">
        <v>20</v>
      </c>
      <c r="AB83" s="63">
        <v>19</v>
      </c>
      <c r="AC83" s="62"/>
      <c r="AD83" s="61">
        <v>13</v>
      </c>
      <c r="AE83" s="62">
        <v>10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277</v>
      </c>
      <c r="C84" s="75">
        <f t="shared" si="1"/>
        <v>140</v>
      </c>
      <c r="D84" s="75">
        <f t="shared" si="1"/>
        <v>137</v>
      </c>
      <c r="E84" s="12"/>
      <c r="F84" s="58">
        <v>148</v>
      </c>
      <c r="G84" s="59">
        <v>79</v>
      </c>
      <c r="H84" s="60">
        <v>69</v>
      </c>
      <c r="I84" s="59"/>
      <c r="J84" s="58">
        <v>36</v>
      </c>
      <c r="K84" s="59">
        <v>16</v>
      </c>
      <c r="L84" s="60">
        <v>20</v>
      </c>
      <c r="M84" s="59"/>
      <c r="N84" s="58">
        <v>48</v>
      </c>
      <c r="O84" s="59">
        <v>19</v>
      </c>
      <c r="P84" s="60">
        <v>29</v>
      </c>
      <c r="Q84" s="59"/>
      <c r="R84" s="58">
        <v>19</v>
      </c>
      <c r="S84" s="59">
        <v>11</v>
      </c>
      <c r="T84" s="60">
        <v>8</v>
      </c>
      <c r="U84" s="59"/>
      <c r="V84" s="58">
        <v>11</v>
      </c>
      <c r="W84" s="59">
        <v>7</v>
      </c>
      <c r="X84" s="60">
        <v>4</v>
      </c>
      <c r="Y84" s="59"/>
      <c r="Z84" s="58">
        <v>12</v>
      </c>
      <c r="AA84" s="59">
        <v>6</v>
      </c>
      <c r="AB84" s="60">
        <v>6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301</v>
      </c>
      <c r="C85" s="75">
        <f t="shared" si="1"/>
        <v>146</v>
      </c>
      <c r="D85" s="75">
        <f t="shared" si="1"/>
        <v>155</v>
      </c>
      <c r="E85" s="12"/>
      <c r="F85" s="58">
        <v>159</v>
      </c>
      <c r="G85" s="59">
        <v>78</v>
      </c>
      <c r="H85" s="60">
        <v>81</v>
      </c>
      <c r="I85" s="59"/>
      <c r="J85" s="58">
        <v>23</v>
      </c>
      <c r="K85" s="59">
        <v>11</v>
      </c>
      <c r="L85" s="60">
        <v>12</v>
      </c>
      <c r="M85" s="59"/>
      <c r="N85" s="58">
        <v>52</v>
      </c>
      <c r="O85" s="59">
        <v>27</v>
      </c>
      <c r="P85" s="60">
        <v>25</v>
      </c>
      <c r="Q85" s="59"/>
      <c r="R85" s="58">
        <v>28</v>
      </c>
      <c r="S85" s="59">
        <v>11</v>
      </c>
      <c r="T85" s="60">
        <v>17</v>
      </c>
      <c r="U85" s="59"/>
      <c r="V85" s="58">
        <v>23</v>
      </c>
      <c r="W85" s="59">
        <v>10</v>
      </c>
      <c r="X85" s="60">
        <v>13</v>
      </c>
      <c r="Y85" s="59"/>
      <c r="Z85" s="58">
        <v>15</v>
      </c>
      <c r="AA85" s="59">
        <v>9</v>
      </c>
      <c r="AB85" s="60">
        <v>6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283</v>
      </c>
      <c r="C86" s="75">
        <f t="shared" si="1"/>
        <v>137</v>
      </c>
      <c r="D86" s="75">
        <f t="shared" si="1"/>
        <v>146</v>
      </c>
      <c r="E86" s="12"/>
      <c r="F86" s="58">
        <v>147</v>
      </c>
      <c r="G86" s="59">
        <v>69</v>
      </c>
      <c r="H86" s="60">
        <v>78</v>
      </c>
      <c r="I86" s="59"/>
      <c r="J86" s="58">
        <v>32</v>
      </c>
      <c r="K86" s="59">
        <v>16</v>
      </c>
      <c r="L86" s="60">
        <v>16</v>
      </c>
      <c r="M86" s="59"/>
      <c r="N86" s="58">
        <v>55</v>
      </c>
      <c r="O86" s="59">
        <v>29</v>
      </c>
      <c r="P86" s="60">
        <v>26</v>
      </c>
      <c r="Q86" s="59"/>
      <c r="R86" s="58">
        <v>22</v>
      </c>
      <c r="S86" s="59">
        <v>12</v>
      </c>
      <c r="T86" s="60">
        <v>10</v>
      </c>
      <c r="U86" s="59"/>
      <c r="V86" s="58">
        <v>8</v>
      </c>
      <c r="W86" s="59">
        <v>4</v>
      </c>
      <c r="X86" s="60">
        <v>4</v>
      </c>
      <c r="Y86" s="59"/>
      <c r="Z86" s="58">
        <v>17</v>
      </c>
      <c r="AA86" s="59">
        <v>7</v>
      </c>
      <c r="AB86" s="60">
        <v>10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294</v>
      </c>
      <c r="C87" s="75">
        <f t="shared" si="1"/>
        <v>146</v>
      </c>
      <c r="D87" s="75">
        <f t="shared" si="1"/>
        <v>148</v>
      </c>
      <c r="E87" s="12"/>
      <c r="F87" s="58">
        <v>148</v>
      </c>
      <c r="G87" s="59">
        <v>75</v>
      </c>
      <c r="H87" s="60">
        <v>73</v>
      </c>
      <c r="I87" s="59"/>
      <c r="J87" s="58">
        <v>37</v>
      </c>
      <c r="K87" s="59">
        <v>21</v>
      </c>
      <c r="L87" s="60">
        <v>16</v>
      </c>
      <c r="M87" s="59"/>
      <c r="N87" s="58">
        <v>49</v>
      </c>
      <c r="O87" s="59">
        <v>25</v>
      </c>
      <c r="P87" s="60">
        <v>24</v>
      </c>
      <c r="Q87" s="59"/>
      <c r="R87" s="58">
        <v>27</v>
      </c>
      <c r="S87" s="59">
        <v>11</v>
      </c>
      <c r="T87" s="60">
        <v>16</v>
      </c>
      <c r="U87" s="59"/>
      <c r="V87" s="58">
        <v>13</v>
      </c>
      <c r="W87" s="59">
        <v>5</v>
      </c>
      <c r="X87" s="60">
        <v>8</v>
      </c>
      <c r="Y87" s="59"/>
      <c r="Z87" s="58">
        <v>19</v>
      </c>
      <c r="AA87" s="59">
        <v>9</v>
      </c>
      <c r="AB87" s="60">
        <v>10</v>
      </c>
      <c r="AC87" s="59"/>
      <c r="AD87" s="58">
        <v>1</v>
      </c>
      <c r="AE87" s="59">
        <v>0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341</v>
      </c>
      <c r="C88" s="75">
        <f t="shared" si="1"/>
        <v>164</v>
      </c>
      <c r="D88" s="75">
        <f t="shared" si="1"/>
        <v>177</v>
      </c>
      <c r="E88" s="12"/>
      <c r="F88" s="64">
        <v>162</v>
      </c>
      <c r="G88" s="65">
        <v>70</v>
      </c>
      <c r="H88" s="66">
        <v>92</v>
      </c>
      <c r="I88" s="65"/>
      <c r="J88" s="64">
        <v>46</v>
      </c>
      <c r="K88" s="65">
        <v>25</v>
      </c>
      <c r="L88" s="66">
        <v>21</v>
      </c>
      <c r="M88" s="65"/>
      <c r="N88" s="64">
        <v>60</v>
      </c>
      <c r="O88" s="65">
        <v>30</v>
      </c>
      <c r="P88" s="66">
        <v>30</v>
      </c>
      <c r="Q88" s="65"/>
      <c r="R88" s="64">
        <v>33</v>
      </c>
      <c r="S88" s="65">
        <v>19</v>
      </c>
      <c r="T88" s="66">
        <v>14</v>
      </c>
      <c r="U88" s="65"/>
      <c r="V88" s="64">
        <v>10</v>
      </c>
      <c r="W88" s="65">
        <v>7</v>
      </c>
      <c r="X88" s="66">
        <v>3</v>
      </c>
      <c r="Y88" s="65"/>
      <c r="Z88" s="64">
        <v>22</v>
      </c>
      <c r="AA88" s="65">
        <v>8</v>
      </c>
      <c r="AB88" s="66">
        <v>14</v>
      </c>
      <c r="AC88" s="65"/>
      <c r="AD88" s="64">
        <v>8</v>
      </c>
      <c r="AE88" s="65">
        <v>5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1496</v>
      </c>
      <c r="C89" s="78">
        <f t="shared" si="1"/>
        <v>733</v>
      </c>
      <c r="D89" s="79">
        <f t="shared" si="1"/>
        <v>763</v>
      </c>
      <c r="E89" s="14"/>
      <c r="F89" s="61">
        <v>764</v>
      </c>
      <c r="G89" s="62">
        <v>371</v>
      </c>
      <c r="H89" s="63">
        <v>393</v>
      </c>
      <c r="I89" s="62"/>
      <c r="J89" s="61">
        <v>174</v>
      </c>
      <c r="K89" s="62">
        <v>89</v>
      </c>
      <c r="L89" s="63">
        <v>85</v>
      </c>
      <c r="M89" s="62"/>
      <c r="N89" s="61">
        <v>264</v>
      </c>
      <c r="O89" s="62">
        <v>130</v>
      </c>
      <c r="P89" s="63">
        <v>134</v>
      </c>
      <c r="Q89" s="62"/>
      <c r="R89" s="61">
        <v>129</v>
      </c>
      <c r="S89" s="62">
        <v>64</v>
      </c>
      <c r="T89" s="63">
        <v>65</v>
      </c>
      <c r="U89" s="62"/>
      <c r="V89" s="61">
        <v>65</v>
      </c>
      <c r="W89" s="62">
        <v>33</v>
      </c>
      <c r="X89" s="63">
        <v>32</v>
      </c>
      <c r="Y89" s="62"/>
      <c r="Z89" s="61">
        <v>85</v>
      </c>
      <c r="AA89" s="62">
        <v>39</v>
      </c>
      <c r="AB89" s="63">
        <v>46</v>
      </c>
      <c r="AC89" s="62"/>
      <c r="AD89" s="61">
        <v>15</v>
      </c>
      <c r="AE89" s="62">
        <v>7</v>
      </c>
      <c r="AF89" s="63">
        <v>8</v>
      </c>
    </row>
    <row r="90" spans="1:32" s="9" customFormat="1" ht="15" customHeight="1" x14ac:dyDescent="0.15">
      <c r="A90" s="73">
        <v>70</v>
      </c>
      <c r="B90" s="74">
        <f t="shared" si="1"/>
        <v>331</v>
      </c>
      <c r="C90" s="75">
        <f t="shared" si="1"/>
        <v>168</v>
      </c>
      <c r="D90" s="75">
        <f t="shared" si="1"/>
        <v>163</v>
      </c>
      <c r="E90" s="12"/>
      <c r="F90" s="58">
        <v>155</v>
      </c>
      <c r="G90" s="59">
        <v>77</v>
      </c>
      <c r="H90" s="60">
        <v>78</v>
      </c>
      <c r="I90" s="59"/>
      <c r="J90" s="58">
        <v>36</v>
      </c>
      <c r="K90" s="59">
        <v>19</v>
      </c>
      <c r="L90" s="60">
        <v>17</v>
      </c>
      <c r="M90" s="59"/>
      <c r="N90" s="58">
        <v>58</v>
      </c>
      <c r="O90" s="59">
        <v>31</v>
      </c>
      <c r="P90" s="60">
        <v>27</v>
      </c>
      <c r="Q90" s="59"/>
      <c r="R90" s="58">
        <v>40</v>
      </c>
      <c r="S90" s="59">
        <v>24</v>
      </c>
      <c r="T90" s="60">
        <v>16</v>
      </c>
      <c r="U90" s="59"/>
      <c r="V90" s="58">
        <v>17</v>
      </c>
      <c r="W90" s="59">
        <v>7</v>
      </c>
      <c r="X90" s="60">
        <v>10</v>
      </c>
      <c r="Y90" s="59"/>
      <c r="Z90" s="58">
        <v>19</v>
      </c>
      <c r="AA90" s="59">
        <v>6</v>
      </c>
      <c r="AB90" s="60">
        <v>13</v>
      </c>
      <c r="AC90" s="59"/>
      <c r="AD90" s="58">
        <v>6</v>
      </c>
      <c r="AE90" s="59">
        <v>4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369</v>
      </c>
      <c r="C91" s="75">
        <f t="shared" si="1"/>
        <v>191</v>
      </c>
      <c r="D91" s="75">
        <f t="shared" si="1"/>
        <v>178</v>
      </c>
      <c r="E91" s="12"/>
      <c r="F91" s="58">
        <v>191</v>
      </c>
      <c r="G91" s="59">
        <v>100</v>
      </c>
      <c r="H91" s="60">
        <v>91</v>
      </c>
      <c r="I91" s="59"/>
      <c r="J91" s="58">
        <v>32</v>
      </c>
      <c r="K91" s="59">
        <v>17</v>
      </c>
      <c r="L91" s="60">
        <v>15</v>
      </c>
      <c r="M91" s="59"/>
      <c r="N91" s="58">
        <v>62</v>
      </c>
      <c r="O91" s="59">
        <v>31</v>
      </c>
      <c r="P91" s="60">
        <v>31</v>
      </c>
      <c r="Q91" s="59"/>
      <c r="R91" s="58">
        <v>31</v>
      </c>
      <c r="S91" s="59">
        <v>17</v>
      </c>
      <c r="T91" s="60">
        <v>14</v>
      </c>
      <c r="U91" s="59"/>
      <c r="V91" s="58">
        <v>29</v>
      </c>
      <c r="W91" s="59">
        <v>15</v>
      </c>
      <c r="X91" s="60">
        <v>14</v>
      </c>
      <c r="Y91" s="59"/>
      <c r="Z91" s="58">
        <v>20</v>
      </c>
      <c r="AA91" s="59">
        <v>8</v>
      </c>
      <c r="AB91" s="60">
        <v>12</v>
      </c>
      <c r="AC91" s="59"/>
      <c r="AD91" s="58">
        <v>4</v>
      </c>
      <c r="AE91" s="59">
        <v>3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294</v>
      </c>
      <c r="C92" s="75">
        <f t="shared" si="1"/>
        <v>149</v>
      </c>
      <c r="D92" s="75">
        <f t="shared" si="1"/>
        <v>145</v>
      </c>
      <c r="E92" s="12"/>
      <c r="F92" s="58">
        <v>152</v>
      </c>
      <c r="G92" s="59">
        <v>79</v>
      </c>
      <c r="H92" s="60">
        <v>73</v>
      </c>
      <c r="I92" s="59"/>
      <c r="J92" s="58">
        <v>30</v>
      </c>
      <c r="K92" s="59">
        <v>14</v>
      </c>
      <c r="L92" s="60">
        <v>16</v>
      </c>
      <c r="M92" s="59"/>
      <c r="N92" s="58">
        <v>52</v>
      </c>
      <c r="O92" s="59">
        <v>27</v>
      </c>
      <c r="P92" s="60">
        <v>25</v>
      </c>
      <c r="Q92" s="59"/>
      <c r="R92" s="58">
        <v>22</v>
      </c>
      <c r="S92" s="59">
        <v>9</v>
      </c>
      <c r="T92" s="60">
        <v>13</v>
      </c>
      <c r="U92" s="59"/>
      <c r="V92" s="58">
        <v>17</v>
      </c>
      <c r="W92" s="59">
        <v>8</v>
      </c>
      <c r="X92" s="60">
        <v>9</v>
      </c>
      <c r="Y92" s="59"/>
      <c r="Z92" s="58">
        <v>14</v>
      </c>
      <c r="AA92" s="59">
        <v>8</v>
      </c>
      <c r="AB92" s="60">
        <v>6</v>
      </c>
      <c r="AC92" s="59"/>
      <c r="AD92" s="58">
        <v>7</v>
      </c>
      <c r="AE92" s="59">
        <v>4</v>
      </c>
      <c r="AF92" s="60">
        <v>3</v>
      </c>
    </row>
    <row r="93" spans="1:32" s="9" customFormat="1" ht="15" customHeight="1" x14ac:dyDescent="0.15">
      <c r="A93" s="73">
        <v>73</v>
      </c>
      <c r="B93" s="74">
        <f t="shared" si="1"/>
        <v>331</v>
      </c>
      <c r="C93" s="75">
        <f t="shared" si="1"/>
        <v>181</v>
      </c>
      <c r="D93" s="75">
        <f t="shared" si="1"/>
        <v>150</v>
      </c>
      <c r="E93" s="12"/>
      <c r="F93" s="58">
        <v>172</v>
      </c>
      <c r="G93" s="59">
        <v>94</v>
      </c>
      <c r="H93" s="60">
        <v>78</v>
      </c>
      <c r="I93" s="59"/>
      <c r="J93" s="58">
        <v>36</v>
      </c>
      <c r="K93" s="59">
        <v>14</v>
      </c>
      <c r="L93" s="60">
        <v>22</v>
      </c>
      <c r="M93" s="59"/>
      <c r="N93" s="58">
        <v>39</v>
      </c>
      <c r="O93" s="59">
        <v>20</v>
      </c>
      <c r="P93" s="60">
        <v>19</v>
      </c>
      <c r="Q93" s="59"/>
      <c r="R93" s="58">
        <v>34</v>
      </c>
      <c r="S93" s="59">
        <v>20</v>
      </c>
      <c r="T93" s="60">
        <v>14</v>
      </c>
      <c r="U93" s="59"/>
      <c r="V93" s="58">
        <v>22</v>
      </c>
      <c r="W93" s="59">
        <v>16</v>
      </c>
      <c r="X93" s="60">
        <v>6</v>
      </c>
      <c r="Y93" s="59"/>
      <c r="Z93" s="58">
        <v>23</v>
      </c>
      <c r="AA93" s="59">
        <v>14</v>
      </c>
      <c r="AB93" s="60">
        <v>9</v>
      </c>
      <c r="AC93" s="59"/>
      <c r="AD93" s="58">
        <v>5</v>
      </c>
      <c r="AE93" s="59">
        <v>3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308</v>
      </c>
      <c r="C94" s="75">
        <f t="shared" si="1"/>
        <v>156</v>
      </c>
      <c r="D94" s="75">
        <f t="shared" si="1"/>
        <v>152</v>
      </c>
      <c r="E94" s="12"/>
      <c r="F94" s="64">
        <v>146</v>
      </c>
      <c r="G94" s="65">
        <v>71</v>
      </c>
      <c r="H94" s="66">
        <v>75</v>
      </c>
      <c r="I94" s="65"/>
      <c r="J94" s="64">
        <v>36</v>
      </c>
      <c r="K94" s="65">
        <v>20</v>
      </c>
      <c r="L94" s="66">
        <v>16</v>
      </c>
      <c r="M94" s="65"/>
      <c r="N94" s="64">
        <v>56</v>
      </c>
      <c r="O94" s="65">
        <v>30</v>
      </c>
      <c r="P94" s="66">
        <v>26</v>
      </c>
      <c r="Q94" s="65"/>
      <c r="R94" s="64">
        <v>32</v>
      </c>
      <c r="S94" s="65">
        <v>17</v>
      </c>
      <c r="T94" s="66">
        <v>15</v>
      </c>
      <c r="U94" s="65"/>
      <c r="V94" s="64">
        <v>21</v>
      </c>
      <c r="W94" s="65">
        <v>9</v>
      </c>
      <c r="X94" s="66">
        <v>12</v>
      </c>
      <c r="Y94" s="65"/>
      <c r="Z94" s="64">
        <v>13</v>
      </c>
      <c r="AA94" s="65">
        <v>6</v>
      </c>
      <c r="AB94" s="66">
        <v>7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1633</v>
      </c>
      <c r="C95" s="78">
        <f t="shared" si="1"/>
        <v>845</v>
      </c>
      <c r="D95" s="79">
        <f t="shared" si="1"/>
        <v>788</v>
      </c>
      <c r="E95" s="14"/>
      <c r="F95" s="61">
        <v>816</v>
      </c>
      <c r="G95" s="62">
        <v>421</v>
      </c>
      <c r="H95" s="63">
        <v>395</v>
      </c>
      <c r="I95" s="62"/>
      <c r="J95" s="61">
        <v>170</v>
      </c>
      <c r="K95" s="62">
        <v>84</v>
      </c>
      <c r="L95" s="63">
        <v>86</v>
      </c>
      <c r="M95" s="62"/>
      <c r="N95" s="61">
        <v>267</v>
      </c>
      <c r="O95" s="62">
        <v>139</v>
      </c>
      <c r="P95" s="63">
        <v>128</v>
      </c>
      <c r="Q95" s="62"/>
      <c r="R95" s="61">
        <v>159</v>
      </c>
      <c r="S95" s="62">
        <v>87</v>
      </c>
      <c r="T95" s="63">
        <v>72</v>
      </c>
      <c r="U95" s="62"/>
      <c r="V95" s="61">
        <v>106</v>
      </c>
      <c r="W95" s="62">
        <v>55</v>
      </c>
      <c r="X95" s="63">
        <v>51</v>
      </c>
      <c r="Y95" s="62"/>
      <c r="Z95" s="61">
        <v>89</v>
      </c>
      <c r="AA95" s="62">
        <v>42</v>
      </c>
      <c r="AB95" s="63">
        <v>47</v>
      </c>
      <c r="AC95" s="62"/>
      <c r="AD95" s="61">
        <v>26</v>
      </c>
      <c r="AE95" s="62">
        <v>17</v>
      </c>
      <c r="AF95" s="63">
        <v>9</v>
      </c>
    </row>
    <row r="96" spans="1:32" s="9" customFormat="1" ht="15" customHeight="1" x14ac:dyDescent="0.15">
      <c r="A96" s="73">
        <v>75</v>
      </c>
      <c r="B96" s="74">
        <f t="shared" si="1"/>
        <v>318</v>
      </c>
      <c r="C96" s="75">
        <f t="shared" si="1"/>
        <v>171</v>
      </c>
      <c r="D96" s="75">
        <f t="shared" si="1"/>
        <v>147</v>
      </c>
      <c r="E96" s="12"/>
      <c r="F96" s="58">
        <v>144</v>
      </c>
      <c r="G96" s="59">
        <v>70</v>
      </c>
      <c r="H96" s="60">
        <v>74</v>
      </c>
      <c r="I96" s="59"/>
      <c r="J96" s="58">
        <v>33</v>
      </c>
      <c r="K96" s="59">
        <v>18</v>
      </c>
      <c r="L96" s="60">
        <v>15</v>
      </c>
      <c r="M96" s="59"/>
      <c r="N96" s="58">
        <v>57</v>
      </c>
      <c r="O96" s="59">
        <v>34</v>
      </c>
      <c r="P96" s="60">
        <v>23</v>
      </c>
      <c r="Q96" s="59"/>
      <c r="R96" s="58">
        <v>36</v>
      </c>
      <c r="S96" s="59">
        <v>21</v>
      </c>
      <c r="T96" s="60">
        <v>15</v>
      </c>
      <c r="U96" s="59"/>
      <c r="V96" s="58">
        <v>19</v>
      </c>
      <c r="W96" s="59">
        <v>14</v>
      </c>
      <c r="X96" s="60">
        <v>5</v>
      </c>
      <c r="Y96" s="59"/>
      <c r="Z96" s="58">
        <v>21</v>
      </c>
      <c r="AA96" s="59">
        <v>10</v>
      </c>
      <c r="AB96" s="60">
        <v>11</v>
      </c>
      <c r="AC96" s="59"/>
      <c r="AD96" s="58">
        <v>8</v>
      </c>
      <c r="AE96" s="59">
        <v>4</v>
      </c>
      <c r="AF96" s="60">
        <v>4</v>
      </c>
    </row>
    <row r="97" spans="1:32" s="9" customFormat="1" ht="15" customHeight="1" x14ac:dyDescent="0.15">
      <c r="A97" s="73">
        <v>76</v>
      </c>
      <c r="B97" s="74">
        <f t="shared" si="1"/>
        <v>328</v>
      </c>
      <c r="C97" s="75">
        <f t="shared" si="1"/>
        <v>167</v>
      </c>
      <c r="D97" s="75">
        <f t="shared" si="1"/>
        <v>161</v>
      </c>
      <c r="E97" s="12"/>
      <c r="F97" s="58">
        <v>170</v>
      </c>
      <c r="G97" s="59">
        <v>85</v>
      </c>
      <c r="H97" s="60">
        <v>85</v>
      </c>
      <c r="I97" s="59"/>
      <c r="J97" s="58">
        <v>30</v>
      </c>
      <c r="K97" s="59">
        <v>17</v>
      </c>
      <c r="L97" s="60">
        <v>13</v>
      </c>
      <c r="M97" s="59"/>
      <c r="N97" s="58">
        <v>50</v>
      </c>
      <c r="O97" s="59">
        <v>29</v>
      </c>
      <c r="P97" s="60">
        <v>21</v>
      </c>
      <c r="Q97" s="59"/>
      <c r="R97" s="58">
        <v>34</v>
      </c>
      <c r="S97" s="59">
        <v>15</v>
      </c>
      <c r="T97" s="60">
        <v>19</v>
      </c>
      <c r="U97" s="59"/>
      <c r="V97" s="58">
        <v>21</v>
      </c>
      <c r="W97" s="59">
        <v>8</v>
      </c>
      <c r="X97" s="60">
        <v>13</v>
      </c>
      <c r="Y97" s="59"/>
      <c r="Z97" s="58">
        <v>18</v>
      </c>
      <c r="AA97" s="59">
        <v>10</v>
      </c>
      <c r="AB97" s="60">
        <v>8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319</v>
      </c>
      <c r="C98" s="75">
        <f t="shared" si="1"/>
        <v>131</v>
      </c>
      <c r="D98" s="75">
        <f t="shared" si="1"/>
        <v>188</v>
      </c>
      <c r="E98" s="12"/>
      <c r="F98" s="58">
        <v>172</v>
      </c>
      <c r="G98" s="59">
        <v>67</v>
      </c>
      <c r="H98" s="60">
        <v>105</v>
      </c>
      <c r="I98" s="59"/>
      <c r="J98" s="58">
        <v>30</v>
      </c>
      <c r="K98" s="59">
        <v>13</v>
      </c>
      <c r="L98" s="60">
        <v>17</v>
      </c>
      <c r="M98" s="59"/>
      <c r="N98" s="58">
        <v>48</v>
      </c>
      <c r="O98" s="59">
        <v>19</v>
      </c>
      <c r="P98" s="60">
        <v>29</v>
      </c>
      <c r="Q98" s="59"/>
      <c r="R98" s="58">
        <v>36</v>
      </c>
      <c r="S98" s="59">
        <v>17</v>
      </c>
      <c r="T98" s="60">
        <v>19</v>
      </c>
      <c r="U98" s="59"/>
      <c r="V98" s="58">
        <v>11</v>
      </c>
      <c r="W98" s="59">
        <v>6</v>
      </c>
      <c r="X98" s="60">
        <v>5</v>
      </c>
      <c r="Y98" s="59"/>
      <c r="Z98" s="58">
        <v>18</v>
      </c>
      <c r="AA98" s="59">
        <v>7</v>
      </c>
      <c r="AB98" s="60">
        <v>11</v>
      </c>
      <c r="AC98" s="59"/>
      <c r="AD98" s="58">
        <v>4</v>
      </c>
      <c r="AE98" s="59">
        <v>2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307</v>
      </c>
      <c r="C99" s="75">
        <f t="shared" si="1"/>
        <v>148</v>
      </c>
      <c r="D99" s="75">
        <f t="shared" si="1"/>
        <v>159</v>
      </c>
      <c r="E99" s="12"/>
      <c r="F99" s="58">
        <v>168</v>
      </c>
      <c r="G99" s="59">
        <v>81</v>
      </c>
      <c r="H99" s="60">
        <v>87</v>
      </c>
      <c r="I99" s="59"/>
      <c r="J99" s="58">
        <v>24</v>
      </c>
      <c r="K99" s="59">
        <v>10</v>
      </c>
      <c r="L99" s="60">
        <v>14</v>
      </c>
      <c r="M99" s="59"/>
      <c r="N99" s="58">
        <v>41</v>
      </c>
      <c r="O99" s="59">
        <v>20</v>
      </c>
      <c r="P99" s="60">
        <v>21</v>
      </c>
      <c r="Q99" s="59"/>
      <c r="R99" s="58">
        <v>34</v>
      </c>
      <c r="S99" s="59">
        <v>16</v>
      </c>
      <c r="T99" s="60">
        <v>18</v>
      </c>
      <c r="U99" s="59"/>
      <c r="V99" s="58">
        <v>13</v>
      </c>
      <c r="W99" s="59">
        <v>5</v>
      </c>
      <c r="X99" s="60">
        <v>8</v>
      </c>
      <c r="Y99" s="59"/>
      <c r="Z99" s="58">
        <v>15</v>
      </c>
      <c r="AA99" s="59">
        <v>8</v>
      </c>
      <c r="AB99" s="60">
        <v>7</v>
      </c>
      <c r="AC99" s="59"/>
      <c r="AD99" s="58">
        <v>12</v>
      </c>
      <c r="AE99" s="59">
        <v>8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167</v>
      </c>
      <c r="C100" s="75">
        <f t="shared" si="1"/>
        <v>76</v>
      </c>
      <c r="D100" s="75">
        <f t="shared" si="1"/>
        <v>91</v>
      </c>
      <c r="E100" s="12"/>
      <c r="F100" s="58">
        <v>83</v>
      </c>
      <c r="G100" s="59">
        <v>40</v>
      </c>
      <c r="H100" s="60">
        <v>43</v>
      </c>
      <c r="I100" s="59"/>
      <c r="J100" s="58">
        <v>13</v>
      </c>
      <c r="K100" s="59">
        <v>5</v>
      </c>
      <c r="L100" s="60">
        <v>8</v>
      </c>
      <c r="M100" s="59"/>
      <c r="N100" s="58">
        <v>27</v>
      </c>
      <c r="O100" s="59">
        <v>12</v>
      </c>
      <c r="P100" s="60">
        <v>15</v>
      </c>
      <c r="Q100" s="59"/>
      <c r="R100" s="58">
        <v>20</v>
      </c>
      <c r="S100" s="59">
        <v>13</v>
      </c>
      <c r="T100" s="60">
        <v>7</v>
      </c>
      <c r="U100" s="59"/>
      <c r="V100" s="58">
        <v>13</v>
      </c>
      <c r="W100" s="59">
        <v>5</v>
      </c>
      <c r="X100" s="60">
        <v>8</v>
      </c>
      <c r="Y100" s="59"/>
      <c r="Z100" s="58">
        <v>7</v>
      </c>
      <c r="AA100" s="59">
        <v>0</v>
      </c>
      <c r="AB100" s="60">
        <v>7</v>
      </c>
      <c r="AC100" s="59"/>
      <c r="AD100" s="58">
        <v>4</v>
      </c>
      <c r="AE100" s="59">
        <v>1</v>
      </c>
      <c r="AF100" s="60">
        <v>3</v>
      </c>
    </row>
    <row r="101" spans="1:32" s="9" customFormat="1" ht="15" customHeight="1" x14ac:dyDescent="0.15">
      <c r="A101" s="76" t="s">
        <v>15</v>
      </c>
      <c r="B101" s="77">
        <f t="shared" si="1"/>
        <v>1439</v>
      </c>
      <c r="C101" s="78">
        <f t="shared" si="1"/>
        <v>693</v>
      </c>
      <c r="D101" s="79">
        <f t="shared" si="1"/>
        <v>746</v>
      </c>
      <c r="E101" s="14"/>
      <c r="F101" s="61">
        <v>737</v>
      </c>
      <c r="G101" s="62">
        <v>343</v>
      </c>
      <c r="H101" s="63">
        <v>394</v>
      </c>
      <c r="I101" s="62"/>
      <c r="J101" s="61">
        <v>130</v>
      </c>
      <c r="K101" s="62">
        <v>63</v>
      </c>
      <c r="L101" s="63">
        <v>67</v>
      </c>
      <c r="M101" s="62"/>
      <c r="N101" s="61">
        <v>223</v>
      </c>
      <c r="O101" s="62">
        <v>114</v>
      </c>
      <c r="P101" s="63">
        <v>109</v>
      </c>
      <c r="Q101" s="62"/>
      <c r="R101" s="61">
        <v>160</v>
      </c>
      <c r="S101" s="62">
        <v>82</v>
      </c>
      <c r="T101" s="63">
        <v>78</v>
      </c>
      <c r="U101" s="62"/>
      <c r="V101" s="61">
        <v>77</v>
      </c>
      <c r="W101" s="62">
        <v>38</v>
      </c>
      <c r="X101" s="63">
        <v>39</v>
      </c>
      <c r="Y101" s="62"/>
      <c r="Z101" s="61">
        <v>79</v>
      </c>
      <c r="AA101" s="62">
        <v>35</v>
      </c>
      <c r="AB101" s="63">
        <v>44</v>
      </c>
      <c r="AC101" s="62"/>
      <c r="AD101" s="61">
        <v>33</v>
      </c>
      <c r="AE101" s="62">
        <v>18</v>
      </c>
      <c r="AF101" s="63">
        <v>15</v>
      </c>
    </row>
    <row r="102" spans="1:32" s="9" customFormat="1" ht="15" customHeight="1" x14ac:dyDescent="0.15">
      <c r="A102" s="73">
        <v>80</v>
      </c>
      <c r="B102" s="74">
        <f t="shared" si="1"/>
        <v>153</v>
      </c>
      <c r="C102" s="75">
        <f t="shared" si="1"/>
        <v>66</v>
      </c>
      <c r="D102" s="75">
        <f t="shared" si="1"/>
        <v>87</v>
      </c>
      <c r="E102" s="12"/>
      <c r="F102" s="58">
        <v>71</v>
      </c>
      <c r="G102" s="59">
        <v>30</v>
      </c>
      <c r="H102" s="60">
        <v>41</v>
      </c>
      <c r="I102" s="59"/>
      <c r="J102" s="58">
        <v>15</v>
      </c>
      <c r="K102" s="59">
        <v>2</v>
      </c>
      <c r="L102" s="60">
        <v>13</v>
      </c>
      <c r="M102" s="59"/>
      <c r="N102" s="58">
        <v>25</v>
      </c>
      <c r="O102" s="59">
        <v>10</v>
      </c>
      <c r="P102" s="60">
        <v>15</v>
      </c>
      <c r="Q102" s="59"/>
      <c r="R102" s="58">
        <v>19</v>
      </c>
      <c r="S102" s="59">
        <v>11</v>
      </c>
      <c r="T102" s="60">
        <v>8</v>
      </c>
      <c r="U102" s="59"/>
      <c r="V102" s="58">
        <v>10</v>
      </c>
      <c r="W102" s="59">
        <v>5</v>
      </c>
      <c r="X102" s="60">
        <v>5</v>
      </c>
      <c r="Y102" s="59"/>
      <c r="Z102" s="58">
        <v>12</v>
      </c>
      <c r="AA102" s="59">
        <v>8</v>
      </c>
      <c r="AB102" s="60">
        <v>4</v>
      </c>
      <c r="AC102" s="59"/>
      <c r="AD102" s="58">
        <v>1</v>
      </c>
      <c r="AE102" s="59">
        <v>0</v>
      </c>
      <c r="AF102" s="60">
        <v>1</v>
      </c>
    </row>
    <row r="103" spans="1:32" s="9" customFormat="1" ht="15" customHeight="1" x14ac:dyDescent="0.15">
      <c r="A103" s="73">
        <v>81</v>
      </c>
      <c r="B103" s="74">
        <f t="shared" si="1"/>
        <v>190</v>
      </c>
      <c r="C103" s="75">
        <f t="shared" si="1"/>
        <v>72</v>
      </c>
      <c r="D103" s="75">
        <f t="shared" si="1"/>
        <v>118</v>
      </c>
      <c r="E103" s="12"/>
      <c r="F103" s="58">
        <v>103</v>
      </c>
      <c r="G103" s="59">
        <v>39</v>
      </c>
      <c r="H103" s="60">
        <v>64</v>
      </c>
      <c r="I103" s="59"/>
      <c r="J103" s="58">
        <v>14</v>
      </c>
      <c r="K103" s="59">
        <v>9</v>
      </c>
      <c r="L103" s="60">
        <v>5</v>
      </c>
      <c r="M103" s="59"/>
      <c r="N103" s="58">
        <v>29</v>
      </c>
      <c r="O103" s="59">
        <v>10</v>
      </c>
      <c r="P103" s="60">
        <v>19</v>
      </c>
      <c r="Q103" s="59"/>
      <c r="R103" s="58">
        <v>18</v>
      </c>
      <c r="S103" s="59">
        <v>4</v>
      </c>
      <c r="T103" s="60">
        <v>14</v>
      </c>
      <c r="U103" s="59"/>
      <c r="V103" s="58">
        <v>11</v>
      </c>
      <c r="W103" s="59">
        <v>4</v>
      </c>
      <c r="X103" s="60">
        <v>7</v>
      </c>
      <c r="Y103" s="59"/>
      <c r="Z103" s="58">
        <v>13</v>
      </c>
      <c r="AA103" s="59">
        <v>6</v>
      </c>
      <c r="AB103" s="60">
        <v>7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177</v>
      </c>
      <c r="C104" s="75">
        <f t="shared" si="1"/>
        <v>76</v>
      </c>
      <c r="D104" s="75">
        <f t="shared" si="1"/>
        <v>101</v>
      </c>
      <c r="E104" s="12"/>
      <c r="F104" s="58">
        <v>82</v>
      </c>
      <c r="G104" s="59">
        <v>42</v>
      </c>
      <c r="H104" s="60">
        <v>40</v>
      </c>
      <c r="I104" s="59"/>
      <c r="J104" s="58">
        <v>8</v>
      </c>
      <c r="K104" s="59">
        <v>2</v>
      </c>
      <c r="L104" s="60">
        <v>6</v>
      </c>
      <c r="M104" s="59"/>
      <c r="N104" s="58">
        <v>24</v>
      </c>
      <c r="O104" s="59">
        <v>9</v>
      </c>
      <c r="P104" s="60">
        <v>15</v>
      </c>
      <c r="Q104" s="59"/>
      <c r="R104" s="58">
        <v>20</v>
      </c>
      <c r="S104" s="59">
        <v>8</v>
      </c>
      <c r="T104" s="60">
        <v>12</v>
      </c>
      <c r="U104" s="59"/>
      <c r="V104" s="58">
        <v>20</v>
      </c>
      <c r="W104" s="59">
        <v>7</v>
      </c>
      <c r="X104" s="60">
        <v>13</v>
      </c>
      <c r="Y104" s="59"/>
      <c r="Z104" s="58">
        <v>17</v>
      </c>
      <c r="AA104" s="59">
        <v>5</v>
      </c>
      <c r="AB104" s="60">
        <v>12</v>
      </c>
      <c r="AC104" s="59"/>
      <c r="AD104" s="58">
        <v>6</v>
      </c>
      <c r="AE104" s="59">
        <v>3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164</v>
      </c>
      <c r="C105" s="75">
        <f t="shared" si="1"/>
        <v>60</v>
      </c>
      <c r="D105" s="75">
        <f t="shared" si="1"/>
        <v>104</v>
      </c>
      <c r="E105" s="12"/>
      <c r="F105" s="58">
        <v>81</v>
      </c>
      <c r="G105" s="59">
        <v>32</v>
      </c>
      <c r="H105" s="60">
        <v>49</v>
      </c>
      <c r="I105" s="59"/>
      <c r="J105" s="58">
        <v>12</v>
      </c>
      <c r="K105" s="59">
        <v>4</v>
      </c>
      <c r="L105" s="60">
        <v>8</v>
      </c>
      <c r="M105" s="59"/>
      <c r="N105" s="58">
        <v>34</v>
      </c>
      <c r="O105" s="59">
        <v>9</v>
      </c>
      <c r="P105" s="60">
        <v>25</v>
      </c>
      <c r="Q105" s="59"/>
      <c r="R105" s="58">
        <v>9</v>
      </c>
      <c r="S105" s="59">
        <v>5</v>
      </c>
      <c r="T105" s="60">
        <v>4</v>
      </c>
      <c r="U105" s="59"/>
      <c r="V105" s="58">
        <v>8</v>
      </c>
      <c r="W105" s="59">
        <v>1</v>
      </c>
      <c r="X105" s="60">
        <v>7</v>
      </c>
      <c r="Y105" s="59"/>
      <c r="Z105" s="58">
        <v>15</v>
      </c>
      <c r="AA105" s="59">
        <v>7</v>
      </c>
      <c r="AB105" s="60">
        <v>8</v>
      </c>
      <c r="AC105" s="59"/>
      <c r="AD105" s="58">
        <v>5</v>
      </c>
      <c r="AE105" s="59">
        <v>2</v>
      </c>
      <c r="AF105" s="60">
        <v>3</v>
      </c>
    </row>
    <row r="106" spans="1:32" s="9" customFormat="1" ht="15" customHeight="1" x14ac:dyDescent="0.15">
      <c r="A106" s="73">
        <v>84</v>
      </c>
      <c r="B106" s="74">
        <f t="shared" si="1"/>
        <v>189</v>
      </c>
      <c r="C106" s="75">
        <f t="shared" si="1"/>
        <v>67</v>
      </c>
      <c r="D106" s="75">
        <f t="shared" si="1"/>
        <v>122</v>
      </c>
      <c r="E106" s="3"/>
      <c r="F106" s="64">
        <v>95</v>
      </c>
      <c r="G106" s="65">
        <v>34</v>
      </c>
      <c r="H106" s="66">
        <v>61</v>
      </c>
      <c r="I106" s="65"/>
      <c r="J106" s="64">
        <v>17</v>
      </c>
      <c r="K106" s="65">
        <v>5</v>
      </c>
      <c r="L106" s="66">
        <v>12</v>
      </c>
      <c r="M106" s="65"/>
      <c r="N106" s="64">
        <v>27</v>
      </c>
      <c r="O106" s="65">
        <v>12</v>
      </c>
      <c r="P106" s="66">
        <v>15</v>
      </c>
      <c r="Q106" s="65"/>
      <c r="R106" s="64">
        <v>20</v>
      </c>
      <c r="S106" s="65">
        <v>7</v>
      </c>
      <c r="T106" s="66">
        <v>13</v>
      </c>
      <c r="U106" s="65"/>
      <c r="V106" s="64">
        <v>13</v>
      </c>
      <c r="W106" s="65">
        <v>6</v>
      </c>
      <c r="X106" s="66">
        <v>7</v>
      </c>
      <c r="Y106" s="65"/>
      <c r="Z106" s="64">
        <v>10</v>
      </c>
      <c r="AA106" s="65">
        <v>3</v>
      </c>
      <c r="AB106" s="66">
        <v>7</v>
      </c>
      <c r="AC106" s="65"/>
      <c r="AD106" s="64">
        <v>7</v>
      </c>
      <c r="AE106" s="65">
        <v>0</v>
      </c>
      <c r="AF106" s="66">
        <v>7</v>
      </c>
    </row>
    <row r="107" spans="1:32" s="9" customFormat="1" ht="15" customHeight="1" x14ac:dyDescent="0.15">
      <c r="A107" s="76" t="s">
        <v>16</v>
      </c>
      <c r="B107" s="77">
        <f t="shared" si="1"/>
        <v>873</v>
      </c>
      <c r="C107" s="78">
        <f t="shared" si="1"/>
        <v>341</v>
      </c>
      <c r="D107" s="79">
        <f t="shared" si="1"/>
        <v>532</v>
      </c>
      <c r="E107" s="3"/>
      <c r="F107" s="64">
        <v>432</v>
      </c>
      <c r="G107" s="65">
        <v>177</v>
      </c>
      <c r="H107" s="66">
        <v>255</v>
      </c>
      <c r="I107" s="65"/>
      <c r="J107" s="64">
        <v>66</v>
      </c>
      <c r="K107" s="65">
        <v>22</v>
      </c>
      <c r="L107" s="66">
        <v>44</v>
      </c>
      <c r="M107" s="65"/>
      <c r="N107" s="64">
        <v>139</v>
      </c>
      <c r="O107" s="65">
        <v>50</v>
      </c>
      <c r="P107" s="66">
        <v>89</v>
      </c>
      <c r="Q107" s="65"/>
      <c r="R107" s="64">
        <v>86</v>
      </c>
      <c r="S107" s="65">
        <v>35</v>
      </c>
      <c r="T107" s="66">
        <v>51</v>
      </c>
      <c r="U107" s="65"/>
      <c r="V107" s="64">
        <v>62</v>
      </c>
      <c r="W107" s="65">
        <v>23</v>
      </c>
      <c r="X107" s="66">
        <v>39</v>
      </c>
      <c r="Y107" s="65"/>
      <c r="Z107" s="64">
        <v>67</v>
      </c>
      <c r="AA107" s="65">
        <v>29</v>
      </c>
      <c r="AB107" s="66">
        <v>38</v>
      </c>
      <c r="AC107" s="65"/>
      <c r="AD107" s="64">
        <v>21</v>
      </c>
      <c r="AE107" s="65">
        <v>5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185</v>
      </c>
      <c r="C108" s="75">
        <f t="shared" si="1"/>
        <v>54</v>
      </c>
      <c r="D108" s="75">
        <f t="shared" si="1"/>
        <v>131</v>
      </c>
      <c r="E108" s="12"/>
      <c r="F108" s="58">
        <v>92</v>
      </c>
      <c r="G108" s="59">
        <v>26</v>
      </c>
      <c r="H108" s="60">
        <v>66</v>
      </c>
      <c r="I108" s="59"/>
      <c r="J108" s="58">
        <v>12</v>
      </c>
      <c r="K108" s="59">
        <v>3</v>
      </c>
      <c r="L108" s="60">
        <v>9</v>
      </c>
      <c r="M108" s="59"/>
      <c r="N108" s="58">
        <v>34</v>
      </c>
      <c r="O108" s="59">
        <v>12</v>
      </c>
      <c r="P108" s="60">
        <v>22</v>
      </c>
      <c r="Q108" s="59"/>
      <c r="R108" s="58">
        <v>21</v>
      </c>
      <c r="S108" s="59">
        <v>6</v>
      </c>
      <c r="T108" s="60">
        <v>15</v>
      </c>
      <c r="U108" s="59"/>
      <c r="V108" s="58">
        <v>9</v>
      </c>
      <c r="W108" s="59">
        <v>3</v>
      </c>
      <c r="X108" s="60">
        <v>6</v>
      </c>
      <c r="Y108" s="59"/>
      <c r="Z108" s="58">
        <v>13</v>
      </c>
      <c r="AA108" s="59">
        <v>3</v>
      </c>
      <c r="AB108" s="60">
        <v>10</v>
      </c>
      <c r="AC108" s="59"/>
      <c r="AD108" s="58">
        <v>4</v>
      </c>
      <c r="AE108" s="59">
        <v>1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175</v>
      </c>
      <c r="C109" s="75">
        <f t="shared" si="1"/>
        <v>64</v>
      </c>
      <c r="D109" s="75">
        <f t="shared" si="1"/>
        <v>111</v>
      </c>
      <c r="E109" s="12"/>
      <c r="F109" s="58">
        <v>79</v>
      </c>
      <c r="G109" s="59">
        <v>29</v>
      </c>
      <c r="H109" s="60">
        <v>50</v>
      </c>
      <c r="I109" s="59"/>
      <c r="J109" s="58">
        <v>16</v>
      </c>
      <c r="K109" s="59">
        <v>7</v>
      </c>
      <c r="L109" s="60">
        <v>9</v>
      </c>
      <c r="M109" s="59"/>
      <c r="N109" s="58">
        <v>33</v>
      </c>
      <c r="O109" s="59">
        <v>15</v>
      </c>
      <c r="P109" s="60">
        <v>18</v>
      </c>
      <c r="Q109" s="59"/>
      <c r="R109" s="58">
        <v>16</v>
      </c>
      <c r="S109" s="59">
        <v>4</v>
      </c>
      <c r="T109" s="60">
        <v>12</v>
      </c>
      <c r="U109" s="59"/>
      <c r="V109" s="58">
        <v>14</v>
      </c>
      <c r="W109" s="59">
        <v>5</v>
      </c>
      <c r="X109" s="60">
        <v>9</v>
      </c>
      <c r="Y109" s="59"/>
      <c r="Z109" s="58">
        <v>9</v>
      </c>
      <c r="AA109" s="59">
        <v>3</v>
      </c>
      <c r="AB109" s="60">
        <v>6</v>
      </c>
      <c r="AC109" s="59"/>
      <c r="AD109" s="58">
        <v>8</v>
      </c>
      <c r="AE109" s="59">
        <v>1</v>
      </c>
      <c r="AF109" s="60">
        <v>7</v>
      </c>
    </row>
    <row r="110" spans="1:32" s="9" customFormat="1" ht="15" customHeight="1" x14ac:dyDescent="0.15">
      <c r="A110" s="73">
        <v>87</v>
      </c>
      <c r="B110" s="74">
        <f t="shared" si="1"/>
        <v>170</v>
      </c>
      <c r="C110" s="75">
        <f t="shared" si="1"/>
        <v>61</v>
      </c>
      <c r="D110" s="75">
        <f t="shared" si="1"/>
        <v>109</v>
      </c>
      <c r="E110" s="12"/>
      <c r="F110" s="58">
        <v>80</v>
      </c>
      <c r="G110" s="59">
        <v>27</v>
      </c>
      <c r="H110" s="60">
        <v>53</v>
      </c>
      <c r="I110" s="59"/>
      <c r="J110" s="58">
        <v>16</v>
      </c>
      <c r="K110" s="59">
        <v>8</v>
      </c>
      <c r="L110" s="60">
        <v>8</v>
      </c>
      <c r="M110" s="59"/>
      <c r="N110" s="58">
        <v>26</v>
      </c>
      <c r="O110" s="59">
        <v>11</v>
      </c>
      <c r="P110" s="60">
        <v>15</v>
      </c>
      <c r="Q110" s="59"/>
      <c r="R110" s="58">
        <v>18</v>
      </c>
      <c r="S110" s="59">
        <v>3</v>
      </c>
      <c r="T110" s="60">
        <v>15</v>
      </c>
      <c r="U110" s="59"/>
      <c r="V110" s="58">
        <v>15</v>
      </c>
      <c r="W110" s="59">
        <v>6</v>
      </c>
      <c r="X110" s="60">
        <v>9</v>
      </c>
      <c r="Y110" s="59"/>
      <c r="Z110" s="58">
        <v>11</v>
      </c>
      <c r="AA110" s="59">
        <v>6</v>
      </c>
      <c r="AB110" s="60">
        <v>5</v>
      </c>
      <c r="AC110" s="59"/>
      <c r="AD110" s="58">
        <v>4</v>
      </c>
      <c r="AE110" s="59">
        <v>0</v>
      </c>
      <c r="AF110" s="60">
        <v>4</v>
      </c>
    </row>
    <row r="111" spans="1:32" s="9" customFormat="1" ht="15" customHeight="1" x14ac:dyDescent="0.15">
      <c r="A111" s="73">
        <v>88</v>
      </c>
      <c r="B111" s="74">
        <f t="shared" si="1"/>
        <v>176</v>
      </c>
      <c r="C111" s="75">
        <f t="shared" si="1"/>
        <v>58</v>
      </c>
      <c r="D111" s="75">
        <f t="shared" si="1"/>
        <v>118</v>
      </c>
      <c r="E111" s="12"/>
      <c r="F111" s="58">
        <v>78</v>
      </c>
      <c r="G111" s="59">
        <v>23</v>
      </c>
      <c r="H111" s="60">
        <v>55</v>
      </c>
      <c r="I111" s="59"/>
      <c r="J111" s="58">
        <v>17</v>
      </c>
      <c r="K111" s="59">
        <v>5</v>
      </c>
      <c r="L111" s="60">
        <v>12</v>
      </c>
      <c r="M111" s="59"/>
      <c r="N111" s="58">
        <v>33</v>
      </c>
      <c r="O111" s="59">
        <v>10</v>
      </c>
      <c r="P111" s="60">
        <v>23</v>
      </c>
      <c r="Q111" s="59"/>
      <c r="R111" s="58">
        <v>22</v>
      </c>
      <c r="S111" s="59">
        <v>11</v>
      </c>
      <c r="T111" s="60">
        <v>11</v>
      </c>
      <c r="U111" s="59"/>
      <c r="V111" s="58">
        <v>11</v>
      </c>
      <c r="W111" s="59">
        <v>4</v>
      </c>
      <c r="X111" s="60">
        <v>7</v>
      </c>
      <c r="Y111" s="59"/>
      <c r="Z111" s="58">
        <v>9</v>
      </c>
      <c r="AA111" s="59">
        <v>2</v>
      </c>
      <c r="AB111" s="60">
        <v>7</v>
      </c>
      <c r="AC111" s="59"/>
      <c r="AD111" s="58">
        <v>6</v>
      </c>
      <c r="AE111" s="59">
        <v>3</v>
      </c>
      <c r="AF111" s="60">
        <v>3</v>
      </c>
    </row>
    <row r="112" spans="1:32" s="9" customFormat="1" ht="15" customHeight="1" x14ac:dyDescent="0.15">
      <c r="A112" s="73">
        <v>89</v>
      </c>
      <c r="B112" s="74">
        <f t="shared" si="1"/>
        <v>191</v>
      </c>
      <c r="C112" s="75">
        <f t="shared" si="1"/>
        <v>48</v>
      </c>
      <c r="D112" s="75">
        <f t="shared" si="1"/>
        <v>143</v>
      </c>
      <c r="E112" s="3"/>
      <c r="F112" s="64">
        <v>85</v>
      </c>
      <c r="G112" s="65">
        <v>25</v>
      </c>
      <c r="H112" s="66">
        <v>60</v>
      </c>
      <c r="I112" s="65"/>
      <c r="J112" s="64">
        <v>17</v>
      </c>
      <c r="K112" s="65">
        <v>2</v>
      </c>
      <c r="L112" s="66">
        <v>15</v>
      </c>
      <c r="M112" s="65"/>
      <c r="N112" s="64">
        <v>32</v>
      </c>
      <c r="O112" s="65">
        <v>7</v>
      </c>
      <c r="P112" s="66">
        <v>25</v>
      </c>
      <c r="Q112" s="65"/>
      <c r="R112" s="64">
        <v>22</v>
      </c>
      <c r="S112" s="65">
        <v>5</v>
      </c>
      <c r="T112" s="66">
        <v>17</v>
      </c>
      <c r="U112" s="65"/>
      <c r="V112" s="64">
        <v>10</v>
      </c>
      <c r="W112" s="65">
        <v>3</v>
      </c>
      <c r="X112" s="66">
        <v>7</v>
      </c>
      <c r="Y112" s="65"/>
      <c r="Z112" s="64">
        <v>13</v>
      </c>
      <c r="AA112" s="65">
        <v>6</v>
      </c>
      <c r="AB112" s="66">
        <v>7</v>
      </c>
      <c r="AC112" s="65"/>
      <c r="AD112" s="64">
        <v>12</v>
      </c>
      <c r="AE112" s="65">
        <v>0</v>
      </c>
      <c r="AF112" s="66">
        <v>12</v>
      </c>
    </row>
    <row r="113" spans="1:32" s="9" customFormat="1" ht="15" customHeight="1" x14ac:dyDescent="0.15">
      <c r="A113" s="76" t="s">
        <v>17</v>
      </c>
      <c r="B113" s="77">
        <f t="shared" si="1"/>
        <v>897</v>
      </c>
      <c r="C113" s="78">
        <f t="shared" si="1"/>
        <v>285</v>
      </c>
      <c r="D113" s="79">
        <f t="shared" si="1"/>
        <v>612</v>
      </c>
      <c r="E113" s="3"/>
      <c r="F113" s="64">
        <v>414</v>
      </c>
      <c r="G113" s="65">
        <v>130</v>
      </c>
      <c r="H113" s="66">
        <v>284</v>
      </c>
      <c r="I113" s="65"/>
      <c r="J113" s="64">
        <v>78</v>
      </c>
      <c r="K113" s="65">
        <v>25</v>
      </c>
      <c r="L113" s="66">
        <v>53</v>
      </c>
      <c r="M113" s="65"/>
      <c r="N113" s="64">
        <v>158</v>
      </c>
      <c r="O113" s="65">
        <v>55</v>
      </c>
      <c r="P113" s="66">
        <v>103</v>
      </c>
      <c r="Q113" s="65"/>
      <c r="R113" s="64">
        <v>99</v>
      </c>
      <c r="S113" s="65">
        <v>29</v>
      </c>
      <c r="T113" s="66">
        <v>70</v>
      </c>
      <c r="U113" s="65"/>
      <c r="V113" s="64">
        <v>59</v>
      </c>
      <c r="W113" s="65">
        <v>21</v>
      </c>
      <c r="X113" s="66">
        <v>38</v>
      </c>
      <c r="Y113" s="65"/>
      <c r="Z113" s="64">
        <v>55</v>
      </c>
      <c r="AA113" s="65">
        <v>20</v>
      </c>
      <c r="AB113" s="66">
        <v>35</v>
      </c>
      <c r="AC113" s="65"/>
      <c r="AD113" s="64">
        <v>34</v>
      </c>
      <c r="AE113" s="65">
        <v>5</v>
      </c>
      <c r="AF113" s="66">
        <v>29</v>
      </c>
    </row>
    <row r="114" spans="1:32" s="9" customFormat="1" ht="15" customHeight="1" x14ac:dyDescent="0.15">
      <c r="A114" s="73">
        <v>90</v>
      </c>
      <c r="B114" s="74">
        <f t="shared" si="1"/>
        <v>168</v>
      </c>
      <c r="C114" s="75">
        <f t="shared" si="1"/>
        <v>46</v>
      </c>
      <c r="D114" s="75">
        <f t="shared" si="1"/>
        <v>122</v>
      </c>
      <c r="E114" s="12"/>
      <c r="F114" s="58">
        <v>82</v>
      </c>
      <c r="G114" s="59">
        <v>22</v>
      </c>
      <c r="H114" s="60">
        <v>60</v>
      </c>
      <c r="I114" s="59"/>
      <c r="J114" s="58">
        <v>11</v>
      </c>
      <c r="K114" s="59">
        <v>4</v>
      </c>
      <c r="L114" s="60">
        <v>7</v>
      </c>
      <c r="M114" s="59"/>
      <c r="N114" s="58">
        <v>31</v>
      </c>
      <c r="O114" s="59">
        <v>8</v>
      </c>
      <c r="P114" s="60">
        <v>23</v>
      </c>
      <c r="Q114" s="59"/>
      <c r="R114" s="58">
        <v>13</v>
      </c>
      <c r="S114" s="59">
        <v>3</v>
      </c>
      <c r="T114" s="60">
        <v>10</v>
      </c>
      <c r="U114" s="59"/>
      <c r="V114" s="58">
        <v>11</v>
      </c>
      <c r="W114" s="59">
        <v>2</v>
      </c>
      <c r="X114" s="60">
        <v>9</v>
      </c>
      <c r="Y114" s="59"/>
      <c r="Z114" s="58">
        <v>8</v>
      </c>
      <c r="AA114" s="59">
        <v>3</v>
      </c>
      <c r="AB114" s="60">
        <v>5</v>
      </c>
      <c r="AC114" s="59"/>
      <c r="AD114" s="58">
        <v>12</v>
      </c>
      <c r="AE114" s="59">
        <v>4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131</v>
      </c>
      <c r="C115" s="75">
        <f t="shared" si="1"/>
        <v>30</v>
      </c>
      <c r="D115" s="75">
        <f t="shared" si="1"/>
        <v>101</v>
      </c>
      <c r="E115" s="12"/>
      <c r="F115" s="58">
        <v>49</v>
      </c>
      <c r="G115" s="59">
        <v>12</v>
      </c>
      <c r="H115" s="60">
        <v>37</v>
      </c>
      <c r="I115" s="59"/>
      <c r="J115" s="58">
        <v>18</v>
      </c>
      <c r="K115" s="59">
        <v>5</v>
      </c>
      <c r="L115" s="60">
        <v>13</v>
      </c>
      <c r="M115" s="59"/>
      <c r="N115" s="58">
        <v>24</v>
      </c>
      <c r="O115" s="59">
        <v>5</v>
      </c>
      <c r="P115" s="60">
        <v>19</v>
      </c>
      <c r="Q115" s="59"/>
      <c r="R115" s="58">
        <v>12</v>
      </c>
      <c r="S115" s="59">
        <v>2</v>
      </c>
      <c r="T115" s="60">
        <v>10</v>
      </c>
      <c r="U115" s="59"/>
      <c r="V115" s="58">
        <v>11</v>
      </c>
      <c r="W115" s="59">
        <v>5</v>
      </c>
      <c r="X115" s="60">
        <v>6</v>
      </c>
      <c r="Y115" s="59"/>
      <c r="Z115" s="58">
        <v>11</v>
      </c>
      <c r="AA115" s="59">
        <v>1</v>
      </c>
      <c r="AB115" s="60">
        <v>10</v>
      </c>
      <c r="AC115" s="59"/>
      <c r="AD115" s="58">
        <v>6</v>
      </c>
      <c r="AE115" s="59">
        <v>0</v>
      </c>
      <c r="AF115" s="60">
        <v>6</v>
      </c>
    </row>
    <row r="116" spans="1:32" s="9" customFormat="1" ht="15" customHeight="1" x14ac:dyDescent="0.15">
      <c r="A116" s="73">
        <v>92</v>
      </c>
      <c r="B116" s="74">
        <f t="shared" si="1"/>
        <v>135</v>
      </c>
      <c r="C116" s="75">
        <f t="shared" si="1"/>
        <v>34</v>
      </c>
      <c r="D116" s="75">
        <f t="shared" si="1"/>
        <v>101</v>
      </c>
      <c r="E116" s="12"/>
      <c r="F116" s="58">
        <v>52</v>
      </c>
      <c r="G116" s="59">
        <v>12</v>
      </c>
      <c r="H116" s="60">
        <v>40</v>
      </c>
      <c r="I116" s="59"/>
      <c r="J116" s="58">
        <v>12</v>
      </c>
      <c r="K116" s="59">
        <v>2</v>
      </c>
      <c r="L116" s="60">
        <v>10</v>
      </c>
      <c r="M116" s="59"/>
      <c r="N116" s="58">
        <v>24</v>
      </c>
      <c r="O116" s="59">
        <v>5</v>
      </c>
      <c r="P116" s="60">
        <v>19</v>
      </c>
      <c r="Q116" s="59"/>
      <c r="R116" s="58">
        <v>14</v>
      </c>
      <c r="S116" s="59">
        <v>4</v>
      </c>
      <c r="T116" s="60">
        <v>10</v>
      </c>
      <c r="U116" s="59"/>
      <c r="V116" s="58">
        <v>16</v>
      </c>
      <c r="W116" s="59">
        <v>9</v>
      </c>
      <c r="X116" s="60">
        <v>7</v>
      </c>
      <c r="Y116" s="59"/>
      <c r="Z116" s="58">
        <v>9</v>
      </c>
      <c r="AA116" s="59">
        <v>2</v>
      </c>
      <c r="AB116" s="60">
        <v>7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103</v>
      </c>
      <c r="C117" s="75">
        <f t="shared" si="1"/>
        <v>27</v>
      </c>
      <c r="D117" s="75">
        <f t="shared" si="1"/>
        <v>76</v>
      </c>
      <c r="E117" s="12"/>
      <c r="F117" s="58">
        <v>38</v>
      </c>
      <c r="G117" s="59">
        <v>8</v>
      </c>
      <c r="H117" s="60">
        <v>30</v>
      </c>
      <c r="I117" s="59"/>
      <c r="J117" s="58">
        <v>8</v>
      </c>
      <c r="K117" s="59">
        <v>2</v>
      </c>
      <c r="L117" s="60">
        <v>6</v>
      </c>
      <c r="M117" s="59"/>
      <c r="N117" s="58">
        <v>14</v>
      </c>
      <c r="O117" s="59">
        <v>6</v>
      </c>
      <c r="P117" s="60">
        <v>8</v>
      </c>
      <c r="Q117" s="59"/>
      <c r="R117" s="58">
        <v>18</v>
      </c>
      <c r="S117" s="59">
        <v>6</v>
      </c>
      <c r="T117" s="60">
        <v>12</v>
      </c>
      <c r="U117" s="59"/>
      <c r="V117" s="58">
        <v>8</v>
      </c>
      <c r="W117" s="59">
        <v>1</v>
      </c>
      <c r="X117" s="60">
        <v>7</v>
      </c>
      <c r="Y117" s="59"/>
      <c r="Z117" s="58">
        <v>11</v>
      </c>
      <c r="AA117" s="59">
        <v>4</v>
      </c>
      <c r="AB117" s="60">
        <v>7</v>
      </c>
      <c r="AC117" s="59"/>
      <c r="AD117" s="58">
        <v>6</v>
      </c>
      <c r="AE117" s="59">
        <v>0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64</v>
      </c>
      <c r="C118" s="75">
        <f t="shared" si="1"/>
        <v>18</v>
      </c>
      <c r="D118" s="75">
        <f t="shared" si="1"/>
        <v>46</v>
      </c>
      <c r="E118" s="12"/>
      <c r="F118" s="64">
        <v>31</v>
      </c>
      <c r="G118" s="65">
        <v>7</v>
      </c>
      <c r="H118" s="66">
        <v>24</v>
      </c>
      <c r="I118" s="65"/>
      <c r="J118" s="64">
        <v>2</v>
      </c>
      <c r="K118" s="65">
        <v>0</v>
      </c>
      <c r="L118" s="66">
        <v>2</v>
      </c>
      <c r="M118" s="65"/>
      <c r="N118" s="64">
        <v>10</v>
      </c>
      <c r="O118" s="65">
        <v>5</v>
      </c>
      <c r="P118" s="66">
        <v>5</v>
      </c>
      <c r="Q118" s="65"/>
      <c r="R118" s="64">
        <v>8</v>
      </c>
      <c r="S118" s="65">
        <v>1</v>
      </c>
      <c r="T118" s="66">
        <v>7</v>
      </c>
      <c r="U118" s="65"/>
      <c r="V118" s="64">
        <v>4</v>
      </c>
      <c r="W118" s="65">
        <v>1</v>
      </c>
      <c r="X118" s="66">
        <v>3</v>
      </c>
      <c r="Y118" s="65"/>
      <c r="Z118" s="64">
        <v>5</v>
      </c>
      <c r="AA118" s="65">
        <v>2</v>
      </c>
      <c r="AB118" s="66">
        <v>3</v>
      </c>
      <c r="AC118" s="65"/>
      <c r="AD118" s="64">
        <v>4</v>
      </c>
      <c r="AE118" s="65">
        <v>2</v>
      </c>
      <c r="AF118" s="66">
        <v>2</v>
      </c>
    </row>
    <row r="119" spans="1:32" s="9" customFormat="1" ht="15" customHeight="1" x14ac:dyDescent="0.15">
      <c r="A119" s="76" t="s">
        <v>18</v>
      </c>
      <c r="B119" s="77">
        <f t="shared" si="1"/>
        <v>601</v>
      </c>
      <c r="C119" s="78">
        <f t="shared" si="1"/>
        <v>155</v>
      </c>
      <c r="D119" s="79">
        <f t="shared" si="1"/>
        <v>446</v>
      </c>
      <c r="E119" s="14"/>
      <c r="F119" s="61">
        <v>252</v>
      </c>
      <c r="G119" s="62">
        <v>61</v>
      </c>
      <c r="H119" s="63">
        <v>191</v>
      </c>
      <c r="I119" s="62"/>
      <c r="J119" s="61">
        <v>51</v>
      </c>
      <c r="K119" s="62">
        <v>13</v>
      </c>
      <c r="L119" s="63">
        <v>38</v>
      </c>
      <c r="M119" s="62"/>
      <c r="N119" s="61">
        <v>103</v>
      </c>
      <c r="O119" s="62">
        <v>29</v>
      </c>
      <c r="P119" s="63">
        <v>74</v>
      </c>
      <c r="Q119" s="62"/>
      <c r="R119" s="61">
        <v>65</v>
      </c>
      <c r="S119" s="62">
        <v>16</v>
      </c>
      <c r="T119" s="63">
        <v>49</v>
      </c>
      <c r="U119" s="62"/>
      <c r="V119" s="61">
        <v>50</v>
      </c>
      <c r="W119" s="62">
        <v>18</v>
      </c>
      <c r="X119" s="63">
        <v>32</v>
      </c>
      <c r="Y119" s="62"/>
      <c r="Z119" s="61">
        <v>44</v>
      </c>
      <c r="AA119" s="62">
        <v>12</v>
      </c>
      <c r="AB119" s="63">
        <v>32</v>
      </c>
      <c r="AC119" s="62"/>
      <c r="AD119" s="61">
        <v>36</v>
      </c>
      <c r="AE119" s="62">
        <v>6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65</v>
      </c>
      <c r="C120" s="75">
        <f t="shared" si="1"/>
        <v>14</v>
      </c>
      <c r="D120" s="75">
        <f t="shared" si="1"/>
        <v>51</v>
      </c>
      <c r="E120" s="12"/>
      <c r="F120" s="58">
        <v>29</v>
      </c>
      <c r="G120" s="59">
        <v>8</v>
      </c>
      <c r="H120" s="60">
        <v>21</v>
      </c>
      <c r="I120" s="59"/>
      <c r="J120" s="58">
        <v>7</v>
      </c>
      <c r="K120" s="59">
        <v>0</v>
      </c>
      <c r="L120" s="60">
        <v>7</v>
      </c>
      <c r="M120" s="59"/>
      <c r="N120" s="58">
        <v>9</v>
      </c>
      <c r="O120" s="59">
        <v>2</v>
      </c>
      <c r="P120" s="60">
        <v>7</v>
      </c>
      <c r="Q120" s="59"/>
      <c r="R120" s="58">
        <v>8</v>
      </c>
      <c r="S120" s="59">
        <v>2</v>
      </c>
      <c r="T120" s="60">
        <v>6</v>
      </c>
      <c r="U120" s="59"/>
      <c r="V120" s="58">
        <v>5</v>
      </c>
      <c r="W120" s="59">
        <v>1</v>
      </c>
      <c r="X120" s="60">
        <v>4</v>
      </c>
      <c r="Y120" s="59"/>
      <c r="Z120" s="58">
        <v>1</v>
      </c>
      <c r="AA120" s="59">
        <v>1</v>
      </c>
      <c r="AB120" s="60">
        <v>0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46</v>
      </c>
      <c r="C121" s="75">
        <f t="shared" si="1"/>
        <v>7</v>
      </c>
      <c r="D121" s="75">
        <f t="shared" si="1"/>
        <v>39</v>
      </c>
      <c r="E121" s="12"/>
      <c r="F121" s="58">
        <v>17</v>
      </c>
      <c r="G121" s="59">
        <v>2</v>
      </c>
      <c r="H121" s="60">
        <v>15</v>
      </c>
      <c r="I121" s="59"/>
      <c r="J121" s="58">
        <v>3</v>
      </c>
      <c r="K121" s="59">
        <v>1</v>
      </c>
      <c r="L121" s="60">
        <v>2</v>
      </c>
      <c r="M121" s="59"/>
      <c r="N121" s="58">
        <v>9</v>
      </c>
      <c r="O121" s="59">
        <v>1</v>
      </c>
      <c r="P121" s="60">
        <v>8</v>
      </c>
      <c r="Q121" s="59"/>
      <c r="R121" s="58">
        <v>5</v>
      </c>
      <c r="S121" s="59">
        <v>1</v>
      </c>
      <c r="T121" s="60">
        <v>4</v>
      </c>
      <c r="U121" s="59"/>
      <c r="V121" s="58">
        <v>3</v>
      </c>
      <c r="W121" s="59">
        <v>1</v>
      </c>
      <c r="X121" s="60">
        <v>2</v>
      </c>
      <c r="Y121" s="59"/>
      <c r="Z121" s="58">
        <v>3</v>
      </c>
      <c r="AA121" s="59">
        <v>0</v>
      </c>
      <c r="AB121" s="60">
        <v>3</v>
      </c>
      <c r="AC121" s="59"/>
      <c r="AD121" s="58">
        <v>6</v>
      </c>
      <c r="AE121" s="59">
        <v>1</v>
      </c>
      <c r="AF121" s="60">
        <v>5</v>
      </c>
    </row>
    <row r="122" spans="1:32" s="9" customFormat="1" ht="15" customHeight="1" x14ac:dyDescent="0.15">
      <c r="A122" s="73">
        <v>97</v>
      </c>
      <c r="B122" s="74">
        <f t="shared" si="1"/>
        <v>38</v>
      </c>
      <c r="C122" s="75">
        <f t="shared" si="1"/>
        <v>4</v>
      </c>
      <c r="D122" s="75">
        <f t="shared" si="1"/>
        <v>34</v>
      </c>
      <c r="E122" s="12"/>
      <c r="F122" s="58">
        <v>14</v>
      </c>
      <c r="G122" s="59">
        <v>1</v>
      </c>
      <c r="H122" s="60">
        <v>13</v>
      </c>
      <c r="I122" s="59"/>
      <c r="J122" s="58">
        <v>2</v>
      </c>
      <c r="K122" s="59">
        <v>0</v>
      </c>
      <c r="L122" s="60">
        <v>2</v>
      </c>
      <c r="M122" s="59"/>
      <c r="N122" s="58">
        <v>9</v>
      </c>
      <c r="O122" s="59">
        <v>1</v>
      </c>
      <c r="P122" s="60">
        <v>8</v>
      </c>
      <c r="Q122" s="59"/>
      <c r="R122" s="58">
        <v>3</v>
      </c>
      <c r="S122" s="59">
        <v>0</v>
      </c>
      <c r="T122" s="60">
        <v>3</v>
      </c>
      <c r="U122" s="59"/>
      <c r="V122" s="58">
        <v>4</v>
      </c>
      <c r="W122" s="59">
        <v>0</v>
      </c>
      <c r="X122" s="60">
        <v>4</v>
      </c>
      <c r="Y122" s="59"/>
      <c r="Z122" s="58">
        <v>2</v>
      </c>
      <c r="AA122" s="59">
        <v>1</v>
      </c>
      <c r="AB122" s="60">
        <v>1</v>
      </c>
      <c r="AC122" s="59"/>
      <c r="AD122" s="58">
        <v>4</v>
      </c>
      <c r="AE122" s="59">
        <v>1</v>
      </c>
      <c r="AF122" s="60">
        <v>3</v>
      </c>
    </row>
    <row r="123" spans="1:32" s="9" customFormat="1" ht="15" customHeight="1" x14ac:dyDescent="0.15">
      <c r="A123" s="73">
        <v>98</v>
      </c>
      <c r="B123" s="74">
        <f t="shared" si="1"/>
        <v>26</v>
      </c>
      <c r="C123" s="75">
        <f t="shared" si="1"/>
        <v>1</v>
      </c>
      <c r="D123" s="75">
        <f t="shared" si="1"/>
        <v>25</v>
      </c>
      <c r="E123" s="12"/>
      <c r="F123" s="58">
        <v>13</v>
      </c>
      <c r="G123" s="59">
        <v>0</v>
      </c>
      <c r="H123" s="60">
        <v>13</v>
      </c>
      <c r="I123" s="59"/>
      <c r="J123" s="58">
        <v>2</v>
      </c>
      <c r="K123" s="59">
        <v>0</v>
      </c>
      <c r="L123" s="60">
        <v>2</v>
      </c>
      <c r="M123" s="59"/>
      <c r="N123" s="58">
        <v>0</v>
      </c>
      <c r="O123" s="59">
        <v>0</v>
      </c>
      <c r="P123" s="60">
        <v>0</v>
      </c>
      <c r="Q123" s="59"/>
      <c r="R123" s="58">
        <v>7</v>
      </c>
      <c r="S123" s="59">
        <v>1</v>
      </c>
      <c r="T123" s="60">
        <v>6</v>
      </c>
      <c r="U123" s="59"/>
      <c r="V123" s="58">
        <v>1</v>
      </c>
      <c r="W123" s="59">
        <v>0</v>
      </c>
      <c r="X123" s="60">
        <v>1</v>
      </c>
      <c r="Y123" s="59"/>
      <c r="Z123" s="58">
        <v>0</v>
      </c>
      <c r="AA123" s="59">
        <v>0</v>
      </c>
      <c r="AB123" s="60">
        <v>0</v>
      </c>
      <c r="AC123" s="59"/>
      <c r="AD123" s="58">
        <v>3</v>
      </c>
      <c r="AE123" s="59">
        <v>0</v>
      </c>
      <c r="AF123" s="60">
        <v>3</v>
      </c>
    </row>
    <row r="124" spans="1:32" s="9" customFormat="1" ht="15" customHeight="1" x14ac:dyDescent="0.15">
      <c r="A124" s="73">
        <v>99</v>
      </c>
      <c r="B124" s="74">
        <f t="shared" si="1"/>
        <v>18</v>
      </c>
      <c r="C124" s="75">
        <f t="shared" si="1"/>
        <v>3</v>
      </c>
      <c r="D124" s="75">
        <f t="shared" si="1"/>
        <v>15</v>
      </c>
      <c r="E124" s="12"/>
      <c r="F124" s="64">
        <v>5</v>
      </c>
      <c r="G124" s="65">
        <v>0</v>
      </c>
      <c r="H124" s="66">
        <v>5</v>
      </c>
      <c r="I124" s="65"/>
      <c r="J124" s="64">
        <v>4</v>
      </c>
      <c r="K124" s="65">
        <v>1</v>
      </c>
      <c r="L124" s="66">
        <v>3</v>
      </c>
      <c r="M124" s="65"/>
      <c r="N124" s="64">
        <v>2</v>
      </c>
      <c r="O124" s="65">
        <v>0</v>
      </c>
      <c r="P124" s="66">
        <v>2</v>
      </c>
      <c r="Q124" s="65"/>
      <c r="R124" s="64">
        <v>1</v>
      </c>
      <c r="S124" s="65">
        <v>0</v>
      </c>
      <c r="T124" s="66">
        <v>1</v>
      </c>
      <c r="U124" s="65"/>
      <c r="V124" s="64">
        <v>3</v>
      </c>
      <c r="W124" s="65">
        <v>2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193</v>
      </c>
      <c r="C125" s="78">
        <f t="shared" si="1"/>
        <v>29</v>
      </c>
      <c r="D125" s="79">
        <f t="shared" si="1"/>
        <v>164</v>
      </c>
      <c r="E125" s="4"/>
      <c r="F125" s="58">
        <v>78</v>
      </c>
      <c r="G125" s="59">
        <v>11</v>
      </c>
      <c r="H125" s="60">
        <v>67</v>
      </c>
      <c r="I125" s="59"/>
      <c r="J125" s="58">
        <v>18</v>
      </c>
      <c r="K125" s="59">
        <v>2</v>
      </c>
      <c r="L125" s="60">
        <v>16</v>
      </c>
      <c r="M125" s="59"/>
      <c r="N125" s="58">
        <v>29</v>
      </c>
      <c r="O125" s="59">
        <v>4</v>
      </c>
      <c r="P125" s="60">
        <v>25</v>
      </c>
      <c r="Q125" s="59"/>
      <c r="R125" s="58">
        <v>24</v>
      </c>
      <c r="S125" s="59">
        <v>4</v>
      </c>
      <c r="T125" s="60">
        <v>20</v>
      </c>
      <c r="U125" s="59"/>
      <c r="V125" s="58">
        <v>16</v>
      </c>
      <c r="W125" s="59">
        <v>4</v>
      </c>
      <c r="X125" s="60">
        <v>12</v>
      </c>
      <c r="Y125" s="59"/>
      <c r="Z125" s="58">
        <v>7</v>
      </c>
      <c r="AA125" s="59">
        <v>2</v>
      </c>
      <c r="AB125" s="60">
        <v>5</v>
      </c>
      <c r="AC125" s="59"/>
      <c r="AD125" s="58">
        <v>21</v>
      </c>
      <c r="AE125" s="59">
        <v>2</v>
      </c>
      <c r="AF125" s="60">
        <v>19</v>
      </c>
    </row>
    <row r="126" spans="1:32" s="9" customFormat="1" ht="15" customHeight="1" x14ac:dyDescent="0.15">
      <c r="A126" s="71" t="s">
        <v>20</v>
      </c>
      <c r="B126" s="77">
        <f t="shared" si="1"/>
        <v>35</v>
      </c>
      <c r="C126" s="78">
        <f t="shared" si="1"/>
        <v>5</v>
      </c>
      <c r="D126" s="79">
        <f t="shared" si="1"/>
        <v>30</v>
      </c>
      <c r="E126" s="14"/>
      <c r="F126" s="61">
        <v>14</v>
      </c>
      <c r="G126" s="62">
        <v>3</v>
      </c>
      <c r="H126" s="63">
        <v>11</v>
      </c>
      <c r="I126" s="62"/>
      <c r="J126" s="61">
        <v>4</v>
      </c>
      <c r="K126" s="62">
        <v>1</v>
      </c>
      <c r="L126" s="63">
        <v>3</v>
      </c>
      <c r="M126" s="62"/>
      <c r="N126" s="61">
        <v>5</v>
      </c>
      <c r="O126" s="62">
        <v>1</v>
      </c>
      <c r="P126" s="63">
        <v>4</v>
      </c>
      <c r="Q126" s="62"/>
      <c r="R126" s="61">
        <v>3</v>
      </c>
      <c r="S126" s="62">
        <v>0</v>
      </c>
      <c r="T126" s="63">
        <v>3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15592</v>
      </c>
      <c r="C127" s="78">
        <f t="shared" si="1"/>
        <v>7382</v>
      </c>
      <c r="D127" s="79">
        <f t="shared" si="1"/>
        <v>8210</v>
      </c>
      <c r="E127" s="3"/>
      <c r="F127" s="51">
        <v>8930</v>
      </c>
      <c r="G127" s="15">
        <v>4228</v>
      </c>
      <c r="H127" s="47">
        <v>4702</v>
      </c>
      <c r="I127" s="15"/>
      <c r="J127" s="46">
        <v>1479</v>
      </c>
      <c r="K127" s="15">
        <v>706</v>
      </c>
      <c r="L127" s="47">
        <v>773</v>
      </c>
      <c r="M127" s="15"/>
      <c r="N127" s="46">
        <v>2329</v>
      </c>
      <c r="O127" s="15">
        <v>1111</v>
      </c>
      <c r="P127" s="47">
        <v>1218</v>
      </c>
      <c r="Q127" s="15"/>
      <c r="R127" s="46">
        <v>1165</v>
      </c>
      <c r="S127" s="15">
        <v>552</v>
      </c>
      <c r="T127" s="47">
        <v>613</v>
      </c>
      <c r="U127" s="15"/>
      <c r="V127" s="46">
        <v>698</v>
      </c>
      <c r="W127" s="15">
        <v>329</v>
      </c>
      <c r="X127" s="47">
        <v>369</v>
      </c>
      <c r="Y127" s="15"/>
      <c r="Z127" s="46">
        <v>717</v>
      </c>
      <c r="AA127" s="15">
        <v>335</v>
      </c>
      <c r="AB127" s="47">
        <v>382</v>
      </c>
      <c r="AC127" s="15"/>
      <c r="AD127" s="46">
        <v>274</v>
      </c>
      <c r="AE127" s="15">
        <v>121</v>
      </c>
      <c r="AF127" s="47">
        <v>153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1597</v>
      </c>
      <c r="C132" s="75">
        <f>G132+K132+O132+S132+W132+AA132+AE132</f>
        <v>806</v>
      </c>
      <c r="D132" s="75">
        <f t="shared" ref="D132" si="2">H132+L132+P132+T132+X132+AB132+AF132</f>
        <v>791</v>
      </c>
      <c r="E132" s="83"/>
      <c r="F132" s="87">
        <f>SUM(G132:H132)</f>
        <v>1140</v>
      </c>
      <c r="G132" s="88">
        <f>SUM(G11,G17,G23)</f>
        <v>568</v>
      </c>
      <c r="H132" s="89">
        <f>SUM(H11,H17,H23)</f>
        <v>572</v>
      </c>
      <c r="I132" s="88"/>
      <c r="J132" s="87">
        <f>SUM(K132:L132)</f>
        <v>153</v>
      </c>
      <c r="K132" s="88">
        <f>SUM(K11,K17,K23)</f>
        <v>80</v>
      </c>
      <c r="L132" s="88">
        <f>SUM(L11,L17,L23)</f>
        <v>73</v>
      </c>
      <c r="M132" s="90"/>
      <c r="N132" s="87">
        <f>SUM(O132:P132)</f>
        <v>150</v>
      </c>
      <c r="O132" s="88">
        <f>SUM(O11,O17,O23)</f>
        <v>77</v>
      </c>
      <c r="P132" s="88">
        <f>SUM(P11,P17,P23)</f>
        <v>73</v>
      </c>
      <c r="Q132" s="90"/>
      <c r="R132" s="87">
        <f>SUM(S132:T132)</f>
        <v>48</v>
      </c>
      <c r="S132" s="88">
        <f>SUM(S11,S17,S23)</f>
        <v>27</v>
      </c>
      <c r="T132" s="88">
        <f>SUM(T11,T17,T23)</f>
        <v>21</v>
      </c>
      <c r="U132" s="90"/>
      <c r="V132" s="87">
        <f>SUM(W132:X132)</f>
        <v>44</v>
      </c>
      <c r="W132" s="88">
        <f>SUM(W11,W17,W23)</f>
        <v>17</v>
      </c>
      <c r="X132" s="88">
        <f>SUM(X11,X17,X23)</f>
        <v>27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0.1024</v>
      </c>
      <c r="C133" s="92">
        <f t="shared" ref="C133:D133" si="3">ROUND(C132/C$138,4)</f>
        <v>0.10920000000000001</v>
      </c>
      <c r="D133" s="93">
        <f t="shared" si="3"/>
        <v>9.6299999999999997E-2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6828</v>
      </c>
      <c r="C134" s="75">
        <f>G134+K134+O134+S134+W134+AA134+AE134</f>
        <v>3490</v>
      </c>
      <c r="D134" s="75">
        <f t="shared" ref="C134:D138" si="4">H134+L134+P134+T134+X134+AB134+AF134</f>
        <v>3338</v>
      </c>
      <c r="E134" s="99"/>
      <c r="F134" s="87">
        <f>SUM(G134:H134)</f>
        <v>4283</v>
      </c>
      <c r="G134" s="88">
        <f>SUM(G29,G35,G41,G47,G53,G59,G65,G71,G77,G83)</f>
        <v>2143</v>
      </c>
      <c r="H134" s="89">
        <f>SUM(H29,H35,H41,H47,H53,H59,H65,H71,H77,H83)</f>
        <v>2140</v>
      </c>
      <c r="I134" s="88"/>
      <c r="J134" s="87">
        <f>SUM(K134:L134)</f>
        <v>635</v>
      </c>
      <c r="K134" s="88">
        <f>SUM(K29,K35,K41,K47,K53,K59,K65,K71,K77,K83)</f>
        <v>327</v>
      </c>
      <c r="L134" s="88">
        <f>SUM(L29,L35,L41,L47,L53,L59,L65,L71,L77,L83)</f>
        <v>308</v>
      </c>
      <c r="M134" s="90"/>
      <c r="N134" s="87">
        <f>SUM(O134:P134)</f>
        <v>991</v>
      </c>
      <c r="O134" s="88">
        <f>SUM(O29,O35,O41,O47,O53,O59,O65,O71,O77,O83)</f>
        <v>512</v>
      </c>
      <c r="P134" s="88">
        <f>SUM(P29,P35,P41,P47,P53,P59,P65,P71,P77,P83)</f>
        <v>479</v>
      </c>
      <c r="Q134" s="90"/>
      <c r="R134" s="87">
        <f>SUM(S134:T134)</f>
        <v>392</v>
      </c>
      <c r="S134" s="88">
        <f>SUM(S29,S35,S41,S47,S53,S59,S65,S71,S77,S83)</f>
        <v>208</v>
      </c>
      <c r="T134" s="88">
        <f>SUM(T29,T35,T41,T47,T53,T59,T65,T71,T77,T83)</f>
        <v>184</v>
      </c>
      <c r="U134" s="90"/>
      <c r="V134" s="87">
        <f>SUM(W134:X134)</f>
        <v>216</v>
      </c>
      <c r="W134" s="88">
        <f>SUM(W29,W35,W41,W47,W53,W59,W65,W71,W77,W83)</f>
        <v>120</v>
      </c>
      <c r="X134" s="88">
        <f>SUM(X29,X35,X41,X47,X53,X59,X65,X71,X77,X83)</f>
        <v>96</v>
      </c>
      <c r="Y134" s="90"/>
      <c r="Z134" s="87">
        <f>SUM(AA134:AB134)</f>
        <v>228</v>
      </c>
      <c r="AA134" s="88">
        <f>SUM(AA29,AA35,AA41,AA47,AA53,AA59,AA65,AA71,AA77,AA83)</f>
        <v>119</v>
      </c>
      <c r="AB134" s="88">
        <f>SUM(AB29,AB35,AB41,AB47,AB53,AB59,AB65,AB71,AB77,AB83)</f>
        <v>109</v>
      </c>
      <c r="AC134" s="90"/>
      <c r="AD134" s="87">
        <f>SUM(AE134:AF134)</f>
        <v>83</v>
      </c>
      <c r="AE134" s="88">
        <f>SUM(AE29,AE35,AE41,AE47,AE53,AE59,AE65,AE71,AE77,AE83)</f>
        <v>61</v>
      </c>
      <c r="AF134" s="88">
        <f>SUM(AF29,AF35,AF41,AF47,AF53,AF59,AF65,AF71,AF77,AF83)</f>
        <v>22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0.43790000000000001</v>
      </c>
      <c r="C135" s="92">
        <f t="shared" ref="C135:D135" si="5">ROUND(C134/C$138,4)</f>
        <v>0.4728</v>
      </c>
      <c r="D135" s="92">
        <f t="shared" si="5"/>
        <v>0.40660000000000002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7167</v>
      </c>
      <c r="C136" s="75">
        <f>G136+K136+O136+S136+W136+AA136+AE136</f>
        <v>3086</v>
      </c>
      <c r="D136" s="75">
        <f t="shared" si="4"/>
        <v>4081</v>
      </c>
      <c r="E136" s="83"/>
      <c r="F136" s="87">
        <f>SUM(G136:H136)</f>
        <v>3507</v>
      </c>
      <c r="G136" s="88">
        <f>SUM(G89,G95,G101,G107,G113,G119,G125,G126)</f>
        <v>1517</v>
      </c>
      <c r="H136" s="89">
        <f>SUM(H89,H95,H101,H107,H113,H119,H125,H126)</f>
        <v>1990</v>
      </c>
      <c r="I136" s="88"/>
      <c r="J136" s="87">
        <f>SUM(K136:L136)</f>
        <v>691</v>
      </c>
      <c r="K136" s="88">
        <f>SUM(K89,K95,K101,K107,K113,K119,K125,K126)</f>
        <v>299</v>
      </c>
      <c r="L136" s="88">
        <f>SUM(L89,L95,L101,L107,L113,L119,L125,L126)</f>
        <v>392</v>
      </c>
      <c r="M136" s="90"/>
      <c r="N136" s="87">
        <f>SUM(O136:P136)</f>
        <v>1188</v>
      </c>
      <c r="O136" s="88">
        <f>SUM(O89,O95,O101,O107,O113,O119,O125,O126)</f>
        <v>522</v>
      </c>
      <c r="P136" s="88">
        <f>SUM(P89,P95,P101,P107,P113,P119,P125,P126)</f>
        <v>666</v>
      </c>
      <c r="Q136" s="90"/>
      <c r="R136" s="87">
        <f>SUM(S136:T136)</f>
        <v>725</v>
      </c>
      <c r="S136" s="88">
        <f>SUM(S89,S95,S101,S107,S113,S119,S125,S126)</f>
        <v>317</v>
      </c>
      <c r="T136" s="88">
        <f>SUM(T89,T95,T101,T107,T113,T119,T125,T126)</f>
        <v>408</v>
      </c>
      <c r="U136" s="90"/>
      <c r="V136" s="87">
        <f>SUM(W136:X136)</f>
        <v>438</v>
      </c>
      <c r="W136" s="88">
        <f>SUM(W89,W95,W101,W107,W113,W119,W125,W126)</f>
        <v>192</v>
      </c>
      <c r="X136" s="88">
        <f>SUM(X89,X95,X101,X107,X113,X119,X125,X126)</f>
        <v>246</v>
      </c>
      <c r="Y136" s="90"/>
      <c r="Z136" s="87">
        <f>SUM(AA136:AB136)</f>
        <v>427</v>
      </c>
      <c r="AA136" s="88">
        <f>SUM(AA89,AA95,AA101,AA107,AA113,AA119,AA125,AA126)</f>
        <v>179</v>
      </c>
      <c r="AB136" s="88">
        <f>SUM(AB89,AB95,AB101,AB107,AB113,AB119,AB125,AB126)</f>
        <v>248</v>
      </c>
      <c r="AC136" s="90"/>
      <c r="AD136" s="87">
        <f>SUM(AE136:AF136)</f>
        <v>191</v>
      </c>
      <c r="AE136" s="88">
        <f>SUM(AE89,AE95,AE101,AE107,AE113,AE119,AE125,AE126)</f>
        <v>60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0.4597</v>
      </c>
      <c r="C137" s="92">
        <f t="shared" ref="C137:D137" si="6">ROUND(C136/C$138,4)</f>
        <v>0.41799999999999998</v>
      </c>
      <c r="D137" s="92">
        <f t="shared" si="6"/>
        <v>0.49709999999999999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15592</v>
      </c>
      <c r="C138" s="78">
        <f t="shared" si="4"/>
        <v>7382</v>
      </c>
      <c r="D138" s="78">
        <f t="shared" si="4"/>
        <v>8210</v>
      </c>
      <c r="E138" s="100"/>
      <c r="F138" s="101">
        <f>SUM(G138:H138)</f>
        <v>8930</v>
      </c>
      <c r="G138" s="102">
        <f>SUM(G132,G134,G136)</f>
        <v>4228</v>
      </c>
      <c r="H138" s="103">
        <f>SUM(H132,H134,H136)</f>
        <v>4702</v>
      </c>
      <c r="I138" s="102"/>
      <c r="J138" s="101">
        <f>SUM(K138:L138)</f>
        <v>1479</v>
      </c>
      <c r="K138" s="102">
        <f>SUM(K132,K134,K136)</f>
        <v>706</v>
      </c>
      <c r="L138" s="102">
        <f>SUM(L132,L134,L136)</f>
        <v>773</v>
      </c>
      <c r="M138" s="104"/>
      <c r="N138" s="101">
        <f>SUM(O138:P138)</f>
        <v>2329</v>
      </c>
      <c r="O138" s="102">
        <f>SUM(O132,O134,O136)</f>
        <v>1111</v>
      </c>
      <c r="P138" s="103">
        <f>SUM(P132,P134,P136)</f>
        <v>1218</v>
      </c>
      <c r="Q138" s="104"/>
      <c r="R138" s="101">
        <f>SUM(S138:T138)</f>
        <v>1165</v>
      </c>
      <c r="S138" s="102">
        <f>SUM(S132,S134,S136)</f>
        <v>552</v>
      </c>
      <c r="T138" s="103">
        <f>SUM(T132,T134,T136)</f>
        <v>613</v>
      </c>
      <c r="U138" s="104"/>
      <c r="V138" s="101">
        <f>SUM(W138:X138)</f>
        <v>698</v>
      </c>
      <c r="W138" s="102">
        <f>SUM(W132,W134,W136)</f>
        <v>329</v>
      </c>
      <c r="X138" s="103">
        <f>SUM(X132,X134,X136)</f>
        <v>369</v>
      </c>
      <c r="Y138" s="104"/>
      <c r="Z138" s="101">
        <f>SUM(AA138:AB138)</f>
        <v>717</v>
      </c>
      <c r="AA138" s="102">
        <f>SUM(AA132,AA134,AA136)</f>
        <v>335</v>
      </c>
      <c r="AB138" s="103">
        <f>SUM(AB132,AB134,AB136)</f>
        <v>382</v>
      </c>
      <c r="AC138" s="104"/>
      <c r="AD138" s="101">
        <f>SUM(AE138:AF138)</f>
        <v>274</v>
      </c>
      <c r="AE138" s="102">
        <f>SUM(AE132,AE134,AE136)</f>
        <v>121</v>
      </c>
      <c r="AF138" s="102">
        <f>SUM(AF132,AF134,AF136)</f>
        <v>153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148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2:AF142"/>
  <sheetViews>
    <sheetView topLeftCell="A109" workbookViewId="0">
      <selection activeCell="E149" sqref="E149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109</v>
      </c>
      <c r="C6" s="31">
        <f t="shared" ref="C6:D21" si="0">G6+K6+O6+S6+W6+AA6+AE6</f>
        <v>54</v>
      </c>
      <c r="D6" s="29">
        <f t="shared" si="0"/>
        <v>55</v>
      </c>
      <c r="E6" s="12"/>
      <c r="F6" s="9">
        <v>74</v>
      </c>
      <c r="G6" s="9">
        <v>37</v>
      </c>
      <c r="H6" s="9">
        <v>37</v>
      </c>
      <c r="J6" s="9">
        <v>9</v>
      </c>
      <c r="K6" s="9">
        <v>3</v>
      </c>
      <c r="L6" s="9">
        <v>6</v>
      </c>
      <c r="N6" s="9">
        <v>12</v>
      </c>
      <c r="O6" s="9">
        <v>5</v>
      </c>
      <c r="P6" s="9">
        <v>7</v>
      </c>
      <c r="R6" s="9">
        <v>5</v>
      </c>
      <c r="S6" s="9">
        <v>3</v>
      </c>
      <c r="T6" s="9">
        <v>2</v>
      </c>
      <c r="V6" s="9">
        <v>4</v>
      </c>
      <c r="W6" s="9">
        <v>3</v>
      </c>
      <c r="X6" s="9">
        <v>1</v>
      </c>
      <c r="Z6" s="9">
        <v>5</v>
      </c>
      <c r="AA6" s="9">
        <v>3</v>
      </c>
      <c r="AB6" s="9">
        <v>2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126</v>
      </c>
      <c r="C7" s="29">
        <f t="shared" si="0"/>
        <v>75</v>
      </c>
      <c r="D7" s="29">
        <f t="shared" si="0"/>
        <v>51</v>
      </c>
      <c r="E7" s="12"/>
      <c r="F7" s="9">
        <v>88</v>
      </c>
      <c r="G7" s="9">
        <v>53</v>
      </c>
      <c r="H7" s="9">
        <v>35</v>
      </c>
      <c r="J7" s="9">
        <v>13</v>
      </c>
      <c r="K7" s="9">
        <v>7</v>
      </c>
      <c r="L7" s="9">
        <v>6</v>
      </c>
      <c r="N7" s="9">
        <v>11</v>
      </c>
      <c r="O7" s="9">
        <v>6</v>
      </c>
      <c r="P7" s="9">
        <v>5</v>
      </c>
      <c r="R7" s="9">
        <v>4</v>
      </c>
      <c r="S7" s="9">
        <v>3</v>
      </c>
      <c r="T7" s="9">
        <v>1</v>
      </c>
      <c r="V7" s="9">
        <v>3</v>
      </c>
      <c r="W7" s="9">
        <v>2</v>
      </c>
      <c r="X7" s="9">
        <v>1</v>
      </c>
      <c r="Z7" s="9">
        <v>7</v>
      </c>
      <c r="AA7" s="9">
        <v>4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142</v>
      </c>
      <c r="C8" s="29">
        <f t="shared" si="0"/>
        <v>72</v>
      </c>
      <c r="D8" s="29">
        <f t="shared" si="0"/>
        <v>70</v>
      </c>
      <c r="E8" s="12"/>
      <c r="F8" s="9">
        <v>103</v>
      </c>
      <c r="G8" s="9">
        <v>53</v>
      </c>
      <c r="H8" s="9">
        <v>50</v>
      </c>
      <c r="J8" s="9">
        <v>13</v>
      </c>
      <c r="K8" s="9">
        <v>5</v>
      </c>
      <c r="L8" s="9">
        <v>8</v>
      </c>
      <c r="N8" s="9">
        <v>12</v>
      </c>
      <c r="O8" s="9">
        <v>7</v>
      </c>
      <c r="P8" s="9">
        <v>5</v>
      </c>
      <c r="R8" s="9">
        <v>4</v>
      </c>
      <c r="S8" s="9">
        <v>3</v>
      </c>
      <c r="T8" s="9">
        <v>1</v>
      </c>
      <c r="V8" s="9">
        <v>3</v>
      </c>
      <c r="W8" s="9">
        <v>0</v>
      </c>
      <c r="X8" s="9">
        <v>3</v>
      </c>
      <c r="Z8" s="9">
        <v>7</v>
      </c>
      <c r="AA8" s="9">
        <v>4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144</v>
      </c>
      <c r="C9" s="29">
        <f t="shared" si="0"/>
        <v>61</v>
      </c>
      <c r="D9" s="29">
        <f t="shared" si="0"/>
        <v>83</v>
      </c>
      <c r="E9" s="12"/>
      <c r="F9" s="9">
        <v>110</v>
      </c>
      <c r="G9" s="9">
        <v>48</v>
      </c>
      <c r="H9" s="9">
        <v>62</v>
      </c>
      <c r="J9" s="9">
        <v>10</v>
      </c>
      <c r="K9" s="9">
        <v>3</v>
      </c>
      <c r="L9" s="9">
        <v>7</v>
      </c>
      <c r="N9" s="9">
        <v>11</v>
      </c>
      <c r="O9" s="9">
        <v>7</v>
      </c>
      <c r="P9" s="9">
        <v>4</v>
      </c>
      <c r="R9" s="9">
        <v>2</v>
      </c>
      <c r="S9" s="9">
        <v>0</v>
      </c>
      <c r="T9" s="9">
        <v>2</v>
      </c>
      <c r="V9" s="9">
        <v>6</v>
      </c>
      <c r="W9" s="9">
        <v>1</v>
      </c>
      <c r="X9" s="9">
        <v>5</v>
      </c>
      <c r="Z9" s="9">
        <v>5</v>
      </c>
      <c r="AA9" s="9">
        <v>2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150</v>
      </c>
      <c r="C10" s="29">
        <f t="shared" si="0"/>
        <v>76</v>
      </c>
      <c r="D10" s="29">
        <f t="shared" si="0"/>
        <v>74</v>
      </c>
      <c r="E10" s="12"/>
      <c r="F10" s="9">
        <v>99</v>
      </c>
      <c r="G10" s="9">
        <v>53</v>
      </c>
      <c r="H10" s="9">
        <v>46</v>
      </c>
      <c r="J10" s="9">
        <v>14</v>
      </c>
      <c r="K10" s="9">
        <v>6</v>
      </c>
      <c r="L10" s="9">
        <v>8</v>
      </c>
      <c r="N10" s="9">
        <v>15</v>
      </c>
      <c r="O10" s="9">
        <v>5</v>
      </c>
      <c r="P10" s="9">
        <v>10</v>
      </c>
      <c r="R10" s="9">
        <v>10</v>
      </c>
      <c r="S10" s="9">
        <v>6</v>
      </c>
      <c r="T10" s="9">
        <v>4</v>
      </c>
      <c r="V10" s="9">
        <v>7</v>
      </c>
      <c r="W10" s="9">
        <v>2</v>
      </c>
      <c r="X10" s="9">
        <v>5</v>
      </c>
      <c r="Z10" s="9">
        <v>5</v>
      </c>
      <c r="AA10" s="9">
        <v>4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671</v>
      </c>
      <c r="C11" s="27">
        <f t="shared" si="0"/>
        <v>338</v>
      </c>
      <c r="D11" s="32">
        <f t="shared" si="0"/>
        <v>333</v>
      </c>
      <c r="E11" s="14"/>
      <c r="F11" s="15">
        <v>474</v>
      </c>
      <c r="G11" s="15">
        <v>244</v>
      </c>
      <c r="H11" s="15">
        <v>230</v>
      </c>
      <c r="I11" s="15"/>
      <c r="J11" s="15">
        <v>59</v>
      </c>
      <c r="K11" s="15">
        <v>24</v>
      </c>
      <c r="L11" s="15">
        <v>35</v>
      </c>
      <c r="M11" s="15"/>
      <c r="N11" s="15">
        <v>61</v>
      </c>
      <c r="O11" s="15">
        <v>30</v>
      </c>
      <c r="P11" s="15">
        <v>31</v>
      </c>
      <c r="Q11" s="15"/>
      <c r="R11" s="15">
        <v>25</v>
      </c>
      <c r="S11" s="15">
        <v>15</v>
      </c>
      <c r="T11" s="15">
        <v>10</v>
      </c>
      <c r="U11" s="15"/>
      <c r="V11" s="15">
        <v>23</v>
      </c>
      <c r="W11" s="15">
        <v>8</v>
      </c>
      <c r="X11" s="15">
        <v>15</v>
      </c>
      <c r="Y11" s="15"/>
      <c r="Z11" s="15">
        <v>29</v>
      </c>
      <c r="AA11" s="15">
        <v>17</v>
      </c>
      <c r="AB11" s="15">
        <v>12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160</v>
      </c>
      <c r="C12" s="29">
        <f t="shared" si="0"/>
        <v>79</v>
      </c>
      <c r="D12" s="29">
        <f t="shared" si="0"/>
        <v>81</v>
      </c>
      <c r="E12" s="12"/>
      <c r="F12" s="9">
        <v>116</v>
      </c>
      <c r="G12" s="9">
        <v>48</v>
      </c>
      <c r="H12" s="9">
        <v>68</v>
      </c>
      <c r="J12" s="9">
        <v>15</v>
      </c>
      <c r="K12" s="9">
        <v>11</v>
      </c>
      <c r="L12" s="9">
        <v>4</v>
      </c>
      <c r="N12" s="9">
        <v>13</v>
      </c>
      <c r="O12" s="9">
        <v>12</v>
      </c>
      <c r="P12" s="9">
        <v>1</v>
      </c>
      <c r="R12" s="9">
        <v>6</v>
      </c>
      <c r="S12" s="9">
        <v>2</v>
      </c>
      <c r="T12" s="9">
        <v>4</v>
      </c>
      <c r="V12" s="9">
        <v>5</v>
      </c>
      <c r="W12" s="9">
        <v>2</v>
      </c>
      <c r="X12" s="9">
        <v>3</v>
      </c>
      <c r="Z12" s="9">
        <v>5</v>
      </c>
      <c r="AA12" s="9">
        <v>4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172</v>
      </c>
      <c r="C13" s="29">
        <f t="shared" si="0"/>
        <v>86</v>
      </c>
      <c r="D13" s="29">
        <f t="shared" si="0"/>
        <v>86</v>
      </c>
      <c r="E13" s="12"/>
      <c r="F13" s="9">
        <v>108</v>
      </c>
      <c r="G13" s="9">
        <v>59</v>
      </c>
      <c r="H13" s="9">
        <v>49</v>
      </c>
      <c r="J13" s="9">
        <v>18</v>
      </c>
      <c r="K13" s="9">
        <v>8</v>
      </c>
      <c r="L13" s="9">
        <v>10</v>
      </c>
      <c r="N13" s="9">
        <v>26</v>
      </c>
      <c r="O13" s="9">
        <v>11</v>
      </c>
      <c r="P13" s="9">
        <v>15</v>
      </c>
      <c r="R13" s="9">
        <v>10</v>
      </c>
      <c r="S13" s="9">
        <v>4</v>
      </c>
      <c r="T13" s="9">
        <v>6</v>
      </c>
      <c r="V13" s="9">
        <v>1</v>
      </c>
      <c r="W13" s="9">
        <v>0</v>
      </c>
      <c r="X13" s="9">
        <v>1</v>
      </c>
      <c r="Z13" s="9">
        <v>9</v>
      </c>
      <c r="AA13" s="9">
        <v>4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138</v>
      </c>
      <c r="C14" s="29">
        <f t="shared" si="0"/>
        <v>81</v>
      </c>
      <c r="D14" s="29">
        <f t="shared" si="0"/>
        <v>57</v>
      </c>
      <c r="E14" s="12"/>
      <c r="F14" s="9">
        <v>87</v>
      </c>
      <c r="G14" s="9">
        <v>51</v>
      </c>
      <c r="H14" s="9">
        <v>36</v>
      </c>
      <c r="J14" s="9">
        <v>15</v>
      </c>
      <c r="K14" s="9">
        <v>12</v>
      </c>
      <c r="L14" s="9">
        <v>3</v>
      </c>
      <c r="N14" s="9">
        <v>16</v>
      </c>
      <c r="O14" s="9">
        <v>5</v>
      </c>
      <c r="P14" s="9">
        <v>11</v>
      </c>
      <c r="R14" s="9">
        <v>7</v>
      </c>
      <c r="S14" s="9">
        <v>5</v>
      </c>
      <c r="T14" s="9">
        <v>2</v>
      </c>
      <c r="V14" s="9">
        <v>8</v>
      </c>
      <c r="W14" s="9">
        <v>5</v>
      </c>
      <c r="X14" s="9">
        <v>3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158</v>
      </c>
      <c r="C15" s="29">
        <f t="shared" si="0"/>
        <v>88</v>
      </c>
      <c r="D15" s="29">
        <f t="shared" si="0"/>
        <v>70</v>
      </c>
      <c r="E15" s="12"/>
      <c r="F15" s="9">
        <v>99</v>
      </c>
      <c r="G15" s="9">
        <v>56</v>
      </c>
      <c r="H15" s="9">
        <v>43</v>
      </c>
      <c r="J15" s="9">
        <v>22</v>
      </c>
      <c r="K15" s="9">
        <v>7</v>
      </c>
      <c r="L15" s="9">
        <v>15</v>
      </c>
      <c r="N15" s="9">
        <v>18</v>
      </c>
      <c r="O15" s="9">
        <v>13</v>
      </c>
      <c r="P15" s="9">
        <v>5</v>
      </c>
      <c r="R15" s="9">
        <v>6</v>
      </c>
      <c r="S15" s="9">
        <v>4</v>
      </c>
      <c r="T15" s="9">
        <v>2</v>
      </c>
      <c r="V15" s="9">
        <v>6</v>
      </c>
      <c r="W15" s="9">
        <v>4</v>
      </c>
      <c r="X15" s="9">
        <v>2</v>
      </c>
      <c r="Z15" s="9">
        <v>7</v>
      </c>
      <c r="AA15" s="9">
        <v>4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135</v>
      </c>
      <c r="C16" s="29">
        <f t="shared" si="0"/>
        <v>62</v>
      </c>
      <c r="D16" s="29">
        <f t="shared" si="0"/>
        <v>73</v>
      </c>
      <c r="E16" s="12"/>
      <c r="F16" s="9">
        <v>88</v>
      </c>
      <c r="G16" s="9">
        <v>43</v>
      </c>
      <c r="H16" s="9">
        <v>45</v>
      </c>
      <c r="J16" s="9">
        <v>14</v>
      </c>
      <c r="K16" s="9">
        <v>7</v>
      </c>
      <c r="L16" s="9">
        <v>7</v>
      </c>
      <c r="N16" s="9">
        <v>16</v>
      </c>
      <c r="O16" s="9">
        <v>6</v>
      </c>
      <c r="P16" s="9">
        <v>10</v>
      </c>
      <c r="R16" s="9">
        <v>8</v>
      </c>
      <c r="S16" s="9">
        <v>3</v>
      </c>
      <c r="T16" s="9">
        <v>5</v>
      </c>
      <c r="V16" s="9">
        <v>3</v>
      </c>
      <c r="W16" s="9">
        <v>1</v>
      </c>
      <c r="X16" s="9">
        <v>2</v>
      </c>
      <c r="Z16" s="9">
        <v>6</v>
      </c>
      <c r="AA16" s="9">
        <v>2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763</v>
      </c>
      <c r="C17" s="27">
        <f t="shared" si="0"/>
        <v>396</v>
      </c>
      <c r="D17" s="32">
        <f t="shared" si="0"/>
        <v>367</v>
      </c>
      <c r="E17" s="14"/>
      <c r="F17" s="15">
        <v>498</v>
      </c>
      <c r="G17" s="15">
        <v>257</v>
      </c>
      <c r="H17" s="15">
        <v>241</v>
      </c>
      <c r="I17" s="15"/>
      <c r="J17" s="15">
        <v>84</v>
      </c>
      <c r="K17" s="15">
        <v>45</v>
      </c>
      <c r="L17" s="15">
        <v>39</v>
      </c>
      <c r="M17" s="15"/>
      <c r="N17" s="15">
        <v>89</v>
      </c>
      <c r="O17" s="15">
        <v>47</v>
      </c>
      <c r="P17" s="15">
        <v>42</v>
      </c>
      <c r="Q17" s="15"/>
      <c r="R17" s="15">
        <v>37</v>
      </c>
      <c r="S17" s="15">
        <v>18</v>
      </c>
      <c r="T17" s="15">
        <v>19</v>
      </c>
      <c r="U17" s="15"/>
      <c r="V17" s="15">
        <v>23</v>
      </c>
      <c r="W17" s="15">
        <v>12</v>
      </c>
      <c r="X17" s="15">
        <v>11</v>
      </c>
      <c r="Y17" s="15"/>
      <c r="Z17" s="15">
        <v>32</v>
      </c>
      <c r="AA17" s="15">
        <v>17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146</v>
      </c>
      <c r="C18" s="29">
        <f t="shared" si="0"/>
        <v>71</v>
      </c>
      <c r="D18" s="29">
        <f t="shared" si="0"/>
        <v>75</v>
      </c>
      <c r="E18" s="12"/>
      <c r="F18" s="9">
        <v>92</v>
      </c>
      <c r="G18" s="9">
        <v>44</v>
      </c>
      <c r="H18" s="9">
        <v>48</v>
      </c>
      <c r="J18" s="9">
        <v>11</v>
      </c>
      <c r="K18" s="9">
        <v>6</v>
      </c>
      <c r="L18" s="9">
        <v>5</v>
      </c>
      <c r="N18" s="9">
        <v>20</v>
      </c>
      <c r="O18" s="9">
        <v>7</v>
      </c>
      <c r="P18" s="9">
        <v>13</v>
      </c>
      <c r="R18" s="9">
        <v>10</v>
      </c>
      <c r="S18" s="9">
        <v>7</v>
      </c>
      <c r="T18" s="9">
        <v>3</v>
      </c>
      <c r="V18" s="9">
        <v>7</v>
      </c>
      <c r="W18" s="9">
        <v>4</v>
      </c>
      <c r="X18" s="9">
        <v>3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157</v>
      </c>
      <c r="C19" s="29">
        <f t="shared" si="0"/>
        <v>91</v>
      </c>
      <c r="D19" s="29">
        <f t="shared" si="0"/>
        <v>66</v>
      </c>
      <c r="E19" s="12"/>
      <c r="F19" s="9">
        <v>105</v>
      </c>
      <c r="G19" s="9">
        <v>62</v>
      </c>
      <c r="H19" s="9">
        <v>43</v>
      </c>
      <c r="J19" s="9">
        <v>11</v>
      </c>
      <c r="K19" s="9">
        <v>8</v>
      </c>
      <c r="L19" s="9">
        <v>3</v>
      </c>
      <c r="N19" s="9">
        <v>16</v>
      </c>
      <c r="O19" s="9">
        <v>6</v>
      </c>
      <c r="P19" s="9">
        <v>10</v>
      </c>
      <c r="R19" s="9">
        <v>13</v>
      </c>
      <c r="S19" s="9">
        <v>7</v>
      </c>
      <c r="T19" s="9">
        <v>6</v>
      </c>
      <c r="V19" s="9">
        <v>6</v>
      </c>
      <c r="W19" s="9">
        <v>4</v>
      </c>
      <c r="X19" s="9">
        <v>2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143</v>
      </c>
      <c r="C20" s="29">
        <f t="shared" si="0"/>
        <v>74</v>
      </c>
      <c r="D20" s="29">
        <f t="shared" si="0"/>
        <v>69</v>
      </c>
      <c r="E20" s="12"/>
      <c r="F20" s="9">
        <v>97</v>
      </c>
      <c r="G20" s="9">
        <v>53</v>
      </c>
      <c r="H20" s="9">
        <v>44</v>
      </c>
      <c r="J20" s="9">
        <v>17</v>
      </c>
      <c r="K20" s="9">
        <v>6</v>
      </c>
      <c r="L20" s="9">
        <v>11</v>
      </c>
      <c r="N20" s="9">
        <v>17</v>
      </c>
      <c r="O20" s="9">
        <v>7</v>
      </c>
      <c r="P20" s="9">
        <v>10</v>
      </c>
      <c r="R20" s="9">
        <v>6</v>
      </c>
      <c r="S20" s="9">
        <v>4</v>
      </c>
      <c r="T20" s="9">
        <v>2</v>
      </c>
      <c r="V20" s="9">
        <v>4</v>
      </c>
      <c r="W20" s="9">
        <v>3</v>
      </c>
      <c r="X20" s="9">
        <v>1</v>
      </c>
      <c r="Z20" s="9">
        <v>2</v>
      </c>
      <c r="AA20" s="9">
        <v>1</v>
      </c>
      <c r="AB20" s="9">
        <v>1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146</v>
      </c>
      <c r="C21" s="29">
        <f t="shared" si="0"/>
        <v>75</v>
      </c>
      <c r="D21" s="29">
        <f t="shared" si="0"/>
        <v>71</v>
      </c>
      <c r="E21" s="12"/>
      <c r="F21" s="9">
        <v>92</v>
      </c>
      <c r="G21" s="9">
        <v>47</v>
      </c>
      <c r="H21" s="9">
        <v>45</v>
      </c>
      <c r="J21" s="9">
        <v>11</v>
      </c>
      <c r="K21" s="9">
        <v>6</v>
      </c>
      <c r="L21" s="9">
        <v>5</v>
      </c>
      <c r="N21" s="9">
        <v>19</v>
      </c>
      <c r="O21" s="9">
        <v>13</v>
      </c>
      <c r="P21" s="9">
        <v>6</v>
      </c>
      <c r="R21" s="9">
        <v>17</v>
      </c>
      <c r="S21" s="9">
        <v>4</v>
      </c>
      <c r="T21" s="9">
        <v>13</v>
      </c>
      <c r="V21" s="9">
        <v>5</v>
      </c>
      <c r="W21" s="9">
        <v>4</v>
      </c>
      <c r="X21" s="9">
        <v>1</v>
      </c>
      <c r="Z21" s="9">
        <v>2</v>
      </c>
      <c r="AA21" s="9">
        <v>1</v>
      </c>
      <c r="AB21" s="9">
        <v>1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149</v>
      </c>
      <c r="C22" s="29">
        <f t="shared" si="1"/>
        <v>77</v>
      </c>
      <c r="D22" s="29">
        <f t="shared" si="1"/>
        <v>72</v>
      </c>
      <c r="E22" s="12"/>
      <c r="F22" s="9">
        <v>85</v>
      </c>
      <c r="G22" s="9">
        <v>45</v>
      </c>
      <c r="H22" s="9">
        <v>40</v>
      </c>
      <c r="J22" s="9">
        <v>25</v>
      </c>
      <c r="K22" s="9">
        <v>14</v>
      </c>
      <c r="L22" s="9">
        <v>11</v>
      </c>
      <c r="N22" s="9">
        <v>26</v>
      </c>
      <c r="O22" s="9">
        <v>10</v>
      </c>
      <c r="P22" s="9">
        <v>16</v>
      </c>
      <c r="R22" s="9">
        <v>7</v>
      </c>
      <c r="S22" s="9">
        <v>5</v>
      </c>
      <c r="T22" s="9">
        <v>2</v>
      </c>
      <c r="V22" s="9">
        <v>4</v>
      </c>
      <c r="W22" s="9">
        <v>1</v>
      </c>
      <c r="X22" s="9">
        <v>3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741</v>
      </c>
      <c r="C23" s="27">
        <f t="shared" si="2"/>
        <v>388</v>
      </c>
      <c r="D23" s="32">
        <f t="shared" si="2"/>
        <v>353</v>
      </c>
      <c r="E23" s="14"/>
      <c r="F23" s="15">
        <v>471</v>
      </c>
      <c r="G23" s="15">
        <v>251</v>
      </c>
      <c r="H23" s="15">
        <v>220</v>
      </c>
      <c r="I23" s="15"/>
      <c r="J23" s="15">
        <v>75</v>
      </c>
      <c r="K23" s="15">
        <v>40</v>
      </c>
      <c r="L23" s="15">
        <v>35</v>
      </c>
      <c r="M23" s="15"/>
      <c r="N23" s="15">
        <v>98</v>
      </c>
      <c r="O23" s="15">
        <v>43</v>
      </c>
      <c r="P23" s="15">
        <v>55</v>
      </c>
      <c r="Q23" s="15"/>
      <c r="R23" s="15">
        <v>53</v>
      </c>
      <c r="S23" s="15">
        <v>27</v>
      </c>
      <c r="T23" s="15">
        <v>26</v>
      </c>
      <c r="U23" s="15"/>
      <c r="V23" s="15">
        <v>26</v>
      </c>
      <c r="W23" s="15">
        <v>16</v>
      </c>
      <c r="X23" s="15">
        <v>10</v>
      </c>
      <c r="Y23" s="15"/>
      <c r="Z23" s="15">
        <v>18</v>
      </c>
      <c r="AA23" s="15">
        <v>11</v>
      </c>
      <c r="AB23" s="15">
        <v>7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70</v>
      </c>
      <c r="D24" s="29">
        <f t="shared" si="2"/>
        <v>70</v>
      </c>
      <c r="E24" s="12"/>
      <c r="F24" s="9">
        <v>90</v>
      </c>
      <c r="G24" s="9">
        <v>47</v>
      </c>
      <c r="H24" s="9">
        <v>43</v>
      </c>
      <c r="J24" s="9">
        <v>17</v>
      </c>
      <c r="K24" s="9">
        <v>7</v>
      </c>
      <c r="L24" s="9">
        <v>10</v>
      </c>
      <c r="N24" s="9">
        <v>25</v>
      </c>
      <c r="O24" s="9">
        <v>11</v>
      </c>
      <c r="P24" s="9">
        <v>14</v>
      </c>
      <c r="R24" s="9">
        <v>5</v>
      </c>
      <c r="S24" s="9">
        <v>5</v>
      </c>
      <c r="T24" s="9">
        <v>0</v>
      </c>
      <c r="V24" s="9">
        <v>2</v>
      </c>
      <c r="W24" s="9">
        <v>0</v>
      </c>
      <c r="X24" s="9">
        <v>2</v>
      </c>
      <c r="Z24" s="9">
        <v>1</v>
      </c>
      <c r="AA24" s="9">
        <v>0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164</v>
      </c>
      <c r="C25" s="29">
        <f t="shared" si="2"/>
        <v>76</v>
      </c>
      <c r="D25" s="29">
        <f t="shared" si="2"/>
        <v>88</v>
      </c>
      <c r="E25" s="12"/>
      <c r="F25" s="9">
        <v>112</v>
      </c>
      <c r="G25" s="9">
        <v>51</v>
      </c>
      <c r="H25" s="9">
        <v>61</v>
      </c>
      <c r="J25" s="9">
        <v>11</v>
      </c>
      <c r="K25" s="9">
        <v>7</v>
      </c>
      <c r="L25" s="9">
        <v>4</v>
      </c>
      <c r="N25" s="9">
        <v>23</v>
      </c>
      <c r="O25" s="9">
        <v>11</v>
      </c>
      <c r="P25" s="9">
        <v>12</v>
      </c>
      <c r="R25" s="9">
        <v>8</v>
      </c>
      <c r="S25" s="9">
        <v>4</v>
      </c>
      <c r="T25" s="9">
        <v>4</v>
      </c>
      <c r="V25" s="9">
        <v>4</v>
      </c>
      <c r="W25" s="9">
        <v>1</v>
      </c>
      <c r="X25" s="9">
        <v>3</v>
      </c>
      <c r="Z25" s="9">
        <v>6</v>
      </c>
      <c r="AA25" s="9">
        <v>2</v>
      </c>
      <c r="AB25" s="9">
        <v>4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152</v>
      </c>
      <c r="C26" s="29">
        <f t="shared" si="2"/>
        <v>71</v>
      </c>
      <c r="D26" s="29">
        <f t="shared" si="2"/>
        <v>81</v>
      </c>
      <c r="E26" s="12"/>
      <c r="F26" s="9">
        <v>87</v>
      </c>
      <c r="G26" s="9">
        <v>42</v>
      </c>
      <c r="H26" s="9">
        <v>45</v>
      </c>
      <c r="J26" s="9">
        <v>14</v>
      </c>
      <c r="K26" s="9">
        <v>7</v>
      </c>
      <c r="L26" s="9">
        <v>7</v>
      </c>
      <c r="N26" s="9">
        <v>30</v>
      </c>
      <c r="O26" s="9">
        <v>14</v>
      </c>
      <c r="P26" s="9">
        <v>16</v>
      </c>
      <c r="R26" s="9">
        <v>11</v>
      </c>
      <c r="S26" s="9">
        <v>6</v>
      </c>
      <c r="T26" s="9">
        <v>5</v>
      </c>
      <c r="V26" s="9">
        <v>5</v>
      </c>
      <c r="W26" s="9">
        <v>1</v>
      </c>
      <c r="X26" s="9">
        <v>4</v>
      </c>
      <c r="Z26" s="9">
        <v>5</v>
      </c>
      <c r="AA26" s="9">
        <v>1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126</v>
      </c>
      <c r="C27" s="29">
        <f t="shared" si="2"/>
        <v>68</v>
      </c>
      <c r="D27" s="29">
        <f t="shared" si="2"/>
        <v>58</v>
      </c>
      <c r="E27" s="12"/>
      <c r="F27" s="9">
        <v>83</v>
      </c>
      <c r="G27" s="9">
        <v>47</v>
      </c>
      <c r="H27" s="9">
        <v>36</v>
      </c>
      <c r="J27" s="9">
        <v>8</v>
      </c>
      <c r="K27" s="9">
        <v>2</v>
      </c>
      <c r="L27" s="9">
        <v>6</v>
      </c>
      <c r="N27" s="9">
        <v>19</v>
      </c>
      <c r="O27" s="9">
        <v>11</v>
      </c>
      <c r="P27" s="9">
        <v>8</v>
      </c>
      <c r="R27" s="9">
        <v>8</v>
      </c>
      <c r="S27" s="9">
        <v>5</v>
      </c>
      <c r="T27" s="9">
        <v>3</v>
      </c>
      <c r="V27" s="9">
        <v>3</v>
      </c>
      <c r="W27" s="9">
        <v>2</v>
      </c>
      <c r="X27" s="9">
        <v>1</v>
      </c>
      <c r="Z27" s="9">
        <v>5</v>
      </c>
      <c r="AA27" s="9">
        <v>1</v>
      </c>
      <c r="AB27" s="9">
        <v>4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111</v>
      </c>
      <c r="C28" s="29">
        <f t="shared" si="2"/>
        <v>60</v>
      </c>
      <c r="D28" s="29">
        <f t="shared" si="2"/>
        <v>51</v>
      </c>
      <c r="E28" s="12"/>
      <c r="F28" s="9">
        <v>68</v>
      </c>
      <c r="G28" s="9">
        <v>35</v>
      </c>
      <c r="H28" s="9">
        <v>33</v>
      </c>
      <c r="J28" s="9">
        <v>11</v>
      </c>
      <c r="K28" s="9">
        <v>4</v>
      </c>
      <c r="L28" s="9">
        <v>7</v>
      </c>
      <c r="N28" s="9">
        <v>13</v>
      </c>
      <c r="O28" s="9">
        <v>8</v>
      </c>
      <c r="P28" s="9">
        <v>5</v>
      </c>
      <c r="R28" s="9">
        <v>7</v>
      </c>
      <c r="S28" s="9">
        <v>4</v>
      </c>
      <c r="T28" s="9">
        <v>3</v>
      </c>
      <c r="V28" s="9">
        <v>6</v>
      </c>
      <c r="W28" s="9">
        <v>5</v>
      </c>
      <c r="X28" s="9">
        <v>1</v>
      </c>
      <c r="Z28" s="9">
        <v>3</v>
      </c>
      <c r="AA28" s="9">
        <v>2</v>
      </c>
      <c r="AB28" s="9">
        <v>1</v>
      </c>
      <c r="AD28" s="9">
        <v>3</v>
      </c>
      <c r="AE28" s="9">
        <v>2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693</v>
      </c>
      <c r="C29" s="27">
        <f t="shared" si="2"/>
        <v>345</v>
      </c>
      <c r="D29" s="32">
        <f t="shared" si="2"/>
        <v>348</v>
      </c>
      <c r="E29" s="14"/>
      <c r="F29" s="15">
        <v>440</v>
      </c>
      <c r="G29" s="15">
        <v>222</v>
      </c>
      <c r="H29" s="15">
        <v>218</v>
      </c>
      <c r="I29" s="15"/>
      <c r="J29" s="15">
        <v>61</v>
      </c>
      <c r="K29" s="15">
        <v>27</v>
      </c>
      <c r="L29" s="15">
        <v>34</v>
      </c>
      <c r="M29" s="15"/>
      <c r="N29" s="15">
        <v>110</v>
      </c>
      <c r="O29" s="15">
        <v>55</v>
      </c>
      <c r="P29" s="15">
        <v>55</v>
      </c>
      <c r="Q29" s="15"/>
      <c r="R29" s="15">
        <v>39</v>
      </c>
      <c r="S29" s="15">
        <v>24</v>
      </c>
      <c r="T29" s="15">
        <v>15</v>
      </c>
      <c r="U29" s="15"/>
      <c r="V29" s="15">
        <v>20</v>
      </c>
      <c r="W29" s="15">
        <v>9</v>
      </c>
      <c r="X29" s="15">
        <v>11</v>
      </c>
      <c r="Y29" s="15"/>
      <c r="Z29" s="15">
        <v>20</v>
      </c>
      <c r="AA29" s="15">
        <v>6</v>
      </c>
      <c r="AB29" s="15">
        <v>14</v>
      </c>
      <c r="AC29" s="15"/>
      <c r="AD29" s="15">
        <v>3</v>
      </c>
      <c r="AE29" s="15">
        <v>2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130</v>
      </c>
      <c r="C30" s="29">
        <f t="shared" si="2"/>
        <v>65</v>
      </c>
      <c r="D30" s="29">
        <f t="shared" si="2"/>
        <v>65</v>
      </c>
      <c r="E30" s="12"/>
      <c r="F30" s="9">
        <v>70</v>
      </c>
      <c r="G30" s="9">
        <v>35</v>
      </c>
      <c r="H30" s="9">
        <v>35</v>
      </c>
      <c r="J30" s="9">
        <v>10</v>
      </c>
      <c r="K30" s="9">
        <v>5</v>
      </c>
      <c r="L30" s="9">
        <v>5</v>
      </c>
      <c r="N30" s="9">
        <v>27</v>
      </c>
      <c r="O30" s="9">
        <v>14</v>
      </c>
      <c r="P30" s="9">
        <v>13</v>
      </c>
      <c r="R30" s="9">
        <v>15</v>
      </c>
      <c r="S30" s="9">
        <v>7</v>
      </c>
      <c r="T30" s="9">
        <v>8</v>
      </c>
      <c r="V30" s="9">
        <v>1</v>
      </c>
      <c r="W30" s="9">
        <v>0</v>
      </c>
      <c r="X30" s="9">
        <v>1</v>
      </c>
      <c r="Z30" s="9">
        <v>4</v>
      </c>
      <c r="AA30" s="9">
        <v>2</v>
      </c>
      <c r="AB30" s="9">
        <v>2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107</v>
      </c>
      <c r="C31" s="29">
        <f t="shared" si="2"/>
        <v>66</v>
      </c>
      <c r="D31" s="29">
        <f t="shared" si="2"/>
        <v>41</v>
      </c>
      <c r="E31" s="12"/>
      <c r="F31" s="9">
        <v>66</v>
      </c>
      <c r="G31" s="9">
        <v>40</v>
      </c>
      <c r="H31" s="9">
        <v>26</v>
      </c>
      <c r="J31" s="9">
        <v>12</v>
      </c>
      <c r="K31" s="9">
        <v>6</v>
      </c>
      <c r="L31" s="9">
        <v>6</v>
      </c>
      <c r="N31" s="9">
        <v>22</v>
      </c>
      <c r="O31" s="9">
        <v>15</v>
      </c>
      <c r="P31" s="9">
        <v>7</v>
      </c>
      <c r="R31" s="9">
        <v>4</v>
      </c>
      <c r="S31" s="9">
        <v>4</v>
      </c>
      <c r="T31" s="9">
        <v>0</v>
      </c>
      <c r="V31" s="9">
        <v>1</v>
      </c>
      <c r="W31" s="9">
        <v>0</v>
      </c>
      <c r="X31" s="9">
        <v>1</v>
      </c>
      <c r="Z31" s="9">
        <v>1</v>
      </c>
      <c r="AA31" s="9">
        <v>1</v>
      </c>
      <c r="AB31" s="9">
        <v>0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96</v>
      </c>
      <c r="C32" s="29">
        <f t="shared" si="2"/>
        <v>43</v>
      </c>
      <c r="D32" s="29">
        <f t="shared" si="2"/>
        <v>53</v>
      </c>
      <c r="E32" s="12"/>
      <c r="F32" s="9">
        <v>55</v>
      </c>
      <c r="G32" s="9">
        <v>24</v>
      </c>
      <c r="H32" s="9">
        <v>31</v>
      </c>
      <c r="J32" s="9">
        <v>6</v>
      </c>
      <c r="K32" s="9">
        <v>1</v>
      </c>
      <c r="L32" s="9">
        <v>5</v>
      </c>
      <c r="N32" s="9">
        <v>16</v>
      </c>
      <c r="O32" s="9">
        <v>8</v>
      </c>
      <c r="P32" s="9">
        <v>8</v>
      </c>
      <c r="R32" s="9">
        <v>7</v>
      </c>
      <c r="S32" s="9">
        <v>3</v>
      </c>
      <c r="T32" s="9">
        <v>4</v>
      </c>
      <c r="V32" s="9">
        <v>3</v>
      </c>
      <c r="W32" s="9">
        <v>0</v>
      </c>
      <c r="X32" s="9">
        <v>3</v>
      </c>
      <c r="Z32" s="9">
        <v>2</v>
      </c>
      <c r="AA32" s="9">
        <v>1</v>
      </c>
      <c r="AB32" s="9">
        <v>1</v>
      </c>
      <c r="AD32" s="9">
        <v>7</v>
      </c>
      <c r="AE32" s="9">
        <v>6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108</v>
      </c>
      <c r="C33" s="29">
        <f t="shared" si="2"/>
        <v>64</v>
      </c>
      <c r="D33" s="29">
        <f t="shared" si="2"/>
        <v>44</v>
      </c>
      <c r="E33" s="12"/>
      <c r="F33" s="9">
        <v>71</v>
      </c>
      <c r="G33" s="9">
        <v>38</v>
      </c>
      <c r="H33" s="9">
        <v>33</v>
      </c>
      <c r="J33" s="9">
        <v>5</v>
      </c>
      <c r="K33" s="9">
        <v>3</v>
      </c>
      <c r="L33" s="9">
        <v>2</v>
      </c>
      <c r="N33" s="9">
        <v>20</v>
      </c>
      <c r="O33" s="9">
        <v>14</v>
      </c>
      <c r="P33" s="9">
        <v>6</v>
      </c>
      <c r="R33" s="9">
        <v>1</v>
      </c>
      <c r="S33" s="9">
        <v>0</v>
      </c>
      <c r="T33" s="9">
        <v>1</v>
      </c>
      <c r="V33" s="9">
        <v>4</v>
      </c>
      <c r="W33" s="9">
        <v>3</v>
      </c>
      <c r="X33" s="9">
        <v>1</v>
      </c>
      <c r="Z33" s="9">
        <v>4</v>
      </c>
      <c r="AA33" s="9">
        <v>3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99</v>
      </c>
      <c r="C34" s="29">
        <f t="shared" si="2"/>
        <v>53</v>
      </c>
      <c r="D34" s="29">
        <f t="shared" si="2"/>
        <v>46</v>
      </c>
      <c r="E34" s="12"/>
      <c r="F34" s="9">
        <v>68</v>
      </c>
      <c r="G34" s="9">
        <v>35</v>
      </c>
      <c r="H34" s="9">
        <v>33</v>
      </c>
      <c r="J34" s="9">
        <v>6</v>
      </c>
      <c r="K34" s="9">
        <v>2</v>
      </c>
      <c r="L34" s="9">
        <v>4</v>
      </c>
      <c r="N34" s="9">
        <v>18</v>
      </c>
      <c r="O34" s="9">
        <v>13</v>
      </c>
      <c r="P34" s="9">
        <v>5</v>
      </c>
      <c r="R34" s="9">
        <v>4</v>
      </c>
      <c r="S34" s="9">
        <v>1</v>
      </c>
      <c r="T34" s="9">
        <v>3</v>
      </c>
      <c r="V34" s="9">
        <v>1</v>
      </c>
      <c r="W34" s="9">
        <v>0</v>
      </c>
      <c r="X34" s="9">
        <v>1</v>
      </c>
      <c r="Z34" s="9">
        <v>0</v>
      </c>
      <c r="AA34" s="9">
        <v>0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540</v>
      </c>
      <c r="C35" s="27">
        <f t="shared" si="2"/>
        <v>291</v>
      </c>
      <c r="D35" s="32">
        <f t="shared" si="2"/>
        <v>249</v>
      </c>
      <c r="E35" s="14"/>
      <c r="F35" s="15">
        <v>330</v>
      </c>
      <c r="G35" s="15">
        <v>172</v>
      </c>
      <c r="H35" s="15">
        <v>158</v>
      </c>
      <c r="I35" s="15"/>
      <c r="J35" s="15">
        <v>39</v>
      </c>
      <c r="K35" s="15">
        <v>17</v>
      </c>
      <c r="L35" s="15">
        <v>22</v>
      </c>
      <c r="M35" s="15"/>
      <c r="N35" s="15">
        <v>103</v>
      </c>
      <c r="O35" s="15">
        <v>64</v>
      </c>
      <c r="P35" s="15">
        <v>39</v>
      </c>
      <c r="Q35" s="15"/>
      <c r="R35" s="15">
        <v>31</v>
      </c>
      <c r="S35" s="15">
        <v>15</v>
      </c>
      <c r="T35" s="15">
        <v>16</v>
      </c>
      <c r="U35" s="15"/>
      <c r="V35" s="15">
        <v>10</v>
      </c>
      <c r="W35" s="15">
        <v>3</v>
      </c>
      <c r="X35" s="15">
        <v>7</v>
      </c>
      <c r="Y35" s="15"/>
      <c r="Z35" s="15">
        <v>11</v>
      </c>
      <c r="AA35" s="15">
        <v>7</v>
      </c>
      <c r="AB35" s="15">
        <v>4</v>
      </c>
      <c r="AC35" s="15"/>
      <c r="AD35" s="15">
        <v>16</v>
      </c>
      <c r="AE35" s="15">
        <v>13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104</v>
      </c>
      <c r="C36" s="29">
        <f t="shared" si="2"/>
        <v>56</v>
      </c>
      <c r="D36" s="29">
        <f t="shared" si="2"/>
        <v>48</v>
      </c>
      <c r="E36" s="12"/>
      <c r="F36" s="9">
        <v>63</v>
      </c>
      <c r="G36" s="9">
        <v>38</v>
      </c>
      <c r="H36" s="9">
        <v>25</v>
      </c>
      <c r="J36" s="9">
        <v>9</v>
      </c>
      <c r="K36" s="9">
        <v>3</v>
      </c>
      <c r="L36" s="9">
        <v>6</v>
      </c>
      <c r="N36" s="9">
        <v>18</v>
      </c>
      <c r="O36" s="9">
        <v>7</v>
      </c>
      <c r="P36" s="9">
        <v>11</v>
      </c>
      <c r="R36" s="9">
        <v>4</v>
      </c>
      <c r="S36" s="9">
        <v>2</v>
      </c>
      <c r="T36" s="9">
        <v>2</v>
      </c>
      <c r="V36" s="9">
        <v>1</v>
      </c>
      <c r="W36" s="9">
        <v>0</v>
      </c>
      <c r="X36" s="9">
        <v>1</v>
      </c>
      <c r="Z36" s="9">
        <v>3</v>
      </c>
      <c r="AA36" s="9">
        <v>2</v>
      </c>
      <c r="AB36" s="9">
        <v>1</v>
      </c>
      <c r="AD36" s="9">
        <v>6</v>
      </c>
      <c r="AE36" s="9">
        <v>4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116</v>
      </c>
      <c r="C37" s="29">
        <f t="shared" si="2"/>
        <v>62</v>
      </c>
      <c r="D37" s="29">
        <f t="shared" si="2"/>
        <v>54</v>
      </c>
      <c r="E37" s="12"/>
      <c r="F37" s="9">
        <v>79</v>
      </c>
      <c r="G37" s="9">
        <v>41</v>
      </c>
      <c r="H37" s="9">
        <v>38</v>
      </c>
      <c r="J37" s="9">
        <v>10</v>
      </c>
      <c r="K37" s="9">
        <v>6</v>
      </c>
      <c r="L37" s="9">
        <v>4</v>
      </c>
      <c r="N37" s="9">
        <v>15</v>
      </c>
      <c r="O37" s="9">
        <v>7</v>
      </c>
      <c r="P37" s="9">
        <v>8</v>
      </c>
      <c r="R37" s="9">
        <v>3</v>
      </c>
      <c r="S37" s="9">
        <v>1</v>
      </c>
      <c r="T37" s="9">
        <v>2</v>
      </c>
      <c r="V37" s="9">
        <v>1</v>
      </c>
      <c r="W37" s="9">
        <v>1</v>
      </c>
      <c r="X37" s="9">
        <v>0</v>
      </c>
      <c r="Z37" s="9">
        <v>4</v>
      </c>
      <c r="AA37" s="9">
        <v>2</v>
      </c>
      <c r="AB37" s="9">
        <v>2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110</v>
      </c>
      <c r="C38" s="29">
        <f t="shared" si="2"/>
        <v>54</v>
      </c>
      <c r="D38" s="29">
        <f t="shared" si="2"/>
        <v>56</v>
      </c>
      <c r="E38" s="12"/>
      <c r="F38" s="9">
        <v>72</v>
      </c>
      <c r="G38" s="9">
        <v>31</v>
      </c>
      <c r="H38" s="9">
        <v>41</v>
      </c>
      <c r="J38" s="9">
        <v>10</v>
      </c>
      <c r="K38" s="9">
        <v>2</v>
      </c>
      <c r="L38" s="9">
        <v>8</v>
      </c>
      <c r="N38" s="9">
        <v>12</v>
      </c>
      <c r="O38" s="9">
        <v>9</v>
      </c>
      <c r="P38" s="9">
        <v>3</v>
      </c>
      <c r="R38" s="9">
        <v>6</v>
      </c>
      <c r="S38" s="9">
        <v>5</v>
      </c>
      <c r="T38" s="9">
        <v>1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6</v>
      </c>
      <c r="AE38" s="9">
        <v>6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127</v>
      </c>
      <c r="C39" s="29">
        <f t="shared" si="2"/>
        <v>73</v>
      </c>
      <c r="D39" s="29">
        <f t="shared" si="2"/>
        <v>54</v>
      </c>
      <c r="E39" s="12"/>
      <c r="F39" s="9">
        <v>75</v>
      </c>
      <c r="G39" s="9">
        <v>42</v>
      </c>
      <c r="H39" s="9">
        <v>33</v>
      </c>
      <c r="J39" s="9">
        <v>14</v>
      </c>
      <c r="K39" s="9">
        <v>7</v>
      </c>
      <c r="L39" s="9">
        <v>7</v>
      </c>
      <c r="N39" s="9">
        <v>18</v>
      </c>
      <c r="O39" s="9">
        <v>10</v>
      </c>
      <c r="P39" s="9">
        <v>8</v>
      </c>
      <c r="R39" s="9">
        <v>6</v>
      </c>
      <c r="S39" s="9">
        <v>2</v>
      </c>
      <c r="T39" s="9">
        <v>4</v>
      </c>
      <c r="V39" s="9">
        <v>7</v>
      </c>
      <c r="W39" s="9">
        <v>6</v>
      </c>
      <c r="X39" s="9">
        <v>1</v>
      </c>
      <c r="Z39" s="9">
        <v>2</v>
      </c>
      <c r="AA39" s="9">
        <v>1</v>
      </c>
      <c r="AB39" s="9">
        <v>1</v>
      </c>
      <c r="AD39" s="9">
        <v>5</v>
      </c>
      <c r="AE39" s="9">
        <v>5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110</v>
      </c>
      <c r="C40" s="29">
        <f t="shared" si="2"/>
        <v>52</v>
      </c>
      <c r="D40" s="29">
        <f t="shared" si="2"/>
        <v>58</v>
      </c>
      <c r="E40" s="12"/>
      <c r="F40" s="9">
        <v>65</v>
      </c>
      <c r="G40" s="9">
        <v>33</v>
      </c>
      <c r="H40" s="9">
        <v>32</v>
      </c>
      <c r="J40" s="9">
        <v>13</v>
      </c>
      <c r="K40" s="9">
        <v>3</v>
      </c>
      <c r="L40" s="9">
        <v>10</v>
      </c>
      <c r="N40" s="9">
        <v>18</v>
      </c>
      <c r="O40" s="9">
        <v>10</v>
      </c>
      <c r="P40" s="9">
        <v>8</v>
      </c>
      <c r="R40" s="9">
        <v>4</v>
      </c>
      <c r="S40" s="9">
        <v>1</v>
      </c>
      <c r="T40" s="9">
        <v>3</v>
      </c>
      <c r="V40" s="9">
        <v>3</v>
      </c>
      <c r="W40" s="9">
        <v>1</v>
      </c>
      <c r="X40" s="9">
        <v>2</v>
      </c>
      <c r="Z40" s="9">
        <v>4</v>
      </c>
      <c r="AA40" s="9">
        <v>2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567</v>
      </c>
      <c r="C41" s="27">
        <f t="shared" si="2"/>
        <v>297</v>
      </c>
      <c r="D41" s="32">
        <f t="shared" si="2"/>
        <v>270</v>
      </c>
      <c r="E41" s="14"/>
      <c r="F41" s="15">
        <v>354</v>
      </c>
      <c r="G41" s="15">
        <v>185</v>
      </c>
      <c r="H41" s="15">
        <v>169</v>
      </c>
      <c r="I41" s="15"/>
      <c r="J41" s="15">
        <v>56</v>
      </c>
      <c r="K41" s="15">
        <v>21</v>
      </c>
      <c r="L41" s="15">
        <v>35</v>
      </c>
      <c r="M41" s="15"/>
      <c r="N41" s="15">
        <v>81</v>
      </c>
      <c r="O41" s="15">
        <v>43</v>
      </c>
      <c r="P41" s="15">
        <v>38</v>
      </c>
      <c r="Q41" s="15"/>
      <c r="R41" s="15">
        <v>23</v>
      </c>
      <c r="S41" s="15">
        <v>11</v>
      </c>
      <c r="T41" s="15">
        <v>12</v>
      </c>
      <c r="U41" s="15"/>
      <c r="V41" s="15">
        <v>13</v>
      </c>
      <c r="W41" s="15">
        <v>8</v>
      </c>
      <c r="X41" s="15">
        <v>5</v>
      </c>
      <c r="Y41" s="15"/>
      <c r="Z41" s="15">
        <v>16</v>
      </c>
      <c r="AA41" s="15">
        <v>8</v>
      </c>
      <c r="AB41" s="15">
        <v>8</v>
      </c>
      <c r="AC41" s="15"/>
      <c r="AD41" s="15">
        <v>24</v>
      </c>
      <c r="AE41" s="15">
        <v>21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146</v>
      </c>
      <c r="C42" s="29">
        <f t="shared" si="2"/>
        <v>74</v>
      </c>
      <c r="D42" s="29">
        <f t="shared" si="2"/>
        <v>72</v>
      </c>
      <c r="E42" s="12"/>
      <c r="F42" s="9">
        <v>91</v>
      </c>
      <c r="G42" s="9">
        <v>41</v>
      </c>
      <c r="H42" s="9">
        <v>50</v>
      </c>
      <c r="J42" s="9">
        <v>18</v>
      </c>
      <c r="K42" s="9">
        <v>11</v>
      </c>
      <c r="L42" s="9">
        <v>7</v>
      </c>
      <c r="N42" s="9">
        <v>18</v>
      </c>
      <c r="O42" s="9">
        <v>10</v>
      </c>
      <c r="P42" s="9">
        <v>8</v>
      </c>
      <c r="R42" s="9">
        <v>6</v>
      </c>
      <c r="S42" s="9">
        <v>4</v>
      </c>
      <c r="T42" s="9">
        <v>2</v>
      </c>
      <c r="V42" s="9">
        <v>6</v>
      </c>
      <c r="W42" s="9">
        <v>3</v>
      </c>
      <c r="X42" s="9">
        <v>3</v>
      </c>
      <c r="Z42" s="9">
        <v>5</v>
      </c>
      <c r="AA42" s="9">
        <v>3</v>
      </c>
      <c r="AB42" s="9">
        <v>2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161</v>
      </c>
      <c r="C43" s="29">
        <f t="shared" si="2"/>
        <v>87</v>
      </c>
      <c r="D43" s="29">
        <f t="shared" si="2"/>
        <v>74</v>
      </c>
      <c r="E43" s="12"/>
      <c r="F43" s="9">
        <v>104</v>
      </c>
      <c r="G43" s="9">
        <v>50</v>
      </c>
      <c r="H43" s="9">
        <v>54</v>
      </c>
      <c r="J43" s="9">
        <v>14</v>
      </c>
      <c r="K43" s="9">
        <v>11</v>
      </c>
      <c r="L43" s="9">
        <v>3</v>
      </c>
      <c r="N43" s="9">
        <v>21</v>
      </c>
      <c r="O43" s="9">
        <v>12</v>
      </c>
      <c r="P43" s="9">
        <v>9</v>
      </c>
      <c r="R43" s="9">
        <v>11</v>
      </c>
      <c r="S43" s="9">
        <v>6</v>
      </c>
      <c r="T43" s="9">
        <v>5</v>
      </c>
      <c r="V43" s="9">
        <v>5</v>
      </c>
      <c r="W43" s="9">
        <v>4</v>
      </c>
      <c r="X43" s="9">
        <v>1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154</v>
      </c>
      <c r="C44" s="29">
        <f t="shared" si="2"/>
        <v>77</v>
      </c>
      <c r="D44" s="29">
        <f t="shared" si="2"/>
        <v>77</v>
      </c>
      <c r="E44" s="12"/>
      <c r="F44" s="9">
        <v>95</v>
      </c>
      <c r="G44" s="9">
        <v>46</v>
      </c>
      <c r="H44" s="9">
        <v>49</v>
      </c>
      <c r="J44" s="9">
        <v>15</v>
      </c>
      <c r="K44" s="9">
        <v>10</v>
      </c>
      <c r="L44" s="9">
        <v>5</v>
      </c>
      <c r="N44" s="9">
        <v>28</v>
      </c>
      <c r="O44" s="9">
        <v>13</v>
      </c>
      <c r="P44" s="9">
        <v>15</v>
      </c>
      <c r="R44" s="9">
        <v>10</v>
      </c>
      <c r="S44" s="9">
        <v>4</v>
      </c>
      <c r="T44" s="9">
        <v>6</v>
      </c>
      <c r="V44" s="9">
        <v>4</v>
      </c>
      <c r="W44" s="9">
        <v>2</v>
      </c>
      <c r="X44" s="9">
        <v>2</v>
      </c>
      <c r="Z44" s="9">
        <v>1</v>
      </c>
      <c r="AA44" s="9">
        <v>1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139</v>
      </c>
      <c r="C45" s="29">
        <f t="shared" si="2"/>
        <v>75</v>
      </c>
      <c r="D45" s="29">
        <f t="shared" si="2"/>
        <v>64</v>
      </c>
      <c r="E45" s="12"/>
      <c r="F45" s="9">
        <v>94</v>
      </c>
      <c r="G45" s="9">
        <v>46</v>
      </c>
      <c r="H45" s="9">
        <v>48</v>
      </c>
      <c r="J45" s="9">
        <v>8</v>
      </c>
      <c r="K45" s="9">
        <v>5</v>
      </c>
      <c r="L45" s="9">
        <v>3</v>
      </c>
      <c r="N45" s="9">
        <v>18</v>
      </c>
      <c r="O45" s="9">
        <v>14</v>
      </c>
      <c r="P45" s="9">
        <v>4</v>
      </c>
      <c r="R45" s="9">
        <v>9</v>
      </c>
      <c r="S45" s="9">
        <v>6</v>
      </c>
      <c r="T45" s="9">
        <v>3</v>
      </c>
      <c r="V45" s="9">
        <v>4</v>
      </c>
      <c r="W45" s="9">
        <v>1</v>
      </c>
      <c r="X45" s="9">
        <v>3</v>
      </c>
      <c r="Z45" s="9">
        <v>3</v>
      </c>
      <c r="AA45" s="9">
        <v>1</v>
      </c>
      <c r="AB45" s="9">
        <v>2</v>
      </c>
      <c r="AD45" s="9">
        <v>3</v>
      </c>
      <c r="AE45" s="9">
        <v>2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186</v>
      </c>
      <c r="C46" s="29">
        <f t="shared" si="2"/>
        <v>82</v>
      </c>
      <c r="D46" s="29">
        <f t="shared" si="2"/>
        <v>104</v>
      </c>
      <c r="E46" s="12"/>
      <c r="F46" s="9">
        <v>111</v>
      </c>
      <c r="G46" s="9">
        <v>49</v>
      </c>
      <c r="H46" s="9">
        <v>62</v>
      </c>
      <c r="J46" s="9">
        <v>26</v>
      </c>
      <c r="K46" s="9">
        <v>13</v>
      </c>
      <c r="L46" s="9">
        <v>13</v>
      </c>
      <c r="N46" s="9">
        <v>21</v>
      </c>
      <c r="O46" s="9">
        <v>10</v>
      </c>
      <c r="P46" s="9">
        <v>11</v>
      </c>
      <c r="R46" s="9">
        <v>12</v>
      </c>
      <c r="S46" s="9">
        <v>6</v>
      </c>
      <c r="T46" s="9">
        <v>6</v>
      </c>
      <c r="V46" s="9">
        <v>7</v>
      </c>
      <c r="W46" s="9">
        <v>2</v>
      </c>
      <c r="X46" s="9">
        <v>5</v>
      </c>
      <c r="Z46" s="9">
        <v>8</v>
      </c>
      <c r="AA46" s="9">
        <v>1</v>
      </c>
      <c r="AB46" s="9">
        <v>7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786</v>
      </c>
      <c r="C47" s="27">
        <f t="shared" si="2"/>
        <v>395</v>
      </c>
      <c r="D47" s="32">
        <f t="shared" si="2"/>
        <v>391</v>
      </c>
      <c r="E47" s="14"/>
      <c r="F47" s="15">
        <v>495</v>
      </c>
      <c r="G47" s="15">
        <v>232</v>
      </c>
      <c r="H47" s="15">
        <v>263</v>
      </c>
      <c r="I47" s="15"/>
      <c r="J47" s="15">
        <v>81</v>
      </c>
      <c r="K47" s="15">
        <v>50</v>
      </c>
      <c r="L47" s="15">
        <v>31</v>
      </c>
      <c r="M47" s="15"/>
      <c r="N47" s="15">
        <v>106</v>
      </c>
      <c r="O47" s="15">
        <v>59</v>
      </c>
      <c r="P47" s="15">
        <v>47</v>
      </c>
      <c r="Q47" s="15"/>
      <c r="R47" s="15">
        <v>48</v>
      </c>
      <c r="S47" s="15">
        <v>26</v>
      </c>
      <c r="T47" s="15">
        <v>22</v>
      </c>
      <c r="U47" s="15"/>
      <c r="V47" s="15">
        <v>26</v>
      </c>
      <c r="W47" s="15">
        <v>12</v>
      </c>
      <c r="X47" s="15">
        <v>14</v>
      </c>
      <c r="Y47" s="15"/>
      <c r="Z47" s="15">
        <v>21</v>
      </c>
      <c r="AA47" s="15">
        <v>8</v>
      </c>
      <c r="AB47" s="15">
        <v>13</v>
      </c>
      <c r="AC47" s="15"/>
      <c r="AD47" s="15">
        <v>9</v>
      </c>
      <c r="AE47" s="15">
        <v>8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201</v>
      </c>
      <c r="C48" s="29">
        <f t="shared" si="2"/>
        <v>101</v>
      </c>
      <c r="D48" s="29">
        <f t="shared" si="2"/>
        <v>100</v>
      </c>
      <c r="E48" s="12"/>
      <c r="F48" s="9">
        <v>125</v>
      </c>
      <c r="G48" s="9">
        <v>60</v>
      </c>
      <c r="H48" s="9">
        <v>65</v>
      </c>
      <c r="J48" s="9">
        <v>18</v>
      </c>
      <c r="K48" s="9">
        <v>9</v>
      </c>
      <c r="L48" s="9">
        <v>9</v>
      </c>
      <c r="N48" s="9">
        <v>30</v>
      </c>
      <c r="O48" s="9">
        <v>14</v>
      </c>
      <c r="P48" s="9">
        <v>16</v>
      </c>
      <c r="R48" s="9">
        <v>10</v>
      </c>
      <c r="S48" s="9">
        <v>5</v>
      </c>
      <c r="T48" s="9">
        <v>5</v>
      </c>
      <c r="V48" s="9">
        <v>7</v>
      </c>
      <c r="W48" s="9">
        <v>4</v>
      </c>
      <c r="X48" s="9">
        <v>3</v>
      </c>
      <c r="Z48" s="9">
        <v>8</v>
      </c>
      <c r="AA48" s="9">
        <v>6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175</v>
      </c>
      <c r="C49" s="29">
        <f t="shared" si="2"/>
        <v>91</v>
      </c>
      <c r="D49" s="29">
        <f t="shared" si="2"/>
        <v>84</v>
      </c>
      <c r="E49" s="12"/>
      <c r="F49" s="9">
        <v>122</v>
      </c>
      <c r="G49" s="9">
        <v>60</v>
      </c>
      <c r="H49" s="9">
        <v>62</v>
      </c>
      <c r="J49" s="9">
        <v>18</v>
      </c>
      <c r="K49" s="9">
        <v>9</v>
      </c>
      <c r="L49" s="9">
        <v>9</v>
      </c>
      <c r="N49" s="9">
        <v>14</v>
      </c>
      <c r="O49" s="9">
        <v>9</v>
      </c>
      <c r="P49" s="9">
        <v>5</v>
      </c>
      <c r="R49" s="9">
        <v>14</v>
      </c>
      <c r="S49" s="9">
        <v>9</v>
      </c>
      <c r="T49" s="9">
        <v>5</v>
      </c>
      <c r="V49" s="9">
        <v>0</v>
      </c>
      <c r="W49" s="9">
        <v>0</v>
      </c>
      <c r="X49" s="9">
        <v>0</v>
      </c>
      <c r="Z49" s="9">
        <v>6</v>
      </c>
      <c r="AA49" s="9">
        <v>4</v>
      </c>
      <c r="AB49" s="9">
        <v>2</v>
      </c>
      <c r="AD49" s="9">
        <v>1</v>
      </c>
      <c r="AE49" s="9">
        <v>0</v>
      </c>
      <c r="AF49" s="9">
        <v>1</v>
      </c>
    </row>
    <row r="50" spans="1:32" s="9" customFormat="1" ht="15" customHeight="1" x14ac:dyDescent="0.15">
      <c r="A50" s="11">
        <v>37</v>
      </c>
      <c r="B50" s="28">
        <f t="shared" si="2"/>
        <v>186</v>
      </c>
      <c r="C50" s="29">
        <f t="shared" si="2"/>
        <v>105</v>
      </c>
      <c r="D50" s="29">
        <f t="shared" si="2"/>
        <v>81</v>
      </c>
      <c r="E50" s="12"/>
      <c r="F50" s="9">
        <v>117</v>
      </c>
      <c r="G50" s="9">
        <v>68</v>
      </c>
      <c r="H50" s="9">
        <v>49</v>
      </c>
      <c r="J50" s="9">
        <v>19</v>
      </c>
      <c r="K50" s="9">
        <v>10</v>
      </c>
      <c r="L50" s="9">
        <v>9</v>
      </c>
      <c r="N50" s="9">
        <v>17</v>
      </c>
      <c r="O50" s="9">
        <v>10</v>
      </c>
      <c r="P50" s="9">
        <v>7</v>
      </c>
      <c r="R50" s="9">
        <v>10</v>
      </c>
      <c r="S50" s="9">
        <v>5</v>
      </c>
      <c r="T50" s="9">
        <v>5</v>
      </c>
      <c r="V50" s="9">
        <v>12</v>
      </c>
      <c r="W50" s="9">
        <v>7</v>
      </c>
      <c r="X50" s="9">
        <v>5</v>
      </c>
      <c r="Z50" s="9">
        <v>8</v>
      </c>
      <c r="AA50" s="9">
        <v>3</v>
      </c>
      <c r="AB50" s="9">
        <v>5</v>
      </c>
      <c r="AD50" s="9">
        <v>3</v>
      </c>
      <c r="AE50" s="9">
        <v>2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186</v>
      </c>
      <c r="C51" s="29">
        <f t="shared" si="2"/>
        <v>96</v>
      </c>
      <c r="D51" s="29">
        <f t="shared" si="2"/>
        <v>90</v>
      </c>
      <c r="E51" s="12"/>
      <c r="F51" s="9">
        <v>120</v>
      </c>
      <c r="G51" s="9">
        <v>59</v>
      </c>
      <c r="H51" s="9">
        <v>61</v>
      </c>
      <c r="J51" s="9">
        <v>24</v>
      </c>
      <c r="K51" s="9">
        <v>11</v>
      </c>
      <c r="L51" s="9">
        <v>13</v>
      </c>
      <c r="N51" s="9">
        <v>30</v>
      </c>
      <c r="O51" s="9">
        <v>17</v>
      </c>
      <c r="P51" s="9">
        <v>13</v>
      </c>
      <c r="R51" s="9">
        <v>6</v>
      </c>
      <c r="S51" s="9">
        <v>5</v>
      </c>
      <c r="T51" s="9">
        <v>1</v>
      </c>
      <c r="V51" s="9">
        <v>3</v>
      </c>
      <c r="W51" s="9">
        <v>3</v>
      </c>
      <c r="X51" s="9">
        <v>0</v>
      </c>
      <c r="Z51" s="9">
        <v>3</v>
      </c>
      <c r="AA51" s="9">
        <v>1</v>
      </c>
      <c r="AB51" s="9">
        <v>2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163</v>
      </c>
      <c r="C52" s="29">
        <f t="shared" si="2"/>
        <v>69</v>
      </c>
      <c r="D52" s="29">
        <f t="shared" si="2"/>
        <v>94</v>
      </c>
      <c r="E52" s="12"/>
      <c r="F52" s="9">
        <v>99</v>
      </c>
      <c r="G52" s="9">
        <v>40</v>
      </c>
      <c r="H52" s="9">
        <v>59</v>
      </c>
      <c r="J52" s="9">
        <v>13</v>
      </c>
      <c r="K52" s="9">
        <v>5</v>
      </c>
      <c r="L52" s="9">
        <v>8</v>
      </c>
      <c r="N52" s="9">
        <v>27</v>
      </c>
      <c r="O52" s="9">
        <v>13</v>
      </c>
      <c r="P52" s="9">
        <v>14</v>
      </c>
      <c r="R52" s="9">
        <v>8</v>
      </c>
      <c r="S52" s="9">
        <v>5</v>
      </c>
      <c r="T52" s="9">
        <v>3</v>
      </c>
      <c r="V52" s="9">
        <v>6</v>
      </c>
      <c r="W52" s="9">
        <v>3</v>
      </c>
      <c r="X52" s="9">
        <v>3</v>
      </c>
      <c r="Z52" s="9">
        <v>8</v>
      </c>
      <c r="AA52" s="9">
        <v>2</v>
      </c>
      <c r="AB52" s="9">
        <v>6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911</v>
      </c>
      <c r="C53" s="27">
        <f t="shared" si="2"/>
        <v>462</v>
      </c>
      <c r="D53" s="32">
        <f t="shared" si="2"/>
        <v>449</v>
      </c>
      <c r="E53" s="14"/>
      <c r="F53" s="15">
        <v>583</v>
      </c>
      <c r="G53" s="15">
        <v>287</v>
      </c>
      <c r="H53" s="15">
        <v>296</v>
      </c>
      <c r="I53" s="15"/>
      <c r="J53" s="15">
        <v>92</v>
      </c>
      <c r="K53" s="15">
        <v>44</v>
      </c>
      <c r="L53" s="15">
        <v>48</v>
      </c>
      <c r="M53" s="15"/>
      <c r="N53" s="15">
        <v>118</v>
      </c>
      <c r="O53" s="15">
        <v>63</v>
      </c>
      <c r="P53" s="15">
        <v>55</v>
      </c>
      <c r="Q53" s="15"/>
      <c r="R53" s="15">
        <v>48</v>
      </c>
      <c r="S53" s="15">
        <v>29</v>
      </c>
      <c r="T53" s="15">
        <v>19</v>
      </c>
      <c r="U53" s="15"/>
      <c r="V53" s="15">
        <v>28</v>
      </c>
      <c r="W53" s="15">
        <v>17</v>
      </c>
      <c r="X53" s="15">
        <v>11</v>
      </c>
      <c r="Y53" s="15"/>
      <c r="Z53" s="15">
        <v>33</v>
      </c>
      <c r="AA53" s="15">
        <v>16</v>
      </c>
      <c r="AB53" s="15">
        <v>17</v>
      </c>
      <c r="AC53" s="15"/>
      <c r="AD53" s="15">
        <v>9</v>
      </c>
      <c r="AE53" s="15">
        <v>6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194</v>
      </c>
      <c r="C54" s="29">
        <f t="shared" si="2"/>
        <v>102</v>
      </c>
      <c r="D54" s="29">
        <f t="shared" si="2"/>
        <v>92</v>
      </c>
      <c r="E54" s="12"/>
      <c r="F54" s="9">
        <v>121</v>
      </c>
      <c r="G54" s="9">
        <v>62</v>
      </c>
      <c r="H54" s="9">
        <v>59</v>
      </c>
      <c r="J54" s="9">
        <v>12</v>
      </c>
      <c r="K54" s="9">
        <v>5</v>
      </c>
      <c r="L54" s="9">
        <v>7</v>
      </c>
      <c r="N54" s="9">
        <v>23</v>
      </c>
      <c r="O54" s="9">
        <v>15</v>
      </c>
      <c r="P54" s="9">
        <v>8</v>
      </c>
      <c r="R54" s="9">
        <v>20</v>
      </c>
      <c r="S54" s="9">
        <v>9</v>
      </c>
      <c r="T54" s="9">
        <v>11</v>
      </c>
      <c r="V54" s="9">
        <v>5</v>
      </c>
      <c r="W54" s="9">
        <v>3</v>
      </c>
      <c r="X54" s="9">
        <v>2</v>
      </c>
      <c r="Z54" s="9">
        <v>13</v>
      </c>
      <c r="AA54" s="9">
        <v>8</v>
      </c>
      <c r="AB54" s="9">
        <v>5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175</v>
      </c>
      <c r="C55" s="29">
        <f t="shared" si="2"/>
        <v>99</v>
      </c>
      <c r="D55" s="29">
        <f t="shared" si="2"/>
        <v>76</v>
      </c>
      <c r="E55" s="12"/>
      <c r="F55" s="9">
        <v>105</v>
      </c>
      <c r="G55" s="9">
        <v>57</v>
      </c>
      <c r="H55" s="9">
        <v>48</v>
      </c>
      <c r="J55" s="9">
        <v>18</v>
      </c>
      <c r="K55" s="9">
        <v>9</v>
      </c>
      <c r="L55" s="9">
        <v>9</v>
      </c>
      <c r="N55" s="9">
        <v>27</v>
      </c>
      <c r="O55" s="9">
        <v>15</v>
      </c>
      <c r="P55" s="9">
        <v>12</v>
      </c>
      <c r="R55" s="9">
        <v>16</v>
      </c>
      <c r="S55" s="9">
        <v>12</v>
      </c>
      <c r="T55" s="9">
        <v>4</v>
      </c>
      <c r="V55" s="9">
        <v>2</v>
      </c>
      <c r="W55" s="9">
        <v>1</v>
      </c>
      <c r="X55" s="9">
        <v>1</v>
      </c>
      <c r="Z55" s="9">
        <v>7</v>
      </c>
      <c r="AA55" s="9">
        <v>5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181</v>
      </c>
      <c r="C56" s="29">
        <f t="shared" si="2"/>
        <v>99</v>
      </c>
      <c r="D56" s="29">
        <f t="shared" si="2"/>
        <v>82</v>
      </c>
      <c r="E56" s="12"/>
      <c r="F56" s="9">
        <v>102</v>
      </c>
      <c r="G56" s="9">
        <v>53</v>
      </c>
      <c r="H56" s="9">
        <v>49</v>
      </c>
      <c r="J56" s="9">
        <v>21</v>
      </c>
      <c r="K56" s="9">
        <v>12</v>
      </c>
      <c r="L56" s="9">
        <v>9</v>
      </c>
      <c r="N56" s="9">
        <v>28</v>
      </c>
      <c r="O56" s="9">
        <v>13</v>
      </c>
      <c r="P56" s="9">
        <v>15</v>
      </c>
      <c r="R56" s="9">
        <v>10</v>
      </c>
      <c r="S56" s="9">
        <v>8</v>
      </c>
      <c r="T56" s="9">
        <v>2</v>
      </c>
      <c r="V56" s="9">
        <v>6</v>
      </c>
      <c r="W56" s="9">
        <v>5</v>
      </c>
      <c r="X56" s="9">
        <v>1</v>
      </c>
      <c r="Z56" s="9">
        <v>10</v>
      </c>
      <c r="AA56" s="9">
        <v>5</v>
      </c>
      <c r="AB56" s="9">
        <v>5</v>
      </c>
      <c r="AD56" s="9">
        <v>4</v>
      </c>
      <c r="AE56" s="9">
        <v>3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193</v>
      </c>
      <c r="C57" s="29">
        <f t="shared" si="2"/>
        <v>98</v>
      </c>
      <c r="D57" s="29">
        <f t="shared" si="2"/>
        <v>95</v>
      </c>
      <c r="E57" s="12"/>
      <c r="F57" s="9">
        <v>107</v>
      </c>
      <c r="G57" s="9">
        <v>57</v>
      </c>
      <c r="H57" s="9">
        <v>50</v>
      </c>
      <c r="J57" s="9">
        <v>28</v>
      </c>
      <c r="K57" s="9">
        <v>13</v>
      </c>
      <c r="L57" s="9">
        <v>15</v>
      </c>
      <c r="N57" s="9">
        <v>36</v>
      </c>
      <c r="O57" s="9">
        <v>15</v>
      </c>
      <c r="P57" s="9">
        <v>21</v>
      </c>
      <c r="R57" s="9">
        <v>9</v>
      </c>
      <c r="S57" s="9">
        <v>4</v>
      </c>
      <c r="T57" s="9">
        <v>5</v>
      </c>
      <c r="V57" s="9">
        <v>5</v>
      </c>
      <c r="W57" s="9">
        <v>4</v>
      </c>
      <c r="X57" s="9">
        <v>1</v>
      </c>
      <c r="Z57" s="9">
        <v>7</v>
      </c>
      <c r="AA57" s="9">
        <v>4</v>
      </c>
      <c r="AB57" s="9">
        <v>3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172</v>
      </c>
      <c r="C58" s="29">
        <f t="shared" si="2"/>
        <v>87</v>
      </c>
      <c r="D58" s="29">
        <f t="shared" si="2"/>
        <v>85</v>
      </c>
      <c r="E58" s="12"/>
      <c r="F58" s="9">
        <v>109</v>
      </c>
      <c r="G58" s="9">
        <v>56</v>
      </c>
      <c r="H58" s="9">
        <v>53</v>
      </c>
      <c r="J58" s="9">
        <v>15</v>
      </c>
      <c r="K58" s="9">
        <v>8</v>
      </c>
      <c r="L58" s="9">
        <v>7</v>
      </c>
      <c r="N58" s="9">
        <v>22</v>
      </c>
      <c r="O58" s="9">
        <v>9</v>
      </c>
      <c r="P58" s="9">
        <v>13</v>
      </c>
      <c r="R58" s="9">
        <v>10</v>
      </c>
      <c r="S58" s="9">
        <v>6</v>
      </c>
      <c r="T58" s="9">
        <v>4</v>
      </c>
      <c r="V58" s="9">
        <v>7</v>
      </c>
      <c r="W58" s="9">
        <v>4</v>
      </c>
      <c r="X58" s="9">
        <v>3</v>
      </c>
      <c r="Z58" s="9">
        <v>6</v>
      </c>
      <c r="AA58" s="9">
        <v>1</v>
      </c>
      <c r="AB58" s="9">
        <v>5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915</v>
      </c>
      <c r="C59" s="27">
        <f t="shared" si="2"/>
        <v>485</v>
      </c>
      <c r="D59" s="32">
        <f t="shared" si="2"/>
        <v>430</v>
      </c>
      <c r="E59" s="14"/>
      <c r="F59" s="15">
        <v>544</v>
      </c>
      <c r="G59" s="15">
        <v>285</v>
      </c>
      <c r="H59" s="15">
        <v>259</v>
      </c>
      <c r="I59" s="15"/>
      <c r="J59" s="15">
        <v>94</v>
      </c>
      <c r="K59" s="15">
        <v>47</v>
      </c>
      <c r="L59" s="15">
        <v>47</v>
      </c>
      <c r="M59" s="15"/>
      <c r="N59" s="15">
        <v>136</v>
      </c>
      <c r="O59" s="15">
        <v>67</v>
      </c>
      <c r="P59" s="15">
        <v>69</v>
      </c>
      <c r="Q59" s="15"/>
      <c r="R59" s="15">
        <v>65</v>
      </c>
      <c r="S59" s="15">
        <v>39</v>
      </c>
      <c r="T59" s="15">
        <v>26</v>
      </c>
      <c r="U59" s="15"/>
      <c r="V59" s="15">
        <v>25</v>
      </c>
      <c r="W59" s="15">
        <v>17</v>
      </c>
      <c r="X59" s="15">
        <v>8</v>
      </c>
      <c r="Y59" s="15"/>
      <c r="Z59" s="15">
        <v>43</v>
      </c>
      <c r="AA59" s="15">
        <v>23</v>
      </c>
      <c r="AB59" s="15">
        <v>20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70</v>
      </c>
      <c r="D60" s="29">
        <f t="shared" si="2"/>
        <v>94</v>
      </c>
      <c r="E60" s="12"/>
      <c r="F60" s="9">
        <v>89</v>
      </c>
      <c r="G60" s="9">
        <v>39</v>
      </c>
      <c r="H60" s="9">
        <v>50</v>
      </c>
      <c r="J60" s="9">
        <v>17</v>
      </c>
      <c r="K60" s="9">
        <v>7</v>
      </c>
      <c r="L60" s="9">
        <v>10</v>
      </c>
      <c r="N60" s="9">
        <v>28</v>
      </c>
      <c r="O60" s="9">
        <v>11</v>
      </c>
      <c r="P60" s="9">
        <v>17</v>
      </c>
      <c r="R60" s="9">
        <v>15</v>
      </c>
      <c r="S60" s="9">
        <v>8</v>
      </c>
      <c r="T60" s="9">
        <v>7</v>
      </c>
      <c r="V60" s="9">
        <v>8</v>
      </c>
      <c r="W60" s="9">
        <v>2</v>
      </c>
      <c r="X60" s="9">
        <v>6</v>
      </c>
      <c r="Z60" s="9">
        <v>6</v>
      </c>
      <c r="AA60" s="9">
        <v>2</v>
      </c>
      <c r="AB60" s="9">
        <v>4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165</v>
      </c>
      <c r="C61" s="29">
        <f t="shared" si="2"/>
        <v>83</v>
      </c>
      <c r="D61" s="29">
        <f t="shared" si="2"/>
        <v>82</v>
      </c>
      <c r="E61" s="12"/>
      <c r="F61" s="9">
        <v>102</v>
      </c>
      <c r="G61" s="9">
        <v>45</v>
      </c>
      <c r="H61" s="9">
        <v>57</v>
      </c>
      <c r="J61" s="9">
        <v>16</v>
      </c>
      <c r="K61" s="9">
        <v>6</v>
      </c>
      <c r="L61" s="9">
        <v>10</v>
      </c>
      <c r="N61" s="9">
        <v>14</v>
      </c>
      <c r="O61" s="9">
        <v>11</v>
      </c>
      <c r="P61" s="9">
        <v>3</v>
      </c>
      <c r="R61" s="9">
        <v>14</v>
      </c>
      <c r="S61" s="9">
        <v>9</v>
      </c>
      <c r="T61" s="9">
        <v>5</v>
      </c>
      <c r="V61" s="9">
        <v>7</v>
      </c>
      <c r="W61" s="9">
        <v>3</v>
      </c>
      <c r="X61" s="9">
        <v>4</v>
      </c>
      <c r="Z61" s="9">
        <v>10</v>
      </c>
      <c r="AA61" s="9">
        <v>7</v>
      </c>
      <c r="AB61" s="9">
        <v>3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145</v>
      </c>
      <c r="C62" s="29">
        <f t="shared" si="2"/>
        <v>75</v>
      </c>
      <c r="D62" s="29">
        <f t="shared" si="2"/>
        <v>70</v>
      </c>
      <c r="E62" s="12"/>
      <c r="F62" s="9">
        <v>94</v>
      </c>
      <c r="G62" s="9">
        <v>46</v>
      </c>
      <c r="H62" s="9">
        <v>48</v>
      </c>
      <c r="J62" s="9">
        <v>13</v>
      </c>
      <c r="K62" s="9">
        <v>8</v>
      </c>
      <c r="L62" s="9">
        <v>5</v>
      </c>
      <c r="N62" s="9">
        <v>15</v>
      </c>
      <c r="O62" s="9">
        <v>9</v>
      </c>
      <c r="P62" s="9">
        <v>6</v>
      </c>
      <c r="R62" s="9">
        <v>11</v>
      </c>
      <c r="S62" s="9">
        <v>5</v>
      </c>
      <c r="T62" s="9">
        <v>6</v>
      </c>
      <c r="V62" s="9">
        <v>3</v>
      </c>
      <c r="W62" s="9">
        <v>1</v>
      </c>
      <c r="X62" s="9">
        <v>2</v>
      </c>
      <c r="Z62" s="9">
        <v>5</v>
      </c>
      <c r="AA62" s="9">
        <v>3</v>
      </c>
      <c r="AB62" s="9">
        <v>2</v>
      </c>
      <c r="AD62" s="9">
        <v>4</v>
      </c>
      <c r="AE62" s="9">
        <v>3</v>
      </c>
      <c r="AF62" s="9">
        <v>1</v>
      </c>
    </row>
    <row r="63" spans="1:32" s="9" customFormat="1" ht="15" customHeight="1" x14ac:dyDescent="0.15">
      <c r="A63" s="11">
        <v>48</v>
      </c>
      <c r="B63" s="28">
        <f t="shared" si="2"/>
        <v>164</v>
      </c>
      <c r="C63" s="29">
        <f t="shared" si="2"/>
        <v>95</v>
      </c>
      <c r="D63" s="29">
        <f t="shared" si="2"/>
        <v>69</v>
      </c>
      <c r="E63" s="12"/>
      <c r="F63" s="9">
        <v>92</v>
      </c>
      <c r="G63" s="9">
        <v>50</v>
      </c>
      <c r="H63" s="9">
        <v>42</v>
      </c>
      <c r="J63" s="9">
        <v>17</v>
      </c>
      <c r="K63" s="9">
        <v>13</v>
      </c>
      <c r="L63" s="9">
        <v>4</v>
      </c>
      <c r="N63" s="9">
        <v>24</v>
      </c>
      <c r="O63" s="9">
        <v>14</v>
      </c>
      <c r="P63" s="9">
        <v>10</v>
      </c>
      <c r="R63" s="9">
        <v>19</v>
      </c>
      <c r="S63" s="9">
        <v>8</v>
      </c>
      <c r="T63" s="9">
        <v>11</v>
      </c>
      <c r="V63" s="9">
        <v>5</v>
      </c>
      <c r="W63" s="9">
        <v>5</v>
      </c>
      <c r="X63" s="9">
        <v>0</v>
      </c>
      <c r="Z63" s="9">
        <v>5</v>
      </c>
      <c r="AA63" s="9">
        <v>3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182</v>
      </c>
      <c r="C64" s="29">
        <f t="shared" si="2"/>
        <v>84</v>
      </c>
      <c r="D64" s="29">
        <f t="shared" si="2"/>
        <v>98</v>
      </c>
      <c r="E64" s="12"/>
      <c r="F64" s="9">
        <v>116</v>
      </c>
      <c r="G64" s="9">
        <v>49</v>
      </c>
      <c r="H64" s="9">
        <v>67</v>
      </c>
      <c r="J64" s="9">
        <v>14</v>
      </c>
      <c r="K64" s="9">
        <v>9</v>
      </c>
      <c r="L64" s="9">
        <v>5</v>
      </c>
      <c r="N64" s="9">
        <v>26</v>
      </c>
      <c r="O64" s="9">
        <v>14</v>
      </c>
      <c r="P64" s="9">
        <v>12</v>
      </c>
      <c r="R64" s="9">
        <v>13</v>
      </c>
      <c r="S64" s="9">
        <v>8</v>
      </c>
      <c r="T64" s="9">
        <v>5</v>
      </c>
      <c r="V64" s="9">
        <v>7</v>
      </c>
      <c r="W64" s="9">
        <v>3</v>
      </c>
      <c r="X64" s="9">
        <v>4</v>
      </c>
      <c r="Z64" s="9">
        <v>4</v>
      </c>
      <c r="AA64" s="9">
        <v>0</v>
      </c>
      <c r="AB64" s="9">
        <v>4</v>
      </c>
      <c r="AD64" s="9">
        <v>2</v>
      </c>
      <c r="AE64" s="9">
        <v>1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820</v>
      </c>
      <c r="C65" s="27">
        <f t="shared" si="2"/>
        <v>407</v>
      </c>
      <c r="D65" s="32">
        <f t="shared" si="2"/>
        <v>413</v>
      </c>
      <c r="E65" s="14"/>
      <c r="F65" s="15">
        <v>493</v>
      </c>
      <c r="G65" s="15">
        <v>229</v>
      </c>
      <c r="H65" s="15">
        <v>264</v>
      </c>
      <c r="I65" s="15"/>
      <c r="J65" s="15">
        <v>77</v>
      </c>
      <c r="K65" s="15">
        <v>43</v>
      </c>
      <c r="L65" s="15">
        <v>34</v>
      </c>
      <c r="M65" s="15"/>
      <c r="N65" s="15">
        <v>107</v>
      </c>
      <c r="O65" s="15">
        <v>59</v>
      </c>
      <c r="P65" s="15">
        <v>48</v>
      </c>
      <c r="Q65" s="15"/>
      <c r="R65" s="15">
        <v>72</v>
      </c>
      <c r="S65" s="15">
        <v>38</v>
      </c>
      <c r="T65" s="15">
        <v>34</v>
      </c>
      <c r="U65" s="15"/>
      <c r="V65" s="15">
        <v>30</v>
      </c>
      <c r="W65" s="15">
        <v>14</v>
      </c>
      <c r="X65" s="15">
        <v>16</v>
      </c>
      <c r="Y65" s="15"/>
      <c r="Z65" s="15">
        <v>30</v>
      </c>
      <c r="AA65" s="15">
        <v>15</v>
      </c>
      <c r="AB65" s="15">
        <v>15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177</v>
      </c>
      <c r="C66" s="29">
        <f t="shared" si="2"/>
        <v>87</v>
      </c>
      <c r="D66" s="29">
        <f t="shared" si="2"/>
        <v>90</v>
      </c>
      <c r="E66" s="12"/>
      <c r="F66" s="9">
        <v>110</v>
      </c>
      <c r="G66" s="9">
        <v>52</v>
      </c>
      <c r="H66" s="9">
        <v>58</v>
      </c>
      <c r="J66" s="9">
        <v>13</v>
      </c>
      <c r="K66" s="9">
        <v>6</v>
      </c>
      <c r="L66" s="9">
        <v>7</v>
      </c>
      <c r="N66" s="9">
        <v>25</v>
      </c>
      <c r="O66" s="9">
        <v>10</v>
      </c>
      <c r="P66" s="9">
        <v>15</v>
      </c>
      <c r="R66" s="9">
        <v>16</v>
      </c>
      <c r="S66" s="9">
        <v>10</v>
      </c>
      <c r="T66" s="9">
        <v>6</v>
      </c>
      <c r="V66" s="9">
        <v>5</v>
      </c>
      <c r="W66" s="9">
        <v>3</v>
      </c>
      <c r="X66" s="9">
        <v>2</v>
      </c>
      <c r="Z66" s="9">
        <v>5</v>
      </c>
      <c r="AA66" s="9">
        <v>4</v>
      </c>
      <c r="AB66" s="9">
        <v>1</v>
      </c>
      <c r="AD66" s="9">
        <v>3</v>
      </c>
      <c r="AE66" s="9">
        <v>2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149</v>
      </c>
      <c r="C67" s="29">
        <f t="shared" si="2"/>
        <v>81</v>
      </c>
      <c r="D67" s="29">
        <f t="shared" si="2"/>
        <v>68</v>
      </c>
      <c r="E67" s="12"/>
      <c r="F67" s="9">
        <v>82</v>
      </c>
      <c r="G67" s="9">
        <v>43</v>
      </c>
      <c r="H67" s="9">
        <v>39</v>
      </c>
      <c r="J67" s="9">
        <v>16</v>
      </c>
      <c r="K67" s="9">
        <v>10</v>
      </c>
      <c r="L67" s="9">
        <v>6</v>
      </c>
      <c r="N67" s="9">
        <v>22</v>
      </c>
      <c r="O67" s="9">
        <v>10</v>
      </c>
      <c r="P67" s="9">
        <v>12</v>
      </c>
      <c r="R67" s="9">
        <v>13</v>
      </c>
      <c r="S67" s="9">
        <v>7</v>
      </c>
      <c r="T67" s="9">
        <v>6</v>
      </c>
      <c r="V67" s="9">
        <v>6</v>
      </c>
      <c r="W67" s="9">
        <v>4</v>
      </c>
      <c r="X67" s="9">
        <v>2</v>
      </c>
      <c r="Z67" s="9">
        <v>8</v>
      </c>
      <c r="AA67" s="9">
        <v>5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165</v>
      </c>
      <c r="C68" s="29">
        <f t="shared" si="2"/>
        <v>84</v>
      </c>
      <c r="D68" s="29">
        <f t="shared" si="2"/>
        <v>81</v>
      </c>
      <c r="E68" s="12"/>
      <c r="F68" s="9">
        <v>108</v>
      </c>
      <c r="G68" s="9">
        <v>52</v>
      </c>
      <c r="H68" s="9">
        <v>56</v>
      </c>
      <c r="J68" s="9">
        <v>13</v>
      </c>
      <c r="K68" s="9">
        <v>6</v>
      </c>
      <c r="L68" s="9">
        <v>7</v>
      </c>
      <c r="N68" s="9">
        <v>19</v>
      </c>
      <c r="O68" s="9">
        <v>10</v>
      </c>
      <c r="P68" s="9">
        <v>9</v>
      </c>
      <c r="R68" s="9">
        <v>11</v>
      </c>
      <c r="S68" s="9">
        <v>8</v>
      </c>
      <c r="T68" s="9">
        <v>3</v>
      </c>
      <c r="V68" s="9">
        <v>2</v>
      </c>
      <c r="W68" s="9">
        <v>1</v>
      </c>
      <c r="X68" s="9">
        <v>1</v>
      </c>
      <c r="Z68" s="9">
        <v>8</v>
      </c>
      <c r="AA68" s="9">
        <v>5</v>
      </c>
      <c r="AB68" s="9">
        <v>3</v>
      </c>
      <c r="AD68" s="9">
        <v>4</v>
      </c>
      <c r="AE68" s="9">
        <v>2</v>
      </c>
      <c r="AF68" s="9">
        <v>2</v>
      </c>
    </row>
    <row r="69" spans="1:32" s="9" customFormat="1" ht="15" customHeight="1" x14ac:dyDescent="0.15">
      <c r="A69" s="11">
        <v>53</v>
      </c>
      <c r="B69" s="28">
        <f t="shared" si="2"/>
        <v>192</v>
      </c>
      <c r="C69" s="29">
        <f t="shared" si="2"/>
        <v>89</v>
      </c>
      <c r="D69" s="29">
        <f t="shared" si="2"/>
        <v>103</v>
      </c>
      <c r="E69" s="12"/>
      <c r="F69" s="9">
        <v>115</v>
      </c>
      <c r="G69" s="9">
        <v>55</v>
      </c>
      <c r="H69" s="9">
        <v>60</v>
      </c>
      <c r="J69" s="9">
        <v>17</v>
      </c>
      <c r="K69" s="9">
        <v>7</v>
      </c>
      <c r="L69" s="9">
        <v>10</v>
      </c>
      <c r="N69" s="9">
        <v>31</v>
      </c>
      <c r="O69" s="9">
        <v>16</v>
      </c>
      <c r="P69" s="9">
        <v>15</v>
      </c>
      <c r="R69" s="9">
        <v>13</v>
      </c>
      <c r="S69" s="9">
        <v>5</v>
      </c>
      <c r="T69" s="9">
        <v>8</v>
      </c>
      <c r="V69" s="9">
        <v>8</v>
      </c>
      <c r="W69" s="9">
        <v>4</v>
      </c>
      <c r="X69" s="9">
        <v>4</v>
      </c>
      <c r="Z69" s="9">
        <v>8</v>
      </c>
      <c r="AA69" s="9">
        <v>2</v>
      </c>
      <c r="AB69" s="9">
        <v>6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234</v>
      </c>
      <c r="C70" s="29">
        <f t="shared" si="2"/>
        <v>109</v>
      </c>
      <c r="D70" s="29">
        <f t="shared" si="2"/>
        <v>125</v>
      </c>
      <c r="E70" s="12"/>
      <c r="F70" s="9">
        <v>127</v>
      </c>
      <c r="G70" s="9">
        <v>55</v>
      </c>
      <c r="H70" s="9">
        <v>72</v>
      </c>
      <c r="J70" s="9">
        <v>27</v>
      </c>
      <c r="K70" s="9">
        <v>11</v>
      </c>
      <c r="L70" s="9">
        <v>16</v>
      </c>
      <c r="N70" s="9">
        <v>47</v>
      </c>
      <c r="O70" s="9">
        <v>24</v>
      </c>
      <c r="P70" s="9">
        <v>23</v>
      </c>
      <c r="R70" s="9">
        <v>15</v>
      </c>
      <c r="S70" s="9">
        <v>7</v>
      </c>
      <c r="T70" s="9">
        <v>8</v>
      </c>
      <c r="V70" s="9">
        <v>8</v>
      </c>
      <c r="W70" s="9">
        <v>3</v>
      </c>
      <c r="X70" s="9">
        <v>5</v>
      </c>
      <c r="Z70" s="9">
        <v>4</v>
      </c>
      <c r="AA70" s="9">
        <v>3</v>
      </c>
      <c r="AB70" s="9">
        <v>1</v>
      </c>
      <c r="AD70" s="9">
        <v>6</v>
      </c>
      <c r="AE70" s="9">
        <v>6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917</v>
      </c>
      <c r="C71" s="27">
        <f t="shared" si="2"/>
        <v>450</v>
      </c>
      <c r="D71" s="32">
        <f t="shared" si="2"/>
        <v>467</v>
      </c>
      <c r="E71" s="14"/>
      <c r="F71" s="15">
        <v>542</v>
      </c>
      <c r="G71" s="15">
        <v>257</v>
      </c>
      <c r="H71" s="15">
        <v>285</v>
      </c>
      <c r="I71" s="15"/>
      <c r="J71" s="15">
        <v>86</v>
      </c>
      <c r="K71" s="15">
        <v>40</v>
      </c>
      <c r="L71" s="15">
        <v>46</v>
      </c>
      <c r="M71" s="15"/>
      <c r="N71" s="15">
        <v>144</v>
      </c>
      <c r="O71" s="15">
        <v>70</v>
      </c>
      <c r="P71" s="15">
        <v>74</v>
      </c>
      <c r="Q71" s="15"/>
      <c r="R71" s="15">
        <v>68</v>
      </c>
      <c r="S71" s="15">
        <v>37</v>
      </c>
      <c r="T71" s="15">
        <v>31</v>
      </c>
      <c r="U71" s="15"/>
      <c r="V71" s="15">
        <v>29</v>
      </c>
      <c r="W71" s="15">
        <v>15</v>
      </c>
      <c r="X71" s="15">
        <v>14</v>
      </c>
      <c r="Y71" s="15"/>
      <c r="Z71" s="15">
        <v>33</v>
      </c>
      <c r="AA71" s="15">
        <v>19</v>
      </c>
      <c r="AB71" s="15">
        <v>14</v>
      </c>
      <c r="AC71" s="15"/>
      <c r="AD71" s="15">
        <v>15</v>
      </c>
      <c r="AE71" s="15">
        <v>12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237</v>
      </c>
      <c r="C72" s="29">
        <f t="shared" si="2"/>
        <v>113</v>
      </c>
      <c r="D72" s="29">
        <f t="shared" si="2"/>
        <v>124</v>
      </c>
      <c r="E72" s="12"/>
      <c r="F72" s="9">
        <v>129</v>
      </c>
      <c r="G72" s="9">
        <v>55</v>
      </c>
      <c r="H72" s="9">
        <v>74</v>
      </c>
      <c r="J72" s="9">
        <v>22</v>
      </c>
      <c r="K72" s="9">
        <v>10</v>
      </c>
      <c r="L72" s="9">
        <v>12</v>
      </c>
      <c r="N72" s="9">
        <v>47</v>
      </c>
      <c r="O72" s="9">
        <v>26</v>
      </c>
      <c r="P72" s="9">
        <v>21</v>
      </c>
      <c r="R72" s="9">
        <v>14</v>
      </c>
      <c r="S72" s="9">
        <v>5</v>
      </c>
      <c r="T72" s="9">
        <v>9</v>
      </c>
      <c r="V72" s="9">
        <v>11</v>
      </c>
      <c r="W72" s="9">
        <v>7</v>
      </c>
      <c r="X72" s="9">
        <v>4</v>
      </c>
      <c r="Z72" s="9">
        <v>11</v>
      </c>
      <c r="AA72" s="9">
        <v>8</v>
      </c>
      <c r="AB72" s="9">
        <v>3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226</v>
      </c>
      <c r="C73" s="29">
        <f t="shared" si="2"/>
        <v>113</v>
      </c>
      <c r="D73" s="29">
        <f t="shared" si="2"/>
        <v>113</v>
      </c>
      <c r="E73" s="12"/>
      <c r="F73" s="9">
        <v>124</v>
      </c>
      <c r="G73" s="9">
        <v>63</v>
      </c>
      <c r="H73" s="9">
        <v>61</v>
      </c>
      <c r="J73" s="9">
        <v>20</v>
      </c>
      <c r="K73" s="9">
        <v>5</v>
      </c>
      <c r="L73" s="9">
        <v>15</v>
      </c>
      <c r="N73" s="9">
        <v>44</v>
      </c>
      <c r="O73" s="9">
        <v>23</v>
      </c>
      <c r="P73" s="9">
        <v>21</v>
      </c>
      <c r="R73" s="9">
        <v>15</v>
      </c>
      <c r="S73" s="9">
        <v>10</v>
      </c>
      <c r="T73" s="9">
        <v>5</v>
      </c>
      <c r="V73" s="9">
        <v>8</v>
      </c>
      <c r="W73" s="9">
        <v>4</v>
      </c>
      <c r="X73" s="9">
        <v>4</v>
      </c>
      <c r="Z73" s="9">
        <v>11</v>
      </c>
      <c r="AA73" s="9">
        <v>4</v>
      </c>
      <c r="AB73" s="9">
        <v>7</v>
      </c>
      <c r="AD73" s="9">
        <v>4</v>
      </c>
      <c r="AE73" s="9">
        <v>4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270</v>
      </c>
      <c r="C74" s="29">
        <f t="shared" si="2"/>
        <v>134</v>
      </c>
      <c r="D74" s="29">
        <f t="shared" si="2"/>
        <v>136</v>
      </c>
      <c r="E74" s="12"/>
      <c r="F74" s="9">
        <v>150</v>
      </c>
      <c r="G74" s="9">
        <v>77</v>
      </c>
      <c r="H74" s="9">
        <v>73</v>
      </c>
      <c r="J74" s="9">
        <v>18</v>
      </c>
      <c r="K74" s="9">
        <v>7</v>
      </c>
      <c r="L74" s="9">
        <v>11</v>
      </c>
      <c r="N74" s="9">
        <v>49</v>
      </c>
      <c r="O74" s="9">
        <v>21</v>
      </c>
      <c r="P74" s="9">
        <v>28</v>
      </c>
      <c r="R74" s="9">
        <v>18</v>
      </c>
      <c r="S74" s="9">
        <v>8</v>
      </c>
      <c r="T74" s="9">
        <v>10</v>
      </c>
      <c r="V74" s="9">
        <v>16</v>
      </c>
      <c r="W74" s="9">
        <v>9</v>
      </c>
      <c r="X74" s="9">
        <v>7</v>
      </c>
      <c r="Z74" s="9">
        <v>14</v>
      </c>
      <c r="AA74" s="9">
        <v>9</v>
      </c>
      <c r="AB74" s="9">
        <v>5</v>
      </c>
      <c r="AD74" s="9">
        <v>5</v>
      </c>
      <c r="AE74" s="9">
        <v>3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269</v>
      </c>
      <c r="C75" s="29">
        <f t="shared" si="2"/>
        <v>134</v>
      </c>
      <c r="D75" s="29">
        <f t="shared" si="2"/>
        <v>135</v>
      </c>
      <c r="E75" s="12"/>
      <c r="F75" s="9">
        <v>136</v>
      </c>
      <c r="G75" s="9">
        <v>73</v>
      </c>
      <c r="H75" s="9">
        <v>63</v>
      </c>
      <c r="J75" s="9">
        <v>35</v>
      </c>
      <c r="K75" s="9">
        <v>16</v>
      </c>
      <c r="L75" s="9">
        <v>19</v>
      </c>
      <c r="N75" s="9">
        <v>55</v>
      </c>
      <c r="O75" s="9">
        <v>23</v>
      </c>
      <c r="P75" s="9">
        <v>32</v>
      </c>
      <c r="R75" s="9">
        <v>17</v>
      </c>
      <c r="S75" s="9">
        <v>9</v>
      </c>
      <c r="T75" s="9">
        <v>8</v>
      </c>
      <c r="V75" s="9">
        <v>13</v>
      </c>
      <c r="W75" s="9">
        <v>8</v>
      </c>
      <c r="X75" s="9">
        <v>5</v>
      </c>
      <c r="Z75" s="9">
        <v>11</v>
      </c>
      <c r="AA75" s="9">
        <v>4</v>
      </c>
      <c r="AB75" s="9">
        <v>7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323</v>
      </c>
      <c r="C76" s="29">
        <f t="shared" si="2"/>
        <v>157</v>
      </c>
      <c r="D76" s="29">
        <f t="shared" si="2"/>
        <v>166</v>
      </c>
      <c r="E76" s="12"/>
      <c r="F76" s="9">
        <v>171</v>
      </c>
      <c r="G76" s="9">
        <v>84</v>
      </c>
      <c r="H76" s="9">
        <v>87</v>
      </c>
      <c r="J76" s="9">
        <v>33</v>
      </c>
      <c r="K76" s="9">
        <v>18</v>
      </c>
      <c r="L76" s="9">
        <v>15</v>
      </c>
      <c r="N76" s="9">
        <v>53</v>
      </c>
      <c r="O76" s="9">
        <v>26</v>
      </c>
      <c r="P76" s="9">
        <v>27</v>
      </c>
      <c r="R76" s="9">
        <v>31</v>
      </c>
      <c r="S76" s="9">
        <v>15</v>
      </c>
      <c r="T76" s="9">
        <v>16</v>
      </c>
      <c r="V76" s="9">
        <v>16</v>
      </c>
      <c r="W76" s="9">
        <v>5</v>
      </c>
      <c r="X76" s="9">
        <v>11</v>
      </c>
      <c r="Z76" s="9">
        <v>17</v>
      </c>
      <c r="AA76" s="9">
        <v>9</v>
      </c>
      <c r="AB76" s="9">
        <v>8</v>
      </c>
      <c r="AD76" s="9">
        <v>2</v>
      </c>
      <c r="AE76" s="9">
        <v>0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1325</v>
      </c>
      <c r="C77" s="27">
        <f t="shared" si="2"/>
        <v>651</v>
      </c>
      <c r="D77" s="32">
        <f t="shared" si="2"/>
        <v>674</v>
      </c>
      <c r="E77" s="14"/>
      <c r="F77" s="15">
        <v>710</v>
      </c>
      <c r="G77" s="15">
        <v>352</v>
      </c>
      <c r="H77" s="15">
        <v>358</v>
      </c>
      <c r="I77" s="15"/>
      <c r="J77" s="15">
        <v>128</v>
      </c>
      <c r="K77" s="15">
        <v>56</v>
      </c>
      <c r="L77" s="15">
        <v>72</v>
      </c>
      <c r="M77" s="15"/>
      <c r="N77" s="15">
        <v>248</v>
      </c>
      <c r="O77" s="15">
        <v>119</v>
      </c>
      <c r="P77" s="15">
        <v>129</v>
      </c>
      <c r="Q77" s="15"/>
      <c r="R77" s="15">
        <v>95</v>
      </c>
      <c r="S77" s="15">
        <v>47</v>
      </c>
      <c r="T77" s="15">
        <v>48</v>
      </c>
      <c r="U77" s="15"/>
      <c r="V77" s="15">
        <v>64</v>
      </c>
      <c r="W77" s="15">
        <v>33</v>
      </c>
      <c r="X77" s="15">
        <v>31</v>
      </c>
      <c r="Y77" s="15"/>
      <c r="Z77" s="15">
        <v>64</v>
      </c>
      <c r="AA77" s="15">
        <v>34</v>
      </c>
      <c r="AB77" s="15">
        <v>30</v>
      </c>
      <c r="AC77" s="15"/>
      <c r="AD77" s="15">
        <v>16</v>
      </c>
      <c r="AE77" s="15">
        <v>10</v>
      </c>
      <c r="AF77" s="15">
        <v>6</v>
      </c>
    </row>
    <row r="78" spans="1:32" s="9" customFormat="1" ht="15" customHeight="1" x14ac:dyDescent="0.15">
      <c r="A78" s="11">
        <v>60</v>
      </c>
      <c r="B78" s="28">
        <f t="shared" si="2"/>
        <v>308</v>
      </c>
      <c r="C78" s="29">
        <f t="shared" si="2"/>
        <v>162</v>
      </c>
      <c r="D78" s="29">
        <f t="shared" si="2"/>
        <v>146</v>
      </c>
      <c r="E78" s="12"/>
      <c r="F78" s="9">
        <v>169</v>
      </c>
      <c r="G78" s="9">
        <v>82</v>
      </c>
      <c r="H78" s="9">
        <v>87</v>
      </c>
      <c r="J78" s="9">
        <v>38</v>
      </c>
      <c r="K78" s="9">
        <v>23</v>
      </c>
      <c r="L78" s="9">
        <v>15</v>
      </c>
      <c r="N78" s="9">
        <v>55</v>
      </c>
      <c r="O78" s="9">
        <v>35</v>
      </c>
      <c r="P78" s="9">
        <v>20</v>
      </c>
      <c r="R78" s="9">
        <v>23</v>
      </c>
      <c r="S78" s="9">
        <v>13</v>
      </c>
      <c r="T78" s="9">
        <v>10</v>
      </c>
      <c r="V78" s="9">
        <v>11</v>
      </c>
      <c r="W78" s="9">
        <v>5</v>
      </c>
      <c r="X78" s="9">
        <v>6</v>
      </c>
      <c r="Z78" s="9">
        <v>11</v>
      </c>
      <c r="AA78" s="9">
        <v>4</v>
      </c>
      <c r="AB78" s="9">
        <v>7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338</v>
      </c>
      <c r="C79" s="29">
        <f t="shared" si="2"/>
        <v>168</v>
      </c>
      <c r="D79" s="29">
        <f t="shared" si="2"/>
        <v>170</v>
      </c>
      <c r="E79" s="12"/>
      <c r="F79" s="9">
        <v>153</v>
      </c>
      <c r="G79" s="9">
        <v>76</v>
      </c>
      <c r="H79" s="9">
        <v>77</v>
      </c>
      <c r="J79" s="9">
        <v>40</v>
      </c>
      <c r="K79" s="9">
        <v>18</v>
      </c>
      <c r="L79" s="9">
        <v>22</v>
      </c>
      <c r="N79" s="9">
        <v>69</v>
      </c>
      <c r="O79" s="9">
        <v>37</v>
      </c>
      <c r="P79" s="9">
        <v>32</v>
      </c>
      <c r="R79" s="9">
        <v>37</v>
      </c>
      <c r="S79" s="9">
        <v>20</v>
      </c>
      <c r="T79" s="9">
        <v>17</v>
      </c>
      <c r="V79" s="9">
        <v>14</v>
      </c>
      <c r="W79" s="9">
        <v>6</v>
      </c>
      <c r="X79" s="9">
        <v>8</v>
      </c>
      <c r="Z79" s="9">
        <v>23</v>
      </c>
      <c r="AA79" s="9">
        <v>9</v>
      </c>
      <c r="AB79" s="9">
        <v>14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344</v>
      </c>
      <c r="C80" s="29">
        <f t="shared" si="2"/>
        <v>175</v>
      </c>
      <c r="D80" s="29">
        <f t="shared" si="2"/>
        <v>169</v>
      </c>
      <c r="E80" s="12"/>
      <c r="F80" s="9">
        <v>176</v>
      </c>
      <c r="G80" s="9">
        <v>87</v>
      </c>
      <c r="H80" s="9">
        <v>89</v>
      </c>
      <c r="J80" s="9">
        <v>44</v>
      </c>
      <c r="K80" s="9">
        <v>22</v>
      </c>
      <c r="L80" s="9">
        <v>22</v>
      </c>
      <c r="N80" s="9">
        <v>47</v>
      </c>
      <c r="O80" s="9">
        <v>24</v>
      </c>
      <c r="P80" s="9">
        <v>23</v>
      </c>
      <c r="R80" s="9">
        <v>34</v>
      </c>
      <c r="S80" s="9">
        <v>18</v>
      </c>
      <c r="T80" s="9">
        <v>16</v>
      </c>
      <c r="V80" s="9">
        <v>20</v>
      </c>
      <c r="W80" s="9">
        <v>14</v>
      </c>
      <c r="X80" s="9">
        <v>6</v>
      </c>
      <c r="Z80" s="9">
        <v>18</v>
      </c>
      <c r="AA80" s="9">
        <v>6</v>
      </c>
      <c r="AB80" s="9">
        <v>12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367</v>
      </c>
      <c r="C81" s="29">
        <f t="shared" si="2"/>
        <v>175</v>
      </c>
      <c r="D81" s="29">
        <f t="shared" si="2"/>
        <v>192</v>
      </c>
      <c r="E81" s="12"/>
      <c r="F81" s="9">
        <v>181</v>
      </c>
      <c r="G81" s="9">
        <v>80</v>
      </c>
      <c r="H81" s="9">
        <v>101</v>
      </c>
      <c r="J81" s="9">
        <v>34</v>
      </c>
      <c r="K81" s="9">
        <v>21</v>
      </c>
      <c r="L81" s="9">
        <v>13</v>
      </c>
      <c r="N81" s="9">
        <v>68</v>
      </c>
      <c r="O81" s="9">
        <v>33</v>
      </c>
      <c r="P81" s="9">
        <v>35</v>
      </c>
      <c r="R81" s="9">
        <v>37</v>
      </c>
      <c r="S81" s="9">
        <v>19</v>
      </c>
      <c r="T81" s="9">
        <v>18</v>
      </c>
      <c r="V81" s="9">
        <v>17</v>
      </c>
      <c r="W81" s="9">
        <v>8</v>
      </c>
      <c r="X81" s="9">
        <v>9</v>
      </c>
      <c r="Z81" s="9">
        <v>26</v>
      </c>
      <c r="AA81" s="9">
        <v>11</v>
      </c>
      <c r="AB81" s="9">
        <v>15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362</v>
      </c>
      <c r="C82" s="29">
        <f t="shared" si="2"/>
        <v>200</v>
      </c>
      <c r="D82" s="29">
        <f t="shared" si="2"/>
        <v>162</v>
      </c>
      <c r="E82" s="12"/>
      <c r="F82" s="9">
        <v>184</v>
      </c>
      <c r="G82" s="9">
        <v>103</v>
      </c>
      <c r="H82" s="9">
        <v>81</v>
      </c>
      <c r="J82" s="9">
        <v>30</v>
      </c>
      <c r="K82" s="9">
        <v>16</v>
      </c>
      <c r="L82" s="9">
        <v>14</v>
      </c>
      <c r="N82" s="9">
        <v>67</v>
      </c>
      <c r="O82" s="9">
        <v>34</v>
      </c>
      <c r="P82" s="9">
        <v>33</v>
      </c>
      <c r="R82" s="9">
        <v>32</v>
      </c>
      <c r="S82" s="9">
        <v>19</v>
      </c>
      <c r="T82" s="9">
        <v>13</v>
      </c>
      <c r="V82" s="9">
        <v>29</v>
      </c>
      <c r="W82" s="9">
        <v>16</v>
      </c>
      <c r="X82" s="9">
        <v>13</v>
      </c>
      <c r="Z82" s="9">
        <v>13</v>
      </c>
      <c r="AA82" s="9">
        <v>7</v>
      </c>
      <c r="AB82" s="9">
        <v>6</v>
      </c>
      <c r="AD82" s="9">
        <v>7</v>
      </c>
      <c r="AE82" s="9">
        <v>5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1719</v>
      </c>
      <c r="C83" s="27">
        <f t="shared" si="2"/>
        <v>880</v>
      </c>
      <c r="D83" s="32">
        <f t="shared" si="2"/>
        <v>839</v>
      </c>
      <c r="E83" s="14"/>
      <c r="F83" s="15">
        <v>863</v>
      </c>
      <c r="G83" s="15">
        <v>428</v>
      </c>
      <c r="H83" s="15">
        <v>435</v>
      </c>
      <c r="I83" s="15"/>
      <c r="J83" s="15">
        <v>186</v>
      </c>
      <c r="K83" s="15">
        <v>100</v>
      </c>
      <c r="L83" s="15">
        <v>86</v>
      </c>
      <c r="M83" s="15"/>
      <c r="N83" s="15">
        <v>306</v>
      </c>
      <c r="O83" s="15">
        <v>163</v>
      </c>
      <c r="P83" s="15">
        <v>143</v>
      </c>
      <c r="Q83" s="15"/>
      <c r="R83" s="15">
        <v>163</v>
      </c>
      <c r="S83" s="15">
        <v>89</v>
      </c>
      <c r="T83" s="15">
        <v>74</v>
      </c>
      <c r="U83" s="15"/>
      <c r="V83" s="15">
        <v>91</v>
      </c>
      <c r="W83" s="15">
        <v>49</v>
      </c>
      <c r="X83" s="15">
        <v>42</v>
      </c>
      <c r="Y83" s="15"/>
      <c r="Z83" s="15">
        <v>91</v>
      </c>
      <c r="AA83" s="15">
        <v>37</v>
      </c>
      <c r="AB83" s="15">
        <v>54</v>
      </c>
      <c r="AC83" s="15"/>
      <c r="AD83" s="15">
        <v>19</v>
      </c>
      <c r="AE83" s="15">
        <v>14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355</v>
      </c>
      <c r="C84" s="29">
        <f t="shared" si="2"/>
        <v>187</v>
      </c>
      <c r="D84" s="29">
        <f t="shared" si="2"/>
        <v>168</v>
      </c>
      <c r="E84" s="12"/>
      <c r="F84" s="9">
        <v>163</v>
      </c>
      <c r="G84" s="9">
        <v>87</v>
      </c>
      <c r="H84" s="9">
        <v>76</v>
      </c>
      <c r="J84" s="9">
        <v>44</v>
      </c>
      <c r="K84" s="9">
        <v>16</v>
      </c>
      <c r="L84" s="9">
        <v>28</v>
      </c>
      <c r="N84" s="9">
        <v>54</v>
      </c>
      <c r="O84" s="9">
        <v>31</v>
      </c>
      <c r="P84" s="9">
        <v>23</v>
      </c>
      <c r="R84" s="9">
        <v>29</v>
      </c>
      <c r="S84" s="9">
        <v>15</v>
      </c>
      <c r="T84" s="9">
        <v>14</v>
      </c>
      <c r="V84" s="9">
        <v>29</v>
      </c>
      <c r="W84" s="9">
        <v>18</v>
      </c>
      <c r="X84" s="9">
        <v>11</v>
      </c>
      <c r="Z84" s="9">
        <v>28</v>
      </c>
      <c r="AA84" s="9">
        <v>15</v>
      </c>
      <c r="AB84" s="9">
        <v>13</v>
      </c>
      <c r="AD84" s="9">
        <v>8</v>
      </c>
      <c r="AE84" s="9">
        <v>5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357</v>
      </c>
      <c r="C85" s="29">
        <f t="shared" si="2"/>
        <v>197</v>
      </c>
      <c r="D85" s="29">
        <f t="shared" si="2"/>
        <v>160</v>
      </c>
      <c r="E85" s="12"/>
      <c r="F85" s="9">
        <v>182</v>
      </c>
      <c r="G85" s="9">
        <v>99</v>
      </c>
      <c r="H85" s="9">
        <v>83</v>
      </c>
      <c r="J85" s="9">
        <v>47</v>
      </c>
      <c r="K85" s="9">
        <v>23</v>
      </c>
      <c r="L85" s="9">
        <v>24</v>
      </c>
      <c r="N85" s="9">
        <v>43</v>
      </c>
      <c r="O85" s="9">
        <v>21</v>
      </c>
      <c r="P85" s="9">
        <v>22</v>
      </c>
      <c r="R85" s="9">
        <v>38</v>
      </c>
      <c r="S85" s="9">
        <v>24</v>
      </c>
      <c r="T85" s="9">
        <v>14</v>
      </c>
      <c r="V85" s="9">
        <v>25</v>
      </c>
      <c r="W85" s="9">
        <v>16</v>
      </c>
      <c r="X85" s="9">
        <v>9</v>
      </c>
      <c r="Z85" s="9">
        <v>17</v>
      </c>
      <c r="AA85" s="9">
        <v>12</v>
      </c>
      <c r="AB85" s="9">
        <v>5</v>
      </c>
      <c r="AD85" s="9">
        <v>5</v>
      </c>
      <c r="AE85" s="9">
        <v>2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361</v>
      </c>
      <c r="C86" s="29">
        <f t="shared" si="2"/>
        <v>194</v>
      </c>
      <c r="D86" s="29">
        <f t="shared" si="2"/>
        <v>167</v>
      </c>
      <c r="E86" s="12"/>
      <c r="F86" s="9">
        <v>167</v>
      </c>
      <c r="G86" s="9">
        <v>88</v>
      </c>
      <c r="H86" s="9">
        <v>79</v>
      </c>
      <c r="J86" s="9">
        <v>36</v>
      </c>
      <c r="K86" s="9">
        <v>22</v>
      </c>
      <c r="L86" s="9">
        <v>14</v>
      </c>
      <c r="N86" s="9">
        <v>74</v>
      </c>
      <c r="O86" s="9">
        <v>40</v>
      </c>
      <c r="P86" s="9">
        <v>34</v>
      </c>
      <c r="R86" s="9">
        <v>37</v>
      </c>
      <c r="S86" s="9">
        <v>18</v>
      </c>
      <c r="T86" s="9">
        <v>19</v>
      </c>
      <c r="V86" s="9">
        <v>21</v>
      </c>
      <c r="W86" s="9">
        <v>11</v>
      </c>
      <c r="X86" s="9">
        <v>10</v>
      </c>
      <c r="Z86" s="9">
        <v>19</v>
      </c>
      <c r="AA86" s="9">
        <v>10</v>
      </c>
      <c r="AB86" s="9">
        <v>9</v>
      </c>
      <c r="AD86" s="9">
        <v>7</v>
      </c>
      <c r="AE86" s="9">
        <v>5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363</v>
      </c>
      <c r="C87" s="29">
        <f t="shared" si="3"/>
        <v>195</v>
      </c>
      <c r="D87" s="29">
        <f t="shared" si="3"/>
        <v>168</v>
      </c>
      <c r="E87" s="12"/>
      <c r="F87" s="9">
        <v>170</v>
      </c>
      <c r="G87" s="9">
        <v>85</v>
      </c>
      <c r="H87" s="9">
        <v>85</v>
      </c>
      <c r="J87" s="9">
        <v>38</v>
      </c>
      <c r="K87" s="9">
        <v>24</v>
      </c>
      <c r="L87" s="9">
        <v>14</v>
      </c>
      <c r="N87" s="9">
        <v>58</v>
      </c>
      <c r="O87" s="9">
        <v>39</v>
      </c>
      <c r="P87" s="9">
        <v>19</v>
      </c>
      <c r="R87" s="9">
        <v>38</v>
      </c>
      <c r="S87" s="9">
        <v>18</v>
      </c>
      <c r="T87" s="9">
        <v>20</v>
      </c>
      <c r="V87" s="9">
        <v>29</v>
      </c>
      <c r="W87" s="9">
        <v>14</v>
      </c>
      <c r="X87" s="9">
        <v>15</v>
      </c>
      <c r="Z87" s="9">
        <v>22</v>
      </c>
      <c r="AA87" s="9">
        <v>9</v>
      </c>
      <c r="AB87" s="9">
        <v>13</v>
      </c>
      <c r="AD87" s="9">
        <v>8</v>
      </c>
      <c r="AE87" s="9">
        <v>6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362</v>
      </c>
      <c r="C88" s="29">
        <f t="shared" si="3"/>
        <v>179</v>
      </c>
      <c r="D88" s="29">
        <f t="shared" si="3"/>
        <v>183</v>
      </c>
      <c r="E88" s="12"/>
      <c r="F88" s="9">
        <v>190</v>
      </c>
      <c r="G88" s="9">
        <v>91</v>
      </c>
      <c r="H88" s="9">
        <v>99</v>
      </c>
      <c r="J88" s="9">
        <v>39</v>
      </c>
      <c r="K88" s="9">
        <v>22</v>
      </c>
      <c r="L88" s="9">
        <v>17</v>
      </c>
      <c r="N88" s="9">
        <v>43</v>
      </c>
      <c r="O88" s="9">
        <v>18</v>
      </c>
      <c r="P88" s="9">
        <v>25</v>
      </c>
      <c r="R88" s="9">
        <v>51</v>
      </c>
      <c r="S88" s="9">
        <v>25</v>
      </c>
      <c r="T88" s="9">
        <v>26</v>
      </c>
      <c r="V88" s="9">
        <v>16</v>
      </c>
      <c r="W88" s="9">
        <v>8</v>
      </c>
      <c r="X88" s="9">
        <v>8</v>
      </c>
      <c r="Z88" s="9">
        <v>18</v>
      </c>
      <c r="AA88" s="9">
        <v>11</v>
      </c>
      <c r="AB88" s="9">
        <v>7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1798</v>
      </c>
      <c r="C89" s="27">
        <f t="shared" si="3"/>
        <v>952</v>
      </c>
      <c r="D89" s="32">
        <f t="shared" si="3"/>
        <v>846</v>
      </c>
      <c r="E89" s="14"/>
      <c r="F89" s="15">
        <v>872</v>
      </c>
      <c r="G89" s="15">
        <v>450</v>
      </c>
      <c r="H89" s="15">
        <v>422</v>
      </c>
      <c r="I89" s="15"/>
      <c r="J89" s="15">
        <v>204</v>
      </c>
      <c r="K89" s="15">
        <v>107</v>
      </c>
      <c r="L89" s="15">
        <v>97</v>
      </c>
      <c r="M89" s="15"/>
      <c r="N89" s="15">
        <v>272</v>
      </c>
      <c r="O89" s="15">
        <v>149</v>
      </c>
      <c r="P89" s="15">
        <v>123</v>
      </c>
      <c r="Q89" s="15"/>
      <c r="R89" s="15">
        <v>193</v>
      </c>
      <c r="S89" s="15">
        <v>100</v>
      </c>
      <c r="T89" s="15">
        <v>93</v>
      </c>
      <c r="U89" s="15"/>
      <c r="V89" s="15">
        <v>120</v>
      </c>
      <c r="W89" s="15">
        <v>67</v>
      </c>
      <c r="X89" s="15">
        <v>53</v>
      </c>
      <c r="Y89" s="15"/>
      <c r="Z89" s="15">
        <v>104</v>
      </c>
      <c r="AA89" s="15">
        <v>57</v>
      </c>
      <c r="AB89" s="15">
        <v>47</v>
      </c>
      <c r="AC89" s="15"/>
      <c r="AD89" s="15">
        <v>33</v>
      </c>
      <c r="AE89" s="15">
        <v>22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352</v>
      </c>
      <c r="C90" s="29">
        <f t="shared" si="3"/>
        <v>160</v>
      </c>
      <c r="D90" s="29">
        <f t="shared" si="3"/>
        <v>192</v>
      </c>
      <c r="E90" s="12"/>
      <c r="F90" s="9">
        <v>194</v>
      </c>
      <c r="G90" s="9">
        <v>85</v>
      </c>
      <c r="H90" s="9">
        <v>109</v>
      </c>
      <c r="J90" s="9">
        <v>26</v>
      </c>
      <c r="K90" s="9">
        <v>11</v>
      </c>
      <c r="L90" s="9">
        <v>15</v>
      </c>
      <c r="N90" s="9">
        <v>63</v>
      </c>
      <c r="O90" s="9">
        <v>31</v>
      </c>
      <c r="P90" s="9">
        <v>32</v>
      </c>
      <c r="R90" s="9">
        <v>25</v>
      </c>
      <c r="S90" s="9">
        <v>12</v>
      </c>
      <c r="T90" s="9">
        <v>13</v>
      </c>
      <c r="V90" s="9">
        <v>16</v>
      </c>
      <c r="W90" s="9">
        <v>7</v>
      </c>
      <c r="X90" s="9">
        <v>9</v>
      </c>
      <c r="Z90" s="9">
        <v>22</v>
      </c>
      <c r="AA90" s="9">
        <v>9</v>
      </c>
      <c r="AB90" s="9">
        <v>13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309</v>
      </c>
      <c r="C91" s="29">
        <f t="shared" si="3"/>
        <v>161</v>
      </c>
      <c r="D91" s="29">
        <f t="shared" si="3"/>
        <v>148</v>
      </c>
      <c r="E91" s="12"/>
      <c r="F91" s="9">
        <v>158</v>
      </c>
      <c r="G91" s="9">
        <v>89</v>
      </c>
      <c r="H91" s="9">
        <v>69</v>
      </c>
      <c r="J91" s="9">
        <v>24</v>
      </c>
      <c r="K91" s="9">
        <v>10</v>
      </c>
      <c r="L91" s="9">
        <v>14</v>
      </c>
      <c r="N91" s="9">
        <v>41</v>
      </c>
      <c r="O91" s="9">
        <v>18</v>
      </c>
      <c r="P91" s="9">
        <v>23</v>
      </c>
      <c r="R91" s="9">
        <v>41</v>
      </c>
      <c r="S91" s="9">
        <v>23</v>
      </c>
      <c r="T91" s="9">
        <v>18</v>
      </c>
      <c r="V91" s="9">
        <v>21</v>
      </c>
      <c r="W91" s="9">
        <v>9</v>
      </c>
      <c r="X91" s="9">
        <v>12</v>
      </c>
      <c r="Z91" s="9">
        <v>13</v>
      </c>
      <c r="AA91" s="9">
        <v>7</v>
      </c>
      <c r="AB91" s="9">
        <v>6</v>
      </c>
      <c r="AD91" s="9">
        <v>11</v>
      </c>
      <c r="AE91" s="9">
        <v>5</v>
      </c>
      <c r="AF91" s="9">
        <v>6</v>
      </c>
    </row>
    <row r="92" spans="1:32" s="9" customFormat="1" ht="15" customHeight="1" x14ac:dyDescent="0.15">
      <c r="A92" s="11">
        <v>72</v>
      </c>
      <c r="B92" s="28">
        <f t="shared" si="3"/>
        <v>155</v>
      </c>
      <c r="C92" s="29">
        <f t="shared" si="3"/>
        <v>77</v>
      </c>
      <c r="D92" s="29">
        <f t="shared" si="3"/>
        <v>78</v>
      </c>
      <c r="E92" s="12"/>
      <c r="F92" s="9">
        <v>73</v>
      </c>
      <c r="G92" s="9">
        <v>33</v>
      </c>
      <c r="H92" s="9">
        <v>40</v>
      </c>
      <c r="J92" s="9">
        <v>16</v>
      </c>
      <c r="K92" s="9">
        <v>8</v>
      </c>
      <c r="L92" s="9">
        <v>8</v>
      </c>
      <c r="N92" s="9">
        <v>22</v>
      </c>
      <c r="O92" s="9">
        <v>10</v>
      </c>
      <c r="P92" s="9">
        <v>12</v>
      </c>
      <c r="R92" s="9">
        <v>24</v>
      </c>
      <c r="S92" s="9">
        <v>15</v>
      </c>
      <c r="T92" s="9">
        <v>9</v>
      </c>
      <c r="V92" s="9">
        <v>8</v>
      </c>
      <c r="W92" s="9">
        <v>3</v>
      </c>
      <c r="X92" s="9">
        <v>5</v>
      </c>
      <c r="Z92" s="9">
        <v>9</v>
      </c>
      <c r="AA92" s="9">
        <v>5</v>
      </c>
      <c r="AB92" s="9">
        <v>4</v>
      </c>
      <c r="AD92" s="9">
        <v>3</v>
      </c>
      <c r="AE92" s="9">
        <v>3</v>
      </c>
      <c r="AF92" s="9">
        <v>0</v>
      </c>
    </row>
    <row r="93" spans="1:32" s="9" customFormat="1" ht="15" customHeight="1" x14ac:dyDescent="0.15">
      <c r="A93" s="11">
        <v>73</v>
      </c>
      <c r="B93" s="28">
        <f t="shared" si="3"/>
        <v>216</v>
      </c>
      <c r="C93" s="29">
        <f t="shared" si="3"/>
        <v>98</v>
      </c>
      <c r="D93" s="29">
        <f t="shared" si="3"/>
        <v>118</v>
      </c>
      <c r="E93" s="12"/>
      <c r="F93" s="9">
        <v>104</v>
      </c>
      <c r="G93" s="9">
        <v>51</v>
      </c>
      <c r="H93" s="9">
        <v>53</v>
      </c>
      <c r="J93" s="9">
        <v>20</v>
      </c>
      <c r="K93" s="9">
        <v>5</v>
      </c>
      <c r="L93" s="9">
        <v>15</v>
      </c>
      <c r="N93" s="9">
        <v>34</v>
      </c>
      <c r="O93" s="9">
        <v>17</v>
      </c>
      <c r="P93" s="9">
        <v>17</v>
      </c>
      <c r="R93" s="9">
        <v>18</v>
      </c>
      <c r="S93" s="9">
        <v>6</v>
      </c>
      <c r="T93" s="9">
        <v>12</v>
      </c>
      <c r="V93" s="9">
        <v>17</v>
      </c>
      <c r="W93" s="9">
        <v>7</v>
      </c>
      <c r="X93" s="9">
        <v>10</v>
      </c>
      <c r="Z93" s="9">
        <v>18</v>
      </c>
      <c r="AA93" s="9">
        <v>9</v>
      </c>
      <c r="AB93" s="9">
        <v>9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236</v>
      </c>
      <c r="C94" s="29">
        <f t="shared" si="3"/>
        <v>100</v>
      </c>
      <c r="D94" s="29">
        <f t="shared" si="3"/>
        <v>136</v>
      </c>
      <c r="E94" s="12"/>
      <c r="F94" s="9">
        <v>115</v>
      </c>
      <c r="G94" s="9">
        <v>47</v>
      </c>
      <c r="H94" s="9">
        <v>68</v>
      </c>
      <c r="J94" s="9">
        <v>21</v>
      </c>
      <c r="K94" s="9">
        <v>11</v>
      </c>
      <c r="L94" s="9">
        <v>10</v>
      </c>
      <c r="N94" s="9">
        <v>37</v>
      </c>
      <c r="O94" s="9">
        <v>14</v>
      </c>
      <c r="P94" s="9">
        <v>23</v>
      </c>
      <c r="R94" s="9">
        <v>25</v>
      </c>
      <c r="S94" s="9">
        <v>10</v>
      </c>
      <c r="T94" s="9">
        <v>15</v>
      </c>
      <c r="V94" s="9">
        <v>17</v>
      </c>
      <c r="W94" s="9">
        <v>8</v>
      </c>
      <c r="X94" s="9">
        <v>9</v>
      </c>
      <c r="Z94" s="9">
        <v>14</v>
      </c>
      <c r="AA94" s="9">
        <v>4</v>
      </c>
      <c r="AB94" s="9">
        <v>10</v>
      </c>
      <c r="AD94" s="9">
        <v>7</v>
      </c>
      <c r="AE94" s="9">
        <v>6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1268</v>
      </c>
      <c r="C95" s="27">
        <f t="shared" si="3"/>
        <v>596</v>
      </c>
      <c r="D95" s="32">
        <f t="shared" si="3"/>
        <v>672</v>
      </c>
      <c r="E95" s="14"/>
      <c r="F95" s="15">
        <v>644</v>
      </c>
      <c r="G95" s="15">
        <v>305</v>
      </c>
      <c r="H95" s="15">
        <v>339</v>
      </c>
      <c r="I95" s="15"/>
      <c r="J95" s="15">
        <v>107</v>
      </c>
      <c r="K95" s="15">
        <v>45</v>
      </c>
      <c r="L95" s="15">
        <v>62</v>
      </c>
      <c r="M95" s="15"/>
      <c r="N95" s="15">
        <v>197</v>
      </c>
      <c r="O95" s="15">
        <v>90</v>
      </c>
      <c r="P95" s="15">
        <v>107</v>
      </c>
      <c r="Q95" s="15"/>
      <c r="R95" s="15">
        <v>133</v>
      </c>
      <c r="S95" s="15">
        <v>66</v>
      </c>
      <c r="T95" s="15">
        <v>67</v>
      </c>
      <c r="U95" s="15"/>
      <c r="V95" s="15">
        <v>79</v>
      </c>
      <c r="W95" s="15">
        <v>34</v>
      </c>
      <c r="X95" s="15">
        <v>45</v>
      </c>
      <c r="Y95" s="15"/>
      <c r="Z95" s="15">
        <v>76</v>
      </c>
      <c r="AA95" s="15">
        <v>34</v>
      </c>
      <c r="AB95" s="15">
        <v>42</v>
      </c>
      <c r="AC95" s="15"/>
      <c r="AD95" s="15">
        <v>32</v>
      </c>
      <c r="AE95" s="15">
        <v>22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225</v>
      </c>
      <c r="C96" s="29">
        <f t="shared" si="3"/>
        <v>99</v>
      </c>
      <c r="D96" s="29">
        <f t="shared" si="3"/>
        <v>126</v>
      </c>
      <c r="E96" s="12"/>
      <c r="F96" s="9">
        <v>117</v>
      </c>
      <c r="G96" s="9">
        <v>53</v>
      </c>
      <c r="H96" s="9">
        <v>64</v>
      </c>
      <c r="J96" s="9">
        <v>14</v>
      </c>
      <c r="K96" s="9">
        <v>6</v>
      </c>
      <c r="L96" s="9">
        <v>8</v>
      </c>
      <c r="N96" s="9">
        <v>31</v>
      </c>
      <c r="O96" s="9">
        <v>14</v>
      </c>
      <c r="P96" s="9">
        <v>17</v>
      </c>
      <c r="R96" s="9">
        <v>23</v>
      </c>
      <c r="S96" s="9">
        <v>9</v>
      </c>
      <c r="T96" s="9">
        <v>14</v>
      </c>
      <c r="V96" s="9">
        <v>16</v>
      </c>
      <c r="W96" s="9">
        <v>6</v>
      </c>
      <c r="X96" s="9">
        <v>10</v>
      </c>
      <c r="Z96" s="9">
        <v>20</v>
      </c>
      <c r="AA96" s="9">
        <v>7</v>
      </c>
      <c r="AB96" s="9">
        <v>13</v>
      </c>
      <c r="AD96" s="9">
        <v>4</v>
      </c>
      <c r="AE96" s="9">
        <v>4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3"/>
        <v>235</v>
      </c>
      <c r="C97" s="29">
        <f t="shared" si="3"/>
        <v>102</v>
      </c>
      <c r="D97" s="29">
        <f t="shared" si="3"/>
        <v>133</v>
      </c>
      <c r="E97" s="12"/>
      <c r="F97" s="9">
        <v>122</v>
      </c>
      <c r="G97" s="9">
        <v>53</v>
      </c>
      <c r="H97" s="9">
        <v>69</v>
      </c>
      <c r="J97" s="9">
        <v>19</v>
      </c>
      <c r="K97" s="9">
        <v>5</v>
      </c>
      <c r="L97" s="9">
        <v>14</v>
      </c>
      <c r="N97" s="9">
        <v>39</v>
      </c>
      <c r="O97" s="9">
        <v>16</v>
      </c>
      <c r="P97" s="9">
        <v>23</v>
      </c>
      <c r="R97" s="9">
        <v>18</v>
      </c>
      <c r="S97" s="9">
        <v>9</v>
      </c>
      <c r="T97" s="9">
        <v>9</v>
      </c>
      <c r="V97" s="9">
        <v>15</v>
      </c>
      <c r="W97" s="9">
        <v>5</v>
      </c>
      <c r="X97" s="9">
        <v>10</v>
      </c>
      <c r="Z97" s="9">
        <v>17</v>
      </c>
      <c r="AA97" s="9">
        <v>11</v>
      </c>
      <c r="AB97" s="9">
        <v>6</v>
      </c>
      <c r="AD97" s="9">
        <v>5</v>
      </c>
      <c r="AE97" s="9">
        <v>3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274</v>
      </c>
      <c r="C98" s="29">
        <f t="shared" si="3"/>
        <v>99</v>
      </c>
      <c r="D98" s="29">
        <f t="shared" si="3"/>
        <v>175</v>
      </c>
      <c r="E98" s="12"/>
      <c r="F98" s="9">
        <v>136</v>
      </c>
      <c r="G98" s="9">
        <v>47</v>
      </c>
      <c r="H98" s="9">
        <v>89</v>
      </c>
      <c r="J98" s="9">
        <v>22</v>
      </c>
      <c r="K98" s="9">
        <v>10</v>
      </c>
      <c r="L98" s="9">
        <v>12</v>
      </c>
      <c r="N98" s="9">
        <v>51</v>
      </c>
      <c r="O98" s="9">
        <v>20</v>
      </c>
      <c r="P98" s="9">
        <v>31</v>
      </c>
      <c r="R98" s="9">
        <v>26</v>
      </c>
      <c r="S98" s="9">
        <v>9</v>
      </c>
      <c r="T98" s="9">
        <v>17</v>
      </c>
      <c r="V98" s="9">
        <v>19</v>
      </c>
      <c r="W98" s="9">
        <v>7</v>
      </c>
      <c r="X98" s="9">
        <v>12</v>
      </c>
      <c r="Z98" s="9">
        <v>15</v>
      </c>
      <c r="AA98" s="9">
        <v>4</v>
      </c>
      <c r="AB98" s="9">
        <v>11</v>
      </c>
      <c r="AD98" s="9">
        <v>5</v>
      </c>
      <c r="AE98" s="9">
        <v>2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217</v>
      </c>
      <c r="C99" s="29">
        <f t="shared" si="3"/>
        <v>83</v>
      </c>
      <c r="D99" s="29">
        <f t="shared" si="3"/>
        <v>134</v>
      </c>
      <c r="E99" s="12"/>
      <c r="F99" s="9">
        <v>109</v>
      </c>
      <c r="G99" s="9">
        <v>43</v>
      </c>
      <c r="H99" s="9">
        <v>66</v>
      </c>
      <c r="J99" s="9">
        <v>11</v>
      </c>
      <c r="K99" s="9">
        <v>5</v>
      </c>
      <c r="L99" s="9">
        <v>6</v>
      </c>
      <c r="N99" s="9">
        <v>31</v>
      </c>
      <c r="O99" s="9">
        <v>16</v>
      </c>
      <c r="P99" s="9">
        <v>15</v>
      </c>
      <c r="R99" s="9">
        <v>32</v>
      </c>
      <c r="S99" s="9">
        <v>9</v>
      </c>
      <c r="T99" s="9">
        <v>23</v>
      </c>
      <c r="V99" s="9">
        <v>17</v>
      </c>
      <c r="W99" s="9">
        <v>5</v>
      </c>
      <c r="X99" s="9">
        <v>12</v>
      </c>
      <c r="Z99" s="9">
        <v>13</v>
      </c>
      <c r="AA99" s="9">
        <v>3</v>
      </c>
      <c r="AB99" s="9">
        <v>10</v>
      </c>
      <c r="AD99" s="9">
        <v>4</v>
      </c>
      <c r="AE99" s="9">
        <v>2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243</v>
      </c>
      <c r="C100" s="29">
        <f t="shared" si="3"/>
        <v>99</v>
      </c>
      <c r="D100" s="29">
        <f t="shared" si="3"/>
        <v>144</v>
      </c>
      <c r="E100" s="12"/>
      <c r="F100" s="9">
        <v>114</v>
      </c>
      <c r="G100" s="9">
        <v>46</v>
      </c>
      <c r="H100" s="9">
        <v>68</v>
      </c>
      <c r="J100" s="9">
        <v>26</v>
      </c>
      <c r="K100" s="9">
        <v>10</v>
      </c>
      <c r="L100" s="9">
        <v>16</v>
      </c>
      <c r="N100" s="9">
        <v>42</v>
      </c>
      <c r="O100" s="9">
        <v>20</v>
      </c>
      <c r="P100" s="9">
        <v>22</v>
      </c>
      <c r="R100" s="9">
        <v>22</v>
      </c>
      <c r="S100" s="9">
        <v>8</v>
      </c>
      <c r="T100" s="9">
        <v>14</v>
      </c>
      <c r="V100" s="9">
        <v>20</v>
      </c>
      <c r="W100" s="9">
        <v>11</v>
      </c>
      <c r="X100" s="9">
        <v>9</v>
      </c>
      <c r="Z100" s="9">
        <v>14</v>
      </c>
      <c r="AA100" s="9">
        <v>3</v>
      </c>
      <c r="AB100" s="9">
        <v>11</v>
      </c>
      <c r="AD100" s="9">
        <v>5</v>
      </c>
      <c r="AE100" s="9">
        <v>1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1194</v>
      </c>
      <c r="C101" s="27">
        <f t="shared" si="3"/>
        <v>482</v>
      </c>
      <c r="D101" s="27">
        <f t="shared" si="3"/>
        <v>712</v>
      </c>
      <c r="E101" s="14"/>
      <c r="F101" s="15">
        <v>598</v>
      </c>
      <c r="G101" s="15">
        <v>242</v>
      </c>
      <c r="H101" s="15">
        <v>356</v>
      </c>
      <c r="I101" s="15"/>
      <c r="J101" s="15">
        <v>92</v>
      </c>
      <c r="K101" s="15">
        <v>36</v>
      </c>
      <c r="L101" s="15">
        <v>56</v>
      </c>
      <c r="M101" s="15"/>
      <c r="N101" s="15">
        <v>194</v>
      </c>
      <c r="O101" s="15">
        <v>86</v>
      </c>
      <c r="P101" s="15">
        <v>108</v>
      </c>
      <c r="Q101" s="15"/>
      <c r="R101" s="15">
        <v>121</v>
      </c>
      <c r="S101" s="15">
        <v>44</v>
      </c>
      <c r="T101" s="15">
        <v>77</v>
      </c>
      <c r="U101" s="15"/>
      <c r="V101" s="15">
        <v>87</v>
      </c>
      <c r="W101" s="15">
        <v>34</v>
      </c>
      <c r="X101" s="15">
        <v>53</v>
      </c>
      <c r="Y101" s="15"/>
      <c r="Z101" s="15">
        <v>79</v>
      </c>
      <c r="AA101" s="15">
        <v>28</v>
      </c>
      <c r="AB101" s="15">
        <v>51</v>
      </c>
      <c r="AC101" s="15"/>
      <c r="AD101" s="15">
        <v>23</v>
      </c>
      <c r="AE101" s="15">
        <v>12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288</v>
      </c>
      <c r="C102" s="29">
        <f t="shared" si="3"/>
        <v>118</v>
      </c>
      <c r="D102" s="29">
        <f t="shared" si="3"/>
        <v>170</v>
      </c>
      <c r="E102" s="12"/>
      <c r="F102" s="9">
        <v>140</v>
      </c>
      <c r="G102" s="9">
        <v>53</v>
      </c>
      <c r="H102" s="9">
        <v>87</v>
      </c>
      <c r="J102" s="9">
        <v>26</v>
      </c>
      <c r="K102" s="9">
        <v>14</v>
      </c>
      <c r="L102" s="9">
        <v>12</v>
      </c>
      <c r="N102" s="9">
        <v>59</v>
      </c>
      <c r="O102" s="9">
        <v>29</v>
      </c>
      <c r="P102" s="9">
        <v>30</v>
      </c>
      <c r="R102" s="9">
        <v>22</v>
      </c>
      <c r="S102" s="9">
        <v>5</v>
      </c>
      <c r="T102" s="9">
        <v>17</v>
      </c>
      <c r="V102" s="9">
        <v>20</v>
      </c>
      <c r="W102" s="9">
        <v>9</v>
      </c>
      <c r="X102" s="9">
        <v>11</v>
      </c>
      <c r="Z102" s="9">
        <v>16</v>
      </c>
      <c r="AA102" s="9">
        <v>6</v>
      </c>
      <c r="AB102" s="9">
        <v>10</v>
      </c>
      <c r="AD102" s="9">
        <v>5</v>
      </c>
      <c r="AE102" s="9">
        <v>2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267</v>
      </c>
      <c r="C103" s="29">
        <f t="shared" si="3"/>
        <v>101</v>
      </c>
      <c r="D103" s="29">
        <f t="shared" si="3"/>
        <v>166</v>
      </c>
      <c r="E103" s="12"/>
      <c r="F103" s="9">
        <v>119</v>
      </c>
      <c r="G103" s="9">
        <v>47</v>
      </c>
      <c r="H103" s="9">
        <v>72</v>
      </c>
      <c r="J103" s="9">
        <v>23</v>
      </c>
      <c r="K103" s="9">
        <v>4</v>
      </c>
      <c r="L103" s="9">
        <v>19</v>
      </c>
      <c r="N103" s="9">
        <v>46</v>
      </c>
      <c r="O103" s="9">
        <v>13</v>
      </c>
      <c r="P103" s="9">
        <v>33</v>
      </c>
      <c r="R103" s="9">
        <v>31</v>
      </c>
      <c r="S103" s="9">
        <v>15</v>
      </c>
      <c r="T103" s="9">
        <v>16</v>
      </c>
      <c r="V103" s="9">
        <v>23</v>
      </c>
      <c r="W103" s="9">
        <v>11</v>
      </c>
      <c r="X103" s="9">
        <v>12</v>
      </c>
      <c r="Z103" s="9">
        <v>17</v>
      </c>
      <c r="AA103" s="9">
        <v>7</v>
      </c>
      <c r="AB103" s="9">
        <v>10</v>
      </c>
      <c r="AD103" s="9">
        <v>8</v>
      </c>
      <c r="AE103" s="9">
        <v>4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286</v>
      </c>
      <c r="C104" s="29">
        <f t="shared" si="3"/>
        <v>103</v>
      </c>
      <c r="D104" s="29">
        <f t="shared" si="3"/>
        <v>183</v>
      </c>
      <c r="E104" s="12"/>
      <c r="F104" s="9">
        <v>136</v>
      </c>
      <c r="G104" s="9">
        <v>52</v>
      </c>
      <c r="H104" s="9">
        <v>84</v>
      </c>
      <c r="J104" s="9">
        <v>24</v>
      </c>
      <c r="K104" s="9">
        <v>9</v>
      </c>
      <c r="L104" s="9">
        <v>15</v>
      </c>
      <c r="N104" s="9">
        <v>48</v>
      </c>
      <c r="O104" s="9">
        <v>20</v>
      </c>
      <c r="P104" s="9">
        <v>28</v>
      </c>
      <c r="R104" s="9">
        <v>31</v>
      </c>
      <c r="S104" s="9">
        <v>3</v>
      </c>
      <c r="T104" s="9">
        <v>28</v>
      </c>
      <c r="V104" s="9">
        <v>20</v>
      </c>
      <c r="W104" s="9">
        <v>5</v>
      </c>
      <c r="X104" s="9">
        <v>15</v>
      </c>
      <c r="Z104" s="9">
        <v>19</v>
      </c>
      <c r="AA104" s="9">
        <v>9</v>
      </c>
      <c r="AB104" s="9">
        <v>10</v>
      </c>
      <c r="AD104" s="9">
        <v>8</v>
      </c>
      <c r="AE104" s="9">
        <v>5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270</v>
      </c>
      <c r="C105" s="29">
        <f t="shared" si="3"/>
        <v>94</v>
      </c>
      <c r="D105" s="29">
        <f t="shared" si="3"/>
        <v>176</v>
      </c>
      <c r="E105" s="12"/>
      <c r="F105" s="9">
        <v>127</v>
      </c>
      <c r="G105" s="9">
        <v>46</v>
      </c>
      <c r="H105" s="9">
        <v>81</v>
      </c>
      <c r="J105" s="9">
        <v>19</v>
      </c>
      <c r="K105" s="9">
        <v>7</v>
      </c>
      <c r="L105" s="9">
        <v>12</v>
      </c>
      <c r="N105" s="9">
        <v>58</v>
      </c>
      <c r="O105" s="9">
        <v>18</v>
      </c>
      <c r="P105" s="9">
        <v>40</v>
      </c>
      <c r="R105" s="9">
        <v>28</v>
      </c>
      <c r="S105" s="9">
        <v>12</v>
      </c>
      <c r="T105" s="9">
        <v>16</v>
      </c>
      <c r="V105" s="9">
        <v>21</v>
      </c>
      <c r="W105" s="9">
        <v>6</v>
      </c>
      <c r="X105" s="9">
        <v>15</v>
      </c>
      <c r="Z105" s="9">
        <v>12</v>
      </c>
      <c r="AA105" s="9">
        <v>3</v>
      </c>
      <c r="AB105" s="9">
        <v>9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274</v>
      </c>
      <c r="C106" s="29">
        <f t="shared" si="3"/>
        <v>99</v>
      </c>
      <c r="D106" s="29">
        <f t="shared" si="3"/>
        <v>175</v>
      </c>
      <c r="E106" s="12"/>
      <c r="F106" s="9">
        <v>120</v>
      </c>
      <c r="G106" s="9">
        <v>57</v>
      </c>
      <c r="H106" s="9">
        <v>63</v>
      </c>
      <c r="J106" s="9">
        <v>27</v>
      </c>
      <c r="K106" s="9">
        <v>6</v>
      </c>
      <c r="L106" s="9">
        <v>21</v>
      </c>
      <c r="N106" s="9">
        <v>49</v>
      </c>
      <c r="O106" s="9">
        <v>15</v>
      </c>
      <c r="P106" s="9">
        <v>34</v>
      </c>
      <c r="R106" s="9">
        <v>27</v>
      </c>
      <c r="S106" s="9">
        <v>6</v>
      </c>
      <c r="T106" s="9">
        <v>21</v>
      </c>
      <c r="V106" s="9">
        <v>21</v>
      </c>
      <c r="W106" s="9">
        <v>7</v>
      </c>
      <c r="X106" s="9">
        <v>14</v>
      </c>
      <c r="Z106" s="9">
        <v>23</v>
      </c>
      <c r="AA106" s="9">
        <v>8</v>
      </c>
      <c r="AB106" s="9">
        <v>15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1385</v>
      </c>
      <c r="C107" s="27">
        <f t="shared" si="3"/>
        <v>515</v>
      </c>
      <c r="D107" s="27">
        <f t="shared" si="3"/>
        <v>870</v>
      </c>
      <c r="E107" s="14"/>
      <c r="F107" s="15">
        <v>642</v>
      </c>
      <c r="G107" s="15">
        <v>255</v>
      </c>
      <c r="H107" s="15">
        <v>387</v>
      </c>
      <c r="I107" s="15"/>
      <c r="J107" s="15">
        <v>119</v>
      </c>
      <c r="K107" s="15">
        <v>40</v>
      </c>
      <c r="L107" s="15">
        <v>79</v>
      </c>
      <c r="M107" s="15"/>
      <c r="N107" s="15">
        <v>260</v>
      </c>
      <c r="O107" s="15">
        <v>95</v>
      </c>
      <c r="P107" s="15">
        <v>165</v>
      </c>
      <c r="Q107" s="15"/>
      <c r="R107" s="15">
        <v>139</v>
      </c>
      <c r="S107" s="15">
        <v>41</v>
      </c>
      <c r="T107" s="15">
        <v>98</v>
      </c>
      <c r="U107" s="15"/>
      <c r="V107" s="15">
        <v>105</v>
      </c>
      <c r="W107" s="15">
        <v>38</v>
      </c>
      <c r="X107" s="15">
        <v>67</v>
      </c>
      <c r="Y107" s="15"/>
      <c r="Z107" s="15">
        <v>87</v>
      </c>
      <c r="AA107" s="15">
        <v>33</v>
      </c>
      <c r="AB107" s="15">
        <v>54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286</v>
      </c>
      <c r="C108" s="29">
        <f t="shared" si="3"/>
        <v>101</v>
      </c>
      <c r="D108" s="29">
        <f t="shared" si="3"/>
        <v>185</v>
      </c>
      <c r="E108" s="12"/>
      <c r="F108" s="9">
        <v>119</v>
      </c>
      <c r="G108" s="9">
        <v>35</v>
      </c>
      <c r="H108" s="9">
        <v>84</v>
      </c>
      <c r="J108" s="9">
        <v>33</v>
      </c>
      <c r="K108" s="9">
        <v>11</v>
      </c>
      <c r="L108" s="9">
        <v>22</v>
      </c>
      <c r="N108" s="9">
        <v>50</v>
      </c>
      <c r="O108" s="9">
        <v>18</v>
      </c>
      <c r="P108" s="9">
        <v>32</v>
      </c>
      <c r="R108" s="9">
        <v>32</v>
      </c>
      <c r="S108" s="9">
        <v>14</v>
      </c>
      <c r="T108" s="9">
        <v>18</v>
      </c>
      <c r="V108" s="9">
        <v>26</v>
      </c>
      <c r="W108" s="9">
        <v>12</v>
      </c>
      <c r="X108" s="9">
        <v>14</v>
      </c>
      <c r="Z108" s="9">
        <v>23</v>
      </c>
      <c r="AA108" s="9">
        <v>11</v>
      </c>
      <c r="AB108" s="9">
        <v>12</v>
      </c>
      <c r="AD108" s="9">
        <v>3</v>
      </c>
      <c r="AE108" s="9">
        <v>0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222</v>
      </c>
      <c r="C109" s="29">
        <f t="shared" si="3"/>
        <v>77</v>
      </c>
      <c r="D109" s="29">
        <f t="shared" si="3"/>
        <v>145</v>
      </c>
      <c r="E109" s="12"/>
      <c r="F109" s="9">
        <v>91</v>
      </c>
      <c r="G109" s="9">
        <v>27</v>
      </c>
      <c r="H109" s="9">
        <v>64</v>
      </c>
      <c r="J109" s="9">
        <v>13</v>
      </c>
      <c r="K109" s="9">
        <v>6</v>
      </c>
      <c r="L109" s="9">
        <v>7</v>
      </c>
      <c r="N109" s="9">
        <v>32</v>
      </c>
      <c r="O109" s="9">
        <v>14</v>
      </c>
      <c r="P109" s="9">
        <v>18</v>
      </c>
      <c r="R109" s="9">
        <v>35</v>
      </c>
      <c r="S109" s="9">
        <v>13</v>
      </c>
      <c r="T109" s="9">
        <v>22</v>
      </c>
      <c r="V109" s="9">
        <v>19</v>
      </c>
      <c r="W109" s="9">
        <v>6</v>
      </c>
      <c r="X109" s="9">
        <v>13</v>
      </c>
      <c r="Z109" s="9">
        <v>24</v>
      </c>
      <c r="AA109" s="9">
        <v>9</v>
      </c>
      <c r="AB109" s="9">
        <v>15</v>
      </c>
      <c r="AD109" s="9">
        <v>8</v>
      </c>
      <c r="AE109" s="9">
        <v>2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196</v>
      </c>
      <c r="C110" s="29">
        <f t="shared" si="3"/>
        <v>78</v>
      </c>
      <c r="D110" s="29">
        <f t="shared" si="3"/>
        <v>118</v>
      </c>
      <c r="E110" s="12"/>
      <c r="F110" s="9">
        <v>85</v>
      </c>
      <c r="G110" s="9">
        <v>36</v>
      </c>
      <c r="H110" s="9">
        <v>49</v>
      </c>
      <c r="J110" s="9">
        <v>12</v>
      </c>
      <c r="K110" s="9">
        <v>5</v>
      </c>
      <c r="L110" s="9">
        <v>7</v>
      </c>
      <c r="N110" s="9">
        <v>36</v>
      </c>
      <c r="O110" s="9">
        <v>16</v>
      </c>
      <c r="P110" s="9">
        <v>20</v>
      </c>
      <c r="R110" s="9">
        <v>21</v>
      </c>
      <c r="S110" s="9">
        <v>8</v>
      </c>
      <c r="T110" s="9">
        <v>13</v>
      </c>
      <c r="V110" s="9">
        <v>20</v>
      </c>
      <c r="W110" s="9">
        <v>5</v>
      </c>
      <c r="X110" s="9">
        <v>15</v>
      </c>
      <c r="Z110" s="9">
        <v>14</v>
      </c>
      <c r="AA110" s="9">
        <v>6</v>
      </c>
      <c r="AB110" s="9">
        <v>8</v>
      </c>
      <c r="AD110" s="9">
        <v>8</v>
      </c>
      <c r="AE110" s="9">
        <v>2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206</v>
      </c>
      <c r="C111" s="29">
        <f t="shared" si="3"/>
        <v>62</v>
      </c>
      <c r="D111" s="29">
        <f t="shared" si="3"/>
        <v>144</v>
      </c>
      <c r="E111" s="12"/>
      <c r="F111" s="9">
        <v>87</v>
      </c>
      <c r="G111" s="9">
        <v>28</v>
      </c>
      <c r="H111" s="9">
        <v>59</v>
      </c>
      <c r="J111" s="9">
        <v>21</v>
      </c>
      <c r="K111" s="9">
        <v>8</v>
      </c>
      <c r="L111" s="9">
        <v>13</v>
      </c>
      <c r="N111" s="9">
        <v>36</v>
      </c>
      <c r="O111" s="9">
        <v>9</v>
      </c>
      <c r="P111" s="9">
        <v>27</v>
      </c>
      <c r="R111" s="9">
        <v>26</v>
      </c>
      <c r="S111" s="9">
        <v>6</v>
      </c>
      <c r="T111" s="9">
        <v>20</v>
      </c>
      <c r="V111" s="9">
        <v>11</v>
      </c>
      <c r="W111" s="9">
        <v>2</v>
      </c>
      <c r="X111" s="9">
        <v>9</v>
      </c>
      <c r="Z111" s="9">
        <v>17</v>
      </c>
      <c r="AA111" s="9">
        <v>7</v>
      </c>
      <c r="AB111" s="9">
        <v>10</v>
      </c>
      <c r="AD111" s="9">
        <v>8</v>
      </c>
      <c r="AE111" s="9">
        <v>2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159</v>
      </c>
      <c r="C112" s="29">
        <f t="shared" si="3"/>
        <v>45</v>
      </c>
      <c r="D112" s="29">
        <f t="shared" si="3"/>
        <v>114</v>
      </c>
      <c r="E112" s="12"/>
      <c r="F112" s="9">
        <v>67</v>
      </c>
      <c r="G112" s="9">
        <v>17</v>
      </c>
      <c r="H112" s="9">
        <v>50</v>
      </c>
      <c r="J112" s="9">
        <v>13</v>
      </c>
      <c r="K112" s="9">
        <v>3</v>
      </c>
      <c r="L112" s="9">
        <v>10</v>
      </c>
      <c r="N112" s="9">
        <v>32</v>
      </c>
      <c r="O112" s="9">
        <v>6</v>
      </c>
      <c r="P112" s="9">
        <v>26</v>
      </c>
      <c r="R112" s="9">
        <v>17</v>
      </c>
      <c r="S112" s="9">
        <v>8</v>
      </c>
      <c r="T112" s="9">
        <v>9</v>
      </c>
      <c r="V112" s="9">
        <v>10</v>
      </c>
      <c r="W112" s="9">
        <v>5</v>
      </c>
      <c r="X112" s="9">
        <v>5</v>
      </c>
      <c r="Z112" s="9">
        <v>13</v>
      </c>
      <c r="AA112" s="9">
        <v>6</v>
      </c>
      <c r="AB112" s="9">
        <v>7</v>
      </c>
      <c r="AD112" s="9">
        <v>7</v>
      </c>
      <c r="AE112" s="9">
        <v>0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1069</v>
      </c>
      <c r="C113" s="27">
        <f t="shared" si="3"/>
        <v>363</v>
      </c>
      <c r="D113" s="27">
        <f t="shared" si="3"/>
        <v>706</v>
      </c>
      <c r="E113" s="14"/>
      <c r="F113" s="15">
        <v>449</v>
      </c>
      <c r="G113" s="15">
        <v>143</v>
      </c>
      <c r="H113" s="15">
        <v>306</v>
      </c>
      <c r="I113" s="15"/>
      <c r="J113" s="15">
        <v>92</v>
      </c>
      <c r="K113" s="15">
        <v>33</v>
      </c>
      <c r="L113" s="15">
        <v>59</v>
      </c>
      <c r="M113" s="15"/>
      <c r="N113" s="15">
        <v>186</v>
      </c>
      <c r="O113" s="15">
        <v>63</v>
      </c>
      <c r="P113" s="15">
        <v>123</v>
      </c>
      <c r="Q113" s="15"/>
      <c r="R113" s="15">
        <v>131</v>
      </c>
      <c r="S113" s="15">
        <v>49</v>
      </c>
      <c r="T113" s="15">
        <v>82</v>
      </c>
      <c r="U113" s="15"/>
      <c r="V113" s="15">
        <v>86</v>
      </c>
      <c r="W113" s="15">
        <v>30</v>
      </c>
      <c r="X113" s="15">
        <v>56</v>
      </c>
      <c r="Y113" s="15"/>
      <c r="Z113" s="15">
        <v>91</v>
      </c>
      <c r="AA113" s="15">
        <v>39</v>
      </c>
      <c r="AB113" s="15">
        <v>52</v>
      </c>
      <c r="AC113" s="15"/>
      <c r="AD113" s="15">
        <v>34</v>
      </c>
      <c r="AE113" s="15">
        <v>6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3"/>
        <v>155</v>
      </c>
      <c r="C114" s="29">
        <f t="shared" si="3"/>
        <v>39</v>
      </c>
      <c r="D114" s="29">
        <f t="shared" si="3"/>
        <v>116</v>
      </c>
      <c r="E114" s="12"/>
      <c r="F114" s="9">
        <v>59</v>
      </c>
      <c r="G114" s="9">
        <v>14</v>
      </c>
      <c r="H114" s="9">
        <v>45</v>
      </c>
      <c r="J114" s="9">
        <v>19</v>
      </c>
      <c r="K114" s="9">
        <v>7</v>
      </c>
      <c r="L114" s="9">
        <v>12</v>
      </c>
      <c r="N114" s="9">
        <v>35</v>
      </c>
      <c r="O114" s="9">
        <v>10</v>
      </c>
      <c r="P114" s="9">
        <v>25</v>
      </c>
      <c r="R114" s="9">
        <v>18</v>
      </c>
      <c r="S114" s="9">
        <v>3</v>
      </c>
      <c r="T114" s="9">
        <v>15</v>
      </c>
      <c r="V114" s="9">
        <v>10</v>
      </c>
      <c r="W114" s="9">
        <v>3</v>
      </c>
      <c r="X114" s="9">
        <v>7</v>
      </c>
      <c r="Z114" s="9">
        <v>9</v>
      </c>
      <c r="AA114" s="9">
        <v>2</v>
      </c>
      <c r="AB114" s="9">
        <v>7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119</v>
      </c>
      <c r="C115" s="29">
        <f t="shared" si="3"/>
        <v>18</v>
      </c>
      <c r="D115" s="29">
        <f t="shared" si="3"/>
        <v>101</v>
      </c>
      <c r="E115" s="12"/>
      <c r="F115" s="9">
        <v>40</v>
      </c>
      <c r="G115" s="9">
        <v>7</v>
      </c>
      <c r="H115" s="9">
        <v>33</v>
      </c>
      <c r="J115" s="9">
        <v>16</v>
      </c>
      <c r="K115" s="9">
        <v>1</v>
      </c>
      <c r="L115" s="9">
        <v>15</v>
      </c>
      <c r="N115" s="9">
        <v>22</v>
      </c>
      <c r="O115" s="9">
        <v>4</v>
      </c>
      <c r="P115" s="9">
        <v>18</v>
      </c>
      <c r="R115" s="9">
        <v>16</v>
      </c>
      <c r="S115" s="9">
        <v>3</v>
      </c>
      <c r="T115" s="9">
        <v>13</v>
      </c>
      <c r="V115" s="9">
        <v>10</v>
      </c>
      <c r="W115" s="9">
        <v>3</v>
      </c>
      <c r="X115" s="9">
        <v>7</v>
      </c>
      <c r="Z115" s="9">
        <v>4</v>
      </c>
      <c r="AA115" s="9">
        <v>0</v>
      </c>
      <c r="AB115" s="9">
        <v>4</v>
      </c>
      <c r="AD115" s="9">
        <v>11</v>
      </c>
      <c r="AE115" s="9">
        <v>0</v>
      </c>
      <c r="AF115" s="9">
        <v>11</v>
      </c>
    </row>
    <row r="116" spans="1:32" s="9" customFormat="1" ht="15" customHeight="1" x14ac:dyDescent="0.15">
      <c r="A116" s="11">
        <v>92</v>
      </c>
      <c r="B116" s="28">
        <f t="shared" si="3"/>
        <v>102</v>
      </c>
      <c r="C116" s="29">
        <f t="shared" si="3"/>
        <v>32</v>
      </c>
      <c r="D116" s="29">
        <f t="shared" si="3"/>
        <v>70</v>
      </c>
      <c r="E116" s="12"/>
      <c r="F116" s="9">
        <v>45</v>
      </c>
      <c r="G116" s="9">
        <v>11</v>
      </c>
      <c r="H116" s="9">
        <v>34</v>
      </c>
      <c r="J116" s="9">
        <v>6</v>
      </c>
      <c r="K116" s="9">
        <v>4</v>
      </c>
      <c r="L116" s="9">
        <v>2</v>
      </c>
      <c r="N116" s="9">
        <v>16</v>
      </c>
      <c r="O116" s="9">
        <v>6</v>
      </c>
      <c r="P116" s="9">
        <v>10</v>
      </c>
      <c r="R116" s="9">
        <v>12</v>
      </c>
      <c r="S116" s="9">
        <v>3</v>
      </c>
      <c r="T116" s="9">
        <v>9</v>
      </c>
      <c r="V116" s="9">
        <v>8</v>
      </c>
      <c r="W116" s="9">
        <v>4</v>
      </c>
      <c r="X116" s="9">
        <v>4</v>
      </c>
      <c r="Z116" s="9">
        <v>7</v>
      </c>
      <c r="AA116" s="9">
        <v>4</v>
      </c>
      <c r="AB116" s="9">
        <v>3</v>
      </c>
      <c r="AD116" s="9">
        <v>8</v>
      </c>
      <c r="AE116" s="9">
        <v>0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61</v>
      </c>
      <c r="C117" s="29">
        <f t="shared" si="3"/>
        <v>14</v>
      </c>
      <c r="D117" s="29">
        <f t="shared" si="3"/>
        <v>47</v>
      </c>
      <c r="E117" s="12"/>
      <c r="F117" s="9">
        <v>22</v>
      </c>
      <c r="G117" s="9">
        <v>5</v>
      </c>
      <c r="H117" s="9">
        <v>17</v>
      </c>
      <c r="J117" s="9">
        <v>9</v>
      </c>
      <c r="K117" s="9">
        <v>2</v>
      </c>
      <c r="L117" s="9">
        <v>7</v>
      </c>
      <c r="N117" s="9">
        <v>10</v>
      </c>
      <c r="O117" s="9">
        <v>1</v>
      </c>
      <c r="P117" s="9">
        <v>9</v>
      </c>
      <c r="R117" s="9">
        <v>7</v>
      </c>
      <c r="S117" s="9">
        <v>2</v>
      </c>
      <c r="T117" s="9">
        <v>5</v>
      </c>
      <c r="V117" s="9">
        <v>6</v>
      </c>
      <c r="W117" s="9">
        <v>2</v>
      </c>
      <c r="X117" s="9">
        <v>4</v>
      </c>
      <c r="Z117" s="9">
        <v>4</v>
      </c>
      <c r="AA117" s="9">
        <v>1</v>
      </c>
      <c r="AB117" s="9">
        <v>3</v>
      </c>
      <c r="AD117" s="9">
        <v>3</v>
      </c>
      <c r="AE117" s="9">
        <v>1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61</v>
      </c>
      <c r="C118" s="29">
        <f t="shared" si="3"/>
        <v>16</v>
      </c>
      <c r="D118" s="29">
        <f t="shared" si="3"/>
        <v>45</v>
      </c>
      <c r="E118" s="12"/>
      <c r="F118" s="9">
        <v>22</v>
      </c>
      <c r="G118" s="9">
        <v>9</v>
      </c>
      <c r="H118" s="9">
        <v>13</v>
      </c>
      <c r="J118" s="9">
        <v>5</v>
      </c>
      <c r="K118" s="9">
        <v>0</v>
      </c>
      <c r="L118" s="9">
        <v>5</v>
      </c>
      <c r="N118" s="9">
        <v>10</v>
      </c>
      <c r="O118" s="9">
        <v>1</v>
      </c>
      <c r="P118" s="9">
        <v>9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6</v>
      </c>
      <c r="AA118" s="9">
        <v>2</v>
      </c>
      <c r="AB118" s="9">
        <v>4</v>
      </c>
      <c r="AD118" s="9">
        <v>11</v>
      </c>
      <c r="AE118" s="9">
        <v>1</v>
      </c>
      <c r="AF118" s="9">
        <v>10</v>
      </c>
    </row>
    <row r="119" spans="1:32" s="9" customFormat="1" ht="15" customHeight="1" x14ac:dyDescent="0.15">
      <c r="A119" s="13" t="s">
        <v>18</v>
      </c>
      <c r="B119" s="26">
        <f t="shared" si="3"/>
        <v>498</v>
      </c>
      <c r="C119" s="27">
        <f t="shared" si="3"/>
        <v>119</v>
      </c>
      <c r="D119" s="27">
        <f t="shared" si="3"/>
        <v>379</v>
      </c>
      <c r="E119" s="14"/>
      <c r="F119" s="15">
        <v>188</v>
      </c>
      <c r="G119" s="15">
        <v>46</v>
      </c>
      <c r="H119" s="15">
        <v>142</v>
      </c>
      <c r="I119" s="15"/>
      <c r="J119" s="15">
        <v>55</v>
      </c>
      <c r="K119" s="15">
        <v>14</v>
      </c>
      <c r="L119" s="15">
        <v>41</v>
      </c>
      <c r="M119" s="15"/>
      <c r="N119" s="15">
        <v>93</v>
      </c>
      <c r="O119" s="15">
        <v>22</v>
      </c>
      <c r="P119" s="15">
        <v>71</v>
      </c>
      <c r="Q119" s="15"/>
      <c r="R119" s="15">
        <v>57</v>
      </c>
      <c r="S119" s="15">
        <v>13</v>
      </c>
      <c r="T119" s="15">
        <v>44</v>
      </c>
      <c r="U119" s="15"/>
      <c r="V119" s="15">
        <v>37</v>
      </c>
      <c r="W119" s="15">
        <v>13</v>
      </c>
      <c r="X119" s="15">
        <v>24</v>
      </c>
      <c r="Y119" s="15"/>
      <c r="Z119" s="15">
        <v>30</v>
      </c>
      <c r="AA119" s="15">
        <v>9</v>
      </c>
      <c r="AB119" s="15">
        <v>21</v>
      </c>
      <c r="AC119" s="15"/>
      <c r="AD119" s="15">
        <v>38</v>
      </c>
      <c r="AE119" s="15">
        <v>2</v>
      </c>
      <c r="AF119" s="15">
        <v>36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7</v>
      </c>
      <c r="D120" s="29">
        <f t="shared" si="3"/>
        <v>43</v>
      </c>
      <c r="E120" s="12"/>
      <c r="F120" s="9">
        <v>18</v>
      </c>
      <c r="G120" s="9">
        <v>1</v>
      </c>
      <c r="H120" s="9">
        <v>17</v>
      </c>
      <c r="J120" s="9">
        <v>1</v>
      </c>
      <c r="K120" s="9">
        <v>0</v>
      </c>
      <c r="L120" s="9">
        <v>1</v>
      </c>
      <c r="N120" s="9">
        <v>8</v>
      </c>
      <c r="O120" s="9">
        <v>2</v>
      </c>
      <c r="P120" s="9">
        <v>6</v>
      </c>
      <c r="R120" s="9">
        <v>5</v>
      </c>
      <c r="S120" s="9">
        <v>1</v>
      </c>
      <c r="T120" s="9">
        <v>4</v>
      </c>
      <c r="V120" s="9">
        <v>4</v>
      </c>
      <c r="W120" s="9">
        <v>0</v>
      </c>
      <c r="X120" s="9">
        <v>4</v>
      </c>
      <c r="Z120" s="9">
        <v>4</v>
      </c>
      <c r="AA120" s="9">
        <v>1</v>
      </c>
      <c r="AB120" s="9">
        <v>3</v>
      </c>
      <c r="AD120" s="9">
        <v>10</v>
      </c>
      <c r="AE120" s="9">
        <v>2</v>
      </c>
      <c r="AF120" s="9">
        <v>8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8</v>
      </c>
      <c r="D121" s="29">
        <f t="shared" si="3"/>
        <v>29</v>
      </c>
      <c r="E121" s="12"/>
      <c r="F121" s="9">
        <v>15</v>
      </c>
      <c r="G121" s="9">
        <v>4</v>
      </c>
      <c r="H121" s="9">
        <v>11</v>
      </c>
      <c r="J121" s="9">
        <v>5</v>
      </c>
      <c r="K121" s="9">
        <v>2</v>
      </c>
      <c r="L121" s="9">
        <v>3</v>
      </c>
      <c r="N121" s="9">
        <v>6</v>
      </c>
      <c r="O121" s="9">
        <v>1</v>
      </c>
      <c r="P121" s="9">
        <v>5</v>
      </c>
      <c r="R121" s="9">
        <v>3</v>
      </c>
      <c r="S121" s="9">
        <v>1</v>
      </c>
      <c r="T121" s="9">
        <v>2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26</v>
      </c>
      <c r="C122" s="29">
        <f t="shared" si="3"/>
        <v>7</v>
      </c>
      <c r="D122" s="29">
        <f t="shared" si="3"/>
        <v>19</v>
      </c>
      <c r="E122" s="12"/>
      <c r="F122" s="9">
        <v>8</v>
      </c>
      <c r="G122" s="9">
        <v>1</v>
      </c>
      <c r="H122" s="9">
        <v>7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2</v>
      </c>
      <c r="S122" s="9">
        <v>1</v>
      </c>
      <c r="T122" s="9">
        <v>1</v>
      </c>
      <c r="V122" s="9">
        <v>4</v>
      </c>
      <c r="W122" s="9">
        <v>1</v>
      </c>
      <c r="X122" s="9">
        <v>3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19</v>
      </c>
      <c r="C123" s="29">
        <f t="shared" si="3"/>
        <v>6</v>
      </c>
      <c r="D123" s="29">
        <f t="shared" si="3"/>
        <v>13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0</v>
      </c>
      <c r="L123" s="9">
        <v>3</v>
      </c>
      <c r="N123" s="9">
        <v>3</v>
      </c>
      <c r="O123" s="9">
        <v>1</v>
      </c>
      <c r="P123" s="9">
        <v>2</v>
      </c>
      <c r="R123" s="9">
        <v>2</v>
      </c>
      <c r="S123" s="9">
        <v>1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5</v>
      </c>
      <c r="AE123" s="9">
        <v>1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10</v>
      </c>
      <c r="C124" s="33">
        <f t="shared" si="3"/>
        <v>0</v>
      </c>
      <c r="D124" s="29">
        <f t="shared" si="3"/>
        <v>10</v>
      </c>
      <c r="E124" s="12"/>
      <c r="F124" s="9">
        <v>5</v>
      </c>
      <c r="G124" s="9">
        <v>0</v>
      </c>
      <c r="H124" s="9">
        <v>5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1</v>
      </c>
      <c r="AA124" s="9">
        <v>0</v>
      </c>
      <c r="AB124" s="9">
        <v>1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142</v>
      </c>
      <c r="C125" s="27">
        <f t="shared" si="3"/>
        <v>28</v>
      </c>
      <c r="D125" s="32">
        <f t="shared" si="3"/>
        <v>114</v>
      </c>
      <c r="E125" s="14"/>
      <c r="F125" s="15">
        <v>50</v>
      </c>
      <c r="G125" s="15">
        <v>9</v>
      </c>
      <c r="H125" s="15">
        <v>41</v>
      </c>
      <c r="I125" s="15"/>
      <c r="J125" s="15">
        <v>12</v>
      </c>
      <c r="K125" s="15">
        <v>3</v>
      </c>
      <c r="L125" s="15">
        <v>9</v>
      </c>
      <c r="M125" s="15"/>
      <c r="N125" s="15">
        <v>23</v>
      </c>
      <c r="O125" s="15">
        <v>6</v>
      </c>
      <c r="P125" s="15">
        <v>17</v>
      </c>
      <c r="Q125" s="15"/>
      <c r="R125" s="15">
        <v>13</v>
      </c>
      <c r="S125" s="15">
        <v>4</v>
      </c>
      <c r="T125" s="15">
        <v>9</v>
      </c>
      <c r="U125" s="15"/>
      <c r="V125" s="15">
        <v>12</v>
      </c>
      <c r="W125" s="15">
        <v>1</v>
      </c>
      <c r="X125" s="15">
        <v>11</v>
      </c>
      <c r="Y125" s="15"/>
      <c r="Z125" s="15">
        <v>8</v>
      </c>
      <c r="AA125" s="15">
        <v>2</v>
      </c>
      <c r="AB125" s="15">
        <v>6</v>
      </c>
      <c r="AC125" s="15"/>
      <c r="AD125" s="15">
        <v>24</v>
      </c>
      <c r="AE125" s="15">
        <v>3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 t="shared" si="3"/>
        <v>22</v>
      </c>
      <c r="C126" s="29">
        <f t="shared" si="3"/>
        <v>3</v>
      </c>
      <c r="D126" s="29">
        <f t="shared" si="3"/>
        <v>19</v>
      </c>
      <c r="E126" s="3"/>
      <c r="F126" s="16">
        <v>12</v>
      </c>
      <c r="G126" s="16">
        <v>2</v>
      </c>
      <c r="H126" s="16">
        <v>10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18744</v>
      </c>
      <c r="C127" s="27">
        <f t="shared" si="3"/>
        <v>8843</v>
      </c>
      <c r="D127" s="32">
        <f t="shared" si="3"/>
        <v>9901</v>
      </c>
      <c r="E127" s="3"/>
      <c r="F127" s="17">
        <v>10252</v>
      </c>
      <c r="G127" s="17">
        <v>4853</v>
      </c>
      <c r="H127" s="17">
        <v>5399</v>
      </c>
      <c r="I127" s="16"/>
      <c r="J127" s="17">
        <v>1800</v>
      </c>
      <c r="K127" s="16">
        <v>832</v>
      </c>
      <c r="L127" s="16">
        <v>968</v>
      </c>
      <c r="M127" s="16"/>
      <c r="N127" s="17">
        <v>2935</v>
      </c>
      <c r="O127" s="17">
        <v>1393</v>
      </c>
      <c r="P127" s="17">
        <v>1542</v>
      </c>
      <c r="Q127" s="16"/>
      <c r="R127" s="17">
        <v>1556</v>
      </c>
      <c r="S127" s="16">
        <v>733</v>
      </c>
      <c r="T127" s="16">
        <v>823</v>
      </c>
      <c r="U127" s="16"/>
      <c r="V127" s="16">
        <v>934</v>
      </c>
      <c r="W127" s="16">
        <v>430</v>
      </c>
      <c r="X127" s="16">
        <v>504</v>
      </c>
      <c r="Y127" s="16"/>
      <c r="Z127" s="16">
        <v>916</v>
      </c>
      <c r="AA127" s="16">
        <v>420</v>
      </c>
      <c r="AB127" s="16">
        <v>496</v>
      </c>
      <c r="AC127" s="16"/>
      <c r="AD127" s="16">
        <v>351</v>
      </c>
      <c r="AE127" s="16">
        <v>182</v>
      </c>
      <c r="AF127" s="16">
        <v>169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2175</v>
      </c>
      <c r="C132" s="29">
        <f t="shared" ref="C132:D132" si="4">G132+K132+O132+S132+W132+AA132+AE132</f>
        <v>1122</v>
      </c>
      <c r="D132" s="29">
        <f t="shared" si="4"/>
        <v>1053</v>
      </c>
      <c r="E132" s="4"/>
      <c r="F132" s="19">
        <v>1443</v>
      </c>
      <c r="G132" s="10">
        <v>752</v>
      </c>
      <c r="H132" s="10">
        <v>691</v>
      </c>
      <c r="I132" s="10"/>
      <c r="J132" s="10">
        <v>218</v>
      </c>
      <c r="K132" s="10">
        <v>109</v>
      </c>
      <c r="L132" s="10">
        <v>109</v>
      </c>
      <c r="M132" s="10"/>
      <c r="N132" s="10">
        <v>248</v>
      </c>
      <c r="O132" s="10">
        <v>120</v>
      </c>
      <c r="P132" s="10">
        <v>128</v>
      </c>
      <c r="Q132" s="10"/>
      <c r="R132" s="10">
        <v>115</v>
      </c>
      <c r="S132" s="10">
        <v>60</v>
      </c>
      <c r="T132" s="10">
        <v>55</v>
      </c>
      <c r="U132" s="10"/>
      <c r="V132" s="10">
        <v>72</v>
      </c>
      <c r="W132" s="10">
        <v>36</v>
      </c>
      <c r="X132" s="10">
        <v>36</v>
      </c>
      <c r="Y132" s="10"/>
      <c r="Z132" s="10">
        <v>79</v>
      </c>
      <c r="AA132" s="10">
        <v>45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0.11600000000000001</v>
      </c>
      <c r="C133" s="21">
        <f t="shared" ref="C133:D133" si="5">ROUND(C132/C$138,4)</f>
        <v>0.12690000000000001</v>
      </c>
      <c r="D133" s="35">
        <f t="shared" si="5"/>
        <v>0.10639999999999999</v>
      </c>
      <c r="E133" s="3"/>
      <c r="F133" s="22">
        <v>0.14080000000000001</v>
      </c>
      <c r="G133" s="22">
        <v>0.155</v>
      </c>
      <c r="H133" s="22">
        <v>0.128</v>
      </c>
      <c r="I133" s="16"/>
      <c r="J133" s="22">
        <v>0.1211</v>
      </c>
      <c r="K133" s="22">
        <v>0.13100000000000001</v>
      </c>
      <c r="L133" s="22">
        <v>0.11260000000000001</v>
      </c>
      <c r="M133" s="16"/>
      <c r="N133" s="22">
        <v>8.4500000000000006E-2</v>
      </c>
      <c r="O133" s="22">
        <v>8.6099999999999996E-2</v>
      </c>
      <c r="P133" s="22">
        <v>8.3000000000000004E-2</v>
      </c>
      <c r="Q133" s="16"/>
      <c r="R133" s="22">
        <v>7.3899999999999993E-2</v>
      </c>
      <c r="S133" s="22">
        <v>8.1900000000000001E-2</v>
      </c>
      <c r="T133" s="22">
        <v>6.6799999999999998E-2</v>
      </c>
      <c r="U133" s="16"/>
      <c r="V133" s="22">
        <v>7.7100000000000002E-2</v>
      </c>
      <c r="W133" s="22">
        <v>8.3699999999999997E-2</v>
      </c>
      <c r="X133" s="22">
        <v>7.1400000000000005E-2</v>
      </c>
      <c r="Y133" s="16"/>
      <c r="Z133" s="22">
        <v>8.6199999999999999E-2</v>
      </c>
      <c r="AA133" s="22">
        <v>0.1071</v>
      </c>
      <c r="AB133" s="22">
        <v>6.8500000000000005E-2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9193</v>
      </c>
      <c r="C134" s="29">
        <f t="shared" ref="C134:D138" si="6">G134+K134+O134+S134+W134+AA134+AE134</f>
        <v>4663</v>
      </c>
      <c r="D134" s="29">
        <f t="shared" si="6"/>
        <v>4530</v>
      </c>
      <c r="E134" s="12"/>
      <c r="F134" s="23">
        <v>5354</v>
      </c>
      <c r="G134" s="23">
        <v>2649</v>
      </c>
      <c r="H134" s="23">
        <v>2705</v>
      </c>
      <c r="J134" s="9">
        <v>900</v>
      </c>
      <c r="K134" s="9">
        <v>445</v>
      </c>
      <c r="L134" s="9">
        <v>455</v>
      </c>
      <c r="N134" s="23">
        <v>1459</v>
      </c>
      <c r="O134" s="9">
        <v>762</v>
      </c>
      <c r="P134" s="9">
        <v>697</v>
      </c>
      <c r="R134" s="9">
        <v>652</v>
      </c>
      <c r="S134" s="9">
        <v>355</v>
      </c>
      <c r="T134" s="9">
        <v>297</v>
      </c>
      <c r="V134" s="9">
        <v>336</v>
      </c>
      <c r="W134" s="9">
        <v>177</v>
      </c>
      <c r="X134" s="9">
        <v>159</v>
      </c>
      <c r="Z134" s="9">
        <v>362</v>
      </c>
      <c r="AA134" s="9">
        <v>173</v>
      </c>
      <c r="AB134" s="9">
        <v>189</v>
      </c>
      <c r="AD134" s="9">
        <v>130</v>
      </c>
      <c r="AE134" s="9">
        <v>102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0.49049999999999999</v>
      </c>
      <c r="C135" s="21">
        <f t="shared" ref="C135:D135" si="7">ROUND(C134/C$138,4)</f>
        <v>0.52729999999999999</v>
      </c>
      <c r="D135" s="21">
        <f t="shared" si="7"/>
        <v>0.45750000000000002</v>
      </c>
      <c r="E135" s="20"/>
      <c r="F135" s="24">
        <v>0.5222</v>
      </c>
      <c r="G135" s="24">
        <v>0.54579999999999995</v>
      </c>
      <c r="H135" s="24">
        <v>0.501</v>
      </c>
      <c r="J135" s="24">
        <v>0.5</v>
      </c>
      <c r="K135" s="24">
        <v>0.53490000000000004</v>
      </c>
      <c r="L135" s="24">
        <v>0.47</v>
      </c>
      <c r="N135" s="24">
        <v>0.49709999999999999</v>
      </c>
      <c r="O135" s="24">
        <v>0.54700000000000004</v>
      </c>
      <c r="P135" s="24">
        <v>0.45200000000000001</v>
      </c>
      <c r="R135" s="24">
        <v>0.41899999999999998</v>
      </c>
      <c r="S135" s="24">
        <v>0.48430000000000001</v>
      </c>
      <c r="T135" s="24">
        <v>0.3609</v>
      </c>
      <c r="V135" s="24">
        <v>0.35970000000000002</v>
      </c>
      <c r="W135" s="24">
        <v>0.41160000000000002</v>
      </c>
      <c r="X135" s="24">
        <v>0.3155</v>
      </c>
      <c r="Z135" s="24">
        <v>0.3952</v>
      </c>
      <c r="AA135" s="24">
        <v>0.41189999999999999</v>
      </c>
      <c r="AB135" s="24">
        <v>0.38100000000000001</v>
      </c>
      <c r="AD135" s="24">
        <v>0.37040000000000001</v>
      </c>
      <c r="AE135" s="24">
        <v>0.56040000000000001</v>
      </c>
      <c r="AF135" s="24">
        <v>0.16569999999999999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7376</v>
      </c>
      <c r="C136" s="29">
        <f t="shared" si="6"/>
        <v>3058</v>
      </c>
      <c r="D136" s="29">
        <f t="shared" si="6"/>
        <v>4318</v>
      </c>
      <c r="E136" s="4"/>
      <c r="F136" s="19">
        <v>3455</v>
      </c>
      <c r="G136" s="19">
        <v>1452</v>
      </c>
      <c r="H136" s="19">
        <v>2003</v>
      </c>
      <c r="I136" s="10"/>
      <c r="J136" s="10">
        <v>682</v>
      </c>
      <c r="K136" s="10">
        <v>278</v>
      </c>
      <c r="L136" s="10">
        <v>404</v>
      </c>
      <c r="M136" s="10"/>
      <c r="N136" s="19">
        <v>1228</v>
      </c>
      <c r="O136" s="10">
        <v>511</v>
      </c>
      <c r="P136" s="10">
        <v>717</v>
      </c>
      <c r="Q136" s="10"/>
      <c r="R136" s="10">
        <v>789</v>
      </c>
      <c r="S136" s="10">
        <v>318</v>
      </c>
      <c r="T136" s="10">
        <v>471</v>
      </c>
      <c r="U136" s="10"/>
      <c r="V136" s="10">
        <v>526</v>
      </c>
      <c r="W136" s="10">
        <v>217</v>
      </c>
      <c r="X136" s="10">
        <v>309</v>
      </c>
      <c r="Y136" s="10"/>
      <c r="Z136" s="10">
        <v>475</v>
      </c>
      <c r="AA136" s="10">
        <v>202</v>
      </c>
      <c r="AB136" s="10">
        <v>273</v>
      </c>
      <c r="AC136" s="10"/>
      <c r="AD136" s="10">
        <v>221</v>
      </c>
      <c r="AE136" s="10">
        <v>80</v>
      </c>
      <c r="AF136" s="10">
        <v>141</v>
      </c>
    </row>
    <row r="137" spans="1:32" s="9" customFormat="1" ht="15" customHeight="1" x14ac:dyDescent="0.15">
      <c r="A137" s="1" t="s">
        <v>38</v>
      </c>
      <c r="B137" s="20">
        <f>ROUND(B136/B$138,4)</f>
        <v>0.39350000000000002</v>
      </c>
      <c r="C137" s="21">
        <f t="shared" ref="C137:D137" si="8">ROUND(C136/C$138,4)</f>
        <v>0.3458</v>
      </c>
      <c r="D137" s="21">
        <f t="shared" si="8"/>
        <v>0.43609999999999999</v>
      </c>
      <c r="E137" s="3"/>
      <c r="F137" s="22">
        <v>0.33700000000000002</v>
      </c>
      <c r="G137" s="22">
        <v>0.29920000000000002</v>
      </c>
      <c r="H137" s="22">
        <v>0.371</v>
      </c>
      <c r="I137" s="16"/>
      <c r="J137" s="22">
        <v>0.37890000000000001</v>
      </c>
      <c r="K137" s="22">
        <v>0.33410000000000001</v>
      </c>
      <c r="L137" s="22">
        <v>0.41739999999999999</v>
      </c>
      <c r="M137" s="16"/>
      <c r="N137" s="22">
        <v>0.41839999999999999</v>
      </c>
      <c r="O137" s="22">
        <v>0.36680000000000001</v>
      </c>
      <c r="P137" s="22">
        <v>0.46500000000000002</v>
      </c>
      <c r="Q137" s="16"/>
      <c r="R137" s="22">
        <v>0.5071</v>
      </c>
      <c r="S137" s="22">
        <v>0.43380000000000002</v>
      </c>
      <c r="T137" s="22">
        <v>0.57230000000000003</v>
      </c>
      <c r="U137" s="16"/>
      <c r="V137" s="22">
        <v>0.56320000000000003</v>
      </c>
      <c r="W137" s="22">
        <v>0.50470000000000004</v>
      </c>
      <c r="X137" s="22">
        <v>0.61309999999999998</v>
      </c>
      <c r="Y137" s="16"/>
      <c r="Z137" s="22">
        <v>0.51859999999999995</v>
      </c>
      <c r="AA137" s="22">
        <v>0.48099999999999998</v>
      </c>
      <c r="AB137" s="22">
        <v>0.5504</v>
      </c>
      <c r="AC137" s="16"/>
      <c r="AD137" s="22">
        <v>0.62960000000000005</v>
      </c>
      <c r="AE137" s="22">
        <v>0.43959999999999999</v>
      </c>
      <c r="AF137" s="22">
        <v>0.83430000000000004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18744</v>
      </c>
      <c r="C138" s="27">
        <f t="shared" si="6"/>
        <v>8843</v>
      </c>
      <c r="D138" s="27">
        <f t="shared" si="6"/>
        <v>9901</v>
      </c>
      <c r="E138" s="14"/>
      <c r="F138" s="25">
        <v>10252</v>
      </c>
      <c r="G138" s="25">
        <v>4853</v>
      </c>
      <c r="H138" s="25">
        <v>5399</v>
      </c>
      <c r="I138" s="15"/>
      <c r="J138" s="25">
        <v>1800</v>
      </c>
      <c r="K138" s="15">
        <v>832</v>
      </c>
      <c r="L138" s="15">
        <v>968</v>
      </c>
      <c r="M138" s="15"/>
      <c r="N138" s="25">
        <v>2935</v>
      </c>
      <c r="O138" s="25">
        <v>1393</v>
      </c>
      <c r="P138" s="25">
        <v>1542</v>
      </c>
      <c r="Q138" s="15"/>
      <c r="R138" s="25">
        <v>1556</v>
      </c>
      <c r="S138" s="15">
        <v>733</v>
      </c>
      <c r="T138" s="15">
        <v>823</v>
      </c>
      <c r="U138" s="15"/>
      <c r="V138" s="15">
        <v>934</v>
      </c>
      <c r="W138" s="15">
        <v>430</v>
      </c>
      <c r="X138" s="15">
        <v>504</v>
      </c>
      <c r="Y138" s="15"/>
      <c r="Z138" s="15">
        <v>916</v>
      </c>
      <c r="AA138" s="15">
        <v>420</v>
      </c>
      <c r="AB138" s="15">
        <v>496</v>
      </c>
      <c r="AC138" s="15"/>
      <c r="AD138" s="15">
        <v>351</v>
      </c>
      <c r="AE138" s="15">
        <v>182</v>
      </c>
      <c r="AF138" s="15">
        <v>169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2:AF142"/>
  <sheetViews>
    <sheetView workbookViewId="0">
      <selection activeCell="H11" sqref="H11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47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112</v>
      </c>
      <c r="C6" s="31">
        <f t="shared" ref="C6:D6" si="0">G6+K6+O6+S6+W6+AA6+AE6</f>
        <v>56</v>
      </c>
      <c r="D6" s="29">
        <f t="shared" si="0"/>
        <v>56</v>
      </c>
      <c r="E6" s="12"/>
      <c r="F6" s="9">
        <v>75</v>
      </c>
      <c r="G6" s="9">
        <v>38</v>
      </c>
      <c r="H6" s="9">
        <v>37</v>
      </c>
      <c r="J6" s="9">
        <v>11</v>
      </c>
      <c r="K6" s="9">
        <v>4</v>
      </c>
      <c r="L6" s="9">
        <v>7</v>
      </c>
      <c r="N6" s="9">
        <v>12</v>
      </c>
      <c r="O6" s="9">
        <v>5</v>
      </c>
      <c r="P6" s="9">
        <v>7</v>
      </c>
      <c r="R6" s="9">
        <v>6</v>
      </c>
      <c r="S6" s="9">
        <v>4</v>
      </c>
      <c r="T6" s="9">
        <v>2</v>
      </c>
      <c r="V6" s="9">
        <v>4</v>
      </c>
      <c r="W6" s="9">
        <v>3</v>
      </c>
      <c r="X6" s="9">
        <v>1</v>
      </c>
      <c r="Z6" s="9">
        <v>4</v>
      </c>
      <c r="AA6" s="9">
        <v>2</v>
      </c>
      <c r="AB6" s="9">
        <v>2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" si="1">F7+J7+N7+R7+V7+Z7+AD7</f>
        <v>125</v>
      </c>
      <c r="C7" s="29">
        <f t="shared" ref="C7" si="2">G7+K7+O7+S7+W7+AA7+AE7</f>
        <v>72</v>
      </c>
      <c r="D7" s="29">
        <f t="shared" ref="D7" si="3">H7+L7+P7+T7+X7+AB7+AF7</f>
        <v>53</v>
      </c>
      <c r="E7" s="12"/>
      <c r="F7" s="9">
        <v>87</v>
      </c>
      <c r="G7" s="9">
        <v>52</v>
      </c>
      <c r="H7" s="9">
        <v>35</v>
      </c>
      <c r="J7" s="9">
        <v>12</v>
      </c>
      <c r="K7" s="9">
        <v>6</v>
      </c>
      <c r="L7" s="9">
        <v>6</v>
      </c>
      <c r="N7" s="9">
        <v>13</v>
      </c>
      <c r="O7" s="9">
        <v>7</v>
      </c>
      <c r="P7" s="9">
        <v>6</v>
      </c>
      <c r="R7" s="9">
        <v>3</v>
      </c>
      <c r="S7" s="9">
        <v>2</v>
      </c>
      <c r="T7" s="9">
        <v>1</v>
      </c>
      <c r="V7" s="9">
        <v>3</v>
      </c>
      <c r="W7" s="9">
        <v>2</v>
      </c>
      <c r="X7" s="9">
        <v>1</v>
      </c>
      <c r="Z7" s="9">
        <v>7</v>
      </c>
      <c r="AA7" s="9">
        <v>3</v>
      </c>
      <c r="AB7" s="9">
        <v>4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ref="B8:B71" si="4">F8+J8+N8+R8+V8+Z8+AD8</f>
        <v>136</v>
      </c>
      <c r="C8" s="29">
        <f t="shared" ref="C8:C71" si="5">G8+K8+O8+S8+W8+AA8+AE8</f>
        <v>70</v>
      </c>
      <c r="D8" s="29">
        <f t="shared" ref="D8:D71" si="6">H8+L8+P8+T8+X8+AB8+AF8</f>
        <v>66</v>
      </c>
      <c r="E8" s="12"/>
      <c r="F8" s="9">
        <v>99</v>
      </c>
      <c r="G8" s="9">
        <v>50</v>
      </c>
      <c r="H8" s="9">
        <v>49</v>
      </c>
      <c r="J8" s="9">
        <v>10</v>
      </c>
      <c r="K8" s="9">
        <v>5</v>
      </c>
      <c r="L8" s="9">
        <v>5</v>
      </c>
      <c r="N8" s="9">
        <v>13</v>
      </c>
      <c r="O8" s="9">
        <v>8</v>
      </c>
      <c r="P8" s="9">
        <v>5</v>
      </c>
      <c r="R8" s="9">
        <v>4</v>
      </c>
      <c r="S8" s="9">
        <v>3</v>
      </c>
      <c r="T8" s="9">
        <v>1</v>
      </c>
      <c r="V8" s="9">
        <v>3</v>
      </c>
      <c r="W8" s="9">
        <v>0</v>
      </c>
      <c r="X8" s="9">
        <v>3</v>
      </c>
      <c r="Z8" s="9">
        <v>7</v>
      </c>
      <c r="AA8" s="9">
        <v>4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4"/>
        <v>153</v>
      </c>
      <c r="C9" s="29">
        <f t="shared" si="5"/>
        <v>69</v>
      </c>
      <c r="D9" s="29">
        <f t="shared" si="6"/>
        <v>84</v>
      </c>
      <c r="E9" s="12"/>
      <c r="F9" s="9">
        <v>116</v>
      </c>
      <c r="G9" s="9">
        <v>52</v>
      </c>
      <c r="H9" s="9">
        <v>64</v>
      </c>
      <c r="J9" s="9">
        <v>14</v>
      </c>
      <c r="K9" s="9">
        <v>6</v>
      </c>
      <c r="L9" s="9">
        <v>8</v>
      </c>
      <c r="N9" s="9">
        <v>11</v>
      </c>
      <c r="O9" s="9">
        <v>7</v>
      </c>
      <c r="P9" s="9">
        <v>4</v>
      </c>
      <c r="R9" s="9">
        <v>3</v>
      </c>
      <c r="S9" s="9">
        <v>1</v>
      </c>
      <c r="T9" s="9">
        <v>2</v>
      </c>
      <c r="V9" s="9">
        <v>6</v>
      </c>
      <c r="W9" s="9">
        <v>1</v>
      </c>
      <c r="X9" s="9">
        <v>5</v>
      </c>
      <c r="Z9" s="9">
        <v>3</v>
      </c>
      <c r="AA9" s="9">
        <v>2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4"/>
        <v>145</v>
      </c>
      <c r="C10" s="29">
        <f t="shared" si="5"/>
        <v>71</v>
      </c>
      <c r="D10" s="29">
        <f t="shared" si="6"/>
        <v>74</v>
      </c>
      <c r="E10" s="12"/>
      <c r="F10" s="9">
        <v>96</v>
      </c>
      <c r="G10" s="9">
        <v>49</v>
      </c>
      <c r="H10" s="9">
        <v>47</v>
      </c>
      <c r="J10" s="9">
        <v>10</v>
      </c>
      <c r="K10" s="9">
        <v>3</v>
      </c>
      <c r="L10" s="9">
        <v>7</v>
      </c>
      <c r="N10" s="9">
        <v>17</v>
      </c>
      <c r="O10" s="9">
        <v>7</v>
      </c>
      <c r="P10" s="9">
        <v>10</v>
      </c>
      <c r="R10" s="9">
        <v>9</v>
      </c>
      <c r="S10" s="9">
        <v>5</v>
      </c>
      <c r="T10" s="9">
        <v>4</v>
      </c>
      <c r="V10" s="9">
        <v>8</v>
      </c>
      <c r="W10" s="9">
        <v>3</v>
      </c>
      <c r="X10" s="9">
        <v>5</v>
      </c>
      <c r="Z10" s="9">
        <v>5</v>
      </c>
      <c r="AA10" s="9">
        <v>4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4"/>
        <v>671</v>
      </c>
      <c r="C11" s="27">
        <f t="shared" si="5"/>
        <v>338</v>
      </c>
      <c r="D11" s="32">
        <f t="shared" si="6"/>
        <v>333</v>
      </c>
      <c r="E11" s="14"/>
      <c r="F11" s="15">
        <v>473</v>
      </c>
      <c r="G11" s="15">
        <v>241</v>
      </c>
      <c r="H11" s="15">
        <v>232</v>
      </c>
      <c r="I11" s="15"/>
      <c r="J11" s="15">
        <v>57</v>
      </c>
      <c r="K11" s="15">
        <v>24</v>
      </c>
      <c r="L11" s="15">
        <v>33</v>
      </c>
      <c r="M11" s="15"/>
      <c r="N11" s="15">
        <v>66</v>
      </c>
      <c r="O11" s="15">
        <v>34</v>
      </c>
      <c r="P11" s="15">
        <v>32</v>
      </c>
      <c r="Q11" s="15"/>
      <c r="R11" s="15">
        <v>25</v>
      </c>
      <c r="S11" s="15">
        <v>15</v>
      </c>
      <c r="T11" s="15">
        <v>10</v>
      </c>
      <c r="U11" s="15"/>
      <c r="V11" s="15">
        <v>24</v>
      </c>
      <c r="W11" s="15">
        <v>9</v>
      </c>
      <c r="X11" s="15">
        <v>15</v>
      </c>
      <c r="Y11" s="15"/>
      <c r="Z11" s="15">
        <v>26</v>
      </c>
      <c r="AA11" s="15">
        <v>15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4"/>
        <v>154</v>
      </c>
      <c r="C12" s="29">
        <f t="shared" si="5"/>
        <v>71</v>
      </c>
      <c r="D12" s="29">
        <f t="shared" si="6"/>
        <v>83</v>
      </c>
      <c r="E12" s="12"/>
      <c r="F12" s="9">
        <v>112</v>
      </c>
      <c r="G12" s="9">
        <v>46</v>
      </c>
      <c r="H12" s="9">
        <v>66</v>
      </c>
      <c r="J12" s="9">
        <v>16</v>
      </c>
      <c r="K12" s="9">
        <v>10</v>
      </c>
      <c r="L12" s="9">
        <v>6</v>
      </c>
      <c r="N12" s="9">
        <v>12</v>
      </c>
      <c r="O12" s="9">
        <v>9</v>
      </c>
      <c r="P12" s="9">
        <v>3</v>
      </c>
      <c r="R12" s="9">
        <v>6</v>
      </c>
      <c r="S12" s="9">
        <v>2</v>
      </c>
      <c r="T12" s="9">
        <v>4</v>
      </c>
      <c r="V12" s="9">
        <v>4</v>
      </c>
      <c r="W12" s="9">
        <v>1</v>
      </c>
      <c r="X12" s="9">
        <v>3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4"/>
        <v>168</v>
      </c>
      <c r="C13" s="29">
        <f t="shared" si="5"/>
        <v>92</v>
      </c>
      <c r="D13" s="29">
        <f t="shared" si="6"/>
        <v>76</v>
      </c>
      <c r="E13" s="12"/>
      <c r="F13" s="9">
        <v>104</v>
      </c>
      <c r="G13" s="9">
        <v>60</v>
      </c>
      <c r="H13" s="9">
        <v>44</v>
      </c>
      <c r="J13" s="9">
        <v>18</v>
      </c>
      <c r="K13" s="9">
        <v>11</v>
      </c>
      <c r="L13" s="9">
        <v>7</v>
      </c>
      <c r="N13" s="9">
        <v>25</v>
      </c>
      <c r="O13" s="9">
        <v>12</v>
      </c>
      <c r="P13" s="9">
        <v>13</v>
      </c>
      <c r="R13" s="9">
        <v>10</v>
      </c>
      <c r="S13" s="9">
        <v>4</v>
      </c>
      <c r="T13" s="9">
        <v>6</v>
      </c>
      <c r="V13" s="9">
        <v>3</v>
      </c>
      <c r="W13" s="9">
        <v>1</v>
      </c>
      <c r="X13" s="9">
        <v>2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4"/>
        <v>141</v>
      </c>
      <c r="C14" s="29">
        <f t="shared" si="5"/>
        <v>77</v>
      </c>
      <c r="D14" s="29">
        <f t="shared" si="6"/>
        <v>64</v>
      </c>
      <c r="E14" s="12"/>
      <c r="F14" s="9">
        <v>87</v>
      </c>
      <c r="G14" s="9">
        <v>48</v>
      </c>
      <c r="H14" s="9">
        <v>39</v>
      </c>
      <c r="J14" s="9">
        <v>16</v>
      </c>
      <c r="K14" s="9">
        <v>11</v>
      </c>
      <c r="L14" s="9">
        <v>5</v>
      </c>
      <c r="N14" s="9">
        <v>19</v>
      </c>
      <c r="O14" s="9">
        <v>5</v>
      </c>
      <c r="P14" s="9">
        <v>14</v>
      </c>
      <c r="R14" s="9">
        <v>8</v>
      </c>
      <c r="S14" s="9">
        <v>6</v>
      </c>
      <c r="T14" s="9">
        <v>2</v>
      </c>
      <c r="V14" s="9">
        <v>6</v>
      </c>
      <c r="W14" s="9">
        <v>4</v>
      </c>
      <c r="X14" s="9">
        <v>2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4"/>
        <v>156</v>
      </c>
      <c r="C15" s="29">
        <f t="shared" si="5"/>
        <v>90</v>
      </c>
      <c r="D15" s="29">
        <f t="shared" si="6"/>
        <v>66</v>
      </c>
      <c r="E15" s="12"/>
      <c r="F15" s="9">
        <v>103</v>
      </c>
      <c r="G15" s="9">
        <v>60</v>
      </c>
      <c r="H15" s="9">
        <v>43</v>
      </c>
      <c r="J15" s="9">
        <v>19</v>
      </c>
      <c r="K15" s="9">
        <v>6</v>
      </c>
      <c r="L15" s="9">
        <v>13</v>
      </c>
      <c r="N15" s="9">
        <v>15</v>
      </c>
      <c r="O15" s="9">
        <v>12</v>
      </c>
      <c r="P15" s="9">
        <v>3</v>
      </c>
      <c r="R15" s="9">
        <v>5</v>
      </c>
      <c r="S15" s="9">
        <v>3</v>
      </c>
      <c r="T15" s="9">
        <v>2</v>
      </c>
      <c r="V15" s="9">
        <v>6</v>
      </c>
      <c r="W15" s="9">
        <v>4</v>
      </c>
      <c r="X15" s="9">
        <v>2</v>
      </c>
      <c r="Z15" s="9">
        <v>8</v>
      </c>
      <c r="AA15" s="9">
        <v>5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4"/>
        <v>131</v>
      </c>
      <c r="C16" s="29">
        <f t="shared" si="5"/>
        <v>54</v>
      </c>
      <c r="D16" s="29">
        <f t="shared" si="6"/>
        <v>77</v>
      </c>
      <c r="E16" s="12"/>
      <c r="F16" s="9">
        <v>86</v>
      </c>
      <c r="G16" s="9">
        <v>38</v>
      </c>
      <c r="H16" s="9">
        <v>48</v>
      </c>
      <c r="J16" s="9">
        <v>13</v>
      </c>
      <c r="K16" s="9">
        <v>5</v>
      </c>
      <c r="L16" s="9">
        <v>8</v>
      </c>
      <c r="N16" s="9">
        <v>16</v>
      </c>
      <c r="O16" s="9">
        <v>6</v>
      </c>
      <c r="P16" s="9">
        <v>10</v>
      </c>
      <c r="R16" s="9">
        <v>8</v>
      </c>
      <c r="S16" s="9">
        <v>3</v>
      </c>
      <c r="T16" s="9">
        <v>5</v>
      </c>
      <c r="V16" s="9">
        <v>4</v>
      </c>
      <c r="W16" s="9">
        <v>2</v>
      </c>
      <c r="X16" s="9">
        <v>2</v>
      </c>
      <c r="Z16" s="9">
        <v>4</v>
      </c>
      <c r="AA16" s="9">
        <v>0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4"/>
        <v>750</v>
      </c>
      <c r="C17" s="27">
        <f t="shared" si="5"/>
        <v>384</v>
      </c>
      <c r="D17" s="32">
        <f t="shared" si="6"/>
        <v>366</v>
      </c>
      <c r="E17" s="14"/>
      <c r="F17" s="15">
        <v>492</v>
      </c>
      <c r="G17" s="15">
        <v>252</v>
      </c>
      <c r="H17" s="15">
        <v>240</v>
      </c>
      <c r="I17" s="15"/>
      <c r="J17" s="15">
        <v>82</v>
      </c>
      <c r="K17" s="15">
        <v>43</v>
      </c>
      <c r="L17" s="15">
        <v>39</v>
      </c>
      <c r="M17" s="15"/>
      <c r="N17" s="15">
        <v>87</v>
      </c>
      <c r="O17" s="15">
        <v>44</v>
      </c>
      <c r="P17" s="15">
        <v>43</v>
      </c>
      <c r="Q17" s="15"/>
      <c r="R17" s="15">
        <v>37</v>
      </c>
      <c r="S17" s="15">
        <v>18</v>
      </c>
      <c r="T17" s="15">
        <v>19</v>
      </c>
      <c r="U17" s="15"/>
      <c r="V17" s="15">
        <v>23</v>
      </c>
      <c r="W17" s="15">
        <v>12</v>
      </c>
      <c r="X17" s="15">
        <v>11</v>
      </c>
      <c r="Y17" s="15"/>
      <c r="Z17" s="15">
        <v>29</v>
      </c>
      <c r="AA17" s="15">
        <v>15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4"/>
        <v>137</v>
      </c>
      <c r="C18" s="29">
        <f t="shared" si="5"/>
        <v>70</v>
      </c>
      <c r="D18" s="29">
        <f t="shared" si="6"/>
        <v>67</v>
      </c>
      <c r="E18" s="12"/>
      <c r="F18" s="9">
        <v>85</v>
      </c>
      <c r="G18" s="9">
        <v>43</v>
      </c>
      <c r="H18" s="9">
        <v>42</v>
      </c>
      <c r="J18" s="9">
        <v>13</v>
      </c>
      <c r="K18" s="9">
        <v>9</v>
      </c>
      <c r="L18" s="9">
        <v>4</v>
      </c>
      <c r="N18" s="9">
        <v>19</v>
      </c>
      <c r="O18" s="9">
        <v>7</v>
      </c>
      <c r="P18" s="9">
        <v>12</v>
      </c>
      <c r="R18" s="9">
        <v>10</v>
      </c>
      <c r="S18" s="9">
        <v>6</v>
      </c>
      <c r="T18" s="9">
        <v>4</v>
      </c>
      <c r="V18" s="9">
        <v>6</v>
      </c>
      <c r="W18" s="9">
        <v>3</v>
      </c>
      <c r="X18" s="9">
        <v>3</v>
      </c>
      <c r="Z18" s="9">
        <v>4</v>
      </c>
      <c r="AA18" s="9">
        <v>2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4"/>
        <v>168</v>
      </c>
      <c r="C19" s="29">
        <f t="shared" si="5"/>
        <v>95</v>
      </c>
      <c r="D19" s="29">
        <f t="shared" si="6"/>
        <v>73</v>
      </c>
      <c r="E19" s="12"/>
      <c r="F19" s="9">
        <v>115</v>
      </c>
      <c r="G19" s="9">
        <v>68</v>
      </c>
      <c r="H19" s="9">
        <v>47</v>
      </c>
      <c r="J19" s="9">
        <v>10</v>
      </c>
      <c r="K19" s="9">
        <v>6</v>
      </c>
      <c r="L19" s="9">
        <v>4</v>
      </c>
      <c r="N19" s="9">
        <v>18</v>
      </c>
      <c r="O19" s="9">
        <v>6</v>
      </c>
      <c r="P19" s="9">
        <v>12</v>
      </c>
      <c r="R19" s="9">
        <v>13</v>
      </c>
      <c r="S19" s="9">
        <v>7</v>
      </c>
      <c r="T19" s="9">
        <v>6</v>
      </c>
      <c r="V19" s="9">
        <v>6</v>
      </c>
      <c r="W19" s="9">
        <v>4</v>
      </c>
      <c r="X19" s="9">
        <v>2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4"/>
        <v>138</v>
      </c>
      <c r="C20" s="29">
        <f t="shared" si="5"/>
        <v>69</v>
      </c>
      <c r="D20" s="29">
        <f t="shared" si="6"/>
        <v>69</v>
      </c>
      <c r="E20" s="12"/>
      <c r="F20" s="9">
        <v>90</v>
      </c>
      <c r="G20" s="9">
        <v>46</v>
      </c>
      <c r="H20" s="9">
        <v>44</v>
      </c>
      <c r="J20" s="9">
        <v>15</v>
      </c>
      <c r="K20" s="9">
        <v>5</v>
      </c>
      <c r="L20" s="9">
        <v>10</v>
      </c>
      <c r="N20" s="9">
        <v>18</v>
      </c>
      <c r="O20" s="9">
        <v>9</v>
      </c>
      <c r="P20" s="9">
        <v>9</v>
      </c>
      <c r="R20" s="9">
        <v>7</v>
      </c>
      <c r="S20" s="9">
        <v>4</v>
      </c>
      <c r="T20" s="9">
        <v>3</v>
      </c>
      <c r="V20" s="9">
        <v>5</v>
      </c>
      <c r="W20" s="9">
        <v>4</v>
      </c>
      <c r="X20" s="9">
        <v>1</v>
      </c>
      <c r="Z20" s="9">
        <v>3</v>
      </c>
      <c r="AA20" s="9">
        <v>1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4"/>
        <v>145</v>
      </c>
      <c r="C21" s="29">
        <f t="shared" si="5"/>
        <v>75</v>
      </c>
      <c r="D21" s="29">
        <f t="shared" si="6"/>
        <v>70</v>
      </c>
      <c r="E21" s="12"/>
      <c r="F21" s="9">
        <v>93</v>
      </c>
      <c r="G21" s="9">
        <v>49</v>
      </c>
      <c r="H21" s="9">
        <v>44</v>
      </c>
      <c r="J21" s="9">
        <v>10</v>
      </c>
      <c r="K21" s="9">
        <v>5</v>
      </c>
      <c r="L21" s="9">
        <v>5</v>
      </c>
      <c r="N21" s="9">
        <v>19</v>
      </c>
      <c r="O21" s="9">
        <v>13</v>
      </c>
      <c r="P21" s="9">
        <v>6</v>
      </c>
      <c r="R21" s="9">
        <v>18</v>
      </c>
      <c r="S21" s="9">
        <v>5</v>
      </c>
      <c r="T21" s="9">
        <v>13</v>
      </c>
      <c r="V21" s="9">
        <v>5</v>
      </c>
      <c r="W21" s="9">
        <v>3</v>
      </c>
      <c r="X21" s="9">
        <v>2</v>
      </c>
      <c r="Z21" s="9">
        <v>0</v>
      </c>
      <c r="AA21" s="9">
        <v>0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4"/>
        <v>143</v>
      </c>
      <c r="C22" s="29">
        <f t="shared" si="5"/>
        <v>73</v>
      </c>
      <c r="D22" s="29">
        <f t="shared" si="6"/>
        <v>70</v>
      </c>
      <c r="E22" s="12"/>
      <c r="F22" s="9">
        <v>80</v>
      </c>
      <c r="G22" s="9">
        <v>42</v>
      </c>
      <c r="H22" s="9">
        <v>38</v>
      </c>
      <c r="J22" s="9">
        <v>25</v>
      </c>
      <c r="K22" s="9">
        <v>13</v>
      </c>
      <c r="L22" s="9">
        <v>12</v>
      </c>
      <c r="N22" s="9">
        <v>24</v>
      </c>
      <c r="O22" s="9">
        <v>9</v>
      </c>
      <c r="P22" s="9">
        <v>15</v>
      </c>
      <c r="R22" s="9">
        <v>7</v>
      </c>
      <c r="S22" s="9">
        <v>6</v>
      </c>
      <c r="T22" s="9">
        <v>1</v>
      </c>
      <c r="V22" s="9">
        <v>4</v>
      </c>
      <c r="W22" s="9">
        <v>1</v>
      </c>
      <c r="X22" s="9">
        <v>3</v>
      </c>
      <c r="Z22" s="9">
        <v>3</v>
      </c>
      <c r="AA22" s="9">
        <v>2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4"/>
        <v>731</v>
      </c>
      <c r="C23" s="27">
        <f t="shared" si="5"/>
        <v>382</v>
      </c>
      <c r="D23" s="32">
        <f t="shared" si="6"/>
        <v>349</v>
      </c>
      <c r="E23" s="14"/>
      <c r="F23" s="15">
        <v>463</v>
      </c>
      <c r="G23" s="15">
        <v>248</v>
      </c>
      <c r="H23" s="15">
        <v>215</v>
      </c>
      <c r="I23" s="15"/>
      <c r="J23" s="15">
        <v>73</v>
      </c>
      <c r="K23" s="15">
        <v>38</v>
      </c>
      <c r="L23" s="15">
        <v>35</v>
      </c>
      <c r="M23" s="15"/>
      <c r="N23" s="15">
        <v>98</v>
      </c>
      <c r="O23" s="15">
        <v>44</v>
      </c>
      <c r="P23" s="15">
        <v>54</v>
      </c>
      <c r="Q23" s="15"/>
      <c r="R23" s="15">
        <v>55</v>
      </c>
      <c r="S23" s="15">
        <v>28</v>
      </c>
      <c r="T23" s="15">
        <v>27</v>
      </c>
      <c r="U23" s="15"/>
      <c r="V23" s="15">
        <v>26</v>
      </c>
      <c r="W23" s="15">
        <v>15</v>
      </c>
      <c r="X23" s="15">
        <v>11</v>
      </c>
      <c r="Y23" s="15"/>
      <c r="Z23" s="15">
        <v>16</v>
      </c>
      <c r="AA23" s="15">
        <v>9</v>
      </c>
      <c r="AB23" s="15">
        <v>7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4"/>
        <v>140</v>
      </c>
      <c r="C24" s="29">
        <f t="shared" si="5"/>
        <v>73</v>
      </c>
      <c r="D24" s="29">
        <f t="shared" si="6"/>
        <v>67</v>
      </c>
      <c r="E24" s="12"/>
      <c r="F24" s="9">
        <v>92</v>
      </c>
      <c r="G24" s="9">
        <v>49</v>
      </c>
      <c r="H24" s="9">
        <v>43</v>
      </c>
      <c r="J24" s="9">
        <v>16</v>
      </c>
      <c r="K24" s="9">
        <v>7</v>
      </c>
      <c r="L24" s="9">
        <v>9</v>
      </c>
      <c r="N24" s="9">
        <v>25</v>
      </c>
      <c r="O24" s="9">
        <v>11</v>
      </c>
      <c r="P24" s="9">
        <v>14</v>
      </c>
      <c r="R24" s="9">
        <v>5</v>
      </c>
      <c r="S24" s="9">
        <v>5</v>
      </c>
      <c r="T24" s="9">
        <v>0</v>
      </c>
      <c r="V24" s="9">
        <v>1</v>
      </c>
      <c r="W24" s="9">
        <v>0</v>
      </c>
      <c r="X24" s="9">
        <v>1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4"/>
        <v>167</v>
      </c>
      <c r="C25" s="29">
        <f t="shared" si="5"/>
        <v>73</v>
      </c>
      <c r="D25" s="29">
        <f t="shared" si="6"/>
        <v>94</v>
      </c>
      <c r="E25" s="12"/>
      <c r="F25" s="9">
        <v>112</v>
      </c>
      <c r="G25" s="9">
        <v>49</v>
      </c>
      <c r="H25" s="9">
        <v>63</v>
      </c>
      <c r="J25" s="9">
        <v>13</v>
      </c>
      <c r="K25" s="9">
        <v>7</v>
      </c>
      <c r="L25" s="9">
        <v>6</v>
      </c>
      <c r="N25" s="9">
        <v>24</v>
      </c>
      <c r="O25" s="9">
        <v>11</v>
      </c>
      <c r="P25" s="9">
        <v>13</v>
      </c>
      <c r="R25" s="9">
        <v>8</v>
      </c>
      <c r="S25" s="9">
        <v>4</v>
      </c>
      <c r="T25" s="9">
        <v>4</v>
      </c>
      <c r="V25" s="9">
        <v>4</v>
      </c>
      <c r="W25" s="9">
        <v>1</v>
      </c>
      <c r="X25" s="9">
        <v>3</v>
      </c>
      <c r="Z25" s="9">
        <v>6</v>
      </c>
      <c r="AA25" s="9">
        <v>1</v>
      </c>
      <c r="AB25" s="9">
        <v>5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4"/>
        <v>155</v>
      </c>
      <c r="C26" s="29">
        <f t="shared" si="5"/>
        <v>73</v>
      </c>
      <c r="D26" s="29">
        <f t="shared" si="6"/>
        <v>82</v>
      </c>
      <c r="E26" s="12"/>
      <c r="F26" s="9">
        <v>89</v>
      </c>
      <c r="G26" s="9">
        <v>42</v>
      </c>
      <c r="H26" s="9">
        <v>47</v>
      </c>
      <c r="J26" s="9">
        <v>14</v>
      </c>
      <c r="K26" s="9">
        <v>7</v>
      </c>
      <c r="L26" s="9">
        <v>7</v>
      </c>
      <c r="N26" s="9">
        <v>30</v>
      </c>
      <c r="O26" s="9">
        <v>15</v>
      </c>
      <c r="P26" s="9">
        <v>15</v>
      </c>
      <c r="R26" s="9">
        <v>12</v>
      </c>
      <c r="S26" s="9">
        <v>6</v>
      </c>
      <c r="T26" s="9">
        <v>6</v>
      </c>
      <c r="V26" s="9">
        <v>6</v>
      </c>
      <c r="W26" s="9">
        <v>2</v>
      </c>
      <c r="X26" s="9">
        <v>4</v>
      </c>
      <c r="Z26" s="9">
        <v>4</v>
      </c>
      <c r="AA26" s="9">
        <v>1</v>
      </c>
      <c r="AB26" s="9">
        <v>3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4"/>
        <v>143</v>
      </c>
      <c r="C27" s="29">
        <f t="shared" si="5"/>
        <v>81</v>
      </c>
      <c r="D27" s="29">
        <f t="shared" si="6"/>
        <v>62</v>
      </c>
      <c r="E27" s="12"/>
      <c r="F27" s="9">
        <v>96</v>
      </c>
      <c r="G27" s="9">
        <v>55</v>
      </c>
      <c r="H27" s="9">
        <v>41</v>
      </c>
      <c r="J27" s="9">
        <v>9</v>
      </c>
      <c r="K27" s="9">
        <v>4</v>
      </c>
      <c r="L27" s="9">
        <v>5</v>
      </c>
      <c r="N27" s="9">
        <v>20</v>
      </c>
      <c r="O27" s="9">
        <v>11</v>
      </c>
      <c r="P27" s="9">
        <v>9</v>
      </c>
      <c r="R27" s="9">
        <v>9</v>
      </c>
      <c r="S27" s="9">
        <v>7</v>
      </c>
      <c r="T27" s="9">
        <v>2</v>
      </c>
      <c r="V27" s="9">
        <v>4</v>
      </c>
      <c r="W27" s="9">
        <v>3</v>
      </c>
      <c r="X27" s="9">
        <v>1</v>
      </c>
      <c r="Z27" s="9">
        <v>5</v>
      </c>
      <c r="AA27" s="9">
        <v>1</v>
      </c>
      <c r="AB27" s="9">
        <v>4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4"/>
        <v>115</v>
      </c>
      <c r="C28" s="29">
        <f t="shared" si="5"/>
        <v>61</v>
      </c>
      <c r="D28" s="29">
        <f t="shared" si="6"/>
        <v>54</v>
      </c>
      <c r="E28" s="12"/>
      <c r="F28" s="9">
        <v>74</v>
      </c>
      <c r="G28" s="9">
        <v>38</v>
      </c>
      <c r="H28" s="9">
        <v>36</v>
      </c>
      <c r="J28" s="9">
        <v>10</v>
      </c>
      <c r="K28" s="9">
        <v>4</v>
      </c>
      <c r="L28" s="9">
        <v>6</v>
      </c>
      <c r="N28" s="9">
        <v>15</v>
      </c>
      <c r="O28" s="9">
        <v>9</v>
      </c>
      <c r="P28" s="9">
        <v>6</v>
      </c>
      <c r="R28" s="9">
        <v>6</v>
      </c>
      <c r="S28" s="9">
        <v>3</v>
      </c>
      <c r="T28" s="9">
        <v>3</v>
      </c>
      <c r="V28" s="9">
        <v>4</v>
      </c>
      <c r="W28" s="9">
        <v>3</v>
      </c>
      <c r="X28" s="9">
        <v>1</v>
      </c>
      <c r="Z28" s="9">
        <v>3</v>
      </c>
      <c r="AA28" s="9">
        <v>2</v>
      </c>
      <c r="AB28" s="9">
        <v>1</v>
      </c>
      <c r="AD28" s="9">
        <v>3</v>
      </c>
      <c r="AE28" s="9">
        <v>2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4"/>
        <v>720</v>
      </c>
      <c r="C29" s="27">
        <f t="shared" si="5"/>
        <v>361</v>
      </c>
      <c r="D29" s="32">
        <f t="shared" si="6"/>
        <v>359</v>
      </c>
      <c r="E29" s="14"/>
      <c r="F29" s="15">
        <v>463</v>
      </c>
      <c r="G29" s="15">
        <v>233</v>
      </c>
      <c r="H29" s="15">
        <v>230</v>
      </c>
      <c r="I29" s="15"/>
      <c r="J29" s="15">
        <v>62</v>
      </c>
      <c r="K29" s="15">
        <v>29</v>
      </c>
      <c r="L29" s="15">
        <v>33</v>
      </c>
      <c r="M29" s="15"/>
      <c r="N29" s="15">
        <v>114</v>
      </c>
      <c r="O29" s="15">
        <v>57</v>
      </c>
      <c r="P29" s="15">
        <v>57</v>
      </c>
      <c r="Q29" s="15"/>
      <c r="R29" s="15">
        <v>40</v>
      </c>
      <c r="S29" s="15">
        <v>25</v>
      </c>
      <c r="T29" s="15">
        <v>15</v>
      </c>
      <c r="U29" s="15"/>
      <c r="V29" s="15">
        <v>19</v>
      </c>
      <c r="W29" s="15">
        <v>9</v>
      </c>
      <c r="X29" s="15">
        <v>10</v>
      </c>
      <c r="Y29" s="15"/>
      <c r="Z29" s="15">
        <v>19</v>
      </c>
      <c r="AA29" s="15">
        <v>6</v>
      </c>
      <c r="AB29" s="15">
        <v>13</v>
      </c>
      <c r="AC29" s="15"/>
      <c r="AD29" s="15">
        <v>3</v>
      </c>
      <c r="AE29" s="15">
        <v>2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4"/>
        <v>126</v>
      </c>
      <c r="C30" s="29">
        <f t="shared" si="5"/>
        <v>64</v>
      </c>
      <c r="D30" s="29">
        <f t="shared" si="6"/>
        <v>62</v>
      </c>
      <c r="E30" s="12"/>
      <c r="F30" s="9">
        <v>64</v>
      </c>
      <c r="G30" s="9">
        <v>33</v>
      </c>
      <c r="H30" s="9">
        <v>31</v>
      </c>
      <c r="J30" s="9">
        <v>12</v>
      </c>
      <c r="K30" s="9">
        <v>5</v>
      </c>
      <c r="L30" s="9">
        <v>7</v>
      </c>
      <c r="N30" s="9">
        <v>27</v>
      </c>
      <c r="O30" s="9">
        <v>15</v>
      </c>
      <c r="P30" s="9">
        <v>12</v>
      </c>
      <c r="R30" s="9">
        <v>15</v>
      </c>
      <c r="S30" s="9">
        <v>7</v>
      </c>
      <c r="T30" s="9">
        <v>8</v>
      </c>
      <c r="V30" s="9">
        <v>1</v>
      </c>
      <c r="W30" s="9">
        <v>0</v>
      </c>
      <c r="X30" s="9">
        <v>1</v>
      </c>
      <c r="Z30" s="9">
        <v>4</v>
      </c>
      <c r="AA30" s="9">
        <v>2</v>
      </c>
      <c r="AB30" s="9">
        <v>2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4"/>
        <v>108</v>
      </c>
      <c r="C31" s="29">
        <f t="shared" si="5"/>
        <v>66</v>
      </c>
      <c r="D31" s="29">
        <f t="shared" si="6"/>
        <v>42</v>
      </c>
      <c r="E31" s="12"/>
      <c r="F31" s="9">
        <v>65</v>
      </c>
      <c r="G31" s="9">
        <v>39</v>
      </c>
      <c r="H31" s="9">
        <v>26</v>
      </c>
      <c r="J31" s="9">
        <v>11</v>
      </c>
      <c r="K31" s="9">
        <v>6</v>
      </c>
      <c r="L31" s="9">
        <v>5</v>
      </c>
      <c r="N31" s="9">
        <v>24</v>
      </c>
      <c r="O31" s="9">
        <v>15</v>
      </c>
      <c r="P31" s="9">
        <v>9</v>
      </c>
      <c r="R31" s="9">
        <v>3</v>
      </c>
      <c r="S31" s="9">
        <v>3</v>
      </c>
      <c r="T31" s="9">
        <v>0</v>
      </c>
      <c r="V31" s="9">
        <v>1</v>
      </c>
      <c r="W31" s="9">
        <v>0</v>
      </c>
      <c r="X31" s="9">
        <v>1</v>
      </c>
      <c r="Z31" s="9">
        <v>1</v>
      </c>
      <c r="AA31" s="9">
        <v>1</v>
      </c>
      <c r="AB31" s="9">
        <v>0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4"/>
        <v>102</v>
      </c>
      <c r="C32" s="29">
        <f t="shared" si="5"/>
        <v>50</v>
      </c>
      <c r="D32" s="29">
        <f t="shared" si="6"/>
        <v>52</v>
      </c>
      <c r="E32" s="12"/>
      <c r="F32" s="9">
        <v>58</v>
      </c>
      <c r="G32" s="9">
        <v>29</v>
      </c>
      <c r="H32" s="9">
        <v>29</v>
      </c>
      <c r="J32" s="9">
        <v>7</v>
      </c>
      <c r="K32" s="9">
        <v>1</v>
      </c>
      <c r="L32" s="9">
        <v>6</v>
      </c>
      <c r="N32" s="9">
        <v>15</v>
      </c>
      <c r="O32" s="9">
        <v>9</v>
      </c>
      <c r="P32" s="9">
        <v>6</v>
      </c>
      <c r="R32" s="9">
        <v>7</v>
      </c>
      <c r="S32" s="9">
        <v>2</v>
      </c>
      <c r="T32" s="9">
        <v>5</v>
      </c>
      <c r="V32" s="9">
        <v>5</v>
      </c>
      <c r="W32" s="9">
        <v>2</v>
      </c>
      <c r="X32" s="9">
        <v>3</v>
      </c>
      <c r="Z32" s="9">
        <v>4</v>
      </c>
      <c r="AA32" s="9">
        <v>2</v>
      </c>
      <c r="AB32" s="9">
        <v>2</v>
      </c>
      <c r="AD32" s="9">
        <v>6</v>
      </c>
      <c r="AE32" s="9">
        <v>5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4"/>
        <v>104</v>
      </c>
      <c r="C33" s="29">
        <f t="shared" si="5"/>
        <v>62</v>
      </c>
      <c r="D33" s="29">
        <f t="shared" si="6"/>
        <v>42</v>
      </c>
      <c r="E33" s="12"/>
      <c r="F33" s="9">
        <v>69</v>
      </c>
      <c r="G33" s="9">
        <v>38</v>
      </c>
      <c r="H33" s="9">
        <v>31</v>
      </c>
      <c r="J33" s="9">
        <v>5</v>
      </c>
      <c r="K33" s="9">
        <v>3</v>
      </c>
      <c r="L33" s="9">
        <v>2</v>
      </c>
      <c r="N33" s="9">
        <v>21</v>
      </c>
      <c r="O33" s="9">
        <v>14</v>
      </c>
      <c r="P33" s="9">
        <v>7</v>
      </c>
      <c r="R33" s="9">
        <v>1</v>
      </c>
      <c r="S33" s="9">
        <v>0</v>
      </c>
      <c r="T33" s="9">
        <v>1</v>
      </c>
      <c r="V33" s="9">
        <v>3</v>
      </c>
      <c r="W33" s="9">
        <v>2</v>
      </c>
      <c r="X33" s="9">
        <v>1</v>
      </c>
      <c r="Z33" s="9">
        <v>2</v>
      </c>
      <c r="AA33" s="9">
        <v>2</v>
      </c>
      <c r="AB33" s="9">
        <v>0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4"/>
        <v>96</v>
      </c>
      <c r="C34" s="29">
        <f t="shared" si="5"/>
        <v>51</v>
      </c>
      <c r="D34" s="29">
        <f t="shared" si="6"/>
        <v>45</v>
      </c>
      <c r="E34" s="12"/>
      <c r="F34" s="9">
        <v>63</v>
      </c>
      <c r="G34" s="9">
        <v>31</v>
      </c>
      <c r="H34" s="9">
        <v>32</v>
      </c>
      <c r="J34" s="9">
        <v>7</v>
      </c>
      <c r="K34" s="9">
        <v>3</v>
      </c>
      <c r="L34" s="9">
        <v>4</v>
      </c>
      <c r="N34" s="9">
        <v>18</v>
      </c>
      <c r="O34" s="9">
        <v>14</v>
      </c>
      <c r="P34" s="9">
        <v>4</v>
      </c>
      <c r="R34" s="9">
        <v>5</v>
      </c>
      <c r="S34" s="9">
        <v>1</v>
      </c>
      <c r="T34" s="9">
        <v>4</v>
      </c>
      <c r="V34" s="9">
        <v>1</v>
      </c>
      <c r="W34" s="9">
        <v>0</v>
      </c>
      <c r="X34" s="9">
        <v>1</v>
      </c>
      <c r="Z34" s="9">
        <v>0</v>
      </c>
      <c r="AA34" s="9">
        <v>0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4"/>
        <v>536</v>
      </c>
      <c r="C35" s="27">
        <f t="shared" si="5"/>
        <v>293</v>
      </c>
      <c r="D35" s="32">
        <f t="shared" si="6"/>
        <v>243</v>
      </c>
      <c r="E35" s="14"/>
      <c r="F35" s="15">
        <v>319</v>
      </c>
      <c r="G35" s="15">
        <v>170</v>
      </c>
      <c r="H35" s="15">
        <v>149</v>
      </c>
      <c r="I35" s="15"/>
      <c r="J35" s="15">
        <v>42</v>
      </c>
      <c r="K35" s="15">
        <v>18</v>
      </c>
      <c r="L35" s="15">
        <v>24</v>
      </c>
      <c r="M35" s="15"/>
      <c r="N35" s="15">
        <v>105</v>
      </c>
      <c r="O35" s="15">
        <v>67</v>
      </c>
      <c r="P35" s="15">
        <v>38</v>
      </c>
      <c r="Q35" s="15"/>
      <c r="R35" s="15">
        <v>31</v>
      </c>
      <c r="S35" s="15">
        <v>13</v>
      </c>
      <c r="T35" s="15">
        <v>18</v>
      </c>
      <c r="U35" s="15"/>
      <c r="V35" s="15">
        <v>11</v>
      </c>
      <c r="W35" s="15">
        <v>4</v>
      </c>
      <c r="X35" s="15">
        <v>7</v>
      </c>
      <c r="Y35" s="15"/>
      <c r="Z35" s="15">
        <v>11</v>
      </c>
      <c r="AA35" s="15">
        <v>7</v>
      </c>
      <c r="AB35" s="15">
        <v>4</v>
      </c>
      <c r="AC35" s="15"/>
      <c r="AD35" s="15">
        <v>17</v>
      </c>
      <c r="AE35" s="15">
        <v>14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4"/>
        <v>102</v>
      </c>
      <c r="C36" s="29">
        <f t="shared" si="5"/>
        <v>53</v>
      </c>
      <c r="D36" s="29">
        <f t="shared" si="6"/>
        <v>49</v>
      </c>
      <c r="E36" s="12"/>
      <c r="F36" s="9">
        <v>58</v>
      </c>
      <c r="G36" s="9">
        <v>34</v>
      </c>
      <c r="H36" s="9">
        <v>24</v>
      </c>
      <c r="J36" s="9">
        <v>9</v>
      </c>
      <c r="K36" s="9">
        <v>3</v>
      </c>
      <c r="L36" s="9">
        <v>6</v>
      </c>
      <c r="N36" s="9">
        <v>19</v>
      </c>
      <c r="O36" s="9">
        <v>7</v>
      </c>
      <c r="P36" s="9">
        <v>12</v>
      </c>
      <c r="R36" s="9">
        <v>4</v>
      </c>
      <c r="S36" s="9">
        <v>2</v>
      </c>
      <c r="T36" s="9">
        <v>2</v>
      </c>
      <c r="V36" s="9">
        <v>1</v>
      </c>
      <c r="W36" s="9">
        <v>0</v>
      </c>
      <c r="X36" s="9">
        <v>1</v>
      </c>
      <c r="Z36" s="9">
        <v>4</v>
      </c>
      <c r="AA36" s="9">
        <v>2</v>
      </c>
      <c r="AB36" s="9">
        <v>2</v>
      </c>
      <c r="AD36" s="9">
        <v>7</v>
      </c>
      <c r="AE36" s="9">
        <v>5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4"/>
        <v>123</v>
      </c>
      <c r="C37" s="29">
        <f t="shared" si="5"/>
        <v>67</v>
      </c>
      <c r="D37" s="29">
        <f t="shared" si="6"/>
        <v>56</v>
      </c>
      <c r="E37" s="12"/>
      <c r="F37" s="9">
        <v>84</v>
      </c>
      <c r="G37" s="9">
        <v>43</v>
      </c>
      <c r="H37" s="9">
        <v>41</v>
      </c>
      <c r="J37" s="9">
        <v>10</v>
      </c>
      <c r="K37" s="9">
        <v>6</v>
      </c>
      <c r="L37" s="9">
        <v>4</v>
      </c>
      <c r="N37" s="9">
        <v>16</v>
      </c>
      <c r="O37" s="9">
        <v>9</v>
      </c>
      <c r="P37" s="9">
        <v>7</v>
      </c>
      <c r="R37" s="9">
        <v>5</v>
      </c>
      <c r="S37" s="9">
        <v>2</v>
      </c>
      <c r="T37" s="9">
        <v>3</v>
      </c>
      <c r="V37" s="9">
        <v>1</v>
      </c>
      <c r="W37" s="9">
        <v>1</v>
      </c>
      <c r="X37" s="9">
        <v>0</v>
      </c>
      <c r="Z37" s="9">
        <v>3</v>
      </c>
      <c r="AA37" s="9">
        <v>2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4"/>
        <v>115</v>
      </c>
      <c r="C38" s="29">
        <f t="shared" si="5"/>
        <v>58</v>
      </c>
      <c r="D38" s="29">
        <f t="shared" si="6"/>
        <v>57</v>
      </c>
      <c r="E38" s="12"/>
      <c r="F38" s="9">
        <v>79</v>
      </c>
      <c r="G38" s="9">
        <v>37</v>
      </c>
      <c r="H38" s="9">
        <v>42</v>
      </c>
      <c r="J38" s="9">
        <v>10</v>
      </c>
      <c r="K38" s="9">
        <v>2</v>
      </c>
      <c r="L38" s="9">
        <v>8</v>
      </c>
      <c r="N38" s="9">
        <v>13</v>
      </c>
      <c r="O38" s="9">
        <v>9</v>
      </c>
      <c r="P38" s="9">
        <v>4</v>
      </c>
      <c r="R38" s="9">
        <v>4</v>
      </c>
      <c r="S38" s="9">
        <v>4</v>
      </c>
      <c r="T38" s="9">
        <v>0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4"/>
        <v>123</v>
      </c>
      <c r="C39" s="29">
        <f t="shared" si="5"/>
        <v>69</v>
      </c>
      <c r="D39" s="29">
        <f t="shared" si="6"/>
        <v>54</v>
      </c>
      <c r="E39" s="12"/>
      <c r="F39" s="9">
        <v>72</v>
      </c>
      <c r="G39" s="9">
        <v>39</v>
      </c>
      <c r="H39" s="9">
        <v>33</v>
      </c>
      <c r="J39" s="9">
        <v>15</v>
      </c>
      <c r="K39" s="9">
        <v>7</v>
      </c>
      <c r="L39" s="9">
        <v>8</v>
      </c>
      <c r="N39" s="9">
        <v>15</v>
      </c>
      <c r="O39" s="9">
        <v>8</v>
      </c>
      <c r="P39" s="9">
        <v>7</v>
      </c>
      <c r="R39" s="9">
        <v>6</v>
      </c>
      <c r="S39" s="9">
        <v>2</v>
      </c>
      <c r="T39" s="9">
        <v>4</v>
      </c>
      <c r="V39" s="9">
        <v>7</v>
      </c>
      <c r="W39" s="9">
        <v>6</v>
      </c>
      <c r="X39" s="9">
        <v>1</v>
      </c>
      <c r="Z39" s="9">
        <v>2</v>
      </c>
      <c r="AA39" s="9">
        <v>1</v>
      </c>
      <c r="AB39" s="9">
        <v>1</v>
      </c>
      <c r="AD39" s="9">
        <v>6</v>
      </c>
      <c r="AE39" s="9">
        <v>6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4"/>
        <v>114</v>
      </c>
      <c r="C40" s="29">
        <f t="shared" si="5"/>
        <v>56</v>
      </c>
      <c r="D40" s="29">
        <f t="shared" si="6"/>
        <v>58</v>
      </c>
      <c r="E40" s="12"/>
      <c r="F40" s="9">
        <v>68</v>
      </c>
      <c r="G40" s="9">
        <v>36</v>
      </c>
      <c r="H40" s="9">
        <v>32</v>
      </c>
      <c r="J40" s="9">
        <v>13</v>
      </c>
      <c r="K40" s="9">
        <v>3</v>
      </c>
      <c r="L40" s="9">
        <v>10</v>
      </c>
      <c r="N40" s="9">
        <v>18</v>
      </c>
      <c r="O40" s="9">
        <v>10</v>
      </c>
      <c r="P40" s="9">
        <v>8</v>
      </c>
      <c r="R40" s="9">
        <v>4</v>
      </c>
      <c r="S40" s="9">
        <v>1</v>
      </c>
      <c r="T40" s="9">
        <v>3</v>
      </c>
      <c r="V40" s="9">
        <v>4</v>
      </c>
      <c r="W40" s="9">
        <v>2</v>
      </c>
      <c r="X40" s="9">
        <v>2</v>
      </c>
      <c r="Z40" s="9">
        <v>4</v>
      </c>
      <c r="AA40" s="9">
        <v>2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4"/>
        <v>577</v>
      </c>
      <c r="C41" s="27">
        <f t="shared" si="5"/>
        <v>303</v>
      </c>
      <c r="D41" s="32">
        <f t="shared" si="6"/>
        <v>274</v>
      </c>
      <c r="E41" s="14"/>
      <c r="F41" s="15">
        <v>361</v>
      </c>
      <c r="G41" s="15">
        <v>189</v>
      </c>
      <c r="H41" s="15">
        <v>172</v>
      </c>
      <c r="I41" s="15"/>
      <c r="J41" s="15">
        <v>57</v>
      </c>
      <c r="K41" s="15">
        <v>21</v>
      </c>
      <c r="L41" s="15">
        <v>36</v>
      </c>
      <c r="M41" s="15"/>
      <c r="N41" s="15">
        <v>81</v>
      </c>
      <c r="O41" s="15">
        <v>43</v>
      </c>
      <c r="P41" s="15">
        <v>38</v>
      </c>
      <c r="Q41" s="15"/>
      <c r="R41" s="15">
        <v>23</v>
      </c>
      <c r="S41" s="15">
        <v>11</v>
      </c>
      <c r="T41" s="15">
        <v>12</v>
      </c>
      <c r="U41" s="15"/>
      <c r="V41" s="15">
        <v>14</v>
      </c>
      <c r="W41" s="15">
        <v>9</v>
      </c>
      <c r="X41" s="15">
        <v>5</v>
      </c>
      <c r="Y41" s="15"/>
      <c r="Z41" s="15">
        <v>16</v>
      </c>
      <c r="AA41" s="15">
        <v>8</v>
      </c>
      <c r="AB41" s="15">
        <v>8</v>
      </c>
      <c r="AC41" s="15"/>
      <c r="AD41" s="15">
        <v>25</v>
      </c>
      <c r="AE41" s="15">
        <v>22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4"/>
        <v>147</v>
      </c>
      <c r="C42" s="29">
        <f t="shared" si="5"/>
        <v>75</v>
      </c>
      <c r="D42" s="29">
        <f t="shared" si="6"/>
        <v>72</v>
      </c>
      <c r="E42" s="12"/>
      <c r="F42" s="9">
        <v>89</v>
      </c>
      <c r="G42" s="9">
        <v>40</v>
      </c>
      <c r="H42" s="9">
        <v>49</v>
      </c>
      <c r="J42" s="9">
        <v>17</v>
      </c>
      <c r="K42" s="9">
        <v>12</v>
      </c>
      <c r="L42" s="9">
        <v>5</v>
      </c>
      <c r="N42" s="9">
        <v>20</v>
      </c>
      <c r="O42" s="9">
        <v>11</v>
      </c>
      <c r="P42" s="9">
        <v>9</v>
      </c>
      <c r="R42" s="9">
        <v>7</v>
      </c>
      <c r="S42" s="9">
        <v>5</v>
      </c>
      <c r="T42" s="9">
        <v>2</v>
      </c>
      <c r="V42" s="9">
        <v>7</v>
      </c>
      <c r="W42" s="9">
        <v>2</v>
      </c>
      <c r="X42" s="9">
        <v>5</v>
      </c>
      <c r="Z42" s="9">
        <v>6</v>
      </c>
      <c r="AA42" s="9">
        <v>4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4"/>
        <v>155</v>
      </c>
      <c r="C43" s="29">
        <f t="shared" si="5"/>
        <v>81</v>
      </c>
      <c r="D43" s="29">
        <f t="shared" si="6"/>
        <v>74</v>
      </c>
      <c r="E43" s="12"/>
      <c r="F43" s="9">
        <v>100</v>
      </c>
      <c r="G43" s="9">
        <v>46</v>
      </c>
      <c r="H43" s="9">
        <v>54</v>
      </c>
      <c r="J43" s="9">
        <v>13</v>
      </c>
      <c r="K43" s="9">
        <v>10</v>
      </c>
      <c r="L43" s="9">
        <v>3</v>
      </c>
      <c r="N43" s="9">
        <v>23</v>
      </c>
      <c r="O43" s="9">
        <v>13</v>
      </c>
      <c r="P43" s="9">
        <v>10</v>
      </c>
      <c r="R43" s="9">
        <v>10</v>
      </c>
      <c r="S43" s="9">
        <v>5</v>
      </c>
      <c r="T43" s="9">
        <v>5</v>
      </c>
      <c r="V43" s="9">
        <v>4</v>
      </c>
      <c r="W43" s="9">
        <v>4</v>
      </c>
      <c r="X43" s="9">
        <v>0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4"/>
        <v>154</v>
      </c>
      <c r="C44" s="29">
        <f t="shared" si="5"/>
        <v>77</v>
      </c>
      <c r="D44" s="29">
        <f t="shared" si="6"/>
        <v>77</v>
      </c>
      <c r="E44" s="12"/>
      <c r="F44" s="9">
        <v>99</v>
      </c>
      <c r="G44" s="9">
        <v>49</v>
      </c>
      <c r="H44" s="9">
        <v>50</v>
      </c>
      <c r="J44" s="9">
        <v>13</v>
      </c>
      <c r="K44" s="9">
        <v>8</v>
      </c>
      <c r="L44" s="9">
        <v>5</v>
      </c>
      <c r="N44" s="9">
        <v>24</v>
      </c>
      <c r="O44" s="9">
        <v>11</v>
      </c>
      <c r="P44" s="9">
        <v>13</v>
      </c>
      <c r="R44" s="9">
        <v>11</v>
      </c>
      <c r="S44" s="9">
        <v>5</v>
      </c>
      <c r="T44" s="9">
        <v>6</v>
      </c>
      <c r="V44" s="9">
        <v>5</v>
      </c>
      <c r="W44" s="9">
        <v>2</v>
      </c>
      <c r="X44" s="9">
        <v>3</v>
      </c>
      <c r="Z44" s="9">
        <v>1</v>
      </c>
      <c r="AA44" s="9">
        <v>1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4"/>
        <v>146</v>
      </c>
      <c r="C45" s="29">
        <f t="shared" si="5"/>
        <v>78</v>
      </c>
      <c r="D45" s="29">
        <f t="shared" si="6"/>
        <v>68</v>
      </c>
      <c r="E45" s="12"/>
      <c r="F45" s="9">
        <v>97</v>
      </c>
      <c r="G45" s="9">
        <v>48</v>
      </c>
      <c r="H45" s="9">
        <v>49</v>
      </c>
      <c r="J45" s="9">
        <v>11</v>
      </c>
      <c r="K45" s="9">
        <v>6</v>
      </c>
      <c r="L45" s="9">
        <v>5</v>
      </c>
      <c r="N45" s="9">
        <v>18</v>
      </c>
      <c r="O45" s="9">
        <v>14</v>
      </c>
      <c r="P45" s="9">
        <v>4</v>
      </c>
      <c r="R45" s="9">
        <v>10</v>
      </c>
      <c r="S45" s="9">
        <v>6</v>
      </c>
      <c r="T45" s="9">
        <v>4</v>
      </c>
      <c r="V45" s="9">
        <v>2</v>
      </c>
      <c r="W45" s="9">
        <v>1</v>
      </c>
      <c r="X45" s="9">
        <v>1</v>
      </c>
      <c r="Z45" s="9">
        <v>5</v>
      </c>
      <c r="AA45" s="9">
        <v>1</v>
      </c>
      <c r="AB45" s="9">
        <v>4</v>
      </c>
      <c r="AD45" s="9">
        <v>3</v>
      </c>
      <c r="AE45" s="9">
        <v>2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4"/>
        <v>183</v>
      </c>
      <c r="C46" s="29">
        <f t="shared" si="5"/>
        <v>84</v>
      </c>
      <c r="D46" s="29">
        <f t="shared" si="6"/>
        <v>99</v>
      </c>
      <c r="E46" s="12"/>
      <c r="F46" s="9">
        <v>111</v>
      </c>
      <c r="G46" s="9">
        <v>50</v>
      </c>
      <c r="H46" s="9">
        <v>61</v>
      </c>
      <c r="J46" s="9">
        <v>24</v>
      </c>
      <c r="K46" s="9">
        <v>12</v>
      </c>
      <c r="L46" s="9">
        <v>12</v>
      </c>
      <c r="N46" s="9">
        <v>22</v>
      </c>
      <c r="O46" s="9">
        <v>10</v>
      </c>
      <c r="P46" s="9">
        <v>12</v>
      </c>
      <c r="R46" s="9">
        <v>12</v>
      </c>
      <c r="S46" s="9">
        <v>7</v>
      </c>
      <c r="T46" s="9">
        <v>5</v>
      </c>
      <c r="V46" s="9">
        <v>8</v>
      </c>
      <c r="W46" s="9">
        <v>3</v>
      </c>
      <c r="X46" s="9">
        <v>5</v>
      </c>
      <c r="Z46" s="9">
        <v>4</v>
      </c>
      <c r="AA46" s="9">
        <v>0</v>
      </c>
      <c r="AB46" s="9">
        <v>4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4"/>
        <v>785</v>
      </c>
      <c r="C47" s="27">
        <f t="shared" si="5"/>
        <v>395</v>
      </c>
      <c r="D47" s="32">
        <f t="shared" si="6"/>
        <v>390</v>
      </c>
      <c r="E47" s="14"/>
      <c r="F47" s="15">
        <v>496</v>
      </c>
      <c r="G47" s="15">
        <v>233</v>
      </c>
      <c r="H47" s="15">
        <v>263</v>
      </c>
      <c r="I47" s="15"/>
      <c r="J47" s="15">
        <v>78</v>
      </c>
      <c r="K47" s="15">
        <v>48</v>
      </c>
      <c r="L47" s="15">
        <v>30</v>
      </c>
      <c r="M47" s="15"/>
      <c r="N47" s="15">
        <v>107</v>
      </c>
      <c r="O47" s="15">
        <v>59</v>
      </c>
      <c r="P47" s="15">
        <v>48</v>
      </c>
      <c r="Q47" s="15"/>
      <c r="R47" s="15">
        <v>50</v>
      </c>
      <c r="S47" s="15">
        <v>28</v>
      </c>
      <c r="T47" s="15">
        <v>22</v>
      </c>
      <c r="U47" s="15"/>
      <c r="V47" s="15">
        <v>26</v>
      </c>
      <c r="W47" s="15">
        <v>12</v>
      </c>
      <c r="X47" s="15">
        <v>14</v>
      </c>
      <c r="Y47" s="15"/>
      <c r="Z47" s="15">
        <v>19</v>
      </c>
      <c r="AA47" s="15">
        <v>7</v>
      </c>
      <c r="AB47" s="15">
        <v>12</v>
      </c>
      <c r="AC47" s="15"/>
      <c r="AD47" s="15">
        <v>9</v>
      </c>
      <c r="AE47" s="15">
        <v>8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4"/>
        <v>188</v>
      </c>
      <c r="C48" s="29">
        <f t="shared" si="5"/>
        <v>92</v>
      </c>
      <c r="D48" s="29">
        <f t="shared" si="6"/>
        <v>96</v>
      </c>
      <c r="E48" s="12"/>
      <c r="F48" s="9">
        <v>115</v>
      </c>
      <c r="G48" s="9">
        <v>53</v>
      </c>
      <c r="H48" s="9">
        <v>62</v>
      </c>
      <c r="J48" s="9">
        <v>17</v>
      </c>
      <c r="K48" s="9">
        <v>9</v>
      </c>
      <c r="L48" s="9">
        <v>8</v>
      </c>
      <c r="N48" s="9">
        <v>30</v>
      </c>
      <c r="O48" s="9">
        <v>15</v>
      </c>
      <c r="P48" s="9">
        <v>15</v>
      </c>
      <c r="R48" s="9">
        <v>8</v>
      </c>
      <c r="S48" s="9">
        <v>3</v>
      </c>
      <c r="T48" s="9">
        <v>5</v>
      </c>
      <c r="V48" s="9">
        <v>6</v>
      </c>
      <c r="W48" s="9">
        <v>3</v>
      </c>
      <c r="X48" s="9">
        <v>3</v>
      </c>
      <c r="Z48" s="9">
        <v>10</v>
      </c>
      <c r="AA48" s="9">
        <v>7</v>
      </c>
      <c r="AB48" s="9">
        <v>3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4"/>
        <v>182</v>
      </c>
      <c r="C49" s="29">
        <f t="shared" si="5"/>
        <v>94</v>
      </c>
      <c r="D49" s="29">
        <f t="shared" si="6"/>
        <v>88</v>
      </c>
      <c r="E49" s="12"/>
      <c r="F49" s="9">
        <v>124</v>
      </c>
      <c r="G49" s="9">
        <v>63</v>
      </c>
      <c r="H49" s="9">
        <v>61</v>
      </c>
      <c r="J49" s="9">
        <v>19</v>
      </c>
      <c r="K49" s="9">
        <v>8</v>
      </c>
      <c r="L49" s="9">
        <v>11</v>
      </c>
      <c r="N49" s="9">
        <v>15</v>
      </c>
      <c r="O49" s="9">
        <v>9</v>
      </c>
      <c r="P49" s="9">
        <v>6</v>
      </c>
      <c r="R49" s="9">
        <v>17</v>
      </c>
      <c r="S49" s="9">
        <v>10</v>
      </c>
      <c r="T49" s="9">
        <v>7</v>
      </c>
      <c r="V49" s="9">
        <v>2</v>
      </c>
      <c r="W49" s="9">
        <v>1</v>
      </c>
      <c r="X49" s="9">
        <v>1</v>
      </c>
      <c r="Z49" s="9">
        <v>4</v>
      </c>
      <c r="AA49" s="9">
        <v>3</v>
      </c>
      <c r="AB49" s="9">
        <v>1</v>
      </c>
      <c r="AD49" s="9">
        <v>1</v>
      </c>
      <c r="AE49" s="9">
        <v>0</v>
      </c>
      <c r="AF49" s="9">
        <v>1</v>
      </c>
    </row>
    <row r="50" spans="1:32" s="9" customFormat="1" ht="15" customHeight="1" x14ac:dyDescent="0.15">
      <c r="A50" s="11">
        <v>37</v>
      </c>
      <c r="B50" s="28">
        <f t="shared" si="4"/>
        <v>180</v>
      </c>
      <c r="C50" s="29">
        <f t="shared" si="5"/>
        <v>101</v>
      </c>
      <c r="D50" s="29">
        <f t="shared" si="6"/>
        <v>79</v>
      </c>
      <c r="E50" s="12"/>
      <c r="F50" s="9">
        <v>117</v>
      </c>
      <c r="G50" s="9">
        <v>66</v>
      </c>
      <c r="H50" s="9">
        <v>51</v>
      </c>
      <c r="J50" s="9">
        <v>17</v>
      </c>
      <c r="K50" s="9">
        <v>10</v>
      </c>
      <c r="L50" s="9">
        <v>7</v>
      </c>
      <c r="N50" s="9">
        <v>17</v>
      </c>
      <c r="O50" s="9">
        <v>10</v>
      </c>
      <c r="P50" s="9">
        <v>7</v>
      </c>
      <c r="R50" s="9">
        <v>8</v>
      </c>
      <c r="S50" s="9">
        <v>4</v>
      </c>
      <c r="T50" s="9">
        <v>4</v>
      </c>
      <c r="V50" s="9">
        <v>10</v>
      </c>
      <c r="W50" s="9">
        <v>6</v>
      </c>
      <c r="X50" s="9">
        <v>4</v>
      </c>
      <c r="Z50" s="9">
        <v>8</v>
      </c>
      <c r="AA50" s="9">
        <v>3</v>
      </c>
      <c r="AB50" s="9">
        <v>5</v>
      </c>
      <c r="AD50" s="9">
        <v>3</v>
      </c>
      <c r="AE50" s="9">
        <v>2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4"/>
        <v>191</v>
      </c>
      <c r="C51" s="29">
        <f t="shared" si="5"/>
        <v>95</v>
      </c>
      <c r="D51" s="29">
        <f t="shared" si="6"/>
        <v>96</v>
      </c>
      <c r="E51" s="12"/>
      <c r="F51" s="9">
        <v>119</v>
      </c>
      <c r="G51" s="9">
        <v>58</v>
      </c>
      <c r="H51" s="9">
        <v>61</v>
      </c>
      <c r="J51" s="9">
        <v>27</v>
      </c>
      <c r="K51" s="9">
        <v>11</v>
      </c>
      <c r="L51" s="9">
        <v>16</v>
      </c>
      <c r="N51" s="9">
        <v>31</v>
      </c>
      <c r="O51" s="9">
        <v>18</v>
      </c>
      <c r="P51" s="9">
        <v>13</v>
      </c>
      <c r="R51" s="9">
        <v>6</v>
      </c>
      <c r="S51" s="9">
        <v>4</v>
      </c>
      <c r="T51" s="9">
        <v>2</v>
      </c>
      <c r="V51" s="9">
        <v>4</v>
      </c>
      <c r="W51" s="9">
        <v>3</v>
      </c>
      <c r="X51" s="9">
        <v>1</v>
      </c>
      <c r="Z51" s="9">
        <v>4</v>
      </c>
      <c r="AA51" s="9">
        <v>1</v>
      </c>
      <c r="AB51" s="9">
        <v>3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4"/>
        <v>163</v>
      </c>
      <c r="C52" s="29">
        <f t="shared" si="5"/>
        <v>75</v>
      </c>
      <c r="D52" s="29">
        <f t="shared" si="6"/>
        <v>88</v>
      </c>
      <c r="E52" s="12"/>
      <c r="F52" s="9">
        <v>105</v>
      </c>
      <c r="G52" s="9">
        <v>46</v>
      </c>
      <c r="H52" s="9">
        <v>59</v>
      </c>
      <c r="J52" s="9">
        <v>10</v>
      </c>
      <c r="K52" s="9">
        <v>5</v>
      </c>
      <c r="L52" s="9">
        <v>5</v>
      </c>
      <c r="N52" s="9">
        <v>26</v>
      </c>
      <c r="O52" s="9">
        <v>13</v>
      </c>
      <c r="P52" s="9">
        <v>13</v>
      </c>
      <c r="R52" s="9">
        <v>7</v>
      </c>
      <c r="S52" s="9">
        <v>5</v>
      </c>
      <c r="T52" s="9">
        <v>2</v>
      </c>
      <c r="V52" s="9">
        <v>6</v>
      </c>
      <c r="W52" s="9">
        <v>3</v>
      </c>
      <c r="X52" s="9">
        <v>3</v>
      </c>
      <c r="Z52" s="9">
        <v>7</v>
      </c>
      <c r="AA52" s="9">
        <v>2</v>
      </c>
      <c r="AB52" s="9">
        <v>5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4"/>
        <v>904</v>
      </c>
      <c r="C53" s="27">
        <f t="shared" si="5"/>
        <v>457</v>
      </c>
      <c r="D53" s="32">
        <f t="shared" si="6"/>
        <v>447</v>
      </c>
      <c r="E53" s="14"/>
      <c r="F53" s="15">
        <v>580</v>
      </c>
      <c r="G53" s="15">
        <v>286</v>
      </c>
      <c r="H53" s="15">
        <v>294</v>
      </c>
      <c r="I53" s="15"/>
      <c r="J53" s="15">
        <v>90</v>
      </c>
      <c r="K53" s="15">
        <v>43</v>
      </c>
      <c r="L53" s="15">
        <v>47</v>
      </c>
      <c r="M53" s="15"/>
      <c r="N53" s="15">
        <v>119</v>
      </c>
      <c r="O53" s="15">
        <v>65</v>
      </c>
      <c r="P53" s="15">
        <v>54</v>
      </c>
      <c r="Q53" s="15"/>
      <c r="R53" s="15">
        <v>46</v>
      </c>
      <c r="S53" s="15">
        <v>26</v>
      </c>
      <c r="T53" s="15">
        <v>20</v>
      </c>
      <c r="U53" s="15"/>
      <c r="V53" s="15">
        <v>28</v>
      </c>
      <c r="W53" s="15">
        <v>16</v>
      </c>
      <c r="X53" s="15">
        <v>12</v>
      </c>
      <c r="Y53" s="15"/>
      <c r="Z53" s="15">
        <v>33</v>
      </c>
      <c r="AA53" s="15">
        <v>16</v>
      </c>
      <c r="AB53" s="15">
        <v>17</v>
      </c>
      <c r="AC53" s="15"/>
      <c r="AD53" s="15">
        <v>8</v>
      </c>
      <c r="AE53" s="15">
        <v>5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4"/>
        <v>192</v>
      </c>
      <c r="C54" s="29">
        <f t="shared" si="5"/>
        <v>99</v>
      </c>
      <c r="D54" s="29">
        <f t="shared" si="6"/>
        <v>93</v>
      </c>
      <c r="E54" s="12"/>
      <c r="F54" s="9">
        <v>119</v>
      </c>
      <c r="G54" s="9">
        <v>58</v>
      </c>
      <c r="H54" s="9">
        <v>61</v>
      </c>
      <c r="J54" s="9">
        <v>15</v>
      </c>
      <c r="K54" s="9">
        <v>7</v>
      </c>
      <c r="L54" s="9">
        <v>8</v>
      </c>
      <c r="N54" s="9">
        <v>22</v>
      </c>
      <c r="O54" s="9">
        <v>13</v>
      </c>
      <c r="P54" s="9">
        <v>9</v>
      </c>
      <c r="R54" s="9">
        <v>20</v>
      </c>
      <c r="S54" s="9">
        <v>10</v>
      </c>
      <c r="T54" s="9">
        <v>10</v>
      </c>
      <c r="V54" s="9">
        <v>4</v>
      </c>
      <c r="W54" s="9">
        <v>3</v>
      </c>
      <c r="X54" s="9">
        <v>1</v>
      </c>
      <c r="Z54" s="9">
        <v>12</v>
      </c>
      <c r="AA54" s="9">
        <v>8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4"/>
        <v>164</v>
      </c>
      <c r="C55" s="29">
        <f t="shared" si="5"/>
        <v>93</v>
      </c>
      <c r="D55" s="29">
        <f t="shared" si="6"/>
        <v>71</v>
      </c>
      <c r="E55" s="12"/>
      <c r="F55" s="9">
        <v>97</v>
      </c>
      <c r="G55" s="9">
        <v>54</v>
      </c>
      <c r="H55" s="9">
        <v>43</v>
      </c>
      <c r="J55" s="9">
        <v>15</v>
      </c>
      <c r="K55" s="9">
        <v>7</v>
      </c>
      <c r="L55" s="9">
        <v>8</v>
      </c>
      <c r="N55" s="9">
        <v>26</v>
      </c>
      <c r="O55" s="9">
        <v>15</v>
      </c>
      <c r="P55" s="9">
        <v>11</v>
      </c>
      <c r="R55" s="9">
        <v>15</v>
      </c>
      <c r="S55" s="9">
        <v>11</v>
      </c>
      <c r="T55" s="9">
        <v>4</v>
      </c>
      <c r="V55" s="9">
        <v>3</v>
      </c>
      <c r="W55" s="9">
        <v>1</v>
      </c>
      <c r="X55" s="9">
        <v>2</v>
      </c>
      <c r="Z55" s="9">
        <v>8</v>
      </c>
      <c r="AA55" s="9">
        <v>5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4"/>
        <v>186</v>
      </c>
      <c r="C56" s="29">
        <f t="shared" si="5"/>
        <v>102</v>
      </c>
      <c r="D56" s="29">
        <f t="shared" si="6"/>
        <v>84</v>
      </c>
      <c r="E56" s="12"/>
      <c r="F56" s="9">
        <v>105</v>
      </c>
      <c r="G56" s="9">
        <v>52</v>
      </c>
      <c r="H56" s="9">
        <v>53</v>
      </c>
      <c r="J56" s="9">
        <v>23</v>
      </c>
      <c r="K56" s="9">
        <v>14</v>
      </c>
      <c r="L56" s="9">
        <v>9</v>
      </c>
      <c r="N56" s="9">
        <v>29</v>
      </c>
      <c r="O56" s="9">
        <v>14</v>
      </c>
      <c r="P56" s="9">
        <v>15</v>
      </c>
      <c r="R56" s="9">
        <v>10</v>
      </c>
      <c r="S56" s="9">
        <v>8</v>
      </c>
      <c r="T56" s="9">
        <v>2</v>
      </c>
      <c r="V56" s="9">
        <v>5</v>
      </c>
      <c r="W56" s="9">
        <v>5</v>
      </c>
      <c r="X56" s="9">
        <v>0</v>
      </c>
      <c r="Z56" s="9">
        <v>10</v>
      </c>
      <c r="AA56" s="9">
        <v>6</v>
      </c>
      <c r="AB56" s="9">
        <v>4</v>
      </c>
      <c r="AD56" s="9">
        <v>4</v>
      </c>
      <c r="AE56" s="9">
        <v>3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4"/>
        <v>193</v>
      </c>
      <c r="C57" s="29">
        <f t="shared" si="5"/>
        <v>104</v>
      </c>
      <c r="D57" s="29">
        <f t="shared" si="6"/>
        <v>89</v>
      </c>
      <c r="E57" s="12"/>
      <c r="F57" s="9">
        <v>107</v>
      </c>
      <c r="G57" s="9">
        <v>63</v>
      </c>
      <c r="H57" s="9">
        <v>44</v>
      </c>
      <c r="J57" s="9">
        <v>26</v>
      </c>
      <c r="K57" s="9">
        <v>11</v>
      </c>
      <c r="L57" s="9">
        <v>15</v>
      </c>
      <c r="N57" s="9">
        <v>35</v>
      </c>
      <c r="O57" s="9">
        <v>15</v>
      </c>
      <c r="P57" s="9">
        <v>20</v>
      </c>
      <c r="R57" s="9">
        <v>12</v>
      </c>
      <c r="S57" s="9">
        <v>6</v>
      </c>
      <c r="T57" s="9">
        <v>6</v>
      </c>
      <c r="V57" s="9">
        <v>6</v>
      </c>
      <c r="W57" s="9">
        <v>5</v>
      </c>
      <c r="X57" s="9">
        <v>1</v>
      </c>
      <c r="Z57" s="9">
        <v>6</v>
      </c>
      <c r="AA57" s="9">
        <v>3</v>
      </c>
      <c r="AB57" s="9">
        <v>3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4"/>
        <v>166</v>
      </c>
      <c r="C58" s="29">
        <f t="shared" si="5"/>
        <v>76</v>
      </c>
      <c r="D58" s="29">
        <f t="shared" si="6"/>
        <v>90</v>
      </c>
      <c r="E58" s="12"/>
      <c r="F58" s="9">
        <v>101</v>
      </c>
      <c r="G58" s="9">
        <v>45</v>
      </c>
      <c r="H58" s="9">
        <v>56</v>
      </c>
      <c r="J58" s="9">
        <v>16</v>
      </c>
      <c r="K58" s="9">
        <v>9</v>
      </c>
      <c r="L58" s="9">
        <v>7</v>
      </c>
      <c r="N58" s="9">
        <v>25</v>
      </c>
      <c r="O58" s="9">
        <v>10</v>
      </c>
      <c r="P58" s="9">
        <v>15</v>
      </c>
      <c r="R58" s="9">
        <v>9</v>
      </c>
      <c r="S58" s="9">
        <v>5</v>
      </c>
      <c r="T58" s="9">
        <v>4</v>
      </c>
      <c r="V58" s="9">
        <v>6</v>
      </c>
      <c r="W58" s="9">
        <v>3</v>
      </c>
      <c r="X58" s="9">
        <v>3</v>
      </c>
      <c r="Z58" s="9">
        <v>6</v>
      </c>
      <c r="AA58" s="9">
        <v>1</v>
      </c>
      <c r="AB58" s="9">
        <v>5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4"/>
        <v>901</v>
      </c>
      <c r="C59" s="27">
        <f t="shared" si="5"/>
        <v>474</v>
      </c>
      <c r="D59" s="32">
        <f t="shared" si="6"/>
        <v>427</v>
      </c>
      <c r="E59" s="14"/>
      <c r="F59" s="15">
        <v>529</v>
      </c>
      <c r="G59" s="15">
        <v>272</v>
      </c>
      <c r="H59" s="15">
        <v>257</v>
      </c>
      <c r="I59" s="15"/>
      <c r="J59" s="15">
        <v>95</v>
      </c>
      <c r="K59" s="15">
        <v>48</v>
      </c>
      <c r="L59" s="15">
        <v>47</v>
      </c>
      <c r="M59" s="15"/>
      <c r="N59" s="15">
        <v>137</v>
      </c>
      <c r="O59" s="15">
        <v>67</v>
      </c>
      <c r="P59" s="15">
        <v>70</v>
      </c>
      <c r="Q59" s="15"/>
      <c r="R59" s="15">
        <v>66</v>
      </c>
      <c r="S59" s="15">
        <v>40</v>
      </c>
      <c r="T59" s="15">
        <v>26</v>
      </c>
      <c r="U59" s="15"/>
      <c r="V59" s="15">
        <v>24</v>
      </c>
      <c r="W59" s="15">
        <v>17</v>
      </c>
      <c r="X59" s="15">
        <v>7</v>
      </c>
      <c r="Y59" s="15"/>
      <c r="Z59" s="15">
        <v>42</v>
      </c>
      <c r="AA59" s="15">
        <v>23</v>
      </c>
      <c r="AB59" s="15">
        <v>19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4"/>
        <v>167</v>
      </c>
      <c r="C60" s="29">
        <f t="shared" si="5"/>
        <v>73</v>
      </c>
      <c r="D60" s="29">
        <f t="shared" si="6"/>
        <v>94</v>
      </c>
      <c r="E60" s="12"/>
      <c r="F60" s="9">
        <v>93</v>
      </c>
      <c r="G60" s="9">
        <v>43</v>
      </c>
      <c r="H60" s="9">
        <v>50</v>
      </c>
      <c r="J60" s="9">
        <v>18</v>
      </c>
      <c r="K60" s="9">
        <v>7</v>
      </c>
      <c r="L60" s="9">
        <v>11</v>
      </c>
      <c r="N60" s="9">
        <v>24</v>
      </c>
      <c r="O60" s="9">
        <v>9</v>
      </c>
      <c r="P60" s="9">
        <v>15</v>
      </c>
      <c r="R60" s="9">
        <v>17</v>
      </c>
      <c r="S60" s="9">
        <v>9</v>
      </c>
      <c r="T60" s="9">
        <v>8</v>
      </c>
      <c r="V60" s="9">
        <v>8</v>
      </c>
      <c r="W60" s="9">
        <v>2</v>
      </c>
      <c r="X60" s="9">
        <v>6</v>
      </c>
      <c r="Z60" s="9">
        <v>6</v>
      </c>
      <c r="AA60" s="9">
        <v>2</v>
      </c>
      <c r="AB60" s="9">
        <v>4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4"/>
        <v>163</v>
      </c>
      <c r="C61" s="29">
        <f t="shared" si="5"/>
        <v>85</v>
      </c>
      <c r="D61" s="29">
        <f t="shared" si="6"/>
        <v>78</v>
      </c>
      <c r="E61" s="12"/>
      <c r="F61" s="9">
        <v>101</v>
      </c>
      <c r="G61" s="9">
        <v>48</v>
      </c>
      <c r="H61" s="9">
        <v>53</v>
      </c>
      <c r="J61" s="9">
        <v>16</v>
      </c>
      <c r="K61" s="9">
        <v>7</v>
      </c>
      <c r="L61" s="9">
        <v>9</v>
      </c>
      <c r="N61" s="9">
        <v>15</v>
      </c>
      <c r="O61" s="9">
        <v>11</v>
      </c>
      <c r="P61" s="9">
        <v>4</v>
      </c>
      <c r="R61" s="9">
        <v>12</v>
      </c>
      <c r="S61" s="9">
        <v>7</v>
      </c>
      <c r="T61" s="9">
        <v>5</v>
      </c>
      <c r="V61" s="9">
        <v>7</v>
      </c>
      <c r="W61" s="9">
        <v>3</v>
      </c>
      <c r="X61" s="9">
        <v>4</v>
      </c>
      <c r="Z61" s="9">
        <v>10</v>
      </c>
      <c r="AA61" s="9">
        <v>7</v>
      </c>
      <c r="AB61" s="9">
        <v>3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4"/>
        <v>143</v>
      </c>
      <c r="C62" s="29">
        <f t="shared" si="5"/>
        <v>73</v>
      </c>
      <c r="D62" s="29">
        <f t="shared" si="6"/>
        <v>70</v>
      </c>
      <c r="E62" s="12"/>
      <c r="F62" s="9">
        <v>89</v>
      </c>
      <c r="G62" s="9">
        <v>43</v>
      </c>
      <c r="H62" s="9">
        <v>46</v>
      </c>
      <c r="J62" s="9">
        <v>12</v>
      </c>
      <c r="K62" s="9">
        <v>7</v>
      </c>
      <c r="L62" s="9">
        <v>5</v>
      </c>
      <c r="N62" s="9">
        <v>17</v>
      </c>
      <c r="O62" s="9">
        <v>10</v>
      </c>
      <c r="P62" s="9">
        <v>7</v>
      </c>
      <c r="R62" s="9">
        <v>11</v>
      </c>
      <c r="S62" s="9">
        <v>5</v>
      </c>
      <c r="T62" s="9">
        <v>6</v>
      </c>
      <c r="V62" s="9">
        <v>4</v>
      </c>
      <c r="W62" s="9">
        <v>2</v>
      </c>
      <c r="X62" s="9">
        <v>2</v>
      </c>
      <c r="Z62" s="9">
        <v>6</v>
      </c>
      <c r="AA62" s="9">
        <v>3</v>
      </c>
      <c r="AB62" s="9">
        <v>3</v>
      </c>
      <c r="AD62" s="9">
        <v>4</v>
      </c>
      <c r="AE62" s="9">
        <v>3</v>
      </c>
      <c r="AF62" s="9">
        <v>1</v>
      </c>
    </row>
    <row r="63" spans="1:32" s="9" customFormat="1" ht="15" customHeight="1" x14ac:dyDescent="0.15">
      <c r="A63" s="11">
        <v>48</v>
      </c>
      <c r="B63" s="28">
        <f t="shared" si="4"/>
        <v>167</v>
      </c>
      <c r="C63" s="29">
        <f t="shared" si="5"/>
        <v>96</v>
      </c>
      <c r="D63" s="29">
        <f t="shared" si="6"/>
        <v>71</v>
      </c>
      <c r="E63" s="12"/>
      <c r="F63" s="9">
        <v>96</v>
      </c>
      <c r="G63" s="9">
        <v>49</v>
      </c>
      <c r="H63" s="9">
        <v>47</v>
      </c>
      <c r="J63" s="9">
        <v>19</v>
      </c>
      <c r="K63" s="9">
        <v>15</v>
      </c>
      <c r="L63" s="9">
        <v>4</v>
      </c>
      <c r="N63" s="9">
        <v>24</v>
      </c>
      <c r="O63" s="9">
        <v>15</v>
      </c>
      <c r="P63" s="9">
        <v>9</v>
      </c>
      <c r="R63" s="9">
        <v>18</v>
      </c>
      <c r="S63" s="9">
        <v>9</v>
      </c>
      <c r="T63" s="9">
        <v>9</v>
      </c>
      <c r="V63" s="9">
        <v>5</v>
      </c>
      <c r="W63" s="9">
        <v>4</v>
      </c>
      <c r="X63" s="9">
        <v>1</v>
      </c>
      <c r="Z63" s="9">
        <v>3</v>
      </c>
      <c r="AA63" s="9">
        <v>2</v>
      </c>
      <c r="AB63" s="9">
        <v>1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4"/>
        <v>172</v>
      </c>
      <c r="C64" s="29">
        <f t="shared" si="5"/>
        <v>77</v>
      </c>
      <c r="D64" s="29">
        <f t="shared" si="6"/>
        <v>95</v>
      </c>
      <c r="E64" s="12"/>
      <c r="F64" s="9">
        <v>112</v>
      </c>
      <c r="G64" s="9">
        <v>50</v>
      </c>
      <c r="H64" s="9">
        <v>62</v>
      </c>
      <c r="J64" s="9">
        <v>13</v>
      </c>
      <c r="K64" s="9">
        <v>6</v>
      </c>
      <c r="L64" s="9">
        <v>7</v>
      </c>
      <c r="N64" s="9">
        <v>24</v>
      </c>
      <c r="O64" s="9">
        <v>11</v>
      </c>
      <c r="P64" s="9">
        <v>13</v>
      </c>
      <c r="R64" s="9">
        <v>12</v>
      </c>
      <c r="S64" s="9">
        <v>6</v>
      </c>
      <c r="T64" s="9">
        <v>6</v>
      </c>
      <c r="V64" s="9">
        <v>6</v>
      </c>
      <c r="W64" s="9">
        <v>3</v>
      </c>
      <c r="X64" s="9">
        <v>3</v>
      </c>
      <c r="Z64" s="9">
        <v>3</v>
      </c>
      <c r="AA64" s="9">
        <v>0</v>
      </c>
      <c r="AB64" s="9">
        <v>3</v>
      </c>
      <c r="AD64" s="9">
        <v>2</v>
      </c>
      <c r="AE64" s="9">
        <v>1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4"/>
        <v>812</v>
      </c>
      <c r="C65" s="27">
        <f t="shared" si="5"/>
        <v>404</v>
      </c>
      <c r="D65" s="32">
        <f t="shared" si="6"/>
        <v>408</v>
      </c>
      <c r="E65" s="14"/>
      <c r="F65" s="15">
        <v>491</v>
      </c>
      <c r="G65" s="15">
        <v>233</v>
      </c>
      <c r="H65" s="15">
        <v>258</v>
      </c>
      <c r="I65" s="15"/>
      <c r="J65" s="15">
        <v>78</v>
      </c>
      <c r="K65" s="15">
        <v>42</v>
      </c>
      <c r="L65" s="15">
        <v>36</v>
      </c>
      <c r="M65" s="15"/>
      <c r="N65" s="15">
        <v>104</v>
      </c>
      <c r="O65" s="15">
        <v>56</v>
      </c>
      <c r="P65" s="15">
        <v>48</v>
      </c>
      <c r="Q65" s="15"/>
      <c r="R65" s="15">
        <v>70</v>
      </c>
      <c r="S65" s="15">
        <v>36</v>
      </c>
      <c r="T65" s="15">
        <v>34</v>
      </c>
      <c r="U65" s="15"/>
      <c r="V65" s="15">
        <v>30</v>
      </c>
      <c r="W65" s="15">
        <v>14</v>
      </c>
      <c r="X65" s="15">
        <v>16</v>
      </c>
      <c r="Y65" s="15"/>
      <c r="Z65" s="15">
        <v>28</v>
      </c>
      <c r="AA65" s="15">
        <v>14</v>
      </c>
      <c r="AB65" s="15">
        <v>14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4"/>
        <v>175</v>
      </c>
      <c r="C66" s="29">
        <f t="shared" si="5"/>
        <v>87</v>
      </c>
      <c r="D66" s="29">
        <f t="shared" si="6"/>
        <v>88</v>
      </c>
      <c r="E66" s="12"/>
      <c r="F66" s="9">
        <v>111</v>
      </c>
      <c r="G66" s="9">
        <v>50</v>
      </c>
      <c r="H66" s="9">
        <v>61</v>
      </c>
      <c r="J66" s="9">
        <v>10</v>
      </c>
      <c r="K66" s="9">
        <v>6</v>
      </c>
      <c r="L66" s="9">
        <v>4</v>
      </c>
      <c r="N66" s="9">
        <v>26</v>
      </c>
      <c r="O66" s="9">
        <v>10</v>
      </c>
      <c r="P66" s="9">
        <v>16</v>
      </c>
      <c r="R66" s="9">
        <v>15</v>
      </c>
      <c r="S66" s="9">
        <v>11</v>
      </c>
      <c r="T66" s="9">
        <v>4</v>
      </c>
      <c r="V66" s="9">
        <v>4</v>
      </c>
      <c r="W66" s="9">
        <v>3</v>
      </c>
      <c r="X66" s="9">
        <v>1</v>
      </c>
      <c r="Z66" s="9">
        <v>6</v>
      </c>
      <c r="AA66" s="9">
        <v>5</v>
      </c>
      <c r="AB66" s="9">
        <v>1</v>
      </c>
      <c r="AD66" s="9">
        <v>3</v>
      </c>
      <c r="AE66" s="9">
        <v>2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4"/>
        <v>143</v>
      </c>
      <c r="C67" s="29">
        <f t="shared" si="5"/>
        <v>77</v>
      </c>
      <c r="D67" s="29">
        <f t="shared" si="6"/>
        <v>66</v>
      </c>
      <c r="E67" s="12"/>
      <c r="F67" s="9">
        <v>77</v>
      </c>
      <c r="G67" s="9">
        <v>41</v>
      </c>
      <c r="H67" s="9">
        <v>36</v>
      </c>
      <c r="J67" s="9">
        <v>17</v>
      </c>
      <c r="K67" s="9">
        <v>9</v>
      </c>
      <c r="L67" s="9">
        <v>8</v>
      </c>
      <c r="N67" s="9">
        <v>19</v>
      </c>
      <c r="O67" s="9">
        <v>10</v>
      </c>
      <c r="P67" s="9">
        <v>9</v>
      </c>
      <c r="R67" s="9">
        <v>13</v>
      </c>
      <c r="S67" s="9">
        <v>7</v>
      </c>
      <c r="T67" s="9">
        <v>6</v>
      </c>
      <c r="V67" s="9">
        <v>5</v>
      </c>
      <c r="W67" s="9">
        <v>3</v>
      </c>
      <c r="X67" s="9">
        <v>2</v>
      </c>
      <c r="Z67" s="9">
        <v>10</v>
      </c>
      <c r="AA67" s="9">
        <v>5</v>
      </c>
      <c r="AB67" s="9">
        <v>5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4"/>
        <v>165</v>
      </c>
      <c r="C68" s="29">
        <f t="shared" si="5"/>
        <v>86</v>
      </c>
      <c r="D68" s="29">
        <f t="shared" si="6"/>
        <v>79</v>
      </c>
      <c r="E68" s="12"/>
      <c r="F68" s="9">
        <v>112</v>
      </c>
      <c r="G68" s="9">
        <v>55</v>
      </c>
      <c r="H68" s="9">
        <v>57</v>
      </c>
      <c r="J68" s="9">
        <v>11</v>
      </c>
      <c r="K68" s="9">
        <v>6</v>
      </c>
      <c r="L68" s="9">
        <v>5</v>
      </c>
      <c r="N68" s="9">
        <v>20</v>
      </c>
      <c r="O68" s="9">
        <v>10</v>
      </c>
      <c r="P68" s="9">
        <v>10</v>
      </c>
      <c r="R68" s="9">
        <v>11</v>
      </c>
      <c r="S68" s="9">
        <v>8</v>
      </c>
      <c r="T68" s="9">
        <v>3</v>
      </c>
      <c r="V68" s="9">
        <v>2</v>
      </c>
      <c r="W68" s="9">
        <v>1</v>
      </c>
      <c r="X68" s="9">
        <v>1</v>
      </c>
      <c r="Z68" s="9">
        <v>5</v>
      </c>
      <c r="AA68" s="9">
        <v>4</v>
      </c>
      <c r="AB68" s="9">
        <v>1</v>
      </c>
      <c r="AD68" s="9">
        <v>4</v>
      </c>
      <c r="AE68" s="9">
        <v>2</v>
      </c>
      <c r="AF68" s="9">
        <v>2</v>
      </c>
    </row>
    <row r="69" spans="1:32" s="9" customFormat="1" ht="15" customHeight="1" x14ac:dyDescent="0.15">
      <c r="A69" s="11">
        <v>53</v>
      </c>
      <c r="B69" s="28">
        <f t="shared" si="4"/>
        <v>190</v>
      </c>
      <c r="C69" s="29">
        <f t="shared" si="5"/>
        <v>83</v>
      </c>
      <c r="D69" s="29">
        <f t="shared" si="6"/>
        <v>107</v>
      </c>
      <c r="E69" s="12"/>
      <c r="F69" s="9">
        <v>111</v>
      </c>
      <c r="G69" s="9">
        <v>49</v>
      </c>
      <c r="H69" s="9">
        <v>62</v>
      </c>
      <c r="J69" s="9">
        <v>19</v>
      </c>
      <c r="K69" s="9">
        <v>9</v>
      </c>
      <c r="L69" s="9">
        <v>10</v>
      </c>
      <c r="N69" s="9">
        <v>31</v>
      </c>
      <c r="O69" s="9">
        <v>16</v>
      </c>
      <c r="P69" s="9">
        <v>15</v>
      </c>
      <c r="R69" s="9">
        <v>14</v>
      </c>
      <c r="S69" s="9">
        <v>4</v>
      </c>
      <c r="T69" s="9">
        <v>10</v>
      </c>
      <c r="V69" s="9">
        <v>7</v>
      </c>
      <c r="W69" s="9">
        <v>3</v>
      </c>
      <c r="X69" s="9">
        <v>4</v>
      </c>
      <c r="Z69" s="9">
        <v>8</v>
      </c>
      <c r="AA69" s="9">
        <v>2</v>
      </c>
      <c r="AB69" s="9">
        <v>6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4"/>
        <v>234</v>
      </c>
      <c r="C70" s="29">
        <f t="shared" si="5"/>
        <v>111</v>
      </c>
      <c r="D70" s="29">
        <f t="shared" si="6"/>
        <v>123</v>
      </c>
      <c r="E70" s="12"/>
      <c r="F70" s="9">
        <v>124</v>
      </c>
      <c r="G70" s="9">
        <v>54</v>
      </c>
      <c r="H70" s="9">
        <v>70</v>
      </c>
      <c r="J70" s="9">
        <v>26</v>
      </c>
      <c r="K70" s="9">
        <v>10</v>
      </c>
      <c r="L70" s="9">
        <v>16</v>
      </c>
      <c r="N70" s="9">
        <v>49</v>
      </c>
      <c r="O70" s="9">
        <v>25</v>
      </c>
      <c r="P70" s="9">
        <v>24</v>
      </c>
      <c r="R70" s="9">
        <v>14</v>
      </c>
      <c r="S70" s="9">
        <v>7</v>
      </c>
      <c r="T70" s="9">
        <v>7</v>
      </c>
      <c r="V70" s="9">
        <v>9</v>
      </c>
      <c r="W70" s="9">
        <v>4</v>
      </c>
      <c r="X70" s="9">
        <v>5</v>
      </c>
      <c r="Z70" s="9">
        <v>5</v>
      </c>
      <c r="AA70" s="9">
        <v>4</v>
      </c>
      <c r="AB70" s="9">
        <v>1</v>
      </c>
      <c r="AD70" s="9">
        <v>7</v>
      </c>
      <c r="AE70" s="9">
        <v>7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4"/>
        <v>907</v>
      </c>
      <c r="C71" s="27">
        <f t="shared" si="5"/>
        <v>444</v>
      </c>
      <c r="D71" s="32">
        <f t="shared" si="6"/>
        <v>463</v>
      </c>
      <c r="E71" s="14"/>
      <c r="F71" s="15">
        <v>535</v>
      </c>
      <c r="G71" s="15">
        <v>249</v>
      </c>
      <c r="H71" s="15">
        <v>286</v>
      </c>
      <c r="I71" s="15"/>
      <c r="J71" s="15">
        <v>83</v>
      </c>
      <c r="K71" s="15">
        <v>40</v>
      </c>
      <c r="L71" s="15">
        <v>43</v>
      </c>
      <c r="M71" s="15"/>
      <c r="N71" s="15">
        <v>145</v>
      </c>
      <c r="O71" s="15">
        <v>71</v>
      </c>
      <c r="P71" s="15">
        <v>74</v>
      </c>
      <c r="Q71" s="15"/>
      <c r="R71" s="15">
        <v>67</v>
      </c>
      <c r="S71" s="15">
        <v>37</v>
      </c>
      <c r="T71" s="15">
        <v>30</v>
      </c>
      <c r="U71" s="15"/>
      <c r="V71" s="15">
        <v>27</v>
      </c>
      <c r="W71" s="15">
        <v>14</v>
      </c>
      <c r="X71" s="15">
        <v>13</v>
      </c>
      <c r="Y71" s="15"/>
      <c r="Z71" s="15">
        <v>34</v>
      </c>
      <c r="AA71" s="15">
        <v>20</v>
      </c>
      <c r="AB71" s="15">
        <v>14</v>
      </c>
      <c r="AC71" s="15"/>
      <c r="AD71" s="15">
        <v>16</v>
      </c>
      <c r="AE71" s="15">
        <v>13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ref="B72:B123" si="7">F72+J72+N72+R72+V72+Z72+AD72</f>
        <v>239</v>
      </c>
      <c r="C72" s="29">
        <f t="shared" ref="C72:C123" si="8">G72+K72+O72+S72+W72+AA72+AE72</f>
        <v>109</v>
      </c>
      <c r="D72" s="29">
        <f t="shared" ref="D72:D123" si="9">H72+L72+P72+T72+X72+AB72+AF72</f>
        <v>130</v>
      </c>
      <c r="E72" s="12"/>
      <c r="F72" s="9">
        <v>134</v>
      </c>
      <c r="G72" s="9">
        <v>57</v>
      </c>
      <c r="H72" s="9">
        <v>77</v>
      </c>
      <c r="J72" s="9">
        <v>22</v>
      </c>
      <c r="K72" s="9">
        <v>9</v>
      </c>
      <c r="L72" s="9">
        <v>13</v>
      </c>
      <c r="N72" s="9">
        <v>46</v>
      </c>
      <c r="O72" s="9">
        <v>25</v>
      </c>
      <c r="P72" s="9">
        <v>21</v>
      </c>
      <c r="R72" s="9">
        <v>12</v>
      </c>
      <c r="S72" s="9">
        <v>4</v>
      </c>
      <c r="T72" s="9">
        <v>8</v>
      </c>
      <c r="V72" s="9">
        <v>12</v>
      </c>
      <c r="W72" s="9">
        <v>6</v>
      </c>
      <c r="X72" s="9">
        <v>6</v>
      </c>
      <c r="Z72" s="9">
        <v>11</v>
      </c>
      <c r="AA72" s="9">
        <v>7</v>
      </c>
      <c r="AB72" s="9">
        <v>4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7"/>
        <v>223</v>
      </c>
      <c r="C73" s="29">
        <f t="shared" si="8"/>
        <v>117</v>
      </c>
      <c r="D73" s="29">
        <f t="shared" si="9"/>
        <v>106</v>
      </c>
      <c r="E73" s="12"/>
      <c r="F73" s="9">
        <v>119</v>
      </c>
      <c r="G73" s="9">
        <v>62</v>
      </c>
      <c r="H73" s="9">
        <v>57</v>
      </c>
      <c r="J73" s="9">
        <v>20</v>
      </c>
      <c r="K73" s="9">
        <v>6</v>
      </c>
      <c r="L73" s="9">
        <v>14</v>
      </c>
      <c r="N73" s="9">
        <v>45</v>
      </c>
      <c r="O73" s="9">
        <v>25</v>
      </c>
      <c r="P73" s="9">
        <v>20</v>
      </c>
      <c r="R73" s="9">
        <v>16</v>
      </c>
      <c r="S73" s="9">
        <v>10</v>
      </c>
      <c r="T73" s="9">
        <v>6</v>
      </c>
      <c r="V73" s="9">
        <v>7</v>
      </c>
      <c r="W73" s="9">
        <v>4</v>
      </c>
      <c r="X73" s="9">
        <v>3</v>
      </c>
      <c r="Z73" s="9">
        <v>12</v>
      </c>
      <c r="AA73" s="9">
        <v>6</v>
      </c>
      <c r="AB73" s="9">
        <v>6</v>
      </c>
      <c r="AD73" s="9">
        <v>4</v>
      </c>
      <c r="AE73" s="9">
        <v>4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7"/>
        <v>276</v>
      </c>
      <c r="C74" s="29">
        <f t="shared" si="8"/>
        <v>135</v>
      </c>
      <c r="D74" s="29">
        <f t="shared" si="9"/>
        <v>141</v>
      </c>
      <c r="E74" s="12"/>
      <c r="F74" s="9">
        <v>148</v>
      </c>
      <c r="G74" s="9">
        <v>76</v>
      </c>
      <c r="H74" s="9">
        <v>72</v>
      </c>
      <c r="J74" s="9">
        <v>22</v>
      </c>
      <c r="K74" s="9">
        <v>9</v>
      </c>
      <c r="L74" s="9">
        <v>13</v>
      </c>
      <c r="N74" s="9">
        <v>54</v>
      </c>
      <c r="O74" s="9">
        <v>20</v>
      </c>
      <c r="P74" s="9">
        <v>34</v>
      </c>
      <c r="R74" s="9">
        <v>19</v>
      </c>
      <c r="S74" s="9">
        <v>9</v>
      </c>
      <c r="T74" s="9">
        <v>10</v>
      </c>
      <c r="V74" s="9">
        <v>17</v>
      </c>
      <c r="W74" s="9">
        <v>11</v>
      </c>
      <c r="X74" s="9">
        <v>6</v>
      </c>
      <c r="Z74" s="9">
        <v>11</v>
      </c>
      <c r="AA74" s="9">
        <v>7</v>
      </c>
      <c r="AB74" s="9">
        <v>4</v>
      </c>
      <c r="AD74" s="9">
        <v>5</v>
      </c>
      <c r="AE74" s="9">
        <v>3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7"/>
        <v>273</v>
      </c>
      <c r="C75" s="29">
        <f t="shared" si="8"/>
        <v>139</v>
      </c>
      <c r="D75" s="29">
        <f t="shared" si="9"/>
        <v>134</v>
      </c>
      <c r="E75" s="12"/>
      <c r="F75" s="9">
        <v>143</v>
      </c>
      <c r="G75" s="9">
        <v>78</v>
      </c>
      <c r="H75" s="9">
        <v>65</v>
      </c>
      <c r="J75" s="9">
        <v>32</v>
      </c>
      <c r="K75" s="9">
        <v>15</v>
      </c>
      <c r="L75" s="9">
        <v>17</v>
      </c>
      <c r="N75" s="9">
        <v>50</v>
      </c>
      <c r="O75" s="9">
        <v>24</v>
      </c>
      <c r="P75" s="9">
        <v>26</v>
      </c>
      <c r="R75" s="9">
        <v>21</v>
      </c>
      <c r="S75" s="9">
        <v>11</v>
      </c>
      <c r="T75" s="9">
        <v>10</v>
      </c>
      <c r="V75" s="9">
        <v>14</v>
      </c>
      <c r="W75" s="9">
        <v>6</v>
      </c>
      <c r="X75" s="9">
        <v>8</v>
      </c>
      <c r="Z75" s="9">
        <v>11</v>
      </c>
      <c r="AA75" s="9">
        <v>4</v>
      </c>
      <c r="AB75" s="9">
        <v>7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7"/>
        <v>310</v>
      </c>
      <c r="C76" s="29">
        <f t="shared" si="8"/>
        <v>147</v>
      </c>
      <c r="D76" s="29">
        <f t="shared" si="9"/>
        <v>163</v>
      </c>
      <c r="E76" s="12"/>
      <c r="F76" s="9">
        <v>172</v>
      </c>
      <c r="G76" s="9">
        <v>83</v>
      </c>
      <c r="H76" s="9">
        <v>89</v>
      </c>
      <c r="J76" s="9">
        <v>30</v>
      </c>
      <c r="K76" s="9">
        <v>15</v>
      </c>
      <c r="L76" s="9">
        <v>15</v>
      </c>
      <c r="N76" s="9">
        <v>52</v>
      </c>
      <c r="O76" s="9">
        <v>25</v>
      </c>
      <c r="P76" s="9">
        <v>27</v>
      </c>
      <c r="R76" s="9">
        <v>26</v>
      </c>
      <c r="S76" s="9">
        <v>12</v>
      </c>
      <c r="T76" s="9">
        <v>14</v>
      </c>
      <c r="V76" s="9">
        <v>13</v>
      </c>
      <c r="W76" s="9">
        <v>5</v>
      </c>
      <c r="X76" s="9">
        <v>8</v>
      </c>
      <c r="Z76" s="9">
        <v>15</v>
      </c>
      <c r="AA76" s="9">
        <v>7</v>
      </c>
      <c r="AB76" s="9">
        <v>8</v>
      </c>
      <c r="AD76" s="9">
        <v>2</v>
      </c>
      <c r="AE76" s="9">
        <v>0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7"/>
        <v>1321</v>
      </c>
      <c r="C77" s="27">
        <f t="shared" si="8"/>
        <v>647</v>
      </c>
      <c r="D77" s="32">
        <f t="shared" si="9"/>
        <v>674</v>
      </c>
      <c r="E77" s="14"/>
      <c r="F77" s="15">
        <v>716</v>
      </c>
      <c r="G77" s="15">
        <v>356</v>
      </c>
      <c r="H77" s="15">
        <v>360</v>
      </c>
      <c r="I77" s="15"/>
      <c r="J77" s="15">
        <v>126</v>
      </c>
      <c r="K77" s="15">
        <v>54</v>
      </c>
      <c r="L77" s="15">
        <v>72</v>
      </c>
      <c r="M77" s="15"/>
      <c r="N77" s="15">
        <v>247</v>
      </c>
      <c r="O77" s="15">
        <v>119</v>
      </c>
      <c r="P77" s="15">
        <v>128</v>
      </c>
      <c r="Q77" s="15"/>
      <c r="R77" s="15">
        <v>94</v>
      </c>
      <c r="S77" s="15">
        <v>46</v>
      </c>
      <c r="T77" s="15">
        <v>48</v>
      </c>
      <c r="U77" s="15"/>
      <c r="V77" s="15">
        <v>63</v>
      </c>
      <c r="W77" s="15">
        <v>32</v>
      </c>
      <c r="X77" s="15">
        <v>31</v>
      </c>
      <c r="Y77" s="15"/>
      <c r="Z77" s="15">
        <v>60</v>
      </c>
      <c r="AA77" s="15">
        <v>31</v>
      </c>
      <c r="AB77" s="15">
        <v>29</v>
      </c>
      <c r="AC77" s="15"/>
      <c r="AD77" s="15">
        <v>15</v>
      </c>
      <c r="AE77" s="15">
        <v>9</v>
      </c>
      <c r="AF77" s="15">
        <v>6</v>
      </c>
    </row>
    <row r="78" spans="1:32" s="9" customFormat="1" ht="15" customHeight="1" x14ac:dyDescent="0.15">
      <c r="A78" s="11">
        <v>60</v>
      </c>
      <c r="B78" s="28">
        <f t="shared" si="7"/>
        <v>319</v>
      </c>
      <c r="C78" s="29">
        <f t="shared" si="8"/>
        <v>167</v>
      </c>
      <c r="D78" s="29">
        <f t="shared" si="9"/>
        <v>152</v>
      </c>
      <c r="E78" s="12"/>
      <c r="F78" s="9">
        <v>167</v>
      </c>
      <c r="G78" s="9">
        <v>83</v>
      </c>
      <c r="H78" s="9">
        <v>84</v>
      </c>
      <c r="J78" s="9">
        <v>42</v>
      </c>
      <c r="K78" s="9">
        <v>23</v>
      </c>
      <c r="L78" s="9">
        <v>19</v>
      </c>
      <c r="N78" s="9">
        <v>56</v>
      </c>
      <c r="O78" s="9">
        <v>34</v>
      </c>
      <c r="P78" s="9">
        <v>22</v>
      </c>
      <c r="R78" s="9">
        <v>27</v>
      </c>
      <c r="S78" s="9">
        <v>16</v>
      </c>
      <c r="T78" s="9">
        <v>11</v>
      </c>
      <c r="V78" s="9">
        <v>13</v>
      </c>
      <c r="W78" s="9">
        <v>6</v>
      </c>
      <c r="X78" s="9">
        <v>7</v>
      </c>
      <c r="Z78" s="9">
        <v>13</v>
      </c>
      <c r="AA78" s="9">
        <v>5</v>
      </c>
      <c r="AB78" s="9">
        <v>8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7"/>
        <v>334</v>
      </c>
      <c r="C79" s="29">
        <f t="shared" si="8"/>
        <v>167</v>
      </c>
      <c r="D79" s="29">
        <f t="shared" si="9"/>
        <v>167</v>
      </c>
      <c r="E79" s="12"/>
      <c r="F79" s="9">
        <v>156</v>
      </c>
      <c r="G79" s="9">
        <v>76</v>
      </c>
      <c r="H79" s="9">
        <v>80</v>
      </c>
      <c r="J79" s="9">
        <v>37</v>
      </c>
      <c r="K79" s="9">
        <v>18</v>
      </c>
      <c r="L79" s="9">
        <v>19</v>
      </c>
      <c r="N79" s="9">
        <v>66</v>
      </c>
      <c r="O79" s="9">
        <v>36</v>
      </c>
      <c r="P79" s="9">
        <v>30</v>
      </c>
      <c r="R79" s="9">
        <v>36</v>
      </c>
      <c r="S79" s="9">
        <v>18</v>
      </c>
      <c r="T79" s="9">
        <v>18</v>
      </c>
      <c r="V79" s="9">
        <v>14</v>
      </c>
      <c r="W79" s="9">
        <v>7</v>
      </c>
      <c r="X79" s="9">
        <v>7</v>
      </c>
      <c r="Z79" s="9">
        <v>22</v>
      </c>
      <c r="AA79" s="9">
        <v>9</v>
      </c>
      <c r="AB79" s="9">
        <v>13</v>
      </c>
      <c r="AD79" s="9">
        <v>3</v>
      </c>
      <c r="AE79" s="9">
        <v>3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7"/>
        <v>348</v>
      </c>
      <c r="C80" s="29">
        <f t="shared" si="8"/>
        <v>175</v>
      </c>
      <c r="D80" s="29">
        <f t="shared" si="9"/>
        <v>173</v>
      </c>
      <c r="E80" s="12"/>
      <c r="F80" s="9">
        <v>174</v>
      </c>
      <c r="G80" s="9">
        <v>86</v>
      </c>
      <c r="H80" s="9">
        <v>88</v>
      </c>
      <c r="J80" s="9">
        <v>45</v>
      </c>
      <c r="K80" s="9">
        <v>24</v>
      </c>
      <c r="L80" s="9">
        <v>21</v>
      </c>
      <c r="N80" s="9">
        <v>52</v>
      </c>
      <c r="O80" s="9">
        <v>25</v>
      </c>
      <c r="P80" s="9">
        <v>27</v>
      </c>
      <c r="R80" s="9">
        <v>37</v>
      </c>
      <c r="S80" s="9">
        <v>20</v>
      </c>
      <c r="T80" s="9">
        <v>17</v>
      </c>
      <c r="V80" s="9">
        <v>19</v>
      </c>
      <c r="W80" s="9">
        <v>12</v>
      </c>
      <c r="X80" s="9">
        <v>7</v>
      </c>
      <c r="Z80" s="9">
        <v>16</v>
      </c>
      <c r="AA80" s="9">
        <v>4</v>
      </c>
      <c r="AB80" s="9">
        <v>12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7"/>
        <v>363</v>
      </c>
      <c r="C81" s="29">
        <f t="shared" si="8"/>
        <v>176</v>
      </c>
      <c r="D81" s="29">
        <f t="shared" si="9"/>
        <v>187</v>
      </c>
      <c r="E81" s="12"/>
      <c r="F81" s="9">
        <v>183</v>
      </c>
      <c r="G81" s="9">
        <v>84</v>
      </c>
      <c r="H81" s="9">
        <v>99</v>
      </c>
      <c r="J81" s="9">
        <v>38</v>
      </c>
      <c r="K81" s="9">
        <v>24</v>
      </c>
      <c r="L81" s="9">
        <v>14</v>
      </c>
      <c r="N81" s="9">
        <v>64</v>
      </c>
      <c r="O81" s="9">
        <v>31</v>
      </c>
      <c r="P81" s="9">
        <v>33</v>
      </c>
      <c r="R81" s="9">
        <v>31</v>
      </c>
      <c r="S81" s="9">
        <v>16</v>
      </c>
      <c r="T81" s="9">
        <v>15</v>
      </c>
      <c r="V81" s="9">
        <v>18</v>
      </c>
      <c r="W81" s="9">
        <v>8</v>
      </c>
      <c r="X81" s="9">
        <v>10</v>
      </c>
      <c r="Z81" s="9">
        <v>26</v>
      </c>
      <c r="AA81" s="9">
        <v>11</v>
      </c>
      <c r="AB81" s="9">
        <v>15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7"/>
        <v>361</v>
      </c>
      <c r="C82" s="29">
        <f t="shared" si="8"/>
        <v>194</v>
      </c>
      <c r="D82" s="29">
        <f t="shared" si="9"/>
        <v>167</v>
      </c>
      <c r="E82" s="12"/>
      <c r="F82" s="9">
        <v>179</v>
      </c>
      <c r="G82" s="9">
        <v>96</v>
      </c>
      <c r="H82" s="9">
        <v>83</v>
      </c>
      <c r="J82" s="9">
        <v>30</v>
      </c>
      <c r="K82" s="9">
        <v>14</v>
      </c>
      <c r="L82" s="9">
        <v>16</v>
      </c>
      <c r="N82" s="9">
        <v>68</v>
      </c>
      <c r="O82" s="9">
        <v>35</v>
      </c>
      <c r="P82" s="9">
        <v>33</v>
      </c>
      <c r="R82" s="9">
        <v>33</v>
      </c>
      <c r="S82" s="9">
        <v>19</v>
      </c>
      <c r="T82" s="9">
        <v>14</v>
      </c>
      <c r="V82" s="9">
        <v>28</v>
      </c>
      <c r="W82" s="9">
        <v>17</v>
      </c>
      <c r="X82" s="9">
        <v>11</v>
      </c>
      <c r="Z82" s="9">
        <v>14</v>
      </c>
      <c r="AA82" s="9">
        <v>8</v>
      </c>
      <c r="AB82" s="9">
        <v>6</v>
      </c>
      <c r="AD82" s="9">
        <v>9</v>
      </c>
      <c r="AE82" s="9">
        <v>5</v>
      </c>
      <c r="AF82" s="9">
        <v>4</v>
      </c>
    </row>
    <row r="83" spans="1:32" s="9" customFormat="1" ht="15" customHeight="1" x14ac:dyDescent="0.15">
      <c r="A83" s="13" t="s">
        <v>12</v>
      </c>
      <c r="B83" s="26">
        <f t="shared" si="7"/>
        <v>1725</v>
      </c>
      <c r="C83" s="27">
        <f t="shared" si="8"/>
        <v>879</v>
      </c>
      <c r="D83" s="32">
        <f t="shared" si="9"/>
        <v>846</v>
      </c>
      <c r="E83" s="14"/>
      <c r="F83" s="15">
        <v>859</v>
      </c>
      <c r="G83" s="15">
        <v>425</v>
      </c>
      <c r="H83" s="15">
        <v>434</v>
      </c>
      <c r="I83" s="15"/>
      <c r="J83" s="15">
        <v>192</v>
      </c>
      <c r="K83" s="15">
        <v>103</v>
      </c>
      <c r="L83" s="15">
        <v>89</v>
      </c>
      <c r="M83" s="15"/>
      <c r="N83" s="15">
        <v>306</v>
      </c>
      <c r="O83" s="15">
        <v>161</v>
      </c>
      <c r="P83" s="15">
        <v>145</v>
      </c>
      <c r="Q83" s="15"/>
      <c r="R83" s="15">
        <v>164</v>
      </c>
      <c r="S83" s="15">
        <v>89</v>
      </c>
      <c r="T83" s="15">
        <v>75</v>
      </c>
      <c r="U83" s="15"/>
      <c r="V83" s="15">
        <v>92</v>
      </c>
      <c r="W83" s="15">
        <v>50</v>
      </c>
      <c r="X83" s="15">
        <v>42</v>
      </c>
      <c r="Y83" s="15"/>
      <c r="Z83" s="15">
        <v>91</v>
      </c>
      <c r="AA83" s="15">
        <v>37</v>
      </c>
      <c r="AB83" s="15">
        <v>54</v>
      </c>
      <c r="AC83" s="15"/>
      <c r="AD83" s="15">
        <v>21</v>
      </c>
      <c r="AE83" s="15">
        <v>14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7"/>
        <v>354</v>
      </c>
      <c r="C84" s="29">
        <f t="shared" si="8"/>
        <v>186</v>
      </c>
      <c r="D84" s="29">
        <f t="shared" si="9"/>
        <v>168</v>
      </c>
      <c r="E84" s="12"/>
      <c r="F84" s="9">
        <v>171</v>
      </c>
      <c r="G84" s="9">
        <v>90</v>
      </c>
      <c r="H84" s="9">
        <v>81</v>
      </c>
      <c r="J84" s="9">
        <v>41</v>
      </c>
      <c r="K84" s="9">
        <v>14</v>
      </c>
      <c r="L84" s="9">
        <v>27</v>
      </c>
      <c r="N84" s="9">
        <v>51</v>
      </c>
      <c r="O84" s="9">
        <v>30</v>
      </c>
      <c r="P84" s="9">
        <v>21</v>
      </c>
      <c r="R84" s="9">
        <v>29</v>
      </c>
      <c r="S84" s="9">
        <v>15</v>
      </c>
      <c r="T84" s="9">
        <v>14</v>
      </c>
      <c r="V84" s="9">
        <v>29</v>
      </c>
      <c r="W84" s="9">
        <v>18</v>
      </c>
      <c r="X84" s="9">
        <v>11</v>
      </c>
      <c r="Z84" s="9">
        <v>27</v>
      </c>
      <c r="AA84" s="9">
        <v>14</v>
      </c>
      <c r="AB84" s="9">
        <v>13</v>
      </c>
      <c r="AD84" s="9">
        <v>6</v>
      </c>
      <c r="AE84" s="9">
        <v>5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7"/>
        <v>359</v>
      </c>
      <c r="C85" s="29">
        <f t="shared" si="8"/>
        <v>199</v>
      </c>
      <c r="D85" s="29">
        <f t="shared" si="9"/>
        <v>160</v>
      </c>
      <c r="E85" s="12"/>
      <c r="F85" s="9">
        <v>176</v>
      </c>
      <c r="G85" s="9">
        <v>97</v>
      </c>
      <c r="H85" s="9">
        <v>79</v>
      </c>
      <c r="J85" s="9">
        <v>45</v>
      </c>
      <c r="K85" s="9">
        <v>23</v>
      </c>
      <c r="L85" s="9">
        <v>22</v>
      </c>
      <c r="N85" s="9">
        <v>50</v>
      </c>
      <c r="O85" s="9">
        <v>23</v>
      </c>
      <c r="P85" s="9">
        <v>27</v>
      </c>
      <c r="R85" s="9">
        <v>40</v>
      </c>
      <c r="S85" s="9">
        <v>26</v>
      </c>
      <c r="T85" s="9">
        <v>14</v>
      </c>
      <c r="V85" s="9">
        <v>25</v>
      </c>
      <c r="W85" s="9">
        <v>15</v>
      </c>
      <c r="X85" s="9">
        <v>10</v>
      </c>
      <c r="Z85" s="9">
        <v>17</v>
      </c>
      <c r="AA85" s="9">
        <v>12</v>
      </c>
      <c r="AB85" s="9">
        <v>5</v>
      </c>
      <c r="AD85" s="9">
        <v>6</v>
      </c>
      <c r="AE85" s="9">
        <v>3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7"/>
        <v>359</v>
      </c>
      <c r="C86" s="29">
        <f t="shared" si="8"/>
        <v>193</v>
      </c>
      <c r="D86" s="29">
        <f t="shared" si="9"/>
        <v>166</v>
      </c>
      <c r="E86" s="12"/>
      <c r="F86" s="9">
        <v>166</v>
      </c>
      <c r="G86" s="9">
        <v>87</v>
      </c>
      <c r="H86" s="9">
        <v>79</v>
      </c>
      <c r="J86" s="9">
        <v>38</v>
      </c>
      <c r="K86" s="9">
        <v>22</v>
      </c>
      <c r="L86" s="9">
        <v>16</v>
      </c>
      <c r="N86" s="9">
        <v>70</v>
      </c>
      <c r="O86" s="9">
        <v>41</v>
      </c>
      <c r="P86" s="9">
        <v>29</v>
      </c>
      <c r="R86" s="9">
        <v>36</v>
      </c>
      <c r="S86" s="9">
        <v>17</v>
      </c>
      <c r="T86" s="9">
        <v>19</v>
      </c>
      <c r="V86" s="9">
        <v>23</v>
      </c>
      <c r="W86" s="9">
        <v>12</v>
      </c>
      <c r="X86" s="9">
        <v>11</v>
      </c>
      <c r="Z86" s="9">
        <v>20</v>
      </c>
      <c r="AA86" s="9">
        <v>10</v>
      </c>
      <c r="AB86" s="9">
        <v>10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si="7"/>
        <v>366</v>
      </c>
      <c r="C87" s="29">
        <f t="shared" si="8"/>
        <v>197</v>
      </c>
      <c r="D87" s="29">
        <f t="shared" si="9"/>
        <v>169</v>
      </c>
      <c r="E87" s="12"/>
      <c r="F87" s="9">
        <v>174</v>
      </c>
      <c r="G87" s="9">
        <v>86</v>
      </c>
      <c r="H87" s="9">
        <v>88</v>
      </c>
      <c r="J87" s="9">
        <v>38</v>
      </c>
      <c r="K87" s="9">
        <v>26</v>
      </c>
      <c r="L87" s="9">
        <v>12</v>
      </c>
      <c r="N87" s="9">
        <v>58</v>
      </c>
      <c r="O87" s="9">
        <v>38</v>
      </c>
      <c r="P87" s="9">
        <v>20</v>
      </c>
      <c r="R87" s="9">
        <v>36</v>
      </c>
      <c r="S87" s="9">
        <v>17</v>
      </c>
      <c r="T87" s="9">
        <v>19</v>
      </c>
      <c r="V87" s="9">
        <v>27</v>
      </c>
      <c r="W87" s="9">
        <v>13</v>
      </c>
      <c r="X87" s="9">
        <v>14</v>
      </c>
      <c r="Z87" s="9">
        <v>25</v>
      </c>
      <c r="AA87" s="9">
        <v>11</v>
      </c>
      <c r="AB87" s="9">
        <v>14</v>
      </c>
      <c r="AD87" s="9">
        <v>8</v>
      </c>
      <c r="AE87" s="9">
        <v>6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7"/>
        <v>370</v>
      </c>
      <c r="C88" s="29">
        <f t="shared" si="8"/>
        <v>183</v>
      </c>
      <c r="D88" s="29">
        <f t="shared" si="9"/>
        <v>187</v>
      </c>
      <c r="E88" s="12"/>
      <c r="F88" s="9">
        <v>193</v>
      </c>
      <c r="G88" s="9">
        <v>95</v>
      </c>
      <c r="H88" s="9">
        <v>98</v>
      </c>
      <c r="J88" s="9">
        <v>37</v>
      </c>
      <c r="K88" s="9">
        <v>20</v>
      </c>
      <c r="L88" s="9">
        <v>17</v>
      </c>
      <c r="N88" s="9">
        <v>49</v>
      </c>
      <c r="O88" s="9">
        <v>18</v>
      </c>
      <c r="P88" s="9">
        <v>31</v>
      </c>
      <c r="R88" s="9">
        <v>54</v>
      </c>
      <c r="S88" s="9">
        <v>27</v>
      </c>
      <c r="T88" s="9">
        <v>27</v>
      </c>
      <c r="V88" s="9">
        <v>15</v>
      </c>
      <c r="W88" s="9">
        <v>8</v>
      </c>
      <c r="X88" s="9">
        <v>7</v>
      </c>
      <c r="Z88" s="9">
        <v>17</v>
      </c>
      <c r="AA88" s="9">
        <v>11</v>
      </c>
      <c r="AB88" s="9">
        <v>6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7"/>
        <v>1808</v>
      </c>
      <c r="C89" s="27">
        <f t="shared" si="8"/>
        <v>958</v>
      </c>
      <c r="D89" s="32">
        <f t="shared" si="9"/>
        <v>850</v>
      </c>
      <c r="E89" s="14"/>
      <c r="F89" s="15">
        <v>880</v>
      </c>
      <c r="G89" s="15">
        <v>455</v>
      </c>
      <c r="H89" s="15">
        <v>425</v>
      </c>
      <c r="I89" s="15"/>
      <c r="J89" s="15">
        <v>199</v>
      </c>
      <c r="K89" s="15">
        <v>105</v>
      </c>
      <c r="L89" s="15">
        <v>94</v>
      </c>
      <c r="M89" s="15"/>
      <c r="N89" s="15">
        <v>278</v>
      </c>
      <c r="O89" s="15">
        <v>150</v>
      </c>
      <c r="P89" s="15">
        <v>128</v>
      </c>
      <c r="Q89" s="15"/>
      <c r="R89" s="15">
        <v>195</v>
      </c>
      <c r="S89" s="15">
        <v>102</v>
      </c>
      <c r="T89" s="15">
        <v>93</v>
      </c>
      <c r="U89" s="15"/>
      <c r="V89" s="15">
        <v>119</v>
      </c>
      <c r="W89" s="15">
        <v>66</v>
      </c>
      <c r="X89" s="15">
        <v>53</v>
      </c>
      <c r="Y89" s="15"/>
      <c r="Z89" s="15">
        <v>106</v>
      </c>
      <c r="AA89" s="15">
        <v>58</v>
      </c>
      <c r="AB89" s="15">
        <v>48</v>
      </c>
      <c r="AC89" s="15"/>
      <c r="AD89" s="15">
        <v>31</v>
      </c>
      <c r="AE89" s="15">
        <v>22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7"/>
        <v>351</v>
      </c>
      <c r="C90" s="29">
        <f t="shared" si="8"/>
        <v>158</v>
      </c>
      <c r="D90" s="29">
        <f t="shared" si="9"/>
        <v>193</v>
      </c>
      <c r="E90" s="12"/>
      <c r="F90" s="9">
        <v>196</v>
      </c>
      <c r="G90" s="9">
        <v>82</v>
      </c>
      <c r="H90" s="9">
        <v>114</v>
      </c>
      <c r="J90" s="9">
        <v>30</v>
      </c>
      <c r="K90" s="9">
        <v>12</v>
      </c>
      <c r="L90" s="9">
        <v>18</v>
      </c>
      <c r="N90" s="9">
        <v>56</v>
      </c>
      <c r="O90" s="9">
        <v>31</v>
      </c>
      <c r="P90" s="9">
        <v>25</v>
      </c>
      <c r="R90" s="9">
        <v>25</v>
      </c>
      <c r="S90" s="9">
        <v>12</v>
      </c>
      <c r="T90" s="9">
        <v>13</v>
      </c>
      <c r="V90" s="9">
        <v>17</v>
      </c>
      <c r="W90" s="9">
        <v>8</v>
      </c>
      <c r="X90" s="9">
        <v>9</v>
      </c>
      <c r="Z90" s="9">
        <v>20</v>
      </c>
      <c r="AA90" s="9">
        <v>8</v>
      </c>
      <c r="AB90" s="9">
        <v>12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7"/>
        <v>283</v>
      </c>
      <c r="C91" s="29">
        <f t="shared" si="8"/>
        <v>147</v>
      </c>
      <c r="D91" s="29">
        <f t="shared" si="9"/>
        <v>136</v>
      </c>
      <c r="E91" s="12"/>
      <c r="F91" s="9">
        <v>144</v>
      </c>
      <c r="G91" s="9">
        <v>83</v>
      </c>
      <c r="H91" s="9">
        <v>61</v>
      </c>
      <c r="J91" s="9">
        <v>21</v>
      </c>
      <c r="K91" s="9">
        <v>9</v>
      </c>
      <c r="L91" s="9">
        <v>12</v>
      </c>
      <c r="N91" s="9">
        <v>39</v>
      </c>
      <c r="O91" s="9">
        <v>16</v>
      </c>
      <c r="P91" s="9">
        <v>23</v>
      </c>
      <c r="R91" s="9">
        <v>38</v>
      </c>
      <c r="S91" s="9">
        <v>21</v>
      </c>
      <c r="T91" s="9">
        <v>17</v>
      </c>
      <c r="V91" s="9">
        <v>20</v>
      </c>
      <c r="W91" s="9">
        <v>8</v>
      </c>
      <c r="X91" s="9">
        <v>12</v>
      </c>
      <c r="Z91" s="9">
        <v>12</v>
      </c>
      <c r="AA91" s="9">
        <v>6</v>
      </c>
      <c r="AB91" s="9">
        <v>6</v>
      </c>
      <c r="AD91" s="9">
        <v>9</v>
      </c>
      <c r="AE91" s="9">
        <v>4</v>
      </c>
      <c r="AF91" s="9">
        <v>5</v>
      </c>
    </row>
    <row r="92" spans="1:32" s="9" customFormat="1" ht="15" customHeight="1" x14ac:dyDescent="0.15">
      <c r="A92" s="11">
        <v>72</v>
      </c>
      <c r="B92" s="28">
        <f t="shared" si="7"/>
        <v>165</v>
      </c>
      <c r="C92" s="29">
        <f t="shared" si="8"/>
        <v>85</v>
      </c>
      <c r="D92" s="29">
        <f t="shared" si="9"/>
        <v>80</v>
      </c>
      <c r="E92" s="12"/>
      <c r="F92" s="9">
        <v>76</v>
      </c>
      <c r="G92" s="9">
        <v>37</v>
      </c>
      <c r="H92" s="9">
        <v>39</v>
      </c>
      <c r="J92" s="9">
        <v>18</v>
      </c>
      <c r="K92" s="9">
        <v>8</v>
      </c>
      <c r="L92" s="9">
        <v>10</v>
      </c>
      <c r="N92" s="9">
        <v>24</v>
      </c>
      <c r="O92" s="9">
        <v>11</v>
      </c>
      <c r="P92" s="9">
        <v>13</v>
      </c>
      <c r="R92" s="9">
        <v>25</v>
      </c>
      <c r="S92" s="9">
        <v>16</v>
      </c>
      <c r="T92" s="9">
        <v>9</v>
      </c>
      <c r="V92" s="9">
        <v>8</v>
      </c>
      <c r="W92" s="9">
        <v>3</v>
      </c>
      <c r="X92" s="9">
        <v>5</v>
      </c>
      <c r="Z92" s="9">
        <v>11</v>
      </c>
      <c r="AA92" s="9">
        <v>7</v>
      </c>
      <c r="AB92" s="9">
        <v>4</v>
      </c>
      <c r="AD92" s="9">
        <v>3</v>
      </c>
      <c r="AE92" s="9">
        <v>3</v>
      </c>
      <c r="AF92" s="9">
        <v>0</v>
      </c>
    </row>
    <row r="93" spans="1:32" s="9" customFormat="1" ht="15" customHeight="1" x14ac:dyDescent="0.15">
      <c r="A93" s="11">
        <v>73</v>
      </c>
      <c r="B93" s="28">
        <f t="shared" si="7"/>
        <v>216</v>
      </c>
      <c r="C93" s="29">
        <f t="shared" si="8"/>
        <v>97</v>
      </c>
      <c r="D93" s="29">
        <f t="shared" si="9"/>
        <v>119</v>
      </c>
      <c r="E93" s="12"/>
      <c r="F93" s="9">
        <v>108</v>
      </c>
      <c r="G93" s="9">
        <v>50</v>
      </c>
      <c r="H93" s="9">
        <v>58</v>
      </c>
      <c r="J93" s="9">
        <v>17</v>
      </c>
      <c r="K93" s="9">
        <v>5</v>
      </c>
      <c r="L93" s="9">
        <v>12</v>
      </c>
      <c r="N93" s="9">
        <v>32</v>
      </c>
      <c r="O93" s="9">
        <v>17</v>
      </c>
      <c r="P93" s="9">
        <v>15</v>
      </c>
      <c r="R93" s="9">
        <v>19</v>
      </c>
      <c r="S93" s="9">
        <v>6</v>
      </c>
      <c r="T93" s="9">
        <v>13</v>
      </c>
      <c r="V93" s="9">
        <v>18</v>
      </c>
      <c r="W93" s="9">
        <v>8</v>
      </c>
      <c r="X93" s="9">
        <v>10</v>
      </c>
      <c r="Z93" s="9">
        <v>16</v>
      </c>
      <c r="AA93" s="9">
        <v>7</v>
      </c>
      <c r="AB93" s="9">
        <v>9</v>
      </c>
      <c r="AD93" s="9">
        <v>6</v>
      </c>
      <c r="AE93" s="9">
        <v>4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7"/>
        <v>239</v>
      </c>
      <c r="C94" s="29">
        <f t="shared" si="8"/>
        <v>103</v>
      </c>
      <c r="D94" s="29">
        <f t="shared" si="9"/>
        <v>136</v>
      </c>
      <c r="E94" s="12"/>
      <c r="F94" s="9">
        <v>116</v>
      </c>
      <c r="G94" s="9">
        <v>49</v>
      </c>
      <c r="H94" s="9">
        <v>67</v>
      </c>
      <c r="J94" s="9">
        <v>21</v>
      </c>
      <c r="K94" s="9">
        <v>11</v>
      </c>
      <c r="L94" s="9">
        <v>10</v>
      </c>
      <c r="N94" s="9">
        <v>38</v>
      </c>
      <c r="O94" s="9">
        <v>15</v>
      </c>
      <c r="P94" s="9">
        <v>23</v>
      </c>
      <c r="R94" s="9">
        <v>25</v>
      </c>
      <c r="S94" s="9">
        <v>10</v>
      </c>
      <c r="T94" s="9">
        <v>15</v>
      </c>
      <c r="V94" s="9">
        <v>18</v>
      </c>
      <c r="W94" s="9">
        <v>9</v>
      </c>
      <c r="X94" s="9">
        <v>9</v>
      </c>
      <c r="Z94" s="9">
        <v>15</v>
      </c>
      <c r="AA94" s="9">
        <v>4</v>
      </c>
      <c r="AB94" s="9">
        <v>11</v>
      </c>
      <c r="AD94" s="9">
        <v>6</v>
      </c>
      <c r="AE94" s="9">
        <v>5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7"/>
        <v>1254</v>
      </c>
      <c r="C95" s="27">
        <f t="shared" si="8"/>
        <v>590</v>
      </c>
      <c r="D95" s="32">
        <f t="shared" si="9"/>
        <v>664</v>
      </c>
      <c r="E95" s="14"/>
      <c r="F95" s="15">
        <v>640</v>
      </c>
      <c r="G95" s="15">
        <v>301</v>
      </c>
      <c r="H95" s="15">
        <v>339</v>
      </c>
      <c r="I95" s="15"/>
      <c r="J95" s="15">
        <v>107</v>
      </c>
      <c r="K95" s="15">
        <v>45</v>
      </c>
      <c r="L95" s="15">
        <v>62</v>
      </c>
      <c r="M95" s="15"/>
      <c r="N95" s="15">
        <v>189</v>
      </c>
      <c r="O95" s="15">
        <v>90</v>
      </c>
      <c r="P95" s="15">
        <v>99</v>
      </c>
      <c r="Q95" s="15"/>
      <c r="R95" s="15">
        <v>132</v>
      </c>
      <c r="S95" s="15">
        <v>65</v>
      </c>
      <c r="T95" s="15">
        <v>67</v>
      </c>
      <c r="U95" s="15"/>
      <c r="V95" s="15">
        <v>81</v>
      </c>
      <c r="W95" s="15">
        <v>36</v>
      </c>
      <c r="X95" s="15">
        <v>45</v>
      </c>
      <c r="Y95" s="15"/>
      <c r="Z95" s="15">
        <v>74</v>
      </c>
      <c r="AA95" s="15">
        <v>32</v>
      </c>
      <c r="AB95" s="15">
        <v>42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7"/>
        <v>225</v>
      </c>
      <c r="C96" s="29">
        <f t="shared" si="8"/>
        <v>97</v>
      </c>
      <c r="D96" s="29">
        <f t="shared" si="9"/>
        <v>128</v>
      </c>
      <c r="E96" s="12"/>
      <c r="F96" s="9">
        <v>116</v>
      </c>
      <c r="G96" s="9">
        <v>53</v>
      </c>
      <c r="H96" s="9">
        <v>63</v>
      </c>
      <c r="J96" s="9">
        <v>14</v>
      </c>
      <c r="K96" s="9">
        <v>6</v>
      </c>
      <c r="L96" s="9">
        <v>8</v>
      </c>
      <c r="N96" s="9">
        <v>32</v>
      </c>
      <c r="O96" s="9">
        <v>13</v>
      </c>
      <c r="P96" s="9">
        <v>19</v>
      </c>
      <c r="R96" s="9">
        <v>24</v>
      </c>
      <c r="S96" s="9">
        <v>10</v>
      </c>
      <c r="T96" s="9">
        <v>14</v>
      </c>
      <c r="V96" s="9">
        <v>15</v>
      </c>
      <c r="W96" s="9">
        <v>4</v>
      </c>
      <c r="X96" s="9">
        <v>11</v>
      </c>
      <c r="Z96" s="9">
        <v>20</v>
      </c>
      <c r="AA96" s="9">
        <v>7</v>
      </c>
      <c r="AB96" s="9">
        <v>13</v>
      </c>
      <c r="AD96" s="9">
        <v>4</v>
      </c>
      <c r="AE96" s="9">
        <v>4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7"/>
        <v>240</v>
      </c>
      <c r="C97" s="29">
        <f t="shared" si="8"/>
        <v>101</v>
      </c>
      <c r="D97" s="29">
        <f t="shared" si="9"/>
        <v>139</v>
      </c>
      <c r="E97" s="12"/>
      <c r="F97" s="9">
        <v>126</v>
      </c>
      <c r="G97" s="9">
        <v>52</v>
      </c>
      <c r="H97" s="9">
        <v>74</v>
      </c>
      <c r="J97" s="9">
        <v>19</v>
      </c>
      <c r="K97" s="9">
        <v>5</v>
      </c>
      <c r="L97" s="9">
        <v>14</v>
      </c>
      <c r="N97" s="9">
        <v>40</v>
      </c>
      <c r="O97" s="9">
        <v>16</v>
      </c>
      <c r="P97" s="9">
        <v>24</v>
      </c>
      <c r="R97" s="9">
        <v>18</v>
      </c>
      <c r="S97" s="9">
        <v>9</v>
      </c>
      <c r="T97" s="9">
        <v>9</v>
      </c>
      <c r="V97" s="9">
        <v>15</v>
      </c>
      <c r="W97" s="9">
        <v>5</v>
      </c>
      <c r="X97" s="9">
        <v>10</v>
      </c>
      <c r="Z97" s="9">
        <v>17</v>
      </c>
      <c r="AA97" s="9">
        <v>11</v>
      </c>
      <c r="AB97" s="9">
        <v>6</v>
      </c>
      <c r="AD97" s="9">
        <v>5</v>
      </c>
      <c r="AE97" s="9">
        <v>3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7"/>
        <v>267</v>
      </c>
      <c r="C98" s="29">
        <f t="shared" si="8"/>
        <v>98</v>
      </c>
      <c r="D98" s="29">
        <f t="shared" si="9"/>
        <v>169</v>
      </c>
      <c r="E98" s="12"/>
      <c r="F98" s="9">
        <v>127</v>
      </c>
      <c r="G98" s="9">
        <v>43</v>
      </c>
      <c r="H98" s="9">
        <v>84</v>
      </c>
      <c r="J98" s="9">
        <v>24</v>
      </c>
      <c r="K98" s="9">
        <v>11</v>
      </c>
      <c r="L98" s="9">
        <v>13</v>
      </c>
      <c r="N98" s="9">
        <v>52</v>
      </c>
      <c r="O98" s="9">
        <v>22</v>
      </c>
      <c r="P98" s="9">
        <v>30</v>
      </c>
      <c r="R98" s="9">
        <v>26</v>
      </c>
      <c r="S98" s="9">
        <v>8</v>
      </c>
      <c r="T98" s="9">
        <v>18</v>
      </c>
      <c r="V98" s="9">
        <v>19</v>
      </c>
      <c r="W98" s="9">
        <v>8</v>
      </c>
      <c r="X98" s="9">
        <v>11</v>
      </c>
      <c r="Z98" s="9">
        <v>14</v>
      </c>
      <c r="AA98" s="9">
        <v>4</v>
      </c>
      <c r="AB98" s="9">
        <v>10</v>
      </c>
      <c r="AD98" s="9">
        <v>5</v>
      </c>
      <c r="AE98" s="9">
        <v>2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7"/>
        <v>221</v>
      </c>
      <c r="C99" s="29">
        <f t="shared" si="8"/>
        <v>87</v>
      </c>
      <c r="D99" s="29">
        <f t="shared" si="9"/>
        <v>134</v>
      </c>
      <c r="E99" s="12"/>
      <c r="F99" s="9">
        <v>115</v>
      </c>
      <c r="G99" s="9">
        <v>49</v>
      </c>
      <c r="H99" s="9">
        <v>66</v>
      </c>
      <c r="J99" s="9">
        <v>11</v>
      </c>
      <c r="K99" s="9">
        <v>4</v>
      </c>
      <c r="L99" s="9">
        <v>7</v>
      </c>
      <c r="N99" s="9">
        <v>30</v>
      </c>
      <c r="O99" s="9">
        <v>15</v>
      </c>
      <c r="P99" s="9">
        <v>15</v>
      </c>
      <c r="R99" s="9">
        <v>30</v>
      </c>
      <c r="S99" s="9">
        <v>9</v>
      </c>
      <c r="T99" s="9">
        <v>21</v>
      </c>
      <c r="V99" s="9">
        <v>17</v>
      </c>
      <c r="W99" s="9">
        <v>5</v>
      </c>
      <c r="X99" s="9">
        <v>12</v>
      </c>
      <c r="Z99" s="9">
        <v>14</v>
      </c>
      <c r="AA99" s="9">
        <v>3</v>
      </c>
      <c r="AB99" s="9">
        <v>11</v>
      </c>
      <c r="AD99" s="9">
        <v>4</v>
      </c>
      <c r="AE99" s="9">
        <v>2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7"/>
        <v>256</v>
      </c>
      <c r="C100" s="29">
        <f t="shared" si="8"/>
        <v>104</v>
      </c>
      <c r="D100" s="29">
        <f t="shared" si="9"/>
        <v>152</v>
      </c>
      <c r="E100" s="12"/>
      <c r="F100" s="9">
        <v>120</v>
      </c>
      <c r="G100" s="9">
        <v>48</v>
      </c>
      <c r="H100" s="9">
        <v>72</v>
      </c>
      <c r="J100" s="9">
        <v>27</v>
      </c>
      <c r="K100" s="9">
        <v>13</v>
      </c>
      <c r="L100" s="9">
        <v>14</v>
      </c>
      <c r="N100" s="9">
        <v>46</v>
      </c>
      <c r="O100" s="9">
        <v>20</v>
      </c>
      <c r="P100" s="9">
        <v>26</v>
      </c>
      <c r="R100" s="9">
        <v>24</v>
      </c>
      <c r="S100" s="9">
        <v>7</v>
      </c>
      <c r="T100" s="9">
        <v>17</v>
      </c>
      <c r="V100" s="9">
        <v>21</v>
      </c>
      <c r="W100" s="9">
        <v>12</v>
      </c>
      <c r="X100" s="9">
        <v>9</v>
      </c>
      <c r="Z100" s="9">
        <v>13</v>
      </c>
      <c r="AA100" s="9">
        <v>3</v>
      </c>
      <c r="AB100" s="9">
        <v>10</v>
      </c>
      <c r="AD100" s="9">
        <v>5</v>
      </c>
      <c r="AE100" s="9">
        <v>1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7"/>
        <v>1209</v>
      </c>
      <c r="C101" s="27">
        <f t="shared" si="8"/>
        <v>487</v>
      </c>
      <c r="D101" s="27">
        <f t="shared" si="9"/>
        <v>722</v>
      </c>
      <c r="E101" s="14"/>
      <c r="F101" s="15">
        <v>604</v>
      </c>
      <c r="G101" s="15">
        <v>245</v>
      </c>
      <c r="H101" s="15">
        <v>359</v>
      </c>
      <c r="I101" s="15"/>
      <c r="J101" s="15">
        <v>95</v>
      </c>
      <c r="K101" s="15">
        <v>39</v>
      </c>
      <c r="L101" s="15">
        <v>56</v>
      </c>
      <c r="M101" s="15"/>
      <c r="N101" s="15">
        <v>200</v>
      </c>
      <c r="O101" s="15">
        <v>86</v>
      </c>
      <c r="P101" s="15">
        <v>114</v>
      </c>
      <c r="Q101" s="15"/>
      <c r="R101" s="15">
        <v>122</v>
      </c>
      <c r="S101" s="15">
        <v>43</v>
      </c>
      <c r="T101" s="15">
        <v>79</v>
      </c>
      <c r="U101" s="15"/>
      <c r="V101" s="15">
        <v>87</v>
      </c>
      <c r="W101" s="15">
        <v>34</v>
      </c>
      <c r="X101" s="15">
        <v>53</v>
      </c>
      <c r="Y101" s="15"/>
      <c r="Z101" s="15">
        <v>78</v>
      </c>
      <c r="AA101" s="15">
        <v>28</v>
      </c>
      <c r="AB101" s="15">
        <v>50</v>
      </c>
      <c r="AC101" s="15"/>
      <c r="AD101" s="15">
        <v>23</v>
      </c>
      <c r="AE101" s="15">
        <v>12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7"/>
        <v>292</v>
      </c>
      <c r="C102" s="29">
        <f t="shared" si="8"/>
        <v>120</v>
      </c>
      <c r="D102" s="29">
        <f t="shared" si="9"/>
        <v>172</v>
      </c>
      <c r="E102" s="12"/>
      <c r="F102" s="9">
        <v>138</v>
      </c>
      <c r="G102" s="9">
        <v>53</v>
      </c>
      <c r="H102" s="9">
        <v>85</v>
      </c>
      <c r="J102" s="9">
        <v>28</v>
      </c>
      <c r="K102" s="9">
        <v>12</v>
      </c>
      <c r="L102" s="9">
        <v>16</v>
      </c>
      <c r="N102" s="9">
        <v>59</v>
      </c>
      <c r="O102" s="9">
        <v>28</v>
      </c>
      <c r="P102" s="9">
        <v>31</v>
      </c>
      <c r="R102" s="9">
        <v>22</v>
      </c>
      <c r="S102" s="9">
        <v>7</v>
      </c>
      <c r="T102" s="9">
        <v>15</v>
      </c>
      <c r="V102" s="9">
        <v>19</v>
      </c>
      <c r="W102" s="9">
        <v>8</v>
      </c>
      <c r="X102" s="9">
        <v>11</v>
      </c>
      <c r="Z102" s="9">
        <v>21</v>
      </c>
      <c r="AA102" s="9">
        <v>10</v>
      </c>
      <c r="AB102" s="9">
        <v>11</v>
      </c>
      <c r="AD102" s="9">
        <v>5</v>
      </c>
      <c r="AE102" s="9">
        <v>2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7"/>
        <v>259</v>
      </c>
      <c r="C103" s="29">
        <f t="shared" si="8"/>
        <v>97</v>
      </c>
      <c r="D103" s="29">
        <f t="shared" si="9"/>
        <v>162</v>
      </c>
      <c r="E103" s="12"/>
      <c r="F103" s="9">
        <v>115</v>
      </c>
      <c r="G103" s="9">
        <v>44</v>
      </c>
      <c r="H103" s="9">
        <v>71</v>
      </c>
      <c r="J103" s="9">
        <v>21</v>
      </c>
      <c r="K103" s="9">
        <v>4</v>
      </c>
      <c r="L103" s="9">
        <v>17</v>
      </c>
      <c r="N103" s="9">
        <v>44</v>
      </c>
      <c r="O103" s="9">
        <v>14</v>
      </c>
      <c r="P103" s="9">
        <v>30</v>
      </c>
      <c r="R103" s="9">
        <v>29</v>
      </c>
      <c r="S103" s="9">
        <v>13</v>
      </c>
      <c r="T103" s="9">
        <v>16</v>
      </c>
      <c r="V103" s="9">
        <v>25</v>
      </c>
      <c r="W103" s="9">
        <v>11</v>
      </c>
      <c r="X103" s="9">
        <v>14</v>
      </c>
      <c r="Z103" s="9">
        <v>16</v>
      </c>
      <c r="AA103" s="9">
        <v>6</v>
      </c>
      <c r="AB103" s="9">
        <v>10</v>
      </c>
      <c r="AD103" s="9">
        <v>9</v>
      </c>
      <c r="AE103" s="9">
        <v>5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7"/>
        <v>284</v>
      </c>
      <c r="C104" s="29">
        <f t="shared" si="8"/>
        <v>99</v>
      </c>
      <c r="D104" s="29">
        <f t="shared" si="9"/>
        <v>185</v>
      </c>
      <c r="E104" s="12"/>
      <c r="F104" s="9">
        <v>138</v>
      </c>
      <c r="G104" s="9">
        <v>50</v>
      </c>
      <c r="H104" s="9">
        <v>88</v>
      </c>
      <c r="J104" s="9">
        <v>23</v>
      </c>
      <c r="K104" s="9">
        <v>9</v>
      </c>
      <c r="L104" s="9">
        <v>14</v>
      </c>
      <c r="N104" s="9">
        <v>52</v>
      </c>
      <c r="O104" s="9">
        <v>22</v>
      </c>
      <c r="P104" s="9">
        <v>30</v>
      </c>
      <c r="R104" s="9">
        <v>31</v>
      </c>
      <c r="S104" s="9">
        <v>3</v>
      </c>
      <c r="T104" s="9">
        <v>28</v>
      </c>
      <c r="V104" s="9">
        <v>17</v>
      </c>
      <c r="W104" s="9">
        <v>4</v>
      </c>
      <c r="X104" s="9">
        <v>13</v>
      </c>
      <c r="Z104" s="9">
        <v>16</v>
      </c>
      <c r="AA104" s="9">
        <v>7</v>
      </c>
      <c r="AB104" s="9">
        <v>9</v>
      </c>
      <c r="AD104" s="9">
        <v>7</v>
      </c>
      <c r="AE104" s="9">
        <v>4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7"/>
        <v>277</v>
      </c>
      <c r="C105" s="29">
        <f t="shared" si="8"/>
        <v>97</v>
      </c>
      <c r="D105" s="29">
        <f t="shared" si="9"/>
        <v>180</v>
      </c>
      <c r="E105" s="12"/>
      <c r="F105" s="9">
        <v>133</v>
      </c>
      <c r="G105" s="9">
        <v>52</v>
      </c>
      <c r="H105" s="9">
        <v>81</v>
      </c>
      <c r="J105" s="9">
        <v>18</v>
      </c>
      <c r="K105" s="9">
        <v>6</v>
      </c>
      <c r="L105" s="9">
        <v>12</v>
      </c>
      <c r="N105" s="9">
        <v>54</v>
      </c>
      <c r="O105" s="9">
        <v>15</v>
      </c>
      <c r="P105" s="9">
        <v>39</v>
      </c>
      <c r="R105" s="9">
        <v>29</v>
      </c>
      <c r="S105" s="9">
        <v>13</v>
      </c>
      <c r="T105" s="9">
        <v>16</v>
      </c>
      <c r="V105" s="9">
        <v>24</v>
      </c>
      <c r="W105" s="9">
        <v>6</v>
      </c>
      <c r="X105" s="9">
        <v>18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7"/>
        <v>271</v>
      </c>
      <c r="C106" s="29">
        <f t="shared" si="8"/>
        <v>101</v>
      </c>
      <c r="D106" s="29">
        <f t="shared" si="9"/>
        <v>170</v>
      </c>
      <c r="E106" s="12"/>
      <c r="F106" s="9">
        <v>115</v>
      </c>
      <c r="G106" s="9">
        <v>53</v>
      </c>
      <c r="H106" s="9">
        <v>62</v>
      </c>
      <c r="J106" s="9">
        <v>27</v>
      </c>
      <c r="K106" s="9">
        <v>6</v>
      </c>
      <c r="L106" s="9">
        <v>21</v>
      </c>
      <c r="N106" s="9">
        <v>49</v>
      </c>
      <c r="O106" s="9">
        <v>17</v>
      </c>
      <c r="P106" s="9">
        <v>32</v>
      </c>
      <c r="R106" s="9">
        <v>29</v>
      </c>
      <c r="S106" s="9">
        <v>7</v>
      </c>
      <c r="T106" s="9">
        <v>22</v>
      </c>
      <c r="V106" s="9">
        <v>19</v>
      </c>
      <c r="W106" s="9">
        <v>8</v>
      </c>
      <c r="X106" s="9">
        <v>11</v>
      </c>
      <c r="Z106" s="9">
        <v>25</v>
      </c>
      <c r="AA106" s="9">
        <v>10</v>
      </c>
      <c r="AB106" s="9">
        <v>15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7"/>
        <v>1383</v>
      </c>
      <c r="C107" s="27">
        <f t="shared" si="8"/>
        <v>514</v>
      </c>
      <c r="D107" s="27">
        <f t="shared" si="9"/>
        <v>869</v>
      </c>
      <c r="E107" s="14"/>
      <c r="F107" s="15">
        <v>639</v>
      </c>
      <c r="G107" s="15">
        <v>252</v>
      </c>
      <c r="H107" s="15">
        <v>387</v>
      </c>
      <c r="I107" s="15"/>
      <c r="J107" s="15">
        <v>117</v>
      </c>
      <c r="K107" s="15">
        <v>37</v>
      </c>
      <c r="L107" s="15">
        <v>80</v>
      </c>
      <c r="M107" s="15"/>
      <c r="N107" s="15">
        <v>258</v>
      </c>
      <c r="O107" s="15">
        <v>96</v>
      </c>
      <c r="P107" s="15">
        <v>162</v>
      </c>
      <c r="Q107" s="15"/>
      <c r="R107" s="15">
        <v>140</v>
      </c>
      <c r="S107" s="15">
        <v>43</v>
      </c>
      <c r="T107" s="15">
        <v>97</v>
      </c>
      <c r="U107" s="15"/>
      <c r="V107" s="15">
        <v>104</v>
      </c>
      <c r="W107" s="15">
        <v>37</v>
      </c>
      <c r="X107" s="15">
        <v>67</v>
      </c>
      <c r="Y107" s="15"/>
      <c r="Z107" s="15">
        <v>92</v>
      </c>
      <c r="AA107" s="15">
        <v>36</v>
      </c>
      <c r="AB107" s="15">
        <v>56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7"/>
        <v>292</v>
      </c>
      <c r="C108" s="29">
        <f t="shared" si="8"/>
        <v>99</v>
      </c>
      <c r="D108" s="29">
        <f t="shared" si="9"/>
        <v>193</v>
      </c>
      <c r="E108" s="12"/>
      <c r="F108" s="9">
        <v>122</v>
      </c>
      <c r="G108" s="9">
        <v>35</v>
      </c>
      <c r="H108" s="9">
        <v>87</v>
      </c>
      <c r="J108" s="9">
        <v>33</v>
      </c>
      <c r="K108" s="9">
        <v>12</v>
      </c>
      <c r="L108" s="9">
        <v>21</v>
      </c>
      <c r="N108" s="9">
        <v>50</v>
      </c>
      <c r="O108" s="9">
        <v>17</v>
      </c>
      <c r="P108" s="9">
        <v>33</v>
      </c>
      <c r="R108" s="9">
        <v>35</v>
      </c>
      <c r="S108" s="9">
        <v>15</v>
      </c>
      <c r="T108" s="9">
        <v>20</v>
      </c>
      <c r="V108" s="9">
        <v>29</v>
      </c>
      <c r="W108" s="9">
        <v>11</v>
      </c>
      <c r="X108" s="9">
        <v>18</v>
      </c>
      <c r="Z108" s="9">
        <v>20</v>
      </c>
      <c r="AA108" s="9">
        <v>9</v>
      </c>
      <c r="AB108" s="9">
        <v>11</v>
      </c>
      <c r="AD108" s="9">
        <v>3</v>
      </c>
      <c r="AE108" s="9">
        <v>0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7"/>
        <v>213</v>
      </c>
      <c r="C109" s="29">
        <f t="shared" si="8"/>
        <v>77</v>
      </c>
      <c r="D109" s="29">
        <f t="shared" si="9"/>
        <v>136</v>
      </c>
      <c r="E109" s="12"/>
      <c r="F109" s="9">
        <v>92</v>
      </c>
      <c r="G109" s="9">
        <v>29</v>
      </c>
      <c r="H109" s="9">
        <v>63</v>
      </c>
      <c r="J109" s="9">
        <v>14</v>
      </c>
      <c r="K109" s="9">
        <v>5</v>
      </c>
      <c r="L109" s="9">
        <v>9</v>
      </c>
      <c r="N109" s="9">
        <v>30</v>
      </c>
      <c r="O109" s="9">
        <v>13</v>
      </c>
      <c r="P109" s="9">
        <v>17</v>
      </c>
      <c r="R109" s="9">
        <v>29</v>
      </c>
      <c r="S109" s="9">
        <v>11</v>
      </c>
      <c r="T109" s="9">
        <v>18</v>
      </c>
      <c r="V109" s="9">
        <v>16</v>
      </c>
      <c r="W109" s="9">
        <v>7</v>
      </c>
      <c r="X109" s="9">
        <v>9</v>
      </c>
      <c r="Z109" s="9">
        <v>25</v>
      </c>
      <c r="AA109" s="9">
        <v>10</v>
      </c>
      <c r="AB109" s="9">
        <v>15</v>
      </c>
      <c r="AD109" s="9">
        <v>7</v>
      </c>
      <c r="AE109" s="9">
        <v>2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7"/>
        <v>199</v>
      </c>
      <c r="C110" s="29">
        <f t="shared" si="8"/>
        <v>80</v>
      </c>
      <c r="D110" s="29">
        <f t="shared" si="9"/>
        <v>119</v>
      </c>
      <c r="E110" s="12"/>
      <c r="F110" s="9">
        <v>83</v>
      </c>
      <c r="G110" s="9">
        <v>36</v>
      </c>
      <c r="H110" s="9">
        <v>47</v>
      </c>
      <c r="J110" s="9">
        <v>12</v>
      </c>
      <c r="K110" s="9">
        <v>6</v>
      </c>
      <c r="L110" s="9">
        <v>6</v>
      </c>
      <c r="N110" s="9">
        <v>40</v>
      </c>
      <c r="O110" s="9">
        <v>17</v>
      </c>
      <c r="P110" s="9">
        <v>23</v>
      </c>
      <c r="R110" s="9">
        <v>22</v>
      </c>
      <c r="S110" s="9">
        <v>8</v>
      </c>
      <c r="T110" s="9">
        <v>14</v>
      </c>
      <c r="V110" s="9">
        <v>20</v>
      </c>
      <c r="W110" s="9">
        <v>5</v>
      </c>
      <c r="X110" s="9">
        <v>15</v>
      </c>
      <c r="Z110" s="9">
        <v>13</v>
      </c>
      <c r="AA110" s="9">
        <v>5</v>
      </c>
      <c r="AB110" s="9">
        <v>8</v>
      </c>
      <c r="AD110" s="9">
        <v>9</v>
      </c>
      <c r="AE110" s="9">
        <v>3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7"/>
        <v>207</v>
      </c>
      <c r="C111" s="29">
        <f t="shared" si="8"/>
        <v>58</v>
      </c>
      <c r="D111" s="29">
        <f t="shared" si="9"/>
        <v>149</v>
      </c>
      <c r="E111" s="12"/>
      <c r="F111" s="9">
        <v>87</v>
      </c>
      <c r="G111" s="9">
        <v>26</v>
      </c>
      <c r="H111" s="9">
        <v>61</v>
      </c>
      <c r="J111" s="9">
        <v>21</v>
      </c>
      <c r="K111" s="9">
        <v>8</v>
      </c>
      <c r="L111" s="9">
        <v>13</v>
      </c>
      <c r="N111" s="9">
        <v>37</v>
      </c>
      <c r="O111" s="9">
        <v>9</v>
      </c>
      <c r="P111" s="9">
        <v>28</v>
      </c>
      <c r="R111" s="9">
        <v>25</v>
      </c>
      <c r="S111" s="9">
        <v>6</v>
      </c>
      <c r="T111" s="9">
        <v>19</v>
      </c>
      <c r="V111" s="9">
        <v>10</v>
      </c>
      <c r="W111" s="9">
        <v>1</v>
      </c>
      <c r="X111" s="9">
        <v>9</v>
      </c>
      <c r="Z111" s="9">
        <v>18</v>
      </c>
      <c r="AA111" s="9">
        <v>7</v>
      </c>
      <c r="AB111" s="9">
        <v>11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7"/>
        <v>158</v>
      </c>
      <c r="C112" s="29">
        <f t="shared" si="8"/>
        <v>47</v>
      </c>
      <c r="D112" s="29">
        <f t="shared" si="9"/>
        <v>111</v>
      </c>
      <c r="E112" s="12"/>
      <c r="F112" s="9">
        <v>67</v>
      </c>
      <c r="G112" s="9">
        <v>18</v>
      </c>
      <c r="H112" s="9">
        <v>49</v>
      </c>
      <c r="J112" s="9">
        <v>12</v>
      </c>
      <c r="K112" s="9">
        <v>3</v>
      </c>
      <c r="L112" s="9">
        <v>9</v>
      </c>
      <c r="N112" s="9">
        <v>32</v>
      </c>
      <c r="O112" s="9">
        <v>7</v>
      </c>
      <c r="P112" s="9">
        <v>25</v>
      </c>
      <c r="R112" s="9">
        <v>18</v>
      </c>
      <c r="S112" s="9">
        <v>8</v>
      </c>
      <c r="T112" s="9">
        <v>10</v>
      </c>
      <c r="V112" s="9">
        <v>12</v>
      </c>
      <c r="W112" s="9">
        <v>5</v>
      </c>
      <c r="X112" s="9">
        <v>7</v>
      </c>
      <c r="Z112" s="9">
        <v>11</v>
      </c>
      <c r="AA112" s="9">
        <v>6</v>
      </c>
      <c r="AB112" s="9">
        <v>5</v>
      </c>
      <c r="AD112" s="9">
        <v>6</v>
      </c>
      <c r="AE112" s="9">
        <v>0</v>
      </c>
      <c r="AF112" s="9">
        <v>6</v>
      </c>
    </row>
    <row r="113" spans="1:32" s="9" customFormat="1" ht="15" customHeight="1" x14ac:dyDescent="0.15">
      <c r="A113" s="13" t="s">
        <v>17</v>
      </c>
      <c r="B113" s="26">
        <f t="shared" si="7"/>
        <v>1069</v>
      </c>
      <c r="C113" s="27">
        <f t="shared" si="8"/>
        <v>361</v>
      </c>
      <c r="D113" s="27">
        <f t="shared" si="9"/>
        <v>708</v>
      </c>
      <c r="E113" s="14"/>
      <c r="F113" s="15">
        <v>451</v>
      </c>
      <c r="G113" s="15">
        <v>144</v>
      </c>
      <c r="H113" s="15">
        <v>307</v>
      </c>
      <c r="I113" s="15"/>
      <c r="J113" s="15">
        <v>92</v>
      </c>
      <c r="K113" s="15">
        <v>34</v>
      </c>
      <c r="L113" s="15">
        <v>58</v>
      </c>
      <c r="M113" s="15"/>
      <c r="N113" s="15">
        <v>189</v>
      </c>
      <c r="O113" s="15">
        <v>63</v>
      </c>
      <c r="P113" s="15">
        <v>126</v>
      </c>
      <c r="Q113" s="15"/>
      <c r="R113" s="15">
        <v>129</v>
      </c>
      <c r="S113" s="15">
        <v>48</v>
      </c>
      <c r="T113" s="15">
        <v>81</v>
      </c>
      <c r="U113" s="15"/>
      <c r="V113" s="15">
        <v>87</v>
      </c>
      <c r="W113" s="15">
        <v>29</v>
      </c>
      <c r="X113" s="15">
        <v>58</v>
      </c>
      <c r="Y113" s="15"/>
      <c r="Z113" s="15">
        <v>87</v>
      </c>
      <c r="AA113" s="15">
        <v>37</v>
      </c>
      <c r="AB113" s="15">
        <v>50</v>
      </c>
      <c r="AC113" s="15"/>
      <c r="AD113" s="15">
        <v>34</v>
      </c>
      <c r="AE113" s="15">
        <v>6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7"/>
        <v>152</v>
      </c>
      <c r="C114" s="29">
        <f t="shared" si="8"/>
        <v>35</v>
      </c>
      <c r="D114" s="29">
        <f t="shared" si="9"/>
        <v>117</v>
      </c>
      <c r="E114" s="12"/>
      <c r="F114" s="9">
        <v>60</v>
      </c>
      <c r="G114" s="9">
        <v>13</v>
      </c>
      <c r="H114" s="9">
        <v>47</v>
      </c>
      <c r="J114" s="9">
        <v>19</v>
      </c>
      <c r="K114" s="9">
        <v>6</v>
      </c>
      <c r="L114" s="9">
        <v>13</v>
      </c>
      <c r="N114" s="9">
        <v>33</v>
      </c>
      <c r="O114" s="9">
        <v>9</v>
      </c>
      <c r="P114" s="9">
        <v>24</v>
      </c>
      <c r="R114" s="9">
        <v>17</v>
      </c>
      <c r="S114" s="9">
        <v>2</v>
      </c>
      <c r="T114" s="9">
        <v>15</v>
      </c>
      <c r="V114" s="9">
        <v>8</v>
      </c>
      <c r="W114" s="9">
        <v>3</v>
      </c>
      <c r="X114" s="9">
        <v>5</v>
      </c>
      <c r="Z114" s="9">
        <v>9</v>
      </c>
      <c r="AA114" s="9">
        <v>2</v>
      </c>
      <c r="AB114" s="9">
        <v>7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7"/>
        <v>116</v>
      </c>
      <c r="C115" s="29">
        <f t="shared" si="8"/>
        <v>19</v>
      </c>
      <c r="D115" s="29">
        <f t="shared" si="9"/>
        <v>97</v>
      </c>
      <c r="E115" s="12"/>
      <c r="F115" s="9">
        <v>37</v>
      </c>
      <c r="G115" s="9">
        <v>7</v>
      </c>
      <c r="H115" s="9">
        <v>30</v>
      </c>
      <c r="J115" s="9">
        <v>16</v>
      </c>
      <c r="K115" s="9">
        <v>1</v>
      </c>
      <c r="L115" s="9">
        <v>15</v>
      </c>
      <c r="N115" s="9">
        <v>22</v>
      </c>
      <c r="O115" s="9">
        <v>4</v>
      </c>
      <c r="P115" s="9">
        <v>18</v>
      </c>
      <c r="R115" s="9">
        <v>16</v>
      </c>
      <c r="S115" s="9">
        <v>3</v>
      </c>
      <c r="T115" s="9">
        <v>13</v>
      </c>
      <c r="V115" s="9">
        <v>11</v>
      </c>
      <c r="W115" s="9">
        <v>4</v>
      </c>
      <c r="X115" s="9">
        <v>7</v>
      </c>
      <c r="Z115" s="9">
        <v>4</v>
      </c>
      <c r="AA115" s="9">
        <v>0</v>
      </c>
      <c r="AB115" s="9">
        <v>4</v>
      </c>
      <c r="AD115" s="9">
        <v>10</v>
      </c>
      <c r="AE115" s="9">
        <v>0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7"/>
        <v>107</v>
      </c>
      <c r="C116" s="29">
        <f t="shared" si="8"/>
        <v>33</v>
      </c>
      <c r="D116" s="29">
        <f t="shared" si="9"/>
        <v>74</v>
      </c>
      <c r="E116" s="12"/>
      <c r="F116" s="9">
        <v>45</v>
      </c>
      <c r="G116" s="9">
        <v>11</v>
      </c>
      <c r="H116" s="9">
        <v>34</v>
      </c>
      <c r="J116" s="9">
        <v>9</v>
      </c>
      <c r="K116" s="9">
        <v>6</v>
      </c>
      <c r="L116" s="9">
        <v>3</v>
      </c>
      <c r="N116" s="9">
        <v>17</v>
      </c>
      <c r="O116" s="9">
        <v>6</v>
      </c>
      <c r="P116" s="9">
        <v>11</v>
      </c>
      <c r="R116" s="9">
        <v>13</v>
      </c>
      <c r="S116" s="9">
        <v>3</v>
      </c>
      <c r="T116" s="9">
        <v>10</v>
      </c>
      <c r="V116" s="9">
        <v>7</v>
      </c>
      <c r="W116" s="9">
        <v>3</v>
      </c>
      <c r="X116" s="9">
        <v>4</v>
      </c>
      <c r="Z116" s="9">
        <v>7</v>
      </c>
      <c r="AA116" s="9">
        <v>4</v>
      </c>
      <c r="AB116" s="9">
        <v>3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7"/>
        <v>60</v>
      </c>
      <c r="C117" s="29">
        <f t="shared" si="8"/>
        <v>14</v>
      </c>
      <c r="D117" s="29">
        <f t="shared" si="9"/>
        <v>46</v>
      </c>
      <c r="E117" s="12"/>
      <c r="F117" s="9">
        <v>26</v>
      </c>
      <c r="G117" s="9">
        <v>7</v>
      </c>
      <c r="H117" s="9">
        <v>19</v>
      </c>
      <c r="J117" s="9">
        <v>7</v>
      </c>
      <c r="K117" s="9">
        <v>0</v>
      </c>
      <c r="L117" s="9">
        <v>7</v>
      </c>
      <c r="N117" s="9">
        <v>10</v>
      </c>
      <c r="O117" s="9">
        <v>1</v>
      </c>
      <c r="P117" s="9">
        <v>9</v>
      </c>
      <c r="R117" s="9">
        <v>5</v>
      </c>
      <c r="S117" s="9">
        <v>2</v>
      </c>
      <c r="T117" s="9">
        <v>3</v>
      </c>
      <c r="V117" s="9">
        <v>7</v>
      </c>
      <c r="W117" s="9">
        <v>3</v>
      </c>
      <c r="X117" s="9">
        <v>4</v>
      </c>
      <c r="Z117" s="9">
        <v>4</v>
      </c>
      <c r="AA117" s="9">
        <v>1</v>
      </c>
      <c r="AB117" s="9">
        <v>3</v>
      </c>
      <c r="AD117" s="9">
        <v>1</v>
      </c>
      <c r="AE117" s="9">
        <v>0</v>
      </c>
      <c r="AF117" s="9">
        <v>1</v>
      </c>
    </row>
    <row r="118" spans="1:32" s="9" customFormat="1" ht="15" customHeight="1" x14ac:dyDescent="0.15">
      <c r="A118" s="11">
        <v>94</v>
      </c>
      <c r="B118" s="28">
        <f t="shared" si="7"/>
        <v>59</v>
      </c>
      <c r="C118" s="29">
        <f t="shared" si="8"/>
        <v>14</v>
      </c>
      <c r="D118" s="29">
        <f t="shared" si="9"/>
        <v>45</v>
      </c>
      <c r="E118" s="12"/>
      <c r="F118" s="9">
        <v>21</v>
      </c>
      <c r="G118" s="9">
        <v>8</v>
      </c>
      <c r="H118" s="9">
        <v>13</v>
      </c>
      <c r="J118" s="9">
        <v>5</v>
      </c>
      <c r="K118" s="9">
        <v>0</v>
      </c>
      <c r="L118" s="9">
        <v>5</v>
      </c>
      <c r="N118" s="9">
        <v>10</v>
      </c>
      <c r="O118" s="9">
        <v>1</v>
      </c>
      <c r="P118" s="9">
        <v>9</v>
      </c>
      <c r="R118" s="9">
        <v>4</v>
      </c>
      <c r="S118" s="9">
        <v>2</v>
      </c>
      <c r="T118" s="9">
        <v>2</v>
      </c>
      <c r="V118" s="9">
        <v>2</v>
      </c>
      <c r="W118" s="9">
        <v>0</v>
      </c>
      <c r="X118" s="9">
        <v>2</v>
      </c>
      <c r="Z118" s="9">
        <v>6</v>
      </c>
      <c r="AA118" s="9">
        <v>2</v>
      </c>
      <c r="AB118" s="9">
        <v>4</v>
      </c>
      <c r="AD118" s="9">
        <v>11</v>
      </c>
      <c r="AE118" s="9">
        <v>1</v>
      </c>
      <c r="AF118" s="9">
        <v>10</v>
      </c>
    </row>
    <row r="119" spans="1:32" s="9" customFormat="1" ht="15" customHeight="1" x14ac:dyDescent="0.15">
      <c r="A119" s="13" t="s">
        <v>18</v>
      </c>
      <c r="B119" s="26">
        <f t="shared" si="7"/>
        <v>494</v>
      </c>
      <c r="C119" s="27">
        <f t="shared" si="8"/>
        <v>115</v>
      </c>
      <c r="D119" s="27">
        <f t="shared" si="9"/>
        <v>379</v>
      </c>
      <c r="E119" s="14"/>
      <c r="F119" s="15">
        <v>189</v>
      </c>
      <c r="G119" s="15">
        <v>46</v>
      </c>
      <c r="H119" s="15">
        <v>143</v>
      </c>
      <c r="I119" s="15"/>
      <c r="J119" s="15">
        <v>56</v>
      </c>
      <c r="K119" s="15">
        <v>13</v>
      </c>
      <c r="L119" s="15">
        <v>43</v>
      </c>
      <c r="M119" s="15"/>
      <c r="N119" s="15">
        <v>92</v>
      </c>
      <c r="O119" s="15">
        <v>21</v>
      </c>
      <c r="P119" s="15">
        <v>71</v>
      </c>
      <c r="Q119" s="15"/>
      <c r="R119" s="15">
        <v>55</v>
      </c>
      <c r="S119" s="15">
        <v>12</v>
      </c>
      <c r="T119" s="15">
        <v>43</v>
      </c>
      <c r="U119" s="15"/>
      <c r="V119" s="15">
        <v>35</v>
      </c>
      <c r="W119" s="15">
        <v>13</v>
      </c>
      <c r="X119" s="15">
        <v>22</v>
      </c>
      <c r="Y119" s="15"/>
      <c r="Z119" s="15">
        <v>30</v>
      </c>
      <c r="AA119" s="15">
        <v>9</v>
      </c>
      <c r="AB119" s="15">
        <v>21</v>
      </c>
      <c r="AC119" s="15"/>
      <c r="AD119" s="15">
        <v>37</v>
      </c>
      <c r="AE119" s="15">
        <v>1</v>
      </c>
      <c r="AF119" s="15">
        <v>36</v>
      </c>
    </row>
    <row r="120" spans="1:32" s="9" customFormat="1" ht="15" customHeight="1" x14ac:dyDescent="0.15">
      <c r="A120" s="11">
        <v>95</v>
      </c>
      <c r="B120" s="28">
        <f t="shared" si="7"/>
        <v>47</v>
      </c>
      <c r="C120" s="29">
        <f t="shared" si="8"/>
        <v>7</v>
      </c>
      <c r="D120" s="29">
        <f t="shared" si="9"/>
        <v>40</v>
      </c>
      <c r="E120" s="12"/>
      <c r="F120" s="9">
        <v>16</v>
      </c>
      <c r="G120" s="9">
        <v>1</v>
      </c>
      <c r="H120" s="9">
        <v>15</v>
      </c>
      <c r="J120" s="9">
        <v>1</v>
      </c>
      <c r="K120" s="9">
        <v>0</v>
      </c>
      <c r="L120" s="9">
        <v>1</v>
      </c>
      <c r="N120" s="9">
        <v>7</v>
      </c>
      <c r="O120" s="9">
        <v>2</v>
      </c>
      <c r="P120" s="9">
        <v>5</v>
      </c>
      <c r="R120" s="9">
        <v>5</v>
      </c>
      <c r="S120" s="9">
        <v>1</v>
      </c>
      <c r="T120" s="9">
        <v>4</v>
      </c>
      <c r="V120" s="9">
        <v>4</v>
      </c>
      <c r="W120" s="9">
        <v>0</v>
      </c>
      <c r="X120" s="9">
        <v>4</v>
      </c>
      <c r="Z120" s="9">
        <v>4</v>
      </c>
      <c r="AA120" s="9">
        <v>1</v>
      </c>
      <c r="AB120" s="9">
        <v>3</v>
      </c>
      <c r="AD120" s="9">
        <v>10</v>
      </c>
      <c r="AE120" s="9">
        <v>2</v>
      </c>
      <c r="AF120" s="9">
        <v>8</v>
      </c>
    </row>
    <row r="121" spans="1:32" s="9" customFormat="1" ht="15" customHeight="1" x14ac:dyDescent="0.15">
      <c r="A121" s="11">
        <v>96</v>
      </c>
      <c r="B121" s="28">
        <f t="shared" si="7"/>
        <v>40</v>
      </c>
      <c r="C121" s="29">
        <f t="shared" si="8"/>
        <v>10</v>
      </c>
      <c r="D121" s="29">
        <f t="shared" si="9"/>
        <v>30</v>
      </c>
      <c r="E121" s="12"/>
      <c r="F121" s="9">
        <v>14</v>
      </c>
      <c r="G121" s="9">
        <v>4</v>
      </c>
      <c r="H121" s="9">
        <v>10</v>
      </c>
      <c r="J121" s="9">
        <v>6</v>
      </c>
      <c r="K121" s="9">
        <v>3</v>
      </c>
      <c r="L121" s="9">
        <v>3</v>
      </c>
      <c r="N121" s="9">
        <v>6</v>
      </c>
      <c r="O121" s="9">
        <v>1</v>
      </c>
      <c r="P121" s="9">
        <v>5</v>
      </c>
      <c r="R121" s="9">
        <v>4</v>
      </c>
      <c r="S121" s="9">
        <v>2</v>
      </c>
      <c r="T121" s="9">
        <v>2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7"/>
        <v>25</v>
      </c>
      <c r="C122" s="29">
        <f t="shared" si="8"/>
        <v>6</v>
      </c>
      <c r="D122" s="29">
        <f t="shared" si="9"/>
        <v>19</v>
      </c>
      <c r="E122" s="12"/>
      <c r="F122" s="9">
        <v>8</v>
      </c>
      <c r="G122" s="9">
        <v>1</v>
      </c>
      <c r="H122" s="9">
        <v>7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1</v>
      </c>
      <c r="S122" s="9">
        <v>0</v>
      </c>
      <c r="T122" s="9">
        <v>1</v>
      </c>
      <c r="V122" s="9">
        <v>4</v>
      </c>
      <c r="W122" s="9">
        <v>1</v>
      </c>
      <c r="X122" s="9">
        <v>3</v>
      </c>
      <c r="Z122" s="9">
        <v>2</v>
      </c>
      <c r="AA122" s="9">
        <v>1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7"/>
        <v>17</v>
      </c>
      <c r="C123" s="29">
        <f t="shared" si="8"/>
        <v>6</v>
      </c>
      <c r="D123" s="29">
        <f t="shared" si="9"/>
        <v>11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0</v>
      </c>
      <c r="L123" s="9">
        <v>3</v>
      </c>
      <c r="N123" s="9">
        <v>3</v>
      </c>
      <c r="O123" s="9">
        <v>1</v>
      </c>
      <c r="P123" s="9">
        <v>2</v>
      </c>
      <c r="R123" s="9">
        <v>2</v>
      </c>
      <c r="S123" s="9">
        <v>1</v>
      </c>
      <c r="T123" s="9">
        <v>1</v>
      </c>
      <c r="V123" s="9">
        <v>1</v>
      </c>
      <c r="W123" s="9">
        <v>0</v>
      </c>
      <c r="X123" s="9">
        <v>1</v>
      </c>
      <c r="Z123" s="9">
        <v>0</v>
      </c>
      <c r="AA123" s="9">
        <v>0</v>
      </c>
      <c r="AB123" s="9">
        <v>0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ref="B124:B126" si="10">F124+J124+N124+R124+V124+Z124+AD124</f>
        <v>10</v>
      </c>
      <c r="C124" s="33">
        <f t="shared" ref="C124:C127" si="11">G124+K124+O124+S124+W124+AA124+AE124</f>
        <v>0</v>
      </c>
      <c r="D124" s="29">
        <f t="shared" ref="D124:D127" si="12">H124+L124+P124+T124+X124+AB124+AF124</f>
        <v>10</v>
      </c>
      <c r="E124" s="12"/>
      <c r="F124" s="9">
        <v>5</v>
      </c>
      <c r="G124" s="9">
        <v>0</v>
      </c>
      <c r="H124" s="9">
        <v>5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1</v>
      </c>
      <c r="AA124" s="9">
        <v>0</v>
      </c>
      <c r="AB124" s="9">
        <v>1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10"/>
        <v>139</v>
      </c>
      <c r="C125" s="27">
        <f t="shared" si="11"/>
        <v>29</v>
      </c>
      <c r="D125" s="32">
        <f t="shared" si="12"/>
        <v>110</v>
      </c>
      <c r="E125" s="14"/>
      <c r="F125" s="15">
        <v>47</v>
      </c>
      <c r="G125" s="15">
        <v>9</v>
      </c>
      <c r="H125" s="15">
        <v>38</v>
      </c>
      <c r="I125" s="15"/>
      <c r="J125" s="15">
        <v>13</v>
      </c>
      <c r="K125" s="15">
        <v>4</v>
      </c>
      <c r="L125" s="15">
        <v>9</v>
      </c>
      <c r="M125" s="15"/>
      <c r="N125" s="15">
        <v>22</v>
      </c>
      <c r="O125" s="15">
        <v>6</v>
      </c>
      <c r="P125" s="15">
        <v>16</v>
      </c>
      <c r="Q125" s="15"/>
      <c r="R125" s="15">
        <v>13</v>
      </c>
      <c r="S125" s="15">
        <v>4</v>
      </c>
      <c r="T125" s="15">
        <v>9</v>
      </c>
      <c r="U125" s="15"/>
      <c r="V125" s="15">
        <v>12</v>
      </c>
      <c r="W125" s="15">
        <v>1</v>
      </c>
      <c r="X125" s="15">
        <v>11</v>
      </c>
      <c r="Y125" s="15"/>
      <c r="Z125" s="15">
        <v>8</v>
      </c>
      <c r="AA125" s="15">
        <v>2</v>
      </c>
      <c r="AB125" s="15">
        <v>6</v>
      </c>
      <c r="AC125" s="15"/>
      <c r="AD125" s="15">
        <v>24</v>
      </c>
      <c r="AE125" s="15">
        <v>3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 t="shared" si="10"/>
        <v>22</v>
      </c>
      <c r="C126" s="29">
        <f t="shared" si="11"/>
        <v>3</v>
      </c>
      <c r="D126" s="29">
        <f t="shared" si="12"/>
        <v>19</v>
      </c>
      <c r="E126" s="3"/>
      <c r="F126" s="16">
        <v>12</v>
      </c>
      <c r="G126" s="16">
        <v>2</v>
      </c>
      <c r="H126" s="16">
        <v>10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18718</v>
      </c>
      <c r="C127" s="27">
        <f t="shared" si="11"/>
        <v>8818</v>
      </c>
      <c r="D127" s="32">
        <f t="shared" si="12"/>
        <v>9900</v>
      </c>
      <c r="E127" s="3"/>
      <c r="F127" s="17">
        <v>10239</v>
      </c>
      <c r="G127" s="17">
        <v>4841</v>
      </c>
      <c r="H127" s="17">
        <v>5398</v>
      </c>
      <c r="I127" s="16"/>
      <c r="J127" s="17">
        <v>1795</v>
      </c>
      <c r="K127" s="16">
        <v>828</v>
      </c>
      <c r="L127" s="16">
        <v>967</v>
      </c>
      <c r="M127" s="16"/>
      <c r="N127" s="17">
        <v>2947</v>
      </c>
      <c r="O127" s="17">
        <v>1399</v>
      </c>
      <c r="P127" s="17">
        <v>1548</v>
      </c>
      <c r="Q127" s="16"/>
      <c r="R127" s="17">
        <v>1556</v>
      </c>
      <c r="S127" s="16">
        <v>730</v>
      </c>
      <c r="T127" s="16">
        <v>826</v>
      </c>
      <c r="U127" s="16"/>
      <c r="V127" s="16">
        <v>932</v>
      </c>
      <c r="W127" s="16">
        <v>429</v>
      </c>
      <c r="X127" s="16">
        <v>503</v>
      </c>
      <c r="Y127" s="16"/>
      <c r="Z127" s="16">
        <v>899</v>
      </c>
      <c r="AA127" s="16">
        <v>410</v>
      </c>
      <c r="AB127" s="16">
        <v>489</v>
      </c>
      <c r="AC127" s="16"/>
      <c r="AD127" s="16">
        <v>350</v>
      </c>
      <c r="AE127" s="16">
        <v>181</v>
      </c>
      <c r="AF127" s="16">
        <v>169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2152</v>
      </c>
      <c r="C132" s="29">
        <f t="shared" ref="C132" si="13">G132+K132+O132+S132+W132+AA132+AE132</f>
        <v>1104</v>
      </c>
      <c r="D132" s="29">
        <f t="shared" ref="D132" si="14">H132+L132+P132+T132+X132+AB132+AF132</f>
        <v>1048</v>
      </c>
      <c r="E132" s="4"/>
      <c r="F132" s="19">
        <v>1428</v>
      </c>
      <c r="G132" s="10">
        <v>741</v>
      </c>
      <c r="H132" s="10">
        <v>687</v>
      </c>
      <c r="I132" s="10"/>
      <c r="J132" s="10">
        <v>212</v>
      </c>
      <c r="K132" s="10">
        <v>105</v>
      </c>
      <c r="L132" s="10">
        <v>107</v>
      </c>
      <c r="M132" s="10"/>
      <c r="N132" s="10">
        <v>251</v>
      </c>
      <c r="O132" s="10">
        <v>122</v>
      </c>
      <c r="P132" s="10">
        <v>129</v>
      </c>
      <c r="Q132" s="10"/>
      <c r="R132" s="10">
        <v>117</v>
      </c>
      <c r="S132" s="10">
        <v>61</v>
      </c>
      <c r="T132" s="10">
        <v>56</v>
      </c>
      <c r="U132" s="10"/>
      <c r="V132" s="10">
        <v>73</v>
      </c>
      <c r="W132" s="10">
        <v>36</v>
      </c>
      <c r="X132" s="10">
        <v>37</v>
      </c>
      <c r="Y132" s="10"/>
      <c r="Z132" s="10">
        <v>71</v>
      </c>
      <c r="AA132" s="10">
        <v>39</v>
      </c>
      <c r="AB132" s="10">
        <v>32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0.115</v>
      </c>
      <c r="C133" s="21">
        <f t="shared" ref="C133:D133" si="15">ROUND(C132/C$138,4)</f>
        <v>0.12520000000000001</v>
      </c>
      <c r="D133" s="35">
        <f t="shared" si="15"/>
        <v>0.10589999999999999</v>
      </c>
      <c r="E133" s="3"/>
      <c r="F133" s="22">
        <v>0.13950000000000001</v>
      </c>
      <c r="G133" s="22">
        <v>0.15310000000000001</v>
      </c>
      <c r="H133" s="22">
        <v>0.1273</v>
      </c>
      <c r="I133" s="16"/>
      <c r="J133" s="22">
        <v>0.1181</v>
      </c>
      <c r="K133" s="22">
        <v>0.1268</v>
      </c>
      <c r="L133" s="22">
        <v>0.11070000000000001</v>
      </c>
      <c r="M133" s="16"/>
      <c r="N133" s="22">
        <v>8.5199999999999998E-2</v>
      </c>
      <c r="O133" s="22">
        <v>8.72E-2</v>
      </c>
      <c r="P133" s="22">
        <v>8.3299999999999999E-2</v>
      </c>
      <c r="Q133" s="16"/>
      <c r="R133" s="22">
        <v>7.5200000000000003E-2</v>
      </c>
      <c r="S133" s="22">
        <v>8.3599999999999994E-2</v>
      </c>
      <c r="T133" s="22">
        <v>6.7799999999999999E-2</v>
      </c>
      <c r="U133" s="16"/>
      <c r="V133" s="22">
        <v>7.8299999999999995E-2</v>
      </c>
      <c r="W133" s="22">
        <v>8.3900000000000002E-2</v>
      </c>
      <c r="X133" s="22">
        <v>7.3599999999999999E-2</v>
      </c>
      <c r="Y133" s="16"/>
      <c r="Z133" s="22">
        <v>7.9000000000000001E-2</v>
      </c>
      <c r="AA133" s="22">
        <v>9.5100000000000004E-2</v>
      </c>
      <c r="AB133" s="22">
        <v>6.54E-2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9188</v>
      </c>
      <c r="C134" s="29">
        <f t="shared" ref="C134:C138" si="16">G134+K134+O134+S134+W134+AA134+AE134</f>
        <v>4657</v>
      </c>
      <c r="D134" s="29">
        <f t="shared" ref="D134:D138" si="17">H134+L134+P134+T134+X134+AB134+AF134</f>
        <v>4531</v>
      </c>
      <c r="E134" s="12"/>
      <c r="F134" s="23">
        <v>5349</v>
      </c>
      <c r="G134" s="23">
        <v>2646</v>
      </c>
      <c r="H134" s="23">
        <v>2703</v>
      </c>
      <c r="J134" s="9">
        <v>903</v>
      </c>
      <c r="K134" s="9">
        <v>446</v>
      </c>
      <c r="L134" s="9">
        <v>457</v>
      </c>
      <c r="N134" s="23">
        <v>1465</v>
      </c>
      <c r="O134" s="9">
        <v>765</v>
      </c>
      <c r="P134" s="9">
        <v>700</v>
      </c>
      <c r="R134" s="9">
        <v>651</v>
      </c>
      <c r="S134" s="9">
        <v>351</v>
      </c>
      <c r="T134" s="9">
        <v>300</v>
      </c>
      <c r="V134" s="9">
        <v>334</v>
      </c>
      <c r="W134" s="9">
        <v>177</v>
      </c>
      <c r="X134" s="9">
        <v>157</v>
      </c>
      <c r="Z134" s="9">
        <v>353</v>
      </c>
      <c r="AA134" s="9">
        <v>169</v>
      </c>
      <c r="AB134" s="9">
        <v>184</v>
      </c>
      <c r="AD134" s="9">
        <v>133</v>
      </c>
      <c r="AE134" s="9">
        <v>103</v>
      </c>
      <c r="AF134" s="9">
        <v>30</v>
      </c>
    </row>
    <row r="135" spans="1:32" s="9" customFormat="1" ht="15" customHeight="1" x14ac:dyDescent="0.15">
      <c r="A135" s="11" t="s">
        <v>36</v>
      </c>
      <c r="B135" s="20">
        <f>ROUND(B134/B$138,4)</f>
        <v>0.4909</v>
      </c>
      <c r="C135" s="21">
        <f t="shared" ref="C135:D135" si="18">ROUND(C134/C$138,4)</f>
        <v>0.52810000000000001</v>
      </c>
      <c r="D135" s="21">
        <f t="shared" si="18"/>
        <v>0.4577</v>
      </c>
      <c r="E135" s="20"/>
      <c r="F135" s="24">
        <v>0.52239999999999998</v>
      </c>
      <c r="G135" s="24">
        <v>0.54659999999999997</v>
      </c>
      <c r="H135" s="24">
        <v>0.50070000000000003</v>
      </c>
      <c r="J135" s="24">
        <v>0.50309999999999999</v>
      </c>
      <c r="K135" s="24">
        <v>0.53859999999999997</v>
      </c>
      <c r="L135" s="24">
        <v>0.47260000000000002</v>
      </c>
      <c r="N135" s="24">
        <v>0.49709999999999999</v>
      </c>
      <c r="O135" s="24">
        <v>0.54679999999999995</v>
      </c>
      <c r="P135" s="24">
        <v>0.45219999999999999</v>
      </c>
      <c r="R135" s="24">
        <v>0.41839999999999999</v>
      </c>
      <c r="S135" s="24">
        <v>0.48080000000000001</v>
      </c>
      <c r="T135" s="24">
        <v>0.36320000000000002</v>
      </c>
      <c r="V135" s="24">
        <v>0.3584</v>
      </c>
      <c r="W135" s="24">
        <v>0.41260000000000002</v>
      </c>
      <c r="X135" s="24">
        <v>0.31209999999999999</v>
      </c>
      <c r="Z135" s="24">
        <v>0.39269999999999999</v>
      </c>
      <c r="AA135" s="24">
        <v>0.41220000000000001</v>
      </c>
      <c r="AB135" s="24">
        <v>0.37630000000000002</v>
      </c>
      <c r="AD135" s="24">
        <v>0.38</v>
      </c>
      <c r="AE135" s="24">
        <v>0.56910000000000005</v>
      </c>
      <c r="AF135" s="24">
        <v>0.17749999999999999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7378</v>
      </c>
      <c r="C136" s="29">
        <f t="shared" si="16"/>
        <v>3057</v>
      </c>
      <c r="D136" s="29">
        <f t="shared" si="17"/>
        <v>4321</v>
      </c>
      <c r="E136" s="4"/>
      <c r="F136" s="19">
        <v>3462</v>
      </c>
      <c r="G136" s="19">
        <v>1454</v>
      </c>
      <c r="H136" s="19">
        <v>2008</v>
      </c>
      <c r="I136" s="10"/>
      <c r="J136" s="10">
        <v>680</v>
      </c>
      <c r="K136" s="10">
        <v>277</v>
      </c>
      <c r="L136" s="10">
        <v>403</v>
      </c>
      <c r="M136" s="10"/>
      <c r="N136" s="19">
        <v>1231</v>
      </c>
      <c r="O136" s="10">
        <v>512</v>
      </c>
      <c r="P136" s="10">
        <v>719</v>
      </c>
      <c r="Q136" s="10"/>
      <c r="R136" s="10">
        <v>788</v>
      </c>
      <c r="S136" s="10">
        <v>318</v>
      </c>
      <c r="T136" s="10">
        <v>470</v>
      </c>
      <c r="U136" s="10"/>
      <c r="V136" s="10">
        <v>525</v>
      </c>
      <c r="W136" s="10">
        <v>216</v>
      </c>
      <c r="X136" s="10">
        <v>309</v>
      </c>
      <c r="Y136" s="10"/>
      <c r="Z136" s="10">
        <v>475</v>
      </c>
      <c r="AA136" s="10">
        <v>202</v>
      </c>
      <c r="AB136" s="10">
        <v>273</v>
      </c>
      <c r="AC136" s="10"/>
      <c r="AD136" s="10">
        <v>217</v>
      </c>
      <c r="AE136" s="10">
        <v>78</v>
      </c>
      <c r="AF136" s="10">
        <v>139</v>
      </c>
    </row>
    <row r="137" spans="1:32" s="9" customFormat="1" ht="15" customHeight="1" x14ac:dyDescent="0.15">
      <c r="A137" s="1" t="s">
        <v>38</v>
      </c>
      <c r="B137" s="20">
        <f>ROUND(B136/B$138,4)</f>
        <v>0.39419999999999999</v>
      </c>
      <c r="C137" s="21">
        <f t="shared" ref="C137:D137" si="19">ROUND(C136/C$138,4)</f>
        <v>0.34670000000000001</v>
      </c>
      <c r="D137" s="21">
        <f t="shared" si="19"/>
        <v>0.4365</v>
      </c>
      <c r="E137" s="3"/>
      <c r="F137" s="22">
        <v>0.33810000000000001</v>
      </c>
      <c r="G137" s="22">
        <v>0.3004</v>
      </c>
      <c r="H137" s="22">
        <v>0.372</v>
      </c>
      <c r="I137" s="16"/>
      <c r="J137" s="22">
        <v>0.37880000000000003</v>
      </c>
      <c r="K137" s="22">
        <v>0.33450000000000002</v>
      </c>
      <c r="L137" s="22">
        <v>0.4168</v>
      </c>
      <c r="M137" s="16"/>
      <c r="N137" s="22">
        <v>0.41770000000000002</v>
      </c>
      <c r="O137" s="22">
        <v>0.36599999999999999</v>
      </c>
      <c r="P137" s="22">
        <v>0.46450000000000002</v>
      </c>
      <c r="Q137" s="16"/>
      <c r="R137" s="22">
        <v>0.50639999999999996</v>
      </c>
      <c r="S137" s="22">
        <v>0.43559999999999999</v>
      </c>
      <c r="T137" s="22">
        <v>0.56899999999999995</v>
      </c>
      <c r="U137" s="16"/>
      <c r="V137" s="22">
        <v>0.56330000000000002</v>
      </c>
      <c r="W137" s="22">
        <v>0.50349999999999995</v>
      </c>
      <c r="X137" s="22">
        <v>0.61429999999999996</v>
      </c>
      <c r="Y137" s="16"/>
      <c r="Z137" s="22">
        <v>0.52839999999999998</v>
      </c>
      <c r="AA137" s="22">
        <v>0.49270000000000003</v>
      </c>
      <c r="AB137" s="22">
        <v>0.55830000000000002</v>
      </c>
      <c r="AC137" s="16"/>
      <c r="AD137" s="22">
        <v>0.62</v>
      </c>
      <c r="AE137" s="22">
        <v>0.43090000000000001</v>
      </c>
      <c r="AF137" s="22">
        <v>0.82250000000000001</v>
      </c>
    </row>
    <row r="138" spans="1:32" s="9" customFormat="1" ht="15" customHeight="1" x14ac:dyDescent="0.15">
      <c r="A138" s="13" t="s">
        <v>39</v>
      </c>
      <c r="B138" s="26">
        <f t="shared" ref="B138" si="20">F138+J138+N138+R138+V138+Z138+AD138</f>
        <v>18718</v>
      </c>
      <c r="C138" s="27">
        <f t="shared" si="16"/>
        <v>8818</v>
      </c>
      <c r="D138" s="27">
        <f t="shared" si="17"/>
        <v>9900</v>
      </c>
      <c r="E138" s="14"/>
      <c r="F138" s="25">
        <v>10239</v>
      </c>
      <c r="G138" s="25">
        <v>4841</v>
      </c>
      <c r="H138" s="25">
        <v>5398</v>
      </c>
      <c r="I138" s="15"/>
      <c r="J138" s="25">
        <v>1795</v>
      </c>
      <c r="K138" s="15">
        <v>828</v>
      </c>
      <c r="L138" s="15">
        <v>967</v>
      </c>
      <c r="M138" s="15"/>
      <c r="N138" s="25">
        <v>2947</v>
      </c>
      <c r="O138" s="25">
        <v>1399</v>
      </c>
      <c r="P138" s="25">
        <v>1548</v>
      </c>
      <c r="Q138" s="15"/>
      <c r="R138" s="25">
        <v>1556</v>
      </c>
      <c r="S138" s="15">
        <v>730</v>
      </c>
      <c r="T138" s="15">
        <v>826</v>
      </c>
      <c r="U138" s="15"/>
      <c r="V138" s="15">
        <v>932</v>
      </c>
      <c r="W138" s="15">
        <v>429</v>
      </c>
      <c r="X138" s="15">
        <v>503</v>
      </c>
      <c r="Y138" s="15"/>
      <c r="Z138" s="15">
        <v>899</v>
      </c>
      <c r="AA138" s="15">
        <v>410</v>
      </c>
      <c r="AB138" s="15">
        <v>489</v>
      </c>
      <c r="AC138" s="15"/>
      <c r="AD138" s="15">
        <v>350</v>
      </c>
      <c r="AE138" s="15">
        <v>181</v>
      </c>
      <c r="AF138" s="15">
        <v>169</v>
      </c>
    </row>
    <row r="139" spans="1:32" s="9" customFormat="1" ht="1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48</v>
      </c>
    </row>
    <row r="142" spans="1:32" ht="15" customHeight="1" x14ac:dyDescent="0.15">
      <c r="A142" s="30" t="s">
        <v>46</v>
      </c>
    </row>
  </sheetData>
  <mergeCells count="3">
    <mergeCell ref="B130:D130"/>
    <mergeCell ref="B4:D4"/>
    <mergeCell ref="A4:A5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D4BD-7762-4465-AED0-6DCEFB8C37CA}">
  <sheetPr>
    <pageSetUpPr fitToPage="1"/>
  </sheetPr>
  <dimension ref="A2:AG142"/>
  <sheetViews>
    <sheetView topLeftCell="A111" zoomScaleNormal="10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56</v>
      </c>
      <c r="C6" s="75">
        <f>SUM(G6,K6,O6,S6,W6,AA6,AE6)</f>
        <v>25</v>
      </c>
      <c r="D6" s="75">
        <f>SUM(H6,L6,P6,T6,X6,AB6,AF6)</f>
        <v>31</v>
      </c>
      <c r="E6" s="12"/>
      <c r="F6" s="58">
        <v>37</v>
      </c>
      <c r="G6" s="59">
        <v>17</v>
      </c>
      <c r="H6" s="60">
        <v>20</v>
      </c>
      <c r="I6" s="59"/>
      <c r="J6" s="58">
        <v>6</v>
      </c>
      <c r="K6" s="59">
        <v>2</v>
      </c>
      <c r="L6" s="60">
        <v>4</v>
      </c>
      <c r="M6" s="59"/>
      <c r="N6" s="58">
        <v>6</v>
      </c>
      <c r="O6" s="59">
        <v>3</v>
      </c>
      <c r="P6" s="60">
        <v>3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3</v>
      </c>
      <c r="AA6" s="59">
        <v>1</v>
      </c>
      <c r="AB6" s="60">
        <v>2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70</v>
      </c>
      <c r="C7" s="75">
        <f t="shared" si="0"/>
        <v>40</v>
      </c>
      <c r="D7" s="75">
        <f t="shared" si="0"/>
        <v>30</v>
      </c>
      <c r="E7" s="12"/>
      <c r="F7" s="58">
        <v>57</v>
      </c>
      <c r="G7" s="59">
        <v>33</v>
      </c>
      <c r="H7" s="60">
        <v>24</v>
      </c>
      <c r="I7" s="59"/>
      <c r="J7" s="58">
        <v>1</v>
      </c>
      <c r="K7" s="59">
        <v>1</v>
      </c>
      <c r="L7" s="60">
        <v>0</v>
      </c>
      <c r="M7" s="59"/>
      <c r="N7" s="58">
        <v>8</v>
      </c>
      <c r="O7" s="59">
        <v>5</v>
      </c>
      <c r="P7" s="60">
        <v>3</v>
      </c>
      <c r="Q7" s="59"/>
      <c r="R7" s="58">
        <v>1</v>
      </c>
      <c r="S7" s="59">
        <v>0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65</v>
      </c>
      <c r="C8" s="75">
        <f t="shared" si="0"/>
        <v>32</v>
      </c>
      <c r="D8" s="75">
        <f t="shared" si="0"/>
        <v>33</v>
      </c>
      <c r="E8" s="12"/>
      <c r="F8" s="58">
        <v>46</v>
      </c>
      <c r="G8" s="59">
        <v>25</v>
      </c>
      <c r="H8" s="60">
        <v>21</v>
      </c>
      <c r="I8" s="59"/>
      <c r="J8" s="58">
        <v>6</v>
      </c>
      <c r="K8" s="59">
        <v>1</v>
      </c>
      <c r="L8" s="60">
        <v>5</v>
      </c>
      <c r="M8" s="59"/>
      <c r="N8" s="58">
        <v>6</v>
      </c>
      <c r="O8" s="59">
        <v>2</v>
      </c>
      <c r="P8" s="60">
        <v>4</v>
      </c>
      <c r="Q8" s="59"/>
      <c r="R8" s="58">
        <v>2</v>
      </c>
      <c r="S8" s="59">
        <v>1</v>
      </c>
      <c r="T8" s="60">
        <v>1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91</v>
      </c>
      <c r="C9" s="75">
        <f t="shared" si="0"/>
        <v>46</v>
      </c>
      <c r="D9" s="75">
        <f t="shared" si="0"/>
        <v>45</v>
      </c>
      <c r="E9" s="12"/>
      <c r="F9" s="58">
        <v>64</v>
      </c>
      <c r="G9" s="59">
        <v>31</v>
      </c>
      <c r="H9" s="60">
        <v>33</v>
      </c>
      <c r="I9" s="59"/>
      <c r="J9" s="58">
        <v>13</v>
      </c>
      <c r="K9" s="59">
        <v>9</v>
      </c>
      <c r="L9" s="60">
        <v>4</v>
      </c>
      <c r="M9" s="59"/>
      <c r="N9" s="58">
        <v>6</v>
      </c>
      <c r="O9" s="59">
        <v>3</v>
      </c>
      <c r="P9" s="60">
        <v>3</v>
      </c>
      <c r="Q9" s="59"/>
      <c r="R9" s="58">
        <v>3</v>
      </c>
      <c r="S9" s="59">
        <v>0</v>
      </c>
      <c r="T9" s="60">
        <v>3</v>
      </c>
      <c r="U9" s="59"/>
      <c r="V9" s="58">
        <v>2</v>
      </c>
      <c r="W9" s="59">
        <v>1</v>
      </c>
      <c r="X9" s="60">
        <v>1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80</v>
      </c>
      <c r="C10" s="75">
        <f t="shared" si="0"/>
        <v>41</v>
      </c>
      <c r="D10" s="75">
        <f t="shared" si="0"/>
        <v>39</v>
      </c>
      <c r="E10" s="12"/>
      <c r="F10" s="58">
        <v>66</v>
      </c>
      <c r="G10" s="59">
        <v>34</v>
      </c>
      <c r="H10" s="60">
        <v>32</v>
      </c>
      <c r="I10" s="59"/>
      <c r="J10" s="58">
        <v>2</v>
      </c>
      <c r="K10" s="59">
        <v>1</v>
      </c>
      <c r="L10" s="60">
        <v>1</v>
      </c>
      <c r="M10" s="59"/>
      <c r="N10" s="58">
        <v>7</v>
      </c>
      <c r="O10" s="59">
        <v>3</v>
      </c>
      <c r="P10" s="60">
        <v>4</v>
      </c>
      <c r="Q10" s="59"/>
      <c r="R10" s="58">
        <v>2</v>
      </c>
      <c r="S10" s="59">
        <v>1</v>
      </c>
      <c r="T10" s="60">
        <v>1</v>
      </c>
      <c r="U10" s="59"/>
      <c r="V10" s="58">
        <v>1</v>
      </c>
      <c r="W10" s="59">
        <v>1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362</v>
      </c>
      <c r="C11" s="78">
        <f t="shared" si="0"/>
        <v>184</v>
      </c>
      <c r="D11" s="79">
        <f t="shared" si="0"/>
        <v>178</v>
      </c>
      <c r="E11" s="14"/>
      <c r="F11" s="61">
        <v>270</v>
      </c>
      <c r="G11" s="62">
        <v>140</v>
      </c>
      <c r="H11" s="63">
        <v>130</v>
      </c>
      <c r="I11" s="62"/>
      <c r="J11" s="61">
        <v>28</v>
      </c>
      <c r="K11" s="62">
        <v>14</v>
      </c>
      <c r="L11" s="63">
        <v>14</v>
      </c>
      <c r="M11" s="62"/>
      <c r="N11" s="61">
        <v>33</v>
      </c>
      <c r="O11" s="62">
        <v>16</v>
      </c>
      <c r="P11" s="63">
        <v>17</v>
      </c>
      <c r="Q11" s="62"/>
      <c r="R11" s="61">
        <v>10</v>
      </c>
      <c r="S11" s="62">
        <v>3</v>
      </c>
      <c r="T11" s="63">
        <v>7</v>
      </c>
      <c r="U11" s="62"/>
      <c r="V11" s="61">
        <v>11</v>
      </c>
      <c r="W11" s="62">
        <v>5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80</v>
      </c>
      <c r="C12" s="75">
        <f t="shared" si="0"/>
        <v>33</v>
      </c>
      <c r="D12" s="75">
        <f t="shared" si="0"/>
        <v>47</v>
      </c>
      <c r="E12" s="12"/>
      <c r="F12" s="58">
        <v>57</v>
      </c>
      <c r="G12" s="59">
        <v>22</v>
      </c>
      <c r="H12" s="60">
        <v>35</v>
      </c>
      <c r="I12" s="59"/>
      <c r="J12" s="58">
        <v>9</v>
      </c>
      <c r="K12" s="59">
        <v>2</v>
      </c>
      <c r="L12" s="60">
        <v>7</v>
      </c>
      <c r="M12" s="59"/>
      <c r="N12" s="58">
        <v>8</v>
      </c>
      <c r="O12" s="59">
        <v>5</v>
      </c>
      <c r="P12" s="60">
        <v>3</v>
      </c>
      <c r="Q12" s="59"/>
      <c r="R12" s="58">
        <v>3</v>
      </c>
      <c r="S12" s="59">
        <v>2</v>
      </c>
      <c r="T12" s="60">
        <v>1</v>
      </c>
      <c r="U12" s="59"/>
      <c r="V12" s="58">
        <v>1</v>
      </c>
      <c r="W12" s="59">
        <v>1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107</v>
      </c>
      <c r="C13" s="75">
        <f t="shared" si="0"/>
        <v>60</v>
      </c>
      <c r="D13" s="75">
        <f t="shared" si="0"/>
        <v>47</v>
      </c>
      <c r="E13" s="12"/>
      <c r="F13" s="58">
        <v>77</v>
      </c>
      <c r="G13" s="59">
        <v>40</v>
      </c>
      <c r="H13" s="60">
        <v>37</v>
      </c>
      <c r="I13" s="59"/>
      <c r="J13" s="58">
        <v>16</v>
      </c>
      <c r="K13" s="59">
        <v>10</v>
      </c>
      <c r="L13" s="60">
        <v>6</v>
      </c>
      <c r="M13" s="59"/>
      <c r="N13" s="58">
        <v>7</v>
      </c>
      <c r="O13" s="59">
        <v>4</v>
      </c>
      <c r="P13" s="60">
        <v>3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110</v>
      </c>
      <c r="C14" s="75">
        <f t="shared" si="0"/>
        <v>55</v>
      </c>
      <c r="D14" s="75">
        <f t="shared" si="0"/>
        <v>55</v>
      </c>
      <c r="E14" s="12"/>
      <c r="F14" s="58">
        <v>78</v>
      </c>
      <c r="G14" s="59">
        <v>42</v>
      </c>
      <c r="H14" s="60">
        <v>36</v>
      </c>
      <c r="I14" s="59"/>
      <c r="J14" s="58">
        <v>12</v>
      </c>
      <c r="K14" s="59">
        <v>2</v>
      </c>
      <c r="L14" s="60">
        <v>10</v>
      </c>
      <c r="M14" s="59"/>
      <c r="N14" s="58">
        <v>12</v>
      </c>
      <c r="O14" s="59">
        <v>6</v>
      </c>
      <c r="P14" s="60">
        <v>6</v>
      </c>
      <c r="Q14" s="59"/>
      <c r="R14" s="58">
        <v>4</v>
      </c>
      <c r="S14" s="59">
        <v>3</v>
      </c>
      <c r="T14" s="60">
        <v>1</v>
      </c>
      <c r="U14" s="59"/>
      <c r="V14" s="58">
        <v>2</v>
      </c>
      <c r="W14" s="59">
        <v>1</v>
      </c>
      <c r="X14" s="60">
        <v>1</v>
      </c>
      <c r="Y14" s="59"/>
      <c r="Z14" s="58">
        <v>2</v>
      </c>
      <c r="AA14" s="59">
        <v>1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113</v>
      </c>
      <c r="C15" s="75">
        <f t="shared" si="0"/>
        <v>65</v>
      </c>
      <c r="D15" s="75">
        <f t="shared" si="0"/>
        <v>48</v>
      </c>
      <c r="E15" s="12"/>
      <c r="F15" s="58">
        <v>79</v>
      </c>
      <c r="G15" s="59">
        <v>43</v>
      </c>
      <c r="H15" s="60">
        <v>36</v>
      </c>
      <c r="I15" s="59"/>
      <c r="J15" s="58">
        <v>14</v>
      </c>
      <c r="K15" s="59">
        <v>8</v>
      </c>
      <c r="L15" s="60">
        <v>6</v>
      </c>
      <c r="M15" s="59"/>
      <c r="N15" s="58">
        <v>7</v>
      </c>
      <c r="O15" s="59">
        <v>3</v>
      </c>
      <c r="P15" s="60">
        <v>4</v>
      </c>
      <c r="Q15" s="59"/>
      <c r="R15" s="58">
        <v>4</v>
      </c>
      <c r="S15" s="59">
        <v>4</v>
      </c>
      <c r="T15" s="60">
        <v>0</v>
      </c>
      <c r="U15" s="59"/>
      <c r="V15" s="58">
        <v>3</v>
      </c>
      <c r="W15" s="59">
        <v>3</v>
      </c>
      <c r="X15" s="60">
        <v>0</v>
      </c>
      <c r="Y15" s="59"/>
      <c r="Z15" s="58">
        <v>6</v>
      </c>
      <c r="AA15" s="59">
        <v>4</v>
      </c>
      <c r="AB15" s="60">
        <v>2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123</v>
      </c>
      <c r="C16" s="75">
        <f t="shared" si="0"/>
        <v>62</v>
      </c>
      <c r="D16" s="75">
        <f t="shared" si="0"/>
        <v>61</v>
      </c>
      <c r="E16" s="12"/>
      <c r="F16" s="58">
        <v>92</v>
      </c>
      <c r="G16" s="59">
        <v>46</v>
      </c>
      <c r="H16" s="60">
        <v>46</v>
      </c>
      <c r="I16" s="59"/>
      <c r="J16" s="58">
        <v>7</v>
      </c>
      <c r="K16" s="59">
        <v>4</v>
      </c>
      <c r="L16" s="60">
        <v>3</v>
      </c>
      <c r="M16" s="59"/>
      <c r="N16" s="58">
        <v>11</v>
      </c>
      <c r="O16" s="59">
        <v>8</v>
      </c>
      <c r="P16" s="60">
        <v>3</v>
      </c>
      <c r="Q16" s="59"/>
      <c r="R16" s="58">
        <v>2</v>
      </c>
      <c r="S16" s="59">
        <v>1</v>
      </c>
      <c r="T16" s="60">
        <v>1</v>
      </c>
      <c r="U16" s="59"/>
      <c r="V16" s="58">
        <v>3</v>
      </c>
      <c r="W16" s="59">
        <v>0</v>
      </c>
      <c r="X16" s="60">
        <v>3</v>
      </c>
      <c r="Y16" s="59"/>
      <c r="Z16" s="58">
        <v>8</v>
      </c>
      <c r="AA16" s="59">
        <v>3</v>
      </c>
      <c r="AB16" s="60">
        <v>5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533</v>
      </c>
      <c r="C17" s="78">
        <f t="shared" si="0"/>
        <v>275</v>
      </c>
      <c r="D17" s="79">
        <f t="shared" si="0"/>
        <v>258</v>
      </c>
      <c r="E17" s="14"/>
      <c r="F17" s="61">
        <v>383</v>
      </c>
      <c r="G17" s="62">
        <v>193</v>
      </c>
      <c r="H17" s="63">
        <v>190</v>
      </c>
      <c r="I17" s="62"/>
      <c r="J17" s="61">
        <v>58</v>
      </c>
      <c r="K17" s="62">
        <v>26</v>
      </c>
      <c r="L17" s="63">
        <v>32</v>
      </c>
      <c r="M17" s="62"/>
      <c r="N17" s="61">
        <v>45</v>
      </c>
      <c r="O17" s="62">
        <v>26</v>
      </c>
      <c r="P17" s="63">
        <v>19</v>
      </c>
      <c r="Q17" s="62"/>
      <c r="R17" s="61">
        <v>16</v>
      </c>
      <c r="S17" s="62">
        <v>13</v>
      </c>
      <c r="T17" s="63">
        <v>3</v>
      </c>
      <c r="U17" s="62"/>
      <c r="V17" s="61">
        <v>10</v>
      </c>
      <c r="W17" s="62">
        <v>5</v>
      </c>
      <c r="X17" s="63">
        <v>5</v>
      </c>
      <c r="Y17" s="62"/>
      <c r="Z17" s="61">
        <v>21</v>
      </c>
      <c r="AA17" s="62">
        <v>12</v>
      </c>
      <c r="AB17" s="63">
        <v>9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125</v>
      </c>
      <c r="C18" s="75">
        <f t="shared" si="0"/>
        <v>62</v>
      </c>
      <c r="D18" s="75">
        <f t="shared" si="0"/>
        <v>63</v>
      </c>
      <c r="E18" s="12"/>
      <c r="F18" s="58">
        <v>100</v>
      </c>
      <c r="G18" s="59">
        <v>50</v>
      </c>
      <c r="H18" s="60">
        <v>50</v>
      </c>
      <c r="I18" s="59"/>
      <c r="J18" s="58">
        <v>8</v>
      </c>
      <c r="K18" s="59">
        <v>4</v>
      </c>
      <c r="L18" s="60">
        <v>4</v>
      </c>
      <c r="M18" s="59"/>
      <c r="N18" s="58">
        <v>5</v>
      </c>
      <c r="O18" s="59">
        <v>2</v>
      </c>
      <c r="P18" s="60">
        <v>3</v>
      </c>
      <c r="Q18" s="59"/>
      <c r="R18" s="58">
        <v>2</v>
      </c>
      <c r="S18" s="59">
        <v>1</v>
      </c>
      <c r="T18" s="60">
        <v>1</v>
      </c>
      <c r="U18" s="59"/>
      <c r="V18" s="58">
        <v>4</v>
      </c>
      <c r="W18" s="59">
        <v>1</v>
      </c>
      <c r="X18" s="60">
        <v>3</v>
      </c>
      <c r="Y18" s="59"/>
      <c r="Z18" s="58">
        <v>6</v>
      </c>
      <c r="AA18" s="59">
        <v>4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153</v>
      </c>
      <c r="C19" s="75">
        <f t="shared" si="0"/>
        <v>72</v>
      </c>
      <c r="D19" s="75">
        <f t="shared" si="0"/>
        <v>81</v>
      </c>
      <c r="E19" s="12"/>
      <c r="F19" s="58">
        <v>102</v>
      </c>
      <c r="G19" s="59">
        <v>51</v>
      </c>
      <c r="H19" s="60">
        <v>51</v>
      </c>
      <c r="I19" s="59"/>
      <c r="J19" s="58">
        <v>18</v>
      </c>
      <c r="K19" s="59">
        <v>8</v>
      </c>
      <c r="L19" s="60">
        <v>10</v>
      </c>
      <c r="M19" s="59"/>
      <c r="N19" s="58">
        <v>16</v>
      </c>
      <c r="O19" s="59">
        <v>5</v>
      </c>
      <c r="P19" s="60">
        <v>11</v>
      </c>
      <c r="Q19" s="59"/>
      <c r="R19" s="58">
        <v>5</v>
      </c>
      <c r="S19" s="59">
        <v>3</v>
      </c>
      <c r="T19" s="60">
        <v>2</v>
      </c>
      <c r="U19" s="59"/>
      <c r="V19" s="58">
        <v>6</v>
      </c>
      <c r="W19" s="59">
        <v>1</v>
      </c>
      <c r="X19" s="60">
        <v>5</v>
      </c>
      <c r="Y19" s="59"/>
      <c r="Z19" s="58">
        <v>6</v>
      </c>
      <c r="AA19" s="59">
        <v>4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132</v>
      </c>
      <c r="C20" s="75">
        <f t="shared" si="0"/>
        <v>52</v>
      </c>
      <c r="D20" s="75">
        <f t="shared" si="0"/>
        <v>80</v>
      </c>
      <c r="E20" s="12"/>
      <c r="F20" s="58">
        <v>94</v>
      </c>
      <c r="G20" s="59">
        <v>31</v>
      </c>
      <c r="H20" s="60">
        <v>63</v>
      </c>
      <c r="I20" s="59"/>
      <c r="J20" s="58">
        <v>11</v>
      </c>
      <c r="K20" s="59">
        <v>7</v>
      </c>
      <c r="L20" s="60">
        <v>4</v>
      </c>
      <c r="M20" s="59"/>
      <c r="N20" s="58">
        <v>11</v>
      </c>
      <c r="O20" s="59">
        <v>7</v>
      </c>
      <c r="P20" s="60">
        <v>4</v>
      </c>
      <c r="Q20" s="59"/>
      <c r="R20" s="58">
        <v>4</v>
      </c>
      <c r="S20" s="59">
        <v>1</v>
      </c>
      <c r="T20" s="60">
        <v>3</v>
      </c>
      <c r="U20" s="59"/>
      <c r="V20" s="58">
        <v>7</v>
      </c>
      <c r="W20" s="59">
        <v>3</v>
      </c>
      <c r="X20" s="60">
        <v>4</v>
      </c>
      <c r="Y20" s="59"/>
      <c r="Z20" s="58">
        <v>5</v>
      </c>
      <c r="AA20" s="59">
        <v>3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162</v>
      </c>
      <c r="C21" s="75">
        <f t="shared" si="0"/>
        <v>80</v>
      </c>
      <c r="D21" s="75">
        <f t="shared" si="0"/>
        <v>82</v>
      </c>
      <c r="E21" s="12"/>
      <c r="F21" s="58">
        <v>108</v>
      </c>
      <c r="G21" s="59">
        <v>52</v>
      </c>
      <c r="H21" s="60">
        <v>56</v>
      </c>
      <c r="I21" s="59"/>
      <c r="J21" s="58">
        <v>16</v>
      </c>
      <c r="K21" s="59">
        <v>9</v>
      </c>
      <c r="L21" s="60">
        <v>7</v>
      </c>
      <c r="M21" s="59"/>
      <c r="N21" s="58">
        <v>18</v>
      </c>
      <c r="O21" s="59">
        <v>10</v>
      </c>
      <c r="P21" s="60">
        <v>8</v>
      </c>
      <c r="Q21" s="59"/>
      <c r="R21" s="58">
        <v>8</v>
      </c>
      <c r="S21" s="59">
        <v>4</v>
      </c>
      <c r="T21" s="60">
        <v>4</v>
      </c>
      <c r="U21" s="59"/>
      <c r="V21" s="58">
        <v>3</v>
      </c>
      <c r="W21" s="59">
        <v>0</v>
      </c>
      <c r="X21" s="60">
        <v>3</v>
      </c>
      <c r="Y21" s="59"/>
      <c r="Z21" s="58">
        <v>9</v>
      </c>
      <c r="AA21" s="59">
        <v>5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138</v>
      </c>
      <c r="C22" s="75">
        <f t="shared" si="0"/>
        <v>85</v>
      </c>
      <c r="D22" s="75">
        <f t="shared" si="0"/>
        <v>53</v>
      </c>
      <c r="E22" s="12"/>
      <c r="F22" s="58">
        <v>89</v>
      </c>
      <c r="G22" s="59">
        <v>55</v>
      </c>
      <c r="H22" s="60">
        <v>34</v>
      </c>
      <c r="I22" s="59"/>
      <c r="J22" s="58">
        <v>13</v>
      </c>
      <c r="K22" s="59">
        <v>12</v>
      </c>
      <c r="L22" s="60">
        <v>1</v>
      </c>
      <c r="M22" s="59"/>
      <c r="N22" s="58">
        <v>25</v>
      </c>
      <c r="O22" s="59">
        <v>11</v>
      </c>
      <c r="P22" s="60">
        <v>14</v>
      </c>
      <c r="Q22" s="59"/>
      <c r="R22" s="58">
        <v>3</v>
      </c>
      <c r="S22" s="59">
        <v>2</v>
      </c>
      <c r="T22" s="60">
        <v>1</v>
      </c>
      <c r="U22" s="59"/>
      <c r="V22" s="58">
        <v>3</v>
      </c>
      <c r="W22" s="59">
        <v>2</v>
      </c>
      <c r="X22" s="60">
        <v>1</v>
      </c>
      <c r="Y22" s="59"/>
      <c r="Z22" s="58">
        <v>5</v>
      </c>
      <c r="AA22" s="59">
        <v>3</v>
      </c>
      <c r="AB22" s="60">
        <v>2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710</v>
      </c>
      <c r="C23" s="78">
        <f t="shared" si="0"/>
        <v>351</v>
      </c>
      <c r="D23" s="79">
        <f t="shared" si="0"/>
        <v>359</v>
      </c>
      <c r="E23" s="14"/>
      <c r="F23" s="61">
        <v>493</v>
      </c>
      <c r="G23" s="62">
        <v>239</v>
      </c>
      <c r="H23" s="63">
        <v>254</v>
      </c>
      <c r="I23" s="62"/>
      <c r="J23" s="61">
        <v>66</v>
      </c>
      <c r="K23" s="62">
        <v>40</v>
      </c>
      <c r="L23" s="63">
        <v>26</v>
      </c>
      <c r="M23" s="62"/>
      <c r="N23" s="61">
        <v>75</v>
      </c>
      <c r="O23" s="62">
        <v>35</v>
      </c>
      <c r="P23" s="63">
        <v>40</v>
      </c>
      <c r="Q23" s="62"/>
      <c r="R23" s="61">
        <v>22</v>
      </c>
      <c r="S23" s="62">
        <v>11</v>
      </c>
      <c r="T23" s="63">
        <v>11</v>
      </c>
      <c r="U23" s="62"/>
      <c r="V23" s="61">
        <v>23</v>
      </c>
      <c r="W23" s="62">
        <v>7</v>
      </c>
      <c r="X23" s="63">
        <v>16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146</v>
      </c>
      <c r="C24" s="75">
        <f t="shared" si="0"/>
        <v>74</v>
      </c>
      <c r="D24" s="75">
        <f t="shared" si="0"/>
        <v>72</v>
      </c>
      <c r="E24" s="12"/>
      <c r="F24" s="58">
        <v>93</v>
      </c>
      <c r="G24" s="59">
        <v>48</v>
      </c>
      <c r="H24" s="60">
        <v>45</v>
      </c>
      <c r="I24" s="59"/>
      <c r="J24" s="58">
        <v>18</v>
      </c>
      <c r="K24" s="59">
        <v>7</v>
      </c>
      <c r="L24" s="60">
        <v>11</v>
      </c>
      <c r="M24" s="59"/>
      <c r="N24" s="58">
        <v>16</v>
      </c>
      <c r="O24" s="59">
        <v>6</v>
      </c>
      <c r="P24" s="60">
        <v>10</v>
      </c>
      <c r="Q24" s="59"/>
      <c r="R24" s="58">
        <v>4</v>
      </c>
      <c r="S24" s="59">
        <v>4</v>
      </c>
      <c r="T24" s="60">
        <v>0</v>
      </c>
      <c r="U24" s="59"/>
      <c r="V24" s="58">
        <v>7</v>
      </c>
      <c r="W24" s="59">
        <v>5</v>
      </c>
      <c r="X24" s="60">
        <v>2</v>
      </c>
      <c r="Y24" s="59"/>
      <c r="Z24" s="58">
        <v>8</v>
      </c>
      <c r="AA24" s="59">
        <v>4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129</v>
      </c>
      <c r="C25" s="75">
        <f t="shared" si="0"/>
        <v>67</v>
      </c>
      <c r="D25" s="75">
        <f t="shared" si="0"/>
        <v>62</v>
      </c>
      <c r="E25" s="12"/>
      <c r="F25" s="58">
        <v>80</v>
      </c>
      <c r="G25" s="59">
        <v>44</v>
      </c>
      <c r="H25" s="60">
        <v>36</v>
      </c>
      <c r="I25" s="59"/>
      <c r="J25" s="58">
        <v>14</v>
      </c>
      <c r="K25" s="59">
        <v>5</v>
      </c>
      <c r="L25" s="60">
        <v>9</v>
      </c>
      <c r="M25" s="59"/>
      <c r="N25" s="58">
        <v>21</v>
      </c>
      <c r="O25" s="59">
        <v>12</v>
      </c>
      <c r="P25" s="60">
        <v>9</v>
      </c>
      <c r="Q25" s="59"/>
      <c r="R25" s="58">
        <v>6</v>
      </c>
      <c r="S25" s="59">
        <v>3</v>
      </c>
      <c r="T25" s="60">
        <v>3</v>
      </c>
      <c r="U25" s="59"/>
      <c r="V25" s="58">
        <v>3</v>
      </c>
      <c r="W25" s="59">
        <v>0</v>
      </c>
      <c r="X25" s="60">
        <v>3</v>
      </c>
      <c r="Y25" s="59"/>
      <c r="Z25" s="58">
        <v>5</v>
      </c>
      <c r="AA25" s="59">
        <v>3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120</v>
      </c>
      <c r="C26" s="75">
        <f t="shared" si="0"/>
        <v>56</v>
      </c>
      <c r="D26" s="75">
        <f t="shared" si="0"/>
        <v>64</v>
      </c>
      <c r="E26" s="12"/>
      <c r="F26" s="58">
        <v>77</v>
      </c>
      <c r="G26" s="59">
        <v>37</v>
      </c>
      <c r="H26" s="60">
        <v>40</v>
      </c>
      <c r="I26" s="59"/>
      <c r="J26" s="58">
        <v>13</v>
      </c>
      <c r="K26" s="59">
        <v>7</v>
      </c>
      <c r="L26" s="60">
        <v>6</v>
      </c>
      <c r="M26" s="59"/>
      <c r="N26" s="58">
        <v>14</v>
      </c>
      <c r="O26" s="59">
        <v>6</v>
      </c>
      <c r="P26" s="60">
        <v>8</v>
      </c>
      <c r="Q26" s="59"/>
      <c r="R26" s="58">
        <v>4</v>
      </c>
      <c r="S26" s="59">
        <v>1</v>
      </c>
      <c r="T26" s="60">
        <v>3</v>
      </c>
      <c r="U26" s="59"/>
      <c r="V26" s="58">
        <v>8</v>
      </c>
      <c r="W26" s="59">
        <v>3</v>
      </c>
      <c r="X26" s="60">
        <v>5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113</v>
      </c>
      <c r="C27" s="75">
        <f t="shared" si="0"/>
        <v>50</v>
      </c>
      <c r="D27" s="75">
        <f t="shared" si="0"/>
        <v>63</v>
      </c>
      <c r="E27" s="12"/>
      <c r="F27" s="58">
        <v>82</v>
      </c>
      <c r="G27" s="59">
        <v>37</v>
      </c>
      <c r="H27" s="60">
        <v>45</v>
      </c>
      <c r="I27" s="59"/>
      <c r="J27" s="58">
        <v>5</v>
      </c>
      <c r="K27" s="59">
        <v>3</v>
      </c>
      <c r="L27" s="60">
        <v>2</v>
      </c>
      <c r="M27" s="59"/>
      <c r="N27" s="58">
        <v>14</v>
      </c>
      <c r="O27" s="59">
        <v>4</v>
      </c>
      <c r="P27" s="60">
        <v>10</v>
      </c>
      <c r="Q27" s="59"/>
      <c r="R27" s="58">
        <v>8</v>
      </c>
      <c r="S27" s="59">
        <v>3</v>
      </c>
      <c r="T27" s="60">
        <v>5</v>
      </c>
      <c r="U27" s="59"/>
      <c r="V27" s="58">
        <v>2</v>
      </c>
      <c r="W27" s="59">
        <v>2</v>
      </c>
      <c r="X27" s="60">
        <v>0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126</v>
      </c>
      <c r="C28" s="75">
        <f t="shared" si="0"/>
        <v>75</v>
      </c>
      <c r="D28" s="75">
        <f t="shared" si="0"/>
        <v>51</v>
      </c>
      <c r="E28" s="12"/>
      <c r="F28" s="58">
        <v>83</v>
      </c>
      <c r="G28" s="59">
        <v>51</v>
      </c>
      <c r="H28" s="60">
        <v>32</v>
      </c>
      <c r="I28" s="59"/>
      <c r="J28" s="58">
        <v>13</v>
      </c>
      <c r="K28" s="59">
        <v>8</v>
      </c>
      <c r="L28" s="60">
        <v>5</v>
      </c>
      <c r="M28" s="59"/>
      <c r="N28" s="58">
        <v>11</v>
      </c>
      <c r="O28" s="59">
        <v>3</v>
      </c>
      <c r="P28" s="60">
        <v>8</v>
      </c>
      <c r="Q28" s="59"/>
      <c r="R28" s="58">
        <v>8</v>
      </c>
      <c r="S28" s="59">
        <v>4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2</v>
      </c>
      <c r="AA28" s="59">
        <v>2</v>
      </c>
      <c r="AB28" s="60">
        <v>0</v>
      </c>
      <c r="AC28" s="59"/>
      <c r="AD28" s="58">
        <v>4</v>
      </c>
      <c r="AE28" s="59">
        <v>3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634</v>
      </c>
      <c r="C29" s="78">
        <f t="shared" si="0"/>
        <v>322</v>
      </c>
      <c r="D29" s="79">
        <f t="shared" si="0"/>
        <v>312</v>
      </c>
      <c r="E29" s="14"/>
      <c r="F29" s="61">
        <v>415</v>
      </c>
      <c r="G29" s="62">
        <v>217</v>
      </c>
      <c r="H29" s="63">
        <v>198</v>
      </c>
      <c r="I29" s="62"/>
      <c r="J29" s="61">
        <v>63</v>
      </c>
      <c r="K29" s="62">
        <v>30</v>
      </c>
      <c r="L29" s="63">
        <v>33</v>
      </c>
      <c r="M29" s="62"/>
      <c r="N29" s="61">
        <v>76</v>
      </c>
      <c r="O29" s="62">
        <v>31</v>
      </c>
      <c r="P29" s="63">
        <v>45</v>
      </c>
      <c r="Q29" s="62"/>
      <c r="R29" s="61">
        <v>30</v>
      </c>
      <c r="S29" s="62">
        <v>15</v>
      </c>
      <c r="T29" s="63">
        <v>15</v>
      </c>
      <c r="U29" s="62"/>
      <c r="V29" s="61">
        <v>25</v>
      </c>
      <c r="W29" s="62">
        <v>14</v>
      </c>
      <c r="X29" s="63">
        <v>11</v>
      </c>
      <c r="Y29" s="62"/>
      <c r="Z29" s="61">
        <v>21</v>
      </c>
      <c r="AA29" s="62">
        <v>12</v>
      </c>
      <c r="AB29" s="63">
        <v>9</v>
      </c>
      <c r="AC29" s="62"/>
      <c r="AD29" s="61">
        <v>4</v>
      </c>
      <c r="AE29" s="62">
        <v>3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114</v>
      </c>
      <c r="C30" s="75">
        <f t="shared" si="0"/>
        <v>63</v>
      </c>
      <c r="D30" s="75">
        <f t="shared" si="0"/>
        <v>51</v>
      </c>
      <c r="E30" s="12"/>
      <c r="F30" s="58">
        <v>69</v>
      </c>
      <c r="G30" s="59">
        <v>37</v>
      </c>
      <c r="H30" s="60">
        <v>32</v>
      </c>
      <c r="I30" s="59"/>
      <c r="J30" s="58">
        <v>8</v>
      </c>
      <c r="K30" s="59">
        <v>4</v>
      </c>
      <c r="L30" s="60">
        <v>4</v>
      </c>
      <c r="M30" s="59"/>
      <c r="N30" s="58">
        <v>16</v>
      </c>
      <c r="O30" s="59">
        <v>10</v>
      </c>
      <c r="P30" s="60">
        <v>6</v>
      </c>
      <c r="Q30" s="59"/>
      <c r="R30" s="58">
        <v>6</v>
      </c>
      <c r="S30" s="59">
        <v>2</v>
      </c>
      <c r="T30" s="60">
        <v>4</v>
      </c>
      <c r="U30" s="59"/>
      <c r="V30" s="58">
        <v>4</v>
      </c>
      <c r="W30" s="59">
        <v>4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11</v>
      </c>
      <c r="AE30" s="59">
        <v>6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102</v>
      </c>
      <c r="C31" s="75">
        <f t="shared" si="0"/>
        <v>54</v>
      </c>
      <c r="D31" s="75">
        <f t="shared" si="0"/>
        <v>48</v>
      </c>
      <c r="E31" s="12"/>
      <c r="F31" s="58">
        <v>61</v>
      </c>
      <c r="G31" s="59">
        <v>27</v>
      </c>
      <c r="H31" s="60">
        <v>34</v>
      </c>
      <c r="I31" s="59"/>
      <c r="J31" s="58">
        <v>12</v>
      </c>
      <c r="K31" s="59">
        <v>9</v>
      </c>
      <c r="L31" s="60">
        <v>3</v>
      </c>
      <c r="M31" s="59"/>
      <c r="N31" s="58">
        <v>23</v>
      </c>
      <c r="O31" s="59">
        <v>13</v>
      </c>
      <c r="P31" s="60">
        <v>10</v>
      </c>
      <c r="Q31" s="59"/>
      <c r="R31" s="58">
        <v>1</v>
      </c>
      <c r="S31" s="59">
        <v>1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75</v>
      </c>
      <c r="C32" s="75">
        <f t="shared" si="0"/>
        <v>42</v>
      </c>
      <c r="D32" s="75">
        <f t="shared" si="0"/>
        <v>33</v>
      </c>
      <c r="E32" s="12"/>
      <c r="F32" s="58">
        <v>46</v>
      </c>
      <c r="G32" s="59">
        <v>26</v>
      </c>
      <c r="H32" s="60">
        <v>20</v>
      </c>
      <c r="I32" s="59"/>
      <c r="J32" s="58">
        <v>6</v>
      </c>
      <c r="K32" s="59">
        <v>4</v>
      </c>
      <c r="L32" s="60">
        <v>2</v>
      </c>
      <c r="M32" s="59"/>
      <c r="N32" s="58">
        <v>15</v>
      </c>
      <c r="O32" s="59">
        <v>5</v>
      </c>
      <c r="P32" s="60">
        <v>10</v>
      </c>
      <c r="Q32" s="59"/>
      <c r="R32" s="58">
        <v>4</v>
      </c>
      <c r="S32" s="59">
        <v>4</v>
      </c>
      <c r="T32" s="60">
        <v>0</v>
      </c>
      <c r="U32" s="59"/>
      <c r="V32" s="58">
        <v>1</v>
      </c>
      <c r="W32" s="59">
        <v>1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83</v>
      </c>
      <c r="C33" s="75">
        <f t="shared" si="0"/>
        <v>45</v>
      </c>
      <c r="D33" s="75">
        <f t="shared" si="0"/>
        <v>38</v>
      </c>
      <c r="E33" s="12"/>
      <c r="F33" s="58">
        <v>53</v>
      </c>
      <c r="G33" s="59">
        <v>27</v>
      </c>
      <c r="H33" s="60">
        <v>26</v>
      </c>
      <c r="I33" s="59"/>
      <c r="J33" s="58">
        <v>7</v>
      </c>
      <c r="K33" s="59">
        <v>5</v>
      </c>
      <c r="L33" s="60">
        <v>2</v>
      </c>
      <c r="M33" s="59"/>
      <c r="N33" s="58">
        <v>18</v>
      </c>
      <c r="O33" s="59">
        <v>11</v>
      </c>
      <c r="P33" s="60">
        <v>7</v>
      </c>
      <c r="Q33" s="59"/>
      <c r="R33" s="58">
        <v>3</v>
      </c>
      <c r="S33" s="59">
        <v>1</v>
      </c>
      <c r="T33" s="60">
        <v>2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1</v>
      </c>
      <c r="AE33" s="59">
        <v>0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102</v>
      </c>
      <c r="C34" s="75">
        <f t="shared" si="0"/>
        <v>53</v>
      </c>
      <c r="D34" s="75">
        <f t="shared" si="0"/>
        <v>49</v>
      </c>
      <c r="E34" s="12"/>
      <c r="F34" s="58">
        <v>68</v>
      </c>
      <c r="G34" s="59">
        <v>35</v>
      </c>
      <c r="H34" s="60">
        <v>33</v>
      </c>
      <c r="I34" s="59"/>
      <c r="J34" s="58">
        <v>5</v>
      </c>
      <c r="K34" s="59">
        <v>3</v>
      </c>
      <c r="L34" s="60">
        <v>2</v>
      </c>
      <c r="M34" s="59"/>
      <c r="N34" s="58">
        <v>22</v>
      </c>
      <c r="O34" s="59">
        <v>11</v>
      </c>
      <c r="P34" s="60">
        <v>11</v>
      </c>
      <c r="Q34" s="59"/>
      <c r="R34" s="58">
        <v>3</v>
      </c>
      <c r="S34" s="59">
        <v>2</v>
      </c>
      <c r="T34" s="60">
        <v>1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476</v>
      </c>
      <c r="C35" s="78">
        <f t="shared" si="0"/>
        <v>257</v>
      </c>
      <c r="D35" s="79">
        <f t="shared" si="0"/>
        <v>219</v>
      </c>
      <c r="E35" s="14"/>
      <c r="F35" s="61">
        <v>297</v>
      </c>
      <c r="G35" s="62">
        <v>152</v>
      </c>
      <c r="H35" s="63">
        <v>145</v>
      </c>
      <c r="I35" s="62"/>
      <c r="J35" s="61">
        <v>38</v>
      </c>
      <c r="K35" s="62">
        <v>25</v>
      </c>
      <c r="L35" s="63">
        <v>13</v>
      </c>
      <c r="M35" s="62"/>
      <c r="N35" s="61">
        <v>94</v>
      </c>
      <c r="O35" s="62">
        <v>50</v>
      </c>
      <c r="P35" s="63">
        <v>44</v>
      </c>
      <c r="Q35" s="62"/>
      <c r="R35" s="61">
        <v>17</v>
      </c>
      <c r="S35" s="62">
        <v>10</v>
      </c>
      <c r="T35" s="63">
        <v>7</v>
      </c>
      <c r="U35" s="62"/>
      <c r="V35" s="61">
        <v>9</v>
      </c>
      <c r="W35" s="62">
        <v>8</v>
      </c>
      <c r="X35" s="63">
        <v>1</v>
      </c>
      <c r="Y35" s="62"/>
      <c r="Z35" s="61">
        <v>2</v>
      </c>
      <c r="AA35" s="62">
        <v>0</v>
      </c>
      <c r="AB35" s="63">
        <v>2</v>
      </c>
      <c r="AC35" s="62"/>
      <c r="AD35" s="61">
        <v>19</v>
      </c>
      <c r="AE35" s="62">
        <v>12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73</v>
      </c>
      <c r="C36" s="75">
        <f t="shared" si="0"/>
        <v>41</v>
      </c>
      <c r="D36" s="75">
        <f t="shared" si="0"/>
        <v>32</v>
      </c>
      <c r="E36" s="12"/>
      <c r="F36" s="58">
        <v>58</v>
      </c>
      <c r="G36" s="59">
        <v>32</v>
      </c>
      <c r="H36" s="60">
        <v>26</v>
      </c>
      <c r="I36" s="59"/>
      <c r="J36" s="58">
        <v>4</v>
      </c>
      <c r="K36" s="59">
        <v>3</v>
      </c>
      <c r="L36" s="60">
        <v>1</v>
      </c>
      <c r="M36" s="59"/>
      <c r="N36" s="58">
        <v>8</v>
      </c>
      <c r="O36" s="59">
        <v>5</v>
      </c>
      <c r="P36" s="60">
        <v>3</v>
      </c>
      <c r="Q36" s="59"/>
      <c r="R36" s="58">
        <v>1</v>
      </c>
      <c r="S36" s="59">
        <v>0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67</v>
      </c>
      <c r="C37" s="75">
        <f t="shared" si="0"/>
        <v>39</v>
      </c>
      <c r="D37" s="75">
        <f t="shared" si="0"/>
        <v>28</v>
      </c>
      <c r="E37" s="12"/>
      <c r="F37" s="58">
        <v>40</v>
      </c>
      <c r="G37" s="59">
        <v>26</v>
      </c>
      <c r="H37" s="60">
        <v>14</v>
      </c>
      <c r="I37" s="59"/>
      <c r="J37" s="58">
        <v>5</v>
      </c>
      <c r="K37" s="59">
        <v>0</v>
      </c>
      <c r="L37" s="60">
        <v>5</v>
      </c>
      <c r="M37" s="59"/>
      <c r="N37" s="58">
        <v>16</v>
      </c>
      <c r="O37" s="59">
        <v>9</v>
      </c>
      <c r="P37" s="60">
        <v>7</v>
      </c>
      <c r="Q37" s="59"/>
      <c r="R37" s="58">
        <v>1</v>
      </c>
      <c r="S37" s="59">
        <v>0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76</v>
      </c>
      <c r="C38" s="75">
        <f t="shared" si="0"/>
        <v>42</v>
      </c>
      <c r="D38" s="75">
        <f t="shared" si="0"/>
        <v>34</v>
      </c>
      <c r="E38" s="12"/>
      <c r="F38" s="58">
        <v>49</v>
      </c>
      <c r="G38" s="59">
        <v>26</v>
      </c>
      <c r="H38" s="60">
        <v>23</v>
      </c>
      <c r="I38" s="59"/>
      <c r="J38" s="58">
        <v>4</v>
      </c>
      <c r="K38" s="59">
        <v>2</v>
      </c>
      <c r="L38" s="60">
        <v>2</v>
      </c>
      <c r="M38" s="59"/>
      <c r="N38" s="58">
        <v>9</v>
      </c>
      <c r="O38" s="59">
        <v>4</v>
      </c>
      <c r="P38" s="60">
        <v>5</v>
      </c>
      <c r="Q38" s="59"/>
      <c r="R38" s="58">
        <v>6</v>
      </c>
      <c r="S38" s="59">
        <v>3</v>
      </c>
      <c r="T38" s="60">
        <v>3</v>
      </c>
      <c r="U38" s="59"/>
      <c r="V38" s="58">
        <v>3</v>
      </c>
      <c r="W38" s="59">
        <v>2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75</v>
      </c>
      <c r="C39" s="75">
        <f t="shared" si="0"/>
        <v>38</v>
      </c>
      <c r="D39" s="75">
        <f t="shared" si="0"/>
        <v>37</v>
      </c>
      <c r="E39" s="12"/>
      <c r="F39" s="58">
        <v>57</v>
      </c>
      <c r="G39" s="59">
        <v>30</v>
      </c>
      <c r="H39" s="60">
        <v>27</v>
      </c>
      <c r="I39" s="59"/>
      <c r="J39" s="58">
        <v>4</v>
      </c>
      <c r="K39" s="59">
        <v>1</v>
      </c>
      <c r="L39" s="60">
        <v>3</v>
      </c>
      <c r="M39" s="59"/>
      <c r="N39" s="58">
        <v>11</v>
      </c>
      <c r="O39" s="59">
        <v>6</v>
      </c>
      <c r="P39" s="60">
        <v>5</v>
      </c>
      <c r="Q39" s="59"/>
      <c r="R39" s="58">
        <v>1</v>
      </c>
      <c r="S39" s="59">
        <v>1</v>
      </c>
      <c r="T39" s="60">
        <v>0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0</v>
      </c>
      <c r="AB39" s="60">
        <v>2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99</v>
      </c>
      <c r="C40" s="75">
        <f t="shared" si="0"/>
        <v>51</v>
      </c>
      <c r="D40" s="75">
        <f t="shared" si="0"/>
        <v>48</v>
      </c>
      <c r="E40" s="12"/>
      <c r="F40" s="58">
        <v>73</v>
      </c>
      <c r="G40" s="59">
        <v>36</v>
      </c>
      <c r="H40" s="60">
        <v>37</v>
      </c>
      <c r="I40" s="59"/>
      <c r="J40" s="58">
        <v>6</v>
      </c>
      <c r="K40" s="59">
        <v>4</v>
      </c>
      <c r="L40" s="60">
        <v>2</v>
      </c>
      <c r="M40" s="59"/>
      <c r="N40" s="58">
        <v>11</v>
      </c>
      <c r="O40" s="59">
        <v>6</v>
      </c>
      <c r="P40" s="60">
        <v>5</v>
      </c>
      <c r="Q40" s="59"/>
      <c r="R40" s="58">
        <v>5</v>
      </c>
      <c r="S40" s="59">
        <v>2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4</v>
      </c>
      <c r="AA40" s="59">
        <v>3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390</v>
      </c>
      <c r="C41" s="78">
        <f t="shared" si="0"/>
        <v>211</v>
      </c>
      <c r="D41" s="79">
        <f t="shared" si="0"/>
        <v>179</v>
      </c>
      <c r="E41" s="14"/>
      <c r="F41" s="61">
        <v>277</v>
      </c>
      <c r="G41" s="62">
        <v>150</v>
      </c>
      <c r="H41" s="63">
        <v>127</v>
      </c>
      <c r="I41" s="62"/>
      <c r="J41" s="61">
        <v>23</v>
      </c>
      <c r="K41" s="62">
        <v>10</v>
      </c>
      <c r="L41" s="63">
        <v>13</v>
      </c>
      <c r="M41" s="62"/>
      <c r="N41" s="61">
        <v>55</v>
      </c>
      <c r="O41" s="62">
        <v>30</v>
      </c>
      <c r="P41" s="63">
        <v>25</v>
      </c>
      <c r="Q41" s="62"/>
      <c r="R41" s="61">
        <v>14</v>
      </c>
      <c r="S41" s="62">
        <v>6</v>
      </c>
      <c r="T41" s="63">
        <v>8</v>
      </c>
      <c r="U41" s="62"/>
      <c r="V41" s="61">
        <v>5</v>
      </c>
      <c r="W41" s="62">
        <v>4</v>
      </c>
      <c r="X41" s="63">
        <v>1</v>
      </c>
      <c r="Y41" s="62"/>
      <c r="Z41" s="61">
        <v>10</v>
      </c>
      <c r="AA41" s="62">
        <v>5</v>
      </c>
      <c r="AB41" s="63">
        <v>5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77</v>
      </c>
      <c r="C42" s="75">
        <f t="shared" si="0"/>
        <v>38</v>
      </c>
      <c r="D42" s="75">
        <f t="shared" si="0"/>
        <v>39</v>
      </c>
      <c r="E42" s="12"/>
      <c r="F42" s="58">
        <v>53</v>
      </c>
      <c r="G42" s="59">
        <v>24</v>
      </c>
      <c r="H42" s="60">
        <v>29</v>
      </c>
      <c r="I42" s="59"/>
      <c r="J42" s="58">
        <v>4</v>
      </c>
      <c r="K42" s="59">
        <v>2</v>
      </c>
      <c r="L42" s="60">
        <v>2</v>
      </c>
      <c r="M42" s="59"/>
      <c r="N42" s="58">
        <v>9</v>
      </c>
      <c r="O42" s="59">
        <v>6</v>
      </c>
      <c r="P42" s="60">
        <v>3</v>
      </c>
      <c r="Q42" s="59"/>
      <c r="R42" s="58">
        <v>7</v>
      </c>
      <c r="S42" s="59">
        <v>4</v>
      </c>
      <c r="T42" s="60">
        <v>3</v>
      </c>
      <c r="U42" s="59"/>
      <c r="V42" s="58">
        <v>1</v>
      </c>
      <c r="W42" s="59">
        <v>0</v>
      </c>
      <c r="X42" s="60">
        <v>1</v>
      </c>
      <c r="Y42" s="59"/>
      <c r="Z42" s="58">
        <v>1</v>
      </c>
      <c r="AA42" s="59">
        <v>0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74</v>
      </c>
      <c r="C43" s="75">
        <f t="shared" si="0"/>
        <v>40</v>
      </c>
      <c r="D43" s="75">
        <f t="shared" si="0"/>
        <v>34</v>
      </c>
      <c r="E43" s="12"/>
      <c r="F43" s="58">
        <v>51</v>
      </c>
      <c r="G43" s="59">
        <v>31</v>
      </c>
      <c r="H43" s="60">
        <v>20</v>
      </c>
      <c r="I43" s="59"/>
      <c r="J43" s="58">
        <v>3</v>
      </c>
      <c r="K43" s="59">
        <v>1</v>
      </c>
      <c r="L43" s="60">
        <v>2</v>
      </c>
      <c r="M43" s="59"/>
      <c r="N43" s="58">
        <v>11</v>
      </c>
      <c r="O43" s="59">
        <v>5</v>
      </c>
      <c r="P43" s="60">
        <v>6</v>
      </c>
      <c r="Q43" s="59"/>
      <c r="R43" s="58">
        <v>5</v>
      </c>
      <c r="S43" s="59">
        <v>1</v>
      </c>
      <c r="T43" s="60">
        <v>4</v>
      </c>
      <c r="U43" s="59"/>
      <c r="V43" s="58">
        <v>3</v>
      </c>
      <c r="W43" s="59">
        <v>1</v>
      </c>
      <c r="X43" s="60">
        <v>2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96</v>
      </c>
      <c r="C44" s="75">
        <f t="shared" si="0"/>
        <v>46</v>
      </c>
      <c r="D44" s="75">
        <f t="shared" si="0"/>
        <v>50</v>
      </c>
      <c r="E44" s="12"/>
      <c r="F44" s="58">
        <v>64</v>
      </c>
      <c r="G44" s="59">
        <v>30</v>
      </c>
      <c r="H44" s="60">
        <v>34</v>
      </c>
      <c r="I44" s="59"/>
      <c r="J44" s="58">
        <v>12</v>
      </c>
      <c r="K44" s="59">
        <v>7</v>
      </c>
      <c r="L44" s="60">
        <v>5</v>
      </c>
      <c r="M44" s="59"/>
      <c r="N44" s="58">
        <v>13</v>
      </c>
      <c r="O44" s="59">
        <v>7</v>
      </c>
      <c r="P44" s="60">
        <v>6</v>
      </c>
      <c r="Q44" s="59"/>
      <c r="R44" s="58">
        <v>3</v>
      </c>
      <c r="S44" s="59">
        <v>1</v>
      </c>
      <c r="T44" s="60">
        <v>2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85</v>
      </c>
      <c r="C45" s="75">
        <f t="shared" si="0"/>
        <v>45</v>
      </c>
      <c r="D45" s="75">
        <f t="shared" si="0"/>
        <v>40</v>
      </c>
      <c r="E45" s="12"/>
      <c r="F45" s="58">
        <v>60</v>
      </c>
      <c r="G45" s="59">
        <v>33</v>
      </c>
      <c r="H45" s="60">
        <v>27</v>
      </c>
      <c r="I45" s="59"/>
      <c r="J45" s="58">
        <v>4</v>
      </c>
      <c r="K45" s="59">
        <v>2</v>
      </c>
      <c r="L45" s="60">
        <v>2</v>
      </c>
      <c r="M45" s="59"/>
      <c r="N45" s="58">
        <v>12</v>
      </c>
      <c r="O45" s="59">
        <v>6</v>
      </c>
      <c r="P45" s="60">
        <v>6</v>
      </c>
      <c r="Q45" s="59"/>
      <c r="R45" s="58">
        <v>4</v>
      </c>
      <c r="S45" s="59">
        <v>1</v>
      </c>
      <c r="T45" s="60">
        <v>3</v>
      </c>
      <c r="U45" s="59"/>
      <c r="V45" s="58">
        <v>0</v>
      </c>
      <c r="W45" s="59">
        <v>0</v>
      </c>
      <c r="X45" s="60">
        <v>0</v>
      </c>
      <c r="Y45" s="59"/>
      <c r="Z45" s="58">
        <v>5</v>
      </c>
      <c r="AA45" s="59">
        <v>3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100</v>
      </c>
      <c r="C46" s="75">
        <f t="shared" si="0"/>
        <v>53</v>
      </c>
      <c r="D46" s="75">
        <f t="shared" si="0"/>
        <v>47</v>
      </c>
      <c r="E46" s="12"/>
      <c r="F46" s="58">
        <v>74</v>
      </c>
      <c r="G46" s="59">
        <v>38</v>
      </c>
      <c r="H46" s="60">
        <v>36</v>
      </c>
      <c r="I46" s="59"/>
      <c r="J46" s="58">
        <v>7</v>
      </c>
      <c r="K46" s="59">
        <v>3</v>
      </c>
      <c r="L46" s="60">
        <v>4</v>
      </c>
      <c r="M46" s="59"/>
      <c r="N46" s="58">
        <v>7</v>
      </c>
      <c r="O46" s="59">
        <v>3</v>
      </c>
      <c r="P46" s="60">
        <v>4</v>
      </c>
      <c r="Q46" s="59"/>
      <c r="R46" s="58">
        <v>5</v>
      </c>
      <c r="S46" s="59">
        <v>4</v>
      </c>
      <c r="T46" s="60">
        <v>1</v>
      </c>
      <c r="U46" s="59"/>
      <c r="V46" s="58">
        <v>1</v>
      </c>
      <c r="W46" s="59">
        <v>1</v>
      </c>
      <c r="X46" s="60">
        <v>0</v>
      </c>
      <c r="Y46" s="59"/>
      <c r="Z46" s="58">
        <v>3</v>
      </c>
      <c r="AA46" s="59">
        <v>2</v>
      </c>
      <c r="AB46" s="60">
        <v>1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432</v>
      </c>
      <c r="C47" s="78">
        <f t="shared" si="0"/>
        <v>222</v>
      </c>
      <c r="D47" s="79">
        <f t="shared" si="0"/>
        <v>210</v>
      </c>
      <c r="E47" s="14"/>
      <c r="F47" s="61">
        <v>302</v>
      </c>
      <c r="G47" s="62">
        <v>156</v>
      </c>
      <c r="H47" s="63">
        <v>146</v>
      </c>
      <c r="I47" s="62"/>
      <c r="J47" s="61">
        <v>30</v>
      </c>
      <c r="K47" s="62">
        <v>15</v>
      </c>
      <c r="L47" s="63">
        <v>15</v>
      </c>
      <c r="M47" s="62"/>
      <c r="N47" s="61">
        <v>52</v>
      </c>
      <c r="O47" s="62">
        <v>27</v>
      </c>
      <c r="P47" s="63">
        <v>25</v>
      </c>
      <c r="Q47" s="62"/>
      <c r="R47" s="61">
        <v>24</v>
      </c>
      <c r="S47" s="62">
        <v>11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93</v>
      </c>
      <c r="C48" s="75">
        <f t="shared" si="0"/>
        <v>50</v>
      </c>
      <c r="D48" s="75">
        <f t="shared" si="0"/>
        <v>43</v>
      </c>
      <c r="E48" s="12"/>
      <c r="F48" s="58">
        <v>62</v>
      </c>
      <c r="G48" s="59">
        <v>35</v>
      </c>
      <c r="H48" s="60">
        <v>27</v>
      </c>
      <c r="I48" s="59"/>
      <c r="J48" s="58">
        <v>8</v>
      </c>
      <c r="K48" s="59">
        <v>4</v>
      </c>
      <c r="L48" s="60">
        <v>4</v>
      </c>
      <c r="M48" s="59"/>
      <c r="N48" s="58">
        <v>11</v>
      </c>
      <c r="O48" s="59">
        <v>7</v>
      </c>
      <c r="P48" s="60">
        <v>4</v>
      </c>
      <c r="Q48" s="59"/>
      <c r="R48" s="58">
        <v>7</v>
      </c>
      <c r="S48" s="59">
        <v>3</v>
      </c>
      <c r="T48" s="60">
        <v>4</v>
      </c>
      <c r="U48" s="59"/>
      <c r="V48" s="58">
        <v>0</v>
      </c>
      <c r="W48" s="59">
        <v>0</v>
      </c>
      <c r="X48" s="60">
        <v>0</v>
      </c>
      <c r="Y48" s="59"/>
      <c r="Z48" s="58">
        <v>4</v>
      </c>
      <c r="AA48" s="59">
        <v>1</v>
      </c>
      <c r="AB48" s="60">
        <v>3</v>
      </c>
      <c r="AC48" s="59"/>
      <c r="AD48" s="58">
        <v>1</v>
      </c>
      <c r="AE48" s="59">
        <v>0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95</v>
      </c>
      <c r="C49" s="75">
        <f t="shared" si="0"/>
        <v>56</v>
      </c>
      <c r="D49" s="75">
        <f t="shared" si="0"/>
        <v>39</v>
      </c>
      <c r="E49" s="12"/>
      <c r="F49" s="58">
        <v>59</v>
      </c>
      <c r="G49" s="59">
        <v>34</v>
      </c>
      <c r="H49" s="60">
        <v>25</v>
      </c>
      <c r="I49" s="59"/>
      <c r="J49" s="58">
        <v>12</v>
      </c>
      <c r="K49" s="59">
        <v>6</v>
      </c>
      <c r="L49" s="60">
        <v>6</v>
      </c>
      <c r="M49" s="59"/>
      <c r="N49" s="58">
        <v>13</v>
      </c>
      <c r="O49" s="59">
        <v>8</v>
      </c>
      <c r="P49" s="60">
        <v>5</v>
      </c>
      <c r="Q49" s="59"/>
      <c r="R49" s="58">
        <v>4</v>
      </c>
      <c r="S49" s="59">
        <v>4</v>
      </c>
      <c r="T49" s="60">
        <v>0</v>
      </c>
      <c r="U49" s="59"/>
      <c r="V49" s="58">
        <v>3</v>
      </c>
      <c r="W49" s="59">
        <v>1</v>
      </c>
      <c r="X49" s="60">
        <v>2</v>
      </c>
      <c r="Y49" s="59"/>
      <c r="Z49" s="58">
        <v>2</v>
      </c>
      <c r="AA49" s="59">
        <v>1</v>
      </c>
      <c r="AB49" s="60">
        <v>1</v>
      </c>
      <c r="AC49" s="59"/>
      <c r="AD49" s="58">
        <v>2</v>
      </c>
      <c r="AE49" s="59">
        <v>2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140</v>
      </c>
      <c r="C50" s="75">
        <f t="shared" si="0"/>
        <v>70</v>
      </c>
      <c r="D50" s="75">
        <f t="shared" si="0"/>
        <v>70</v>
      </c>
      <c r="E50" s="12"/>
      <c r="F50" s="58">
        <v>94</v>
      </c>
      <c r="G50" s="59">
        <v>44</v>
      </c>
      <c r="H50" s="60">
        <v>50</v>
      </c>
      <c r="I50" s="59"/>
      <c r="J50" s="58">
        <v>23</v>
      </c>
      <c r="K50" s="59">
        <v>12</v>
      </c>
      <c r="L50" s="60">
        <v>11</v>
      </c>
      <c r="M50" s="59"/>
      <c r="N50" s="58">
        <v>8</v>
      </c>
      <c r="O50" s="59">
        <v>5</v>
      </c>
      <c r="P50" s="60">
        <v>3</v>
      </c>
      <c r="Q50" s="59"/>
      <c r="R50" s="58">
        <v>7</v>
      </c>
      <c r="S50" s="59">
        <v>3</v>
      </c>
      <c r="T50" s="60">
        <v>4</v>
      </c>
      <c r="U50" s="59"/>
      <c r="V50" s="58">
        <v>3</v>
      </c>
      <c r="W50" s="59">
        <v>2</v>
      </c>
      <c r="X50" s="60">
        <v>1</v>
      </c>
      <c r="Y50" s="59"/>
      <c r="Z50" s="58">
        <v>4</v>
      </c>
      <c r="AA50" s="59">
        <v>3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131</v>
      </c>
      <c r="C51" s="75">
        <f t="shared" si="0"/>
        <v>66</v>
      </c>
      <c r="D51" s="75">
        <f t="shared" si="0"/>
        <v>65</v>
      </c>
      <c r="E51" s="12"/>
      <c r="F51" s="58">
        <v>79</v>
      </c>
      <c r="G51" s="59">
        <v>34</v>
      </c>
      <c r="H51" s="60">
        <v>45</v>
      </c>
      <c r="I51" s="59"/>
      <c r="J51" s="58">
        <v>11</v>
      </c>
      <c r="K51" s="59">
        <v>7</v>
      </c>
      <c r="L51" s="60">
        <v>4</v>
      </c>
      <c r="M51" s="59"/>
      <c r="N51" s="58">
        <v>21</v>
      </c>
      <c r="O51" s="59">
        <v>12</v>
      </c>
      <c r="P51" s="60">
        <v>9</v>
      </c>
      <c r="Q51" s="59"/>
      <c r="R51" s="58">
        <v>6</v>
      </c>
      <c r="S51" s="59">
        <v>2</v>
      </c>
      <c r="T51" s="60">
        <v>4</v>
      </c>
      <c r="U51" s="59"/>
      <c r="V51" s="58">
        <v>6</v>
      </c>
      <c r="W51" s="59">
        <v>4</v>
      </c>
      <c r="X51" s="60">
        <v>2</v>
      </c>
      <c r="Y51" s="59"/>
      <c r="Z51" s="58">
        <v>7</v>
      </c>
      <c r="AA51" s="59">
        <v>6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138</v>
      </c>
      <c r="C52" s="75">
        <f t="shared" si="0"/>
        <v>73</v>
      </c>
      <c r="D52" s="75">
        <f t="shared" si="0"/>
        <v>65</v>
      </c>
      <c r="E52" s="3"/>
      <c r="F52" s="64">
        <v>99</v>
      </c>
      <c r="G52" s="65">
        <v>47</v>
      </c>
      <c r="H52" s="66">
        <v>52</v>
      </c>
      <c r="I52" s="65"/>
      <c r="J52" s="64">
        <v>10</v>
      </c>
      <c r="K52" s="65">
        <v>7</v>
      </c>
      <c r="L52" s="66">
        <v>3</v>
      </c>
      <c r="M52" s="65"/>
      <c r="N52" s="64">
        <v>19</v>
      </c>
      <c r="O52" s="65">
        <v>12</v>
      </c>
      <c r="P52" s="66">
        <v>7</v>
      </c>
      <c r="Q52" s="65"/>
      <c r="R52" s="64">
        <v>7</v>
      </c>
      <c r="S52" s="65">
        <v>5</v>
      </c>
      <c r="T52" s="66">
        <v>2</v>
      </c>
      <c r="U52" s="65"/>
      <c r="V52" s="64">
        <v>2</v>
      </c>
      <c r="W52" s="65">
        <v>1</v>
      </c>
      <c r="X52" s="66">
        <v>1</v>
      </c>
      <c r="Y52" s="65"/>
      <c r="Z52" s="64">
        <v>1</v>
      </c>
      <c r="AA52" s="65">
        <v>1</v>
      </c>
      <c r="AB52" s="66">
        <v>0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597</v>
      </c>
      <c r="C53" s="78">
        <f t="shared" si="0"/>
        <v>315</v>
      </c>
      <c r="D53" s="79">
        <f t="shared" si="0"/>
        <v>282</v>
      </c>
      <c r="E53" s="14"/>
      <c r="F53" s="61">
        <v>393</v>
      </c>
      <c r="G53" s="62">
        <v>194</v>
      </c>
      <c r="H53" s="63">
        <v>199</v>
      </c>
      <c r="I53" s="62"/>
      <c r="J53" s="61">
        <v>64</v>
      </c>
      <c r="K53" s="62">
        <v>36</v>
      </c>
      <c r="L53" s="63">
        <v>28</v>
      </c>
      <c r="M53" s="62"/>
      <c r="N53" s="61">
        <v>72</v>
      </c>
      <c r="O53" s="62">
        <v>44</v>
      </c>
      <c r="P53" s="63">
        <v>28</v>
      </c>
      <c r="Q53" s="62"/>
      <c r="R53" s="61">
        <v>31</v>
      </c>
      <c r="S53" s="62">
        <v>17</v>
      </c>
      <c r="T53" s="63">
        <v>14</v>
      </c>
      <c r="U53" s="62"/>
      <c r="V53" s="61">
        <v>14</v>
      </c>
      <c r="W53" s="62">
        <v>8</v>
      </c>
      <c r="X53" s="63">
        <v>6</v>
      </c>
      <c r="Y53" s="62"/>
      <c r="Z53" s="61">
        <v>18</v>
      </c>
      <c r="AA53" s="62">
        <v>12</v>
      </c>
      <c r="AB53" s="63">
        <v>6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133</v>
      </c>
      <c r="C54" s="75">
        <f t="shared" si="0"/>
        <v>70</v>
      </c>
      <c r="D54" s="75">
        <f t="shared" si="0"/>
        <v>63</v>
      </c>
      <c r="E54" s="12"/>
      <c r="F54" s="58">
        <v>88</v>
      </c>
      <c r="G54" s="59">
        <v>46</v>
      </c>
      <c r="H54" s="60">
        <v>42</v>
      </c>
      <c r="I54" s="59"/>
      <c r="J54" s="58">
        <v>9</v>
      </c>
      <c r="K54" s="59">
        <v>8</v>
      </c>
      <c r="L54" s="60">
        <v>1</v>
      </c>
      <c r="M54" s="59"/>
      <c r="N54" s="58">
        <v>20</v>
      </c>
      <c r="O54" s="59">
        <v>9</v>
      </c>
      <c r="P54" s="60">
        <v>11</v>
      </c>
      <c r="Q54" s="59"/>
      <c r="R54" s="58">
        <v>9</v>
      </c>
      <c r="S54" s="59">
        <v>5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1</v>
      </c>
      <c r="AB54" s="60">
        <v>2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160</v>
      </c>
      <c r="C55" s="75">
        <f t="shared" si="0"/>
        <v>78</v>
      </c>
      <c r="D55" s="75">
        <f t="shared" si="0"/>
        <v>82</v>
      </c>
      <c r="E55" s="12"/>
      <c r="F55" s="58">
        <v>96</v>
      </c>
      <c r="G55" s="59">
        <v>47</v>
      </c>
      <c r="H55" s="60">
        <v>49</v>
      </c>
      <c r="I55" s="59"/>
      <c r="J55" s="58">
        <v>14</v>
      </c>
      <c r="K55" s="59">
        <v>7</v>
      </c>
      <c r="L55" s="60">
        <v>7</v>
      </c>
      <c r="M55" s="59"/>
      <c r="N55" s="58">
        <v>20</v>
      </c>
      <c r="O55" s="59">
        <v>13</v>
      </c>
      <c r="P55" s="60">
        <v>7</v>
      </c>
      <c r="Q55" s="59"/>
      <c r="R55" s="58">
        <v>14</v>
      </c>
      <c r="S55" s="59">
        <v>7</v>
      </c>
      <c r="T55" s="60">
        <v>7</v>
      </c>
      <c r="U55" s="59"/>
      <c r="V55" s="58">
        <v>6</v>
      </c>
      <c r="W55" s="59">
        <v>1</v>
      </c>
      <c r="X55" s="60">
        <v>5</v>
      </c>
      <c r="Y55" s="59"/>
      <c r="Z55" s="58">
        <v>10</v>
      </c>
      <c r="AA55" s="59">
        <v>3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172</v>
      </c>
      <c r="C56" s="75">
        <f t="shared" si="0"/>
        <v>71</v>
      </c>
      <c r="D56" s="75">
        <f t="shared" si="0"/>
        <v>101</v>
      </c>
      <c r="E56" s="12"/>
      <c r="F56" s="58">
        <v>108</v>
      </c>
      <c r="G56" s="59">
        <v>47</v>
      </c>
      <c r="H56" s="60">
        <v>61</v>
      </c>
      <c r="I56" s="59"/>
      <c r="J56" s="58">
        <v>19</v>
      </c>
      <c r="K56" s="59">
        <v>7</v>
      </c>
      <c r="L56" s="60">
        <v>12</v>
      </c>
      <c r="M56" s="59"/>
      <c r="N56" s="58">
        <v>27</v>
      </c>
      <c r="O56" s="59">
        <v>8</v>
      </c>
      <c r="P56" s="60">
        <v>19</v>
      </c>
      <c r="Q56" s="59"/>
      <c r="R56" s="58">
        <v>6</v>
      </c>
      <c r="S56" s="59">
        <v>3</v>
      </c>
      <c r="T56" s="60">
        <v>3</v>
      </c>
      <c r="U56" s="59"/>
      <c r="V56" s="58">
        <v>7</v>
      </c>
      <c r="W56" s="59">
        <v>2</v>
      </c>
      <c r="X56" s="60">
        <v>5</v>
      </c>
      <c r="Y56" s="59"/>
      <c r="Z56" s="58">
        <v>4</v>
      </c>
      <c r="AA56" s="59">
        <v>3</v>
      </c>
      <c r="AB56" s="60">
        <v>1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190</v>
      </c>
      <c r="C57" s="75">
        <f t="shared" si="0"/>
        <v>98</v>
      </c>
      <c r="D57" s="75">
        <f t="shared" si="0"/>
        <v>92</v>
      </c>
      <c r="E57" s="12"/>
      <c r="F57" s="58">
        <v>131</v>
      </c>
      <c r="G57" s="59">
        <v>61</v>
      </c>
      <c r="H57" s="60">
        <v>70</v>
      </c>
      <c r="I57" s="59"/>
      <c r="J57" s="58">
        <v>13</v>
      </c>
      <c r="K57" s="59">
        <v>9</v>
      </c>
      <c r="L57" s="60">
        <v>4</v>
      </c>
      <c r="M57" s="59"/>
      <c r="N57" s="58">
        <v>22</v>
      </c>
      <c r="O57" s="59">
        <v>15</v>
      </c>
      <c r="P57" s="60">
        <v>7</v>
      </c>
      <c r="Q57" s="59"/>
      <c r="R57" s="58">
        <v>12</v>
      </c>
      <c r="S57" s="59">
        <v>7</v>
      </c>
      <c r="T57" s="60">
        <v>5</v>
      </c>
      <c r="U57" s="59"/>
      <c r="V57" s="58">
        <v>5</v>
      </c>
      <c r="W57" s="59">
        <v>3</v>
      </c>
      <c r="X57" s="60">
        <v>2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180</v>
      </c>
      <c r="C58" s="75">
        <f t="shared" si="0"/>
        <v>99</v>
      </c>
      <c r="D58" s="75">
        <f t="shared" si="0"/>
        <v>81</v>
      </c>
      <c r="E58" s="12"/>
      <c r="F58" s="64">
        <v>108</v>
      </c>
      <c r="G58" s="65">
        <v>59</v>
      </c>
      <c r="H58" s="66">
        <v>49</v>
      </c>
      <c r="I58" s="65"/>
      <c r="J58" s="64">
        <v>25</v>
      </c>
      <c r="K58" s="65">
        <v>11</v>
      </c>
      <c r="L58" s="66">
        <v>14</v>
      </c>
      <c r="M58" s="65"/>
      <c r="N58" s="64">
        <v>22</v>
      </c>
      <c r="O58" s="65">
        <v>12</v>
      </c>
      <c r="P58" s="66">
        <v>10</v>
      </c>
      <c r="Q58" s="65"/>
      <c r="R58" s="64">
        <v>9</v>
      </c>
      <c r="S58" s="65">
        <v>7</v>
      </c>
      <c r="T58" s="66">
        <v>2</v>
      </c>
      <c r="U58" s="65"/>
      <c r="V58" s="64">
        <v>7</v>
      </c>
      <c r="W58" s="65">
        <v>5</v>
      </c>
      <c r="X58" s="66">
        <v>2</v>
      </c>
      <c r="Y58" s="65"/>
      <c r="Z58" s="64">
        <v>6</v>
      </c>
      <c r="AA58" s="65">
        <v>3</v>
      </c>
      <c r="AB58" s="66">
        <v>3</v>
      </c>
      <c r="AC58" s="65"/>
      <c r="AD58" s="64">
        <v>3</v>
      </c>
      <c r="AE58" s="65">
        <v>2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835</v>
      </c>
      <c r="C59" s="78">
        <f t="shared" si="0"/>
        <v>416</v>
      </c>
      <c r="D59" s="79">
        <f t="shared" si="0"/>
        <v>419</v>
      </c>
      <c r="E59" s="14"/>
      <c r="F59" s="61">
        <v>531</v>
      </c>
      <c r="G59" s="62">
        <v>260</v>
      </c>
      <c r="H59" s="63">
        <v>271</v>
      </c>
      <c r="I59" s="62"/>
      <c r="J59" s="61">
        <v>80</v>
      </c>
      <c r="K59" s="62">
        <v>42</v>
      </c>
      <c r="L59" s="63">
        <v>38</v>
      </c>
      <c r="M59" s="62"/>
      <c r="N59" s="61">
        <v>111</v>
      </c>
      <c r="O59" s="62">
        <v>57</v>
      </c>
      <c r="P59" s="63">
        <v>54</v>
      </c>
      <c r="Q59" s="62"/>
      <c r="R59" s="61">
        <v>50</v>
      </c>
      <c r="S59" s="62">
        <v>29</v>
      </c>
      <c r="T59" s="63">
        <v>21</v>
      </c>
      <c r="U59" s="62"/>
      <c r="V59" s="61">
        <v>29</v>
      </c>
      <c r="W59" s="62">
        <v>12</v>
      </c>
      <c r="X59" s="63">
        <v>17</v>
      </c>
      <c r="Y59" s="62"/>
      <c r="Z59" s="61">
        <v>30</v>
      </c>
      <c r="AA59" s="62">
        <v>13</v>
      </c>
      <c r="AB59" s="63">
        <v>17</v>
      </c>
      <c r="AC59" s="62"/>
      <c r="AD59" s="61">
        <v>4</v>
      </c>
      <c r="AE59" s="62">
        <v>3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163</v>
      </c>
      <c r="C60" s="75">
        <f t="shared" si="0"/>
        <v>84</v>
      </c>
      <c r="D60" s="75">
        <f t="shared" si="0"/>
        <v>79</v>
      </c>
      <c r="E60" s="12"/>
      <c r="F60" s="58">
        <v>113</v>
      </c>
      <c r="G60" s="59">
        <v>55</v>
      </c>
      <c r="H60" s="60">
        <v>58</v>
      </c>
      <c r="I60" s="59"/>
      <c r="J60" s="58">
        <v>16</v>
      </c>
      <c r="K60" s="59">
        <v>7</v>
      </c>
      <c r="L60" s="60">
        <v>9</v>
      </c>
      <c r="M60" s="59"/>
      <c r="N60" s="58">
        <v>21</v>
      </c>
      <c r="O60" s="59">
        <v>14</v>
      </c>
      <c r="P60" s="60">
        <v>7</v>
      </c>
      <c r="Q60" s="59"/>
      <c r="R60" s="58">
        <v>5</v>
      </c>
      <c r="S60" s="59">
        <v>3</v>
      </c>
      <c r="T60" s="60">
        <v>2</v>
      </c>
      <c r="U60" s="59"/>
      <c r="V60" s="58">
        <v>6</v>
      </c>
      <c r="W60" s="59">
        <v>3</v>
      </c>
      <c r="X60" s="60">
        <v>3</v>
      </c>
      <c r="Y60" s="59"/>
      <c r="Z60" s="58">
        <v>2</v>
      </c>
      <c r="AA60" s="59">
        <v>2</v>
      </c>
      <c r="AB60" s="60">
        <v>0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167</v>
      </c>
      <c r="C61" s="75">
        <f t="shared" si="0"/>
        <v>85</v>
      </c>
      <c r="D61" s="75">
        <f t="shared" si="0"/>
        <v>82</v>
      </c>
      <c r="E61" s="12"/>
      <c r="F61" s="58">
        <v>105</v>
      </c>
      <c r="G61" s="59">
        <v>51</v>
      </c>
      <c r="H61" s="60">
        <v>54</v>
      </c>
      <c r="I61" s="59"/>
      <c r="J61" s="58">
        <v>20</v>
      </c>
      <c r="K61" s="59">
        <v>11</v>
      </c>
      <c r="L61" s="60">
        <v>9</v>
      </c>
      <c r="M61" s="59"/>
      <c r="N61" s="58">
        <v>26</v>
      </c>
      <c r="O61" s="59">
        <v>14</v>
      </c>
      <c r="P61" s="60">
        <v>12</v>
      </c>
      <c r="Q61" s="59"/>
      <c r="R61" s="58">
        <v>4</v>
      </c>
      <c r="S61" s="59">
        <v>2</v>
      </c>
      <c r="T61" s="60">
        <v>2</v>
      </c>
      <c r="U61" s="59"/>
      <c r="V61" s="58">
        <v>7</v>
      </c>
      <c r="W61" s="59">
        <v>5</v>
      </c>
      <c r="X61" s="60">
        <v>2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161</v>
      </c>
      <c r="C62" s="75">
        <f t="shared" si="0"/>
        <v>73</v>
      </c>
      <c r="D62" s="75">
        <f t="shared" si="0"/>
        <v>88</v>
      </c>
      <c r="E62" s="12"/>
      <c r="F62" s="58">
        <v>103</v>
      </c>
      <c r="G62" s="59">
        <v>42</v>
      </c>
      <c r="H62" s="60">
        <v>61</v>
      </c>
      <c r="I62" s="59"/>
      <c r="J62" s="58">
        <v>10</v>
      </c>
      <c r="K62" s="59">
        <v>6</v>
      </c>
      <c r="L62" s="60">
        <v>4</v>
      </c>
      <c r="M62" s="59"/>
      <c r="N62" s="58">
        <v>21</v>
      </c>
      <c r="O62" s="59">
        <v>11</v>
      </c>
      <c r="P62" s="60">
        <v>10</v>
      </c>
      <c r="Q62" s="59"/>
      <c r="R62" s="58">
        <v>13</v>
      </c>
      <c r="S62" s="59">
        <v>8</v>
      </c>
      <c r="T62" s="60">
        <v>5</v>
      </c>
      <c r="U62" s="59"/>
      <c r="V62" s="58">
        <v>5</v>
      </c>
      <c r="W62" s="59">
        <v>3</v>
      </c>
      <c r="X62" s="60">
        <v>2</v>
      </c>
      <c r="Y62" s="59"/>
      <c r="Z62" s="58">
        <v>9</v>
      </c>
      <c r="AA62" s="59">
        <v>3</v>
      </c>
      <c r="AB62" s="60">
        <v>6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182</v>
      </c>
      <c r="C63" s="75">
        <f t="shared" si="0"/>
        <v>108</v>
      </c>
      <c r="D63" s="75">
        <f t="shared" si="0"/>
        <v>74</v>
      </c>
      <c r="E63" s="12"/>
      <c r="F63" s="58">
        <v>118</v>
      </c>
      <c r="G63" s="59">
        <v>65</v>
      </c>
      <c r="H63" s="60">
        <v>53</v>
      </c>
      <c r="I63" s="59"/>
      <c r="J63" s="58">
        <v>17</v>
      </c>
      <c r="K63" s="59">
        <v>8</v>
      </c>
      <c r="L63" s="60">
        <v>9</v>
      </c>
      <c r="M63" s="59"/>
      <c r="N63" s="58">
        <v>22</v>
      </c>
      <c r="O63" s="59">
        <v>18</v>
      </c>
      <c r="P63" s="60">
        <v>4</v>
      </c>
      <c r="Q63" s="59"/>
      <c r="R63" s="58">
        <v>13</v>
      </c>
      <c r="S63" s="59">
        <v>7</v>
      </c>
      <c r="T63" s="60">
        <v>6</v>
      </c>
      <c r="U63" s="59"/>
      <c r="V63" s="58">
        <v>2</v>
      </c>
      <c r="W63" s="59">
        <v>2</v>
      </c>
      <c r="X63" s="60">
        <v>0</v>
      </c>
      <c r="Y63" s="59"/>
      <c r="Z63" s="58">
        <v>9</v>
      </c>
      <c r="AA63" s="59">
        <v>7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172</v>
      </c>
      <c r="C64" s="75">
        <f t="shared" si="0"/>
        <v>93</v>
      </c>
      <c r="D64" s="75">
        <f t="shared" si="0"/>
        <v>79</v>
      </c>
      <c r="E64" s="12"/>
      <c r="F64" s="64">
        <v>92</v>
      </c>
      <c r="G64" s="65">
        <v>51</v>
      </c>
      <c r="H64" s="66">
        <v>41</v>
      </c>
      <c r="I64" s="65"/>
      <c r="J64" s="64">
        <v>20</v>
      </c>
      <c r="K64" s="65">
        <v>10</v>
      </c>
      <c r="L64" s="66">
        <v>10</v>
      </c>
      <c r="M64" s="65"/>
      <c r="N64" s="64">
        <v>24</v>
      </c>
      <c r="O64" s="65">
        <v>10</v>
      </c>
      <c r="P64" s="66">
        <v>14</v>
      </c>
      <c r="Q64" s="65"/>
      <c r="R64" s="64">
        <v>16</v>
      </c>
      <c r="S64" s="65">
        <v>11</v>
      </c>
      <c r="T64" s="66">
        <v>5</v>
      </c>
      <c r="U64" s="65"/>
      <c r="V64" s="64">
        <v>6</v>
      </c>
      <c r="W64" s="65">
        <v>4</v>
      </c>
      <c r="X64" s="66">
        <v>2</v>
      </c>
      <c r="Y64" s="65"/>
      <c r="Z64" s="64">
        <v>11</v>
      </c>
      <c r="AA64" s="65">
        <v>6</v>
      </c>
      <c r="AB64" s="66">
        <v>5</v>
      </c>
      <c r="AC64" s="65"/>
      <c r="AD64" s="64">
        <v>3</v>
      </c>
      <c r="AE64" s="65">
        <v>1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845</v>
      </c>
      <c r="C65" s="78">
        <f t="shared" si="0"/>
        <v>443</v>
      </c>
      <c r="D65" s="79">
        <f t="shared" si="0"/>
        <v>402</v>
      </c>
      <c r="E65" s="14"/>
      <c r="F65" s="61">
        <v>531</v>
      </c>
      <c r="G65" s="62">
        <v>264</v>
      </c>
      <c r="H65" s="63">
        <v>267</v>
      </c>
      <c r="I65" s="62"/>
      <c r="J65" s="61">
        <v>83</v>
      </c>
      <c r="K65" s="62">
        <v>42</v>
      </c>
      <c r="L65" s="63">
        <v>41</v>
      </c>
      <c r="M65" s="62"/>
      <c r="N65" s="61">
        <v>114</v>
      </c>
      <c r="O65" s="62">
        <v>67</v>
      </c>
      <c r="P65" s="63">
        <v>47</v>
      </c>
      <c r="Q65" s="62"/>
      <c r="R65" s="61">
        <v>51</v>
      </c>
      <c r="S65" s="62">
        <v>31</v>
      </c>
      <c r="T65" s="63">
        <v>20</v>
      </c>
      <c r="U65" s="62"/>
      <c r="V65" s="61">
        <v>26</v>
      </c>
      <c r="W65" s="62">
        <v>17</v>
      </c>
      <c r="X65" s="63">
        <v>9</v>
      </c>
      <c r="Y65" s="62"/>
      <c r="Z65" s="61">
        <v>34</v>
      </c>
      <c r="AA65" s="62">
        <v>19</v>
      </c>
      <c r="AB65" s="63">
        <v>15</v>
      </c>
      <c r="AC65" s="62"/>
      <c r="AD65" s="61">
        <v>6</v>
      </c>
      <c r="AE65" s="62">
        <v>3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173</v>
      </c>
      <c r="C66" s="75">
        <f t="shared" si="0"/>
        <v>95</v>
      </c>
      <c r="D66" s="75">
        <f t="shared" si="0"/>
        <v>78</v>
      </c>
      <c r="E66" s="12"/>
      <c r="F66" s="58">
        <v>91</v>
      </c>
      <c r="G66" s="59">
        <v>47</v>
      </c>
      <c r="H66" s="60">
        <v>44</v>
      </c>
      <c r="I66" s="59"/>
      <c r="J66" s="58">
        <v>20</v>
      </c>
      <c r="K66" s="59">
        <v>11</v>
      </c>
      <c r="L66" s="60">
        <v>9</v>
      </c>
      <c r="M66" s="59"/>
      <c r="N66" s="58">
        <v>34</v>
      </c>
      <c r="O66" s="59">
        <v>18</v>
      </c>
      <c r="P66" s="60">
        <v>16</v>
      </c>
      <c r="Q66" s="59"/>
      <c r="R66" s="58">
        <v>8</v>
      </c>
      <c r="S66" s="59">
        <v>5</v>
      </c>
      <c r="T66" s="60">
        <v>3</v>
      </c>
      <c r="U66" s="59"/>
      <c r="V66" s="58">
        <v>10</v>
      </c>
      <c r="W66" s="59">
        <v>8</v>
      </c>
      <c r="X66" s="60">
        <v>2</v>
      </c>
      <c r="Y66" s="59"/>
      <c r="Z66" s="58">
        <v>7</v>
      </c>
      <c r="AA66" s="59">
        <v>3</v>
      </c>
      <c r="AB66" s="60">
        <v>4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170</v>
      </c>
      <c r="C67" s="75">
        <f t="shared" si="0"/>
        <v>90</v>
      </c>
      <c r="D67" s="75">
        <f t="shared" si="0"/>
        <v>80</v>
      </c>
      <c r="E67" s="12"/>
      <c r="F67" s="58">
        <v>96</v>
      </c>
      <c r="G67" s="59">
        <v>52</v>
      </c>
      <c r="H67" s="60">
        <v>44</v>
      </c>
      <c r="I67" s="59"/>
      <c r="J67" s="58">
        <v>17</v>
      </c>
      <c r="K67" s="59">
        <v>8</v>
      </c>
      <c r="L67" s="60">
        <v>9</v>
      </c>
      <c r="M67" s="59"/>
      <c r="N67" s="58">
        <v>28</v>
      </c>
      <c r="O67" s="59">
        <v>12</v>
      </c>
      <c r="P67" s="60">
        <v>16</v>
      </c>
      <c r="Q67" s="59"/>
      <c r="R67" s="58">
        <v>12</v>
      </c>
      <c r="S67" s="59">
        <v>8</v>
      </c>
      <c r="T67" s="60">
        <v>4</v>
      </c>
      <c r="U67" s="59"/>
      <c r="V67" s="58">
        <v>6</v>
      </c>
      <c r="W67" s="59">
        <v>5</v>
      </c>
      <c r="X67" s="60">
        <v>1</v>
      </c>
      <c r="Y67" s="59"/>
      <c r="Z67" s="58">
        <v>9</v>
      </c>
      <c r="AA67" s="59">
        <v>3</v>
      </c>
      <c r="AB67" s="60">
        <v>6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163</v>
      </c>
      <c r="C68" s="75">
        <f t="shared" si="0"/>
        <v>77</v>
      </c>
      <c r="D68" s="75">
        <f t="shared" si="0"/>
        <v>86</v>
      </c>
      <c r="E68" s="12"/>
      <c r="F68" s="58">
        <v>94</v>
      </c>
      <c r="G68" s="59">
        <v>45</v>
      </c>
      <c r="H68" s="60">
        <v>49</v>
      </c>
      <c r="I68" s="59"/>
      <c r="J68" s="58">
        <v>16</v>
      </c>
      <c r="K68" s="59">
        <v>9</v>
      </c>
      <c r="L68" s="60">
        <v>7</v>
      </c>
      <c r="M68" s="59"/>
      <c r="N68" s="58">
        <v>26</v>
      </c>
      <c r="O68" s="59">
        <v>12</v>
      </c>
      <c r="P68" s="60">
        <v>14</v>
      </c>
      <c r="Q68" s="59"/>
      <c r="R68" s="58">
        <v>15</v>
      </c>
      <c r="S68" s="59">
        <v>8</v>
      </c>
      <c r="T68" s="60">
        <v>7</v>
      </c>
      <c r="U68" s="59"/>
      <c r="V68" s="58">
        <v>5</v>
      </c>
      <c r="W68" s="59">
        <v>1</v>
      </c>
      <c r="X68" s="60">
        <v>4</v>
      </c>
      <c r="Y68" s="59"/>
      <c r="Z68" s="58">
        <v>6</v>
      </c>
      <c r="AA68" s="59">
        <v>2</v>
      </c>
      <c r="AB68" s="60">
        <v>4</v>
      </c>
      <c r="AC68" s="59"/>
      <c r="AD68" s="58">
        <v>1</v>
      </c>
      <c r="AE68" s="59">
        <v>0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149</v>
      </c>
      <c r="C69" s="75">
        <f t="shared" si="0"/>
        <v>68</v>
      </c>
      <c r="D69" s="75">
        <f t="shared" si="0"/>
        <v>81</v>
      </c>
      <c r="E69" s="12"/>
      <c r="F69" s="58">
        <v>94</v>
      </c>
      <c r="G69" s="59">
        <v>45</v>
      </c>
      <c r="H69" s="60">
        <v>49</v>
      </c>
      <c r="I69" s="59"/>
      <c r="J69" s="58">
        <v>15</v>
      </c>
      <c r="K69" s="59">
        <v>3</v>
      </c>
      <c r="L69" s="60">
        <v>12</v>
      </c>
      <c r="M69" s="59"/>
      <c r="N69" s="58">
        <v>16</v>
      </c>
      <c r="O69" s="59">
        <v>7</v>
      </c>
      <c r="P69" s="60">
        <v>9</v>
      </c>
      <c r="Q69" s="59"/>
      <c r="R69" s="58">
        <v>7</v>
      </c>
      <c r="S69" s="59">
        <v>5</v>
      </c>
      <c r="T69" s="60">
        <v>2</v>
      </c>
      <c r="U69" s="59"/>
      <c r="V69" s="58">
        <v>8</v>
      </c>
      <c r="W69" s="59">
        <v>2</v>
      </c>
      <c r="X69" s="60">
        <v>6</v>
      </c>
      <c r="Y69" s="59"/>
      <c r="Z69" s="58">
        <v>7</v>
      </c>
      <c r="AA69" s="59">
        <v>5</v>
      </c>
      <c r="AB69" s="60">
        <v>2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147</v>
      </c>
      <c r="C70" s="75">
        <f t="shared" si="0"/>
        <v>83</v>
      </c>
      <c r="D70" s="75">
        <f t="shared" si="0"/>
        <v>64</v>
      </c>
      <c r="E70" s="12"/>
      <c r="F70" s="64">
        <v>96</v>
      </c>
      <c r="G70" s="65">
        <v>53</v>
      </c>
      <c r="H70" s="66">
        <v>43</v>
      </c>
      <c r="I70" s="65"/>
      <c r="J70" s="64">
        <v>13</v>
      </c>
      <c r="K70" s="65">
        <v>10</v>
      </c>
      <c r="L70" s="66">
        <v>3</v>
      </c>
      <c r="M70" s="65"/>
      <c r="N70" s="64">
        <v>12</v>
      </c>
      <c r="O70" s="65">
        <v>8</v>
      </c>
      <c r="P70" s="66">
        <v>4</v>
      </c>
      <c r="Q70" s="65"/>
      <c r="R70" s="64">
        <v>14</v>
      </c>
      <c r="S70" s="65">
        <v>5</v>
      </c>
      <c r="T70" s="66">
        <v>9</v>
      </c>
      <c r="U70" s="65"/>
      <c r="V70" s="64">
        <v>5</v>
      </c>
      <c r="W70" s="65">
        <v>2</v>
      </c>
      <c r="X70" s="66">
        <v>3</v>
      </c>
      <c r="Y70" s="65"/>
      <c r="Z70" s="64">
        <v>6</v>
      </c>
      <c r="AA70" s="65">
        <v>4</v>
      </c>
      <c r="AB70" s="66">
        <v>2</v>
      </c>
      <c r="AC70" s="65"/>
      <c r="AD70" s="64">
        <v>1</v>
      </c>
      <c r="AE70" s="65">
        <v>1</v>
      </c>
      <c r="AF70" s="66">
        <v>0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802</v>
      </c>
      <c r="C71" s="78">
        <f t="shared" si="1"/>
        <v>413</v>
      </c>
      <c r="D71" s="79">
        <f t="shared" si="1"/>
        <v>389</v>
      </c>
      <c r="E71" s="14"/>
      <c r="F71" s="61">
        <v>471</v>
      </c>
      <c r="G71" s="62">
        <v>242</v>
      </c>
      <c r="H71" s="63">
        <v>229</v>
      </c>
      <c r="I71" s="62"/>
      <c r="J71" s="61">
        <v>81</v>
      </c>
      <c r="K71" s="62">
        <v>41</v>
      </c>
      <c r="L71" s="63">
        <v>40</v>
      </c>
      <c r="M71" s="62"/>
      <c r="N71" s="61">
        <v>116</v>
      </c>
      <c r="O71" s="62">
        <v>57</v>
      </c>
      <c r="P71" s="63">
        <v>59</v>
      </c>
      <c r="Q71" s="62"/>
      <c r="R71" s="61">
        <v>56</v>
      </c>
      <c r="S71" s="62">
        <v>31</v>
      </c>
      <c r="T71" s="63">
        <v>25</v>
      </c>
      <c r="U71" s="62"/>
      <c r="V71" s="61">
        <v>34</v>
      </c>
      <c r="W71" s="62">
        <v>18</v>
      </c>
      <c r="X71" s="63">
        <v>16</v>
      </c>
      <c r="Y71" s="62"/>
      <c r="Z71" s="61">
        <v>35</v>
      </c>
      <c r="AA71" s="62">
        <v>17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162</v>
      </c>
      <c r="C72" s="75">
        <f t="shared" si="1"/>
        <v>87</v>
      </c>
      <c r="D72" s="75">
        <f t="shared" si="1"/>
        <v>75</v>
      </c>
      <c r="E72" s="12"/>
      <c r="F72" s="58">
        <v>87</v>
      </c>
      <c r="G72" s="59">
        <v>42</v>
      </c>
      <c r="H72" s="60">
        <v>45</v>
      </c>
      <c r="I72" s="59"/>
      <c r="J72" s="58">
        <v>19</v>
      </c>
      <c r="K72" s="59">
        <v>10</v>
      </c>
      <c r="L72" s="60">
        <v>9</v>
      </c>
      <c r="M72" s="59"/>
      <c r="N72" s="58">
        <v>23</v>
      </c>
      <c r="O72" s="59">
        <v>13</v>
      </c>
      <c r="P72" s="60">
        <v>10</v>
      </c>
      <c r="Q72" s="59"/>
      <c r="R72" s="58">
        <v>15</v>
      </c>
      <c r="S72" s="59">
        <v>8</v>
      </c>
      <c r="T72" s="60">
        <v>7</v>
      </c>
      <c r="U72" s="59"/>
      <c r="V72" s="58">
        <v>6</v>
      </c>
      <c r="W72" s="59">
        <v>5</v>
      </c>
      <c r="X72" s="60">
        <v>1</v>
      </c>
      <c r="Y72" s="59"/>
      <c r="Z72" s="58">
        <v>7</v>
      </c>
      <c r="AA72" s="59">
        <v>5</v>
      </c>
      <c r="AB72" s="60">
        <v>2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155</v>
      </c>
      <c r="C73" s="75">
        <f t="shared" si="1"/>
        <v>73</v>
      </c>
      <c r="D73" s="75">
        <f t="shared" si="1"/>
        <v>82</v>
      </c>
      <c r="E73" s="12"/>
      <c r="F73" s="58">
        <v>92</v>
      </c>
      <c r="G73" s="59">
        <v>39</v>
      </c>
      <c r="H73" s="60">
        <v>53</v>
      </c>
      <c r="I73" s="59"/>
      <c r="J73" s="58">
        <v>13</v>
      </c>
      <c r="K73" s="59">
        <v>9</v>
      </c>
      <c r="L73" s="60">
        <v>4</v>
      </c>
      <c r="M73" s="59"/>
      <c r="N73" s="58">
        <v>23</v>
      </c>
      <c r="O73" s="59">
        <v>12</v>
      </c>
      <c r="P73" s="60">
        <v>11</v>
      </c>
      <c r="Q73" s="59"/>
      <c r="R73" s="58">
        <v>11</v>
      </c>
      <c r="S73" s="59">
        <v>5</v>
      </c>
      <c r="T73" s="60">
        <v>6</v>
      </c>
      <c r="U73" s="59"/>
      <c r="V73" s="58">
        <v>9</v>
      </c>
      <c r="W73" s="59">
        <v>5</v>
      </c>
      <c r="X73" s="60">
        <v>4</v>
      </c>
      <c r="Y73" s="59"/>
      <c r="Z73" s="58">
        <v>5</v>
      </c>
      <c r="AA73" s="59">
        <v>1</v>
      </c>
      <c r="AB73" s="60">
        <v>4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171</v>
      </c>
      <c r="C74" s="75">
        <f t="shared" si="1"/>
        <v>88</v>
      </c>
      <c r="D74" s="75">
        <f t="shared" si="1"/>
        <v>83</v>
      </c>
      <c r="E74" s="12"/>
      <c r="F74" s="58">
        <v>113</v>
      </c>
      <c r="G74" s="59">
        <v>58</v>
      </c>
      <c r="H74" s="60">
        <v>55</v>
      </c>
      <c r="I74" s="59"/>
      <c r="J74" s="58">
        <v>11</v>
      </c>
      <c r="K74" s="59">
        <v>6</v>
      </c>
      <c r="L74" s="60">
        <v>5</v>
      </c>
      <c r="M74" s="59"/>
      <c r="N74" s="58">
        <v>26</v>
      </c>
      <c r="O74" s="59">
        <v>13</v>
      </c>
      <c r="P74" s="60">
        <v>13</v>
      </c>
      <c r="Q74" s="59"/>
      <c r="R74" s="58">
        <v>10</v>
      </c>
      <c r="S74" s="59">
        <v>5</v>
      </c>
      <c r="T74" s="60">
        <v>5</v>
      </c>
      <c r="U74" s="59"/>
      <c r="V74" s="58">
        <v>6</v>
      </c>
      <c r="W74" s="59">
        <v>4</v>
      </c>
      <c r="X74" s="60">
        <v>2</v>
      </c>
      <c r="Y74" s="59"/>
      <c r="Z74" s="58">
        <v>4</v>
      </c>
      <c r="AA74" s="59">
        <v>2</v>
      </c>
      <c r="AB74" s="60">
        <v>2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163</v>
      </c>
      <c r="C75" s="75">
        <f t="shared" si="1"/>
        <v>82</v>
      </c>
      <c r="D75" s="75">
        <f t="shared" si="1"/>
        <v>81</v>
      </c>
      <c r="E75" s="12"/>
      <c r="F75" s="58">
        <v>96</v>
      </c>
      <c r="G75" s="59">
        <v>49</v>
      </c>
      <c r="H75" s="60">
        <v>47</v>
      </c>
      <c r="I75" s="59"/>
      <c r="J75" s="58">
        <v>14</v>
      </c>
      <c r="K75" s="59">
        <v>8</v>
      </c>
      <c r="L75" s="60">
        <v>6</v>
      </c>
      <c r="M75" s="59"/>
      <c r="N75" s="58">
        <v>26</v>
      </c>
      <c r="O75" s="59">
        <v>9</v>
      </c>
      <c r="P75" s="60">
        <v>17</v>
      </c>
      <c r="Q75" s="59"/>
      <c r="R75" s="58">
        <v>10</v>
      </c>
      <c r="S75" s="59">
        <v>5</v>
      </c>
      <c r="T75" s="60">
        <v>5</v>
      </c>
      <c r="U75" s="59"/>
      <c r="V75" s="58">
        <v>5</v>
      </c>
      <c r="W75" s="59">
        <v>2</v>
      </c>
      <c r="X75" s="60">
        <v>3</v>
      </c>
      <c r="Y75" s="59"/>
      <c r="Z75" s="58">
        <v>10</v>
      </c>
      <c r="AA75" s="59">
        <v>7</v>
      </c>
      <c r="AB75" s="60">
        <v>3</v>
      </c>
      <c r="AC75" s="59"/>
      <c r="AD75" s="58">
        <v>2</v>
      </c>
      <c r="AE75" s="59">
        <v>2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129</v>
      </c>
      <c r="C76" s="75">
        <f t="shared" si="1"/>
        <v>66</v>
      </c>
      <c r="D76" s="75">
        <f t="shared" si="1"/>
        <v>63</v>
      </c>
      <c r="E76" s="12"/>
      <c r="F76" s="64">
        <v>88</v>
      </c>
      <c r="G76" s="65">
        <v>46</v>
      </c>
      <c r="H76" s="66">
        <v>42</v>
      </c>
      <c r="I76" s="65"/>
      <c r="J76" s="64">
        <v>14</v>
      </c>
      <c r="K76" s="65">
        <v>7</v>
      </c>
      <c r="L76" s="66">
        <v>7</v>
      </c>
      <c r="M76" s="65"/>
      <c r="N76" s="64">
        <v>11</v>
      </c>
      <c r="O76" s="65">
        <v>6</v>
      </c>
      <c r="P76" s="66">
        <v>5</v>
      </c>
      <c r="Q76" s="65"/>
      <c r="R76" s="64">
        <v>7</v>
      </c>
      <c r="S76" s="65">
        <v>4</v>
      </c>
      <c r="T76" s="66">
        <v>3</v>
      </c>
      <c r="U76" s="65"/>
      <c r="V76" s="64">
        <v>3</v>
      </c>
      <c r="W76" s="65">
        <v>1</v>
      </c>
      <c r="X76" s="66">
        <v>2</v>
      </c>
      <c r="Y76" s="65"/>
      <c r="Z76" s="64">
        <v>4</v>
      </c>
      <c r="AA76" s="65">
        <v>1</v>
      </c>
      <c r="AB76" s="66">
        <v>3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780</v>
      </c>
      <c r="C77" s="78">
        <f t="shared" si="1"/>
        <v>396</v>
      </c>
      <c r="D77" s="79">
        <f t="shared" si="1"/>
        <v>384</v>
      </c>
      <c r="E77" s="4"/>
      <c r="F77" s="58">
        <v>476</v>
      </c>
      <c r="G77" s="59">
        <v>234</v>
      </c>
      <c r="H77" s="60">
        <v>242</v>
      </c>
      <c r="I77" s="59"/>
      <c r="J77" s="58">
        <v>71</v>
      </c>
      <c r="K77" s="59">
        <v>40</v>
      </c>
      <c r="L77" s="60">
        <v>31</v>
      </c>
      <c r="M77" s="59"/>
      <c r="N77" s="58">
        <v>109</v>
      </c>
      <c r="O77" s="59">
        <v>53</v>
      </c>
      <c r="P77" s="60">
        <v>56</v>
      </c>
      <c r="Q77" s="59"/>
      <c r="R77" s="58">
        <v>53</v>
      </c>
      <c r="S77" s="59">
        <v>27</v>
      </c>
      <c r="T77" s="60">
        <v>26</v>
      </c>
      <c r="U77" s="59"/>
      <c r="V77" s="58">
        <v>29</v>
      </c>
      <c r="W77" s="59">
        <v>17</v>
      </c>
      <c r="X77" s="60">
        <v>12</v>
      </c>
      <c r="Y77" s="59"/>
      <c r="Z77" s="58">
        <v>30</v>
      </c>
      <c r="AA77" s="59">
        <v>16</v>
      </c>
      <c r="AB77" s="60">
        <v>14</v>
      </c>
      <c r="AC77" s="59"/>
      <c r="AD77" s="58">
        <v>12</v>
      </c>
      <c r="AE77" s="59">
        <v>9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188</v>
      </c>
      <c r="C78" s="75">
        <f t="shared" si="1"/>
        <v>84</v>
      </c>
      <c r="D78" s="75">
        <f t="shared" si="1"/>
        <v>104</v>
      </c>
      <c r="E78" s="4"/>
      <c r="F78" s="67">
        <v>116</v>
      </c>
      <c r="G78" s="68">
        <v>51</v>
      </c>
      <c r="H78" s="69">
        <v>65</v>
      </c>
      <c r="I78" s="68"/>
      <c r="J78" s="67">
        <v>16</v>
      </c>
      <c r="K78" s="68">
        <v>7</v>
      </c>
      <c r="L78" s="69">
        <v>9</v>
      </c>
      <c r="M78" s="68"/>
      <c r="N78" s="67">
        <v>29</v>
      </c>
      <c r="O78" s="68">
        <v>14</v>
      </c>
      <c r="P78" s="69">
        <v>15</v>
      </c>
      <c r="Q78" s="68"/>
      <c r="R78" s="67">
        <v>13</v>
      </c>
      <c r="S78" s="68">
        <v>6</v>
      </c>
      <c r="T78" s="69">
        <v>7</v>
      </c>
      <c r="U78" s="68"/>
      <c r="V78" s="67">
        <v>5</v>
      </c>
      <c r="W78" s="68">
        <v>3</v>
      </c>
      <c r="X78" s="69">
        <v>2</v>
      </c>
      <c r="Y78" s="68"/>
      <c r="Z78" s="67">
        <v>7</v>
      </c>
      <c r="AA78" s="68">
        <v>2</v>
      </c>
      <c r="AB78" s="69">
        <v>5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205</v>
      </c>
      <c r="C79" s="75">
        <f t="shared" si="1"/>
        <v>92</v>
      </c>
      <c r="D79" s="75">
        <f t="shared" si="1"/>
        <v>113</v>
      </c>
      <c r="E79" s="12"/>
      <c r="F79" s="58">
        <v>115</v>
      </c>
      <c r="G79" s="59">
        <v>51</v>
      </c>
      <c r="H79" s="60">
        <v>64</v>
      </c>
      <c r="I79" s="59"/>
      <c r="J79" s="58">
        <v>23</v>
      </c>
      <c r="K79" s="59">
        <v>10</v>
      </c>
      <c r="L79" s="60">
        <v>13</v>
      </c>
      <c r="M79" s="59"/>
      <c r="N79" s="58">
        <v>39</v>
      </c>
      <c r="O79" s="59">
        <v>18</v>
      </c>
      <c r="P79" s="60">
        <v>21</v>
      </c>
      <c r="Q79" s="59"/>
      <c r="R79" s="58">
        <v>11</v>
      </c>
      <c r="S79" s="59">
        <v>4</v>
      </c>
      <c r="T79" s="60">
        <v>7</v>
      </c>
      <c r="U79" s="59"/>
      <c r="V79" s="58">
        <v>7</v>
      </c>
      <c r="W79" s="59">
        <v>2</v>
      </c>
      <c r="X79" s="60">
        <v>5</v>
      </c>
      <c r="Y79" s="59"/>
      <c r="Z79" s="58">
        <v>8</v>
      </c>
      <c r="AA79" s="59">
        <v>5</v>
      </c>
      <c r="AB79" s="60">
        <v>3</v>
      </c>
      <c r="AC79" s="59"/>
      <c r="AD79" s="58">
        <v>2</v>
      </c>
      <c r="AE79" s="59">
        <v>2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216</v>
      </c>
      <c r="C80" s="75">
        <f t="shared" si="1"/>
        <v>106</v>
      </c>
      <c r="D80" s="75">
        <f t="shared" si="1"/>
        <v>110</v>
      </c>
      <c r="E80" s="12"/>
      <c r="F80" s="58">
        <v>114</v>
      </c>
      <c r="G80" s="59">
        <v>52</v>
      </c>
      <c r="H80" s="60">
        <v>62</v>
      </c>
      <c r="I80" s="59"/>
      <c r="J80" s="58">
        <v>23</v>
      </c>
      <c r="K80" s="59">
        <v>7</v>
      </c>
      <c r="L80" s="60">
        <v>16</v>
      </c>
      <c r="M80" s="59"/>
      <c r="N80" s="58">
        <v>44</v>
      </c>
      <c r="O80" s="59">
        <v>25</v>
      </c>
      <c r="P80" s="60">
        <v>19</v>
      </c>
      <c r="Q80" s="59"/>
      <c r="R80" s="58">
        <v>14</v>
      </c>
      <c r="S80" s="59">
        <v>7</v>
      </c>
      <c r="T80" s="60">
        <v>7</v>
      </c>
      <c r="U80" s="59"/>
      <c r="V80" s="58">
        <v>10</v>
      </c>
      <c r="W80" s="59">
        <v>6</v>
      </c>
      <c r="X80" s="60">
        <v>4</v>
      </c>
      <c r="Y80" s="59"/>
      <c r="Z80" s="58">
        <v>7</v>
      </c>
      <c r="AA80" s="59">
        <v>5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201</v>
      </c>
      <c r="C81" s="75">
        <f t="shared" si="1"/>
        <v>88</v>
      </c>
      <c r="D81" s="75">
        <f t="shared" si="1"/>
        <v>113</v>
      </c>
      <c r="E81" s="12"/>
      <c r="F81" s="58">
        <v>121</v>
      </c>
      <c r="G81" s="59">
        <v>49</v>
      </c>
      <c r="H81" s="60">
        <v>72</v>
      </c>
      <c r="I81" s="59"/>
      <c r="J81" s="58">
        <v>15</v>
      </c>
      <c r="K81" s="59">
        <v>7</v>
      </c>
      <c r="L81" s="60">
        <v>8</v>
      </c>
      <c r="M81" s="59"/>
      <c r="N81" s="58">
        <v>32</v>
      </c>
      <c r="O81" s="59">
        <v>16</v>
      </c>
      <c r="P81" s="60">
        <v>16</v>
      </c>
      <c r="Q81" s="59"/>
      <c r="R81" s="58">
        <v>12</v>
      </c>
      <c r="S81" s="59">
        <v>4</v>
      </c>
      <c r="T81" s="60">
        <v>8</v>
      </c>
      <c r="U81" s="59"/>
      <c r="V81" s="58">
        <v>9</v>
      </c>
      <c r="W81" s="59">
        <v>5</v>
      </c>
      <c r="X81" s="60">
        <v>4</v>
      </c>
      <c r="Y81" s="59"/>
      <c r="Z81" s="58">
        <v>9</v>
      </c>
      <c r="AA81" s="59">
        <v>5</v>
      </c>
      <c r="AB81" s="60">
        <v>4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233</v>
      </c>
      <c r="C82" s="75">
        <f t="shared" si="1"/>
        <v>122</v>
      </c>
      <c r="D82" s="75">
        <f t="shared" si="1"/>
        <v>111</v>
      </c>
      <c r="E82" s="12"/>
      <c r="F82" s="64">
        <v>124</v>
      </c>
      <c r="G82" s="65">
        <v>67</v>
      </c>
      <c r="H82" s="66">
        <v>57</v>
      </c>
      <c r="I82" s="65"/>
      <c r="J82" s="64">
        <v>20</v>
      </c>
      <c r="K82" s="65">
        <v>8</v>
      </c>
      <c r="L82" s="66">
        <v>12</v>
      </c>
      <c r="M82" s="65"/>
      <c r="N82" s="64">
        <v>51</v>
      </c>
      <c r="O82" s="65">
        <v>27</v>
      </c>
      <c r="P82" s="66">
        <v>24</v>
      </c>
      <c r="Q82" s="65"/>
      <c r="R82" s="64">
        <v>18</v>
      </c>
      <c r="S82" s="65">
        <v>11</v>
      </c>
      <c r="T82" s="66">
        <v>7</v>
      </c>
      <c r="U82" s="65"/>
      <c r="V82" s="64">
        <v>8</v>
      </c>
      <c r="W82" s="65">
        <v>4</v>
      </c>
      <c r="X82" s="66">
        <v>4</v>
      </c>
      <c r="Y82" s="65"/>
      <c r="Z82" s="64">
        <v>10</v>
      </c>
      <c r="AA82" s="65">
        <v>4</v>
      </c>
      <c r="AB82" s="66">
        <v>6</v>
      </c>
      <c r="AC82" s="65"/>
      <c r="AD82" s="64">
        <v>2</v>
      </c>
      <c r="AE82" s="65">
        <v>1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1043</v>
      </c>
      <c r="C83" s="78">
        <f t="shared" si="1"/>
        <v>492</v>
      </c>
      <c r="D83" s="79">
        <f t="shared" si="1"/>
        <v>551</v>
      </c>
      <c r="E83" s="14"/>
      <c r="F83" s="61">
        <v>590</v>
      </c>
      <c r="G83" s="62">
        <v>270</v>
      </c>
      <c r="H83" s="63">
        <v>320</v>
      </c>
      <c r="I83" s="62"/>
      <c r="J83" s="61">
        <v>97</v>
      </c>
      <c r="K83" s="62">
        <v>39</v>
      </c>
      <c r="L83" s="63">
        <v>58</v>
      </c>
      <c r="M83" s="62"/>
      <c r="N83" s="61">
        <v>195</v>
      </c>
      <c r="O83" s="62">
        <v>100</v>
      </c>
      <c r="P83" s="63">
        <v>95</v>
      </c>
      <c r="Q83" s="62"/>
      <c r="R83" s="61">
        <v>68</v>
      </c>
      <c r="S83" s="62">
        <v>32</v>
      </c>
      <c r="T83" s="63">
        <v>36</v>
      </c>
      <c r="U83" s="62"/>
      <c r="V83" s="61">
        <v>39</v>
      </c>
      <c r="W83" s="62">
        <v>20</v>
      </c>
      <c r="X83" s="63">
        <v>19</v>
      </c>
      <c r="Y83" s="62"/>
      <c r="Z83" s="61">
        <v>41</v>
      </c>
      <c r="AA83" s="62">
        <v>21</v>
      </c>
      <c r="AB83" s="63">
        <v>20</v>
      </c>
      <c r="AC83" s="62"/>
      <c r="AD83" s="61">
        <v>13</v>
      </c>
      <c r="AE83" s="62">
        <v>10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287</v>
      </c>
      <c r="C84" s="75">
        <f t="shared" si="1"/>
        <v>140</v>
      </c>
      <c r="D84" s="75">
        <f t="shared" si="1"/>
        <v>147</v>
      </c>
      <c r="E84" s="12"/>
      <c r="F84" s="58">
        <v>154</v>
      </c>
      <c r="G84" s="59">
        <v>79</v>
      </c>
      <c r="H84" s="60">
        <v>75</v>
      </c>
      <c r="I84" s="59"/>
      <c r="J84" s="58">
        <v>38</v>
      </c>
      <c r="K84" s="59">
        <v>17</v>
      </c>
      <c r="L84" s="60">
        <v>21</v>
      </c>
      <c r="M84" s="59"/>
      <c r="N84" s="58">
        <v>50</v>
      </c>
      <c r="O84" s="59">
        <v>19</v>
      </c>
      <c r="P84" s="60">
        <v>31</v>
      </c>
      <c r="Q84" s="59"/>
      <c r="R84" s="58">
        <v>19</v>
      </c>
      <c r="S84" s="59">
        <v>10</v>
      </c>
      <c r="T84" s="60">
        <v>9</v>
      </c>
      <c r="U84" s="59"/>
      <c r="V84" s="58">
        <v>12</v>
      </c>
      <c r="W84" s="59">
        <v>8</v>
      </c>
      <c r="X84" s="60">
        <v>4</v>
      </c>
      <c r="Y84" s="59"/>
      <c r="Z84" s="58">
        <v>11</v>
      </c>
      <c r="AA84" s="59">
        <v>5</v>
      </c>
      <c r="AB84" s="60">
        <v>6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302</v>
      </c>
      <c r="C85" s="75">
        <f t="shared" si="1"/>
        <v>149</v>
      </c>
      <c r="D85" s="75">
        <f t="shared" si="1"/>
        <v>153</v>
      </c>
      <c r="E85" s="12"/>
      <c r="F85" s="58">
        <v>158</v>
      </c>
      <c r="G85" s="59">
        <v>78</v>
      </c>
      <c r="H85" s="60">
        <v>80</v>
      </c>
      <c r="I85" s="59"/>
      <c r="J85" s="58">
        <v>23</v>
      </c>
      <c r="K85" s="59">
        <v>11</v>
      </c>
      <c r="L85" s="60">
        <v>12</v>
      </c>
      <c r="M85" s="59"/>
      <c r="N85" s="58">
        <v>53</v>
      </c>
      <c r="O85" s="59">
        <v>28</v>
      </c>
      <c r="P85" s="60">
        <v>25</v>
      </c>
      <c r="Q85" s="59"/>
      <c r="R85" s="58">
        <v>29</v>
      </c>
      <c r="S85" s="59">
        <v>13</v>
      </c>
      <c r="T85" s="60">
        <v>16</v>
      </c>
      <c r="U85" s="59"/>
      <c r="V85" s="58">
        <v>22</v>
      </c>
      <c r="W85" s="59">
        <v>9</v>
      </c>
      <c r="X85" s="60">
        <v>13</v>
      </c>
      <c r="Y85" s="59"/>
      <c r="Z85" s="58">
        <v>15</v>
      </c>
      <c r="AA85" s="59">
        <v>9</v>
      </c>
      <c r="AB85" s="60">
        <v>6</v>
      </c>
      <c r="AC85" s="59"/>
      <c r="AD85" s="58">
        <v>2</v>
      </c>
      <c r="AE85" s="59">
        <v>1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288</v>
      </c>
      <c r="C86" s="75">
        <f t="shared" si="1"/>
        <v>142</v>
      </c>
      <c r="D86" s="75">
        <f t="shared" si="1"/>
        <v>146</v>
      </c>
      <c r="E86" s="12"/>
      <c r="F86" s="58">
        <v>148</v>
      </c>
      <c r="G86" s="59">
        <v>71</v>
      </c>
      <c r="H86" s="60">
        <v>77</v>
      </c>
      <c r="I86" s="59"/>
      <c r="J86" s="58">
        <v>35</v>
      </c>
      <c r="K86" s="59">
        <v>18</v>
      </c>
      <c r="L86" s="60">
        <v>17</v>
      </c>
      <c r="M86" s="59"/>
      <c r="N86" s="58">
        <v>53</v>
      </c>
      <c r="O86" s="59">
        <v>28</v>
      </c>
      <c r="P86" s="60">
        <v>25</v>
      </c>
      <c r="Q86" s="59"/>
      <c r="R86" s="58">
        <v>24</v>
      </c>
      <c r="S86" s="59">
        <v>13</v>
      </c>
      <c r="T86" s="60">
        <v>11</v>
      </c>
      <c r="U86" s="59"/>
      <c r="V86" s="58">
        <v>9</v>
      </c>
      <c r="W86" s="59">
        <v>5</v>
      </c>
      <c r="X86" s="60">
        <v>4</v>
      </c>
      <c r="Y86" s="59"/>
      <c r="Z86" s="58">
        <v>17</v>
      </c>
      <c r="AA86" s="59">
        <v>7</v>
      </c>
      <c r="AB86" s="60">
        <v>10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286</v>
      </c>
      <c r="C87" s="75">
        <f t="shared" si="1"/>
        <v>137</v>
      </c>
      <c r="D87" s="75">
        <f t="shared" si="1"/>
        <v>149</v>
      </c>
      <c r="E87" s="12"/>
      <c r="F87" s="58">
        <v>145</v>
      </c>
      <c r="G87" s="59">
        <v>71</v>
      </c>
      <c r="H87" s="60">
        <v>74</v>
      </c>
      <c r="I87" s="59"/>
      <c r="J87" s="58">
        <v>34</v>
      </c>
      <c r="K87" s="59">
        <v>19</v>
      </c>
      <c r="L87" s="60">
        <v>15</v>
      </c>
      <c r="M87" s="59"/>
      <c r="N87" s="58">
        <v>48</v>
      </c>
      <c r="O87" s="59">
        <v>24</v>
      </c>
      <c r="P87" s="60">
        <v>24</v>
      </c>
      <c r="Q87" s="59"/>
      <c r="R87" s="58">
        <v>26</v>
      </c>
      <c r="S87" s="59">
        <v>10</v>
      </c>
      <c r="T87" s="60">
        <v>16</v>
      </c>
      <c r="U87" s="59"/>
      <c r="V87" s="58">
        <v>13</v>
      </c>
      <c r="W87" s="59">
        <v>4</v>
      </c>
      <c r="X87" s="60">
        <v>9</v>
      </c>
      <c r="Y87" s="59"/>
      <c r="Z87" s="58">
        <v>19</v>
      </c>
      <c r="AA87" s="59">
        <v>9</v>
      </c>
      <c r="AB87" s="60">
        <v>10</v>
      </c>
      <c r="AC87" s="59"/>
      <c r="AD87" s="58">
        <v>1</v>
      </c>
      <c r="AE87" s="59">
        <v>0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354</v>
      </c>
      <c r="C88" s="75">
        <f t="shared" si="1"/>
        <v>177</v>
      </c>
      <c r="D88" s="75">
        <f t="shared" si="1"/>
        <v>177</v>
      </c>
      <c r="E88" s="12"/>
      <c r="F88" s="64">
        <v>168</v>
      </c>
      <c r="G88" s="65">
        <v>76</v>
      </c>
      <c r="H88" s="66">
        <v>92</v>
      </c>
      <c r="I88" s="65"/>
      <c r="J88" s="64">
        <v>48</v>
      </c>
      <c r="K88" s="65">
        <v>27</v>
      </c>
      <c r="L88" s="66">
        <v>21</v>
      </c>
      <c r="M88" s="65"/>
      <c r="N88" s="64">
        <v>64</v>
      </c>
      <c r="O88" s="65">
        <v>33</v>
      </c>
      <c r="P88" s="66">
        <v>31</v>
      </c>
      <c r="Q88" s="65"/>
      <c r="R88" s="64">
        <v>32</v>
      </c>
      <c r="S88" s="65">
        <v>18</v>
      </c>
      <c r="T88" s="66">
        <v>14</v>
      </c>
      <c r="U88" s="65"/>
      <c r="V88" s="64">
        <v>13</v>
      </c>
      <c r="W88" s="65">
        <v>10</v>
      </c>
      <c r="X88" s="66">
        <v>3</v>
      </c>
      <c r="Y88" s="65"/>
      <c r="Z88" s="64">
        <v>21</v>
      </c>
      <c r="AA88" s="65">
        <v>8</v>
      </c>
      <c r="AB88" s="66">
        <v>13</v>
      </c>
      <c r="AC88" s="65"/>
      <c r="AD88" s="64">
        <v>8</v>
      </c>
      <c r="AE88" s="65">
        <v>5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1517</v>
      </c>
      <c r="C89" s="78">
        <f t="shared" si="1"/>
        <v>745</v>
      </c>
      <c r="D89" s="79">
        <f t="shared" si="1"/>
        <v>772</v>
      </c>
      <c r="E89" s="14"/>
      <c r="F89" s="61">
        <v>773</v>
      </c>
      <c r="G89" s="62">
        <v>375</v>
      </c>
      <c r="H89" s="63">
        <v>398</v>
      </c>
      <c r="I89" s="62"/>
      <c r="J89" s="61">
        <v>178</v>
      </c>
      <c r="K89" s="62">
        <v>92</v>
      </c>
      <c r="L89" s="63">
        <v>86</v>
      </c>
      <c r="M89" s="62"/>
      <c r="N89" s="61">
        <v>268</v>
      </c>
      <c r="O89" s="62">
        <v>132</v>
      </c>
      <c r="P89" s="63">
        <v>136</v>
      </c>
      <c r="Q89" s="62"/>
      <c r="R89" s="61">
        <v>130</v>
      </c>
      <c r="S89" s="62">
        <v>64</v>
      </c>
      <c r="T89" s="63">
        <v>66</v>
      </c>
      <c r="U89" s="62"/>
      <c r="V89" s="61">
        <v>69</v>
      </c>
      <c r="W89" s="62">
        <v>36</v>
      </c>
      <c r="X89" s="63">
        <v>33</v>
      </c>
      <c r="Y89" s="62"/>
      <c r="Z89" s="61">
        <v>83</v>
      </c>
      <c r="AA89" s="62">
        <v>38</v>
      </c>
      <c r="AB89" s="63">
        <v>45</v>
      </c>
      <c r="AC89" s="62"/>
      <c r="AD89" s="61">
        <v>16</v>
      </c>
      <c r="AE89" s="62">
        <v>8</v>
      </c>
      <c r="AF89" s="63">
        <v>8</v>
      </c>
    </row>
    <row r="90" spans="1:32" s="9" customFormat="1" ht="15" customHeight="1" x14ac:dyDescent="0.15">
      <c r="A90" s="73">
        <v>70</v>
      </c>
      <c r="B90" s="74">
        <f t="shared" si="1"/>
        <v>339</v>
      </c>
      <c r="C90" s="75">
        <f t="shared" si="1"/>
        <v>165</v>
      </c>
      <c r="D90" s="75">
        <f t="shared" si="1"/>
        <v>174</v>
      </c>
      <c r="E90" s="12"/>
      <c r="F90" s="58">
        <v>161</v>
      </c>
      <c r="G90" s="59">
        <v>75</v>
      </c>
      <c r="H90" s="60">
        <v>86</v>
      </c>
      <c r="I90" s="59"/>
      <c r="J90" s="58">
        <v>35</v>
      </c>
      <c r="K90" s="59">
        <v>18</v>
      </c>
      <c r="L90" s="60">
        <v>17</v>
      </c>
      <c r="M90" s="59"/>
      <c r="N90" s="58">
        <v>56</v>
      </c>
      <c r="O90" s="59">
        <v>30</v>
      </c>
      <c r="P90" s="60">
        <v>26</v>
      </c>
      <c r="Q90" s="59"/>
      <c r="R90" s="58">
        <v>42</v>
      </c>
      <c r="S90" s="59">
        <v>24</v>
      </c>
      <c r="T90" s="60">
        <v>18</v>
      </c>
      <c r="U90" s="59"/>
      <c r="V90" s="58">
        <v>17</v>
      </c>
      <c r="W90" s="59">
        <v>6</v>
      </c>
      <c r="X90" s="60">
        <v>11</v>
      </c>
      <c r="Y90" s="59"/>
      <c r="Z90" s="58">
        <v>22</v>
      </c>
      <c r="AA90" s="59">
        <v>8</v>
      </c>
      <c r="AB90" s="60">
        <v>14</v>
      </c>
      <c r="AC90" s="59"/>
      <c r="AD90" s="58">
        <v>6</v>
      </c>
      <c r="AE90" s="59">
        <v>4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348</v>
      </c>
      <c r="C91" s="75">
        <f t="shared" si="1"/>
        <v>184</v>
      </c>
      <c r="D91" s="75">
        <f t="shared" si="1"/>
        <v>164</v>
      </c>
      <c r="E91" s="12"/>
      <c r="F91" s="58">
        <v>178</v>
      </c>
      <c r="G91" s="59">
        <v>97</v>
      </c>
      <c r="H91" s="60">
        <v>81</v>
      </c>
      <c r="I91" s="59"/>
      <c r="J91" s="58">
        <v>31</v>
      </c>
      <c r="K91" s="59">
        <v>15</v>
      </c>
      <c r="L91" s="60">
        <v>16</v>
      </c>
      <c r="M91" s="59"/>
      <c r="N91" s="58">
        <v>62</v>
      </c>
      <c r="O91" s="59">
        <v>30</v>
      </c>
      <c r="P91" s="60">
        <v>32</v>
      </c>
      <c r="Q91" s="59"/>
      <c r="R91" s="58">
        <v>27</v>
      </c>
      <c r="S91" s="59">
        <v>17</v>
      </c>
      <c r="T91" s="60">
        <v>10</v>
      </c>
      <c r="U91" s="59"/>
      <c r="V91" s="58">
        <v>27</v>
      </c>
      <c r="W91" s="59">
        <v>14</v>
      </c>
      <c r="X91" s="60">
        <v>13</v>
      </c>
      <c r="Y91" s="59"/>
      <c r="Z91" s="58">
        <v>19</v>
      </c>
      <c r="AA91" s="59">
        <v>8</v>
      </c>
      <c r="AB91" s="60">
        <v>11</v>
      </c>
      <c r="AC91" s="59"/>
      <c r="AD91" s="58">
        <v>4</v>
      </c>
      <c r="AE91" s="59">
        <v>3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300</v>
      </c>
      <c r="C92" s="75">
        <f t="shared" si="1"/>
        <v>155</v>
      </c>
      <c r="D92" s="75">
        <f t="shared" si="1"/>
        <v>145</v>
      </c>
      <c r="E92" s="12"/>
      <c r="F92" s="58">
        <v>152</v>
      </c>
      <c r="G92" s="59">
        <v>79</v>
      </c>
      <c r="H92" s="60">
        <v>73</v>
      </c>
      <c r="I92" s="59"/>
      <c r="J92" s="58">
        <v>30</v>
      </c>
      <c r="K92" s="59">
        <v>14</v>
      </c>
      <c r="L92" s="60">
        <v>16</v>
      </c>
      <c r="M92" s="59"/>
      <c r="N92" s="58">
        <v>50</v>
      </c>
      <c r="O92" s="59">
        <v>28</v>
      </c>
      <c r="P92" s="60">
        <v>22</v>
      </c>
      <c r="Q92" s="59"/>
      <c r="R92" s="58">
        <v>25</v>
      </c>
      <c r="S92" s="59">
        <v>11</v>
      </c>
      <c r="T92" s="60">
        <v>14</v>
      </c>
      <c r="U92" s="59"/>
      <c r="V92" s="58">
        <v>20</v>
      </c>
      <c r="W92" s="59">
        <v>11</v>
      </c>
      <c r="X92" s="60">
        <v>9</v>
      </c>
      <c r="Y92" s="59"/>
      <c r="Z92" s="58">
        <v>15</v>
      </c>
      <c r="AA92" s="59">
        <v>8</v>
      </c>
      <c r="AB92" s="60">
        <v>7</v>
      </c>
      <c r="AC92" s="59"/>
      <c r="AD92" s="58">
        <v>8</v>
      </c>
      <c r="AE92" s="59">
        <v>4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323</v>
      </c>
      <c r="C93" s="75">
        <f t="shared" si="1"/>
        <v>174</v>
      </c>
      <c r="D93" s="75">
        <f t="shared" si="1"/>
        <v>149</v>
      </c>
      <c r="E93" s="12"/>
      <c r="F93" s="58">
        <v>167</v>
      </c>
      <c r="G93" s="59">
        <v>91</v>
      </c>
      <c r="H93" s="60">
        <v>76</v>
      </c>
      <c r="I93" s="59"/>
      <c r="J93" s="58">
        <v>37</v>
      </c>
      <c r="K93" s="59">
        <v>15</v>
      </c>
      <c r="L93" s="60">
        <v>22</v>
      </c>
      <c r="M93" s="59"/>
      <c r="N93" s="58">
        <v>39</v>
      </c>
      <c r="O93" s="59">
        <v>18</v>
      </c>
      <c r="P93" s="60">
        <v>21</v>
      </c>
      <c r="Q93" s="59"/>
      <c r="R93" s="58">
        <v>33</v>
      </c>
      <c r="S93" s="59">
        <v>19</v>
      </c>
      <c r="T93" s="60">
        <v>14</v>
      </c>
      <c r="U93" s="59"/>
      <c r="V93" s="58">
        <v>21</v>
      </c>
      <c r="W93" s="59">
        <v>15</v>
      </c>
      <c r="X93" s="60">
        <v>6</v>
      </c>
      <c r="Y93" s="59"/>
      <c r="Z93" s="58">
        <v>21</v>
      </c>
      <c r="AA93" s="59">
        <v>13</v>
      </c>
      <c r="AB93" s="60">
        <v>8</v>
      </c>
      <c r="AC93" s="59"/>
      <c r="AD93" s="58">
        <v>5</v>
      </c>
      <c r="AE93" s="59">
        <v>3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323</v>
      </c>
      <c r="C94" s="75">
        <f t="shared" si="1"/>
        <v>163</v>
      </c>
      <c r="D94" s="75">
        <f t="shared" si="1"/>
        <v>160</v>
      </c>
      <c r="E94" s="12"/>
      <c r="F94" s="64">
        <v>154</v>
      </c>
      <c r="G94" s="65">
        <v>75</v>
      </c>
      <c r="H94" s="66">
        <v>79</v>
      </c>
      <c r="I94" s="65"/>
      <c r="J94" s="64">
        <v>35</v>
      </c>
      <c r="K94" s="65">
        <v>19</v>
      </c>
      <c r="L94" s="66">
        <v>16</v>
      </c>
      <c r="M94" s="65"/>
      <c r="N94" s="64">
        <v>61</v>
      </c>
      <c r="O94" s="65">
        <v>34</v>
      </c>
      <c r="P94" s="66">
        <v>27</v>
      </c>
      <c r="Q94" s="65"/>
      <c r="R94" s="64">
        <v>34</v>
      </c>
      <c r="S94" s="65">
        <v>17</v>
      </c>
      <c r="T94" s="66">
        <v>17</v>
      </c>
      <c r="U94" s="65"/>
      <c r="V94" s="64">
        <v>18</v>
      </c>
      <c r="W94" s="65">
        <v>7</v>
      </c>
      <c r="X94" s="66">
        <v>11</v>
      </c>
      <c r="Y94" s="65"/>
      <c r="Z94" s="64">
        <v>15</v>
      </c>
      <c r="AA94" s="65">
        <v>6</v>
      </c>
      <c r="AB94" s="66">
        <v>9</v>
      </c>
      <c r="AC94" s="65"/>
      <c r="AD94" s="64">
        <v>6</v>
      </c>
      <c r="AE94" s="65">
        <v>5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1633</v>
      </c>
      <c r="C95" s="78">
        <f t="shared" si="1"/>
        <v>841</v>
      </c>
      <c r="D95" s="79">
        <f t="shared" si="1"/>
        <v>792</v>
      </c>
      <c r="E95" s="14"/>
      <c r="F95" s="61">
        <v>812</v>
      </c>
      <c r="G95" s="62">
        <v>417</v>
      </c>
      <c r="H95" s="63">
        <v>395</v>
      </c>
      <c r="I95" s="62"/>
      <c r="J95" s="61">
        <v>168</v>
      </c>
      <c r="K95" s="62">
        <v>81</v>
      </c>
      <c r="L95" s="63">
        <v>87</v>
      </c>
      <c r="M95" s="62"/>
      <c r="N95" s="61">
        <v>268</v>
      </c>
      <c r="O95" s="62">
        <v>140</v>
      </c>
      <c r="P95" s="63">
        <v>128</v>
      </c>
      <c r="Q95" s="62"/>
      <c r="R95" s="61">
        <v>161</v>
      </c>
      <c r="S95" s="62">
        <v>88</v>
      </c>
      <c r="T95" s="63">
        <v>73</v>
      </c>
      <c r="U95" s="62"/>
      <c r="V95" s="61">
        <v>103</v>
      </c>
      <c r="W95" s="62">
        <v>53</v>
      </c>
      <c r="X95" s="63">
        <v>50</v>
      </c>
      <c r="Y95" s="62"/>
      <c r="Z95" s="61">
        <v>92</v>
      </c>
      <c r="AA95" s="62">
        <v>43</v>
      </c>
      <c r="AB95" s="63">
        <v>49</v>
      </c>
      <c r="AC95" s="62"/>
      <c r="AD95" s="61">
        <v>29</v>
      </c>
      <c r="AE95" s="62">
        <v>19</v>
      </c>
      <c r="AF95" s="63">
        <v>10</v>
      </c>
    </row>
    <row r="96" spans="1:32" s="9" customFormat="1" ht="15" customHeight="1" x14ac:dyDescent="0.15">
      <c r="A96" s="73">
        <v>75</v>
      </c>
      <c r="B96" s="74">
        <f t="shared" si="1"/>
        <v>319</v>
      </c>
      <c r="C96" s="75">
        <f t="shared" si="1"/>
        <v>173</v>
      </c>
      <c r="D96" s="75">
        <f t="shared" si="1"/>
        <v>146</v>
      </c>
      <c r="E96" s="12"/>
      <c r="F96" s="58">
        <v>146</v>
      </c>
      <c r="G96" s="59">
        <v>71</v>
      </c>
      <c r="H96" s="60">
        <v>75</v>
      </c>
      <c r="I96" s="59"/>
      <c r="J96" s="58">
        <v>33</v>
      </c>
      <c r="K96" s="59">
        <v>19</v>
      </c>
      <c r="L96" s="60">
        <v>14</v>
      </c>
      <c r="M96" s="59"/>
      <c r="N96" s="58">
        <v>56</v>
      </c>
      <c r="O96" s="59">
        <v>34</v>
      </c>
      <c r="P96" s="60">
        <v>22</v>
      </c>
      <c r="Q96" s="59"/>
      <c r="R96" s="58">
        <v>34</v>
      </c>
      <c r="S96" s="59">
        <v>20</v>
      </c>
      <c r="T96" s="60">
        <v>14</v>
      </c>
      <c r="U96" s="59"/>
      <c r="V96" s="58">
        <v>21</v>
      </c>
      <c r="W96" s="59">
        <v>14</v>
      </c>
      <c r="X96" s="60">
        <v>7</v>
      </c>
      <c r="Y96" s="59"/>
      <c r="Z96" s="58">
        <v>21</v>
      </c>
      <c r="AA96" s="59">
        <v>11</v>
      </c>
      <c r="AB96" s="60">
        <v>10</v>
      </c>
      <c r="AC96" s="59"/>
      <c r="AD96" s="58">
        <v>8</v>
      </c>
      <c r="AE96" s="59">
        <v>4</v>
      </c>
      <c r="AF96" s="60">
        <v>4</v>
      </c>
    </row>
    <row r="97" spans="1:32" s="9" customFormat="1" ht="15" customHeight="1" x14ac:dyDescent="0.15">
      <c r="A97" s="73">
        <v>76</v>
      </c>
      <c r="B97" s="74">
        <f t="shared" si="1"/>
        <v>329</v>
      </c>
      <c r="C97" s="75">
        <f t="shared" si="1"/>
        <v>168</v>
      </c>
      <c r="D97" s="75">
        <f t="shared" si="1"/>
        <v>161</v>
      </c>
      <c r="E97" s="12"/>
      <c r="F97" s="58">
        <v>169</v>
      </c>
      <c r="G97" s="59">
        <v>85</v>
      </c>
      <c r="H97" s="60">
        <v>84</v>
      </c>
      <c r="I97" s="59"/>
      <c r="J97" s="58">
        <v>32</v>
      </c>
      <c r="K97" s="59">
        <v>19</v>
      </c>
      <c r="L97" s="60">
        <v>13</v>
      </c>
      <c r="M97" s="59"/>
      <c r="N97" s="58">
        <v>49</v>
      </c>
      <c r="O97" s="59">
        <v>26</v>
      </c>
      <c r="P97" s="60">
        <v>23</v>
      </c>
      <c r="Q97" s="59"/>
      <c r="R97" s="58">
        <v>38</v>
      </c>
      <c r="S97" s="59">
        <v>18</v>
      </c>
      <c r="T97" s="60">
        <v>20</v>
      </c>
      <c r="U97" s="59"/>
      <c r="V97" s="58">
        <v>19</v>
      </c>
      <c r="W97" s="59">
        <v>8</v>
      </c>
      <c r="X97" s="60">
        <v>11</v>
      </c>
      <c r="Y97" s="59"/>
      <c r="Z97" s="58">
        <v>18</v>
      </c>
      <c r="AA97" s="59">
        <v>10</v>
      </c>
      <c r="AB97" s="60">
        <v>8</v>
      </c>
      <c r="AC97" s="59"/>
      <c r="AD97" s="58">
        <v>4</v>
      </c>
      <c r="AE97" s="59">
        <v>2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316</v>
      </c>
      <c r="C98" s="75">
        <f t="shared" si="1"/>
        <v>123</v>
      </c>
      <c r="D98" s="75">
        <f t="shared" si="1"/>
        <v>193</v>
      </c>
      <c r="E98" s="12"/>
      <c r="F98" s="58">
        <v>176</v>
      </c>
      <c r="G98" s="59">
        <v>65</v>
      </c>
      <c r="H98" s="60">
        <v>111</v>
      </c>
      <c r="I98" s="59"/>
      <c r="J98" s="58">
        <v>30</v>
      </c>
      <c r="K98" s="59">
        <v>11</v>
      </c>
      <c r="L98" s="60">
        <v>19</v>
      </c>
      <c r="M98" s="59"/>
      <c r="N98" s="58">
        <v>44</v>
      </c>
      <c r="O98" s="59">
        <v>18</v>
      </c>
      <c r="P98" s="60">
        <v>26</v>
      </c>
      <c r="Q98" s="59"/>
      <c r="R98" s="58">
        <v>31</v>
      </c>
      <c r="S98" s="59">
        <v>14</v>
      </c>
      <c r="T98" s="60">
        <v>17</v>
      </c>
      <c r="U98" s="59"/>
      <c r="V98" s="58">
        <v>13</v>
      </c>
      <c r="W98" s="59">
        <v>6</v>
      </c>
      <c r="X98" s="60">
        <v>7</v>
      </c>
      <c r="Y98" s="59"/>
      <c r="Z98" s="58">
        <v>17</v>
      </c>
      <c r="AA98" s="59">
        <v>7</v>
      </c>
      <c r="AB98" s="60">
        <v>10</v>
      </c>
      <c r="AC98" s="59"/>
      <c r="AD98" s="58">
        <v>5</v>
      </c>
      <c r="AE98" s="59">
        <v>2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306</v>
      </c>
      <c r="C99" s="75">
        <f t="shared" si="1"/>
        <v>154</v>
      </c>
      <c r="D99" s="75">
        <f t="shared" si="1"/>
        <v>152</v>
      </c>
      <c r="E99" s="12"/>
      <c r="F99" s="58">
        <v>163</v>
      </c>
      <c r="G99" s="59">
        <v>85</v>
      </c>
      <c r="H99" s="60">
        <v>78</v>
      </c>
      <c r="I99" s="59"/>
      <c r="J99" s="58">
        <v>23</v>
      </c>
      <c r="K99" s="59">
        <v>9</v>
      </c>
      <c r="L99" s="60">
        <v>14</v>
      </c>
      <c r="M99" s="59"/>
      <c r="N99" s="58">
        <v>43</v>
      </c>
      <c r="O99" s="59">
        <v>22</v>
      </c>
      <c r="P99" s="60">
        <v>21</v>
      </c>
      <c r="Q99" s="59"/>
      <c r="R99" s="58">
        <v>35</v>
      </c>
      <c r="S99" s="59">
        <v>16</v>
      </c>
      <c r="T99" s="60">
        <v>19</v>
      </c>
      <c r="U99" s="59"/>
      <c r="V99" s="58">
        <v>15</v>
      </c>
      <c r="W99" s="59">
        <v>7</v>
      </c>
      <c r="X99" s="60">
        <v>8</v>
      </c>
      <c r="Y99" s="59"/>
      <c r="Z99" s="58">
        <v>15</v>
      </c>
      <c r="AA99" s="59">
        <v>7</v>
      </c>
      <c r="AB99" s="60">
        <v>8</v>
      </c>
      <c r="AC99" s="59"/>
      <c r="AD99" s="58">
        <v>12</v>
      </c>
      <c r="AE99" s="59">
        <v>8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149</v>
      </c>
      <c r="C100" s="75">
        <f t="shared" si="1"/>
        <v>67</v>
      </c>
      <c r="D100" s="75">
        <f t="shared" si="1"/>
        <v>82</v>
      </c>
      <c r="E100" s="12"/>
      <c r="F100" s="58">
        <v>73</v>
      </c>
      <c r="G100" s="59">
        <v>33</v>
      </c>
      <c r="H100" s="60">
        <v>40</v>
      </c>
      <c r="I100" s="59"/>
      <c r="J100" s="58">
        <v>11</v>
      </c>
      <c r="K100" s="59">
        <v>5</v>
      </c>
      <c r="L100" s="60">
        <v>6</v>
      </c>
      <c r="M100" s="59"/>
      <c r="N100" s="58">
        <v>27</v>
      </c>
      <c r="O100" s="59">
        <v>12</v>
      </c>
      <c r="P100" s="60">
        <v>15</v>
      </c>
      <c r="Q100" s="59"/>
      <c r="R100" s="58">
        <v>19</v>
      </c>
      <c r="S100" s="59">
        <v>13</v>
      </c>
      <c r="T100" s="60">
        <v>6</v>
      </c>
      <c r="U100" s="59"/>
      <c r="V100" s="58">
        <v>9</v>
      </c>
      <c r="W100" s="59">
        <v>3</v>
      </c>
      <c r="X100" s="60">
        <v>6</v>
      </c>
      <c r="Y100" s="59"/>
      <c r="Z100" s="58">
        <v>6</v>
      </c>
      <c r="AA100" s="59">
        <v>0</v>
      </c>
      <c r="AB100" s="60">
        <v>6</v>
      </c>
      <c r="AC100" s="59"/>
      <c r="AD100" s="58">
        <v>4</v>
      </c>
      <c r="AE100" s="59">
        <v>1</v>
      </c>
      <c r="AF100" s="60">
        <v>3</v>
      </c>
    </row>
    <row r="101" spans="1:32" s="9" customFormat="1" ht="15" customHeight="1" x14ac:dyDescent="0.15">
      <c r="A101" s="76" t="s">
        <v>15</v>
      </c>
      <c r="B101" s="77">
        <f t="shared" si="1"/>
        <v>1419</v>
      </c>
      <c r="C101" s="78">
        <f t="shared" si="1"/>
        <v>685</v>
      </c>
      <c r="D101" s="79">
        <f t="shared" si="1"/>
        <v>734</v>
      </c>
      <c r="E101" s="14"/>
      <c r="F101" s="61">
        <v>727</v>
      </c>
      <c r="G101" s="62">
        <v>339</v>
      </c>
      <c r="H101" s="63">
        <v>388</v>
      </c>
      <c r="I101" s="62"/>
      <c r="J101" s="61">
        <v>129</v>
      </c>
      <c r="K101" s="62">
        <v>63</v>
      </c>
      <c r="L101" s="63">
        <v>66</v>
      </c>
      <c r="M101" s="62"/>
      <c r="N101" s="61">
        <v>219</v>
      </c>
      <c r="O101" s="62">
        <v>112</v>
      </c>
      <c r="P101" s="63">
        <v>107</v>
      </c>
      <c r="Q101" s="62"/>
      <c r="R101" s="61">
        <v>157</v>
      </c>
      <c r="S101" s="62">
        <v>81</v>
      </c>
      <c r="T101" s="63">
        <v>76</v>
      </c>
      <c r="U101" s="62"/>
      <c r="V101" s="61">
        <v>77</v>
      </c>
      <c r="W101" s="62">
        <v>38</v>
      </c>
      <c r="X101" s="63">
        <v>39</v>
      </c>
      <c r="Y101" s="62"/>
      <c r="Z101" s="61">
        <v>77</v>
      </c>
      <c r="AA101" s="62">
        <v>35</v>
      </c>
      <c r="AB101" s="63">
        <v>42</v>
      </c>
      <c r="AC101" s="62"/>
      <c r="AD101" s="61">
        <v>33</v>
      </c>
      <c r="AE101" s="62">
        <v>17</v>
      </c>
      <c r="AF101" s="63">
        <v>16</v>
      </c>
    </row>
    <row r="102" spans="1:32" s="9" customFormat="1" ht="15" customHeight="1" x14ac:dyDescent="0.15">
      <c r="A102" s="73">
        <v>80</v>
      </c>
      <c r="B102" s="74">
        <f t="shared" si="1"/>
        <v>164</v>
      </c>
      <c r="C102" s="75">
        <f t="shared" si="1"/>
        <v>69</v>
      </c>
      <c r="D102" s="75">
        <f t="shared" si="1"/>
        <v>95</v>
      </c>
      <c r="E102" s="12"/>
      <c r="F102" s="58">
        <v>77</v>
      </c>
      <c r="G102" s="59">
        <v>33</v>
      </c>
      <c r="H102" s="60">
        <v>44</v>
      </c>
      <c r="I102" s="59"/>
      <c r="J102" s="58">
        <v>15</v>
      </c>
      <c r="K102" s="59">
        <v>2</v>
      </c>
      <c r="L102" s="60">
        <v>13</v>
      </c>
      <c r="M102" s="59"/>
      <c r="N102" s="58">
        <v>24</v>
      </c>
      <c r="O102" s="59">
        <v>10</v>
      </c>
      <c r="P102" s="60">
        <v>14</v>
      </c>
      <c r="Q102" s="59"/>
      <c r="R102" s="58">
        <v>21</v>
      </c>
      <c r="S102" s="59">
        <v>10</v>
      </c>
      <c r="T102" s="60">
        <v>11</v>
      </c>
      <c r="U102" s="59"/>
      <c r="V102" s="58">
        <v>11</v>
      </c>
      <c r="W102" s="59">
        <v>5</v>
      </c>
      <c r="X102" s="60">
        <v>6</v>
      </c>
      <c r="Y102" s="59"/>
      <c r="Z102" s="58">
        <v>14</v>
      </c>
      <c r="AA102" s="59">
        <v>9</v>
      </c>
      <c r="AB102" s="60">
        <v>5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183</v>
      </c>
      <c r="C103" s="75">
        <f t="shared" si="1"/>
        <v>68</v>
      </c>
      <c r="D103" s="75">
        <f t="shared" si="1"/>
        <v>115</v>
      </c>
      <c r="E103" s="12"/>
      <c r="F103" s="58">
        <v>101</v>
      </c>
      <c r="G103" s="59">
        <v>38</v>
      </c>
      <c r="H103" s="60">
        <v>63</v>
      </c>
      <c r="I103" s="59"/>
      <c r="J103" s="58">
        <v>15</v>
      </c>
      <c r="K103" s="59">
        <v>9</v>
      </c>
      <c r="L103" s="60">
        <v>6</v>
      </c>
      <c r="M103" s="59"/>
      <c r="N103" s="58">
        <v>27</v>
      </c>
      <c r="O103" s="59">
        <v>8</v>
      </c>
      <c r="P103" s="60">
        <v>19</v>
      </c>
      <c r="Q103" s="59"/>
      <c r="R103" s="58">
        <v>15</v>
      </c>
      <c r="S103" s="59">
        <v>4</v>
      </c>
      <c r="T103" s="60">
        <v>11</v>
      </c>
      <c r="U103" s="59"/>
      <c r="V103" s="58">
        <v>12</v>
      </c>
      <c r="W103" s="59">
        <v>4</v>
      </c>
      <c r="X103" s="60">
        <v>8</v>
      </c>
      <c r="Y103" s="59"/>
      <c r="Z103" s="58">
        <v>12</v>
      </c>
      <c r="AA103" s="59">
        <v>5</v>
      </c>
      <c r="AB103" s="60">
        <v>7</v>
      </c>
      <c r="AC103" s="59"/>
      <c r="AD103" s="58">
        <v>1</v>
      </c>
      <c r="AE103" s="59">
        <v>0</v>
      </c>
      <c r="AF103" s="60">
        <v>1</v>
      </c>
    </row>
    <row r="104" spans="1:32" s="9" customFormat="1" ht="15" customHeight="1" x14ac:dyDescent="0.15">
      <c r="A104" s="73">
        <v>82</v>
      </c>
      <c r="B104" s="74">
        <f t="shared" si="1"/>
        <v>175</v>
      </c>
      <c r="C104" s="75">
        <f t="shared" si="1"/>
        <v>76</v>
      </c>
      <c r="D104" s="75">
        <f t="shared" si="1"/>
        <v>99</v>
      </c>
      <c r="E104" s="12"/>
      <c r="F104" s="58">
        <v>79</v>
      </c>
      <c r="G104" s="59">
        <v>40</v>
      </c>
      <c r="H104" s="60">
        <v>39</v>
      </c>
      <c r="I104" s="59"/>
      <c r="J104" s="58">
        <v>8</v>
      </c>
      <c r="K104" s="59">
        <v>3</v>
      </c>
      <c r="L104" s="60">
        <v>5</v>
      </c>
      <c r="M104" s="59"/>
      <c r="N104" s="58">
        <v>25</v>
      </c>
      <c r="O104" s="59">
        <v>9</v>
      </c>
      <c r="P104" s="60">
        <v>16</v>
      </c>
      <c r="Q104" s="59"/>
      <c r="R104" s="58">
        <v>20</v>
      </c>
      <c r="S104" s="59">
        <v>8</v>
      </c>
      <c r="T104" s="60">
        <v>12</v>
      </c>
      <c r="U104" s="59"/>
      <c r="V104" s="58">
        <v>18</v>
      </c>
      <c r="W104" s="59">
        <v>7</v>
      </c>
      <c r="X104" s="60">
        <v>11</v>
      </c>
      <c r="Y104" s="59"/>
      <c r="Z104" s="58">
        <v>19</v>
      </c>
      <c r="AA104" s="59">
        <v>6</v>
      </c>
      <c r="AB104" s="60">
        <v>13</v>
      </c>
      <c r="AC104" s="59"/>
      <c r="AD104" s="58">
        <v>6</v>
      </c>
      <c r="AE104" s="59">
        <v>3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171</v>
      </c>
      <c r="C105" s="75">
        <f t="shared" si="1"/>
        <v>58</v>
      </c>
      <c r="D105" s="75">
        <f t="shared" si="1"/>
        <v>113</v>
      </c>
      <c r="E105" s="12"/>
      <c r="F105" s="58">
        <v>84</v>
      </c>
      <c r="G105" s="59">
        <v>31</v>
      </c>
      <c r="H105" s="60">
        <v>53</v>
      </c>
      <c r="I105" s="59"/>
      <c r="J105" s="58">
        <v>15</v>
      </c>
      <c r="K105" s="59">
        <v>3</v>
      </c>
      <c r="L105" s="60">
        <v>12</v>
      </c>
      <c r="M105" s="59"/>
      <c r="N105" s="58">
        <v>34</v>
      </c>
      <c r="O105" s="59">
        <v>10</v>
      </c>
      <c r="P105" s="60">
        <v>24</v>
      </c>
      <c r="Q105" s="59"/>
      <c r="R105" s="58">
        <v>9</v>
      </c>
      <c r="S105" s="59">
        <v>5</v>
      </c>
      <c r="T105" s="60">
        <v>4</v>
      </c>
      <c r="U105" s="59"/>
      <c r="V105" s="58">
        <v>11</v>
      </c>
      <c r="W105" s="59">
        <v>1</v>
      </c>
      <c r="X105" s="60">
        <v>10</v>
      </c>
      <c r="Y105" s="59"/>
      <c r="Z105" s="58">
        <v>13</v>
      </c>
      <c r="AA105" s="59">
        <v>6</v>
      </c>
      <c r="AB105" s="60">
        <v>7</v>
      </c>
      <c r="AC105" s="59"/>
      <c r="AD105" s="58">
        <v>5</v>
      </c>
      <c r="AE105" s="59">
        <v>2</v>
      </c>
      <c r="AF105" s="60">
        <v>3</v>
      </c>
    </row>
    <row r="106" spans="1:32" s="9" customFormat="1" ht="15" customHeight="1" x14ac:dyDescent="0.15">
      <c r="A106" s="73">
        <v>84</v>
      </c>
      <c r="B106" s="74">
        <f t="shared" si="1"/>
        <v>192</v>
      </c>
      <c r="C106" s="75">
        <f t="shared" si="1"/>
        <v>74</v>
      </c>
      <c r="D106" s="75">
        <f t="shared" si="1"/>
        <v>118</v>
      </c>
      <c r="E106" s="3"/>
      <c r="F106" s="64">
        <v>97</v>
      </c>
      <c r="G106" s="65">
        <v>38</v>
      </c>
      <c r="H106" s="66">
        <v>59</v>
      </c>
      <c r="I106" s="65"/>
      <c r="J106" s="64">
        <v>17</v>
      </c>
      <c r="K106" s="65">
        <v>6</v>
      </c>
      <c r="L106" s="66">
        <v>11</v>
      </c>
      <c r="M106" s="65"/>
      <c r="N106" s="64">
        <v>28</v>
      </c>
      <c r="O106" s="65">
        <v>13</v>
      </c>
      <c r="P106" s="66">
        <v>15</v>
      </c>
      <c r="Q106" s="65"/>
      <c r="R106" s="64">
        <v>22</v>
      </c>
      <c r="S106" s="65">
        <v>7</v>
      </c>
      <c r="T106" s="66">
        <v>15</v>
      </c>
      <c r="U106" s="65"/>
      <c r="V106" s="64">
        <v>11</v>
      </c>
      <c r="W106" s="65">
        <v>6</v>
      </c>
      <c r="X106" s="66">
        <v>5</v>
      </c>
      <c r="Y106" s="65"/>
      <c r="Z106" s="64">
        <v>11</v>
      </c>
      <c r="AA106" s="65">
        <v>4</v>
      </c>
      <c r="AB106" s="66">
        <v>7</v>
      </c>
      <c r="AC106" s="65"/>
      <c r="AD106" s="64">
        <v>6</v>
      </c>
      <c r="AE106" s="65">
        <v>0</v>
      </c>
      <c r="AF106" s="66">
        <v>6</v>
      </c>
    </row>
    <row r="107" spans="1:32" s="9" customFormat="1" ht="15" customHeight="1" x14ac:dyDescent="0.15">
      <c r="A107" s="76" t="s">
        <v>16</v>
      </c>
      <c r="B107" s="77">
        <f t="shared" si="1"/>
        <v>885</v>
      </c>
      <c r="C107" s="78">
        <f t="shared" si="1"/>
        <v>345</v>
      </c>
      <c r="D107" s="79">
        <f t="shared" si="1"/>
        <v>540</v>
      </c>
      <c r="E107" s="3"/>
      <c r="F107" s="64">
        <v>438</v>
      </c>
      <c r="G107" s="65">
        <v>180</v>
      </c>
      <c r="H107" s="66">
        <v>258</v>
      </c>
      <c r="I107" s="65"/>
      <c r="J107" s="64">
        <v>70</v>
      </c>
      <c r="K107" s="65">
        <v>23</v>
      </c>
      <c r="L107" s="66">
        <v>47</v>
      </c>
      <c r="M107" s="65"/>
      <c r="N107" s="64">
        <v>138</v>
      </c>
      <c r="O107" s="65">
        <v>50</v>
      </c>
      <c r="P107" s="66">
        <v>88</v>
      </c>
      <c r="Q107" s="65"/>
      <c r="R107" s="64">
        <v>87</v>
      </c>
      <c r="S107" s="65">
        <v>34</v>
      </c>
      <c r="T107" s="66">
        <v>53</v>
      </c>
      <c r="U107" s="65"/>
      <c r="V107" s="64">
        <v>63</v>
      </c>
      <c r="W107" s="65">
        <v>23</v>
      </c>
      <c r="X107" s="66">
        <v>40</v>
      </c>
      <c r="Y107" s="65"/>
      <c r="Z107" s="64">
        <v>69</v>
      </c>
      <c r="AA107" s="65">
        <v>30</v>
      </c>
      <c r="AB107" s="66">
        <v>39</v>
      </c>
      <c r="AC107" s="65"/>
      <c r="AD107" s="64">
        <v>20</v>
      </c>
      <c r="AE107" s="65">
        <v>5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188</v>
      </c>
      <c r="C108" s="75">
        <f t="shared" si="1"/>
        <v>54</v>
      </c>
      <c r="D108" s="75">
        <f t="shared" si="1"/>
        <v>134</v>
      </c>
      <c r="E108" s="12"/>
      <c r="F108" s="58">
        <v>93</v>
      </c>
      <c r="G108" s="59">
        <v>26</v>
      </c>
      <c r="H108" s="60">
        <v>67</v>
      </c>
      <c r="I108" s="59"/>
      <c r="J108" s="58">
        <v>9</v>
      </c>
      <c r="K108" s="59">
        <v>2</v>
      </c>
      <c r="L108" s="60">
        <v>7</v>
      </c>
      <c r="M108" s="59"/>
      <c r="N108" s="58">
        <v>35</v>
      </c>
      <c r="O108" s="59">
        <v>12</v>
      </c>
      <c r="P108" s="60">
        <v>23</v>
      </c>
      <c r="Q108" s="59"/>
      <c r="R108" s="58">
        <v>21</v>
      </c>
      <c r="S108" s="59">
        <v>7</v>
      </c>
      <c r="T108" s="60">
        <v>14</v>
      </c>
      <c r="U108" s="59"/>
      <c r="V108" s="58">
        <v>12</v>
      </c>
      <c r="W108" s="59">
        <v>3</v>
      </c>
      <c r="X108" s="60">
        <v>9</v>
      </c>
      <c r="Y108" s="59"/>
      <c r="Z108" s="58">
        <v>14</v>
      </c>
      <c r="AA108" s="59">
        <v>3</v>
      </c>
      <c r="AB108" s="60">
        <v>11</v>
      </c>
      <c r="AC108" s="59"/>
      <c r="AD108" s="58">
        <v>4</v>
      </c>
      <c r="AE108" s="59">
        <v>1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170</v>
      </c>
      <c r="C109" s="75">
        <f t="shared" si="1"/>
        <v>62</v>
      </c>
      <c r="D109" s="75">
        <f t="shared" si="1"/>
        <v>108</v>
      </c>
      <c r="E109" s="12"/>
      <c r="F109" s="58">
        <v>77</v>
      </c>
      <c r="G109" s="59">
        <v>27</v>
      </c>
      <c r="H109" s="60">
        <v>50</v>
      </c>
      <c r="I109" s="59"/>
      <c r="J109" s="58">
        <v>18</v>
      </c>
      <c r="K109" s="59">
        <v>8</v>
      </c>
      <c r="L109" s="60">
        <v>10</v>
      </c>
      <c r="M109" s="59"/>
      <c r="N109" s="58">
        <v>31</v>
      </c>
      <c r="O109" s="59">
        <v>15</v>
      </c>
      <c r="P109" s="60">
        <v>16</v>
      </c>
      <c r="Q109" s="59"/>
      <c r="R109" s="58">
        <v>15</v>
      </c>
      <c r="S109" s="59">
        <v>4</v>
      </c>
      <c r="T109" s="60">
        <v>11</v>
      </c>
      <c r="U109" s="59"/>
      <c r="V109" s="58">
        <v>12</v>
      </c>
      <c r="W109" s="59">
        <v>5</v>
      </c>
      <c r="X109" s="60">
        <v>7</v>
      </c>
      <c r="Y109" s="59"/>
      <c r="Z109" s="58">
        <v>9</v>
      </c>
      <c r="AA109" s="59">
        <v>2</v>
      </c>
      <c r="AB109" s="60">
        <v>7</v>
      </c>
      <c r="AC109" s="59"/>
      <c r="AD109" s="58">
        <v>8</v>
      </c>
      <c r="AE109" s="59">
        <v>1</v>
      </c>
      <c r="AF109" s="60">
        <v>7</v>
      </c>
    </row>
    <row r="110" spans="1:32" s="9" customFormat="1" ht="15" customHeight="1" x14ac:dyDescent="0.15">
      <c r="A110" s="73">
        <v>87</v>
      </c>
      <c r="B110" s="74">
        <f t="shared" si="1"/>
        <v>176</v>
      </c>
      <c r="C110" s="75">
        <f t="shared" si="1"/>
        <v>63</v>
      </c>
      <c r="D110" s="75">
        <f t="shared" si="1"/>
        <v>113</v>
      </c>
      <c r="E110" s="12"/>
      <c r="F110" s="58">
        <v>80</v>
      </c>
      <c r="G110" s="59">
        <v>27</v>
      </c>
      <c r="H110" s="60">
        <v>53</v>
      </c>
      <c r="I110" s="59"/>
      <c r="J110" s="58">
        <v>16</v>
      </c>
      <c r="K110" s="59">
        <v>8</v>
      </c>
      <c r="L110" s="60">
        <v>8</v>
      </c>
      <c r="M110" s="59"/>
      <c r="N110" s="58">
        <v>29</v>
      </c>
      <c r="O110" s="59">
        <v>12</v>
      </c>
      <c r="P110" s="60">
        <v>17</v>
      </c>
      <c r="Q110" s="59"/>
      <c r="R110" s="58">
        <v>21</v>
      </c>
      <c r="S110" s="59">
        <v>4</v>
      </c>
      <c r="T110" s="60">
        <v>17</v>
      </c>
      <c r="U110" s="59"/>
      <c r="V110" s="58">
        <v>15</v>
      </c>
      <c r="W110" s="59">
        <v>6</v>
      </c>
      <c r="X110" s="60">
        <v>9</v>
      </c>
      <c r="Y110" s="59"/>
      <c r="Z110" s="58">
        <v>9</v>
      </c>
      <c r="AA110" s="59">
        <v>6</v>
      </c>
      <c r="AB110" s="60">
        <v>3</v>
      </c>
      <c r="AC110" s="59"/>
      <c r="AD110" s="58">
        <v>6</v>
      </c>
      <c r="AE110" s="59">
        <v>0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175</v>
      </c>
      <c r="C111" s="75">
        <f t="shared" si="1"/>
        <v>56</v>
      </c>
      <c r="D111" s="75">
        <f t="shared" si="1"/>
        <v>119</v>
      </c>
      <c r="E111" s="12"/>
      <c r="F111" s="58">
        <v>82</v>
      </c>
      <c r="G111" s="59">
        <v>24</v>
      </c>
      <c r="H111" s="60">
        <v>58</v>
      </c>
      <c r="I111" s="59"/>
      <c r="J111" s="58">
        <v>16</v>
      </c>
      <c r="K111" s="59">
        <v>4</v>
      </c>
      <c r="L111" s="60">
        <v>12</v>
      </c>
      <c r="M111" s="59"/>
      <c r="N111" s="58">
        <v>31</v>
      </c>
      <c r="O111" s="59">
        <v>9</v>
      </c>
      <c r="P111" s="60">
        <v>22</v>
      </c>
      <c r="Q111" s="59"/>
      <c r="R111" s="58">
        <v>19</v>
      </c>
      <c r="S111" s="59">
        <v>10</v>
      </c>
      <c r="T111" s="60">
        <v>9</v>
      </c>
      <c r="U111" s="59"/>
      <c r="V111" s="58">
        <v>11</v>
      </c>
      <c r="W111" s="59">
        <v>4</v>
      </c>
      <c r="X111" s="60">
        <v>7</v>
      </c>
      <c r="Y111" s="59"/>
      <c r="Z111" s="58">
        <v>11</v>
      </c>
      <c r="AA111" s="59">
        <v>2</v>
      </c>
      <c r="AB111" s="60">
        <v>9</v>
      </c>
      <c r="AC111" s="59"/>
      <c r="AD111" s="58">
        <v>5</v>
      </c>
      <c r="AE111" s="59">
        <v>3</v>
      </c>
      <c r="AF111" s="60">
        <v>2</v>
      </c>
    </row>
    <row r="112" spans="1:32" s="9" customFormat="1" ht="15" customHeight="1" x14ac:dyDescent="0.15">
      <c r="A112" s="73">
        <v>89</v>
      </c>
      <c r="B112" s="74">
        <f t="shared" si="1"/>
        <v>187</v>
      </c>
      <c r="C112" s="75">
        <f t="shared" si="1"/>
        <v>48</v>
      </c>
      <c r="D112" s="75">
        <f t="shared" si="1"/>
        <v>139</v>
      </c>
      <c r="E112" s="3"/>
      <c r="F112" s="64">
        <v>86</v>
      </c>
      <c r="G112" s="65">
        <v>26</v>
      </c>
      <c r="H112" s="66">
        <v>60</v>
      </c>
      <c r="I112" s="65"/>
      <c r="J112" s="64">
        <v>15</v>
      </c>
      <c r="K112" s="65">
        <v>2</v>
      </c>
      <c r="L112" s="66">
        <v>13</v>
      </c>
      <c r="M112" s="65"/>
      <c r="N112" s="64">
        <v>32</v>
      </c>
      <c r="O112" s="65">
        <v>6</v>
      </c>
      <c r="P112" s="66">
        <v>26</v>
      </c>
      <c r="Q112" s="65"/>
      <c r="R112" s="64">
        <v>22</v>
      </c>
      <c r="S112" s="65">
        <v>5</v>
      </c>
      <c r="T112" s="66">
        <v>17</v>
      </c>
      <c r="U112" s="65"/>
      <c r="V112" s="64">
        <v>9</v>
      </c>
      <c r="W112" s="65">
        <v>3</v>
      </c>
      <c r="X112" s="66">
        <v>6</v>
      </c>
      <c r="Y112" s="65"/>
      <c r="Z112" s="64">
        <v>11</v>
      </c>
      <c r="AA112" s="65">
        <v>6</v>
      </c>
      <c r="AB112" s="66">
        <v>5</v>
      </c>
      <c r="AC112" s="65"/>
      <c r="AD112" s="64">
        <v>12</v>
      </c>
      <c r="AE112" s="65">
        <v>0</v>
      </c>
      <c r="AF112" s="66">
        <v>12</v>
      </c>
    </row>
    <row r="113" spans="1:32" s="9" customFormat="1" ht="15" customHeight="1" x14ac:dyDescent="0.15">
      <c r="A113" s="76" t="s">
        <v>17</v>
      </c>
      <c r="B113" s="77">
        <f t="shared" si="1"/>
        <v>896</v>
      </c>
      <c r="C113" s="78">
        <f t="shared" si="1"/>
        <v>283</v>
      </c>
      <c r="D113" s="79">
        <f t="shared" si="1"/>
        <v>613</v>
      </c>
      <c r="E113" s="3"/>
      <c r="F113" s="64">
        <v>418</v>
      </c>
      <c r="G113" s="65">
        <v>130</v>
      </c>
      <c r="H113" s="66">
        <v>288</v>
      </c>
      <c r="I113" s="65"/>
      <c r="J113" s="64">
        <v>74</v>
      </c>
      <c r="K113" s="65">
        <v>24</v>
      </c>
      <c r="L113" s="66">
        <v>50</v>
      </c>
      <c r="M113" s="65"/>
      <c r="N113" s="64">
        <v>158</v>
      </c>
      <c r="O113" s="65">
        <v>54</v>
      </c>
      <c r="P113" s="66">
        <v>104</v>
      </c>
      <c r="Q113" s="65"/>
      <c r="R113" s="64">
        <v>98</v>
      </c>
      <c r="S113" s="65">
        <v>30</v>
      </c>
      <c r="T113" s="66">
        <v>68</v>
      </c>
      <c r="U113" s="65"/>
      <c r="V113" s="64">
        <v>59</v>
      </c>
      <c r="W113" s="65">
        <v>21</v>
      </c>
      <c r="X113" s="66">
        <v>38</v>
      </c>
      <c r="Y113" s="65"/>
      <c r="Z113" s="64">
        <v>54</v>
      </c>
      <c r="AA113" s="65">
        <v>19</v>
      </c>
      <c r="AB113" s="66">
        <v>35</v>
      </c>
      <c r="AC113" s="65"/>
      <c r="AD113" s="64">
        <v>35</v>
      </c>
      <c r="AE113" s="65">
        <v>5</v>
      </c>
      <c r="AF113" s="66">
        <v>30</v>
      </c>
    </row>
    <row r="114" spans="1:32" s="9" customFormat="1" ht="15" customHeight="1" x14ac:dyDescent="0.15">
      <c r="A114" s="73">
        <v>90</v>
      </c>
      <c r="B114" s="74">
        <f t="shared" si="1"/>
        <v>165</v>
      </c>
      <c r="C114" s="75">
        <f t="shared" si="1"/>
        <v>44</v>
      </c>
      <c r="D114" s="75">
        <f t="shared" si="1"/>
        <v>121</v>
      </c>
      <c r="E114" s="12"/>
      <c r="F114" s="58">
        <v>75</v>
      </c>
      <c r="G114" s="59">
        <v>20</v>
      </c>
      <c r="H114" s="60">
        <v>55</v>
      </c>
      <c r="I114" s="59"/>
      <c r="J114" s="58">
        <v>11</v>
      </c>
      <c r="K114" s="59">
        <v>4</v>
      </c>
      <c r="L114" s="60">
        <v>7</v>
      </c>
      <c r="M114" s="59"/>
      <c r="N114" s="58">
        <v>32</v>
      </c>
      <c r="O114" s="59">
        <v>8</v>
      </c>
      <c r="P114" s="60">
        <v>24</v>
      </c>
      <c r="Q114" s="59"/>
      <c r="R114" s="58">
        <v>14</v>
      </c>
      <c r="S114" s="59">
        <v>3</v>
      </c>
      <c r="T114" s="60">
        <v>11</v>
      </c>
      <c r="U114" s="59"/>
      <c r="V114" s="58">
        <v>11</v>
      </c>
      <c r="W114" s="59">
        <v>2</v>
      </c>
      <c r="X114" s="60">
        <v>9</v>
      </c>
      <c r="Y114" s="59"/>
      <c r="Z114" s="58">
        <v>11</v>
      </c>
      <c r="AA114" s="59">
        <v>3</v>
      </c>
      <c r="AB114" s="60">
        <v>8</v>
      </c>
      <c r="AC114" s="59"/>
      <c r="AD114" s="58">
        <v>11</v>
      </c>
      <c r="AE114" s="59">
        <v>4</v>
      </c>
      <c r="AF114" s="60">
        <v>7</v>
      </c>
    </row>
    <row r="115" spans="1:32" s="9" customFormat="1" ht="15" customHeight="1" x14ac:dyDescent="0.15">
      <c r="A115" s="73">
        <v>91</v>
      </c>
      <c r="B115" s="74">
        <f t="shared" si="1"/>
        <v>133</v>
      </c>
      <c r="C115" s="75">
        <f t="shared" si="1"/>
        <v>32</v>
      </c>
      <c r="D115" s="75">
        <f t="shared" si="1"/>
        <v>101</v>
      </c>
      <c r="E115" s="12"/>
      <c r="F115" s="58">
        <v>48</v>
      </c>
      <c r="G115" s="59">
        <v>12</v>
      </c>
      <c r="H115" s="60">
        <v>36</v>
      </c>
      <c r="I115" s="59"/>
      <c r="J115" s="58">
        <v>18</v>
      </c>
      <c r="K115" s="59">
        <v>5</v>
      </c>
      <c r="L115" s="60">
        <v>13</v>
      </c>
      <c r="M115" s="59"/>
      <c r="N115" s="58">
        <v>25</v>
      </c>
      <c r="O115" s="59">
        <v>5</v>
      </c>
      <c r="P115" s="60">
        <v>20</v>
      </c>
      <c r="Q115" s="59"/>
      <c r="R115" s="58">
        <v>14</v>
      </c>
      <c r="S115" s="59">
        <v>3</v>
      </c>
      <c r="T115" s="60">
        <v>11</v>
      </c>
      <c r="U115" s="59"/>
      <c r="V115" s="58">
        <v>12</v>
      </c>
      <c r="W115" s="59">
        <v>6</v>
      </c>
      <c r="X115" s="60">
        <v>6</v>
      </c>
      <c r="Y115" s="59"/>
      <c r="Z115" s="58">
        <v>9</v>
      </c>
      <c r="AA115" s="59">
        <v>1</v>
      </c>
      <c r="AB115" s="60">
        <v>8</v>
      </c>
      <c r="AC115" s="59"/>
      <c r="AD115" s="58">
        <v>7</v>
      </c>
      <c r="AE115" s="59">
        <v>0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134</v>
      </c>
      <c r="C116" s="75">
        <f t="shared" si="1"/>
        <v>34</v>
      </c>
      <c r="D116" s="75">
        <f t="shared" si="1"/>
        <v>100</v>
      </c>
      <c r="E116" s="12"/>
      <c r="F116" s="58">
        <v>52</v>
      </c>
      <c r="G116" s="59">
        <v>12</v>
      </c>
      <c r="H116" s="60">
        <v>40</v>
      </c>
      <c r="I116" s="59"/>
      <c r="J116" s="58">
        <v>15</v>
      </c>
      <c r="K116" s="59">
        <v>3</v>
      </c>
      <c r="L116" s="60">
        <v>12</v>
      </c>
      <c r="M116" s="59"/>
      <c r="N116" s="58">
        <v>23</v>
      </c>
      <c r="O116" s="59">
        <v>5</v>
      </c>
      <c r="P116" s="60">
        <v>18</v>
      </c>
      <c r="Q116" s="59"/>
      <c r="R116" s="58">
        <v>13</v>
      </c>
      <c r="S116" s="59">
        <v>4</v>
      </c>
      <c r="T116" s="60">
        <v>9</v>
      </c>
      <c r="U116" s="59"/>
      <c r="V116" s="58">
        <v>15</v>
      </c>
      <c r="W116" s="59">
        <v>8</v>
      </c>
      <c r="X116" s="60">
        <v>7</v>
      </c>
      <c r="Y116" s="59"/>
      <c r="Z116" s="58">
        <v>8</v>
      </c>
      <c r="AA116" s="59">
        <v>2</v>
      </c>
      <c r="AB116" s="60">
        <v>6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106</v>
      </c>
      <c r="C117" s="75">
        <f t="shared" si="1"/>
        <v>29</v>
      </c>
      <c r="D117" s="75">
        <f t="shared" si="1"/>
        <v>77</v>
      </c>
      <c r="E117" s="12"/>
      <c r="F117" s="58">
        <v>39</v>
      </c>
      <c r="G117" s="59">
        <v>9</v>
      </c>
      <c r="H117" s="60">
        <v>30</v>
      </c>
      <c r="I117" s="59"/>
      <c r="J117" s="58">
        <v>6</v>
      </c>
      <c r="K117" s="59">
        <v>2</v>
      </c>
      <c r="L117" s="60">
        <v>4</v>
      </c>
      <c r="M117" s="59"/>
      <c r="N117" s="58">
        <v>14</v>
      </c>
      <c r="O117" s="59">
        <v>6</v>
      </c>
      <c r="P117" s="60">
        <v>8</v>
      </c>
      <c r="Q117" s="59"/>
      <c r="R117" s="58">
        <v>20</v>
      </c>
      <c r="S117" s="59">
        <v>6</v>
      </c>
      <c r="T117" s="60">
        <v>14</v>
      </c>
      <c r="U117" s="59"/>
      <c r="V117" s="58">
        <v>9</v>
      </c>
      <c r="W117" s="59">
        <v>1</v>
      </c>
      <c r="X117" s="60">
        <v>8</v>
      </c>
      <c r="Y117" s="59"/>
      <c r="Z117" s="58">
        <v>12</v>
      </c>
      <c r="AA117" s="59">
        <v>5</v>
      </c>
      <c r="AB117" s="60">
        <v>7</v>
      </c>
      <c r="AC117" s="59"/>
      <c r="AD117" s="58">
        <v>6</v>
      </c>
      <c r="AE117" s="59">
        <v>0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70</v>
      </c>
      <c r="C118" s="75">
        <f t="shared" si="1"/>
        <v>19</v>
      </c>
      <c r="D118" s="75">
        <f t="shared" si="1"/>
        <v>51</v>
      </c>
      <c r="E118" s="12"/>
      <c r="F118" s="64">
        <v>34</v>
      </c>
      <c r="G118" s="65">
        <v>7</v>
      </c>
      <c r="H118" s="66">
        <v>27</v>
      </c>
      <c r="I118" s="65"/>
      <c r="J118" s="64">
        <v>3</v>
      </c>
      <c r="K118" s="65">
        <v>0</v>
      </c>
      <c r="L118" s="66">
        <v>3</v>
      </c>
      <c r="M118" s="65"/>
      <c r="N118" s="64">
        <v>11</v>
      </c>
      <c r="O118" s="65">
        <v>6</v>
      </c>
      <c r="P118" s="66">
        <v>5</v>
      </c>
      <c r="Q118" s="65"/>
      <c r="R118" s="64">
        <v>7</v>
      </c>
      <c r="S118" s="65">
        <v>0</v>
      </c>
      <c r="T118" s="66">
        <v>7</v>
      </c>
      <c r="U118" s="65"/>
      <c r="V118" s="64">
        <v>5</v>
      </c>
      <c r="W118" s="65">
        <v>2</v>
      </c>
      <c r="X118" s="66">
        <v>3</v>
      </c>
      <c r="Y118" s="65"/>
      <c r="Z118" s="64">
        <v>5</v>
      </c>
      <c r="AA118" s="65">
        <v>2</v>
      </c>
      <c r="AB118" s="66">
        <v>3</v>
      </c>
      <c r="AC118" s="65"/>
      <c r="AD118" s="64">
        <v>5</v>
      </c>
      <c r="AE118" s="65">
        <v>2</v>
      </c>
      <c r="AF118" s="66">
        <v>3</v>
      </c>
    </row>
    <row r="119" spans="1:32" s="9" customFormat="1" ht="15" customHeight="1" x14ac:dyDescent="0.15">
      <c r="A119" s="76" t="s">
        <v>18</v>
      </c>
      <c r="B119" s="77">
        <f t="shared" si="1"/>
        <v>608</v>
      </c>
      <c r="C119" s="78">
        <f t="shared" si="1"/>
        <v>158</v>
      </c>
      <c r="D119" s="79">
        <f t="shared" si="1"/>
        <v>450</v>
      </c>
      <c r="E119" s="14"/>
      <c r="F119" s="61">
        <v>248</v>
      </c>
      <c r="G119" s="62">
        <v>60</v>
      </c>
      <c r="H119" s="63">
        <v>188</v>
      </c>
      <c r="I119" s="62"/>
      <c r="J119" s="61">
        <v>53</v>
      </c>
      <c r="K119" s="62">
        <v>14</v>
      </c>
      <c r="L119" s="63">
        <v>39</v>
      </c>
      <c r="M119" s="62"/>
      <c r="N119" s="61">
        <v>105</v>
      </c>
      <c r="O119" s="62">
        <v>30</v>
      </c>
      <c r="P119" s="63">
        <v>75</v>
      </c>
      <c r="Q119" s="62"/>
      <c r="R119" s="61">
        <v>68</v>
      </c>
      <c r="S119" s="62">
        <v>16</v>
      </c>
      <c r="T119" s="63">
        <v>52</v>
      </c>
      <c r="U119" s="62"/>
      <c r="V119" s="61">
        <v>52</v>
      </c>
      <c r="W119" s="62">
        <v>19</v>
      </c>
      <c r="X119" s="63">
        <v>33</v>
      </c>
      <c r="Y119" s="62"/>
      <c r="Z119" s="61">
        <v>45</v>
      </c>
      <c r="AA119" s="62">
        <v>13</v>
      </c>
      <c r="AB119" s="63">
        <v>32</v>
      </c>
      <c r="AC119" s="62"/>
      <c r="AD119" s="61">
        <v>37</v>
      </c>
      <c r="AE119" s="62">
        <v>6</v>
      </c>
      <c r="AF119" s="63">
        <v>31</v>
      </c>
    </row>
    <row r="120" spans="1:32" s="9" customFormat="1" ht="15" customHeight="1" x14ac:dyDescent="0.15">
      <c r="A120" s="73">
        <v>95</v>
      </c>
      <c r="B120" s="74">
        <f t="shared" si="1"/>
        <v>61</v>
      </c>
      <c r="C120" s="75">
        <f t="shared" si="1"/>
        <v>12</v>
      </c>
      <c r="D120" s="75">
        <f t="shared" si="1"/>
        <v>49</v>
      </c>
      <c r="E120" s="12"/>
      <c r="F120" s="58">
        <v>26</v>
      </c>
      <c r="G120" s="59">
        <v>8</v>
      </c>
      <c r="H120" s="60">
        <v>18</v>
      </c>
      <c r="I120" s="59"/>
      <c r="J120" s="58">
        <v>8</v>
      </c>
      <c r="K120" s="59">
        <v>0</v>
      </c>
      <c r="L120" s="60">
        <v>8</v>
      </c>
      <c r="M120" s="59"/>
      <c r="N120" s="58">
        <v>10</v>
      </c>
      <c r="O120" s="59">
        <v>1</v>
      </c>
      <c r="P120" s="60">
        <v>9</v>
      </c>
      <c r="Q120" s="59"/>
      <c r="R120" s="58">
        <v>6</v>
      </c>
      <c r="S120" s="59">
        <v>2</v>
      </c>
      <c r="T120" s="60">
        <v>4</v>
      </c>
      <c r="U120" s="59"/>
      <c r="V120" s="58">
        <v>3</v>
      </c>
      <c r="W120" s="59">
        <v>0</v>
      </c>
      <c r="X120" s="60">
        <v>3</v>
      </c>
      <c r="Y120" s="59"/>
      <c r="Z120" s="58">
        <v>1</v>
      </c>
      <c r="AA120" s="59">
        <v>1</v>
      </c>
      <c r="AB120" s="60">
        <v>0</v>
      </c>
      <c r="AC120" s="59"/>
      <c r="AD120" s="58">
        <v>7</v>
      </c>
      <c r="AE120" s="59">
        <v>0</v>
      </c>
      <c r="AF120" s="60">
        <v>7</v>
      </c>
    </row>
    <row r="121" spans="1:32" s="9" customFormat="1" ht="15" customHeight="1" x14ac:dyDescent="0.15">
      <c r="A121" s="73">
        <v>96</v>
      </c>
      <c r="B121" s="74">
        <f t="shared" si="1"/>
        <v>48</v>
      </c>
      <c r="C121" s="75">
        <f t="shared" si="1"/>
        <v>10</v>
      </c>
      <c r="D121" s="75">
        <f t="shared" si="1"/>
        <v>38</v>
      </c>
      <c r="E121" s="12"/>
      <c r="F121" s="58">
        <v>17</v>
      </c>
      <c r="G121" s="59">
        <v>2</v>
      </c>
      <c r="H121" s="60">
        <v>15</v>
      </c>
      <c r="I121" s="59"/>
      <c r="J121" s="58">
        <v>3</v>
      </c>
      <c r="K121" s="59">
        <v>1</v>
      </c>
      <c r="L121" s="60">
        <v>2</v>
      </c>
      <c r="M121" s="59"/>
      <c r="N121" s="58">
        <v>9</v>
      </c>
      <c r="O121" s="59">
        <v>2</v>
      </c>
      <c r="P121" s="60">
        <v>7</v>
      </c>
      <c r="Q121" s="59"/>
      <c r="R121" s="58">
        <v>6</v>
      </c>
      <c r="S121" s="59">
        <v>2</v>
      </c>
      <c r="T121" s="60">
        <v>4</v>
      </c>
      <c r="U121" s="59"/>
      <c r="V121" s="58">
        <v>3</v>
      </c>
      <c r="W121" s="59">
        <v>1</v>
      </c>
      <c r="X121" s="60">
        <v>2</v>
      </c>
      <c r="Y121" s="59"/>
      <c r="Z121" s="58">
        <v>4</v>
      </c>
      <c r="AA121" s="59">
        <v>1</v>
      </c>
      <c r="AB121" s="60">
        <v>3</v>
      </c>
      <c r="AC121" s="59"/>
      <c r="AD121" s="58">
        <v>6</v>
      </c>
      <c r="AE121" s="59">
        <v>1</v>
      </c>
      <c r="AF121" s="60">
        <v>5</v>
      </c>
    </row>
    <row r="122" spans="1:32" s="9" customFormat="1" ht="15" customHeight="1" x14ac:dyDescent="0.15">
      <c r="A122" s="73">
        <v>97</v>
      </c>
      <c r="B122" s="74">
        <f t="shared" si="1"/>
        <v>37</v>
      </c>
      <c r="C122" s="75">
        <f t="shared" si="1"/>
        <v>2</v>
      </c>
      <c r="D122" s="75">
        <f t="shared" si="1"/>
        <v>35</v>
      </c>
      <c r="E122" s="12"/>
      <c r="F122" s="58">
        <v>14</v>
      </c>
      <c r="G122" s="59">
        <v>1</v>
      </c>
      <c r="H122" s="60">
        <v>13</v>
      </c>
      <c r="I122" s="59"/>
      <c r="J122" s="58">
        <v>4</v>
      </c>
      <c r="K122" s="59">
        <v>0</v>
      </c>
      <c r="L122" s="60">
        <v>4</v>
      </c>
      <c r="M122" s="59"/>
      <c r="N122" s="58">
        <v>7</v>
      </c>
      <c r="O122" s="59">
        <v>0</v>
      </c>
      <c r="P122" s="60">
        <v>7</v>
      </c>
      <c r="Q122" s="59"/>
      <c r="R122" s="58">
        <v>3</v>
      </c>
      <c r="S122" s="59">
        <v>0</v>
      </c>
      <c r="T122" s="60">
        <v>3</v>
      </c>
      <c r="U122" s="59"/>
      <c r="V122" s="58">
        <v>4</v>
      </c>
      <c r="W122" s="59">
        <v>0</v>
      </c>
      <c r="X122" s="60">
        <v>4</v>
      </c>
      <c r="Y122" s="59"/>
      <c r="Z122" s="58">
        <v>1</v>
      </c>
      <c r="AA122" s="59">
        <v>0</v>
      </c>
      <c r="AB122" s="60">
        <v>1</v>
      </c>
      <c r="AC122" s="59"/>
      <c r="AD122" s="58">
        <v>4</v>
      </c>
      <c r="AE122" s="59">
        <v>1</v>
      </c>
      <c r="AF122" s="60">
        <v>3</v>
      </c>
    </row>
    <row r="123" spans="1:32" s="9" customFormat="1" ht="15" customHeight="1" x14ac:dyDescent="0.15">
      <c r="A123" s="73">
        <v>98</v>
      </c>
      <c r="B123" s="74">
        <f t="shared" si="1"/>
        <v>25</v>
      </c>
      <c r="C123" s="75">
        <f t="shared" si="1"/>
        <v>1</v>
      </c>
      <c r="D123" s="75">
        <f t="shared" si="1"/>
        <v>24</v>
      </c>
      <c r="E123" s="12"/>
      <c r="F123" s="58">
        <v>13</v>
      </c>
      <c r="G123" s="59">
        <v>0</v>
      </c>
      <c r="H123" s="60">
        <v>13</v>
      </c>
      <c r="I123" s="59"/>
      <c r="J123" s="58">
        <v>0</v>
      </c>
      <c r="K123" s="59">
        <v>0</v>
      </c>
      <c r="L123" s="60">
        <v>0</v>
      </c>
      <c r="M123" s="59"/>
      <c r="N123" s="58">
        <v>0</v>
      </c>
      <c r="O123" s="59">
        <v>0</v>
      </c>
      <c r="P123" s="60">
        <v>0</v>
      </c>
      <c r="Q123" s="59"/>
      <c r="R123" s="58">
        <v>7</v>
      </c>
      <c r="S123" s="59">
        <v>1</v>
      </c>
      <c r="T123" s="60">
        <v>6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3</v>
      </c>
      <c r="AE123" s="59">
        <v>0</v>
      </c>
      <c r="AF123" s="60">
        <v>3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3</v>
      </c>
      <c r="D124" s="75">
        <f t="shared" si="1"/>
        <v>17</v>
      </c>
      <c r="E124" s="12"/>
      <c r="F124" s="64">
        <v>5</v>
      </c>
      <c r="G124" s="65">
        <v>0</v>
      </c>
      <c r="H124" s="66">
        <v>5</v>
      </c>
      <c r="I124" s="65"/>
      <c r="J124" s="64">
        <v>4</v>
      </c>
      <c r="K124" s="65">
        <v>1</v>
      </c>
      <c r="L124" s="66">
        <v>3</v>
      </c>
      <c r="M124" s="65"/>
      <c r="N124" s="64">
        <v>3</v>
      </c>
      <c r="O124" s="65">
        <v>0</v>
      </c>
      <c r="P124" s="66">
        <v>3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191</v>
      </c>
      <c r="C125" s="78">
        <f t="shared" si="1"/>
        <v>28</v>
      </c>
      <c r="D125" s="79">
        <f t="shared" si="1"/>
        <v>163</v>
      </c>
      <c r="E125" s="4"/>
      <c r="F125" s="58">
        <v>75</v>
      </c>
      <c r="G125" s="59">
        <v>11</v>
      </c>
      <c r="H125" s="60">
        <v>64</v>
      </c>
      <c r="I125" s="59"/>
      <c r="J125" s="58">
        <v>19</v>
      </c>
      <c r="K125" s="59">
        <v>2</v>
      </c>
      <c r="L125" s="60">
        <v>17</v>
      </c>
      <c r="M125" s="59"/>
      <c r="N125" s="58">
        <v>29</v>
      </c>
      <c r="O125" s="59">
        <v>3</v>
      </c>
      <c r="P125" s="60">
        <v>26</v>
      </c>
      <c r="Q125" s="59"/>
      <c r="R125" s="58">
        <v>25</v>
      </c>
      <c r="S125" s="59">
        <v>5</v>
      </c>
      <c r="T125" s="60">
        <v>20</v>
      </c>
      <c r="U125" s="59"/>
      <c r="V125" s="58">
        <v>14</v>
      </c>
      <c r="W125" s="59">
        <v>3</v>
      </c>
      <c r="X125" s="60">
        <v>11</v>
      </c>
      <c r="Y125" s="59"/>
      <c r="Z125" s="58">
        <v>7</v>
      </c>
      <c r="AA125" s="59">
        <v>2</v>
      </c>
      <c r="AB125" s="60">
        <v>5</v>
      </c>
      <c r="AC125" s="59"/>
      <c r="AD125" s="58">
        <v>22</v>
      </c>
      <c r="AE125" s="59">
        <v>2</v>
      </c>
      <c r="AF125" s="60">
        <v>20</v>
      </c>
    </row>
    <row r="126" spans="1:32" s="9" customFormat="1" ht="15" customHeight="1" x14ac:dyDescent="0.15">
      <c r="A126" s="71" t="s">
        <v>20</v>
      </c>
      <c r="B126" s="77">
        <f t="shared" si="1"/>
        <v>33</v>
      </c>
      <c r="C126" s="78">
        <f t="shared" si="1"/>
        <v>5</v>
      </c>
      <c r="D126" s="79">
        <f t="shared" si="1"/>
        <v>28</v>
      </c>
      <c r="E126" s="14"/>
      <c r="F126" s="61">
        <v>14</v>
      </c>
      <c r="G126" s="62">
        <v>3</v>
      </c>
      <c r="H126" s="63">
        <v>11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15621</v>
      </c>
      <c r="C127" s="78">
        <f t="shared" si="1"/>
        <v>7387</v>
      </c>
      <c r="D127" s="79">
        <f t="shared" si="1"/>
        <v>8234</v>
      </c>
      <c r="E127" s="3"/>
      <c r="F127" s="51">
        <v>8934</v>
      </c>
      <c r="G127" s="15">
        <v>4226</v>
      </c>
      <c r="H127" s="47">
        <v>4708</v>
      </c>
      <c r="I127" s="15"/>
      <c r="J127" s="46">
        <v>1477</v>
      </c>
      <c r="K127" s="15">
        <v>700</v>
      </c>
      <c r="L127" s="47">
        <v>777</v>
      </c>
      <c r="M127" s="15"/>
      <c r="N127" s="46">
        <v>2336</v>
      </c>
      <c r="O127" s="15">
        <v>1115</v>
      </c>
      <c r="P127" s="47">
        <v>1221</v>
      </c>
      <c r="Q127" s="15"/>
      <c r="R127" s="46">
        <v>1170</v>
      </c>
      <c r="S127" s="15">
        <v>554</v>
      </c>
      <c r="T127" s="47">
        <v>616</v>
      </c>
      <c r="U127" s="15"/>
      <c r="V127" s="46">
        <v>701</v>
      </c>
      <c r="W127" s="15">
        <v>331</v>
      </c>
      <c r="X127" s="47">
        <v>370</v>
      </c>
      <c r="Y127" s="15"/>
      <c r="Z127" s="46">
        <v>723</v>
      </c>
      <c r="AA127" s="15">
        <v>338</v>
      </c>
      <c r="AB127" s="47">
        <v>385</v>
      </c>
      <c r="AC127" s="15"/>
      <c r="AD127" s="46">
        <v>280</v>
      </c>
      <c r="AE127" s="15">
        <v>123</v>
      </c>
      <c r="AF127" s="47">
        <v>157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1605</v>
      </c>
      <c r="C132" s="75">
        <f>G132+K132+O132+S132+W132+AA132+AE132</f>
        <v>810</v>
      </c>
      <c r="D132" s="75">
        <f t="shared" ref="D132" si="2">H132+L132+P132+T132+X132+AB132+AF132</f>
        <v>795</v>
      </c>
      <c r="E132" s="83"/>
      <c r="F132" s="87">
        <f>SUM(G132:H132)</f>
        <v>1146</v>
      </c>
      <c r="G132" s="88">
        <f>SUM(G11,G17,G23)</f>
        <v>572</v>
      </c>
      <c r="H132" s="89">
        <f>SUM(H11,H17,H23)</f>
        <v>574</v>
      </c>
      <c r="I132" s="88"/>
      <c r="J132" s="87">
        <f>SUM(K132:L132)</f>
        <v>152</v>
      </c>
      <c r="K132" s="88">
        <f>SUM(K11,K17,K23)</f>
        <v>80</v>
      </c>
      <c r="L132" s="88">
        <f>SUM(L11,L17,L23)</f>
        <v>72</v>
      </c>
      <c r="M132" s="90"/>
      <c r="N132" s="87">
        <f>SUM(O132:P132)</f>
        <v>153</v>
      </c>
      <c r="O132" s="88">
        <f>SUM(O11,O17,O23)</f>
        <v>77</v>
      </c>
      <c r="P132" s="88">
        <f>SUM(P11,P17,P23)</f>
        <v>76</v>
      </c>
      <c r="Q132" s="90"/>
      <c r="R132" s="87">
        <f>SUM(S132:T132)</f>
        <v>48</v>
      </c>
      <c r="S132" s="88">
        <f>SUM(S11,S17,S23)</f>
        <v>27</v>
      </c>
      <c r="T132" s="88">
        <f>SUM(T11,T17,T23)</f>
        <v>21</v>
      </c>
      <c r="U132" s="90"/>
      <c r="V132" s="87">
        <f>SUM(W132:X132)</f>
        <v>44</v>
      </c>
      <c r="W132" s="88">
        <f>SUM(W11,W17,W23)</f>
        <v>17</v>
      </c>
      <c r="X132" s="88">
        <f>SUM(X11,X17,X23)</f>
        <v>27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0.1027</v>
      </c>
      <c r="C133" s="92">
        <f t="shared" ref="C133:D133" si="3">ROUND(C132/C$138,4)</f>
        <v>0.10970000000000001</v>
      </c>
      <c r="D133" s="93">
        <f t="shared" si="3"/>
        <v>9.6600000000000005E-2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6834</v>
      </c>
      <c r="C134" s="75">
        <f>G134+K134+O134+S134+W134+AA134+AE134</f>
        <v>3487</v>
      </c>
      <c r="D134" s="75">
        <f t="shared" ref="C134:D138" si="4">H134+L134+P134+T134+X134+AB134+AF134</f>
        <v>3347</v>
      </c>
      <c r="E134" s="99"/>
      <c r="F134" s="87">
        <f>SUM(G134:H134)</f>
        <v>4283</v>
      </c>
      <c r="G134" s="88">
        <f>SUM(G29,G35,G41,G47,G53,G59,G65,G71,G77,G83)</f>
        <v>2139</v>
      </c>
      <c r="H134" s="89">
        <f>SUM(H29,H35,H41,H47,H53,H59,H65,H71,H77,H83)</f>
        <v>2144</v>
      </c>
      <c r="I134" s="88"/>
      <c r="J134" s="87">
        <f>SUM(K134:L134)</f>
        <v>630</v>
      </c>
      <c r="K134" s="88">
        <f>SUM(K29,K35,K41,K47,K53,K59,K65,K71,K77,K83)</f>
        <v>320</v>
      </c>
      <c r="L134" s="88">
        <f>SUM(L29,L35,L41,L47,L53,L59,L65,L71,L77,L83)</f>
        <v>310</v>
      </c>
      <c r="M134" s="90"/>
      <c r="N134" s="87">
        <f>SUM(O134:P134)</f>
        <v>994</v>
      </c>
      <c r="O134" s="88">
        <f>SUM(O29,O35,O41,O47,O53,O59,O65,O71,O77,O83)</f>
        <v>516</v>
      </c>
      <c r="P134" s="88">
        <f>SUM(P29,P35,P41,P47,P53,P59,P65,P71,P77,P83)</f>
        <v>478</v>
      </c>
      <c r="Q134" s="90"/>
      <c r="R134" s="87">
        <f>SUM(S134:T134)</f>
        <v>394</v>
      </c>
      <c r="S134" s="88">
        <f>SUM(S29,S35,S41,S47,S53,S59,S65,S71,S77,S83)</f>
        <v>209</v>
      </c>
      <c r="T134" s="88">
        <f>SUM(T29,T35,T41,T47,T53,T59,T65,T71,T77,T83)</f>
        <v>185</v>
      </c>
      <c r="U134" s="90"/>
      <c r="V134" s="87">
        <f>SUM(W134:X134)</f>
        <v>217</v>
      </c>
      <c r="W134" s="88">
        <f>SUM(W29,W35,W41,W47,W53,W59,W65,W71,W77,W83)</f>
        <v>121</v>
      </c>
      <c r="X134" s="88">
        <f>SUM(X29,X35,X41,X47,X53,X59,X65,X71,X77,X83)</f>
        <v>96</v>
      </c>
      <c r="Y134" s="90"/>
      <c r="Z134" s="87">
        <f>SUM(AA134:AB134)</f>
        <v>233</v>
      </c>
      <c r="AA134" s="88">
        <f>SUM(AA29,AA35,AA41,AA47,AA53,AA59,AA65,AA71,AA77,AA83)</f>
        <v>121</v>
      </c>
      <c r="AB134" s="88">
        <f>SUM(AB29,AB35,AB41,AB47,AB53,AB59,AB65,AB71,AB77,AB83)</f>
        <v>112</v>
      </c>
      <c r="AC134" s="90"/>
      <c r="AD134" s="87">
        <f>SUM(AE134:AF134)</f>
        <v>83</v>
      </c>
      <c r="AE134" s="88">
        <f>SUM(AE29,AE35,AE41,AE47,AE53,AE59,AE65,AE71,AE77,AE83)</f>
        <v>61</v>
      </c>
      <c r="AF134" s="88">
        <f>SUM(AF29,AF35,AF41,AF47,AF53,AF59,AF65,AF71,AF77,AF83)</f>
        <v>22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0.4375</v>
      </c>
      <c r="C135" s="92">
        <f t="shared" ref="C135:D135" si="5">ROUND(C134/C$138,4)</f>
        <v>0.47199999999999998</v>
      </c>
      <c r="D135" s="92">
        <f t="shared" si="5"/>
        <v>0.40649999999999997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7182</v>
      </c>
      <c r="C136" s="75">
        <f>G136+K136+O136+S136+W136+AA136+AE136</f>
        <v>3090</v>
      </c>
      <c r="D136" s="75">
        <f t="shared" si="4"/>
        <v>4092</v>
      </c>
      <c r="E136" s="83"/>
      <c r="F136" s="87">
        <f>SUM(G136:H136)</f>
        <v>3505</v>
      </c>
      <c r="G136" s="88">
        <f>SUM(G89,G95,G101,G107,G113,G119,G125,G126)</f>
        <v>1515</v>
      </c>
      <c r="H136" s="89">
        <f>SUM(H89,H95,H101,H107,H113,H119,H125,H126)</f>
        <v>1990</v>
      </c>
      <c r="I136" s="88"/>
      <c r="J136" s="87">
        <f>SUM(K136:L136)</f>
        <v>695</v>
      </c>
      <c r="K136" s="88">
        <f>SUM(K89,K95,K101,K107,K113,K119,K125,K126)</f>
        <v>300</v>
      </c>
      <c r="L136" s="88">
        <f>SUM(L89,L95,L101,L107,L113,L119,L125,L126)</f>
        <v>395</v>
      </c>
      <c r="M136" s="90"/>
      <c r="N136" s="87">
        <f>SUM(O136:P136)</f>
        <v>1189</v>
      </c>
      <c r="O136" s="88">
        <f>SUM(O89,O95,O101,O107,O113,O119,O125,O126)</f>
        <v>522</v>
      </c>
      <c r="P136" s="88">
        <f>SUM(P89,P95,P101,P107,P113,P119,P125,P126)</f>
        <v>667</v>
      </c>
      <c r="Q136" s="90"/>
      <c r="R136" s="87">
        <f>SUM(S136:T136)</f>
        <v>728</v>
      </c>
      <c r="S136" s="88">
        <f>SUM(S89,S95,S101,S107,S113,S119,S125,S126)</f>
        <v>318</v>
      </c>
      <c r="T136" s="88">
        <f>SUM(T89,T95,T101,T107,T113,T119,T125,T126)</f>
        <v>410</v>
      </c>
      <c r="U136" s="90"/>
      <c r="V136" s="87">
        <f>SUM(W136:X136)</f>
        <v>440</v>
      </c>
      <c r="W136" s="88">
        <f>SUM(W89,W95,W101,W107,W113,W119,W125,W126)</f>
        <v>193</v>
      </c>
      <c r="X136" s="88">
        <f>SUM(X89,X95,X101,X107,X113,X119,X125,X126)</f>
        <v>247</v>
      </c>
      <c r="Y136" s="90"/>
      <c r="Z136" s="87">
        <f>SUM(AA136:AB136)</f>
        <v>428</v>
      </c>
      <c r="AA136" s="88">
        <f>SUM(AA89,AA95,AA101,AA107,AA113,AA119,AA125,AA126)</f>
        <v>180</v>
      </c>
      <c r="AB136" s="88">
        <f>SUM(AB89,AB95,AB101,AB107,AB113,AB119,AB125,AB126)</f>
        <v>248</v>
      </c>
      <c r="AC136" s="90"/>
      <c r="AD136" s="87">
        <f>SUM(AE136:AF136)</f>
        <v>197</v>
      </c>
      <c r="AE136" s="88">
        <f>SUM(AE89,AE95,AE101,AE107,AE113,AE119,AE125,AE126)</f>
        <v>62</v>
      </c>
      <c r="AF136" s="88">
        <f>SUM(AF89,AF95,AF101,AF107,AF113,AF119,AF125,AF126)</f>
        <v>135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0.45979999999999999</v>
      </c>
      <c r="C137" s="92">
        <f t="shared" ref="C137:D137" si="6">ROUND(C136/C$138,4)</f>
        <v>0.41830000000000001</v>
      </c>
      <c r="D137" s="92">
        <f t="shared" si="6"/>
        <v>0.497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15621</v>
      </c>
      <c r="C138" s="78">
        <f t="shared" si="4"/>
        <v>7387</v>
      </c>
      <c r="D138" s="78">
        <f t="shared" si="4"/>
        <v>8234</v>
      </c>
      <c r="E138" s="100"/>
      <c r="F138" s="101">
        <f>SUM(G138:H138)</f>
        <v>8934</v>
      </c>
      <c r="G138" s="102">
        <f>SUM(G132,G134,G136)</f>
        <v>4226</v>
      </c>
      <c r="H138" s="103">
        <f>SUM(H132,H134,H136)</f>
        <v>4708</v>
      </c>
      <c r="I138" s="102"/>
      <c r="J138" s="101">
        <f>SUM(K138:L138)</f>
        <v>1477</v>
      </c>
      <c r="K138" s="102">
        <f>SUM(K132,K134,K136)</f>
        <v>700</v>
      </c>
      <c r="L138" s="102">
        <f>SUM(L132,L134,L136)</f>
        <v>777</v>
      </c>
      <c r="M138" s="104"/>
      <c r="N138" s="101">
        <f>SUM(O138:P138)</f>
        <v>2336</v>
      </c>
      <c r="O138" s="102">
        <f>SUM(O132,O134,O136)</f>
        <v>1115</v>
      </c>
      <c r="P138" s="103">
        <f>SUM(P132,P134,P136)</f>
        <v>1221</v>
      </c>
      <c r="Q138" s="104"/>
      <c r="R138" s="101">
        <f>SUM(S138:T138)</f>
        <v>1170</v>
      </c>
      <c r="S138" s="102">
        <f>SUM(S132,S134,S136)</f>
        <v>554</v>
      </c>
      <c r="T138" s="103">
        <f>SUM(T132,T134,T136)</f>
        <v>616</v>
      </c>
      <c r="U138" s="104"/>
      <c r="V138" s="101">
        <f>SUM(W138:X138)</f>
        <v>701</v>
      </c>
      <c r="W138" s="102">
        <f>SUM(W132,W134,W136)</f>
        <v>331</v>
      </c>
      <c r="X138" s="103">
        <f>SUM(X132,X134,X136)</f>
        <v>370</v>
      </c>
      <c r="Y138" s="104"/>
      <c r="Z138" s="101">
        <f>SUM(AA138:AB138)</f>
        <v>723</v>
      </c>
      <c r="AA138" s="102">
        <f>SUM(AA132,AA134,AA136)</f>
        <v>338</v>
      </c>
      <c r="AB138" s="103">
        <f>SUM(AB132,AB134,AB136)</f>
        <v>385</v>
      </c>
      <c r="AC138" s="104"/>
      <c r="AD138" s="101">
        <f>SUM(AE138:AF138)</f>
        <v>280</v>
      </c>
      <c r="AE138" s="102">
        <f>SUM(AE132,AE134,AE136)</f>
        <v>123</v>
      </c>
      <c r="AF138" s="102">
        <f>SUM(AF132,AF134,AF136)</f>
        <v>157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147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93A4-D09E-4CBB-ABEB-2E35BDE91AA0}">
  <sheetPr>
    <pageSetUpPr fitToPage="1"/>
  </sheetPr>
  <dimension ref="A2:AG142"/>
  <sheetViews>
    <sheetView topLeftCell="A111" zoomScaleNormal="10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54</v>
      </c>
      <c r="C6" s="75">
        <f>SUM(G6,K6,O6,S6,W6,AA6,AE6)</f>
        <v>22</v>
      </c>
      <c r="D6" s="75">
        <f>SUM(H6,L6,P6,T6,X6,AB6,AF6)</f>
        <v>32</v>
      </c>
      <c r="E6" s="12"/>
      <c r="F6" s="58">
        <v>35</v>
      </c>
      <c r="G6" s="59">
        <v>15</v>
      </c>
      <c r="H6" s="60">
        <v>20</v>
      </c>
      <c r="I6" s="59"/>
      <c r="J6" s="58">
        <v>4</v>
      </c>
      <c r="K6" s="59">
        <v>1</v>
      </c>
      <c r="L6" s="60">
        <v>3</v>
      </c>
      <c r="M6" s="59"/>
      <c r="N6" s="58">
        <v>7</v>
      </c>
      <c r="O6" s="59">
        <v>3</v>
      </c>
      <c r="P6" s="60">
        <v>4</v>
      </c>
      <c r="Q6" s="59"/>
      <c r="R6" s="58">
        <v>2</v>
      </c>
      <c r="S6" s="59">
        <v>1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3</v>
      </c>
      <c r="AA6" s="59">
        <v>1</v>
      </c>
      <c r="AB6" s="60">
        <v>2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72</v>
      </c>
      <c r="C7" s="75">
        <f t="shared" si="0"/>
        <v>41</v>
      </c>
      <c r="D7" s="75">
        <f t="shared" si="0"/>
        <v>31</v>
      </c>
      <c r="E7" s="12"/>
      <c r="F7" s="58">
        <v>57</v>
      </c>
      <c r="G7" s="59">
        <v>33</v>
      </c>
      <c r="H7" s="60">
        <v>24</v>
      </c>
      <c r="I7" s="59"/>
      <c r="J7" s="58">
        <v>3</v>
      </c>
      <c r="K7" s="59">
        <v>2</v>
      </c>
      <c r="L7" s="60">
        <v>1</v>
      </c>
      <c r="M7" s="59"/>
      <c r="N7" s="58">
        <v>8</v>
      </c>
      <c r="O7" s="59">
        <v>5</v>
      </c>
      <c r="P7" s="60">
        <v>3</v>
      </c>
      <c r="Q7" s="59"/>
      <c r="R7" s="58">
        <v>1</v>
      </c>
      <c r="S7" s="59">
        <v>0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65</v>
      </c>
      <c r="C8" s="75">
        <f t="shared" si="0"/>
        <v>31</v>
      </c>
      <c r="D8" s="75">
        <f t="shared" si="0"/>
        <v>34</v>
      </c>
      <c r="E8" s="12"/>
      <c r="F8" s="58">
        <v>45</v>
      </c>
      <c r="G8" s="59">
        <v>24</v>
      </c>
      <c r="H8" s="60">
        <v>21</v>
      </c>
      <c r="I8" s="59"/>
      <c r="J8" s="58">
        <v>5</v>
      </c>
      <c r="K8" s="59">
        <v>0</v>
      </c>
      <c r="L8" s="60">
        <v>5</v>
      </c>
      <c r="M8" s="59"/>
      <c r="N8" s="58">
        <v>6</v>
      </c>
      <c r="O8" s="59">
        <v>2</v>
      </c>
      <c r="P8" s="60">
        <v>4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93</v>
      </c>
      <c r="C9" s="75">
        <f t="shared" si="0"/>
        <v>53</v>
      </c>
      <c r="D9" s="75">
        <f t="shared" si="0"/>
        <v>40</v>
      </c>
      <c r="E9" s="12"/>
      <c r="F9" s="58">
        <v>68</v>
      </c>
      <c r="G9" s="59">
        <v>36</v>
      </c>
      <c r="H9" s="60">
        <v>32</v>
      </c>
      <c r="I9" s="59"/>
      <c r="J9" s="58">
        <v>12</v>
      </c>
      <c r="K9" s="59">
        <v>9</v>
      </c>
      <c r="L9" s="60">
        <v>3</v>
      </c>
      <c r="M9" s="59"/>
      <c r="N9" s="58">
        <v>6</v>
      </c>
      <c r="O9" s="59">
        <v>4</v>
      </c>
      <c r="P9" s="60">
        <v>2</v>
      </c>
      <c r="Q9" s="59"/>
      <c r="R9" s="58">
        <v>3</v>
      </c>
      <c r="S9" s="59">
        <v>1</v>
      </c>
      <c r="T9" s="60">
        <v>2</v>
      </c>
      <c r="U9" s="59"/>
      <c r="V9" s="58">
        <v>1</v>
      </c>
      <c r="W9" s="59">
        <v>1</v>
      </c>
      <c r="X9" s="60">
        <v>0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79</v>
      </c>
      <c r="C10" s="75">
        <f t="shared" si="0"/>
        <v>35</v>
      </c>
      <c r="D10" s="75">
        <f t="shared" si="0"/>
        <v>44</v>
      </c>
      <c r="E10" s="12"/>
      <c r="F10" s="58">
        <v>66</v>
      </c>
      <c r="G10" s="59">
        <v>30</v>
      </c>
      <c r="H10" s="60">
        <v>36</v>
      </c>
      <c r="I10" s="59"/>
      <c r="J10" s="58">
        <v>3</v>
      </c>
      <c r="K10" s="59">
        <v>1</v>
      </c>
      <c r="L10" s="60">
        <v>2</v>
      </c>
      <c r="M10" s="59"/>
      <c r="N10" s="58">
        <v>6</v>
      </c>
      <c r="O10" s="59">
        <v>2</v>
      </c>
      <c r="P10" s="60">
        <v>4</v>
      </c>
      <c r="Q10" s="59"/>
      <c r="R10" s="58">
        <v>2</v>
      </c>
      <c r="S10" s="59">
        <v>1</v>
      </c>
      <c r="T10" s="60">
        <v>1</v>
      </c>
      <c r="U10" s="59"/>
      <c r="V10" s="58">
        <v>1</v>
      </c>
      <c r="W10" s="59">
        <v>1</v>
      </c>
      <c r="X10" s="60">
        <v>0</v>
      </c>
      <c r="Y10" s="59"/>
      <c r="Z10" s="58">
        <v>1</v>
      </c>
      <c r="AA10" s="59">
        <v>0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363</v>
      </c>
      <c r="C11" s="78">
        <f t="shared" si="0"/>
        <v>182</v>
      </c>
      <c r="D11" s="79">
        <f t="shared" si="0"/>
        <v>181</v>
      </c>
      <c r="E11" s="14"/>
      <c r="F11" s="61">
        <v>271</v>
      </c>
      <c r="G11" s="62">
        <v>138</v>
      </c>
      <c r="H11" s="63">
        <v>133</v>
      </c>
      <c r="I11" s="62"/>
      <c r="J11" s="61">
        <v>27</v>
      </c>
      <c r="K11" s="62">
        <v>13</v>
      </c>
      <c r="L11" s="63">
        <v>14</v>
      </c>
      <c r="M11" s="62"/>
      <c r="N11" s="61">
        <v>33</v>
      </c>
      <c r="O11" s="62">
        <v>16</v>
      </c>
      <c r="P11" s="63">
        <v>17</v>
      </c>
      <c r="Q11" s="62"/>
      <c r="R11" s="61">
        <v>11</v>
      </c>
      <c r="S11" s="62">
        <v>4</v>
      </c>
      <c r="T11" s="63">
        <v>7</v>
      </c>
      <c r="U11" s="62"/>
      <c r="V11" s="61">
        <v>11</v>
      </c>
      <c r="W11" s="62">
        <v>5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83</v>
      </c>
      <c r="C12" s="75">
        <f t="shared" si="0"/>
        <v>37</v>
      </c>
      <c r="D12" s="75">
        <f t="shared" si="0"/>
        <v>46</v>
      </c>
      <c r="E12" s="12"/>
      <c r="F12" s="58">
        <v>61</v>
      </c>
      <c r="G12" s="59">
        <v>26</v>
      </c>
      <c r="H12" s="60">
        <v>35</v>
      </c>
      <c r="I12" s="59"/>
      <c r="J12" s="58">
        <v>9</v>
      </c>
      <c r="K12" s="59">
        <v>3</v>
      </c>
      <c r="L12" s="60">
        <v>6</v>
      </c>
      <c r="M12" s="59"/>
      <c r="N12" s="58">
        <v>8</v>
      </c>
      <c r="O12" s="59">
        <v>5</v>
      </c>
      <c r="P12" s="60">
        <v>3</v>
      </c>
      <c r="Q12" s="59"/>
      <c r="R12" s="58">
        <v>2</v>
      </c>
      <c r="S12" s="59">
        <v>1</v>
      </c>
      <c r="T12" s="60">
        <v>1</v>
      </c>
      <c r="U12" s="59"/>
      <c r="V12" s="58">
        <v>1</v>
      </c>
      <c r="W12" s="59">
        <v>1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104</v>
      </c>
      <c r="C13" s="75">
        <f t="shared" si="0"/>
        <v>60</v>
      </c>
      <c r="D13" s="75">
        <f t="shared" si="0"/>
        <v>44</v>
      </c>
      <c r="E13" s="12"/>
      <c r="F13" s="58">
        <v>73</v>
      </c>
      <c r="G13" s="59">
        <v>39</v>
      </c>
      <c r="H13" s="60">
        <v>34</v>
      </c>
      <c r="I13" s="59"/>
      <c r="J13" s="58">
        <v>16</v>
      </c>
      <c r="K13" s="59">
        <v>10</v>
      </c>
      <c r="L13" s="60">
        <v>6</v>
      </c>
      <c r="M13" s="59"/>
      <c r="N13" s="58">
        <v>8</v>
      </c>
      <c r="O13" s="59">
        <v>5</v>
      </c>
      <c r="P13" s="60">
        <v>3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111</v>
      </c>
      <c r="C14" s="75">
        <f t="shared" si="0"/>
        <v>55</v>
      </c>
      <c r="D14" s="75">
        <f t="shared" si="0"/>
        <v>56</v>
      </c>
      <c r="E14" s="12"/>
      <c r="F14" s="58">
        <v>77</v>
      </c>
      <c r="G14" s="59">
        <v>42</v>
      </c>
      <c r="H14" s="60">
        <v>35</v>
      </c>
      <c r="I14" s="59"/>
      <c r="J14" s="58">
        <v>12</v>
      </c>
      <c r="K14" s="59">
        <v>1</v>
      </c>
      <c r="L14" s="60">
        <v>11</v>
      </c>
      <c r="M14" s="59"/>
      <c r="N14" s="58">
        <v>13</v>
      </c>
      <c r="O14" s="59">
        <v>6</v>
      </c>
      <c r="P14" s="60">
        <v>7</v>
      </c>
      <c r="Q14" s="59"/>
      <c r="R14" s="58">
        <v>5</v>
      </c>
      <c r="S14" s="59">
        <v>4</v>
      </c>
      <c r="T14" s="60">
        <v>1</v>
      </c>
      <c r="U14" s="59"/>
      <c r="V14" s="58">
        <v>2</v>
      </c>
      <c r="W14" s="59">
        <v>1</v>
      </c>
      <c r="X14" s="60">
        <v>1</v>
      </c>
      <c r="Y14" s="59"/>
      <c r="Z14" s="58">
        <v>2</v>
      </c>
      <c r="AA14" s="59">
        <v>1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112</v>
      </c>
      <c r="C15" s="75">
        <f t="shared" si="0"/>
        <v>63</v>
      </c>
      <c r="D15" s="75">
        <f t="shared" si="0"/>
        <v>49</v>
      </c>
      <c r="E15" s="12"/>
      <c r="F15" s="58">
        <v>80</v>
      </c>
      <c r="G15" s="59">
        <v>42</v>
      </c>
      <c r="H15" s="60">
        <v>38</v>
      </c>
      <c r="I15" s="59"/>
      <c r="J15" s="58">
        <v>14</v>
      </c>
      <c r="K15" s="59">
        <v>9</v>
      </c>
      <c r="L15" s="60">
        <v>5</v>
      </c>
      <c r="M15" s="59"/>
      <c r="N15" s="58">
        <v>5</v>
      </c>
      <c r="O15" s="59">
        <v>2</v>
      </c>
      <c r="P15" s="60">
        <v>3</v>
      </c>
      <c r="Q15" s="59"/>
      <c r="R15" s="58">
        <v>3</v>
      </c>
      <c r="S15" s="59">
        <v>3</v>
      </c>
      <c r="T15" s="60">
        <v>0</v>
      </c>
      <c r="U15" s="59"/>
      <c r="V15" s="58">
        <v>3</v>
      </c>
      <c r="W15" s="59">
        <v>3</v>
      </c>
      <c r="X15" s="60">
        <v>0</v>
      </c>
      <c r="Y15" s="59"/>
      <c r="Z15" s="58">
        <v>7</v>
      </c>
      <c r="AA15" s="59">
        <v>4</v>
      </c>
      <c r="AB15" s="60">
        <v>3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126</v>
      </c>
      <c r="C16" s="75">
        <f t="shared" si="0"/>
        <v>63</v>
      </c>
      <c r="D16" s="75">
        <f t="shared" si="0"/>
        <v>63</v>
      </c>
      <c r="E16" s="12"/>
      <c r="F16" s="58">
        <v>96</v>
      </c>
      <c r="G16" s="59">
        <v>48</v>
      </c>
      <c r="H16" s="60">
        <v>48</v>
      </c>
      <c r="I16" s="59"/>
      <c r="J16" s="58">
        <v>6</v>
      </c>
      <c r="K16" s="59">
        <v>3</v>
      </c>
      <c r="L16" s="60">
        <v>3</v>
      </c>
      <c r="M16" s="59"/>
      <c r="N16" s="58">
        <v>11</v>
      </c>
      <c r="O16" s="59">
        <v>8</v>
      </c>
      <c r="P16" s="60">
        <v>3</v>
      </c>
      <c r="Q16" s="59"/>
      <c r="R16" s="58">
        <v>2</v>
      </c>
      <c r="S16" s="59">
        <v>1</v>
      </c>
      <c r="T16" s="60">
        <v>1</v>
      </c>
      <c r="U16" s="59"/>
      <c r="V16" s="58">
        <v>3</v>
      </c>
      <c r="W16" s="59">
        <v>0</v>
      </c>
      <c r="X16" s="60">
        <v>3</v>
      </c>
      <c r="Y16" s="59"/>
      <c r="Z16" s="58">
        <v>8</v>
      </c>
      <c r="AA16" s="59">
        <v>3</v>
      </c>
      <c r="AB16" s="60">
        <v>5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536</v>
      </c>
      <c r="C17" s="78">
        <f t="shared" si="0"/>
        <v>278</v>
      </c>
      <c r="D17" s="79">
        <f t="shared" si="0"/>
        <v>258</v>
      </c>
      <c r="E17" s="14"/>
      <c r="F17" s="61">
        <v>387</v>
      </c>
      <c r="G17" s="62">
        <v>197</v>
      </c>
      <c r="H17" s="63">
        <v>190</v>
      </c>
      <c r="I17" s="62"/>
      <c r="J17" s="61">
        <v>57</v>
      </c>
      <c r="K17" s="62">
        <v>26</v>
      </c>
      <c r="L17" s="63">
        <v>31</v>
      </c>
      <c r="M17" s="62"/>
      <c r="N17" s="61">
        <v>45</v>
      </c>
      <c r="O17" s="62">
        <v>26</v>
      </c>
      <c r="P17" s="63">
        <v>19</v>
      </c>
      <c r="Q17" s="62"/>
      <c r="R17" s="61">
        <v>15</v>
      </c>
      <c r="S17" s="62">
        <v>12</v>
      </c>
      <c r="T17" s="63">
        <v>3</v>
      </c>
      <c r="U17" s="62"/>
      <c r="V17" s="61">
        <v>10</v>
      </c>
      <c r="W17" s="62">
        <v>5</v>
      </c>
      <c r="X17" s="63">
        <v>5</v>
      </c>
      <c r="Y17" s="62"/>
      <c r="Z17" s="61">
        <v>22</v>
      </c>
      <c r="AA17" s="62">
        <v>12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129</v>
      </c>
      <c r="C18" s="75">
        <f t="shared" si="0"/>
        <v>64</v>
      </c>
      <c r="D18" s="75">
        <f t="shared" si="0"/>
        <v>65</v>
      </c>
      <c r="E18" s="12"/>
      <c r="F18" s="58">
        <v>99</v>
      </c>
      <c r="G18" s="59">
        <v>52</v>
      </c>
      <c r="H18" s="60">
        <v>47</v>
      </c>
      <c r="I18" s="59"/>
      <c r="J18" s="58">
        <v>11</v>
      </c>
      <c r="K18" s="59">
        <v>4</v>
      </c>
      <c r="L18" s="60">
        <v>7</v>
      </c>
      <c r="M18" s="59"/>
      <c r="N18" s="58">
        <v>7</v>
      </c>
      <c r="O18" s="59">
        <v>2</v>
      </c>
      <c r="P18" s="60">
        <v>5</v>
      </c>
      <c r="Q18" s="59"/>
      <c r="R18" s="58">
        <v>2</v>
      </c>
      <c r="S18" s="59">
        <v>1</v>
      </c>
      <c r="T18" s="60">
        <v>1</v>
      </c>
      <c r="U18" s="59"/>
      <c r="V18" s="58">
        <v>5</v>
      </c>
      <c r="W18" s="59">
        <v>1</v>
      </c>
      <c r="X18" s="60">
        <v>4</v>
      </c>
      <c r="Y18" s="59"/>
      <c r="Z18" s="58">
        <v>5</v>
      </c>
      <c r="AA18" s="59">
        <v>4</v>
      </c>
      <c r="AB18" s="60">
        <v>1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148</v>
      </c>
      <c r="C19" s="75">
        <f t="shared" si="0"/>
        <v>70</v>
      </c>
      <c r="D19" s="75">
        <f t="shared" si="0"/>
        <v>78</v>
      </c>
      <c r="E19" s="12"/>
      <c r="F19" s="58">
        <v>101</v>
      </c>
      <c r="G19" s="59">
        <v>48</v>
      </c>
      <c r="H19" s="60">
        <v>53</v>
      </c>
      <c r="I19" s="59"/>
      <c r="J19" s="58">
        <v>16</v>
      </c>
      <c r="K19" s="59">
        <v>9</v>
      </c>
      <c r="L19" s="60">
        <v>7</v>
      </c>
      <c r="M19" s="59"/>
      <c r="N19" s="58">
        <v>14</v>
      </c>
      <c r="O19" s="59">
        <v>5</v>
      </c>
      <c r="P19" s="60">
        <v>9</v>
      </c>
      <c r="Q19" s="59"/>
      <c r="R19" s="58">
        <v>5</v>
      </c>
      <c r="S19" s="59">
        <v>3</v>
      </c>
      <c r="T19" s="60">
        <v>2</v>
      </c>
      <c r="U19" s="59"/>
      <c r="V19" s="58">
        <v>6</v>
      </c>
      <c r="W19" s="59">
        <v>1</v>
      </c>
      <c r="X19" s="60">
        <v>5</v>
      </c>
      <c r="Y19" s="59"/>
      <c r="Z19" s="58">
        <v>6</v>
      </c>
      <c r="AA19" s="59">
        <v>4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130</v>
      </c>
      <c r="C20" s="75">
        <f t="shared" si="0"/>
        <v>50</v>
      </c>
      <c r="D20" s="75">
        <f t="shared" si="0"/>
        <v>80</v>
      </c>
      <c r="E20" s="12"/>
      <c r="F20" s="58">
        <v>93</v>
      </c>
      <c r="G20" s="59">
        <v>29</v>
      </c>
      <c r="H20" s="60">
        <v>64</v>
      </c>
      <c r="I20" s="59"/>
      <c r="J20" s="58">
        <v>11</v>
      </c>
      <c r="K20" s="59">
        <v>7</v>
      </c>
      <c r="L20" s="60">
        <v>4</v>
      </c>
      <c r="M20" s="59"/>
      <c r="N20" s="58">
        <v>11</v>
      </c>
      <c r="O20" s="59">
        <v>7</v>
      </c>
      <c r="P20" s="60">
        <v>4</v>
      </c>
      <c r="Q20" s="59"/>
      <c r="R20" s="58">
        <v>4</v>
      </c>
      <c r="S20" s="59">
        <v>1</v>
      </c>
      <c r="T20" s="60">
        <v>3</v>
      </c>
      <c r="U20" s="59"/>
      <c r="V20" s="58">
        <v>6</v>
      </c>
      <c r="W20" s="59">
        <v>3</v>
      </c>
      <c r="X20" s="60">
        <v>3</v>
      </c>
      <c r="Y20" s="59"/>
      <c r="Z20" s="58">
        <v>5</v>
      </c>
      <c r="AA20" s="59">
        <v>3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167</v>
      </c>
      <c r="C21" s="75">
        <f t="shared" si="0"/>
        <v>84</v>
      </c>
      <c r="D21" s="75">
        <f t="shared" si="0"/>
        <v>83</v>
      </c>
      <c r="E21" s="12"/>
      <c r="F21" s="58">
        <v>109</v>
      </c>
      <c r="G21" s="59">
        <v>54</v>
      </c>
      <c r="H21" s="60">
        <v>55</v>
      </c>
      <c r="I21" s="59"/>
      <c r="J21" s="58">
        <v>15</v>
      </c>
      <c r="K21" s="59">
        <v>8</v>
      </c>
      <c r="L21" s="60">
        <v>7</v>
      </c>
      <c r="M21" s="59"/>
      <c r="N21" s="58">
        <v>23</v>
      </c>
      <c r="O21" s="59">
        <v>13</v>
      </c>
      <c r="P21" s="60">
        <v>10</v>
      </c>
      <c r="Q21" s="59"/>
      <c r="R21" s="58">
        <v>8</v>
      </c>
      <c r="S21" s="59">
        <v>4</v>
      </c>
      <c r="T21" s="60">
        <v>4</v>
      </c>
      <c r="U21" s="59"/>
      <c r="V21" s="58">
        <v>3</v>
      </c>
      <c r="W21" s="59">
        <v>0</v>
      </c>
      <c r="X21" s="60">
        <v>3</v>
      </c>
      <c r="Y21" s="59"/>
      <c r="Z21" s="58">
        <v>9</v>
      </c>
      <c r="AA21" s="59">
        <v>5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138</v>
      </c>
      <c r="C22" s="75">
        <f t="shared" si="0"/>
        <v>84</v>
      </c>
      <c r="D22" s="75">
        <f t="shared" si="0"/>
        <v>54</v>
      </c>
      <c r="E22" s="12"/>
      <c r="F22" s="58">
        <v>87</v>
      </c>
      <c r="G22" s="59">
        <v>53</v>
      </c>
      <c r="H22" s="60">
        <v>34</v>
      </c>
      <c r="I22" s="59"/>
      <c r="J22" s="58">
        <v>15</v>
      </c>
      <c r="K22" s="59">
        <v>13</v>
      </c>
      <c r="L22" s="60">
        <v>2</v>
      </c>
      <c r="M22" s="59"/>
      <c r="N22" s="58">
        <v>21</v>
      </c>
      <c r="O22" s="59">
        <v>9</v>
      </c>
      <c r="P22" s="60">
        <v>12</v>
      </c>
      <c r="Q22" s="59"/>
      <c r="R22" s="58">
        <v>5</v>
      </c>
      <c r="S22" s="59">
        <v>4</v>
      </c>
      <c r="T22" s="60">
        <v>1</v>
      </c>
      <c r="U22" s="59"/>
      <c r="V22" s="58">
        <v>4</v>
      </c>
      <c r="W22" s="59">
        <v>2</v>
      </c>
      <c r="X22" s="60">
        <v>2</v>
      </c>
      <c r="Y22" s="59"/>
      <c r="Z22" s="58">
        <v>6</v>
      </c>
      <c r="AA22" s="59">
        <v>3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712</v>
      </c>
      <c r="C23" s="78">
        <f t="shared" si="0"/>
        <v>352</v>
      </c>
      <c r="D23" s="79">
        <f t="shared" si="0"/>
        <v>360</v>
      </c>
      <c r="E23" s="14"/>
      <c r="F23" s="61">
        <v>489</v>
      </c>
      <c r="G23" s="62">
        <v>236</v>
      </c>
      <c r="H23" s="63">
        <v>253</v>
      </c>
      <c r="I23" s="62"/>
      <c r="J23" s="61">
        <v>68</v>
      </c>
      <c r="K23" s="62">
        <v>41</v>
      </c>
      <c r="L23" s="63">
        <v>27</v>
      </c>
      <c r="M23" s="62"/>
      <c r="N23" s="61">
        <v>76</v>
      </c>
      <c r="O23" s="62">
        <v>36</v>
      </c>
      <c r="P23" s="63">
        <v>40</v>
      </c>
      <c r="Q23" s="62"/>
      <c r="R23" s="61">
        <v>24</v>
      </c>
      <c r="S23" s="62">
        <v>13</v>
      </c>
      <c r="T23" s="63">
        <v>11</v>
      </c>
      <c r="U23" s="62"/>
      <c r="V23" s="61">
        <v>24</v>
      </c>
      <c r="W23" s="62">
        <v>7</v>
      </c>
      <c r="X23" s="63">
        <v>17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149</v>
      </c>
      <c r="C24" s="75">
        <f t="shared" si="0"/>
        <v>76</v>
      </c>
      <c r="D24" s="75">
        <f t="shared" si="0"/>
        <v>73</v>
      </c>
      <c r="E24" s="12"/>
      <c r="F24" s="58">
        <v>95</v>
      </c>
      <c r="G24" s="59">
        <v>50</v>
      </c>
      <c r="H24" s="60">
        <v>45</v>
      </c>
      <c r="I24" s="59"/>
      <c r="J24" s="58">
        <v>19</v>
      </c>
      <c r="K24" s="59">
        <v>7</v>
      </c>
      <c r="L24" s="60">
        <v>12</v>
      </c>
      <c r="M24" s="59"/>
      <c r="N24" s="58">
        <v>19</v>
      </c>
      <c r="O24" s="59">
        <v>8</v>
      </c>
      <c r="P24" s="60">
        <v>11</v>
      </c>
      <c r="Q24" s="59"/>
      <c r="R24" s="58">
        <v>2</v>
      </c>
      <c r="S24" s="59">
        <v>2</v>
      </c>
      <c r="T24" s="60">
        <v>0</v>
      </c>
      <c r="U24" s="59"/>
      <c r="V24" s="58">
        <v>7</v>
      </c>
      <c r="W24" s="59">
        <v>5</v>
      </c>
      <c r="X24" s="60">
        <v>2</v>
      </c>
      <c r="Y24" s="59"/>
      <c r="Z24" s="58">
        <v>7</v>
      </c>
      <c r="AA24" s="59">
        <v>4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117</v>
      </c>
      <c r="C25" s="75">
        <f t="shared" si="0"/>
        <v>61</v>
      </c>
      <c r="D25" s="75">
        <f t="shared" si="0"/>
        <v>56</v>
      </c>
      <c r="E25" s="12"/>
      <c r="F25" s="58">
        <v>74</v>
      </c>
      <c r="G25" s="59">
        <v>40</v>
      </c>
      <c r="H25" s="60">
        <v>34</v>
      </c>
      <c r="I25" s="59"/>
      <c r="J25" s="58">
        <v>12</v>
      </c>
      <c r="K25" s="59">
        <v>5</v>
      </c>
      <c r="L25" s="60">
        <v>7</v>
      </c>
      <c r="M25" s="59"/>
      <c r="N25" s="58">
        <v>18</v>
      </c>
      <c r="O25" s="59">
        <v>10</v>
      </c>
      <c r="P25" s="60">
        <v>8</v>
      </c>
      <c r="Q25" s="59"/>
      <c r="R25" s="58">
        <v>6</v>
      </c>
      <c r="S25" s="59">
        <v>3</v>
      </c>
      <c r="T25" s="60">
        <v>3</v>
      </c>
      <c r="U25" s="59"/>
      <c r="V25" s="58">
        <v>2</v>
      </c>
      <c r="W25" s="59">
        <v>0</v>
      </c>
      <c r="X25" s="60">
        <v>2</v>
      </c>
      <c r="Y25" s="59"/>
      <c r="Z25" s="58">
        <v>5</v>
      </c>
      <c r="AA25" s="59">
        <v>3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127</v>
      </c>
      <c r="C26" s="75">
        <f t="shared" si="0"/>
        <v>59</v>
      </c>
      <c r="D26" s="75">
        <f t="shared" si="0"/>
        <v>68</v>
      </c>
      <c r="E26" s="12"/>
      <c r="F26" s="58">
        <v>85</v>
      </c>
      <c r="G26" s="59">
        <v>42</v>
      </c>
      <c r="H26" s="60">
        <v>43</v>
      </c>
      <c r="I26" s="59"/>
      <c r="J26" s="58">
        <v>12</v>
      </c>
      <c r="K26" s="59">
        <v>6</v>
      </c>
      <c r="L26" s="60">
        <v>6</v>
      </c>
      <c r="M26" s="59"/>
      <c r="N26" s="58">
        <v>13</v>
      </c>
      <c r="O26" s="59">
        <v>5</v>
      </c>
      <c r="P26" s="60">
        <v>8</v>
      </c>
      <c r="Q26" s="59"/>
      <c r="R26" s="58">
        <v>5</v>
      </c>
      <c r="S26" s="59">
        <v>1</v>
      </c>
      <c r="T26" s="60">
        <v>4</v>
      </c>
      <c r="U26" s="59"/>
      <c r="V26" s="58">
        <v>8</v>
      </c>
      <c r="W26" s="59">
        <v>3</v>
      </c>
      <c r="X26" s="60">
        <v>5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111</v>
      </c>
      <c r="C27" s="75">
        <f t="shared" si="0"/>
        <v>52</v>
      </c>
      <c r="D27" s="75">
        <f t="shared" si="0"/>
        <v>59</v>
      </c>
      <c r="E27" s="12"/>
      <c r="F27" s="58">
        <v>76</v>
      </c>
      <c r="G27" s="59">
        <v>34</v>
      </c>
      <c r="H27" s="60">
        <v>42</v>
      </c>
      <c r="I27" s="59"/>
      <c r="J27" s="58">
        <v>7</v>
      </c>
      <c r="K27" s="59">
        <v>5</v>
      </c>
      <c r="L27" s="60">
        <v>2</v>
      </c>
      <c r="M27" s="59"/>
      <c r="N27" s="58">
        <v>15</v>
      </c>
      <c r="O27" s="59">
        <v>5</v>
      </c>
      <c r="P27" s="60">
        <v>10</v>
      </c>
      <c r="Q27" s="59"/>
      <c r="R27" s="58">
        <v>8</v>
      </c>
      <c r="S27" s="59">
        <v>4</v>
      </c>
      <c r="T27" s="60">
        <v>4</v>
      </c>
      <c r="U27" s="59"/>
      <c r="V27" s="58">
        <v>2</v>
      </c>
      <c r="W27" s="59">
        <v>2</v>
      </c>
      <c r="X27" s="60">
        <v>0</v>
      </c>
      <c r="Y27" s="59"/>
      <c r="Z27" s="58">
        <v>3</v>
      </c>
      <c r="AA27" s="59">
        <v>2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127</v>
      </c>
      <c r="C28" s="75">
        <f t="shared" si="0"/>
        <v>74</v>
      </c>
      <c r="D28" s="75">
        <f t="shared" si="0"/>
        <v>53</v>
      </c>
      <c r="E28" s="12"/>
      <c r="F28" s="58">
        <v>84</v>
      </c>
      <c r="G28" s="59">
        <v>51</v>
      </c>
      <c r="H28" s="60">
        <v>33</v>
      </c>
      <c r="I28" s="59"/>
      <c r="J28" s="58">
        <v>12</v>
      </c>
      <c r="K28" s="59">
        <v>7</v>
      </c>
      <c r="L28" s="60">
        <v>5</v>
      </c>
      <c r="M28" s="59"/>
      <c r="N28" s="58">
        <v>10</v>
      </c>
      <c r="O28" s="59">
        <v>2</v>
      </c>
      <c r="P28" s="60">
        <v>8</v>
      </c>
      <c r="Q28" s="59"/>
      <c r="R28" s="58">
        <v>8</v>
      </c>
      <c r="S28" s="59">
        <v>4</v>
      </c>
      <c r="T28" s="60">
        <v>4</v>
      </c>
      <c r="U28" s="59"/>
      <c r="V28" s="58">
        <v>6</v>
      </c>
      <c r="W28" s="59">
        <v>5</v>
      </c>
      <c r="X28" s="60">
        <v>1</v>
      </c>
      <c r="Y28" s="59"/>
      <c r="Z28" s="58">
        <v>1</v>
      </c>
      <c r="AA28" s="59">
        <v>1</v>
      </c>
      <c r="AB28" s="60">
        <v>0</v>
      </c>
      <c r="AC28" s="59"/>
      <c r="AD28" s="58">
        <v>6</v>
      </c>
      <c r="AE28" s="59">
        <v>4</v>
      </c>
      <c r="AF28" s="60">
        <v>2</v>
      </c>
    </row>
    <row r="29" spans="1:32" s="9" customFormat="1" ht="15" customHeight="1" x14ac:dyDescent="0.15">
      <c r="A29" s="76" t="s">
        <v>3</v>
      </c>
      <c r="B29" s="77">
        <f t="shared" si="0"/>
        <v>631</v>
      </c>
      <c r="C29" s="78">
        <f t="shared" si="0"/>
        <v>322</v>
      </c>
      <c r="D29" s="79">
        <f t="shared" si="0"/>
        <v>309</v>
      </c>
      <c r="E29" s="14"/>
      <c r="F29" s="61">
        <v>414</v>
      </c>
      <c r="G29" s="62">
        <v>217</v>
      </c>
      <c r="H29" s="63">
        <v>197</v>
      </c>
      <c r="I29" s="62"/>
      <c r="J29" s="61">
        <v>62</v>
      </c>
      <c r="K29" s="62">
        <v>30</v>
      </c>
      <c r="L29" s="63">
        <v>32</v>
      </c>
      <c r="M29" s="62"/>
      <c r="N29" s="61">
        <v>75</v>
      </c>
      <c r="O29" s="62">
        <v>30</v>
      </c>
      <c r="P29" s="63">
        <v>45</v>
      </c>
      <c r="Q29" s="62"/>
      <c r="R29" s="61">
        <v>29</v>
      </c>
      <c r="S29" s="62">
        <v>14</v>
      </c>
      <c r="T29" s="63">
        <v>15</v>
      </c>
      <c r="U29" s="62"/>
      <c r="V29" s="61">
        <v>25</v>
      </c>
      <c r="W29" s="62">
        <v>15</v>
      </c>
      <c r="X29" s="63">
        <v>10</v>
      </c>
      <c r="Y29" s="62"/>
      <c r="Z29" s="61">
        <v>20</v>
      </c>
      <c r="AA29" s="62">
        <v>12</v>
      </c>
      <c r="AB29" s="63">
        <v>8</v>
      </c>
      <c r="AC29" s="62"/>
      <c r="AD29" s="61">
        <v>6</v>
      </c>
      <c r="AE29" s="62">
        <v>4</v>
      </c>
      <c r="AF29" s="63">
        <v>2</v>
      </c>
    </row>
    <row r="30" spans="1:32" s="9" customFormat="1" ht="15" customHeight="1" x14ac:dyDescent="0.15">
      <c r="A30" s="73">
        <v>20</v>
      </c>
      <c r="B30" s="74">
        <f t="shared" si="0"/>
        <v>110</v>
      </c>
      <c r="C30" s="75">
        <f t="shared" si="0"/>
        <v>59</v>
      </c>
      <c r="D30" s="75">
        <f t="shared" si="0"/>
        <v>51</v>
      </c>
      <c r="E30" s="12"/>
      <c r="F30" s="58">
        <v>69</v>
      </c>
      <c r="G30" s="59">
        <v>36</v>
      </c>
      <c r="H30" s="60">
        <v>33</v>
      </c>
      <c r="I30" s="59"/>
      <c r="J30" s="58">
        <v>6</v>
      </c>
      <c r="K30" s="59">
        <v>2</v>
      </c>
      <c r="L30" s="60">
        <v>4</v>
      </c>
      <c r="M30" s="59"/>
      <c r="N30" s="58">
        <v>18</v>
      </c>
      <c r="O30" s="59">
        <v>12</v>
      </c>
      <c r="P30" s="60">
        <v>6</v>
      </c>
      <c r="Q30" s="59"/>
      <c r="R30" s="58">
        <v>5</v>
      </c>
      <c r="S30" s="59">
        <v>1</v>
      </c>
      <c r="T30" s="60">
        <v>4</v>
      </c>
      <c r="U30" s="59"/>
      <c r="V30" s="58">
        <v>3</v>
      </c>
      <c r="W30" s="59">
        <v>3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9</v>
      </c>
      <c r="AE30" s="59">
        <v>5</v>
      </c>
      <c r="AF30" s="60">
        <v>4</v>
      </c>
    </row>
    <row r="31" spans="1:32" s="9" customFormat="1" ht="15" customHeight="1" x14ac:dyDescent="0.15">
      <c r="A31" s="73">
        <v>21</v>
      </c>
      <c r="B31" s="74">
        <f t="shared" si="0"/>
        <v>105</v>
      </c>
      <c r="C31" s="75">
        <f t="shared" si="0"/>
        <v>56</v>
      </c>
      <c r="D31" s="75">
        <f t="shared" si="0"/>
        <v>49</v>
      </c>
      <c r="E31" s="12"/>
      <c r="F31" s="58">
        <v>61</v>
      </c>
      <c r="G31" s="59">
        <v>29</v>
      </c>
      <c r="H31" s="60">
        <v>32</v>
      </c>
      <c r="I31" s="59"/>
      <c r="J31" s="58">
        <v>15</v>
      </c>
      <c r="K31" s="59">
        <v>11</v>
      </c>
      <c r="L31" s="60">
        <v>4</v>
      </c>
      <c r="M31" s="59"/>
      <c r="N31" s="58">
        <v>23</v>
      </c>
      <c r="O31" s="59">
        <v>11</v>
      </c>
      <c r="P31" s="60">
        <v>12</v>
      </c>
      <c r="Q31" s="59"/>
      <c r="R31" s="58">
        <v>1</v>
      </c>
      <c r="S31" s="59">
        <v>1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78</v>
      </c>
      <c r="C32" s="75">
        <f t="shared" si="0"/>
        <v>42</v>
      </c>
      <c r="D32" s="75">
        <f t="shared" si="0"/>
        <v>36</v>
      </c>
      <c r="E32" s="12"/>
      <c r="F32" s="58">
        <v>48</v>
      </c>
      <c r="G32" s="59">
        <v>27</v>
      </c>
      <c r="H32" s="60">
        <v>21</v>
      </c>
      <c r="I32" s="59"/>
      <c r="J32" s="58">
        <v>6</v>
      </c>
      <c r="K32" s="59">
        <v>3</v>
      </c>
      <c r="L32" s="60">
        <v>3</v>
      </c>
      <c r="M32" s="59"/>
      <c r="N32" s="58">
        <v>15</v>
      </c>
      <c r="O32" s="59">
        <v>5</v>
      </c>
      <c r="P32" s="60">
        <v>10</v>
      </c>
      <c r="Q32" s="59"/>
      <c r="R32" s="58">
        <v>4</v>
      </c>
      <c r="S32" s="59">
        <v>4</v>
      </c>
      <c r="T32" s="60">
        <v>0</v>
      </c>
      <c r="U32" s="59"/>
      <c r="V32" s="58">
        <v>1</v>
      </c>
      <c r="W32" s="59">
        <v>1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3</v>
      </c>
      <c r="AE32" s="59">
        <v>2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83</v>
      </c>
      <c r="C33" s="75">
        <f t="shared" si="0"/>
        <v>45</v>
      </c>
      <c r="D33" s="75">
        <f t="shared" si="0"/>
        <v>38</v>
      </c>
      <c r="E33" s="12"/>
      <c r="F33" s="58">
        <v>56</v>
      </c>
      <c r="G33" s="59">
        <v>27</v>
      </c>
      <c r="H33" s="60">
        <v>29</v>
      </c>
      <c r="I33" s="59"/>
      <c r="J33" s="58">
        <v>5</v>
      </c>
      <c r="K33" s="59">
        <v>4</v>
      </c>
      <c r="L33" s="60">
        <v>1</v>
      </c>
      <c r="M33" s="59"/>
      <c r="N33" s="58">
        <v>18</v>
      </c>
      <c r="O33" s="59">
        <v>12</v>
      </c>
      <c r="P33" s="60">
        <v>6</v>
      </c>
      <c r="Q33" s="59"/>
      <c r="R33" s="58">
        <v>3</v>
      </c>
      <c r="S33" s="59">
        <v>1</v>
      </c>
      <c r="T33" s="60">
        <v>2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0</v>
      </c>
      <c r="AE33" s="59">
        <v>0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99</v>
      </c>
      <c r="C34" s="75">
        <f t="shared" si="0"/>
        <v>53</v>
      </c>
      <c r="D34" s="75">
        <f t="shared" si="0"/>
        <v>46</v>
      </c>
      <c r="E34" s="12"/>
      <c r="F34" s="58">
        <v>62</v>
      </c>
      <c r="G34" s="59">
        <v>34</v>
      </c>
      <c r="H34" s="60">
        <v>28</v>
      </c>
      <c r="I34" s="59"/>
      <c r="J34" s="58">
        <v>6</v>
      </c>
      <c r="K34" s="59">
        <v>4</v>
      </c>
      <c r="L34" s="60">
        <v>2</v>
      </c>
      <c r="M34" s="59"/>
      <c r="N34" s="58">
        <v>24</v>
      </c>
      <c r="O34" s="59">
        <v>11</v>
      </c>
      <c r="P34" s="60">
        <v>13</v>
      </c>
      <c r="Q34" s="59"/>
      <c r="R34" s="58">
        <v>3</v>
      </c>
      <c r="S34" s="59">
        <v>2</v>
      </c>
      <c r="T34" s="60">
        <v>1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475</v>
      </c>
      <c r="C35" s="78">
        <f t="shared" si="0"/>
        <v>255</v>
      </c>
      <c r="D35" s="79">
        <f t="shared" si="0"/>
        <v>220</v>
      </c>
      <c r="E35" s="14"/>
      <c r="F35" s="61">
        <v>296</v>
      </c>
      <c r="G35" s="62">
        <v>153</v>
      </c>
      <c r="H35" s="63">
        <v>143</v>
      </c>
      <c r="I35" s="62"/>
      <c r="J35" s="61">
        <v>38</v>
      </c>
      <c r="K35" s="62">
        <v>24</v>
      </c>
      <c r="L35" s="63">
        <v>14</v>
      </c>
      <c r="M35" s="62"/>
      <c r="N35" s="61">
        <v>98</v>
      </c>
      <c r="O35" s="62">
        <v>51</v>
      </c>
      <c r="P35" s="63">
        <v>47</v>
      </c>
      <c r="Q35" s="62"/>
      <c r="R35" s="61">
        <v>16</v>
      </c>
      <c r="S35" s="62">
        <v>9</v>
      </c>
      <c r="T35" s="63">
        <v>7</v>
      </c>
      <c r="U35" s="62"/>
      <c r="V35" s="61">
        <v>8</v>
      </c>
      <c r="W35" s="62">
        <v>7</v>
      </c>
      <c r="X35" s="63">
        <v>1</v>
      </c>
      <c r="Y35" s="62"/>
      <c r="Z35" s="61">
        <v>2</v>
      </c>
      <c r="AA35" s="62">
        <v>0</v>
      </c>
      <c r="AB35" s="63">
        <v>2</v>
      </c>
      <c r="AC35" s="62"/>
      <c r="AD35" s="61">
        <v>17</v>
      </c>
      <c r="AE35" s="62">
        <v>11</v>
      </c>
      <c r="AF35" s="63">
        <v>6</v>
      </c>
    </row>
    <row r="36" spans="1:32" s="9" customFormat="1" ht="15" customHeight="1" x14ac:dyDescent="0.15">
      <c r="A36" s="73">
        <v>25</v>
      </c>
      <c r="B36" s="74">
        <f t="shared" si="0"/>
        <v>75</v>
      </c>
      <c r="C36" s="75">
        <f t="shared" si="0"/>
        <v>44</v>
      </c>
      <c r="D36" s="75">
        <f t="shared" si="0"/>
        <v>31</v>
      </c>
      <c r="E36" s="12"/>
      <c r="F36" s="58">
        <v>60</v>
      </c>
      <c r="G36" s="59">
        <v>33</v>
      </c>
      <c r="H36" s="60">
        <v>27</v>
      </c>
      <c r="I36" s="59"/>
      <c r="J36" s="58">
        <v>4</v>
      </c>
      <c r="K36" s="59">
        <v>3</v>
      </c>
      <c r="L36" s="60">
        <v>1</v>
      </c>
      <c r="M36" s="59"/>
      <c r="N36" s="58">
        <v>6</v>
      </c>
      <c r="O36" s="59">
        <v>5</v>
      </c>
      <c r="P36" s="60">
        <v>1</v>
      </c>
      <c r="Q36" s="59"/>
      <c r="R36" s="58">
        <v>1</v>
      </c>
      <c r="S36" s="59">
        <v>0</v>
      </c>
      <c r="T36" s="60">
        <v>1</v>
      </c>
      <c r="U36" s="59"/>
      <c r="V36" s="58">
        <v>1</v>
      </c>
      <c r="W36" s="59">
        <v>1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62</v>
      </c>
      <c r="C37" s="75">
        <f t="shared" si="0"/>
        <v>35</v>
      </c>
      <c r="D37" s="75">
        <f t="shared" si="0"/>
        <v>27</v>
      </c>
      <c r="E37" s="12"/>
      <c r="F37" s="58">
        <v>37</v>
      </c>
      <c r="G37" s="59">
        <v>25</v>
      </c>
      <c r="H37" s="60">
        <v>12</v>
      </c>
      <c r="I37" s="59"/>
      <c r="J37" s="58">
        <v>5</v>
      </c>
      <c r="K37" s="59">
        <v>0</v>
      </c>
      <c r="L37" s="60">
        <v>5</v>
      </c>
      <c r="M37" s="59"/>
      <c r="N37" s="58">
        <v>16</v>
      </c>
      <c r="O37" s="59">
        <v>8</v>
      </c>
      <c r="P37" s="60">
        <v>8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76</v>
      </c>
      <c r="C38" s="75">
        <f t="shared" si="0"/>
        <v>41</v>
      </c>
      <c r="D38" s="75">
        <f t="shared" si="0"/>
        <v>35</v>
      </c>
      <c r="E38" s="12"/>
      <c r="F38" s="58">
        <v>49</v>
      </c>
      <c r="G38" s="59">
        <v>25</v>
      </c>
      <c r="H38" s="60">
        <v>24</v>
      </c>
      <c r="I38" s="59"/>
      <c r="J38" s="58">
        <v>4</v>
      </c>
      <c r="K38" s="59">
        <v>2</v>
      </c>
      <c r="L38" s="60">
        <v>2</v>
      </c>
      <c r="M38" s="59"/>
      <c r="N38" s="58">
        <v>9</v>
      </c>
      <c r="O38" s="59">
        <v>4</v>
      </c>
      <c r="P38" s="60">
        <v>5</v>
      </c>
      <c r="Q38" s="59"/>
      <c r="R38" s="58">
        <v>6</v>
      </c>
      <c r="S38" s="59">
        <v>3</v>
      </c>
      <c r="T38" s="60">
        <v>3</v>
      </c>
      <c r="U38" s="59"/>
      <c r="V38" s="58">
        <v>3</v>
      </c>
      <c r="W38" s="59">
        <v>2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78</v>
      </c>
      <c r="C39" s="75">
        <f t="shared" si="0"/>
        <v>40</v>
      </c>
      <c r="D39" s="75">
        <f t="shared" si="0"/>
        <v>38</v>
      </c>
      <c r="E39" s="12"/>
      <c r="F39" s="58">
        <v>60</v>
      </c>
      <c r="G39" s="59">
        <v>31</v>
      </c>
      <c r="H39" s="60">
        <v>29</v>
      </c>
      <c r="I39" s="59"/>
      <c r="J39" s="58">
        <v>5</v>
      </c>
      <c r="K39" s="59">
        <v>2</v>
      </c>
      <c r="L39" s="60">
        <v>3</v>
      </c>
      <c r="M39" s="59"/>
      <c r="N39" s="58">
        <v>10</v>
      </c>
      <c r="O39" s="59">
        <v>6</v>
      </c>
      <c r="P39" s="60">
        <v>4</v>
      </c>
      <c r="Q39" s="59"/>
      <c r="R39" s="58">
        <v>1</v>
      </c>
      <c r="S39" s="59">
        <v>1</v>
      </c>
      <c r="T39" s="60">
        <v>0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0</v>
      </c>
      <c r="AB39" s="60">
        <v>2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93</v>
      </c>
      <c r="C40" s="75">
        <f t="shared" si="0"/>
        <v>48</v>
      </c>
      <c r="D40" s="75">
        <f t="shared" si="0"/>
        <v>45</v>
      </c>
      <c r="E40" s="12"/>
      <c r="F40" s="58">
        <v>68</v>
      </c>
      <c r="G40" s="59">
        <v>33</v>
      </c>
      <c r="H40" s="60">
        <v>35</v>
      </c>
      <c r="I40" s="59"/>
      <c r="J40" s="58">
        <v>5</v>
      </c>
      <c r="K40" s="59">
        <v>3</v>
      </c>
      <c r="L40" s="60">
        <v>2</v>
      </c>
      <c r="M40" s="59"/>
      <c r="N40" s="58">
        <v>11</v>
      </c>
      <c r="O40" s="59">
        <v>7</v>
      </c>
      <c r="P40" s="60">
        <v>4</v>
      </c>
      <c r="Q40" s="59"/>
      <c r="R40" s="58">
        <v>5</v>
      </c>
      <c r="S40" s="59">
        <v>2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4</v>
      </c>
      <c r="AA40" s="59">
        <v>3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384</v>
      </c>
      <c r="C41" s="78">
        <f t="shared" si="0"/>
        <v>208</v>
      </c>
      <c r="D41" s="79">
        <f t="shared" si="0"/>
        <v>176</v>
      </c>
      <c r="E41" s="14"/>
      <c r="F41" s="61">
        <v>274</v>
      </c>
      <c r="G41" s="62">
        <v>147</v>
      </c>
      <c r="H41" s="63">
        <v>127</v>
      </c>
      <c r="I41" s="62"/>
      <c r="J41" s="61">
        <v>23</v>
      </c>
      <c r="K41" s="62">
        <v>10</v>
      </c>
      <c r="L41" s="63">
        <v>13</v>
      </c>
      <c r="M41" s="62"/>
      <c r="N41" s="61">
        <v>52</v>
      </c>
      <c r="O41" s="62">
        <v>30</v>
      </c>
      <c r="P41" s="63">
        <v>22</v>
      </c>
      <c r="Q41" s="62"/>
      <c r="R41" s="61">
        <v>14</v>
      </c>
      <c r="S41" s="62">
        <v>6</v>
      </c>
      <c r="T41" s="63">
        <v>8</v>
      </c>
      <c r="U41" s="62"/>
      <c r="V41" s="61">
        <v>5</v>
      </c>
      <c r="W41" s="62">
        <v>4</v>
      </c>
      <c r="X41" s="63">
        <v>1</v>
      </c>
      <c r="Y41" s="62"/>
      <c r="Z41" s="61">
        <v>10</v>
      </c>
      <c r="AA41" s="62">
        <v>5</v>
      </c>
      <c r="AB41" s="63">
        <v>5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77</v>
      </c>
      <c r="C42" s="75">
        <f t="shared" si="0"/>
        <v>39</v>
      </c>
      <c r="D42" s="75">
        <f t="shared" si="0"/>
        <v>38</v>
      </c>
      <c r="E42" s="12"/>
      <c r="F42" s="58">
        <v>53</v>
      </c>
      <c r="G42" s="59">
        <v>26</v>
      </c>
      <c r="H42" s="60">
        <v>27</v>
      </c>
      <c r="I42" s="59"/>
      <c r="J42" s="58">
        <v>4</v>
      </c>
      <c r="K42" s="59">
        <v>2</v>
      </c>
      <c r="L42" s="60">
        <v>2</v>
      </c>
      <c r="M42" s="59"/>
      <c r="N42" s="58">
        <v>9</v>
      </c>
      <c r="O42" s="59">
        <v>5</v>
      </c>
      <c r="P42" s="60">
        <v>4</v>
      </c>
      <c r="Q42" s="59"/>
      <c r="R42" s="58">
        <v>7</v>
      </c>
      <c r="S42" s="59">
        <v>4</v>
      </c>
      <c r="T42" s="60">
        <v>3</v>
      </c>
      <c r="U42" s="59"/>
      <c r="V42" s="58">
        <v>1</v>
      </c>
      <c r="W42" s="59">
        <v>0</v>
      </c>
      <c r="X42" s="60">
        <v>1</v>
      </c>
      <c r="Y42" s="59"/>
      <c r="Z42" s="58">
        <v>1</v>
      </c>
      <c r="AA42" s="59">
        <v>0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80</v>
      </c>
      <c r="C43" s="75">
        <f t="shared" si="0"/>
        <v>46</v>
      </c>
      <c r="D43" s="75">
        <f t="shared" si="0"/>
        <v>34</v>
      </c>
      <c r="E43" s="12"/>
      <c r="F43" s="58">
        <v>54</v>
      </c>
      <c r="G43" s="59">
        <v>34</v>
      </c>
      <c r="H43" s="60">
        <v>20</v>
      </c>
      <c r="I43" s="59"/>
      <c r="J43" s="58">
        <v>5</v>
      </c>
      <c r="K43" s="59">
        <v>3</v>
      </c>
      <c r="L43" s="60">
        <v>2</v>
      </c>
      <c r="M43" s="59"/>
      <c r="N43" s="58">
        <v>11</v>
      </c>
      <c r="O43" s="59">
        <v>6</v>
      </c>
      <c r="P43" s="60">
        <v>5</v>
      </c>
      <c r="Q43" s="59"/>
      <c r="R43" s="58">
        <v>6</v>
      </c>
      <c r="S43" s="59">
        <v>1</v>
      </c>
      <c r="T43" s="60">
        <v>5</v>
      </c>
      <c r="U43" s="59"/>
      <c r="V43" s="58">
        <v>3</v>
      </c>
      <c r="W43" s="59">
        <v>1</v>
      </c>
      <c r="X43" s="60">
        <v>2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93</v>
      </c>
      <c r="C44" s="75">
        <f t="shared" si="0"/>
        <v>43</v>
      </c>
      <c r="D44" s="75">
        <f t="shared" si="0"/>
        <v>50</v>
      </c>
      <c r="E44" s="12"/>
      <c r="F44" s="58">
        <v>65</v>
      </c>
      <c r="G44" s="59">
        <v>30</v>
      </c>
      <c r="H44" s="60">
        <v>35</v>
      </c>
      <c r="I44" s="59"/>
      <c r="J44" s="58">
        <v>10</v>
      </c>
      <c r="K44" s="59">
        <v>5</v>
      </c>
      <c r="L44" s="60">
        <v>5</v>
      </c>
      <c r="M44" s="59"/>
      <c r="N44" s="58">
        <v>12</v>
      </c>
      <c r="O44" s="59">
        <v>6</v>
      </c>
      <c r="P44" s="60">
        <v>6</v>
      </c>
      <c r="Q44" s="59"/>
      <c r="R44" s="58">
        <v>2</v>
      </c>
      <c r="S44" s="59">
        <v>1</v>
      </c>
      <c r="T44" s="60">
        <v>1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89</v>
      </c>
      <c r="C45" s="75">
        <f t="shared" si="0"/>
        <v>45</v>
      </c>
      <c r="D45" s="75">
        <f t="shared" si="0"/>
        <v>44</v>
      </c>
      <c r="E45" s="12"/>
      <c r="F45" s="58">
        <v>61</v>
      </c>
      <c r="G45" s="59">
        <v>32</v>
      </c>
      <c r="H45" s="60">
        <v>29</v>
      </c>
      <c r="I45" s="59"/>
      <c r="J45" s="58">
        <v>4</v>
      </c>
      <c r="K45" s="59">
        <v>2</v>
      </c>
      <c r="L45" s="60">
        <v>2</v>
      </c>
      <c r="M45" s="59"/>
      <c r="N45" s="58">
        <v>14</v>
      </c>
      <c r="O45" s="59">
        <v>6</v>
      </c>
      <c r="P45" s="60">
        <v>8</v>
      </c>
      <c r="Q45" s="59"/>
      <c r="R45" s="58">
        <v>4</v>
      </c>
      <c r="S45" s="59">
        <v>1</v>
      </c>
      <c r="T45" s="60">
        <v>3</v>
      </c>
      <c r="U45" s="59"/>
      <c r="V45" s="58">
        <v>1</v>
      </c>
      <c r="W45" s="59">
        <v>1</v>
      </c>
      <c r="X45" s="60">
        <v>0</v>
      </c>
      <c r="Y45" s="59"/>
      <c r="Z45" s="58">
        <v>5</v>
      </c>
      <c r="AA45" s="59">
        <v>3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93</v>
      </c>
      <c r="C46" s="75">
        <f t="shared" si="0"/>
        <v>52</v>
      </c>
      <c r="D46" s="75">
        <f t="shared" si="0"/>
        <v>41</v>
      </c>
      <c r="E46" s="12"/>
      <c r="F46" s="58">
        <v>70</v>
      </c>
      <c r="G46" s="59">
        <v>38</v>
      </c>
      <c r="H46" s="60">
        <v>32</v>
      </c>
      <c r="I46" s="59"/>
      <c r="J46" s="58">
        <v>7</v>
      </c>
      <c r="K46" s="59">
        <v>3</v>
      </c>
      <c r="L46" s="60">
        <v>4</v>
      </c>
      <c r="M46" s="59"/>
      <c r="N46" s="58">
        <v>5</v>
      </c>
      <c r="O46" s="59">
        <v>3</v>
      </c>
      <c r="P46" s="60">
        <v>2</v>
      </c>
      <c r="Q46" s="59"/>
      <c r="R46" s="58">
        <v>5</v>
      </c>
      <c r="S46" s="59">
        <v>4</v>
      </c>
      <c r="T46" s="60">
        <v>1</v>
      </c>
      <c r="U46" s="59"/>
      <c r="V46" s="58">
        <v>0</v>
      </c>
      <c r="W46" s="59">
        <v>0</v>
      </c>
      <c r="X46" s="60">
        <v>0</v>
      </c>
      <c r="Y46" s="59"/>
      <c r="Z46" s="58">
        <v>3</v>
      </c>
      <c r="AA46" s="59">
        <v>2</v>
      </c>
      <c r="AB46" s="60">
        <v>1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432</v>
      </c>
      <c r="C47" s="78">
        <f t="shared" si="0"/>
        <v>225</v>
      </c>
      <c r="D47" s="79">
        <f t="shared" si="0"/>
        <v>207</v>
      </c>
      <c r="E47" s="14"/>
      <c r="F47" s="61">
        <v>303</v>
      </c>
      <c r="G47" s="62">
        <v>160</v>
      </c>
      <c r="H47" s="63">
        <v>143</v>
      </c>
      <c r="I47" s="62"/>
      <c r="J47" s="61">
        <v>30</v>
      </c>
      <c r="K47" s="62">
        <v>15</v>
      </c>
      <c r="L47" s="63">
        <v>15</v>
      </c>
      <c r="M47" s="62"/>
      <c r="N47" s="61">
        <v>51</v>
      </c>
      <c r="O47" s="62">
        <v>26</v>
      </c>
      <c r="P47" s="63">
        <v>25</v>
      </c>
      <c r="Q47" s="62"/>
      <c r="R47" s="61">
        <v>24</v>
      </c>
      <c r="S47" s="62">
        <v>11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106</v>
      </c>
      <c r="C48" s="75">
        <f t="shared" si="0"/>
        <v>58</v>
      </c>
      <c r="D48" s="75">
        <f t="shared" si="0"/>
        <v>48</v>
      </c>
      <c r="E48" s="12"/>
      <c r="F48" s="58">
        <v>72</v>
      </c>
      <c r="G48" s="59">
        <v>41</v>
      </c>
      <c r="H48" s="60">
        <v>31</v>
      </c>
      <c r="I48" s="59"/>
      <c r="J48" s="58">
        <v>10</v>
      </c>
      <c r="K48" s="59">
        <v>6</v>
      </c>
      <c r="L48" s="60">
        <v>4</v>
      </c>
      <c r="M48" s="59"/>
      <c r="N48" s="58">
        <v>12</v>
      </c>
      <c r="O48" s="59">
        <v>7</v>
      </c>
      <c r="P48" s="60">
        <v>5</v>
      </c>
      <c r="Q48" s="59"/>
      <c r="R48" s="58">
        <v>7</v>
      </c>
      <c r="S48" s="59">
        <v>3</v>
      </c>
      <c r="T48" s="60">
        <v>4</v>
      </c>
      <c r="U48" s="59"/>
      <c r="V48" s="58">
        <v>0</v>
      </c>
      <c r="W48" s="59">
        <v>0</v>
      </c>
      <c r="X48" s="60">
        <v>0</v>
      </c>
      <c r="Y48" s="59"/>
      <c r="Z48" s="58">
        <v>4</v>
      </c>
      <c r="AA48" s="59">
        <v>1</v>
      </c>
      <c r="AB48" s="60">
        <v>3</v>
      </c>
      <c r="AC48" s="59"/>
      <c r="AD48" s="58">
        <v>1</v>
      </c>
      <c r="AE48" s="59">
        <v>0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92</v>
      </c>
      <c r="C49" s="75">
        <f t="shared" si="0"/>
        <v>52</v>
      </c>
      <c r="D49" s="75">
        <f t="shared" si="0"/>
        <v>40</v>
      </c>
      <c r="E49" s="12"/>
      <c r="F49" s="58">
        <v>56</v>
      </c>
      <c r="G49" s="59">
        <v>31</v>
      </c>
      <c r="H49" s="60">
        <v>25</v>
      </c>
      <c r="I49" s="59"/>
      <c r="J49" s="58">
        <v>13</v>
      </c>
      <c r="K49" s="59">
        <v>5</v>
      </c>
      <c r="L49" s="60">
        <v>8</v>
      </c>
      <c r="M49" s="59"/>
      <c r="N49" s="58">
        <v>13</v>
      </c>
      <c r="O49" s="59">
        <v>9</v>
      </c>
      <c r="P49" s="60">
        <v>4</v>
      </c>
      <c r="Q49" s="59"/>
      <c r="R49" s="58">
        <v>4</v>
      </c>
      <c r="S49" s="59">
        <v>4</v>
      </c>
      <c r="T49" s="60">
        <v>0</v>
      </c>
      <c r="U49" s="59"/>
      <c r="V49" s="58">
        <v>3</v>
      </c>
      <c r="W49" s="59">
        <v>1</v>
      </c>
      <c r="X49" s="60">
        <v>2</v>
      </c>
      <c r="Y49" s="59"/>
      <c r="Z49" s="58">
        <v>2</v>
      </c>
      <c r="AA49" s="59">
        <v>1</v>
      </c>
      <c r="AB49" s="60">
        <v>1</v>
      </c>
      <c r="AC49" s="59"/>
      <c r="AD49" s="58">
        <v>1</v>
      </c>
      <c r="AE49" s="59">
        <v>1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134</v>
      </c>
      <c r="C50" s="75">
        <f t="shared" si="0"/>
        <v>69</v>
      </c>
      <c r="D50" s="75">
        <f t="shared" si="0"/>
        <v>65</v>
      </c>
      <c r="E50" s="12"/>
      <c r="F50" s="58">
        <v>89</v>
      </c>
      <c r="G50" s="59">
        <v>42</v>
      </c>
      <c r="H50" s="60">
        <v>47</v>
      </c>
      <c r="I50" s="59"/>
      <c r="J50" s="58">
        <v>22</v>
      </c>
      <c r="K50" s="59">
        <v>13</v>
      </c>
      <c r="L50" s="60">
        <v>9</v>
      </c>
      <c r="M50" s="59"/>
      <c r="N50" s="58">
        <v>7</v>
      </c>
      <c r="O50" s="59">
        <v>4</v>
      </c>
      <c r="P50" s="60">
        <v>3</v>
      </c>
      <c r="Q50" s="59"/>
      <c r="R50" s="58">
        <v>7</v>
      </c>
      <c r="S50" s="59">
        <v>3</v>
      </c>
      <c r="T50" s="60">
        <v>4</v>
      </c>
      <c r="U50" s="59"/>
      <c r="V50" s="58">
        <v>3</v>
      </c>
      <c r="W50" s="59">
        <v>2</v>
      </c>
      <c r="X50" s="60">
        <v>1</v>
      </c>
      <c r="Y50" s="59"/>
      <c r="Z50" s="58">
        <v>5</v>
      </c>
      <c r="AA50" s="59">
        <v>4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137</v>
      </c>
      <c r="C51" s="75">
        <f t="shared" si="0"/>
        <v>69</v>
      </c>
      <c r="D51" s="75">
        <f t="shared" si="0"/>
        <v>68</v>
      </c>
      <c r="E51" s="12"/>
      <c r="F51" s="58">
        <v>83</v>
      </c>
      <c r="G51" s="59">
        <v>35</v>
      </c>
      <c r="H51" s="60">
        <v>48</v>
      </c>
      <c r="I51" s="59"/>
      <c r="J51" s="58">
        <v>10</v>
      </c>
      <c r="K51" s="59">
        <v>6</v>
      </c>
      <c r="L51" s="60">
        <v>4</v>
      </c>
      <c r="M51" s="59"/>
      <c r="N51" s="58">
        <v>24</v>
      </c>
      <c r="O51" s="59">
        <v>15</v>
      </c>
      <c r="P51" s="60">
        <v>9</v>
      </c>
      <c r="Q51" s="59"/>
      <c r="R51" s="58">
        <v>7</v>
      </c>
      <c r="S51" s="59">
        <v>3</v>
      </c>
      <c r="T51" s="60">
        <v>4</v>
      </c>
      <c r="U51" s="59"/>
      <c r="V51" s="58">
        <v>6</v>
      </c>
      <c r="W51" s="59">
        <v>4</v>
      </c>
      <c r="X51" s="60">
        <v>2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134</v>
      </c>
      <c r="C52" s="75">
        <f t="shared" si="0"/>
        <v>71</v>
      </c>
      <c r="D52" s="75">
        <f t="shared" si="0"/>
        <v>63</v>
      </c>
      <c r="E52" s="3"/>
      <c r="F52" s="64">
        <v>98</v>
      </c>
      <c r="G52" s="65">
        <v>48</v>
      </c>
      <c r="H52" s="66">
        <v>50</v>
      </c>
      <c r="I52" s="65"/>
      <c r="J52" s="64">
        <v>11</v>
      </c>
      <c r="K52" s="65">
        <v>8</v>
      </c>
      <c r="L52" s="66">
        <v>3</v>
      </c>
      <c r="M52" s="65"/>
      <c r="N52" s="64">
        <v>15</v>
      </c>
      <c r="O52" s="65">
        <v>9</v>
      </c>
      <c r="P52" s="66">
        <v>6</v>
      </c>
      <c r="Q52" s="65"/>
      <c r="R52" s="64">
        <v>7</v>
      </c>
      <c r="S52" s="65">
        <v>4</v>
      </c>
      <c r="T52" s="66">
        <v>3</v>
      </c>
      <c r="U52" s="65"/>
      <c r="V52" s="64">
        <v>2</v>
      </c>
      <c r="W52" s="65">
        <v>1</v>
      </c>
      <c r="X52" s="66">
        <v>1</v>
      </c>
      <c r="Y52" s="65"/>
      <c r="Z52" s="64">
        <v>1</v>
      </c>
      <c r="AA52" s="65">
        <v>1</v>
      </c>
      <c r="AB52" s="66">
        <v>0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603</v>
      </c>
      <c r="C53" s="78">
        <f t="shared" si="0"/>
        <v>319</v>
      </c>
      <c r="D53" s="79">
        <f t="shared" si="0"/>
        <v>284</v>
      </c>
      <c r="E53" s="14"/>
      <c r="F53" s="61">
        <v>398</v>
      </c>
      <c r="G53" s="62">
        <v>197</v>
      </c>
      <c r="H53" s="63">
        <v>201</v>
      </c>
      <c r="I53" s="62"/>
      <c r="J53" s="61">
        <v>66</v>
      </c>
      <c r="K53" s="62">
        <v>38</v>
      </c>
      <c r="L53" s="63">
        <v>28</v>
      </c>
      <c r="M53" s="62"/>
      <c r="N53" s="61">
        <v>71</v>
      </c>
      <c r="O53" s="62">
        <v>44</v>
      </c>
      <c r="P53" s="63">
        <v>27</v>
      </c>
      <c r="Q53" s="62"/>
      <c r="R53" s="61">
        <v>32</v>
      </c>
      <c r="S53" s="62">
        <v>17</v>
      </c>
      <c r="T53" s="63">
        <v>15</v>
      </c>
      <c r="U53" s="62"/>
      <c r="V53" s="61">
        <v>14</v>
      </c>
      <c r="W53" s="62">
        <v>8</v>
      </c>
      <c r="X53" s="63">
        <v>6</v>
      </c>
      <c r="Y53" s="62"/>
      <c r="Z53" s="61">
        <v>18</v>
      </c>
      <c r="AA53" s="62">
        <v>12</v>
      </c>
      <c r="AB53" s="63">
        <v>6</v>
      </c>
      <c r="AC53" s="62"/>
      <c r="AD53" s="61">
        <v>4</v>
      </c>
      <c r="AE53" s="62">
        <v>3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142</v>
      </c>
      <c r="C54" s="75">
        <f t="shared" si="0"/>
        <v>77</v>
      </c>
      <c r="D54" s="75">
        <f t="shared" si="0"/>
        <v>65</v>
      </c>
      <c r="E54" s="12"/>
      <c r="F54" s="58">
        <v>92</v>
      </c>
      <c r="G54" s="59">
        <v>49</v>
      </c>
      <c r="H54" s="60">
        <v>43</v>
      </c>
      <c r="I54" s="59"/>
      <c r="J54" s="58">
        <v>11</v>
      </c>
      <c r="K54" s="59">
        <v>8</v>
      </c>
      <c r="L54" s="60">
        <v>3</v>
      </c>
      <c r="M54" s="59"/>
      <c r="N54" s="58">
        <v>23</v>
      </c>
      <c r="O54" s="59">
        <v>12</v>
      </c>
      <c r="P54" s="60">
        <v>11</v>
      </c>
      <c r="Q54" s="59"/>
      <c r="R54" s="58">
        <v>9</v>
      </c>
      <c r="S54" s="59">
        <v>6</v>
      </c>
      <c r="T54" s="60">
        <v>3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1</v>
      </c>
      <c r="AB54" s="60">
        <v>2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165</v>
      </c>
      <c r="C55" s="75">
        <f t="shared" si="0"/>
        <v>80</v>
      </c>
      <c r="D55" s="75">
        <f t="shared" si="0"/>
        <v>85</v>
      </c>
      <c r="E55" s="12"/>
      <c r="F55" s="58">
        <v>100</v>
      </c>
      <c r="G55" s="59">
        <v>50</v>
      </c>
      <c r="H55" s="60">
        <v>50</v>
      </c>
      <c r="I55" s="59"/>
      <c r="J55" s="58">
        <v>13</v>
      </c>
      <c r="K55" s="59">
        <v>7</v>
      </c>
      <c r="L55" s="60">
        <v>6</v>
      </c>
      <c r="M55" s="59"/>
      <c r="N55" s="58">
        <v>21</v>
      </c>
      <c r="O55" s="59">
        <v>12</v>
      </c>
      <c r="P55" s="60">
        <v>9</v>
      </c>
      <c r="Q55" s="59"/>
      <c r="R55" s="58">
        <v>13</v>
      </c>
      <c r="S55" s="59">
        <v>6</v>
      </c>
      <c r="T55" s="60">
        <v>7</v>
      </c>
      <c r="U55" s="59"/>
      <c r="V55" s="58">
        <v>8</v>
      </c>
      <c r="W55" s="59">
        <v>2</v>
      </c>
      <c r="X55" s="60">
        <v>6</v>
      </c>
      <c r="Y55" s="59"/>
      <c r="Z55" s="58">
        <v>10</v>
      </c>
      <c r="AA55" s="59">
        <v>3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164</v>
      </c>
      <c r="C56" s="75">
        <f t="shared" si="0"/>
        <v>65</v>
      </c>
      <c r="D56" s="75">
        <f t="shared" si="0"/>
        <v>99</v>
      </c>
      <c r="E56" s="12"/>
      <c r="F56" s="58">
        <v>106</v>
      </c>
      <c r="G56" s="59">
        <v>44</v>
      </c>
      <c r="H56" s="60">
        <v>62</v>
      </c>
      <c r="I56" s="59"/>
      <c r="J56" s="58">
        <v>17</v>
      </c>
      <c r="K56" s="59">
        <v>6</v>
      </c>
      <c r="L56" s="60">
        <v>11</v>
      </c>
      <c r="M56" s="59"/>
      <c r="N56" s="58">
        <v>23</v>
      </c>
      <c r="O56" s="59">
        <v>6</v>
      </c>
      <c r="P56" s="60">
        <v>17</v>
      </c>
      <c r="Q56" s="59"/>
      <c r="R56" s="58">
        <v>6</v>
      </c>
      <c r="S56" s="59">
        <v>3</v>
      </c>
      <c r="T56" s="60">
        <v>3</v>
      </c>
      <c r="U56" s="59"/>
      <c r="V56" s="58">
        <v>6</v>
      </c>
      <c r="W56" s="59">
        <v>2</v>
      </c>
      <c r="X56" s="60">
        <v>4</v>
      </c>
      <c r="Y56" s="59"/>
      <c r="Z56" s="58">
        <v>5</v>
      </c>
      <c r="AA56" s="59">
        <v>3</v>
      </c>
      <c r="AB56" s="60">
        <v>2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198</v>
      </c>
      <c r="C57" s="75">
        <f t="shared" si="0"/>
        <v>104</v>
      </c>
      <c r="D57" s="75">
        <f t="shared" si="0"/>
        <v>94</v>
      </c>
      <c r="E57" s="12"/>
      <c r="F57" s="58">
        <v>136</v>
      </c>
      <c r="G57" s="59">
        <v>64</v>
      </c>
      <c r="H57" s="60">
        <v>72</v>
      </c>
      <c r="I57" s="59"/>
      <c r="J57" s="58">
        <v>14</v>
      </c>
      <c r="K57" s="59">
        <v>10</v>
      </c>
      <c r="L57" s="60">
        <v>4</v>
      </c>
      <c r="M57" s="59"/>
      <c r="N57" s="58">
        <v>23</v>
      </c>
      <c r="O57" s="59">
        <v>16</v>
      </c>
      <c r="P57" s="60">
        <v>7</v>
      </c>
      <c r="Q57" s="59"/>
      <c r="R57" s="58">
        <v>14</v>
      </c>
      <c r="S57" s="59">
        <v>8</v>
      </c>
      <c r="T57" s="60">
        <v>6</v>
      </c>
      <c r="U57" s="59"/>
      <c r="V57" s="58">
        <v>4</v>
      </c>
      <c r="W57" s="59">
        <v>2</v>
      </c>
      <c r="X57" s="60">
        <v>2</v>
      </c>
      <c r="Y57" s="59"/>
      <c r="Z57" s="58">
        <v>7</v>
      </c>
      <c r="AA57" s="59">
        <v>4</v>
      </c>
      <c r="AB57" s="60">
        <v>3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178</v>
      </c>
      <c r="C58" s="75">
        <f t="shared" si="0"/>
        <v>95</v>
      </c>
      <c r="D58" s="75">
        <f t="shared" si="0"/>
        <v>83</v>
      </c>
      <c r="E58" s="12"/>
      <c r="F58" s="64">
        <v>108</v>
      </c>
      <c r="G58" s="65">
        <v>58</v>
      </c>
      <c r="H58" s="66">
        <v>50</v>
      </c>
      <c r="I58" s="65"/>
      <c r="J58" s="64">
        <v>26</v>
      </c>
      <c r="K58" s="65">
        <v>11</v>
      </c>
      <c r="L58" s="66">
        <v>15</v>
      </c>
      <c r="M58" s="65"/>
      <c r="N58" s="64">
        <v>21</v>
      </c>
      <c r="O58" s="65">
        <v>11</v>
      </c>
      <c r="P58" s="66">
        <v>10</v>
      </c>
      <c r="Q58" s="65"/>
      <c r="R58" s="64">
        <v>7</v>
      </c>
      <c r="S58" s="65">
        <v>6</v>
      </c>
      <c r="T58" s="66">
        <v>1</v>
      </c>
      <c r="U58" s="65"/>
      <c r="V58" s="64">
        <v>9</v>
      </c>
      <c r="W58" s="65">
        <v>5</v>
      </c>
      <c r="X58" s="66">
        <v>4</v>
      </c>
      <c r="Y58" s="65"/>
      <c r="Z58" s="64">
        <v>5</v>
      </c>
      <c r="AA58" s="65">
        <v>2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847</v>
      </c>
      <c r="C59" s="78">
        <f t="shared" si="0"/>
        <v>421</v>
      </c>
      <c r="D59" s="79">
        <f t="shared" si="0"/>
        <v>426</v>
      </c>
      <c r="E59" s="14"/>
      <c r="F59" s="61">
        <v>542</v>
      </c>
      <c r="G59" s="62">
        <v>265</v>
      </c>
      <c r="H59" s="63">
        <v>277</v>
      </c>
      <c r="I59" s="62"/>
      <c r="J59" s="61">
        <v>81</v>
      </c>
      <c r="K59" s="62">
        <v>42</v>
      </c>
      <c r="L59" s="63">
        <v>39</v>
      </c>
      <c r="M59" s="62"/>
      <c r="N59" s="61">
        <v>111</v>
      </c>
      <c r="O59" s="62">
        <v>57</v>
      </c>
      <c r="P59" s="63">
        <v>54</v>
      </c>
      <c r="Q59" s="62"/>
      <c r="R59" s="61">
        <v>49</v>
      </c>
      <c r="S59" s="62">
        <v>29</v>
      </c>
      <c r="T59" s="63">
        <v>20</v>
      </c>
      <c r="U59" s="62"/>
      <c r="V59" s="61">
        <v>31</v>
      </c>
      <c r="W59" s="62">
        <v>12</v>
      </c>
      <c r="X59" s="63">
        <v>19</v>
      </c>
      <c r="Y59" s="62"/>
      <c r="Z59" s="61">
        <v>30</v>
      </c>
      <c r="AA59" s="62">
        <v>13</v>
      </c>
      <c r="AB59" s="63">
        <v>17</v>
      </c>
      <c r="AC59" s="62"/>
      <c r="AD59" s="61">
        <v>3</v>
      </c>
      <c r="AE59" s="62">
        <v>3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154</v>
      </c>
      <c r="C60" s="75">
        <f t="shared" si="0"/>
        <v>83</v>
      </c>
      <c r="D60" s="75">
        <f t="shared" si="0"/>
        <v>71</v>
      </c>
      <c r="E60" s="12"/>
      <c r="F60" s="58">
        <v>104</v>
      </c>
      <c r="G60" s="59">
        <v>52</v>
      </c>
      <c r="H60" s="60">
        <v>52</v>
      </c>
      <c r="I60" s="59"/>
      <c r="J60" s="58">
        <v>17</v>
      </c>
      <c r="K60" s="59">
        <v>8</v>
      </c>
      <c r="L60" s="60">
        <v>9</v>
      </c>
      <c r="M60" s="59"/>
      <c r="N60" s="58">
        <v>21</v>
      </c>
      <c r="O60" s="59">
        <v>14</v>
      </c>
      <c r="P60" s="60">
        <v>7</v>
      </c>
      <c r="Q60" s="59"/>
      <c r="R60" s="58">
        <v>5</v>
      </c>
      <c r="S60" s="59">
        <v>3</v>
      </c>
      <c r="T60" s="60">
        <v>2</v>
      </c>
      <c r="U60" s="59"/>
      <c r="V60" s="58">
        <v>5</v>
      </c>
      <c r="W60" s="59">
        <v>4</v>
      </c>
      <c r="X60" s="60">
        <v>1</v>
      </c>
      <c r="Y60" s="59"/>
      <c r="Z60" s="58">
        <v>2</v>
      </c>
      <c r="AA60" s="59">
        <v>2</v>
      </c>
      <c r="AB60" s="60">
        <v>0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171</v>
      </c>
      <c r="C61" s="75">
        <f t="shared" si="0"/>
        <v>84</v>
      </c>
      <c r="D61" s="75">
        <f t="shared" si="0"/>
        <v>87</v>
      </c>
      <c r="E61" s="12"/>
      <c r="F61" s="58">
        <v>109</v>
      </c>
      <c r="G61" s="59">
        <v>51</v>
      </c>
      <c r="H61" s="60">
        <v>58</v>
      </c>
      <c r="I61" s="59"/>
      <c r="J61" s="58">
        <v>17</v>
      </c>
      <c r="K61" s="59">
        <v>9</v>
      </c>
      <c r="L61" s="60">
        <v>8</v>
      </c>
      <c r="M61" s="59"/>
      <c r="N61" s="58">
        <v>29</v>
      </c>
      <c r="O61" s="59">
        <v>15</v>
      </c>
      <c r="P61" s="60">
        <v>14</v>
      </c>
      <c r="Q61" s="59"/>
      <c r="R61" s="58">
        <v>5</v>
      </c>
      <c r="S61" s="59">
        <v>3</v>
      </c>
      <c r="T61" s="60">
        <v>2</v>
      </c>
      <c r="U61" s="59"/>
      <c r="V61" s="58">
        <v>6</v>
      </c>
      <c r="W61" s="59">
        <v>4</v>
      </c>
      <c r="X61" s="60">
        <v>2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165</v>
      </c>
      <c r="C62" s="75">
        <f t="shared" si="0"/>
        <v>81</v>
      </c>
      <c r="D62" s="75">
        <f t="shared" si="0"/>
        <v>84</v>
      </c>
      <c r="E62" s="12"/>
      <c r="F62" s="58">
        <v>106</v>
      </c>
      <c r="G62" s="59">
        <v>47</v>
      </c>
      <c r="H62" s="60">
        <v>59</v>
      </c>
      <c r="I62" s="59"/>
      <c r="J62" s="58">
        <v>11</v>
      </c>
      <c r="K62" s="59">
        <v>7</v>
      </c>
      <c r="L62" s="60">
        <v>4</v>
      </c>
      <c r="M62" s="59"/>
      <c r="N62" s="58">
        <v>20</v>
      </c>
      <c r="O62" s="59">
        <v>12</v>
      </c>
      <c r="P62" s="60">
        <v>8</v>
      </c>
      <c r="Q62" s="59"/>
      <c r="R62" s="58">
        <v>12</v>
      </c>
      <c r="S62" s="59">
        <v>7</v>
      </c>
      <c r="T62" s="60">
        <v>5</v>
      </c>
      <c r="U62" s="59"/>
      <c r="V62" s="58">
        <v>5</v>
      </c>
      <c r="W62" s="59">
        <v>3</v>
      </c>
      <c r="X62" s="60">
        <v>2</v>
      </c>
      <c r="Y62" s="59"/>
      <c r="Z62" s="58">
        <v>11</v>
      </c>
      <c r="AA62" s="59">
        <v>5</v>
      </c>
      <c r="AB62" s="60">
        <v>6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176</v>
      </c>
      <c r="C63" s="75">
        <f t="shared" si="0"/>
        <v>101</v>
      </c>
      <c r="D63" s="75">
        <f t="shared" si="0"/>
        <v>75</v>
      </c>
      <c r="E63" s="12"/>
      <c r="F63" s="58">
        <v>111</v>
      </c>
      <c r="G63" s="59">
        <v>60</v>
      </c>
      <c r="H63" s="60">
        <v>51</v>
      </c>
      <c r="I63" s="59"/>
      <c r="J63" s="58">
        <v>19</v>
      </c>
      <c r="K63" s="59">
        <v>9</v>
      </c>
      <c r="L63" s="60">
        <v>10</v>
      </c>
      <c r="M63" s="59"/>
      <c r="N63" s="58">
        <v>21</v>
      </c>
      <c r="O63" s="59">
        <v>17</v>
      </c>
      <c r="P63" s="60">
        <v>4</v>
      </c>
      <c r="Q63" s="59"/>
      <c r="R63" s="58">
        <v>14</v>
      </c>
      <c r="S63" s="59">
        <v>7</v>
      </c>
      <c r="T63" s="60">
        <v>7</v>
      </c>
      <c r="U63" s="59"/>
      <c r="V63" s="58">
        <v>3</v>
      </c>
      <c r="W63" s="59">
        <v>2</v>
      </c>
      <c r="X63" s="60">
        <v>1</v>
      </c>
      <c r="Y63" s="59"/>
      <c r="Z63" s="58">
        <v>7</v>
      </c>
      <c r="AA63" s="59">
        <v>5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173</v>
      </c>
      <c r="C64" s="75">
        <f t="shared" si="0"/>
        <v>93</v>
      </c>
      <c r="D64" s="75">
        <f t="shared" si="0"/>
        <v>80</v>
      </c>
      <c r="E64" s="12"/>
      <c r="F64" s="64">
        <v>92</v>
      </c>
      <c r="G64" s="65">
        <v>50</v>
      </c>
      <c r="H64" s="66">
        <v>42</v>
      </c>
      <c r="I64" s="65"/>
      <c r="J64" s="64">
        <v>19</v>
      </c>
      <c r="K64" s="65">
        <v>9</v>
      </c>
      <c r="L64" s="66">
        <v>10</v>
      </c>
      <c r="M64" s="65"/>
      <c r="N64" s="64">
        <v>26</v>
      </c>
      <c r="O64" s="65">
        <v>11</v>
      </c>
      <c r="P64" s="66">
        <v>15</v>
      </c>
      <c r="Q64" s="65"/>
      <c r="R64" s="64">
        <v>16</v>
      </c>
      <c r="S64" s="65">
        <v>12</v>
      </c>
      <c r="T64" s="66">
        <v>4</v>
      </c>
      <c r="U64" s="65"/>
      <c r="V64" s="64">
        <v>5</v>
      </c>
      <c r="W64" s="65">
        <v>4</v>
      </c>
      <c r="X64" s="66">
        <v>1</v>
      </c>
      <c r="Y64" s="65"/>
      <c r="Z64" s="64">
        <v>12</v>
      </c>
      <c r="AA64" s="65">
        <v>6</v>
      </c>
      <c r="AB64" s="66">
        <v>6</v>
      </c>
      <c r="AC64" s="65"/>
      <c r="AD64" s="64">
        <v>3</v>
      </c>
      <c r="AE64" s="65">
        <v>1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839</v>
      </c>
      <c r="C65" s="78">
        <f t="shared" si="0"/>
        <v>442</v>
      </c>
      <c r="D65" s="79">
        <f t="shared" si="0"/>
        <v>397</v>
      </c>
      <c r="E65" s="14"/>
      <c r="F65" s="61">
        <v>522</v>
      </c>
      <c r="G65" s="62">
        <v>260</v>
      </c>
      <c r="H65" s="63">
        <v>262</v>
      </c>
      <c r="I65" s="62"/>
      <c r="J65" s="61">
        <v>83</v>
      </c>
      <c r="K65" s="62">
        <v>42</v>
      </c>
      <c r="L65" s="63">
        <v>41</v>
      </c>
      <c r="M65" s="62"/>
      <c r="N65" s="61">
        <v>117</v>
      </c>
      <c r="O65" s="62">
        <v>69</v>
      </c>
      <c r="P65" s="63">
        <v>48</v>
      </c>
      <c r="Q65" s="62"/>
      <c r="R65" s="61">
        <v>52</v>
      </c>
      <c r="S65" s="62">
        <v>32</v>
      </c>
      <c r="T65" s="63">
        <v>20</v>
      </c>
      <c r="U65" s="62"/>
      <c r="V65" s="61">
        <v>24</v>
      </c>
      <c r="W65" s="62">
        <v>17</v>
      </c>
      <c r="X65" s="63">
        <v>7</v>
      </c>
      <c r="Y65" s="62"/>
      <c r="Z65" s="61">
        <v>35</v>
      </c>
      <c r="AA65" s="62">
        <v>19</v>
      </c>
      <c r="AB65" s="63">
        <v>16</v>
      </c>
      <c r="AC65" s="62"/>
      <c r="AD65" s="61">
        <v>6</v>
      </c>
      <c r="AE65" s="62">
        <v>3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176</v>
      </c>
      <c r="C66" s="75">
        <f t="shared" si="0"/>
        <v>96</v>
      </c>
      <c r="D66" s="75">
        <f t="shared" si="0"/>
        <v>80</v>
      </c>
      <c r="E66" s="12"/>
      <c r="F66" s="58">
        <v>92</v>
      </c>
      <c r="G66" s="59">
        <v>46</v>
      </c>
      <c r="H66" s="60">
        <v>46</v>
      </c>
      <c r="I66" s="59"/>
      <c r="J66" s="58">
        <v>21</v>
      </c>
      <c r="K66" s="59">
        <v>11</v>
      </c>
      <c r="L66" s="60">
        <v>10</v>
      </c>
      <c r="M66" s="59"/>
      <c r="N66" s="58">
        <v>34</v>
      </c>
      <c r="O66" s="59">
        <v>19</v>
      </c>
      <c r="P66" s="60">
        <v>15</v>
      </c>
      <c r="Q66" s="59"/>
      <c r="R66" s="58">
        <v>8</v>
      </c>
      <c r="S66" s="59">
        <v>5</v>
      </c>
      <c r="T66" s="60">
        <v>3</v>
      </c>
      <c r="U66" s="59"/>
      <c r="V66" s="58">
        <v>11</v>
      </c>
      <c r="W66" s="59">
        <v>9</v>
      </c>
      <c r="X66" s="60">
        <v>2</v>
      </c>
      <c r="Y66" s="59"/>
      <c r="Z66" s="58">
        <v>7</v>
      </c>
      <c r="AA66" s="59">
        <v>3</v>
      </c>
      <c r="AB66" s="60">
        <v>4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166</v>
      </c>
      <c r="C67" s="75">
        <f t="shared" si="0"/>
        <v>88</v>
      </c>
      <c r="D67" s="75">
        <f t="shared" si="0"/>
        <v>78</v>
      </c>
      <c r="E67" s="12"/>
      <c r="F67" s="58">
        <v>98</v>
      </c>
      <c r="G67" s="59">
        <v>56</v>
      </c>
      <c r="H67" s="60">
        <v>42</v>
      </c>
      <c r="I67" s="59"/>
      <c r="J67" s="58">
        <v>16</v>
      </c>
      <c r="K67" s="59">
        <v>7</v>
      </c>
      <c r="L67" s="60">
        <v>9</v>
      </c>
      <c r="M67" s="59"/>
      <c r="N67" s="58">
        <v>26</v>
      </c>
      <c r="O67" s="59">
        <v>9</v>
      </c>
      <c r="P67" s="60">
        <v>17</v>
      </c>
      <c r="Q67" s="59"/>
      <c r="R67" s="58">
        <v>11</v>
      </c>
      <c r="S67" s="59">
        <v>7</v>
      </c>
      <c r="T67" s="60">
        <v>4</v>
      </c>
      <c r="U67" s="59"/>
      <c r="V67" s="58">
        <v>5</v>
      </c>
      <c r="W67" s="59">
        <v>4</v>
      </c>
      <c r="X67" s="60">
        <v>1</v>
      </c>
      <c r="Y67" s="59"/>
      <c r="Z67" s="58">
        <v>8</v>
      </c>
      <c r="AA67" s="59">
        <v>3</v>
      </c>
      <c r="AB67" s="60">
        <v>5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168</v>
      </c>
      <c r="C68" s="75">
        <f t="shared" si="0"/>
        <v>78</v>
      </c>
      <c r="D68" s="75">
        <f t="shared" si="0"/>
        <v>90</v>
      </c>
      <c r="E68" s="12"/>
      <c r="F68" s="58">
        <v>94</v>
      </c>
      <c r="G68" s="59">
        <v>43</v>
      </c>
      <c r="H68" s="60">
        <v>51</v>
      </c>
      <c r="I68" s="59"/>
      <c r="J68" s="58">
        <v>15</v>
      </c>
      <c r="K68" s="59">
        <v>9</v>
      </c>
      <c r="L68" s="60">
        <v>6</v>
      </c>
      <c r="M68" s="59"/>
      <c r="N68" s="58">
        <v>28</v>
      </c>
      <c r="O68" s="59">
        <v>13</v>
      </c>
      <c r="P68" s="60">
        <v>15</v>
      </c>
      <c r="Q68" s="59"/>
      <c r="R68" s="58">
        <v>16</v>
      </c>
      <c r="S68" s="59">
        <v>9</v>
      </c>
      <c r="T68" s="60">
        <v>7</v>
      </c>
      <c r="U68" s="59"/>
      <c r="V68" s="58">
        <v>7</v>
      </c>
      <c r="W68" s="59">
        <v>1</v>
      </c>
      <c r="X68" s="60">
        <v>6</v>
      </c>
      <c r="Y68" s="59"/>
      <c r="Z68" s="58">
        <v>7</v>
      </c>
      <c r="AA68" s="59">
        <v>3</v>
      </c>
      <c r="AB68" s="60">
        <v>4</v>
      </c>
      <c r="AC68" s="59"/>
      <c r="AD68" s="58">
        <v>1</v>
      </c>
      <c r="AE68" s="59">
        <v>0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148</v>
      </c>
      <c r="C69" s="75">
        <f t="shared" si="0"/>
        <v>71</v>
      </c>
      <c r="D69" s="75">
        <f t="shared" si="0"/>
        <v>77</v>
      </c>
      <c r="E69" s="12"/>
      <c r="F69" s="58">
        <v>94</v>
      </c>
      <c r="G69" s="59">
        <v>47</v>
      </c>
      <c r="H69" s="60">
        <v>47</v>
      </c>
      <c r="I69" s="59"/>
      <c r="J69" s="58">
        <v>18</v>
      </c>
      <c r="K69" s="59">
        <v>5</v>
      </c>
      <c r="L69" s="60">
        <v>13</v>
      </c>
      <c r="M69" s="59"/>
      <c r="N69" s="58">
        <v>14</v>
      </c>
      <c r="O69" s="59">
        <v>7</v>
      </c>
      <c r="P69" s="60">
        <v>7</v>
      </c>
      <c r="Q69" s="59"/>
      <c r="R69" s="58">
        <v>7</v>
      </c>
      <c r="S69" s="59">
        <v>4</v>
      </c>
      <c r="T69" s="60">
        <v>3</v>
      </c>
      <c r="U69" s="59"/>
      <c r="V69" s="58">
        <v>7</v>
      </c>
      <c r="W69" s="59">
        <v>3</v>
      </c>
      <c r="X69" s="60">
        <v>4</v>
      </c>
      <c r="Y69" s="59"/>
      <c r="Z69" s="58">
        <v>6</v>
      </c>
      <c r="AA69" s="59">
        <v>4</v>
      </c>
      <c r="AB69" s="60">
        <v>2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146</v>
      </c>
      <c r="C70" s="75">
        <f t="shared" si="0"/>
        <v>83</v>
      </c>
      <c r="D70" s="75">
        <f t="shared" si="0"/>
        <v>63</v>
      </c>
      <c r="E70" s="12"/>
      <c r="F70" s="64">
        <v>99</v>
      </c>
      <c r="G70" s="65">
        <v>56</v>
      </c>
      <c r="H70" s="66">
        <v>43</v>
      </c>
      <c r="I70" s="65"/>
      <c r="J70" s="64">
        <v>11</v>
      </c>
      <c r="K70" s="65">
        <v>8</v>
      </c>
      <c r="L70" s="66">
        <v>3</v>
      </c>
      <c r="M70" s="65"/>
      <c r="N70" s="64">
        <v>12</v>
      </c>
      <c r="O70" s="65">
        <v>7</v>
      </c>
      <c r="P70" s="66">
        <v>5</v>
      </c>
      <c r="Q70" s="65"/>
      <c r="R70" s="64">
        <v>13</v>
      </c>
      <c r="S70" s="65">
        <v>5</v>
      </c>
      <c r="T70" s="66">
        <v>8</v>
      </c>
      <c r="U70" s="65"/>
      <c r="V70" s="64">
        <v>3</v>
      </c>
      <c r="W70" s="65">
        <v>1</v>
      </c>
      <c r="X70" s="66">
        <v>2</v>
      </c>
      <c r="Y70" s="65"/>
      <c r="Z70" s="64">
        <v>7</v>
      </c>
      <c r="AA70" s="65">
        <v>5</v>
      </c>
      <c r="AB70" s="66">
        <v>2</v>
      </c>
      <c r="AC70" s="65"/>
      <c r="AD70" s="64">
        <v>1</v>
      </c>
      <c r="AE70" s="65">
        <v>1</v>
      </c>
      <c r="AF70" s="66">
        <v>0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804</v>
      </c>
      <c r="C71" s="78">
        <f t="shared" si="1"/>
        <v>416</v>
      </c>
      <c r="D71" s="79">
        <f t="shared" si="1"/>
        <v>388</v>
      </c>
      <c r="E71" s="14"/>
      <c r="F71" s="61">
        <v>477</v>
      </c>
      <c r="G71" s="62">
        <v>248</v>
      </c>
      <c r="H71" s="63">
        <v>229</v>
      </c>
      <c r="I71" s="62"/>
      <c r="J71" s="61">
        <v>81</v>
      </c>
      <c r="K71" s="62">
        <v>40</v>
      </c>
      <c r="L71" s="63">
        <v>41</v>
      </c>
      <c r="M71" s="62"/>
      <c r="N71" s="61">
        <v>114</v>
      </c>
      <c r="O71" s="62">
        <v>55</v>
      </c>
      <c r="P71" s="63">
        <v>59</v>
      </c>
      <c r="Q71" s="62"/>
      <c r="R71" s="61">
        <v>55</v>
      </c>
      <c r="S71" s="62">
        <v>30</v>
      </c>
      <c r="T71" s="63">
        <v>25</v>
      </c>
      <c r="U71" s="62"/>
      <c r="V71" s="61">
        <v>33</v>
      </c>
      <c r="W71" s="62">
        <v>18</v>
      </c>
      <c r="X71" s="63">
        <v>15</v>
      </c>
      <c r="Y71" s="62"/>
      <c r="Z71" s="61">
        <v>35</v>
      </c>
      <c r="AA71" s="62">
        <v>18</v>
      </c>
      <c r="AB71" s="63">
        <v>17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161</v>
      </c>
      <c r="C72" s="75">
        <f t="shared" si="1"/>
        <v>89</v>
      </c>
      <c r="D72" s="75">
        <f t="shared" si="1"/>
        <v>72</v>
      </c>
      <c r="E72" s="12"/>
      <c r="F72" s="58">
        <v>83</v>
      </c>
      <c r="G72" s="59">
        <v>41</v>
      </c>
      <c r="H72" s="60">
        <v>42</v>
      </c>
      <c r="I72" s="59"/>
      <c r="J72" s="58">
        <v>17</v>
      </c>
      <c r="K72" s="59">
        <v>9</v>
      </c>
      <c r="L72" s="60">
        <v>8</v>
      </c>
      <c r="M72" s="59"/>
      <c r="N72" s="58">
        <v>24</v>
      </c>
      <c r="O72" s="59">
        <v>15</v>
      </c>
      <c r="P72" s="60">
        <v>9</v>
      </c>
      <c r="Q72" s="59"/>
      <c r="R72" s="58">
        <v>17</v>
      </c>
      <c r="S72" s="59">
        <v>9</v>
      </c>
      <c r="T72" s="60">
        <v>8</v>
      </c>
      <c r="U72" s="59"/>
      <c r="V72" s="58">
        <v>7</v>
      </c>
      <c r="W72" s="59">
        <v>6</v>
      </c>
      <c r="X72" s="60">
        <v>1</v>
      </c>
      <c r="Y72" s="59"/>
      <c r="Z72" s="58">
        <v>8</v>
      </c>
      <c r="AA72" s="59">
        <v>5</v>
      </c>
      <c r="AB72" s="60">
        <v>3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158</v>
      </c>
      <c r="C73" s="75">
        <f t="shared" si="1"/>
        <v>72</v>
      </c>
      <c r="D73" s="75">
        <f t="shared" si="1"/>
        <v>86</v>
      </c>
      <c r="E73" s="12"/>
      <c r="F73" s="58">
        <v>96</v>
      </c>
      <c r="G73" s="59">
        <v>39</v>
      </c>
      <c r="H73" s="60">
        <v>57</v>
      </c>
      <c r="I73" s="59"/>
      <c r="J73" s="58">
        <v>14</v>
      </c>
      <c r="K73" s="59">
        <v>10</v>
      </c>
      <c r="L73" s="60">
        <v>4</v>
      </c>
      <c r="M73" s="59"/>
      <c r="N73" s="58">
        <v>24</v>
      </c>
      <c r="O73" s="59">
        <v>12</v>
      </c>
      <c r="P73" s="60">
        <v>12</v>
      </c>
      <c r="Q73" s="59"/>
      <c r="R73" s="58">
        <v>9</v>
      </c>
      <c r="S73" s="59">
        <v>4</v>
      </c>
      <c r="T73" s="60">
        <v>5</v>
      </c>
      <c r="U73" s="59"/>
      <c r="V73" s="58">
        <v>9</v>
      </c>
      <c r="W73" s="59">
        <v>5</v>
      </c>
      <c r="X73" s="60">
        <v>4</v>
      </c>
      <c r="Y73" s="59"/>
      <c r="Z73" s="58">
        <v>4</v>
      </c>
      <c r="AA73" s="59">
        <v>0</v>
      </c>
      <c r="AB73" s="60">
        <v>4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175</v>
      </c>
      <c r="C74" s="75">
        <f t="shared" si="1"/>
        <v>86</v>
      </c>
      <c r="D74" s="75">
        <f t="shared" si="1"/>
        <v>89</v>
      </c>
      <c r="E74" s="12"/>
      <c r="F74" s="58">
        <v>118</v>
      </c>
      <c r="G74" s="59">
        <v>58</v>
      </c>
      <c r="H74" s="60">
        <v>60</v>
      </c>
      <c r="I74" s="59"/>
      <c r="J74" s="58">
        <v>12</v>
      </c>
      <c r="K74" s="59">
        <v>5</v>
      </c>
      <c r="L74" s="60">
        <v>7</v>
      </c>
      <c r="M74" s="59"/>
      <c r="N74" s="58">
        <v>24</v>
      </c>
      <c r="O74" s="59">
        <v>12</v>
      </c>
      <c r="P74" s="60">
        <v>12</v>
      </c>
      <c r="Q74" s="59"/>
      <c r="R74" s="58">
        <v>12</v>
      </c>
      <c r="S74" s="59">
        <v>6</v>
      </c>
      <c r="T74" s="60">
        <v>6</v>
      </c>
      <c r="U74" s="59"/>
      <c r="V74" s="58">
        <v>4</v>
      </c>
      <c r="W74" s="59">
        <v>3</v>
      </c>
      <c r="X74" s="60">
        <v>1</v>
      </c>
      <c r="Y74" s="59"/>
      <c r="Z74" s="58">
        <v>4</v>
      </c>
      <c r="AA74" s="59">
        <v>2</v>
      </c>
      <c r="AB74" s="60">
        <v>2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151</v>
      </c>
      <c r="C75" s="75">
        <f t="shared" si="1"/>
        <v>78</v>
      </c>
      <c r="D75" s="75">
        <f t="shared" si="1"/>
        <v>73</v>
      </c>
      <c r="E75" s="12"/>
      <c r="F75" s="58">
        <v>85</v>
      </c>
      <c r="G75" s="59">
        <v>46</v>
      </c>
      <c r="H75" s="60">
        <v>39</v>
      </c>
      <c r="I75" s="59"/>
      <c r="J75" s="58">
        <v>14</v>
      </c>
      <c r="K75" s="59">
        <v>9</v>
      </c>
      <c r="L75" s="60">
        <v>5</v>
      </c>
      <c r="M75" s="59"/>
      <c r="N75" s="58">
        <v>26</v>
      </c>
      <c r="O75" s="59">
        <v>8</v>
      </c>
      <c r="P75" s="60">
        <v>18</v>
      </c>
      <c r="Q75" s="59"/>
      <c r="R75" s="58">
        <v>9</v>
      </c>
      <c r="S75" s="59">
        <v>4</v>
      </c>
      <c r="T75" s="60">
        <v>5</v>
      </c>
      <c r="U75" s="59"/>
      <c r="V75" s="58">
        <v>6</v>
      </c>
      <c r="W75" s="59">
        <v>2</v>
      </c>
      <c r="X75" s="60">
        <v>4</v>
      </c>
      <c r="Y75" s="59"/>
      <c r="Z75" s="58">
        <v>9</v>
      </c>
      <c r="AA75" s="59">
        <v>7</v>
      </c>
      <c r="AB75" s="60">
        <v>2</v>
      </c>
      <c r="AC75" s="59"/>
      <c r="AD75" s="58">
        <v>2</v>
      </c>
      <c r="AE75" s="59">
        <v>2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134</v>
      </c>
      <c r="C76" s="75">
        <f t="shared" si="1"/>
        <v>72</v>
      </c>
      <c r="D76" s="75">
        <f t="shared" si="1"/>
        <v>62</v>
      </c>
      <c r="E76" s="12"/>
      <c r="F76" s="64">
        <v>92</v>
      </c>
      <c r="G76" s="65">
        <v>50</v>
      </c>
      <c r="H76" s="66">
        <v>42</v>
      </c>
      <c r="I76" s="65"/>
      <c r="J76" s="64">
        <v>14</v>
      </c>
      <c r="K76" s="65">
        <v>7</v>
      </c>
      <c r="L76" s="66">
        <v>7</v>
      </c>
      <c r="M76" s="65"/>
      <c r="N76" s="64">
        <v>12</v>
      </c>
      <c r="O76" s="65">
        <v>6</v>
      </c>
      <c r="P76" s="66">
        <v>6</v>
      </c>
      <c r="Q76" s="65"/>
      <c r="R76" s="64">
        <v>6</v>
      </c>
      <c r="S76" s="65">
        <v>4</v>
      </c>
      <c r="T76" s="66">
        <v>2</v>
      </c>
      <c r="U76" s="65"/>
      <c r="V76" s="64">
        <v>2</v>
      </c>
      <c r="W76" s="65">
        <v>1</v>
      </c>
      <c r="X76" s="66">
        <v>1</v>
      </c>
      <c r="Y76" s="65"/>
      <c r="Z76" s="64">
        <v>6</v>
      </c>
      <c r="AA76" s="65">
        <v>3</v>
      </c>
      <c r="AB76" s="66">
        <v>3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779</v>
      </c>
      <c r="C77" s="78">
        <f t="shared" si="1"/>
        <v>397</v>
      </c>
      <c r="D77" s="79">
        <f t="shared" si="1"/>
        <v>382</v>
      </c>
      <c r="E77" s="4"/>
      <c r="F77" s="58">
        <v>474</v>
      </c>
      <c r="G77" s="59">
        <v>234</v>
      </c>
      <c r="H77" s="60">
        <v>240</v>
      </c>
      <c r="I77" s="59"/>
      <c r="J77" s="58">
        <v>71</v>
      </c>
      <c r="K77" s="59">
        <v>40</v>
      </c>
      <c r="L77" s="60">
        <v>31</v>
      </c>
      <c r="M77" s="59"/>
      <c r="N77" s="58">
        <v>110</v>
      </c>
      <c r="O77" s="59">
        <v>53</v>
      </c>
      <c r="P77" s="60">
        <v>57</v>
      </c>
      <c r="Q77" s="59"/>
      <c r="R77" s="58">
        <v>53</v>
      </c>
      <c r="S77" s="59">
        <v>27</v>
      </c>
      <c r="T77" s="60">
        <v>26</v>
      </c>
      <c r="U77" s="59"/>
      <c r="V77" s="58">
        <v>28</v>
      </c>
      <c r="W77" s="59">
        <v>17</v>
      </c>
      <c r="X77" s="60">
        <v>11</v>
      </c>
      <c r="Y77" s="59"/>
      <c r="Z77" s="58">
        <v>31</v>
      </c>
      <c r="AA77" s="59">
        <v>17</v>
      </c>
      <c r="AB77" s="60">
        <v>14</v>
      </c>
      <c r="AC77" s="59"/>
      <c r="AD77" s="58">
        <v>12</v>
      </c>
      <c r="AE77" s="59">
        <v>9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190</v>
      </c>
      <c r="C78" s="75">
        <f t="shared" si="1"/>
        <v>82</v>
      </c>
      <c r="D78" s="75">
        <f t="shared" si="1"/>
        <v>108</v>
      </c>
      <c r="E78" s="4"/>
      <c r="F78" s="67">
        <v>118</v>
      </c>
      <c r="G78" s="68">
        <v>50</v>
      </c>
      <c r="H78" s="69">
        <v>68</v>
      </c>
      <c r="I78" s="68"/>
      <c r="J78" s="67">
        <v>15</v>
      </c>
      <c r="K78" s="68">
        <v>6</v>
      </c>
      <c r="L78" s="69">
        <v>9</v>
      </c>
      <c r="M78" s="68"/>
      <c r="N78" s="67">
        <v>29</v>
      </c>
      <c r="O78" s="68">
        <v>15</v>
      </c>
      <c r="P78" s="69">
        <v>14</v>
      </c>
      <c r="Q78" s="68"/>
      <c r="R78" s="67">
        <v>14</v>
      </c>
      <c r="S78" s="68">
        <v>6</v>
      </c>
      <c r="T78" s="69">
        <v>8</v>
      </c>
      <c r="U78" s="68"/>
      <c r="V78" s="67">
        <v>6</v>
      </c>
      <c r="W78" s="68">
        <v>3</v>
      </c>
      <c r="X78" s="69">
        <v>3</v>
      </c>
      <c r="Y78" s="68"/>
      <c r="Z78" s="67">
        <v>6</v>
      </c>
      <c r="AA78" s="68">
        <v>1</v>
      </c>
      <c r="AB78" s="69">
        <v>5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202</v>
      </c>
      <c r="C79" s="75">
        <f t="shared" si="1"/>
        <v>90</v>
      </c>
      <c r="D79" s="75">
        <f t="shared" si="1"/>
        <v>112</v>
      </c>
      <c r="E79" s="12"/>
      <c r="F79" s="58">
        <v>112</v>
      </c>
      <c r="G79" s="59">
        <v>48</v>
      </c>
      <c r="H79" s="60">
        <v>64</v>
      </c>
      <c r="I79" s="59"/>
      <c r="J79" s="58">
        <v>22</v>
      </c>
      <c r="K79" s="59">
        <v>10</v>
      </c>
      <c r="L79" s="60">
        <v>12</v>
      </c>
      <c r="M79" s="59"/>
      <c r="N79" s="58">
        <v>43</v>
      </c>
      <c r="O79" s="59">
        <v>20</v>
      </c>
      <c r="P79" s="60">
        <v>23</v>
      </c>
      <c r="Q79" s="59"/>
      <c r="R79" s="58">
        <v>10</v>
      </c>
      <c r="S79" s="59">
        <v>4</v>
      </c>
      <c r="T79" s="60">
        <v>6</v>
      </c>
      <c r="U79" s="59"/>
      <c r="V79" s="58">
        <v>6</v>
      </c>
      <c r="W79" s="59">
        <v>2</v>
      </c>
      <c r="X79" s="60">
        <v>4</v>
      </c>
      <c r="Y79" s="59"/>
      <c r="Z79" s="58">
        <v>7</v>
      </c>
      <c r="AA79" s="59">
        <v>4</v>
      </c>
      <c r="AB79" s="60">
        <v>3</v>
      </c>
      <c r="AC79" s="59"/>
      <c r="AD79" s="58">
        <v>2</v>
      </c>
      <c r="AE79" s="59">
        <v>2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222</v>
      </c>
      <c r="C80" s="75">
        <f t="shared" si="1"/>
        <v>111</v>
      </c>
      <c r="D80" s="75">
        <f t="shared" si="1"/>
        <v>111</v>
      </c>
      <c r="E80" s="12"/>
      <c r="F80" s="58">
        <v>117</v>
      </c>
      <c r="G80" s="59">
        <v>55</v>
      </c>
      <c r="H80" s="60">
        <v>62</v>
      </c>
      <c r="I80" s="59"/>
      <c r="J80" s="58">
        <v>25</v>
      </c>
      <c r="K80" s="59">
        <v>9</v>
      </c>
      <c r="L80" s="60">
        <v>16</v>
      </c>
      <c r="M80" s="59"/>
      <c r="N80" s="58">
        <v>41</v>
      </c>
      <c r="O80" s="59">
        <v>23</v>
      </c>
      <c r="P80" s="60">
        <v>18</v>
      </c>
      <c r="Q80" s="59"/>
      <c r="R80" s="58">
        <v>17</v>
      </c>
      <c r="S80" s="59">
        <v>8</v>
      </c>
      <c r="T80" s="60">
        <v>9</v>
      </c>
      <c r="U80" s="59"/>
      <c r="V80" s="58">
        <v>10</v>
      </c>
      <c r="W80" s="59">
        <v>6</v>
      </c>
      <c r="X80" s="60">
        <v>4</v>
      </c>
      <c r="Y80" s="59"/>
      <c r="Z80" s="58">
        <v>8</v>
      </c>
      <c r="AA80" s="59">
        <v>6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195</v>
      </c>
      <c r="C81" s="75">
        <f t="shared" si="1"/>
        <v>84</v>
      </c>
      <c r="D81" s="75">
        <f t="shared" si="1"/>
        <v>111</v>
      </c>
      <c r="E81" s="12"/>
      <c r="F81" s="58">
        <v>118</v>
      </c>
      <c r="G81" s="59">
        <v>48</v>
      </c>
      <c r="H81" s="60">
        <v>70</v>
      </c>
      <c r="I81" s="59"/>
      <c r="J81" s="58">
        <v>15</v>
      </c>
      <c r="K81" s="59">
        <v>6</v>
      </c>
      <c r="L81" s="60">
        <v>9</v>
      </c>
      <c r="M81" s="59"/>
      <c r="N81" s="58">
        <v>33</v>
      </c>
      <c r="O81" s="59">
        <v>16</v>
      </c>
      <c r="P81" s="60">
        <v>17</v>
      </c>
      <c r="Q81" s="59"/>
      <c r="R81" s="58">
        <v>9</v>
      </c>
      <c r="S81" s="59">
        <v>3</v>
      </c>
      <c r="T81" s="60">
        <v>6</v>
      </c>
      <c r="U81" s="59"/>
      <c r="V81" s="58">
        <v>9</v>
      </c>
      <c r="W81" s="59">
        <v>5</v>
      </c>
      <c r="X81" s="60">
        <v>4</v>
      </c>
      <c r="Y81" s="59"/>
      <c r="Z81" s="58">
        <v>8</v>
      </c>
      <c r="AA81" s="59">
        <v>4</v>
      </c>
      <c r="AB81" s="60">
        <v>4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247</v>
      </c>
      <c r="C82" s="75">
        <f t="shared" si="1"/>
        <v>128</v>
      </c>
      <c r="D82" s="75">
        <f t="shared" si="1"/>
        <v>119</v>
      </c>
      <c r="E82" s="12"/>
      <c r="F82" s="64">
        <v>131</v>
      </c>
      <c r="G82" s="65">
        <v>70</v>
      </c>
      <c r="H82" s="66">
        <v>61</v>
      </c>
      <c r="I82" s="65"/>
      <c r="J82" s="64">
        <v>20</v>
      </c>
      <c r="K82" s="65">
        <v>7</v>
      </c>
      <c r="L82" s="66">
        <v>13</v>
      </c>
      <c r="M82" s="65"/>
      <c r="N82" s="64">
        <v>51</v>
      </c>
      <c r="O82" s="65">
        <v>27</v>
      </c>
      <c r="P82" s="66">
        <v>24</v>
      </c>
      <c r="Q82" s="65"/>
      <c r="R82" s="64">
        <v>18</v>
      </c>
      <c r="S82" s="65">
        <v>11</v>
      </c>
      <c r="T82" s="66">
        <v>7</v>
      </c>
      <c r="U82" s="65"/>
      <c r="V82" s="64">
        <v>12</v>
      </c>
      <c r="W82" s="65">
        <v>6</v>
      </c>
      <c r="X82" s="66">
        <v>6</v>
      </c>
      <c r="Y82" s="65"/>
      <c r="Z82" s="64">
        <v>13</v>
      </c>
      <c r="AA82" s="65">
        <v>6</v>
      </c>
      <c r="AB82" s="66">
        <v>7</v>
      </c>
      <c r="AC82" s="65"/>
      <c r="AD82" s="64">
        <v>2</v>
      </c>
      <c r="AE82" s="65">
        <v>1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1056</v>
      </c>
      <c r="C83" s="78">
        <f t="shared" si="1"/>
        <v>495</v>
      </c>
      <c r="D83" s="79">
        <f t="shared" si="1"/>
        <v>561</v>
      </c>
      <c r="E83" s="14"/>
      <c r="F83" s="61">
        <v>596</v>
      </c>
      <c r="G83" s="62">
        <v>271</v>
      </c>
      <c r="H83" s="63">
        <v>325</v>
      </c>
      <c r="I83" s="62"/>
      <c r="J83" s="61">
        <v>97</v>
      </c>
      <c r="K83" s="62">
        <v>38</v>
      </c>
      <c r="L83" s="63">
        <v>59</v>
      </c>
      <c r="M83" s="62"/>
      <c r="N83" s="61">
        <v>197</v>
      </c>
      <c r="O83" s="62">
        <v>101</v>
      </c>
      <c r="P83" s="63">
        <v>96</v>
      </c>
      <c r="Q83" s="62"/>
      <c r="R83" s="61">
        <v>68</v>
      </c>
      <c r="S83" s="62">
        <v>32</v>
      </c>
      <c r="T83" s="63">
        <v>36</v>
      </c>
      <c r="U83" s="62"/>
      <c r="V83" s="61">
        <v>43</v>
      </c>
      <c r="W83" s="62">
        <v>22</v>
      </c>
      <c r="X83" s="63">
        <v>21</v>
      </c>
      <c r="Y83" s="62"/>
      <c r="Z83" s="61">
        <v>42</v>
      </c>
      <c r="AA83" s="62">
        <v>21</v>
      </c>
      <c r="AB83" s="63">
        <v>21</v>
      </c>
      <c r="AC83" s="62"/>
      <c r="AD83" s="61">
        <v>13</v>
      </c>
      <c r="AE83" s="62">
        <v>10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277</v>
      </c>
      <c r="C84" s="75">
        <f t="shared" si="1"/>
        <v>133</v>
      </c>
      <c r="D84" s="75">
        <f t="shared" si="1"/>
        <v>144</v>
      </c>
      <c r="E84" s="12"/>
      <c r="F84" s="58">
        <v>147</v>
      </c>
      <c r="G84" s="59">
        <v>75</v>
      </c>
      <c r="H84" s="60">
        <v>72</v>
      </c>
      <c r="I84" s="59"/>
      <c r="J84" s="58">
        <v>39</v>
      </c>
      <c r="K84" s="59">
        <v>18</v>
      </c>
      <c r="L84" s="60">
        <v>21</v>
      </c>
      <c r="M84" s="59"/>
      <c r="N84" s="58">
        <v>49</v>
      </c>
      <c r="O84" s="59">
        <v>18</v>
      </c>
      <c r="P84" s="60">
        <v>31</v>
      </c>
      <c r="Q84" s="59"/>
      <c r="R84" s="58">
        <v>19</v>
      </c>
      <c r="S84" s="59">
        <v>10</v>
      </c>
      <c r="T84" s="60">
        <v>9</v>
      </c>
      <c r="U84" s="59"/>
      <c r="V84" s="58">
        <v>10</v>
      </c>
      <c r="W84" s="59">
        <v>7</v>
      </c>
      <c r="X84" s="60">
        <v>3</v>
      </c>
      <c r="Y84" s="59"/>
      <c r="Z84" s="58">
        <v>9</v>
      </c>
      <c r="AA84" s="59">
        <v>3</v>
      </c>
      <c r="AB84" s="60">
        <v>6</v>
      </c>
      <c r="AC84" s="59"/>
      <c r="AD84" s="58">
        <v>4</v>
      </c>
      <c r="AE84" s="59">
        <v>2</v>
      </c>
      <c r="AF84" s="60">
        <v>2</v>
      </c>
    </row>
    <row r="85" spans="1:32" s="9" customFormat="1" ht="15" customHeight="1" x14ac:dyDescent="0.15">
      <c r="A85" s="73">
        <v>66</v>
      </c>
      <c r="B85" s="74">
        <f t="shared" si="1"/>
        <v>309</v>
      </c>
      <c r="C85" s="75">
        <f t="shared" si="1"/>
        <v>160</v>
      </c>
      <c r="D85" s="75">
        <f t="shared" si="1"/>
        <v>149</v>
      </c>
      <c r="E85" s="12"/>
      <c r="F85" s="58">
        <v>160</v>
      </c>
      <c r="G85" s="59">
        <v>81</v>
      </c>
      <c r="H85" s="60">
        <v>79</v>
      </c>
      <c r="I85" s="59"/>
      <c r="J85" s="58">
        <v>24</v>
      </c>
      <c r="K85" s="59">
        <v>13</v>
      </c>
      <c r="L85" s="60">
        <v>11</v>
      </c>
      <c r="M85" s="59"/>
      <c r="N85" s="58">
        <v>56</v>
      </c>
      <c r="O85" s="59">
        <v>31</v>
      </c>
      <c r="P85" s="60">
        <v>25</v>
      </c>
      <c r="Q85" s="59"/>
      <c r="R85" s="58">
        <v>30</v>
      </c>
      <c r="S85" s="59">
        <v>14</v>
      </c>
      <c r="T85" s="60">
        <v>16</v>
      </c>
      <c r="U85" s="59"/>
      <c r="V85" s="58">
        <v>20</v>
      </c>
      <c r="W85" s="59">
        <v>8</v>
      </c>
      <c r="X85" s="60">
        <v>12</v>
      </c>
      <c r="Y85" s="59"/>
      <c r="Z85" s="58">
        <v>17</v>
      </c>
      <c r="AA85" s="59">
        <v>12</v>
      </c>
      <c r="AB85" s="60">
        <v>5</v>
      </c>
      <c r="AC85" s="59"/>
      <c r="AD85" s="58">
        <v>2</v>
      </c>
      <c r="AE85" s="59">
        <v>1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287</v>
      </c>
      <c r="C86" s="75">
        <f t="shared" si="1"/>
        <v>134</v>
      </c>
      <c r="D86" s="75">
        <f t="shared" si="1"/>
        <v>153</v>
      </c>
      <c r="E86" s="12"/>
      <c r="F86" s="58">
        <v>152</v>
      </c>
      <c r="G86" s="59">
        <v>70</v>
      </c>
      <c r="H86" s="60">
        <v>82</v>
      </c>
      <c r="I86" s="59"/>
      <c r="J86" s="58">
        <v>34</v>
      </c>
      <c r="K86" s="59">
        <v>17</v>
      </c>
      <c r="L86" s="60">
        <v>17</v>
      </c>
      <c r="M86" s="59"/>
      <c r="N86" s="58">
        <v>50</v>
      </c>
      <c r="O86" s="59">
        <v>26</v>
      </c>
      <c r="P86" s="60">
        <v>24</v>
      </c>
      <c r="Q86" s="59"/>
      <c r="R86" s="58">
        <v>26</v>
      </c>
      <c r="S86" s="59">
        <v>12</v>
      </c>
      <c r="T86" s="60">
        <v>14</v>
      </c>
      <c r="U86" s="59"/>
      <c r="V86" s="58">
        <v>9</v>
      </c>
      <c r="W86" s="59">
        <v>5</v>
      </c>
      <c r="X86" s="60">
        <v>4</v>
      </c>
      <c r="Y86" s="59"/>
      <c r="Z86" s="58">
        <v>14</v>
      </c>
      <c r="AA86" s="59">
        <v>4</v>
      </c>
      <c r="AB86" s="60">
        <v>10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308</v>
      </c>
      <c r="C87" s="75">
        <f t="shared" si="1"/>
        <v>149</v>
      </c>
      <c r="D87" s="75">
        <f t="shared" si="1"/>
        <v>159</v>
      </c>
      <c r="E87" s="12"/>
      <c r="F87" s="58">
        <v>150</v>
      </c>
      <c r="G87" s="59">
        <v>74</v>
      </c>
      <c r="H87" s="60">
        <v>76</v>
      </c>
      <c r="I87" s="59"/>
      <c r="J87" s="58">
        <v>37</v>
      </c>
      <c r="K87" s="59">
        <v>18</v>
      </c>
      <c r="L87" s="60">
        <v>19</v>
      </c>
      <c r="M87" s="59"/>
      <c r="N87" s="58">
        <v>56</v>
      </c>
      <c r="O87" s="59">
        <v>30</v>
      </c>
      <c r="P87" s="60">
        <v>26</v>
      </c>
      <c r="Q87" s="59"/>
      <c r="R87" s="58">
        <v>27</v>
      </c>
      <c r="S87" s="59">
        <v>13</v>
      </c>
      <c r="T87" s="60">
        <v>14</v>
      </c>
      <c r="U87" s="59"/>
      <c r="V87" s="58">
        <v>13</v>
      </c>
      <c r="W87" s="59">
        <v>4</v>
      </c>
      <c r="X87" s="60">
        <v>9</v>
      </c>
      <c r="Y87" s="59"/>
      <c r="Z87" s="58">
        <v>23</v>
      </c>
      <c r="AA87" s="59">
        <v>9</v>
      </c>
      <c r="AB87" s="60">
        <v>14</v>
      </c>
      <c r="AC87" s="59"/>
      <c r="AD87" s="58">
        <v>2</v>
      </c>
      <c r="AE87" s="59">
        <v>1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335</v>
      </c>
      <c r="C88" s="75">
        <f t="shared" si="1"/>
        <v>168</v>
      </c>
      <c r="D88" s="75">
        <f t="shared" si="1"/>
        <v>167</v>
      </c>
      <c r="E88" s="12"/>
      <c r="F88" s="64">
        <v>162</v>
      </c>
      <c r="G88" s="65">
        <v>77</v>
      </c>
      <c r="H88" s="66">
        <v>85</v>
      </c>
      <c r="I88" s="65"/>
      <c r="J88" s="64">
        <v>46</v>
      </c>
      <c r="K88" s="65">
        <v>26</v>
      </c>
      <c r="L88" s="66">
        <v>20</v>
      </c>
      <c r="M88" s="65"/>
      <c r="N88" s="64">
        <v>54</v>
      </c>
      <c r="O88" s="65">
        <v>26</v>
      </c>
      <c r="P88" s="66">
        <v>28</v>
      </c>
      <c r="Q88" s="65"/>
      <c r="R88" s="64">
        <v>33</v>
      </c>
      <c r="S88" s="65">
        <v>17</v>
      </c>
      <c r="T88" s="66">
        <v>16</v>
      </c>
      <c r="U88" s="65"/>
      <c r="V88" s="64">
        <v>14</v>
      </c>
      <c r="W88" s="65">
        <v>10</v>
      </c>
      <c r="X88" s="66">
        <v>4</v>
      </c>
      <c r="Y88" s="65"/>
      <c r="Z88" s="64">
        <v>19</v>
      </c>
      <c r="AA88" s="65">
        <v>8</v>
      </c>
      <c r="AB88" s="66">
        <v>11</v>
      </c>
      <c r="AC88" s="65"/>
      <c r="AD88" s="64">
        <v>7</v>
      </c>
      <c r="AE88" s="65">
        <v>4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1516</v>
      </c>
      <c r="C89" s="78">
        <f t="shared" si="1"/>
        <v>744</v>
      </c>
      <c r="D89" s="79">
        <f t="shared" si="1"/>
        <v>772</v>
      </c>
      <c r="E89" s="14"/>
      <c r="F89" s="61">
        <v>771</v>
      </c>
      <c r="G89" s="62">
        <v>377</v>
      </c>
      <c r="H89" s="63">
        <v>394</v>
      </c>
      <c r="I89" s="62"/>
      <c r="J89" s="61">
        <v>180</v>
      </c>
      <c r="K89" s="62">
        <v>92</v>
      </c>
      <c r="L89" s="63">
        <v>88</v>
      </c>
      <c r="M89" s="62"/>
      <c r="N89" s="61">
        <v>265</v>
      </c>
      <c r="O89" s="62">
        <v>131</v>
      </c>
      <c r="P89" s="63">
        <v>134</v>
      </c>
      <c r="Q89" s="62"/>
      <c r="R89" s="61">
        <v>135</v>
      </c>
      <c r="S89" s="62">
        <v>66</v>
      </c>
      <c r="T89" s="63">
        <v>69</v>
      </c>
      <c r="U89" s="62"/>
      <c r="V89" s="61">
        <v>66</v>
      </c>
      <c r="W89" s="62">
        <v>34</v>
      </c>
      <c r="X89" s="63">
        <v>32</v>
      </c>
      <c r="Y89" s="62"/>
      <c r="Z89" s="61">
        <v>82</v>
      </c>
      <c r="AA89" s="62">
        <v>36</v>
      </c>
      <c r="AB89" s="63">
        <v>46</v>
      </c>
      <c r="AC89" s="62"/>
      <c r="AD89" s="61">
        <v>17</v>
      </c>
      <c r="AE89" s="62">
        <v>8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347</v>
      </c>
      <c r="C90" s="75">
        <f t="shared" si="1"/>
        <v>172</v>
      </c>
      <c r="D90" s="75">
        <f t="shared" si="1"/>
        <v>175</v>
      </c>
      <c r="E90" s="12"/>
      <c r="F90" s="58">
        <v>166</v>
      </c>
      <c r="G90" s="59">
        <v>77</v>
      </c>
      <c r="H90" s="60">
        <v>89</v>
      </c>
      <c r="I90" s="59"/>
      <c r="J90" s="58">
        <v>36</v>
      </c>
      <c r="K90" s="59">
        <v>20</v>
      </c>
      <c r="L90" s="60">
        <v>16</v>
      </c>
      <c r="M90" s="59"/>
      <c r="N90" s="58">
        <v>59</v>
      </c>
      <c r="O90" s="59">
        <v>31</v>
      </c>
      <c r="P90" s="60">
        <v>28</v>
      </c>
      <c r="Q90" s="59"/>
      <c r="R90" s="58">
        <v>42</v>
      </c>
      <c r="S90" s="59">
        <v>24</v>
      </c>
      <c r="T90" s="60">
        <v>18</v>
      </c>
      <c r="U90" s="59"/>
      <c r="V90" s="58">
        <v>16</v>
      </c>
      <c r="W90" s="59">
        <v>6</v>
      </c>
      <c r="X90" s="60">
        <v>10</v>
      </c>
      <c r="Y90" s="59"/>
      <c r="Z90" s="58">
        <v>22</v>
      </c>
      <c r="AA90" s="59">
        <v>10</v>
      </c>
      <c r="AB90" s="60">
        <v>12</v>
      </c>
      <c r="AC90" s="59"/>
      <c r="AD90" s="58">
        <v>6</v>
      </c>
      <c r="AE90" s="59">
        <v>4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341</v>
      </c>
      <c r="C91" s="75">
        <f t="shared" si="1"/>
        <v>180</v>
      </c>
      <c r="D91" s="75">
        <f t="shared" si="1"/>
        <v>161</v>
      </c>
      <c r="E91" s="12"/>
      <c r="F91" s="58">
        <v>177</v>
      </c>
      <c r="G91" s="59">
        <v>95</v>
      </c>
      <c r="H91" s="60">
        <v>82</v>
      </c>
      <c r="I91" s="59"/>
      <c r="J91" s="58">
        <v>29</v>
      </c>
      <c r="K91" s="59">
        <v>15</v>
      </c>
      <c r="L91" s="60">
        <v>14</v>
      </c>
      <c r="M91" s="59"/>
      <c r="N91" s="58">
        <v>62</v>
      </c>
      <c r="O91" s="59">
        <v>30</v>
      </c>
      <c r="P91" s="60">
        <v>32</v>
      </c>
      <c r="Q91" s="59"/>
      <c r="R91" s="58">
        <v>23</v>
      </c>
      <c r="S91" s="59">
        <v>15</v>
      </c>
      <c r="T91" s="60">
        <v>8</v>
      </c>
      <c r="U91" s="59"/>
      <c r="V91" s="58">
        <v>28</v>
      </c>
      <c r="W91" s="59">
        <v>15</v>
      </c>
      <c r="X91" s="60">
        <v>13</v>
      </c>
      <c r="Y91" s="59"/>
      <c r="Z91" s="58">
        <v>17</v>
      </c>
      <c r="AA91" s="59">
        <v>6</v>
      </c>
      <c r="AB91" s="60">
        <v>11</v>
      </c>
      <c r="AC91" s="59"/>
      <c r="AD91" s="58">
        <v>5</v>
      </c>
      <c r="AE91" s="59">
        <v>4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302</v>
      </c>
      <c r="C92" s="75">
        <f t="shared" si="1"/>
        <v>159</v>
      </c>
      <c r="D92" s="75">
        <f t="shared" si="1"/>
        <v>143</v>
      </c>
      <c r="E92" s="12"/>
      <c r="F92" s="58">
        <v>146</v>
      </c>
      <c r="G92" s="59">
        <v>77</v>
      </c>
      <c r="H92" s="60">
        <v>69</v>
      </c>
      <c r="I92" s="59"/>
      <c r="J92" s="58">
        <v>31</v>
      </c>
      <c r="K92" s="59">
        <v>13</v>
      </c>
      <c r="L92" s="60">
        <v>18</v>
      </c>
      <c r="M92" s="59"/>
      <c r="N92" s="58">
        <v>51</v>
      </c>
      <c r="O92" s="59">
        <v>30</v>
      </c>
      <c r="P92" s="60">
        <v>21</v>
      </c>
      <c r="Q92" s="59"/>
      <c r="R92" s="58">
        <v>27</v>
      </c>
      <c r="S92" s="59">
        <v>14</v>
      </c>
      <c r="T92" s="60">
        <v>13</v>
      </c>
      <c r="U92" s="59"/>
      <c r="V92" s="58">
        <v>21</v>
      </c>
      <c r="W92" s="59">
        <v>12</v>
      </c>
      <c r="X92" s="60">
        <v>9</v>
      </c>
      <c r="Y92" s="59"/>
      <c r="Z92" s="58">
        <v>19</v>
      </c>
      <c r="AA92" s="59">
        <v>10</v>
      </c>
      <c r="AB92" s="60">
        <v>9</v>
      </c>
      <c r="AC92" s="59"/>
      <c r="AD92" s="58">
        <v>7</v>
      </c>
      <c r="AE92" s="59">
        <v>3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323</v>
      </c>
      <c r="C93" s="75">
        <f t="shared" si="1"/>
        <v>168</v>
      </c>
      <c r="D93" s="75">
        <f t="shared" si="1"/>
        <v>155</v>
      </c>
      <c r="E93" s="12"/>
      <c r="F93" s="58">
        <v>171</v>
      </c>
      <c r="G93" s="59">
        <v>92</v>
      </c>
      <c r="H93" s="60">
        <v>79</v>
      </c>
      <c r="I93" s="59"/>
      <c r="J93" s="58">
        <v>37</v>
      </c>
      <c r="K93" s="59">
        <v>16</v>
      </c>
      <c r="L93" s="60">
        <v>21</v>
      </c>
      <c r="M93" s="59"/>
      <c r="N93" s="58">
        <v>38</v>
      </c>
      <c r="O93" s="59">
        <v>16</v>
      </c>
      <c r="P93" s="60">
        <v>22</v>
      </c>
      <c r="Q93" s="59"/>
      <c r="R93" s="58">
        <v>33</v>
      </c>
      <c r="S93" s="59">
        <v>16</v>
      </c>
      <c r="T93" s="60">
        <v>17</v>
      </c>
      <c r="U93" s="59"/>
      <c r="V93" s="58">
        <v>20</v>
      </c>
      <c r="W93" s="59">
        <v>13</v>
      </c>
      <c r="X93" s="60">
        <v>7</v>
      </c>
      <c r="Y93" s="59"/>
      <c r="Z93" s="58">
        <v>19</v>
      </c>
      <c r="AA93" s="59">
        <v>12</v>
      </c>
      <c r="AB93" s="60">
        <v>7</v>
      </c>
      <c r="AC93" s="59"/>
      <c r="AD93" s="58">
        <v>5</v>
      </c>
      <c r="AE93" s="59">
        <v>3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327</v>
      </c>
      <c r="C94" s="75">
        <f t="shared" si="1"/>
        <v>166</v>
      </c>
      <c r="D94" s="75">
        <f t="shared" si="1"/>
        <v>161</v>
      </c>
      <c r="E94" s="12"/>
      <c r="F94" s="64">
        <v>156</v>
      </c>
      <c r="G94" s="65">
        <v>74</v>
      </c>
      <c r="H94" s="66">
        <v>82</v>
      </c>
      <c r="I94" s="65"/>
      <c r="J94" s="64">
        <v>36</v>
      </c>
      <c r="K94" s="65">
        <v>19</v>
      </c>
      <c r="L94" s="66">
        <v>17</v>
      </c>
      <c r="M94" s="65"/>
      <c r="N94" s="64">
        <v>61</v>
      </c>
      <c r="O94" s="65">
        <v>34</v>
      </c>
      <c r="P94" s="66">
        <v>27</v>
      </c>
      <c r="Q94" s="65"/>
      <c r="R94" s="64">
        <v>35</v>
      </c>
      <c r="S94" s="65">
        <v>20</v>
      </c>
      <c r="T94" s="66">
        <v>15</v>
      </c>
      <c r="U94" s="65"/>
      <c r="V94" s="64">
        <v>17</v>
      </c>
      <c r="W94" s="65">
        <v>7</v>
      </c>
      <c r="X94" s="66">
        <v>10</v>
      </c>
      <c r="Y94" s="65"/>
      <c r="Z94" s="64">
        <v>16</v>
      </c>
      <c r="AA94" s="65">
        <v>7</v>
      </c>
      <c r="AB94" s="66">
        <v>9</v>
      </c>
      <c r="AC94" s="65"/>
      <c r="AD94" s="64">
        <v>6</v>
      </c>
      <c r="AE94" s="65">
        <v>5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1640</v>
      </c>
      <c r="C95" s="78">
        <f t="shared" si="1"/>
        <v>845</v>
      </c>
      <c r="D95" s="79">
        <f t="shared" si="1"/>
        <v>795</v>
      </c>
      <c r="E95" s="14"/>
      <c r="F95" s="61">
        <v>816</v>
      </c>
      <c r="G95" s="62">
        <v>415</v>
      </c>
      <c r="H95" s="63">
        <v>401</v>
      </c>
      <c r="I95" s="62"/>
      <c r="J95" s="61">
        <v>169</v>
      </c>
      <c r="K95" s="62">
        <v>83</v>
      </c>
      <c r="L95" s="63">
        <v>86</v>
      </c>
      <c r="M95" s="62"/>
      <c r="N95" s="61">
        <v>271</v>
      </c>
      <c r="O95" s="62">
        <v>141</v>
      </c>
      <c r="P95" s="63">
        <v>130</v>
      </c>
      <c r="Q95" s="62"/>
      <c r="R95" s="61">
        <v>160</v>
      </c>
      <c r="S95" s="62">
        <v>89</v>
      </c>
      <c r="T95" s="63">
        <v>71</v>
      </c>
      <c r="U95" s="62"/>
      <c r="V95" s="61">
        <v>102</v>
      </c>
      <c r="W95" s="62">
        <v>53</v>
      </c>
      <c r="X95" s="63">
        <v>49</v>
      </c>
      <c r="Y95" s="62"/>
      <c r="Z95" s="61">
        <v>93</v>
      </c>
      <c r="AA95" s="62">
        <v>45</v>
      </c>
      <c r="AB95" s="63">
        <v>48</v>
      </c>
      <c r="AC95" s="62"/>
      <c r="AD95" s="61">
        <v>29</v>
      </c>
      <c r="AE95" s="62">
        <v>19</v>
      </c>
      <c r="AF95" s="63">
        <v>10</v>
      </c>
    </row>
    <row r="96" spans="1:32" s="9" customFormat="1" ht="15" customHeight="1" x14ac:dyDescent="0.15">
      <c r="A96" s="73">
        <v>75</v>
      </c>
      <c r="B96" s="74">
        <f t="shared" si="1"/>
        <v>313</v>
      </c>
      <c r="C96" s="75">
        <f t="shared" si="1"/>
        <v>170</v>
      </c>
      <c r="D96" s="75">
        <f t="shared" si="1"/>
        <v>143</v>
      </c>
      <c r="E96" s="12"/>
      <c r="F96" s="58">
        <v>142</v>
      </c>
      <c r="G96" s="59">
        <v>69</v>
      </c>
      <c r="H96" s="60">
        <v>73</v>
      </c>
      <c r="I96" s="59"/>
      <c r="J96" s="58">
        <v>34</v>
      </c>
      <c r="K96" s="59">
        <v>21</v>
      </c>
      <c r="L96" s="60">
        <v>13</v>
      </c>
      <c r="M96" s="59"/>
      <c r="N96" s="58">
        <v>54</v>
      </c>
      <c r="O96" s="59">
        <v>34</v>
      </c>
      <c r="P96" s="60">
        <v>20</v>
      </c>
      <c r="Q96" s="59"/>
      <c r="R96" s="58">
        <v>33</v>
      </c>
      <c r="S96" s="59">
        <v>17</v>
      </c>
      <c r="T96" s="60">
        <v>16</v>
      </c>
      <c r="U96" s="59"/>
      <c r="V96" s="58">
        <v>21</v>
      </c>
      <c r="W96" s="59">
        <v>14</v>
      </c>
      <c r="X96" s="60">
        <v>7</v>
      </c>
      <c r="Y96" s="59"/>
      <c r="Z96" s="58">
        <v>20</v>
      </c>
      <c r="AA96" s="59">
        <v>10</v>
      </c>
      <c r="AB96" s="60">
        <v>10</v>
      </c>
      <c r="AC96" s="59"/>
      <c r="AD96" s="58">
        <v>9</v>
      </c>
      <c r="AE96" s="59">
        <v>5</v>
      </c>
      <c r="AF96" s="60">
        <v>4</v>
      </c>
    </row>
    <row r="97" spans="1:32" s="9" customFormat="1" ht="15" customHeight="1" x14ac:dyDescent="0.15">
      <c r="A97" s="73">
        <v>76</v>
      </c>
      <c r="B97" s="74">
        <f t="shared" si="1"/>
        <v>338</v>
      </c>
      <c r="C97" s="75">
        <f t="shared" si="1"/>
        <v>171</v>
      </c>
      <c r="D97" s="75">
        <f t="shared" si="1"/>
        <v>167</v>
      </c>
      <c r="E97" s="12"/>
      <c r="F97" s="58">
        <v>174</v>
      </c>
      <c r="G97" s="59">
        <v>88</v>
      </c>
      <c r="H97" s="60">
        <v>86</v>
      </c>
      <c r="I97" s="59"/>
      <c r="J97" s="58">
        <v>32</v>
      </c>
      <c r="K97" s="59">
        <v>18</v>
      </c>
      <c r="L97" s="60">
        <v>14</v>
      </c>
      <c r="M97" s="59"/>
      <c r="N97" s="58">
        <v>52</v>
      </c>
      <c r="O97" s="59">
        <v>27</v>
      </c>
      <c r="P97" s="60">
        <v>25</v>
      </c>
      <c r="Q97" s="59"/>
      <c r="R97" s="58">
        <v>42</v>
      </c>
      <c r="S97" s="59">
        <v>20</v>
      </c>
      <c r="T97" s="60">
        <v>22</v>
      </c>
      <c r="U97" s="59"/>
      <c r="V97" s="58">
        <v>19</v>
      </c>
      <c r="W97" s="59">
        <v>8</v>
      </c>
      <c r="X97" s="60">
        <v>11</v>
      </c>
      <c r="Y97" s="59"/>
      <c r="Z97" s="58">
        <v>16</v>
      </c>
      <c r="AA97" s="59">
        <v>9</v>
      </c>
      <c r="AB97" s="60">
        <v>7</v>
      </c>
      <c r="AC97" s="59"/>
      <c r="AD97" s="58">
        <v>3</v>
      </c>
      <c r="AE97" s="59">
        <v>1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318</v>
      </c>
      <c r="C98" s="75">
        <f t="shared" si="1"/>
        <v>124</v>
      </c>
      <c r="D98" s="75">
        <f t="shared" si="1"/>
        <v>194</v>
      </c>
      <c r="E98" s="12"/>
      <c r="F98" s="58">
        <v>180</v>
      </c>
      <c r="G98" s="59">
        <v>65</v>
      </c>
      <c r="H98" s="60">
        <v>115</v>
      </c>
      <c r="I98" s="59"/>
      <c r="J98" s="58">
        <v>28</v>
      </c>
      <c r="K98" s="59">
        <v>10</v>
      </c>
      <c r="L98" s="60">
        <v>18</v>
      </c>
      <c r="M98" s="59"/>
      <c r="N98" s="58">
        <v>43</v>
      </c>
      <c r="O98" s="59">
        <v>18</v>
      </c>
      <c r="P98" s="60">
        <v>25</v>
      </c>
      <c r="Q98" s="59"/>
      <c r="R98" s="58">
        <v>31</v>
      </c>
      <c r="S98" s="59">
        <v>16</v>
      </c>
      <c r="T98" s="60">
        <v>15</v>
      </c>
      <c r="U98" s="59"/>
      <c r="V98" s="58">
        <v>13</v>
      </c>
      <c r="W98" s="59">
        <v>6</v>
      </c>
      <c r="X98" s="60">
        <v>7</v>
      </c>
      <c r="Y98" s="59"/>
      <c r="Z98" s="58">
        <v>18</v>
      </c>
      <c r="AA98" s="59">
        <v>7</v>
      </c>
      <c r="AB98" s="60">
        <v>11</v>
      </c>
      <c r="AC98" s="59"/>
      <c r="AD98" s="58">
        <v>5</v>
      </c>
      <c r="AE98" s="59">
        <v>2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303</v>
      </c>
      <c r="C99" s="75">
        <f t="shared" si="1"/>
        <v>153</v>
      </c>
      <c r="D99" s="75">
        <f t="shared" si="1"/>
        <v>150</v>
      </c>
      <c r="E99" s="12"/>
      <c r="F99" s="58">
        <v>157</v>
      </c>
      <c r="G99" s="59">
        <v>83</v>
      </c>
      <c r="H99" s="60">
        <v>74</v>
      </c>
      <c r="I99" s="59"/>
      <c r="J99" s="58">
        <v>21</v>
      </c>
      <c r="K99" s="59">
        <v>8</v>
      </c>
      <c r="L99" s="60">
        <v>13</v>
      </c>
      <c r="M99" s="59"/>
      <c r="N99" s="58">
        <v>48</v>
      </c>
      <c r="O99" s="59">
        <v>23</v>
      </c>
      <c r="P99" s="60">
        <v>25</v>
      </c>
      <c r="Q99" s="59"/>
      <c r="R99" s="58">
        <v>32</v>
      </c>
      <c r="S99" s="59">
        <v>15</v>
      </c>
      <c r="T99" s="60">
        <v>17</v>
      </c>
      <c r="U99" s="59"/>
      <c r="V99" s="58">
        <v>18</v>
      </c>
      <c r="W99" s="59">
        <v>9</v>
      </c>
      <c r="X99" s="60">
        <v>9</v>
      </c>
      <c r="Y99" s="59"/>
      <c r="Z99" s="58">
        <v>15</v>
      </c>
      <c r="AA99" s="59">
        <v>7</v>
      </c>
      <c r="AB99" s="60">
        <v>8</v>
      </c>
      <c r="AC99" s="59"/>
      <c r="AD99" s="58">
        <v>12</v>
      </c>
      <c r="AE99" s="59">
        <v>8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130</v>
      </c>
      <c r="C100" s="75">
        <f t="shared" si="1"/>
        <v>54</v>
      </c>
      <c r="D100" s="75">
        <f t="shared" si="1"/>
        <v>76</v>
      </c>
      <c r="E100" s="12"/>
      <c r="F100" s="58">
        <v>62</v>
      </c>
      <c r="G100" s="59">
        <v>27</v>
      </c>
      <c r="H100" s="60">
        <v>35</v>
      </c>
      <c r="I100" s="59"/>
      <c r="J100" s="58">
        <v>11</v>
      </c>
      <c r="K100" s="59">
        <v>5</v>
      </c>
      <c r="L100" s="60">
        <v>6</v>
      </c>
      <c r="M100" s="59"/>
      <c r="N100" s="58">
        <v>22</v>
      </c>
      <c r="O100" s="59">
        <v>9</v>
      </c>
      <c r="P100" s="60">
        <v>13</v>
      </c>
      <c r="Q100" s="59"/>
      <c r="R100" s="58">
        <v>18</v>
      </c>
      <c r="S100" s="59">
        <v>11</v>
      </c>
      <c r="T100" s="60">
        <v>7</v>
      </c>
      <c r="U100" s="59"/>
      <c r="V100" s="58">
        <v>7</v>
      </c>
      <c r="W100" s="59">
        <v>1</v>
      </c>
      <c r="X100" s="60">
        <v>6</v>
      </c>
      <c r="Y100" s="59"/>
      <c r="Z100" s="58">
        <v>6</v>
      </c>
      <c r="AA100" s="59">
        <v>0</v>
      </c>
      <c r="AB100" s="60">
        <v>6</v>
      </c>
      <c r="AC100" s="59"/>
      <c r="AD100" s="58">
        <v>4</v>
      </c>
      <c r="AE100" s="59">
        <v>1</v>
      </c>
      <c r="AF100" s="60">
        <v>3</v>
      </c>
    </row>
    <row r="101" spans="1:32" s="9" customFormat="1" ht="15" customHeight="1" x14ac:dyDescent="0.15">
      <c r="A101" s="76" t="s">
        <v>15</v>
      </c>
      <c r="B101" s="77">
        <f t="shared" si="1"/>
        <v>1402</v>
      </c>
      <c r="C101" s="78">
        <f t="shared" si="1"/>
        <v>672</v>
      </c>
      <c r="D101" s="79">
        <f t="shared" si="1"/>
        <v>730</v>
      </c>
      <c r="E101" s="14"/>
      <c r="F101" s="61">
        <v>715</v>
      </c>
      <c r="G101" s="62">
        <v>332</v>
      </c>
      <c r="H101" s="63">
        <v>383</v>
      </c>
      <c r="I101" s="62"/>
      <c r="J101" s="61">
        <v>126</v>
      </c>
      <c r="K101" s="62">
        <v>62</v>
      </c>
      <c r="L101" s="63">
        <v>64</v>
      </c>
      <c r="M101" s="62"/>
      <c r="N101" s="61">
        <v>219</v>
      </c>
      <c r="O101" s="62">
        <v>111</v>
      </c>
      <c r="P101" s="63">
        <v>108</v>
      </c>
      <c r="Q101" s="62"/>
      <c r="R101" s="61">
        <v>156</v>
      </c>
      <c r="S101" s="62">
        <v>79</v>
      </c>
      <c r="T101" s="63">
        <v>77</v>
      </c>
      <c r="U101" s="62"/>
      <c r="V101" s="61">
        <v>78</v>
      </c>
      <c r="W101" s="62">
        <v>38</v>
      </c>
      <c r="X101" s="63">
        <v>40</v>
      </c>
      <c r="Y101" s="62"/>
      <c r="Z101" s="61">
        <v>75</v>
      </c>
      <c r="AA101" s="62">
        <v>33</v>
      </c>
      <c r="AB101" s="63">
        <v>42</v>
      </c>
      <c r="AC101" s="62"/>
      <c r="AD101" s="61">
        <v>33</v>
      </c>
      <c r="AE101" s="62">
        <v>17</v>
      </c>
      <c r="AF101" s="63">
        <v>16</v>
      </c>
    </row>
    <row r="102" spans="1:32" s="9" customFormat="1" ht="15" customHeight="1" x14ac:dyDescent="0.15">
      <c r="A102" s="73">
        <v>80</v>
      </c>
      <c r="B102" s="74">
        <f t="shared" si="1"/>
        <v>167</v>
      </c>
      <c r="C102" s="75">
        <f t="shared" si="1"/>
        <v>75</v>
      </c>
      <c r="D102" s="75">
        <f t="shared" si="1"/>
        <v>92</v>
      </c>
      <c r="E102" s="12"/>
      <c r="F102" s="58">
        <v>79</v>
      </c>
      <c r="G102" s="59">
        <v>36</v>
      </c>
      <c r="H102" s="60">
        <v>43</v>
      </c>
      <c r="I102" s="59"/>
      <c r="J102" s="58">
        <v>15</v>
      </c>
      <c r="K102" s="59">
        <v>2</v>
      </c>
      <c r="L102" s="60">
        <v>13</v>
      </c>
      <c r="M102" s="59"/>
      <c r="N102" s="58">
        <v>24</v>
      </c>
      <c r="O102" s="59">
        <v>11</v>
      </c>
      <c r="P102" s="60">
        <v>13</v>
      </c>
      <c r="Q102" s="59"/>
      <c r="R102" s="58">
        <v>20</v>
      </c>
      <c r="S102" s="59">
        <v>10</v>
      </c>
      <c r="T102" s="60">
        <v>10</v>
      </c>
      <c r="U102" s="59"/>
      <c r="V102" s="58">
        <v>12</v>
      </c>
      <c r="W102" s="59">
        <v>6</v>
      </c>
      <c r="X102" s="60">
        <v>6</v>
      </c>
      <c r="Y102" s="59"/>
      <c r="Z102" s="58">
        <v>15</v>
      </c>
      <c r="AA102" s="59">
        <v>10</v>
      </c>
      <c r="AB102" s="60">
        <v>5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187</v>
      </c>
      <c r="C103" s="75">
        <f t="shared" si="1"/>
        <v>68</v>
      </c>
      <c r="D103" s="75">
        <f t="shared" si="1"/>
        <v>119</v>
      </c>
      <c r="E103" s="12"/>
      <c r="F103" s="58">
        <v>101</v>
      </c>
      <c r="G103" s="59">
        <v>38</v>
      </c>
      <c r="H103" s="60">
        <v>63</v>
      </c>
      <c r="I103" s="59"/>
      <c r="J103" s="58">
        <v>17</v>
      </c>
      <c r="K103" s="59">
        <v>9</v>
      </c>
      <c r="L103" s="60">
        <v>8</v>
      </c>
      <c r="M103" s="59"/>
      <c r="N103" s="58">
        <v>24</v>
      </c>
      <c r="O103" s="59">
        <v>7</v>
      </c>
      <c r="P103" s="60">
        <v>17</v>
      </c>
      <c r="Q103" s="59"/>
      <c r="R103" s="58">
        <v>16</v>
      </c>
      <c r="S103" s="59">
        <v>5</v>
      </c>
      <c r="T103" s="60">
        <v>11</v>
      </c>
      <c r="U103" s="59"/>
      <c r="V103" s="58">
        <v>13</v>
      </c>
      <c r="W103" s="59">
        <v>3</v>
      </c>
      <c r="X103" s="60">
        <v>10</v>
      </c>
      <c r="Y103" s="59"/>
      <c r="Z103" s="58">
        <v>13</v>
      </c>
      <c r="AA103" s="59">
        <v>4</v>
      </c>
      <c r="AB103" s="60">
        <v>9</v>
      </c>
      <c r="AC103" s="59"/>
      <c r="AD103" s="58">
        <v>3</v>
      </c>
      <c r="AE103" s="59">
        <v>2</v>
      </c>
      <c r="AF103" s="60">
        <v>1</v>
      </c>
    </row>
    <row r="104" spans="1:32" s="9" customFormat="1" ht="15" customHeight="1" x14ac:dyDescent="0.15">
      <c r="A104" s="73">
        <v>82</v>
      </c>
      <c r="B104" s="74">
        <f t="shared" si="1"/>
        <v>175</v>
      </c>
      <c r="C104" s="75">
        <f t="shared" si="1"/>
        <v>76</v>
      </c>
      <c r="D104" s="75">
        <f t="shared" si="1"/>
        <v>99</v>
      </c>
      <c r="E104" s="12"/>
      <c r="F104" s="58">
        <v>82</v>
      </c>
      <c r="G104" s="59">
        <v>41</v>
      </c>
      <c r="H104" s="60">
        <v>41</v>
      </c>
      <c r="I104" s="59"/>
      <c r="J104" s="58">
        <v>8</v>
      </c>
      <c r="K104" s="59">
        <v>4</v>
      </c>
      <c r="L104" s="60">
        <v>4</v>
      </c>
      <c r="M104" s="59"/>
      <c r="N104" s="58">
        <v>27</v>
      </c>
      <c r="O104" s="59">
        <v>9</v>
      </c>
      <c r="P104" s="60">
        <v>18</v>
      </c>
      <c r="Q104" s="59"/>
      <c r="R104" s="58">
        <v>22</v>
      </c>
      <c r="S104" s="59">
        <v>8</v>
      </c>
      <c r="T104" s="60">
        <v>14</v>
      </c>
      <c r="U104" s="59"/>
      <c r="V104" s="58">
        <v>15</v>
      </c>
      <c r="W104" s="59">
        <v>7</v>
      </c>
      <c r="X104" s="60">
        <v>8</v>
      </c>
      <c r="Y104" s="59"/>
      <c r="Z104" s="58">
        <v>18</v>
      </c>
      <c r="AA104" s="59">
        <v>7</v>
      </c>
      <c r="AB104" s="60">
        <v>11</v>
      </c>
      <c r="AC104" s="59"/>
      <c r="AD104" s="58">
        <v>3</v>
      </c>
      <c r="AE104" s="59">
        <v>0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173</v>
      </c>
      <c r="C105" s="75">
        <f t="shared" si="1"/>
        <v>61</v>
      </c>
      <c r="D105" s="75">
        <f t="shared" si="1"/>
        <v>112</v>
      </c>
      <c r="E105" s="12"/>
      <c r="F105" s="58">
        <v>87</v>
      </c>
      <c r="G105" s="59">
        <v>34</v>
      </c>
      <c r="H105" s="60">
        <v>53</v>
      </c>
      <c r="I105" s="59"/>
      <c r="J105" s="58">
        <v>14</v>
      </c>
      <c r="K105" s="59">
        <v>3</v>
      </c>
      <c r="L105" s="60">
        <v>11</v>
      </c>
      <c r="M105" s="59"/>
      <c r="N105" s="58">
        <v>32</v>
      </c>
      <c r="O105" s="59">
        <v>10</v>
      </c>
      <c r="P105" s="60">
        <v>22</v>
      </c>
      <c r="Q105" s="59"/>
      <c r="R105" s="58">
        <v>6</v>
      </c>
      <c r="S105" s="59">
        <v>4</v>
      </c>
      <c r="T105" s="60">
        <v>2</v>
      </c>
      <c r="U105" s="59"/>
      <c r="V105" s="58">
        <v>14</v>
      </c>
      <c r="W105" s="59">
        <v>2</v>
      </c>
      <c r="X105" s="60">
        <v>12</v>
      </c>
      <c r="Y105" s="59"/>
      <c r="Z105" s="58">
        <v>12</v>
      </c>
      <c r="AA105" s="59">
        <v>6</v>
      </c>
      <c r="AB105" s="60">
        <v>6</v>
      </c>
      <c r="AC105" s="59"/>
      <c r="AD105" s="58">
        <v>8</v>
      </c>
      <c r="AE105" s="59">
        <v>2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197</v>
      </c>
      <c r="C106" s="75">
        <f t="shared" si="1"/>
        <v>74</v>
      </c>
      <c r="D106" s="75">
        <f t="shared" si="1"/>
        <v>123</v>
      </c>
      <c r="E106" s="3"/>
      <c r="F106" s="64">
        <v>97</v>
      </c>
      <c r="G106" s="65">
        <v>36</v>
      </c>
      <c r="H106" s="66">
        <v>61</v>
      </c>
      <c r="I106" s="65"/>
      <c r="J106" s="64">
        <v>18</v>
      </c>
      <c r="K106" s="65">
        <v>6</v>
      </c>
      <c r="L106" s="66">
        <v>12</v>
      </c>
      <c r="M106" s="65"/>
      <c r="N106" s="64">
        <v>34</v>
      </c>
      <c r="O106" s="65">
        <v>14</v>
      </c>
      <c r="P106" s="66">
        <v>20</v>
      </c>
      <c r="Q106" s="65"/>
      <c r="R106" s="64">
        <v>24</v>
      </c>
      <c r="S106" s="65">
        <v>9</v>
      </c>
      <c r="T106" s="66">
        <v>15</v>
      </c>
      <c r="U106" s="65"/>
      <c r="V106" s="64">
        <v>9</v>
      </c>
      <c r="W106" s="65">
        <v>5</v>
      </c>
      <c r="X106" s="66">
        <v>4</v>
      </c>
      <c r="Y106" s="65"/>
      <c r="Z106" s="64">
        <v>12</v>
      </c>
      <c r="AA106" s="65">
        <v>4</v>
      </c>
      <c r="AB106" s="66">
        <v>8</v>
      </c>
      <c r="AC106" s="65"/>
      <c r="AD106" s="64">
        <v>3</v>
      </c>
      <c r="AE106" s="65">
        <v>0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899</v>
      </c>
      <c r="C107" s="78">
        <f t="shared" si="1"/>
        <v>354</v>
      </c>
      <c r="D107" s="79">
        <f t="shared" si="1"/>
        <v>545</v>
      </c>
      <c r="E107" s="3"/>
      <c r="F107" s="64">
        <v>446</v>
      </c>
      <c r="G107" s="65">
        <v>185</v>
      </c>
      <c r="H107" s="66">
        <v>261</v>
      </c>
      <c r="I107" s="65"/>
      <c r="J107" s="64">
        <v>72</v>
      </c>
      <c r="K107" s="65">
        <v>24</v>
      </c>
      <c r="L107" s="66">
        <v>48</v>
      </c>
      <c r="M107" s="65"/>
      <c r="N107" s="64">
        <v>141</v>
      </c>
      <c r="O107" s="65">
        <v>51</v>
      </c>
      <c r="P107" s="66">
        <v>90</v>
      </c>
      <c r="Q107" s="65"/>
      <c r="R107" s="64">
        <v>88</v>
      </c>
      <c r="S107" s="65">
        <v>36</v>
      </c>
      <c r="T107" s="66">
        <v>52</v>
      </c>
      <c r="U107" s="65"/>
      <c r="V107" s="64">
        <v>63</v>
      </c>
      <c r="W107" s="65">
        <v>23</v>
      </c>
      <c r="X107" s="66">
        <v>40</v>
      </c>
      <c r="Y107" s="65"/>
      <c r="Z107" s="64">
        <v>70</v>
      </c>
      <c r="AA107" s="65">
        <v>31</v>
      </c>
      <c r="AB107" s="66">
        <v>39</v>
      </c>
      <c r="AC107" s="65"/>
      <c r="AD107" s="64">
        <v>19</v>
      </c>
      <c r="AE107" s="65">
        <v>4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180</v>
      </c>
      <c r="C108" s="75">
        <f t="shared" si="1"/>
        <v>53</v>
      </c>
      <c r="D108" s="75">
        <f t="shared" si="1"/>
        <v>127</v>
      </c>
      <c r="E108" s="12"/>
      <c r="F108" s="58">
        <v>93</v>
      </c>
      <c r="G108" s="59">
        <v>27</v>
      </c>
      <c r="H108" s="60">
        <v>66</v>
      </c>
      <c r="I108" s="59"/>
      <c r="J108" s="58">
        <v>8</v>
      </c>
      <c r="K108" s="59">
        <v>2</v>
      </c>
      <c r="L108" s="60">
        <v>6</v>
      </c>
      <c r="M108" s="59"/>
      <c r="N108" s="58">
        <v>30</v>
      </c>
      <c r="O108" s="59">
        <v>12</v>
      </c>
      <c r="P108" s="60">
        <v>18</v>
      </c>
      <c r="Q108" s="59"/>
      <c r="R108" s="58">
        <v>20</v>
      </c>
      <c r="S108" s="59">
        <v>5</v>
      </c>
      <c r="T108" s="60">
        <v>15</v>
      </c>
      <c r="U108" s="59"/>
      <c r="V108" s="58">
        <v>12</v>
      </c>
      <c r="W108" s="59">
        <v>3</v>
      </c>
      <c r="X108" s="60">
        <v>9</v>
      </c>
      <c r="Y108" s="59"/>
      <c r="Z108" s="58">
        <v>13</v>
      </c>
      <c r="AA108" s="59">
        <v>3</v>
      </c>
      <c r="AB108" s="60">
        <v>10</v>
      </c>
      <c r="AC108" s="59"/>
      <c r="AD108" s="58">
        <v>4</v>
      </c>
      <c r="AE108" s="59">
        <v>1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164</v>
      </c>
      <c r="C109" s="75">
        <f t="shared" si="1"/>
        <v>60</v>
      </c>
      <c r="D109" s="75">
        <f t="shared" si="1"/>
        <v>104</v>
      </c>
      <c r="E109" s="12"/>
      <c r="F109" s="58">
        <v>74</v>
      </c>
      <c r="G109" s="59">
        <v>27</v>
      </c>
      <c r="H109" s="60">
        <v>47</v>
      </c>
      <c r="I109" s="59"/>
      <c r="J109" s="58">
        <v>18</v>
      </c>
      <c r="K109" s="59">
        <v>8</v>
      </c>
      <c r="L109" s="60">
        <v>10</v>
      </c>
      <c r="M109" s="59"/>
      <c r="N109" s="58">
        <v>30</v>
      </c>
      <c r="O109" s="59">
        <v>14</v>
      </c>
      <c r="P109" s="60">
        <v>16</v>
      </c>
      <c r="Q109" s="59"/>
      <c r="R109" s="58">
        <v>14</v>
      </c>
      <c r="S109" s="59">
        <v>4</v>
      </c>
      <c r="T109" s="60">
        <v>10</v>
      </c>
      <c r="U109" s="59"/>
      <c r="V109" s="58">
        <v>12</v>
      </c>
      <c r="W109" s="59">
        <v>5</v>
      </c>
      <c r="X109" s="60">
        <v>7</v>
      </c>
      <c r="Y109" s="59"/>
      <c r="Z109" s="58">
        <v>8</v>
      </c>
      <c r="AA109" s="59">
        <v>1</v>
      </c>
      <c r="AB109" s="60">
        <v>7</v>
      </c>
      <c r="AC109" s="59"/>
      <c r="AD109" s="58">
        <v>8</v>
      </c>
      <c r="AE109" s="59">
        <v>1</v>
      </c>
      <c r="AF109" s="60">
        <v>7</v>
      </c>
    </row>
    <row r="110" spans="1:32" s="9" customFormat="1" ht="15" customHeight="1" x14ac:dyDescent="0.15">
      <c r="A110" s="73">
        <v>87</v>
      </c>
      <c r="B110" s="74">
        <f t="shared" si="1"/>
        <v>181</v>
      </c>
      <c r="C110" s="75">
        <f t="shared" si="1"/>
        <v>61</v>
      </c>
      <c r="D110" s="75">
        <f t="shared" si="1"/>
        <v>120</v>
      </c>
      <c r="E110" s="12"/>
      <c r="F110" s="58">
        <v>79</v>
      </c>
      <c r="G110" s="59">
        <v>23</v>
      </c>
      <c r="H110" s="60">
        <v>56</v>
      </c>
      <c r="I110" s="59"/>
      <c r="J110" s="58">
        <v>18</v>
      </c>
      <c r="K110" s="59">
        <v>9</v>
      </c>
      <c r="L110" s="60">
        <v>9</v>
      </c>
      <c r="M110" s="59"/>
      <c r="N110" s="58">
        <v>31</v>
      </c>
      <c r="O110" s="59">
        <v>12</v>
      </c>
      <c r="P110" s="60">
        <v>19</v>
      </c>
      <c r="Q110" s="59"/>
      <c r="R110" s="58">
        <v>21</v>
      </c>
      <c r="S110" s="59">
        <v>4</v>
      </c>
      <c r="T110" s="60">
        <v>17</v>
      </c>
      <c r="U110" s="59"/>
      <c r="V110" s="58">
        <v>17</v>
      </c>
      <c r="W110" s="59">
        <v>7</v>
      </c>
      <c r="X110" s="60">
        <v>10</v>
      </c>
      <c r="Y110" s="59"/>
      <c r="Z110" s="58">
        <v>9</v>
      </c>
      <c r="AA110" s="59">
        <v>6</v>
      </c>
      <c r="AB110" s="60">
        <v>3</v>
      </c>
      <c r="AC110" s="59"/>
      <c r="AD110" s="58">
        <v>6</v>
      </c>
      <c r="AE110" s="59">
        <v>0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184</v>
      </c>
      <c r="C111" s="75">
        <f t="shared" si="1"/>
        <v>60</v>
      </c>
      <c r="D111" s="75">
        <f t="shared" si="1"/>
        <v>124</v>
      </c>
      <c r="E111" s="12"/>
      <c r="F111" s="58">
        <v>83</v>
      </c>
      <c r="G111" s="59">
        <v>25</v>
      </c>
      <c r="H111" s="60">
        <v>58</v>
      </c>
      <c r="I111" s="59"/>
      <c r="J111" s="58">
        <v>14</v>
      </c>
      <c r="K111" s="59">
        <v>3</v>
      </c>
      <c r="L111" s="60">
        <v>11</v>
      </c>
      <c r="M111" s="59"/>
      <c r="N111" s="58">
        <v>35</v>
      </c>
      <c r="O111" s="59">
        <v>11</v>
      </c>
      <c r="P111" s="60">
        <v>24</v>
      </c>
      <c r="Q111" s="59"/>
      <c r="R111" s="58">
        <v>21</v>
      </c>
      <c r="S111" s="59">
        <v>10</v>
      </c>
      <c r="T111" s="60">
        <v>11</v>
      </c>
      <c r="U111" s="59"/>
      <c r="V111" s="58">
        <v>11</v>
      </c>
      <c r="W111" s="59">
        <v>4</v>
      </c>
      <c r="X111" s="60">
        <v>7</v>
      </c>
      <c r="Y111" s="59"/>
      <c r="Z111" s="58">
        <v>13</v>
      </c>
      <c r="AA111" s="59">
        <v>4</v>
      </c>
      <c r="AB111" s="60">
        <v>9</v>
      </c>
      <c r="AC111" s="59"/>
      <c r="AD111" s="58">
        <v>7</v>
      </c>
      <c r="AE111" s="59">
        <v>3</v>
      </c>
      <c r="AF111" s="60">
        <v>4</v>
      </c>
    </row>
    <row r="112" spans="1:32" s="9" customFormat="1" ht="15" customHeight="1" x14ac:dyDescent="0.15">
      <c r="A112" s="73">
        <v>89</v>
      </c>
      <c r="B112" s="74">
        <f t="shared" si="1"/>
        <v>182</v>
      </c>
      <c r="C112" s="75">
        <f t="shared" si="1"/>
        <v>45</v>
      </c>
      <c r="D112" s="75">
        <f t="shared" si="1"/>
        <v>137</v>
      </c>
      <c r="E112" s="3"/>
      <c r="F112" s="64">
        <v>87</v>
      </c>
      <c r="G112" s="65">
        <v>26</v>
      </c>
      <c r="H112" s="66">
        <v>61</v>
      </c>
      <c r="I112" s="65"/>
      <c r="J112" s="64">
        <v>18</v>
      </c>
      <c r="K112" s="65">
        <v>2</v>
      </c>
      <c r="L112" s="66">
        <v>16</v>
      </c>
      <c r="M112" s="65"/>
      <c r="N112" s="64">
        <v>28</v>
      </c>
      <c r="O112" s="65">
        <v>4</v>
      </c>
      <c r="P112" s="66">
        <v>24</v>
      </c>
      <c r="Q112" s="65"/>
      <c r="R112" s="64">
        <v>21</v>
      </c>
      <c r="S112" s="65">
        <v>5</v>
      </c>
      <c r="T112" s="66">
        <v>16</v>
      </c>
      <c r="U112" s="65"/>
      <c r="V112" s="64">
        <v>8</v>
      </c>
      <c r="W112" s="65">
        <v>2</v>
      </c>
      <c r="X112" s="66">
        <v>6</v>
      </c>
      <c r="Y112" s="65"/>
      <c r="Z112" s="64">
        <v>10</v>
      </c>
      <c r="AA112" s="65">
        <v>5</v>
      </c>
      <c r="AB112" s="66">
        <v>5</v>
      </c>
      <c r="AC112" s="65"/>
      <c r="AD112" s="64">
        <v>10</v>
      </c>
      <c r="AE112" s="65">
        <v>1</v>
      </c>
      <c r="AF112" s="66">
        <v>9</v>
      </c>
    </row>
    <row r="113" spans="1:32" s="9" customFormat="1" ht="15" customHeight="1" x14ac:dyDescent="0.15">
      <c r="A113" s="76" t="s">
        <v>17</v>
      </c>
      <c r="B113" s="77">
        <f t="shared" si="1"/>
        <v>891</v>
      </c>
      <c r="C113" s="78">
        <f t="shared" si="1"/>
        <v>279</v>
      </c>
      <c r="D113" s="79">
        <f t="shared" si="1"/>
        <v>612</v>
      </c>
      <c r="E113" s="3"/>
      <c r="F113" s="64">
        <v>416</v>
      </c>
      <c r="G113" s="65">
        <v>128</v>
      </c>
      <c r="H113" s="66">
        <v>288</v>
      </c>
      <c r="I113" s="65"/>
      <c r="J113" s="64">
        <v>76</v>
      </c>
      <c r="K113" s="65">
        <v>24</v>
      </c>
      <c r="L113" s="66">
        <v>52</v>
      </c>
      <c r="M113" s="65"/>
      <c r="N113" s="64">
        <v>154</v>
      </c>
      <c r="O113" s="65">
        <v>53</v>
      </c>
      <c r="P113" s="66">
        <v>101</v>
      </c>
      <c r="Q113" s="65"/>
      <c r="R113" s="64">
        <v>97</v>
      </c>
      <c r="S113" s="65">
        <v>28</v>
      </c>
      <c r="T113" s="66">
        <v>69</v>
      </c>
      <c r="U113" s="65"/>
      <c r="V113" s="64">
        <v>60</v>
      </c>
      <c r="W113" s="65">
        <v>21</v>
      </c>
      <c r="X113" s="66">
        <v>39</v>
      </c>
      <c r="Y113" s="65"/>
      <c r="Z113" s="64">
        <v>53</v>
      </c>
      <c r="AA113" s="65">
        <v>19</v>
      </c>
      <c r="AB113" s="66">
        <v>34</v>
      </c>
      <c r="AC113" s="65"/>
      <c r="AD113" s="64">
        <v>35</v>
      </c>
      <c r="AE113" s="65">
        <v>6</v>
      </c>
      <c r="AF113" s="66">
        <v>29</v>
      </c>
    </row>
    <row r="114" spans="1:32" s="9" customFormat="1" ht="15" customHeight="1" x14ac:dyDescent="0.15">
      <c r="A114" s="73">
        <v>90</v>
      </c>
      <c r="B114" s="74">
        <f t="shared" si="1"/>
        <v>168</v>
      </c>
      <c r="C114" s="75">
        <f t="shared" si="1"/>
        <v>47</v>
      </c>
      <c r="D114" s="75">
        <f t="shared" si="1"/>
        <v>121</v>
      </c>
      <c r="E114" s="12"/>
      <c r="F114" s="58">
        <v>76</v>
      </c>
      <c r="G114" s="59">
        <v>22</v>
      </c>
      <c r="H114" s="60">
        <v>54</v>
      </c>
      <c r="I114" s="59"/>
      <c r="J114" s="58">
        <v>10</v>
      </c>
      <c r="K114" s="59">
        <v>5</v>
      </c>
      <c r="L114" s="60">
        <v>5</v>
      </c>
      <c r="M114" s="59"/>
      <c r="N114" s="58">
        <v>36</v>
      </c>
      <c r="O114" s="59">
        <v>9</v>
      </c>
      <c r="P114" s="60">
        <v>27</v>
      </c>
      <c r="Q114" s="59"/>
      <c r="R114" s="58">
        <v>15</v>
      </c>
      <c r="S114" s="59">
        <v>4</v>
      </c>
      <c r="T114" s="60">
        <v>11</v>
      </c>
      <c r="U114" s="59"/>
      <c r="V114" s="58">
        <v>11</v>
      </c>
      <c r="W114" s="59">
        <v>2</v>
      </c>
      <c r="X114" s="60">
        <v>9</v>
      </c>
      <c r="Y114" s="59"/>
      <c r="Z114" s="58">
        <v>10</v>
      </c>
      <c r="AA114" s="59">
        <v>2</v>
      </c>
      <c r="AB114" s="60">
        <v>8</v>
      </c>
      <c r="AC114" s="59"/>
      <c r="AD114" s="58">
        <v>10</v>
      </c>
      <c r="AE114" s="59">
        <v>3</v>
      </c>
      <c r="AF114" s="60">
        <v>7</v>
      </c>
    </row>
    <row r="115" spans="1:32" s="9" customFormat="1" ht="15" customHeight="1" x14ac:dyDescent="0.15">
      <c r="A115" s="73">
        <v>91</v>
      </c>
      <c r="B115" s="74">
        <f t="shared" si="1"/>
        <v>129</v>
      </c>
      <c r="C115" s="75">
        <f t="shared" si="1"/>
        <v>32</v>
      </c>
      <c r="D115" s="75">
        <f t="shared" si="1"/>
        <v>97</v>
      </c>
      <c r="E115" s="12"/>
      <c r="F115" s="58">
        <v>47</v>
      </c>
      <c r="G115" s="59">
        <v>11</v>
      </c>
      <c r="H115" s="60">
        <v>36</v>
      </c>
      <c r="I115" s="59"/>
      <c r="J115" s="58">
        <v>18</v>
      </c>
      <c r="K115" s="59">
        <v>5</v>
      </c>
      <c r="L115" s="60">
        <v>13</v>
      </c>
      <c r="M115" s="59"/>
      <c r="N115" s="58">
        <v>23</v>
      </c>
      <c r="O115" s="59">
        <v>7</v>
      </c>
      <c r="P115" s="60">
        <v>16</v>
      </c>
      <c r="Q115" s="59"/>
      <c r="R115" s="58">
        <v>13</v>
      </c>
      <c r="S115" s="59">
        <v>2</v>
      </c>
      <c r="T115" s="60">
        <v>11</v>
      </c>
      <c r="U115" s="59"/>
      <c r="V115" s="58">
        <v>12</v>
      </c>
      <c r="W115" s="59">
        <v>6</v>
      </c>
      <c r="X115" s="60">
        <v>6</v>
      </c>
      <c r="Y115" s="59"/>
      <c r="Z115" s="58">
        <v>9</v>
      </c>
      <c r="AA115" s="59">
        <v>1</v>
      </c>
      <c r="AB115" s="60">
        <v>8</v>
      </c>
      <c r="AC115" s="59"/>
      <c r="AD115" s="58">
        <v>7</v>
      </c>
      <c r="AE115" s="59">
        <v>0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134</v>
      </c>
      <c r="C116" s="75">
        <f t="shared" si="1"/>
        <v>37</v>
      </c>
      <c r="D116" s="75">
        <f t="shared" si="1"/>
        <v>97</v>
      </c>
      <c r="E116" s="12"/>
      <c r="F116" s="58">
        <v>53</v>
      </c>
      <c r="G116" s="59">
        <v>13</v>
      </c>
      <c r="H116" s="60">
        <v>40</v>
      </c>
      <c r="I116" s="59"/>
      <c r="J116" s="58">
        <v>16</v>
      </c>
      <c r="K116" s="59">
        <v>4</v>
      </c>
      <c r="L116" s="60">
        <v>12</v>
      </c>
      <c r="M116" s="59"/>
      <c r="N116" s="58">
        <v>23</v>
      </c>
      <c r="O116" s="59">
        <v>5</v>
      </c>
      <c r="P116" s="60">
        <v>18</v>
      </c>
      <c r="Q116" s="59"/>
      <c r="R116" s="58">
        <v>12</v>
      </c>
      <c r="S116" s="59">
        <v>4</v>
      </c>
      <c r="T116" s="60">
        <v>8</v>
      </c>
      <c r="U116" s="59"/>
      <c r="V116" s="58">
        <v>14</v>
      </c>
      <c r="W116" s="59">
        <v>8</v>
      </c>
      <c r="X116" s="60">
        <v>6</v>
      </c>
      <c r="Y116" s="59"/>
      <c r="Z116" s="58">
        <v>9</v>
      </c>
      <c r="AA116" s="59">
        <v>3</v>
      </c>
      <c r="AB116" s="60">
        <v>6</v>
      </c>
      <c r="AC116" s="59"/>
      <c r="AD116" s="58">
        <v>7</v>
      </c>
      <c r="AE116" s="59">
        <v>0</v>
      </c>
      <c r="AF116" s="60">
        <v>7</v>
      </c>
    </row>
    <row r="117" spans="1:32" s="9" customFormat="1" ht="15" customHeight="1" x14ac:dyDescent="0.15">
      <c r="A117" s="73">
        <v>93</v>
      </c>
      <c r="B117" s="74">
        <f t="shared" si="1"/>
        <v>108</v>
      </c>
      <c r="C117" s="75">
        <f t="shared" si="1"/>
        <v>26</v>
      </c>
      <c r="D117" s="75">
        <f t="shared" si="1"/>
        <v>82</v>
      </c>
      <c r="E117" s="12"/>
      <c r="F117" s="58">
        <v>40</v>
      </c>
      <c r="G117" s="59">
        <v>9</v>
      </c>
      <c r="H117" s="60">
        <v>31</v>
      </c>
      <c r="I117" s="59"/>
      <c r="J117" s="58">
        <v>7</v>
      </c>
      <c r="K117" s="59">
        <v>2</v>
      </c>
      <c r="L117" s="60">
        <v>5</v>
      </c>
      <c r="M117" s="59"/>
      <c r="N117" s="58">
        <v>13</v>
      </c>
      <c r="O117" s="59">
        <v>4</v>
      </c>
      <c r="P117" s="60">
        <v>9</v>
      </c>
      <c r="Q117" s="59"/>
      <c r="R117" s="58">
        <v>21</v>
      </c>
      <c r="S117" s="59">
        <v>6</v>
      </c>
      <c r="T117" s="60">
        <v>15</v>
      </c>
      <c r="U117" s="59"/>
      <c r="V117" s="58">
        <v>9</v>
      </c>
      <c r="W117" s="59">
        <v>1</v>
      </c>
      <c r="X117" s="60">
        <v>8</v>
      </c>
      <c r="Y117" s="59"/>
      <c r="Z117" s="58">
        <v>12</v>
      </c>
      <c r="AA117" s="59">
        <v>4</v>
      </c>
      <c r="AB117" s="60">
        <v>8</v>
      </c>
      <c r="AC117" s="59"/>
      <c r="AD117" s="58">
        <v>6</v>
      </c>
      <c r="AE117" s="59">
        <v>0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69</v>
      </c>
      <c r="C118" s="75">
        <f t="shared" si="1"/>
        <v>19</v>
      </c>
      <c r="D118" s="75">
        <f t="shared" si="1"/>
        <v>50</v>
      </c>
      <c r="E118" s="12"/>
      <c r="F118" s="64">
        <v>33</v>
      </c>
      <c r="G118" s="65">
        <v>7</v>
      </c>
      <c r="H118" s="66">
        <v>26</v>
      </c>
      <c r="I118" s="65"/>
      <c r="J118" s="64">
        <v>3</v>
      </c>
      <c r="K118" s="65">
        <v>0</v>
      </c>
      <c r="L118" s="66">
        <v>3</v>
      </c>
      <c r="M118" s="65"/>
      <c r="N118" s="64">
        <v>12</v>
      </c>
      <c r="O118" s="65">
        <v>6</v>
      </c>
      <c r="P118" s="66">
        <v>6</v>
      </c>
      <c r="Q118" s="65"/>
      <c r="R118" s="64">
        <v>6</v>
      </c>
      <c r="S118" s="65">
        <v>0</v>
      </c>
      <c r="T118" s="66">
        <v>6</v>
      </c>
      <c r="U118" s="65"/>
      <c r="V118" s="64">
        <v>5</v>
      </c>
      <c r="W118" s="65">
        <v>2</v>
      </c>
      <c r="X118" s="66">
        <v>3</v>
      </c>
      <c r="Y118" s="65"/>
      <c r="Z118" s="64">
        <v>4</v>
      </c>
      <c r="AA118" s="65">
        <v>2</v>
      </c>
      <c r="AB118" s="66">
        <v>2</v>
      </c>
      <c r="AC118" s="65"/>
      <c r="AD118" s="64">
        <v>6</v>
      </c>
      <c r="AE118" s="65">
        <v>2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608</v>
      </c>
      <c r="C119" s="78">
        <f t="shared" si="1"/>
        <v>161</v>
      </c>
      <c r="D119" s="79">
        <f t="shared" si="1"/>
        <v>447</v>
      </c>
      <c r="E119" s="14"/>
      <c r="F119" s="61">
        <v>249</v>
      </c>
      <c r="G119" s="62">
        <v>62</v>
      </c>
      <c r="H119" s="63">
        <v>187</v>
      </c>
      <c r="I119" s="62"/>
      <c r="J119" s="61">
        <v>54</v>
      </c>
      <c r="K119" s="62">
        <v>16</v>
      </c>
      <c r="L119" s="63">
        <v>38</v>
      </c>
      <c r="M119" s="62"/>
      <c r="N119" s="61">
        <v>107</v>
      </c>
      <c r="O119" s="62">
        <v>31</v>
      </c>
      <c r="P119" s="63">
        <v>76</v>
      </c>
      <c r="Q119" s="62"/>
      <c r="R119" s="61">
        <v>67</v>
      </c>
      <c r="S119" s="62">
        <v>16</v>
      </c>
      <c r="T119" s="63">
        <v>51</v>
      </c>
      <c r="U119" s="62"/>
      <c r="V119" s="61">
        <v>51</v>
      </c>
      <c r="W119" s="62">
        <v>19</v>
      </c>
      <c r="X119" s="63">
        <v>32</v>
      </c>
      <c r="Y119" s="62"/>
      <c r="Z119" s="61">
        <v>44</v>
      </c>
      <c r="AA119" s="62">
        <v>12</v>
      </c>
      <c r="AB119" s="63">
        <v>32</v>
      </c>
      <c r="AC119" s="62"/>
      <c r="AD119" s="61">
        <v>36</v>
      </c>
      <c r="AE119" s="62">
        <v>5</v>
      </c>
      <c r="AF119" s="63">
        <v>31</v>
      </c>
    </row>
    <row r="120" spans="1:32" s="9" customFormat="1" ht="15" customHeight="1" x14ac:dyDescent="0.15">
      <c r="A120" s="73">
        <v>95</v>
      </c>
      <c r="B120" s="74">
        <f t="shared" si="1"/>
        <v>62</v>
      </c>
      <c r="C120" s="75">
        <f t="shared" si="1"/>
        <v>12</v>
      </c>
      <c r="D120" s="75">
        <f t="shared" si="1"/>
        <v>50</v>
      </c>
      <c r="E120" s="12"/>
      <c r="F120" s="58">
        <v>28</v>
      </c>
      <c r="G120" s="59">
        <v>8</v>
      </c>
      <c r="H120" s="60">
        <v>20</v>
      </c>
      <c r="I120" s="59"/>
      <c r="J120" s="58">
        <v>8</v>
      </c>
      <c r="K120" s="59">
        <v>0</v>
      </c>
      <c r="L120" s="60">
        <v>8</v>
      </c>
      <c r="M120" s="59"/>
      <c r="N120" s="58">
        <v>9</v>
      </c>
      <c r="O120" s="59">
        <v>1</v>
      </c>
      <c r="P120" s="60">
        <v>8</v>
      </c>
      <c r="Q120" s="59"/>
      <c r="R120" s="58">
        <v>6</v>
      </c>
      <c r="S120" s="59">
        <v>2</v>
      </c>
      <c r="T120" s="60">
        <v>4</v>
      </c>
      <c r="U120" s="59"/>
      <c r="V120" s="58">
        <v>3</v>
      </c>
      <c r="W120" s="59">
        <v>0</v>
      </c>
      <c r="X120" s="60">
        <v>3</v>
      </c>
      <c r="Y120" s="59"/>
      <c r="Z120" s="58">
        <v>2</v>
      </c>
      <c r="AA120" s="59">
        <v>1</v>
      </c>
      <c r="AB120" s="60">
        <v>1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47</v>
      </c>
      <c r="C121" s="75">
        <f t="shared" si="1"/>
        <v>10</v>
      </c>
      <c r="D121" s="75">
        <f t="shared" si="1"/>
        <v>37</v>
      </c>
      <c r="E121" s="12"/>
      <c r="F121" s="58">
        <v>14</v>
      </c>
      <c r="G121" s="59">
        <v>2</v>
      </c>
      <c r="H121" s="60">
        <v>12</v>
      </c>
      <c r="I121" s="59"/>
      <c r="J121" s="58">
        <v>4</v>
      </c>
      <c r="K121" s="59">
        <v>1</v>
      </c>
      <c r="L121" s="60">
        <v>3</v>
      </c>
      <c r="M121" s="59"/>
      <c r="N121" s="58">
        <v>9</v>
      </c>
      <c r="O121" s="59">
        <v>2</v>
      </c>
      <c r="P121" s="60">
        <v>7</v>
      </c>
      <c r="Q121" s="59"/>
      <c r="R121" s="58">
        <v>6</v>
      </c>
      <c r="S121" s="59">
        <v>2</v>
      </c>
      <c r="T121" s="60">
        <v>4</v>
      </c>
      <c r="U121" s="59"/>
      <c r="V121" s="58">
        <v>4</v>
      </c>
      <c r="W121" s="59">
        <v>1</v>
      </c>
      <c r="X121" s="60">
        <v>3</v>
      </c>
      <c r="Y121" s="59"/>
      <c r="Z121" s="58">
        <v>4</v>
      </c>
      <c r="AA121" s="59">
        <v>1</v>
      </c>
      <c r="AB121" s="60">
        <v>3</v>
      </c>
      <c r="AC121" s="59"/>
      <c r="AD121" s="58">
        <v>6</v>
      </c>
      <c r="AE121" s="59">
        <v>1</v>
      </c>
      <c r="AF121" s="60">
        <v>5</v>
      </c>
    </row>
    <row r="122" spans="1:32" s="9" customFormat="1" ht="15" customHeight="1" x14ac:dyDescent="0.15">
      <c r="A122" s="73">
        <v>97</v>
      </c>
      <c r="B122" s="74">
        <f t="shared" si="1"/>
        <v>39</v>
      </c>
      <c r="C122" s="75">
        <f t="shared" si="1"/>
        <v>3</v>
      </c>
      <c r="D122" s="75">
        <f t="shared" si="1"/>
        <v>36</v>
      </c>
      <c r="E122" s="12"/>
      <c r="F122" s="58">
        <v>16</v>
      </c>
      <c r="G122" s="59">
        <v>1</v>
      </c>
      <c r="H122" s="60">
        <v>15</v>
      </c>
      <c r="I122" s="59"/>
      <c r="J122" s="58">
        <v>3</v>
      </c>
      <c r="K122" s="59">
        <v>0</v>
      </c>
      <c r="L122" s="60">
        <v>3</v>
      </c>
      <c r="M122" s="59"/>
      <c r="N122" s="58">
        <v>7</v>
      </c>
      <c r="O122" s="59">
        <v>0</v>
      </c>
      <c r="P122" s="60">
        <v>7</v>
      </c>
      <c r="Q122" s="59"/>
      <c r="R122" s="58">
        <v>3</v>
      </c>
      <c r="S122" s="59">
        <v>0</v>
      </c>
      <c r="T122" s="60">
        <v>3</v>
      </c>
      <c r="U122" s="59"/>
      <c r="V122" s="58">
        <v>3</v>
      </c>
      <c r="W122" s="59">
        <v>0</v>
      </c>
      <c r="X122" s="60">
        <v>3</v>
      </c>
      <c r="Y122" s="59"/>
      <c r="Z122" s="58">
        <v>2</v>
      </c>
      <c r="AA122" s="59">
        <v>1</v>
      </c>
      <c r="AB122" s="60">
        <v>1</v>
      </c>
      <c r="AC122" s="59"/>
      <c r="AD122" s="58">
        <v>5</v>
      </c>
      <c r="AE122" s="59">
        <v>1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24</v>
      </c>
      <c r="C123" s="75">
        <f t="shared" si="1"/>
        <v>1</v>
      </c>
      <c r="D123" s="75">
        <f t="shared" si="1"/>
        <v>23</v>
      </c>
      <c r="E123" s="12"/>
      <c r="F123" s="58">
        <v>13</v>
      </c>
      <c r="G123" s="59">
        <v>0</v>
      </c>
      <c r="H123" s="60">
        <v>13</v>
      </c>
      <c r="I123" s="59"/>
      <c r="J123" s="58">
        <v>0</v>
      </c>
      <c r="K123" s="59">
        <v>0</v>
      </c>
      <c r="L123" s="60">
        <v>0</v>
      </c>
      <c r="M123" s="59"/>
      <c r="N123" s="58">
        <v>0</v>
      </c>
      <c r="O123" s="59">
        <v>0</v>
      </c>
      <c r="P123" s="60">
        <v>0</v>
      </c>
      <c r="Q123" s="59"/>
      <c r="R123" s="58">
        <v>7</v>
      </c>
      <c r="S123" s="59">
        <v>1</v>
      </c>
      <c r="T123" s="60">
        <v>6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3</v>
      </c>
      <c r="D124" s="75">
        <f t="shared" si="1"/>
        <v>17</v>
      </c>
      <c r="E124" s="12"/>
      <c r="F124" s="64">
        <v>5</v>
      </c>
      <c r="G124" s="65">
        <v>0</v>
      </c>
      <c r="H124" s="66">
        <v>5</v>
      </c>
      <c r="I124" s="65"/>
      <c r="J124" s="64">
        <v>4</v>
      </c>
      <c r="K124" s="65">
        <v>1</v>
      </c>
      <c r="L124" s="66">
        <v>3</v>
      </c>
      <c r="M124" s="65"/>
      <c r="N124" s="64">
        <v>3</v>
      </c>
      <c r="O124" s="65">
        <v>0</v>
      </c>
      <c r="P124" s="66">
        <v>3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192</v>
      </c>
      <c r="C125" s="78">
        <f t="shared" si="1"/>
        <v>29</v>
      </c>
      <c r="D125" s="79">
        <f t="shared" si="1"/>
        <v>163</v>
      </c>
      <c r="E125" s="4"/>
      <c r="F125" s="58">
        <v>76</v>
      </c>
      <c r="G125" s="59">
        <v>11</v>
      </c>
      <c r="H125" s="60">
        <v>65</v>
      </c>
      <c r="I125" s="59"/>
      <c r="J125" s="58">
        <v>19</v>
      </c>
      <c r="K125" s="59">
        <v>2</v>
      </c>
      <c r="L125" s="60">
        <v>17</v>
      </c>
      <c r="M125" s="59"/>
      <c r="N125" s="58">
        <v>28</v>
      </c>
      <c r="O125" s="59">
        <v>3</v>
      </c>
      <c r="P125" s="60">
        <v>25</v>
      </c>
      <c r="Q125" s="59"/>
      <c r="R125" s="58">
        <v>25</v>
      </c>
      <c r="S125" s="59">
        <v>5</v>
      </c>
      <c r="T125" s="60">
        <v>20</v>
      </c>
      <c r="U125" s="59"/>
      <c r="V125" s="58">
        <v>14</v>
      </c>
      <c r="W125" s="59">
        <v>3</v>
      </c>
      <c r="X125" s="60">
        <v>11</v>
      </c>
      <c r="Y125" s="59"/>
      <c r="Z125" s="58">
        <v>9</v>
      </c>
      <c r="AA125" s="59">
        <v>3</v>
      </c>
      <c r="AB125" s="60">
        <v>6</v>
      </c>
      <c r="AC125" s="59"/>
      <c r="AD125" s="58">
        <v>21</v>
      </c>
      <c r="AE125" s="59">
        <v>2</v>
      </c>
      <c r="AF125" s="60">
        <v>19</v>
      </c>
    </row>
    <row r="126" spans="1:32" s="9" customFormat="1" ht="15" customHeight="1" x14ac:dyDescent="0.15">
      <c r="A126" s="71" t="s">
        <v>20</v>
      </c>
      <c r="B126" s="77">
        <f t="shared" si="1"/>
        <v>32</v>
      </c>
      <c r="C126" s="78">
        <f t="shared" si="1"/>
        <v>5</v>
      </c>
      <c r="D126" s="79">
        <f t="shared" si="1"/>
        <v>27</v>
      </c>
      <c r="E126" s="14"/>
      <c r="F126" s="61">
        <v>13</v>
      </c>
      <c r="G126" s="62">
        <v>3</v>
      </c>
      <c r="H126" s="63">
        <v>10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15641</v>
      </c>
      <c r="C127" s="78">
        <f t="shared" si="1"/>
        <v>7401</v>
      </c>
      <c r="D127" s="79">
        <f t="shared" si="1"/>
        <v>8240</v>
      </c>
      <c r="E127" s="3"/>
      <c r="F127" s="51">
        <v>8945</v>
      </c>
      <c r="G127" s="15">
        <v>4236</v>
      </c>
      <c r="H127" s="47">
        <v>4709</v>
      </c>
      <c r="I127" s="15"/>
      <c r="J127" s="46">
        <v>1484</v>
      </c>
      <c r="K127" s="15">
        <v>703</v>
      </c>
      <c r="L127" s="47">
        <v>781</v>
      </c>
      <c r="M127" s="15"/>
      <c r="N127" s="46">
        <v>2339</v>
      </c>
      <c r="O127" s="15">
        <v>1116</v>
      </c>
      <c r="P127" s="47">
        <v>1223</v>
      </c>
      <c r="Q127" s="15"/>
      <c r="R127" s="46">
        <v>1172</v>
      </c>
      <c r="S127" s="15">
        <v>555</v>
      </c>
      <c r="T127" s="47">
        <v>617</v>
      </c>
      <c r="U127" s="15"/>
      <c r="V127" s="46">
        <v>700</v>
      </c>
      <c r="W127" s="15">
        <v>331</v>
      </c>
      <c r="X127" s="47">
        <v>369</v>
      </c>
      <c r="Y127" s="15"/>
      <c r="Z127" s="46">
        <v>725</v>
      </c>
      <c r="AA127" s="15">
        <v>339</v>
      </c>
      <c r="AB127" s="47">
        <v>386</v>
      </c>
      <c r="AC127" s="15"/>
      <c r="AD127" s="46">
        <v>276</v>
      </c>
      <c r="AE127" s="15">
        <v>121</v>
      </c>
      <c r="AF127" s="47">
        <v>155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1611</v>
      </c>
      <c r="C132" s="75">
        <f>G132+K132+O132+S132+W132+AA132+AE132</f>
        <v>812</v>
      </c>
      <c r="D132" s="75">
        <f t="shared" ref="D132" si="2">H132+L132+P132+T132+X132+AB132+AF132</f>
        <v>799</v>
      </c>
      <c r="E132" s="83"/>
      <c r="F132" s="87">
        <f>SUM(G132:H132)</f>
        <v>1147</v>
      </c>
      <c r="G132" s="88">
        <f>SUM(G11,G17,G23)</f>
        <v>571</v>
      </c>
      <c r="H132" s="89">
        <f>SUM(H11,H17,H23)</f>
        <v>576</v>
      </c>
      <c r="I132" s="88"/>
      <c r="J132" s="87">
        <f>SUM(K132:L132)</f>
        <v>152</v>
      </c>
      <c r="K132" s="88">
        <f>SUM(K11,K17,K23)</f>
        <v>80</v>
      </c>
      <c r="L132" s="88">
        <f>SUM(L11,L17,L23)</f>
        <v>72</v>
      </c>
      <c r="M132" s="90"/>
      <c r="N132" s="87">
        <f>SUM(O132:P132)</f>
        <v>154</v>
      </c>
      <c r="O132" s="88">
        <f>SUM(O11,O17,O23)</f>
        <v>78</v>
      </c>
      <c r="P132" s="88">
        <f>SUM(P11,P17,P23)</f>
        <v>76</v>
      </c>
      <c r="Q132" s="90"/>
      <c r="R132" s="87">
        <f>SUM(S132:T132)</f>
        <v>50</v>
      </c>
      <c r="S132" s="88">
        <f>SUM(S11,S17,S23)</f>
        <v>29</v>
      </c>
      <c r="T132" s="88">
        <f>SUM(T11,T17,T23)</f>
        <v>21</v>
      </c>
      <c r="U132" s="90"/>
      <c r="V132" s="87">
        <f>SUM(W132:X132)</f>
        <v>45</v>
      </c>
      <c r="W132" s="88">
        <f>SUM(W11,W17,W23)</f>
        <v>17</v>
      </c>
      <c r="X132" s="88">
        <f>SUM(X11,X17,X23)</f>
        <v>28</v>
      </c>
      <c r="Y132" s="90"/>
      <c r="Z132" s="87">
        <f>SUM(AA132:AB132)</f>
        <v>63</v>
      </c>
      <c r="AA132" s="88">
        <f>SUM(AA11,AA17,AA23)</f>
        <v>37</v>
      </c>
      <c r="AB132" s="88">
        <f>SUM(AB11,AB17,AB23)</f>
        <v>26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0.10299999999999999</v>
      </c>
      <c r="C133" s="92">
        <f t="shared" ref="C133:D133" si="3">ROUND(C132/C$138,4)</f>
        <v>0.10970000000000001</v>
      </c>
      <c r="D133" s="93">
        <f t="shared" si="3"/>
        <v>9.7000000000000003E-2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6850</v>
      </c>
      <c r="C134" s="75">
        <f>G134+K134+O134+S134+W134+AA134+AE134</f>
        <v>3500</v>
      </c>
      <c r="D134" s="75">
        <f t="shared" ref="C134:D138" si="4">H134+L134+P134+T134+X134+AB134+AF134</f>
        <v>3350</v>
      </c>
      <c r="E134" s="99"/>
      <c r="F134" s="87">
        <f>SUM(G134:H134)</f>
        <v>4296</v>
      </c>
      <c r="G134" s="88">
        <f>SUM(G29,G35,G41,G47,G53,G59,G65,G71,G77,G83)</f>
        <v>2152</v>
      </c>
      <c r="H134" s="89">
        <f>SUM(H29,H35,H41,H47,H53,H59,H65,H71,H77,H83)</f>
        <v>2144</v>
      </c>
      <c r="I134" s="88"/>
      <c r="J134" s="87">
        <f>SUM(K134:L134)</f>
        <v>632</v>
      </c>
      <c r="K134" s="88">
        <f>SUM(K29,K35,K41,K47,K53,K59,K65,K71,K77,K83)</f>
        <v>319</v>
      </c>
      <c r="L134" s="88">
        <f>SUM(L29,L35,L41,L47,L53,L59,L65,L71,L77,L83)</f>
        <v>313</v>
      </c>
      <c r="M134" s="90"/>
      <c r="N134" s="87">
        <f>SUM(O134:P134)</f>
        <v>996</v>
      </c>
      <c r="O134" s="88">
        <f>SUM(O29,O35,O41,O47,O53,O59,O65,O71,O77,O83)</f>
        <v>516</v>
      </c>
      <c r="P134" s="88">
        <f>SUM(P29,P35,P41,P47,P53,P59,P65,P71,P77,P83)</f>
        <v>480</v>
      </c>
      <c r="Q134" s="90"/>
      <c r="R134" s="87">
        <f>SUM(S134:T134)</f>
        <v>392</v>
      </c>
      <c r="S134" s="88">
        <f>SUM(S29,S35,S41,S47,S53,S59,S65,S71,S77,S83)</f>
        <v>207</v>
      </c>
      <c r="T134" s="88">
        <f>SUM(T29,T35,T41,T47,T53,T59,T65,T71,T77,T83)</f>
        <v>185</v>
      </c>
      <c r="U134" s="90"/>
      <c r="V134" s="87">
        <f>SUM(W134:X134)</f>
        <v>218</v>
      </c>
      <c r="W134" s="88">
        <f>SUM(W29,W35,W41,W47,W53,W59,W65,W71,W77,W83)</f>
        <v>123</v>
      </c>
      <c r="X134" s="88">
        <f>SUM(X29,X35,X41,X47,X53,X59,X65,X71,X77,X83)</f>
        <v>95</v>
      </c>
      <c r="Y134" s="90"/>
      <c r="Z134" s="87">
        <f>SUM(AA134:AB134)</f>
        <v>235</v>
      </c>
      <c r="AA134" s="88">
        <f>SUM(AA29,AA35,AA41,AA47,AA53,AA59,AA65,AA71,AA77,AA83)</f>
        <v>123</v>
      </c>
      <c r="AB134" s="88">
        <f>SUM(AB29,AB35,AB41,AB47,AB53,AB59,AB65,AB71,AB77,AB83)</f>
        <v>112</v>
      </c>
      <c r="AC134" s="90"/>
      <c r="AD134" s="87">
        <f>SUM(AE134:AF134)</f>
        <v>81</v>
      </c>
      <c r="AE134" s="88">
        <f>SUM(AE29,AE35,AE41,AE47,AE53,AE59,AE65,AE71,AE77,AE83)</f>
        <v>60</v>
      </c>
      <c r="AF134" s="88">
        <f>SUM(AF29,AF35,AF41,AF47,AF53,AF59,AF65,AF71,AF77,AF83)</f>
        <v>21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0.438</v>
      </c>
      <c r="C135" s="92">
        <f t="shared" ref="C135:D135" si="5">ROUND(C134/C$138,4)</f>
        <v>0.47289999999999999</v>
      </c>
      <c r="D135" s="92">
        <f t="shared" si="5"/>
        <v>0.40660000000000002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7180</v>
      </c>
      <c r="C136" s="75">
        <f>G136+K136+O136+S136+W136+AA136+AE136</f>
        <v>3089</v>
      </c>
      <c r="D136" s="75">
        <f t="shared" si="4"/>
        <v>4091</v>
      </c>
      <c r="E136" s="83"/>
      <c r="F136" s="87">
        <f>SUM(G136:H136)</f>
        <v>3502</v>
      </c>
      <c r="G136" s="88">
        <f>SUM(G89,G95,G101,G107,G113,G119,G125,G126)</f>
        <v>1513</v>
      </c>
      <c r="H136" s="89">
        <f>SUM(H89,H95,H101,H107,H113,H119,H125,H126)</f>
        <v>1989</v>
      </c>
      <c r="I136" s="88"/>
      <c r="J136" s="87">
        <f>SUM(K136:L136)</f>
        <v>700</v>
      </c>
      <c r="K136" s="88">
        <f>SUM(K89,K95,K101,K107,K113,K119,K125,K126)</f>
        <v>304</v>
      </c>
      <c r="L136" s="88">
        <f>SUM(L89,L95,L101,L107,L113,L119,L125,L126)</f>
        <v>396</v>
      </c>
      <c r="M136" s="90"/>
      <c r="N136" s="87">
        <f>SUM(O136:P136)</f>
        <v>1189</v>
      </c>
      <c r="O136" s="88">
        <f>SUM(O89,O95,O101,O107,O113,O119,O125,O126)</f>
        <v>522</v>
      </c>
      <c r="P136" s="88">
        <f>SUM(P89,P95,P101,P107,P113,P119,P125,P126)</f>
        <v>667</v>
      </c>
      <c r="Q136" s="90"/>
      <c r="R136" s="87">
        <f>SUM(S136:T136)</f>
        <v>730</v>
      </c>
      <c r="S136" s="88">
        <f>SUM(S89,S95,S101,S107,S113,S119,S125,S126)</f>
        <v>319</v>
      </c>
      <c r="T136" s="88">
        <f>SUM(T89,T95,T101,T107,T113,T119,T125,T126)</f>
        <v>411</v>
      </c>
      <c r="U136" s="90"/>
      <c r="V136" s="87">
        <f>SUM(W136:X136)</f>
        <v>437</v>
      </c>
      <c r="W136" s="88">
        <f>SUM(W89,W95,W101,W107,W113,W119,W125,W126)</f>
        <v>191</v>
      </c>
      <c r="X136" s="88">
        <f>SUM(X89,X95,X101,X107,X113,X119,X125,X126)</f>
        <v>246</v>
      </c>
      <c r="Y136" s="90"/>
      <c r="Z136" s="87">
        <f>SUM(AA136:AB136)</f>
        <v>427</v>
      </c>
      <c r="AA136" s="88">
        <f>SUM(AA89,AA95,AA101,AA107,AA113,AA119,AA125,AA126)</f>
        <v>179</v>
      </c>
      <c r="AB136" s="88">
        <f>SUM(AB89,AB95,AB101,AB107,AB113,AB119,AB125,AB126)</f>
        <v>248</v>
      </c>
      <c r="AC136" s="90"/>
      <c r="AD136" s="87">
        <f>SUM(AE136:AF136)</f>
        <v>195</v>
      </c>
      <c r="AE136" s="88">
        <f>SUM(AE89,AE95,AE101,AE107,AE113,AE119,AE125,AE126)</f>
        <v>61</v>
      </c>
      <c r="AF136" s="88">
        <f>SUM(AF89,AF95,AF101,AF107,AF113,AF119,AF125,AF126)</f>
        <v>134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0.45900000000000002</v>
      </c>
      <c r="C137" s="92">
        <f t="shared" ref="C137:D137" si="6">ROUND(C136/C$138,4)</f>
        <v>0.41739999999999999</v>
      </c>
      <c r="D137" s="92">
        <f t="shared" si="6"/>
        <v>0.4965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15641</v>
      </c>
      <c r="C138" s="78">
        <f t="shared" si="4"/>
        <v>7401</v>
      </c>
      <c r="D138" s="78">
        <f t="shared" si="4"/>
        <v>8240</v>
      </c>
      <c r="E138" s="100"/>
      <c r="F138" s="101">
        <f>SUM(G138:H138)</f>
        <v>8945</v>
      </c>
      <c r="G138" s="102">
        <f>SUM(G132,G134,G136)</f>
        <v>4236</v>
      </c>
      <c r="H138" s="103">
        <f>SUM(H132,H134,H136)</f>
        <v>4709</v>
      </c>
      <c r="I138" s="102"/>
      <c r="J138" s="101">
        <f>SUM(K138:L138)</f>
        <v>1484</v>
      </c>
      <c r="K138" s="102">
        <f>SUM(K132,K134,K136)</f>
        <v>703</v>
      </c>
      <c r="L138" s="102">
        <f>SUM(L132,L134,L136)</f>
        <v>781</v>
      </c>
      <c r="M138" s="104"/>
      <c r="N138" s="101">
        <f>SUM(O138:P138)</f>
        <v>2339</v>
      </c>
      <c r="O138" s="102">
        <f>SUM(O132,O134,O136)</f>
        <v>1116</v>
      </c>
      <c r="P138" s="103">
        <f>SUM(P132,P134,P136)</f>
        <v>1223</v>
      </c>
      <c r="Q138" s="104"/>
      <c r="R138" s="101">
        <f>SUM(S138:T138)</f>
        <v>1172</v>
      </c>
      <c r="S138" s="102">
        <f>SUM(S132,S134,S136)</f>
        <v>555</v>
      </c>
      <c r="T138" s="103">
        <f>SUM(T132,T134,T136)</f>
        <v>617</v>
      </c>
      <c r="U138" s="104"/>
      <c r="V138" s="101">
        <f>SUM(W138:X138)</f>
        <v>700</v>
      </c>
      <c r="W138" s="102">
        <f>SUM(W132,W134,W136)</f>
        <v>331</v>
      </c>
      <c r="X138" s="103">
        <f>SUM(X132,X134,X136)</f>
        <v>369</v>
      </c>
      <c r="Y138" s="104"/>
      <c r="Z138" s="101">
        <f>SUM(AA138:AB138)</f>
        <v>725</v>
      </c>
      <c r="AA138" s="102">
        <f>SUM(AA132,AA134,AA136)</f>
        <v>339</v>
      </c>
      <c r="AB138" s="103">
        <f>SUM(AB132,AB134,AB136)</f>
        <v>386</v>
      </c>
      <c r="AC138" s="104"/>
      <c r="AD138" s="101">
        <f>SUM(AE138:AF138)</f>
        <v>276</v>
      </c>
      <c r="AE138" s="102">
        <f>SUM(AE132,AE134,AE136)</f>
        <v>121</v>
      </c>
      <c r="AF138" s="102">
        <f>SUM(AF132,AF134,AF136)</f>
        <v>155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146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E940C-4EE9-4DC0-9EFE-8AA742694F95}">
  <sheetPr>
    <pageSetUpPr fitToPage="1"/>
  </sheetPr>
  <dimension ref="A2:AG142"/>
  <sheetViews>
    <sheetView topLeftCell="A66" zoomScaleNormal="100" workbookViewId="0">
      <selection activeCell="AH125" sqref="AH125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59</v>
      </c>
      <c r="C6" s="75">
        <f>SUM(G6,K6,O6,S6,W6,AA6,AE6)</f>
        <v>25</v>
      </c>
      <c r="D6" s="75">
        <f>SUM(H6,L6,P6,T6,X6,AB6,AF6)</f>
        <v>34</v>
      </c>
      <c r="E6" s="12"/>
      <c r="F6" s="58">
        <v>40</v>
      </c>
      <c r="G6" s="59">
        <v>18</v>
      </c>
      <c r="H6" s="60">
        <v>22</v>
      </c>
      <c r="I6" s="59"/>
      <c r="J6" s="58">
        <v>4</v>
      </c>
      <c r="K6" s="59">
        <v>1</v>
      </c>
      <c r="L6" s="60">
        <v>3</v>
      </c>
      <c r="M6" s="59"/>
      <c r="N6" s="58">
        <v>7</v>
      </c>
      <c r="O6" s="59">
        <v>3</v>
      </c>
      <c r="P6" s="60">
        <v>4</v>
      </c>
      <c r="Q6" s="59"/>
      <c r="R6" s="58">
        <v>2</v>
      </c>
      <c r="S6" s="59">
        <v>1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3</v>
      </c>
      <c r="AA6" s="59">
        <v>1</v>
      </c>
      <c r="AB6" s="60">
        <v>2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73</v>
      </c>
      <c r="C7" s="75">
        <f t="shared" si="0"/>
        <v>40</v>
      </c>
      <c r="D7" s="75">
        <f t="shared" si="0"/>
        <v>33</v>
      </c>
      <c r="E7" s="12"/>
      <c r="F7" s="58">
        <v>54</v>
      </c>
      <c r="G7" s="59">
        <v>31</v>
      </c>
      <c r="H7" s="60">
        <v>23</v>
      </c>
      <c r="I7" s="59"/>
      <c r="J7" s="58">
        <v>5</v>
      </c>
      <c r="K7" s="59">
        <v>2</v>
      </c>
      <c r="L7" s="60">
        <v>3</v>
      </c>
      <c r="M7" s="59"/>
      <c r="N7" s="58">
        <v>9</v>
      </c>
      <c r="O7" s="59">
        <v>6</v>
      </c>
      <c r="P7" s="60">
        <v>3</v>
      </c>
      <c r="Q7" s="59"/>
      <c r="R7" s="58">
        <v>2</v>
      </c>
      <c r="S7" s="59">
        <v>0</v>
      </c>
      <c r="T7" s="60">
        <v>2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71</v>
      </c>
      <c r="C8" s="75">
        <f t="shared" si="0"/>
        <v>34</v>
      </c>
      <c r="D8" s="75">
        <f t="shared" si="0"/>
        <v>37</v>
      </c>
      <c r="E8" s="12"/>
      <c r="F8" s="58">
        <v>49</v>
      </c>
      <c r="G8" s="59">
        <v>25</v>
      </c>
      <c r="H8" s="60">
        <v>24</v>
      </c>
      <c r="I8" s="59"/>
      <c r="J8" s="58">
        <v>7</v>
      </c>
      <c r="K8" s="59">
        <v>3</v>
      </c>
      <c r="L8" s="60">
        <v>4</v>
      </c>
      <c r="M8" s="59"/>
      <c r="N8" s="58">
        <v>6</v>
      </c>
      <c r="O8" s="59">
        <v>1</v>
      </c>
      <c r="P8" s="60">
        <v>5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90</v>
      </c>
      <c r="C9" s="75">
        <f t="shared" si="0"/>
        <v>51</v>
      </c>
      <c r="D9" s="75">
        <f t="shared" si="0"/>
        <v>39</v>
      </c>
      <c r="E9" s="12"/>
      <c r="F9" s="58">
        <v>68</v>
      </c>
      <c r="G9" s="59">
        <v>37</v>
      </c>
      <c r="H9" s="60">
        <v>31</v>
      </c>
      <c r="I9" s="59"/>
      <c r="J9" s="58">
        <v>9</v>
      </c>
      <c r="K9" s="59">
        <v>6</v>
      </c>
      <c r="L9" s="60">
        <v>3</v>
      </c>
      <c r="M9" s="59"/>
      <c r="N9" s="58">
        <v>6</v>
      </c>
      <c r="O9" s="59">
        <v>4</v>
      </c>
      <c r="P9" s="60">
        <v>2</v>
      </c>
      <c r="Q9" s="59"/>
      <c r="R9" s="58">
        <v>3</v>
      </c>
      <c r="S9" s="59">
        <v>1</v>
      </c>
      <c r="T9" s="60">
        <v>2</v>
      </c>
      <c r="U9" s="59"/>
      <c r="V9" s="58">
        <v>1</v>
      </c>
      <c r="W9" s="59">
        <v>1</v>
      </c>
      <c r="X9" s="60">
        <v>0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87</v>
      </c>
      <c r="C10" s="75">
        <f t="shared" si="0"/>
        <v>38</v>
      </c>
      <c r="D10" s="75">
        <f t="shared" si="0"/>
        <v>49</v>
      </c>
      <c r="E10" s="12"/>
      <c r="F10" s="58">
        <v>70</v>
      </c>
      <c r="G10" s="59">
        <v>31</v>
      </c>
      <c r="H10" s="60">
        <v>39</v>
      </c>
      <c r="I10" s="59"/>
      <c r="J10" s="58">
        <v>3</v>
      </c>
      <c r="K10" s="59">
        <v>2</v>
      </c>
      <c r="L10" s="60">
        <v>1</v>
      </c>
      <c r="M10" s="59"/>
      <c r="N10" s="58">
        <v>9</v>
      </c>
      <c r="O10" s="59">
        <v>3</v>
      </c>
      <c r="P10" s="60">
        <v>6</v>
      </c>
      <c r="Q10" s="59"/>
      <c r="R10" s="58">
        <v>3</v>
      </c>
      <c r="S10" s="59">
        <v>1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1</v>
      </c>
      <c r="AA10" s="59">
        <v>0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380</v>
      </c>
      <c r="C11" s="78">
        <f t="shared" si="0"/>
        <v>188</v>
      </c>
      <c r="D11" s="79">
        <f t="shared" si="0"/>
        <v>192</v>
      </c>
      <c r="E11" s="14"/>
      <c r="F11" s="61">
        <v>281</v>
      </c>
      <c r="G11" s="62">
        <v>142</v>
      </c>
      <c r="H11" s="63">
        <v>139</v>
      </c>
      <c r="I11" s="62"/>
      <c r="J11" s="61">
        <v>28</v>
      </c>
      <c r="K11" s="62">
        <v>14</v>
      </c>
      <c r="L11" s="63">
        <v>14</v>
      </c>
      <c r="M11" s="62"/>
      <c r="N11" s="61">
        <v>37</v>
      </c>
      <c r="O11" s="62">
        <v>17</v>
      </c>
      <c r="P11" s="63">
        <v>20</v>
      </c>
      <c r="Q11" s="62"/>
      <c r="R11" s="61">
        <v>13</v>
      </c>
      <c r="S11" s="62">
        <v>4</v>
      </c>
      <c r="T11" s="63">
        <v>9</v>
      </c>
      <c r="U11" s="62"/>
      <c r="V11" s="61">
        <v>11</v>
      </c>
      <c r="W11" s="62">
        <v>5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78</v>
      </c>
      <c r="C12" s="75">
        <f t="shared" si="0"/>
        <v>37</v>
      </c>
      <c r="D12" s="75">
        <f t="shared" si="0"/>
        <v>41</v>
      </c>
      <c r="E12" s="12"/>
      <c r="F12" s="58">
        <v>57</v>
      </c>
      <c r="G12" s="59">
        <v>26</v>
      </c>
      <c r="H12" s="60">
        <v>31</v>
      </c>
      <c r="I12" s="59"/>
      <c r="J12" s="58">
        <v>10</v>
      </c>
      <c r="K12" s="59">
        <v>3</v>
      </c>
      <c r="L12" s="60">
        <v>7</v>
      </c>
      <c r="M12" s="59"/>
      <c r="N12" s="58">
        <v>5</v>
      </c>
      <c r="O12" s="59">
        <v>4</v>
      </c>
      <c r="P12" s="60">
        <v>1</v>
      </c>
      <c r="Q12" s="59"/>
      <c r="R12" s="58">
        <v>3</v>
      </c>
      <c r="S12" s="59">
        <v>2</v>
      </c>
      <c r="T12" s="60">
        <v>1</v>
      </c>
      <c r="U12" s="59"/>
      <c r="V12" s="58">
        <v>1</v>
      </c>
      <c r="W12" s="59">
        <v>1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104</v>
      </c>
      <c r="C13" s="75">
        <f t="shared" si="0"/>
        <v>59</v>
      </c>
      <c r="D13" s="75">
        <f t="shared" si="0"/>
        <v>45</v>
      </c>
      <c r="E13" s="12"/>
      <c r="F13" s="58">
        <v>74</v>
      </c>
      <c r="G13" s="59">
        <v>39</v>
      </c>
      <c r="H13" s="60">
        <v>35</v>
      </c>
      <c r="I13" s="59"/>
      <c r="J13" s="58">
        <v>13</v>
      </c>
      <c r="K13" s="59">
        <v>8</v>
      </c>
      <c r="L13" s="60">
        <v>5</v>
      </c>
      <c r="M13" s="59"/>
      <c r="N13" s="58">
        <v>10</v>
      </c>
      <c r="O13" s="59">
        <v>6</v>
      </c>
      <c r="P13" s="60">
        <v>4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107</v>
      </c>
      <c r="C14" s="75">
        <f t="shared" si="0"/>
        <v>54</v>
      </c>
      <c r="D14" s="75">
        <f t="shared" si="0"/>
        <v>53</v>
      </c>
      <c r="E14" s="12"/>
      <c r="F14" s="58">
        <v>75</v>
      </c>
      <c r="G14" s="59">
        <v>42</v>
      </c>
      <c r="H14" s="60">
        <v>33</v>
      </c>
      <c r="I14" s="59"/>
      <c r="J14" s="58">
        <v>11</v>
      </c>
      <c r="K14" s="59">
        <v>1</v>
      </c>
      <c r="L14" s="60">
        <v>10</v>
      </c>
      <c r="M14" s="59"/>
      <c r="N14" s="58">
        <v>12</v>
      </c>
      <c r="O14" s="59">
        <v>5</v>
      </c>
      <c r="P14" s="60">
        <v>7</v>
      </c>
      <c r="Q14" s="59"/>
      <c r="R14" s="58">
        <v>4</v>
      </c>
      <c r="S14" s="59">
        <v>3</v>
      </c>
      <c r="T14" s="60">
        <v>1</v>
      </c>
      <c r="U14" s="59"/>
      <c r="V14" s="58">
        <v>3</v>
      </c>
      <c r="W14" s="59">
        <v>2</v>
      </c>
      <c r="X14" s="60">
        <v>1</v>
      </c>
      <c r="Y14" s="59"/>
      <c r="Z14" s="58">
        <v>2</v>
      </c>
      <c r="AA14" s="59">
        <v>1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110</v>
      </c>
      <c r="C15" s="75">
        <f t="shared" si="0"/>
        <v>61</v>
      </c>
      <c r="D15" s="75">
        <f t="shared" si="0"/>
        <v>49</v>
      </c>
      <c r="E15" s="12"/>
      <c r="F15" s="58">
        <v>78</v>
      </c>
      <c r="G15" s="59">
        <v>42</v>
      </c>
      <c r="H15" s="60">
        <v>36</v>
      </c>
      <c r="I15" s="59"/>
      <c r="J15" s="58">
        <v>14</v>
      </c>
      <c r="K15" s="59">
        <v>8</v>
      </c>
      <c r="L15" s="60">
        <v>6</v>
      </c>
      <c r="M15" s="59"/>
      <c r="N15" s="58">
        <v>6</v>
      </c>
      <c r="O15" s="59">
        <v>2</v>
      </c>
      <c r="P15" s="60">
        <v>4</v>
      </c>
      <c r="Q15" s="59"/>
      <c r="R15" s="58">
        <v>3</v>
      </c>
      <c r="S15" s="59">
        <v>3</v>
      </c>
      <c r="T15" s="60">
        <v>0</v>
      </c>
      <c r="U15" s="59"/>
      <c r="V15" s="58">
        <v>2</v>
      </c>
      <c r="W15" s="59">
        <v>2</v>
      </c>
      <c r="X15" s="60">
        <v>0</v>
      </c>
      <c r="Y15" s="59"/>
      <c r="Z15" s="58">
        <v>7</v>
      </c>
      <c r="AA15" s="59">
        <v>4</v>
      </c>
      <c r="AB15" s="60">
        <v>3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132</v>
      </c>
      <c r="C16" s="75">
        <f t="shared" si="0"/>
        <v>68</v>
      </c>
      <c r="D16" s="75">
        <f t="shared" si="0"/>
        <v>64</v>
      </c>
      <c r="E16" s="12"/>
      <c r="F16" s="58">
        <v>101</v>
      </c>
      <c r="G16" s="59">
        <v>51</v>
      </c>
      <c r="H16" s="60">
        <v>50</v>
      </c>
      <c r="I16" s="59"/>
      <c r="J16" s="58">
        <v>6</v>
      </c>
      <c r="K16" s="59">
        <v>4</v>
      </c>
      <c r="L16" s="60">
        <v>2</v>
      </c>
      <c r="M16" s="59"/>
      <c r="N16" s="58">
        <v>11</v>
      </c>
      <c r="O16" s="59">
        <v>8</v>
      </c>
      <c r="P16" s="60">
        <v>3</v>
      </c>
      <c r="Q16" s="59"/>
      <c r="R16" s="58">
        <v>2</v>
      </c>
      <c r="S16" s="59">
        <v>1</v>
      </c>
      <c r="T16" s="60">
        <v>1</v>
      </c>
      <c r="U16" s="59"/>
      <c r="V16" s="58">
        <v>3</v>
      </c>
      <c r="W16" s="59">
        <v>0</v>
      </c>
      <c r="X16" s="60">
        <v>3</v>
      </c>
      <c r="Y16" s="59"/>
      <c r="Z16" s="58">
        <v>9</v>
      </c>
      <c r="AA16" s="59">
        <v>4</v>
      </c>
      <c r="AB16" s="60">
        <v>5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531</v>
      </c>
      <c r="C17" s="78">
        <f t="shared" si="0"/>
        <v>279</v>
      </c>
      <c r="D17" s="79">
        <f t="shared" si="0"/>
        <v>252</v>
      </c>
      <c r="E17" s="14"/>
      <c r="F17" s="61">
        <v>385</v>
      </c>
      <c r="G17" s="62">
        <v>200</v>
      </c>
      <c r="H17" s="63">
        <v>185</v>
      </c>
      <c r="I17" s="62"/>
      <c r="J17" s="61">
        <v>54</v>
      </c>
      <c r="K17" s="62">
        <v>24</v>
      </c>
      <c r="L17" s="63">
        <v>30</v>
      </c>
      <c r="M17" s="62"/>
      <c r="N17" s="61">
        <v>44</v>
      </c>
      <c r="O17" s="62">
        <v>25</v>
      </c>
      <c r="P17" s="63">
        <v>19</v>
      </c>
      <c r="Q17" s="62"/>
      <c r="R17" s="61">
        <v>15</v>
      </c>
      <c r="S17" s="62">
        <v>12</v>
      </c>
      <c r="T17" s="63">
        <v>3</v>
      </c>
      <c r="U17" s="62"/>
      <c r="V17" s="61">
        <v>10</v>
      </c>
      <c r="W17" s="62">
        <v>5</v>
      </c>
      <c r="X17" s="63">
        <v>5</v>
      </c>
      <c r="Y17" s="62"/>
      <c r="Z17" s="61">
        <v>23</v>
      </c>
      <c r="AA17" s="62">
        <v>13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129</v>
      </c>
      <c r="C18" s="75">
        <f t="shared" si="0"/>
        <v>62</v>
      </c>
      <c r="D18" s="75">
        <f t="shared" si="0"/>
        <v>67</v>
      </c>
      <c r="E18" s="12"/>
      <c r="F18" s="58">
        <v>99</v>
      </c>
      <c r="G18" s="59">
        <v>50</v>
      </c>
      <c r="H18" s="60">
        <v>49</v>
      </c>
      <c r="I18" s="59"/>
      <c r="J18" s="58">
        <v>10</v>
      </c>
      <c r="K18" s="59">
        <v>4</v>
      </c>
      <c r="L18" s="60">
        <v>6</v>
      </c>
      <c r="M18" s="59"/>
      <c r="N18" s="58">
        <v>8</v>
      </c>
      <c r="O18" s="59">
        <v>3</v>
      </c>
      <c r="P18" s="60">
        <v>5</v>
      </c>
      <c r="Q18" s="59"/>
      <c r="R18" s="58">
        <v>2</v>
      </c>
      <c r="S18" s="59">
        <v>1</v>
      </c>
      <c r="T18" s="60">
        <v>1</v>
      </c>
      <c r="U18" s="59"/>
      <c r="V18" s="58">
        <v>5</v>
      </c>
      <c r="W18" s="59">
        <v>1</v>
      </c>
      <c r="X18" s="60">
        <v>4</v>
      </c>
      <c r="Y18" s="59"/>
      <c r="Z18" s="58">
        <v>5</v>
      </c>
      <c r="AA18" s="59">
        <v>3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147</v>
      </c>
      <c r="C19" s="75">
        <f t="shared" si="0"/>
        <v>69</v>
      </c>
      <c r="D19" s="75">
        <f t="shared" si="0"/>
        <v>78</v>
      </c>
      <c r="E19" s="12"/>
      <c r="F19" s="58">
        <v>103</v>
      </c>
      <c r="G19" s="59">
        <v>49</v>
      </c>
      <c r="H19" s="60">
        <v>54</v>
      </c>
      <c r="I19" s="59"/>
      <c r="J19" s="58">
        <v>15</v>
      </c>
      <c r="K19" s="59">
        <v>8</v>
      </c>
      <c r="L19" s="60">
        <v>7</v>
      </c>
      <c r="M19" s="59"/>
      <c r="N19" s="58">
        <v>14</v>
      </c>
      <c r="O19" s="59">
        <v>4</v>
      </c>
      <c r="P19" s="60">
        <v>10</v>
      </c>
      <c r="Q19" s="59"/>
      <c r="R19" s="58">
        <v>5</v>
      </c>
      <c r="S19" s="59">
        <v>3</v>
      </c>
      <c r="T19" s="60">
        <v>2</v>
      </c>
      <c r="U19" s="59"/>
      <c r="V19" s="58">
        <v>5</v>
      </c>
      <c r="W19" s="59">
        <v>1</v>
      </c>
      <c r="X19" s="60">
        <v>4</v>
      </c>
      <c r="Y19" s="59"/>
      <c r="Z19" s="58">
        <v>5</v>
      </c>
      <c r="AA19" s="59">
        <v>4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129</v>
      </c>
      <c r="C20" s="75">
        <f t="shared" si="0"/>
        <v>55</v>
      </c>
      <c r="D20" s="75">
        <f t="shared" si="0"/>
        <v>74</v>
      </c>
      <c r="E20" s="12"/>
      <c r="F20" s="58">
        <v>90</v>
      </c>
      <c r="G20" s="59">
        <v>31</v>
      </c>
      <c r="H20" s="60">
        <v>59</v>
      </c>
      <c r="I20" s="59"/>
      <c r="J20" s="58">
        <v>12</v>
      </c>
      <c r="K20" s="59">
        <v>8</v>
      </c>
      <c r="L20" s="60">
        <v>4</v>
      </c>
      <c r="M20" s="59"/>
      <c r="N20" s="58">
        <v>11</v>
      </c>
      <c r="O20" s="59">
        <v>8</v>
      </c>
      <c r="P20" s="60">
        <v>3</v>
      </c>
      <c r="Q20" s="59"/>
      <c r="R20" s="58">
        <v>4</v>
      </c>
      <c r="S20" s="59">
        <v>1</v>
      </c>
      <c r="T20" s="60">
        <v>3</v>
      </c>
      <c r="U20" s="59"/>
      <c r="V20" s="58">
        <v>6</v>
      </c>
      <c r="W20" s="59">
        <v>3</v>
      </c>
      <c r="X20" s="60">
        <v>3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170</v>
      </c>
      <c r="C21" s="75">
        <f t="shared" si="0"/>
        <v>82</v>
      </c>
      <c r="D21" s="75">
        <f t="shared" si="0"/>
        <v>88</v>
      </c>
      <c r="E21" s="12"/>
      <c r="F21" s="58">
        <v>108</v>
      </c>
      <c r="G21" s="59">
        <v>52</v>
      </c>
      <c r="H21" s="60">
        <v>56</v>
      </c>
      <c r="I21" s="59"/>
      <c r="J21" s="58">
        <v>16</v>
      </c>
      <c r="K21" s="59">
        <v>8</v>
      </c>
      <c r="L21" s="60">
        <v>8</v>
      </c>
      <c r="M21" s="59"/>
      <c r="N21" s="58">
        <v>27</v>
      </c>
      <c r="O21" s="59">
        <v>14</v>
      </c>
      <c r="P21" s="60">
        <v>13</v>
      </c>
      <c r="Q21" s="59"/>
      <c r="R21" s="58">
        <v>8</v>
      </c>
      <c r="S21" s="59">
        <v>4</v>
      </c>
      <c r="T21" s="60">
        <v>4</v>
      </c>
      <c r="U21" s="59"/>
      <c r="V21" s="58">
        <v>3</v>
      </c>
      <c r="W21" s="59">
        <v>0</v>
      </c>
      <c r="X21" s="60">
        <v>3</v>
      </c>
      <c r="Y21" s="59"/>
      <c r="Z21" s="58">
        <v>8</v>
      </c>
      <c r="AA21" s="59">
        <v>4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136</v>
      </c>
      <c r="C22" s="75">
        <f t="shared" si="0"/>
        <v>84</v>
      </c>
      <c r="D22" s="75">
        <f t="shared" si="0"/>
        <v>52</v>
      </c>
      <c r="E22" s="12"/>
      <c r="F22" s="58">
        <v>88</v>
      </c>
      <c r="G22" s="59">
        <v>55</v>
      </c>
      <c r="H22" s="60">
        <v>33</v>
      </c>
      <c r="I22" s="59"/>
      <c r="J22" s="58">
        <v>14</v>
      </c>
      <c r="K22" s="59">
        <v>13</v>
      </c>
      <c r="L22" s="60">
        <v>1</v>
      </c>
      <c r="M22" s="59"/>
      <c r="N22" s="58">
        <v>18</v>
      </c>
      <c r="O22" s="59">
        <v>7</v>
      </c>
      <c r="P22" s="60">
        <v>11</v>
      </c>
      <c r="Q22" s="59"/>
      <c r="R22" s="58">
        <v>5</v>
      </c>
      <c r="S22" s="59">
        <v>4</v>
      </c>
      <c r="T22" s="60">
        <v>1</v>
      </c>
      <c r="U22" s="59"/>
      <c r="V22" s="58">
        <v>4</v>
      </c>
      <c r="W22" s="59">
        <v>2</v>
      </c>
      <c r="X22" s="60">
        <v>2</v>
      </c>
      <c r="Y22" s="59"/>
      <c r="Z22" s="58">
        <v>7</v>
      </c>
      <c r="AA22" s="59">
        <v>3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711</v>
      </c>
      <c r="C23" s="78">
        <f t="shared" si="0"/>
        <v>352</v>
      </c>
      <c r="D23" s="79">
        <f t="shared" si="0"/>
        <v>359</v>
      </c>
      <c r="E23" s="14"/>
      <c r="F23" s="61">
        <v>488</v>
      </c>
      <c r="G23" s="62">
        <v>237</v>
      </c>
      <c r="H23" s="63">
        <v>251</v>
      </c>
      <c r="I23" s="62"/>
      <c r="J23" s="61">
        <v>67</v>
      </c>
      <c r="K23" s="62">
        <v>41</v>
      </c>
      <c r="L23" s="63">
        <v>26</v>
      </c>
      <c r="M23" s="62"/>
      <c r="N23" s="61">
        <v>78</v>
      </c>
      <c r="O23" s="62">
        <v>36</v>
      </c>
      <c r="P23" s="63">
        <v>42</v>
      </c>
      <c r="Q23" s="62"/>
      <c r="R23" s="61">
        <v>24</v>
      </c>
      <c r="S23" s="62">
        <v>13</v>
      </c>
      <c r="T23" s="63">
        <v>11</v>
      </c>
      <c r="U23" s="62"/>
      <c r="V23" s="61">
        <v>23</v>
      </c>
      <c r="W23" s="62">
        <v>7</v>
      </c>
      <c r="X23" s="63">
        <v>16</v>
      </c>
      <c r="Y23" s="62"/>
      <c r="Z23" s="61">
        <v>31</v>
      </c>
      <c r="AA23" s="62">
        <v>18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145</v>
      </c>
      <c r="C24" s="75">
        <f t="shared" si="0"/>
        <v>75</v>
      </c>
      <c r="D24" s="75">
        <f t="shared" si="0"/>
        <v>70</v>
      </c>
      <c r="E24" s="12"/>
      <c r="F24" s="58">
        <v>92</v>
      </c>
      <c r="G24" s="59">
        <v>47</v>
      </c>
      <c r="H24" s="60">
        <v>45</v>
      </c>
      <c r="I24" s="59"/>
      <c r="J24" s="58">
        <v>19</v>
      </c>
      <c r="K24" s="59">
        <v>7</v>
      </c>
      <c r="L24" s="60">
        <v>12</v>
      </c>
      <c r="M24" s="59"/>
      <c r="N24" s="58">
        <v>18</v>
      </c>
      <c r="O24" s="59">
        <v>9</v>
      </c>
      <c r="P24" s="60">
        <v>9</v>
      </c>
      <c r="Q24" s="59"/>
      <c r="R24" s="58">
        <v>3</v>
      </c>
      <c r="S24" s="59">
        <v>3</v>
      </c>
      <c r="T24" s="60">
        <v>0</v>
      </c>
      <c r="U24" s="59"/>
      <c r="V24" s="58">
        <v>7</v>
      </c>
      <c r="W24" s="59">
        <v>5</v>
      </c>
      <c r="X24" s="60">
        <v>2</v>
      </c>
      <c r="Y24" s="59"/>
      <c r="Z24" s="58">
        <v>6</v>
      </c>
      <c r="AA24" s="59">
        <v>4</v>
      </c>
      <c r="AB24" s="60">
        <v>2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119</v>
      </c>
      <c r="C25" s="75">
        <f t="shared" si="0"/>
        <v>59</v>
      </c>
      <c r="D25" s="75">
        <f t="shared" si="0"/>
        <v>60</v>
      </c>
      <c r="E25" s="12"/>
      <c r="F25" s="58">
        <v>75</v>
      </c>
      <c r="G25" s="59">
        <v>39</v>
      </c>
      <c r="H25" s="60">
        <v>36</v>
      </c>
      <c r="I25" s="59"/>
      <c r="J25" s="58">
        <v>15</v>
      </c>
      <c r="K25" s="59">
        <v>6</v>
      </c>
      <c r="L25" s="60">
        <v>9</v>
      </c>
      <c r="M25" s="59"/>
      <c r="N25" s="58">
        <v>17</v>
      </c>
      <c r="O25" s="59">
        <v>9</v>
      </c>
      <c r="P25" s="60">
        <v>8</v>
      </c>
      <c r="Q25" s="59"/>
      <c r="R25" s="58">
        <v>5</v>
      </c>
      <c r="S25" s="59">
        <v>2</v>
      </c>
      <c r="T25" s="60">
        <v>3</v>
      </c>
      <c r="U25" s="59"/>
      <c r="V25" s="58">
        <v>2</v>
      </c>
      <c r="W25" s="59">
        <v>0</v>
      </c>
      <c r="X25" s="60">
        <v>2</v>
      </c>
      <c r="Y25" s="59"/>
      <c r="Z25" s="58">
        <v>5</v>
      </c>
      <c r="AA25" s="59">
        <v>3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133</v>
      </c>
      <c r="C26" s="75">
        <f t="shared" si="0"/>
        <v>59</v>
      </c>
      <c r="D26" s="75">
        <f t="shared" si="0"/>
        <v>74</v>
      </c>
      <c r="E26" s="12"/>
      <c r="F26" s="58">
        <v>88</v>
      </c>
      <c r="G26" s="59">
        <v>42</v>
      </c>
      <c r="H26" s="60">
        <v>46</v>
      </c>
      <c r="I26" s="59"/>
      <c r="J26" s="58">
        <v>10</v>
      </c>
      <c r="K26" s="59">
        <v>4</v>
      </c>
      <c r="L26" s="60">
        <v>6</v>
      </c>
      <c r="M26" s="59"/>
      <c r="N26" s="58">
        <v>15</v>
      </c>
      <c r="O26" s="59">
        <v>5</v>
      </c>
      <c r="P26" s="60">
        <v>10</v>
      </c>
      <c r="Q26" s="59"/>
      <c r="R26" s="58">
        <v>6</v>
      </c>
      <c r="S26" s="59">
        <v>2</v>
      </c>
      <c r="T26" s="60">
        <v>4</v>
      </c>
      <c r="U26" s="59"/>
      <c r="V26" s="58">
        <v>9</v>
      </c>
      <c r="W26" s="59">
        <v>4</v>
      </c>
      <c r="X26" s="60">
        <v>5</v>
      </c>
      <c r="Y26" s="59"/>
      <c r="Z26" s="58">
        <v>5</v>
      </c>
      <c r="AA26" s="59">
        <v>2</v>
      </c>
      <c r="AB26" s="60">
        <v>3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107</v>
      </c>
      <c r="C27" s="75">
        <f t="shared" si="0"/>
        <v>56</v>
      </c>
      <c r="D27" s="75">
        <f t="shared" si="0"/>
        <v>51</v>
      </c>
      <c r="E27" s="12"/>
      <c r="F27" s="58">
        <v>77</v>
      </c>
      <c r="G27" s="59">
        <v>39</v>
      </c>
      <c r="H27" s="60">
        <v>38</v>
      </c>
      <c r="I27" s="59"/>
      <c r="J27" s="58">
        <v>6</v>
      </c>
      <c r="K27" s="59">
        <v>5</v>
      </c>
      <c r="L27" s="60">
        <v>1</v>
      </c>
      <c r="M27" s="59"/>
      <c r="N27" s="58">
        <v>13</v>
      </c>
      <c r="O27" s="59">
        <v>5</v>
      </c>
      <c r="P27" s="60">
        <v>8</v>
      </c>
      <c r="Q27" s="59"/>
      <c r="R27" s="58">
        <v>7</v>
      </c>
      <c r="S27" s="59">
        <v>3</v>
      </c>
      <c r="T27" s="60">
        <v>4</v>
      </c>
      <c r="U27" s="59"/>
      <c r="V27" s="58">
        <v>2</v>
      </c>
      <c r="W27" s="59">
        <v>2</v>
      </c>
      <c r="X27" s="60">
        <v>0</v>
      </c>
      <c r="Y27" s="59"/>
      <c r="Z27" s="58">
        <v>2</v>
      </c>
      <c r="AA27" s="59">
        <v>2</v>
      </c>
      <c r="AB27" s="60">
        <v>0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129</v>
      </c>
      <c r="C28" s="75">
        <f t="shared" si="0"/>
        <v>73</v>
      </c>
      <c r="D28" s="75">
        <f t="shared" si="0"/>
        <v>56</v>
      </c>
      <c r="E28" s="12"/>
      <c r="F28" s="58">
        <v>85</v>
      </c>
      <c r="G28" s="59">
        <v>50</v>
      </c>
      <c r="H28" s="60">
        <v>35</v>
      </c>
      <c r="I28" s="59"/>
      <c r="J28" s="58">
        <v>12</v>
      </c>
      <c r="K28" s="59">
        <v>7</v>
      </c>
      <c r="L28" s="60">
        <v>5</v>
      </c>
      <c r="M28" s="59"/>
      <c r="N28" s="58">
        <v>10</v>
      </c>
      <c r="O28" s="59">
        <v>2</v>
      </c>
      <c r="P28" s="60">
        <v>8</v>
      </c>
      <c r="Q28" s="59"/>
      <c r="R28" s="58">
        <v>8</v>
      </c>
      <c r="S28" s="59">
        <v>4</v>
      </c>
      <c r="T28" s="60">
        <v>4</v>
      </c>
      <c r="U28" s="59"/>
      <c r="V28" s="58">
        <v>6</v>
      </c>
      <c r="W28" s="59">
        <v>5</v>
      </c>
      <c r="X28" s="60">
        <v>1</v>
      </c>
      <c r="Y28" s="59"/>
      <c r="Z28" s="58">
        <v>1</v>
      </c>
      <c r="AA28" s="59">
        <v>1</v>
      </c>
      <c r="AB28" s="60">
        <v>0</v>
      </c>
      <c r="AC28" s="59"/>
      <c r="AD28" s="58">
        <v>7</v>
      </c>
      <c r="AE28" s="59">
        <v>4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633</v>
      </c>
      <c r="C29" s="78">
        <f t="shared" si="0"/>
        <v>322</v>
      </c>
      <c r="D29" s="79">
        <f t="shared" si="0"/>
        <v>311</v>
      </c>
      <c r="E29" s="14"/>
      <c r="F29" s="61">
        <v>417</v>
      </c>
      <c r="G29" s="62">
        <v>217</v>
      </c>
      <c r="H29" s="63">
        <v>200</v>
      </c>
      <c r="I29" s="62"/>
      <c r="J29" s="61">
        <v>62</v>
      </c>
      <c r="K29" s="62">
        <v>29</v>
      </c>
      <c r="L29" s="63">
        <v>33</v>
      </c>
      <c r="M29" s="62"/>
      <c r="N29" s="61">
        <v>73</v>
      </c>
      <c r="O29" s="62">
        <v>30</v>
      </c>
      <c r="P29" s="63">
        <v>43</v>
      </c>
      <c r="Q29" s="62"/>
      <c r="R29" s="61">
        <v>29</v>
      </c>
      <c r="S29" s="62">
        <v>14</v>
      </c>
      <c r="T29" s="63">
        <v>15</v>
      </c>
      <c r="U29" s="62"/>
      <c r="V29" s="61">
        <v>26</v>
      </c>
      <c r="W29" s="62">
        <v>16</v>
      </c>
      <c r="X29" s="63">
        <v>10</v>
      </c>
      <c r="Y29" s="62"/>
      <c r="Z29" s="61">
        <v>19</v>
      </c>
      <c r="AA29" s="62">
        <v>12</v>
      </c>
      <c r="AB29" s="63">
        <v>7</v>
      </c>
      <c r="AC29" s="62"/>
      <c r="AD29" s="61">
        <v>7</v>
      </c>
      <c r="AE29" s="62">
        <v>4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111</v>
      </c>
      <c r="C30" s="75">
        <f t="shared" si="0"/>
        <v>60</v>
      </c>
      <c r="D30" s="75">
        <f t="shared" si="0"/>
        <v>51</v>
      </c>
      <c r="E30" s="12"/>
      <c r="F30" s="58">
        <v>69</v>
      </c>
      <c r="G30" s="59">
        <v>36</v>
      </c>
      <c r="H30" s="60">
        <v>33</v>
      </c>
      <c r="I30" s="59"/>
      <c r="J30" s="58">
        <v>7</v>
      </c>
      <c r="K30" s="59">
        <v>4</v>
      </c>
      <c r="L30" s="60">
        <v>3</v>
      </c>
      <c r="M30" s="59"/>
      <c r="N30" s="58">
        <v>20</v>
      </c>
      <c r="O30" s="59">
        <v>12</v>
      </c>
      <c r="P30" s="60">
        <v>8</v>
      </c>
      <c r="Q30" s="59"/>
      <c r="R30" s="58">
        <v>5</v>
      </c>
      <c r="S30" s="59">
        <v>1</v>
      </c>
      <c r="T30" s="60">
        <v>4</v>
      </c>
      <c r="U30" s="59"/>
      <c r="V30" s="58">
        <v>2</v>
      </c>
      <c r="W30" s="59">
        <v>2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8</v>
      </c>
      <c r="AE30" s="59">
        <v>5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97</v>
      </c>
      <c r="C31" s="75">
        <f t="shared" si="0"/>
        <v>53</v>
      </c>
      <c r="D31" s="75">
        <f t="shared" si="0"/>
        <v>44</v>
      </c>
      <c r="E31" s="12"/>
      <c r="F31" s="58">
        <v>54</v>
      </c>
      <c r="G31" s="59">
        <v>25</v>
      </c>
      <c r="H31" s="60">
        <v>29</v>
      </c>
      <c r="I31" s="59"/>
      <c r="J31" s="58">
        <v>13</v>
      </c>
      <c r="K31" s="59">
        <v>9</v>
      </c>
      <c r="L31" s="60">
        <v>4</v>
      </c>
      <c r="M31" s="59"/>
      <c r="N31" s="58">
        <v>22</v>
      </c>
      <c r="O31" s="59">
        <v>12</v>
      </c>
      <c r="P31" s="60">
        <v>10</v>
      </c>
      <c r="Q31" s="59"/>
      <c r="R31" s="58">
        <v>2</v>
      </c>
      <c r="S31" s="59">
        <v>2</v>
      </c>
      <c r="T31" s="60">
        <v>0</v>
      </c>
      <c r="U31" s="59"/>
      <c r="V31" s="58">
        <v>2</v>
      </c>
      <c r="W31" s="59">
        <v>2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84</v>
      </c>
      <c r="C32" s="75">
        <f t="shared" si="0"/>
        <v>45</v>
      </c>
      <c r="D32" s="75">
        <f t="shared" si="0"/>
        <v>39</v>
      </c>
      <c r="E32" s="12"/>
      <c r="F32" s="58">
        <v>52</v>
      </c>
      <c r="G32" s="59">
        <v>29</v>
      </c>
      <c r="H32" s="60">
        <v>23</v>
      </c>
      <c r="I32" s="59"/>
      <c r="J32" s="58">
        <v>8</v>
      </c>
      <c r="K32" s="59">
        <v>5</v>
      </c>
      <c r="L32" s="60">
        <v>3</v>
      </c>
      <c r="M32" s="59"/>
      <c r="N32" s="58">
        <v>17</v>
      </c>
      <c r="O32" s="59">
        <v>6</v>
      </c>
      <c r="P32" s="60">
        <v>11</v>
      </c>
      <c r="Q32" s="59"/>
      <c r="R32" s="58">
        <v>3</v>
      </c>
      <c r="S32" s="59">
        <v>3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3</v>
      </c>
      <c r="AE32" s="59">
        <v>2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79</v>
      </c>
      <c r="C33" s="75">
        <f t="shared" si="0"/>
        <v>41</v>
      </c>
      <c r="D33" s="75">
        <f t="shared" si="0"/>
        <v>38</v>
      </c>
      <c r="E33" s="12"/>
      <c r="F33" s="58">
        <v>57</v>
      </c>
      <c r="G33" s="59">
        <v>26</v>
      </c>
      <c r="H33" s="60">
        <v>31</v>
      </c>
      <c r="I33" s="59"/>
      <c r="J33" s="58">
        <v>4</v>
      </c>
      <c r="K33" s="59">
        <v>3</v>
      </c>
      <c r="L33" s="60">
        <v>1</v>
      </c>
      <c r="M33" s="59"/>
      <c r="N33" s="58">
        <v>14</v>
      </c>
      <c r="O33" s="59">
        <v>10</v>
      </c>
      <c r="P33" s="60">
        <v>4</v>
      </c>
      <c r="Q33" s="59"/>
      <c r="R33" s="58">
        <v>3</v>
      </c>
      <c r="S33" s="59">
        <v>1</v>
      </c>
      <c r="T33" s="60">
        <v>2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0</v>
      </c>
      <c r="AE33" s="59">
        <v>0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100</v>
      </c>
      <c r="C34" s="75">
        <f t="shared" si="0"/>
        <v>56</v>
      </c>
      <c r="D34" s="75">
        <f t="shared" si="0"/>
        <v>44</v>
      </c>
      <c r="E34" s="12"/>
      <c r="F34" s="58">
        <v>62</v>
      </c>
      <c r="G34" s="59">
        <v>36</v>
      </c>
      <c r="H34" s="60">
        <v>26</v>
      </c>
      <c r="I34" s="59"/>
      <c r="J34" s="58">
        <v>7</v>
      </c>
      <c r="K34" s="59">
        <v>5</v>
      </c>
      <c r="L34" s="60">
        <v>2</v>
      </c>
      <c r="M34" s="59"/>
      <c r="N34" s="58">
        <v>24</v>
      </c>
      <c r="O34" s="59">
        <v>11</v>
      </c>
      <c r="P34" s="60">
        <v>13</v>
      </c>
      <c r="Q34" s="59"/>
      <c r="R34" s="58">
        <v>3</v>
      </c>
      <c r="S34" s="59">
        <v>2</v>
      </c>
      <c r="T34" s="60">
        <v>1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471</v>
      </c>
      <c r="C35" s="78">
        <f t="shared" si="0"/>
        <v>255</v>
      </c>
      <c r="D35" s="79">
        <f t="shared" si="0"/>
        <v>216</v>
      </c>
      <c r="E35" s="14"/>
      <c r="F35" s="61">
        <v>294</v>
      </c>
      <c r="G35" s="62">
        <v>152</v>
      </c>
      <c r="H35" s="63">
        <v>142</v>
      </c>
      <c r="I35" s="62"/>
      <c r="J35" s="61">
        <v>39</v>
      </c>
      <c r="K35" s="62">
        <v>26</v>
      </c>
      <c r="L35" s="63">
        <v>13</v>
      </c>
      <c r="M35" s="62"/>
      <c r="N35" s="61">
        <v>97</v>
      </c>
      <c r="O35" s="62">
        <v>51</v>
      </c>
      <c r="P35" s="63">
        <v>46</v>
      </c>
      <c r="Q35" s="62"/>
      <c r="R35" s="61">
        <v>16</v>
      </c>
      <c r="S35" s="62">
        <v>9</v>
      </c>
      <c r="T35" s="63">
        <v>7</v>
      </c>
      <c r="U35" s="62"/>
      <c r="V35" s="61">
        <v>7</v>
      </c>
      <c r="W35" s="62">
        <v>6</v>
      </c>
      <c r="X35" s="63">
        <v>1</v>
      </c>
      <c r="Y35" s="62"/>
      <c r="Z35" s="61">
        <v>2</v>
      </c>
      <c r="AA35" s="62">
        <v>0</v>
      </c>
      <c r="AB35" s="63">
        <v>2</v>
      </c>
      <c r="AC35" s="62"/>
      <c r="AD35" s="61">
        <v>16</v>
      </c>
      <c r="AE35" s="62">
        <v>11</v>
      </c>
      <c r="AF35" s="63">
        <v>5</v>
      </c>
    </row>
    <row r="36" spans="1:32" s="9" customFormat="1" ht="15" customHeight="1" x14ac:dyDescent="0.15">
      <c r="A36" s="73">
        <v>25</v>
      </c>
      <c r="B36" s="74">
        <f t="shared" si="0"/>
        <v>76</v>
      </c>
      <c r="C36" s="75">
        <f t="shared" si="0"/>
        <v>44</v>
      </c>
      <c r="D36" s="75">
        <f t="shared" si="0"/>
        <v>32</v>
      </c>
      <c r="E36" s="12"/>
      <c r="F36" s="58">
        <v>58</v>
      </c>
      <c r="G36" s="59">
        <v>32</v>
      </c>
      <c r="H36" s="60">
        <v>26</v>
      </c>
      <c r="I36" s="59"/>
      <c r="J36" s="58">
        <v>4</v>
      </c>
      <c r="K36" s="59">
        <v>3</v>
      </c>
      <c r="L36" s="60">
        <v>1</v>
      </c>
      <c r="M36" s="59"/>
      <c r="N36" s="58">
        <v>9</v>
      </c>
      <c r="O36" s="59">
        <v>6</v>
      </c>
      <c r="P36" s="60">
        <v>3</v>
      </c>
      <c r="Q36" s="59"/>
      <c r="R36" s="58">
        <v>1</v>
      </c>
      <c r="S36" s="59">
        <v>0</v>
      </c>
      <c r="T36" s="60">
        <v>1</v>
      </c>
      <c r="U36" s="59"/>
      <c r="V36" s="58">
        <v>1</v>
      </c>
      <c r="W36" s="59">
        <v>1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63</v>
      </c>
      <c r="C37" s="75">
        <f t="shared" si="0"/>
        <v>35</v>
      </c>
      <c r="D37" s="75">
        <f t="shared" si="0"/>
        <v>28</v>
      </c>
      <c r="E37" s="12"/>
      <c r="F37" s="58">
        <v>39</v>
      </c>
      <c r="G37" s="59">
        <v>25</v>
      </c>
      <c r="H37" s="60">
        <v>14</v>
      </c>
      <c r="I37" s="59"/>
      <c r="J37" s="58">
        <v>6</v>
      </c>
      <c r="K37" s="59">
        <v>0</v>
      </c>
      <c r="L37" s="60">
        <v>6</v>
      </c>
      <c r="M37" s="59"/>
      <c r="N37" s="58">
        <v>13</v>
      </c>
      <c r="O37" s="59">
        <v>7</v>
      </c>
      <c r="P37" s="60">
        <v>6</v>
      </c>
      <c r="Q37" s="59"/>
      <c r="R37" s="58">
        <v>1</v>
      </c>
      <c r="S37" s="59">
        <v>0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78</v>
      </c>
      <c r="C38" s="75">
        <f t="shared" si="0"/>
        <v>43</v>
      </c>
      <c r="D38" s="75">
        <f t="shared" si="0"/>
        <v>35</v>
      </c>
      <c r="E38" s="12"/>
      <c r="F38" s="58">
        <v>51</v>
      </c>
      <c r="G38" s="59">
        <v>27</v>
      </c>
      <c r="H38" s="60">
        <v>24</v>
      </c>
      <c r="I38" s="59"/>
      <c r="J38" s="58">
        <v>3</v>
      </c>
      <c r="K38" s="59">
        <v>2</v>
      </c>
      <c r="L38" s="60">
        <v>1</v>
      </c>
      <c r="M38" s="59"/>
      <c r="N38" s="58">
        <v>11</v>
      </c>
      <c r="O38" s="59">
        <v>5</v>
      </c>
      <c r="P38" s="60">
        <v>6</v>
      </c>
      <c r="Q38" s="59"/>
      <c r="R38" s="58">
        <v>6</v>
      </c>
      <c r="S38" s="59">
        <v>3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82</v>
      </c>
      <c r="C39" s="75">
        <f t="shared" si="0"/>
        <v>42</v>
      </c>
      <c r="D39" s="75">
        <f t="shared" si="0"/>
        <v>40</v>
      </c>
      <c r="E39" s="12"/>
      <c r="F39" s="58">
        <v>65</v>
      </c>
      <c r="G39" s="59">
        <v>33</v>
      </c>
      <c r="H39" s="60">
        <v>32</v>
      </c>
      <c r="I39" s="59"/>
      <c r="J39" s="58">
        <v>6</v>
      </c>
      <c r="K39" s="59">
        <v>3</v>
      </c>
      <c r="L39" s="60">
        <v>3</v>
      </c>
      <c r="M39" s="59"/>
      <c r="N39" s="58">
        <v>8</v>
      </c>
      <c r="O39" s="59">
        <v>5</v>
      </c>
      <c r="P39" s="60">
        <v>3</v>
      </c>
      <c r="Q39" s="59"/>
      <c r="R39" s="58">
        <v>1</v>
      </c>
      <c r="S39" s="59">
        <v>1</v>
      </c>
      <c r="T39" s="60">
        <v>0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0</v>
      </c>
      <c r="AB39" s="60">
        <v>2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88</v>
      </c>
      <c r="C40" s="75">
        <f t="shared" si="0"/>
        <v>44</v>
      </c>
      <c r="D40" s="75">
        <f t="shared" si="0"/>
        <v>44</v>
      </c>
      <c r="E40" s="12"/>
      <c r="F40" s="58">
        <v>62</v>
      </c>
      <c r="G40" s="59">
        <v>30</v>
      </c>
      <c r="H40" s="60">
        <v>32</v>
      </c>
      <c r="I40" s="59"/>
      <c r="J40" s="58">
        <v>5</v>
      </c>
      <c r="K40" s="59">
        <v>2</v>
      </c>
      <c r="L40" s="60">
        <v>3</v>
      </c>
      <c r="M40" s="59"/>
      <c r="N40" s="58">
        <v>12</v>
      </c>
      <c r="O40" s="59">
        <v>7</v>
      </c>
      <c r="P40" s="60">
        <v>5</v>
      </c>
      <c r="Q40" s="59"/>
      <c r="R40" s="58">
        <v>5</v>
      </c>
      <c r="S40" s="59">
        <v>2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4</v>
      </c>
      <c r="AA40" s="59">
        <v>3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387</v>
      </c>
      <c r="C41" s="78">
        <f t="shared" si="0"/>
        <v>208</v>
      </c>
      <c r="D41" s="79">
        <f t="shared" si="0"/>
        <v>179</v>
      </c>
      <c r="E41" s="14"/>
      <c r="F41" s="61">
        <v>275</v>
      </c>
      <c r="G41" s="62">
        <v>147</v>
      </c>
      <c r="H41" s="63">
        <v>128</v>
      </c>
      <c r="I41" s="62"/>
      <c r="J41" s="61">
        <v>24</v>
      </c>
      <c r="K41" s="62">
        <v>10</v>
      </c>
      <c r="L41" s="63">
        <v>14</v>
      </c>
      <c r="M41" s="62"/>
      <c r="N41" s="61">
        <v>53</v>
      </c>
      <c r="O41" s="62">
        <v>30</v>
      </c>
      <c r="P41" s="63">
        <v>23</v>
      </c>
      <c r="Q41" s="62"/>
      <c r="R41" s="61">
        <v>14</v>
      </c>
      <c r="S41" s="62">
        <v>6</v>
      </c>
      <c r="T41" s="63">
        <v>8</v>
      </c>
      <c r="U41" s="62"/>
      <c r="V41" s="61">
        <v>5</v>
      </c>
      <c r="W41" s="62">
        <v>4</v>
      </c>
      <c r="X41" s="63">
        <v>1</v>
      </c>
      <c r="Y41" s="62"/>
      <c r="Z41" s="61">
        <v>10</v>
      </c>
      <c r="AA41" s="62">
        <v>5</v>
      </c>
      <c r="AB41" s="63">
        <v>5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83</v>
      </c>
      <c r="C42" s="75">
        <f t="shared" si="0"/>
        <v>42</v>
      </c>
      <c r="D42" s="75">
        <f t="shared" si="0"/>
        <v>41</v>
      </c>
      <c r="E42" s="12"/>
      <c r="F42" s="58">
        <v>58</v>
      </c>
      <c r="G42" s="59">
        <v>28</v>
      </c>
      <c r="H42" s="60">
        <v>30</v>
      </c>
      <c r="I42" s="59"/>
      <c r="J42" s="58">
        <v>3</v>
      </c>
      <c r="K42" s="59">
        <v>2</v>
      </c>
      <c r="L42" s="60">
        <v>1</v>
      </c>
      <c r="M42" s="59"/>
      <c r="N42" s="58">
        <v>10</v>
      </c>
      <c r="O42" s="59">
        <v>6</v>
      </c>
      <c r="P42" s="60">
        <v>4</v>
      </c>
      <c r="Q42" s="59"/>
      <c r="R42" s="58">
        <v>7</v>
      </c>
      <c r="S42" s="59">
        <v>4</v>
      </c>
      <c r="T42" s="60">
        <v>3</v>
      </c>
      <c r="U42" s="59"/>
      <c r="V42" s="58">
        <v>2</v>
      </c>
      <c r="W42" s="59">
        <v>0</v>
      </c>
      <c r="X42" s="60">
        <v>2</v>
      </c>
      <c r="Y42" s="59"/>
      <c r="Z42" s="58">
        <v>1</v>
      </c>
      <c r="AA42" s="59">
        <v>0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79</v>
      </c>
      <c r="C43" s="75">
        <f t="shared" si="0"/>
        <v>45</v>
      </c>
      <c r="D43" s="75">
        <f t="shared" si="0"/>
        <v>34</v>
      </c>
      <c r="E43" s="12"/>
      <c r="F43" s="58">
        <v>54</v>
      </c>
      <c r="G43" s="59">
        <v>33</v>
      </c>
      <c r="H43" s="60">
        <v>21</v>
      </c>
      <c r="I43" s="59"/>
      <c r="J43" s="58">
        <v>5</v>
      </c>
      <c r="K43" s="59">
        <v>3</v>
      </c>
      <c r="L43" s="60">
        <v>2</v>
      </c>
      <c r="M43" s="59"/>
      <c r="N43" s="58">
        <v>10</v>
      </c>
      <c r="O43" s="59">
        <v>5</v>
      </c>
      <c r="P43" s="60">
        <v>5</v>
      </c>
      <c r="Q43" s="59"/>
      <c r="R43" s="58">
        <v>7</v>
      </c>
      <c r="S43" s="59">
        <v>2</v>
      </c>
      <c r="T43" s="60">
        <v>5</v>
      </c>
      <c r="U43" s="59"/>
      <c r="V43" s="58">
        <v>2</v>
      </c>
      <c r="W43" s="59">
        <v>1</v>
      </c>
      <c r="X43" s="60">
        <v>1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89</v>
      </c>
      <c r="C44" s="75">
        <f t="shared" si="0"/>
        <v>43</v>
      </c>
      <c r="D44" s="75">
        <f t="shared" si="0"/>
        <v>46</v>
      </c>
      <c r="E44" s="12"/>
      <c r="F44" s="58">
        <v>59</v>
      </c>
      <c r="G44" s="59">
        <v>30</v>
      </c>
      <c r="H44" s="60">
        <v>29</v>
      </c>
      <c r="I44" s="59"/>
      <c r="J44" s="58">
        <v>10</v>
      </c>
      <c r="K44" s="59">
        <v>5</v>
      </c>
      <c r="L44" s="60">
        <v>5</v>
      </c>
      <c r="M44" s="59"/>
      <c r="N44" s="58">
        <v>12</v>
      </c>
      <c r="O44" s="59">
        <v>6</v>
      </c>
      <c r="P44" s="60">
        <v>6</v>
      </c>
      <c r="Q44" s="59"/>
      <c r="R44" s="58">
        <v>3</v>
      </c>
      <c r="S44" s="59">
        <v>1</v>
      </c>
      <c r="T44" s="60">
        <v>2</v>
      </c>
      <c r="U44" s="59"/>
      <c r="V44" s="58">
        <v>2</v>
      </c>
      <c r="W44" s="59">
        <v>1</v>
      </c>
      <c r="X44" s="60">
        <v>1</v>
      </c>
      <c r="Y44" s="59"/>
      <c r="Z44" s="58">
        <v>3</v>
      </c>
      <c r="AA44" s="59">
        <v>0</v>
      </c>
      <c r="AB44" s="60">
        <v>3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93</v>
      </c>
      <c r="C45" s="75">
        <f t="shared" si="0"/>
        <v>47</v>
      </c>
      <c r="D45" s="75">
        <f t="shared" si="0"/>
        <v>46</v>
      </c>
      <c r="E45" s="12"/>
      <c r="F45" s="58">
        <v>66</v>
      </c>
      <c r="G45" s="59">
        <v>34</v>
      </c>
      <c r="H45" s="60">
        <v>32</v>
      </c>
      <c r="I45" s="59"/>
      <c r="J45" s="58">
        <v>4</v>
      </c>
      <c r="K45" s="59">
        <v>2</v>
      </c>
      <c r="L45" s="60">
        <v>2</v>
      </c>
      <c r="M45" s="59"/>
      <c r="N45" s="58">
        <v>14</v>
      </c>
      <c r="O45" s="59">
        <v>6</v>
      </c>
      <c r="P45" s="60">
        <v>8</v>
      </c>
      <c r="Q45" s="59"/>
      <c r="R45" s="58">
        <v>4</v>
      </c>
      <c r="S45" s="59">
        <v>1</v>
      </c>
      <c r="T45" s="60">
        <v>3</v>
      </c>
      <c r="U45" s="59"/>
      <c r="V45" s="58">
        <v>1</v>
      </c>
      <c r="W45" s="59">
        <v>1</v>
      </c>
      <c r="X45" s="60">
        <v>0</v>
      </c>
      <c r="Y45" s="59"/>
      <c r="Z45" s="58">
        <v>4</v>
      </c>
      <c r="AA45" s="59">
        <v>3</v>
      </c>
      <c r="AB45" s="60">
        <v>1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92</v>
      </c>
      <c r="C46" s="75">
        <f t="shared" si="0"/>
        <v>49</v>
      </c>
      <c r="D46" s="75">
        <f t="shared" si="0"/>
        <v>43</v>
      </c>
      <c r="E46" s="12"/>
      <c r="F46" s="58">
        <v>67</v>
      </c>
      <c r="G46" s="59">
        <v>35</v>
      </c>
      <c r="H46" s="60">
        <v>32</v>
      </c>
      <c r="I46" s="59"/>
      <c r="J46" s="58">
        <v>8</v>
      </c>
      <c r="K46" s="59">
        <v>3</v>
      </c>
      <c r="L46" s="60">
        <v>5</v>
      </c>
      <c r="M46" s="59"/>
      <c r="N46" s="58">
        <v>5</v>
      </c>
      <c r="O46" s="59">
        <v>3</v>
      </c>
      <c r="P46" s="60">
        <v>2</v>
      </c>
      <c r="Q46" s="59"/>
      <c r="R46" s="58">
        <v>5</v>
      </c>
      <c r="S46" s="59">
        <v>4</v>
      </c>
      <c r="T46" s="60">
        <v>1</v>
      </c>
      <c r="U46" s="59"/>
      <c r="V46" s="58">
        <v>0</v>
      </c>
      <c r="W46" s="59">
        <v>0</v>
      </c>
      <c r="X46" s="60">
        <v>0</v>
      </c>
      <c r="Y46" s="59"/>
      <c r="Z46" s="58">
        <v>4</v>
      </c>
      <c r="AA46" s="59">
        <v>2</v>
      </c>
      <c r="AB46" s="60">
        <v>2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436</v>
      </c>
      <c r="C47" s="78">
        <f t="shared" si="0"/>
        <v>226</v>
      </c>
      <c r="D47" s="79">
        <f t="shared" si="0"/>
        <v>210</v>
      </c>
      <c r="E47" s="14"/>
      <c r="F47" s="61">
        <v>304</v>
      </c>
      <c r="G47" s="62">
        <v>160</v>
      </c>
      <c r="H47" s="63">
        <v>144</v>
      </c>
      <c r="I47" s="62"/>
      <c r="J47" s="61">
        <v>30</v>
      </c>
      <c r="K47" s="62">
        <v>15</v>
      </c>
      <c r="L47" s="63">
        <v>15</v>
      </c>
      <c r="M47" s="62"/>
      <c r="N47" s="61">
        <v>51</v>
      </c>
      <c r="O47" s="62">
        <v>26</v>
      </c>
      <c r="P47" s="63">
        <v>25</v>
      </c>
      <c r="Q47" s="62"/>
      <c r="R47" s="61">
        <v>26</v>
      </c>
      <c r="S47" s="62">
        <v>12</v>
      </c>
      <c r="T47" s="63">
        <v>14</v>
      </c>
      <c r="U47" s="62"/>
      <c r="V47" s="61">
        <v>7</v>
      </c>
      <c r="W47" s="62">
        <v>3</v>
      </c>
      <c r="X47" s="63">
        <v>4</v>
      </c>
      <c r="Y47" s="62"/>
      <c r="Z47" s="61">
        <v>13</v>
      </c>
      <c r="AA47" s="62">
        <v>6</v>
      </c>
      <c r="AB47" s="63">
        <v>7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111</v>
      </c>
      <c r="C48" s="75">
        <f t="shared" si="0"/>
        <v>63</v>
      </c>
      <c r="D48" s="75">
        <f t="shared" si="0"/>
        <v>48</v>
      </c>
      <c r="E48" s="12"/>
      <c r="F48" s="58">
        <v>76</v>
      </c>
      <c r="G48" s="59">
        <v>44</v>
      </c>
      <c r="H48" s="60">
        <v>32</v>
      </c>
      <c r="I48" s="59"/>
      <c r="J48" s="58">
        <v>9</v>
      </c>
      <c r="K48" s="59">
        <v>5</v>
      </c>
      <c r="L48" s="60">
        <v>4</v>
      </c>
      <c r="M48" s="59"/>
      <c r="N48" s="58">
        <v>14</v>
      </c>
      <c r="O48" s="59">
        <v>9</v>
      </c>
      <c r="P48" s="60">
        <v>5</v>
      </c>
      <c r="Q48" s="59"/>
      <c r="R48" s="58">
        <v>8</v>
      </c>
      <c r="S48" s="59">
        <v>4</v>
      </c>
      <c r="T48" s="60">
        <v>4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1</v>
      </c>
      <c r="AE48" s="59">
        <v>0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89</v>
      </c>
      <c r="C49" s="75">
        <f t="shared" si="0"/>
        <v>50</v>
      </c>
      <c r="D49" s="75">
        <f t="shared" si="0"/>
        <v>39</v>
      </c>
      <c r="E49" s="12"/>
      <c r="F49" s="58">
        <v>55</v>
      </c>
      <c r="G49" s="59">
        <v>30</v>
      </c>
      <c r="H49" s="60">
        <v>25</v>
      </c>
      <c r="I49" s="59"/>
      <c r="J49" s="58">
        <v>13</v>
      </c>
      <c r="K49" s="59">
        <v>6</v>
      </c>
      <c r="L49" s="60">
        <v>7</v>
      </c>
      <c r="M49" s="59"/>
      <c r="N49" s="58">
        <v>11</v>
      </c>
      <c r="O49" s="59">
        <v>7</v>
      </c>
      <c r="P49" s="60">
        <v>4</v>
      </c>
      <c r="Q49" s="59"/>
      <c r="R49" s="58">
        <v>4</v>
      </c>
      <c r="S49" s="59">
        <v>4</v>
      </c>
      <c r="T49" s="60">
        <v>0</v>
      </c>
      <c r="U49" s="59"/>
      <c r="V49" s="58">
        <v>3</v>
      </c>
      <c r="W49" s="59">
        <v>1</v>
      </c>
      <c r="X49" s="60">
        <v>2</v>
      </c>
      <c r="Y49" s="59"/>
      <c r="Z49" s="58">
        <v>2</v>
      </c>
      <c r="AA49" s="59">
        <v>1</v>
      </c>
      <c r="AB49" s="60">
        <v>1</v>
      </c>
      <c r="AC49" s="59"/>
      <c r="AD49" s="58">
        <v>1</v>
      </c>
      <c r="AE49" s="59">
        <v>1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139</v>
      </c>
      <c r="C50" s="75">
        <f t="shared" si="0"/>
        <v>71</v>
      </c>
      <c r="D50" s="75">
        <f t="shared" si="0"/>
        <v>68</v>
      </c>
      <c r="E50" s="12"/>
      <c r="F50" s="58">
        <v>91</v>
      </c>
      <c r="G50" s="59">
        <v>42</v>
      </c>
      <c r="H50" s="60">
        <v>49</v>
      </c>
      <c r="I50" s="59"/>
      <c r="J50" s="58">
        <v>21</v>
      </c>
      <c r="K50" s="59">
        <v>12</v>
      </c>
      <c r="L50" s="60">
        <v>9</v>
      </c>
      <c r="M50" s="59"/>
      <c r="N50" s="58">
        <v>9</v>
      </c>
      <c r="O50" s="59">
        <v>5</v>
      </c>
      <c r="P50" s="60">
        <v>4</v>
      </c>
      <c r="Q50" s="59"/>
      <c r="R50" s="58">
        <v>7</v>
      </c>
      <c r="S50" s="59">
        <v>3</v>
      </c>
      <c r="T50" s="60">
        <v>4</v>
      </c>
      <c r="U50" s="59"/>
      <c r="V50" s="58">
        <v>3</v>
      </c>
      <c r="W50" s="59">
        <v>2</v>
      </c>
      <c r="X50" s="60">
        <v>1</v>
      </c>
      <c r="Y50" s="59"/>
      <c r="Z50" s="58">
        <v>7</v>
      </c>
      <c r="AA50" s="59">
        <v>6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141</v>
      </c>
      <c r="C51" s="75">
        <f t="shared" si="0"/>
        <v>73</v>
      </c>
      <c r="D51" s="75">
        <f t="shared" si="0"/>
        <v>68</v>
      </c>
      <c r="E51" s="12"/>
      <c r="F51" s="58">
        <v>89</v>
      </c>
      <c r="G51" s="59">
        <v>40</v>
      </c>
      <c r="H51" s="60">
        <v>49</v>
      </c>
      <c r="I51" s="59"/>
      <c r="J51" s="58">
        <v>12</v>
      </c>
      <c r="K51" s="59">
        <v>8</v>
      </c>
      <c r="L51" s="60">
        <v>4</v>
      </c>
      <c r="M51" s="59"/>
      <c r="N51" s="58">
        <v>22</v>
      </c>
      <c r="O51" s="59">
        <v>14</v>
      </c>
      <c r="P51" s="60">
        <v>8</v>
      </c>
      <c r="Q51" s="59"/>
      <c r="R51" s="58">
        <v>8</v>
      </c>
      <c r="S51" s="59">
        <v>4</v>
      </c>
      <c r="T51" s="60">
        <v>4</v>
      </c>
      <c r="U51" s="59"/>
      <c r="V51" s="58">
        <v>6</v>
      </c>
      <c r="W51" s="59">
        <v>4</v>
      </c>
      <c r="X51" s="60">
        <v>2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138</v>
      </c>
      <c r="C52" s="75">
        <f t="shared" si="0"/>
        <v>74</v>
      </c>
      <c r="D52" s="75">
        <f t="shared" si="0"/>
        <v>64</v>
      </c>
      <c r="E52" s="3"/>
      <c r="F52" s="64">
        <v>95</v>
      </c>
      <c r="G52" s="65">
        <v>48</v>
      </c>
      <c r="H52" s="66">
        <v>47</v>
      </c>
      <c r="I52" s="65"/>
      <c r="J52" s="64">
        <v>11</v>
      </c>
      <c r="K52" s="65">
        <v>8</v>
      </c>
      <c r="L52" s="66">
        <v>3</v>
      </c>
      <c r="M52" s="65"/>
      <c r="N52" s="64">
        <v>22</v>
      </c>
      <c r="O52" s="65">
        <v>12</v>
      </c>
      <c r="P52" s="66">
        <v>10</v>
      </c>
      <c r="Q52" s="65"/>
      <c r="R52" s="64">
        <v>7</v>
      </c>
      <c r="S52" s="65">
        <v>4</v>
      </c>
      <c r="T52" s="66">
        <v>3</v>
      </c>
      <c r="U52" s="65"/>
      <c r="V52" s="64">
        <v>2</v>
      </c>
      <c r="W52" s="65">
        <v>1</v>
      </c>
      <c r="X52" s="66">
        <v>1</v>
      </c>
      <c r="Y52" s="65"/>
      <c r="Z52" s="64">
        <v>1</v>
      </c>
      <c r="AA52" s="65">
        <v>1</v>
      </c>
      <c r="AB52" s="66">
        <v>0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618</v>
      </c>
      <c r="C53" s="78">
        <f t="shared" si="0"/>
        <v>331</v>
      </c>
      <c r="D53" s="79">
        <f t="shared" si="0"/>
        <v>287</v>
      </c>
      <c r="E53" s="14"/>
      <c r="F53" s="61">
        <v>406</v>
      </c>
      <c r="G53" s="62">
        <v>204</v>
      </c>
      <c r="H53" s="63">
        <v>202</v>
      </c>
      <c r="I53" s="62"/>
      <c r="J53" s="61">
        <v>66</v>
      </c>
      <c r="K53" s="62">
        <v>39</v>
      </c>
      <c r="L53" s="63">
        <v>27</v>
      </c>
      <c r="M53" s="62"/>
      <c r="N53" s="61">
        <v>78</v>
      </c>
      <c r="O53" s="62">
        <v>47</v>
      </c>
      <c r="P53" s="63">
        <v>31</v>
      </c>
      <c r="Q53" s="62"/>
      <c r="R53" s="61">
        <v>34</v>
      </c>
      <c r="S53" s="62">
        <v>19</v>
      </c>
      <c r="T53" s="63">
        <v>15</v>
      </c>
      <c r="U53" s="62"/>
      <c r="V53" s="61">
        <v>14</v>
      </c>
      <c r="W53" s="62">
        <v>8</v>
      </c>
      <c r="X53" s="63">
        <v>6</v>
      </c>
      <c r="Y53" s="62"/>
      <c r="Z53" s="61">
        <v>16</v>
      </c>
      <c r="AA53" s="62">
        <v>11</v>
      </c>
      <c r="AB53" s="63">
        <v>5</v>
      </c>
      <c r="AC53" s="62"/>
      <c r="AD53" s="61">
        <v>4</v>
      </c>
      <c r="AE53" s="62">
        <v>3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135</v>
      </c>
      <c r="C54" s="75">
        <f t="shared" si="0"/>
        <v>73</v>
      </c>
      <c r="D54" s="75">
        <f t="shared" si="0"/>
        <v>62</v>
      </c>
      <c r="E54" s="12"/>
      <c r="F54" s="58">
        <v>88</v>
      </c>
      <c r="G54" s="59">
        <v>45</v>
      </c>
      <c r="H54" s="60">
        <v>43</v>
      </c>
      <c r="I54" s="59"/>
      <c r="J54" s="58">
        <v>9</v>
      </c>
      <c r="K54" s="59">
        <v>6</v>
      </c>
      <c r="L54" s="60">
        <v>3</v>
      </c>
      <c r="M54" s="59"/>
      <c r="N54" s="58">
        <v>21</v>
      </c>
      <c r="O54" s="59">
        <v>13</v>
      </c>
      <c r="P54" s="60">
        <v>8</v>
      </c>
      <c r="Q54" s="59"/>
      <c r="R54" s="58">
        <v>9</v>
      </c>
      <c r="S54" s="59">
        <v>6</v>
      </c>
      <c r="T54" s="60">
        <v>3</v>
      </c>
      <c r="U54" s="59"/>
      <c r="V54" s="58">
        <v>4</v>
      </c>
      <c r="W54" s="59">
        <v>1</v>
      </c>
      <c r="X54" s="60">
        <v>3</v>
      </c>
      <c r="Y54" s="59"/>
      <c r="Z54" s="58">
        <v>4</v>
      </c>
      <c r="AA54" s="59">
        <v>2</v>
      </c>
      <c r="AB54" s="60">
        <v>2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165</v>
      </c>
      <c r="C55" s="75">
        <f t="shared" si="0"/>
        <v>76</v>
      </c>
      <c r="D55" s="75">
        <f t="shared" si="0"/>
        <v>89</v>
      </c>
      <c r="E55" s="12"/>
      <c r="F55" s="58">
        <v>102</v>
      </c>
      <c r="G55" s="59">
        <v>50</v>
      </c>
      <c r="H55" s="60">
        <v>52</v>
      </c>
      <c r="I55" s="59"/>
      <c r="J55" s="58">
        <v>15</v>
      </c>
      <c r="K55" s="59">
        <v>8</v>
      </c>
      <c r="L55" s="60">
        <v>7</v>
      </c>
      <c r="M55" s="59"/>
      <c r="N55" s="58">
        <v>18</v>
      </c>
      <c r="O55" s="59">
        <v>9</v>
      </c>
      <c r="P55" s="60">
        <v>9</v>
      </c>
      <c r="Q55" s="59"/>
      <c r="R55" s="58">
        <v>13</v>
      </c>
      <c r="S55" s="59">
        <v>5</v>
      </c>
      <c r="T55" s="60">
        <v>8</v>
      </c>
      <c r="U55" s="59"/>
      <c r="V55" s="58">
        <v>8</v>
      </c>
      <c r="W55" s="59">
        <v>2</v>
      </c>
      <c r="X55" s="60">
        <v>6</v>
      </c>
      <c r="Y55" s="59"/>
      <c r="Z55" s="58">
        <v>9</v>
      </c>
      <c r="AA55" s="59">
        <v>2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174</v>
      </c>
      <c r="C56" s="75">
        <f t="shared" si="0"/>
        <v>73</v>
      </c>
      <c r="D56" s="75">
        <f t="shared" si="0"/>
        <v>101</v>
      </c>
      <c r="E56" s="12"/>
      <c r="F56" s="58">
        <v>110</v>
      </c>
      <c r="G56" s="59">
        <v>47</v>
      </c>
      <c r="H56" s="60">
        <v>63</v>
      </c>
      <c r="I56" s="59"/>
      <c r="J56" s="58">
        <v>16</v>
      </c>
      <c r="K56" s="59">
        <v>7</v>
      </c>
      <c r="L56" s="60">
        <v>9</v>
      </c>
      <c r="M56" s="59"/>
      <c r="N56" s="58">
        <v>26</v>
      </c>
      <c r="O56" s="59">
        <v>8</v>
      </c>
      <c r="P56" s="60">
        <v>18</v>
      </c>
      <c r="Q56" s="59"/>
      <c r="R56" s="58">
        <v>5</v>
      </c>
      <c r="S56" s="59">
        <v>3</v>
      </c>
      <c r="T56" s="60">
        <v>2</v>
      </c>
      <c r="U56" s="59"/>
      <c r="V56" s="58">
        <v>8</v>
      </c>
      <c r="W56" s="59">
        <v>3</v>
      </c>
      <c r="X56" s="60">
        <v>5</v>
      </c>
      <c r="Y56" s="59"/>
      <c r="Z56" s="58">
        <v>8</v>
      </c>
      <c r="AA56" s="59">
        <v>4</v>
      </c>
      <c r="AB56" s="60">
        <v>4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187</v>
      </c>
      <c r="C57" s="75">
        <f t="shared" si="0"/>
        <v>101</v>
      </c>
      <c r="D57" s="75">
        <f t="shared" si="0"/>
        <v>86</v>
      </c>
      <c r="E57" s="12"/>
      <c r="F57" s="58">
        <v>130</v>
      </c>
      <c r="G57" s="59">
        <v>63</v>
      </c>
      <c r="H57" s="60">
        <v>67</v>
      </c>
      <c r="I57" s="59"/>
      <c r="J57" s="58">
        <v>15</v>
      </c>
      <c r="K57" s="59">
        <v>9</v>
      </c>
      <c r="L57" s="60">
        <v>6</v>
      </c>
      <c r="M57" s="59"/>
      <c r="N57" s="58">
        <v>21</v>
      </c>
      <c r="O57" s="59">
        <v>16</v>
      </c>
      <c r="P57" s="60">
        <v>5</v>
      </c>
      <c r="Q57" s="59"/>
      <c r="R57" s="58">
        <v>15</v>
      </c>
      <c r="S57" s="59">
        <v>9</v>
      </c>
      <c r="T57" s="60">
        <v>6</v>
      </c>
      <c r="U57" s="59"/>
      <c r="V57" s="58">
        <v>2</v>
      </c>
      <c r="W57" s="59">
        <v>1</v>
      </c>
      <c r="X57" s="60">
        <v>1</v>
      </c>
      <c r="Y57" s="59"/>
      <c r="Z57" s="58">
        <v>4</v>
      </c>
      <c r="AA57" s="59">
        <v>3</v>
      </c>
      <c r="AB57" s="60">
        <v>1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181</v>
      </c>
      <c r="C58" s="75">
        <f t="shared" si="0"/>
        <v>96</v>
      </c>
      <c r="D58" s="75">
        <f t="shared" si="0"/>
        <v>85</v>
      </c>
      <c r="E58" s="12"/>
      <c r="F58" s="64">
        <v>112</v>
      </c>
      <c r="G58" s="65">
        <v>61</v>
      </c>
      <c r="H58" s="66">
        <v>51</v>
      </c>
      <c r="I58" s="65"/>
      <c r="J58" s="64">
        <v>24</v>
      </c>
      <c r="K58" s="65">
        <v>10</v>
      </c>
      <c r="L58" s="66">
        <v>14</v>
      </c>
      <c r="M58" s="65"/>
      <c r="N58" s="64">
        <v>19</v>
      </c>
      <c r="O58" s="65">
        <v>9</v>
      </c>
      <c r="P58" s="66">
        <v>10</v>
      </c>
      <c r="Q58" s="65"/>
      <c r="R58" s="64">
        <v>7</v>
      </c>
      <c r="S58" s="65">
        <v>5</v>
      </c>
      <c r="T58" s="66">
        <v>2</v>
      </c>
      <c r="U58" s="65"/>
      <c r="V58" s="64">
        <v>11</v>
      </c>
      <c r="W58" s="65">
        <v>6</v>
      </c>
      <c r="X58" s="66">
        <v>5</v>
      </c>
      <c r="Y58" s="65"/>
      <c r="Z58" s="64">
        <v>6</v>
      </c>
      <c r="AA58" s="65">
        <v>3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842</v>
      </c>
      <c r="C59" s="78">
        <f t="shared" si="0"/>
        <v>419</v>
      </c>
      <c r="D59" s="79">
        <f t="shared" si="0"/>
        <v>423</v>
      </c>
      <c r="E59" s="14"/>
      <c r="F59" s="61">
        <v>542</v>
      </c>
      <c r="G59" s="62">
        <v>266</v>
      </c>
      <c r="H59" s="63">
        <v>276</v>
      </c>
      <c r="I59" s="62"/>
      <c r="J59" s="61">
        <v>79</v>
      </c>
      <c r="K59" s="62">
        <v>40</v>
      </c>
      <c r="L59" s="63">
        <v>39</v>
      </c>
      <c r="M59" s="62"/>
      <c r="N59" s="61">
        <v>105</v>
      </c>
      <c r="O59" s="62">
        <v>55</v>
      </c>
      <c r="P59" s="63">
        <v>50</v>
      </c>
      <c r="Q59" s="62"/>
      <c r="R59" s="61">
        <v>49</v>
      </c>
      <c r="S59" s="62">
        <v>28</v>
      </c>
      <c r="T59" s="63">
        <v>21</v>
      </c>
      <c r="U59" s="62"/>
      <c r="V59" s="61">
        <v>33</v>
      </c>
      <c r="W59" s="62">
        <v>13</v>
      </c>
      <c r="X59" s="63">
        <v>20</v>
      </c>
      <c r="Y59" s="62"/>
      <c r="Z59" s="61">
        <v>31</v>
      </c>
      <c r="AA59" s="62">
        <v>14</v>
      </c>
      <c r="AB59" s="63">
        <v>17</v>
      </c>
      <c r="AC59" s="62"/>
      <c r="AD59" s="61">
        <v>3</v>
      </c>
      <c r="AE59" s="62">
        <v>3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150</v>
      </c>
      <c r="C60" s="75">
        <f t="shared" si="0"/>
        <v>80</v>
      </c>
      <c r="D60" s="75">
        <f t="shared" si="0"/>
        <v>70</v>
      </c>
      <c r="E60" s="12"/>
      <c r="F60" s="58">
        <v>98</v>
      </c>
      <c r="G60" s="59">
        <v>46</v>
      </c>
      <c r="H60" s="60">
        <v>52</v>
      </c>
      <c r="I60" s="59"/>
      <c r="J60" s="58">
        <v>17</v>
      </c>
      <c r="K60" s="59">
        <v>9</v>
      </c>
      <c r="L60" s="60">
        <v>8</v>
      </c>
      <c r="M60" s="59"/>
      <c r="N60" s="58">
        <v>26</v>
      </c>
      <c r="O60" s="59">
        <v>17</v>
      </c>
      <c r="P60" s="60">
        <v>9</v>
      </c>
      <c r="Q60" s="59"/>
      <c r="R60" s="58">
        <v>5</v>
      </c>
      <c r="S60" s="59">
        <v>4</v>
      </c>
      <c r="T60" s="60">
        <v>1</v>
      </c>
      <c r="U60" s="59"/>
      <c r="V60" s="58">
        <v>3</v>
      </c>
      <c r="W60" s="59">
        <v>3</v>
      </c>
      <c r="X60" s="60">
        <v>0</v>
      </c>
      <c r="Y60" s="59"/>
      <c r="Z60" s="58">
        <v>1</v>
      </c>
      <c r="AA60" s="59">
        <v>1</v>
      </c>
      <c r="AB60" s="60">
        <v>0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173</v>
      </c>
      <c r="C61" s="75">
        <f t="shared" si="0"/>
        <v>82</v>
      </c>
      <c r="D61" s="75">
        <f t="shared" si="0"/>
        <v>91</v>
      </c>
      <c r="E61" s="12"/>
      <c r="F61" s="58">
        <v>113</v>
      </c>
      <c r="G61" s="59">
        <v>52</v>
      </c>
      <c r="H61" s="60">
        <v>61</v>
      </c>
      <c r="I61" s="59"/>
      <c r="J61" s="58">
        <v>19</v>
      </c>
      <c r="K61" s="59">
        <v>10</v>
      </c>
      <c r="L61" s="60">
        <v>9</v>
      </c>
      <c r="M61" s="59"/>
      <c r="N61" s="58">
        <v>25</v>
      </c>
      <c r="O61" s="59">
        <v>12</v>
      </c>
      <c r="P61" s="60">
        <v>13</v>
      </c>
      <c r="Q61" s="59"/>
      <c r="R61" s="58">
        <v>5</v>
      </c>
      <c r="S61" s="59">
        <v>2</v>
      </c>
      <c r="T61" s="60">
        <v>3</v>
      </c>
      <c r="U61" s="59"/>
      <c r="V61" s="58">
        <v>6</v>
      </c>
      <c r="W61" s="59">
        <v>4</v>
      </c>
      <c r="X61" s="60">
        <v>2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169</v>
      </c>
      <c r="C62" s="75">
        <f t="shared" si="0"/>
        <v>87</v>
      </c>
      <c r="D62" s="75">
        <f t="shared" si="0"/>
        <v>82</v>
      </c>
      <c r="E62" s="12"/>
      <c r="F62" s="58">
        <v>107</v>
      </c>
      <c r="G62" s="59">
        <v>51</v>
      </c>
      <c r="H62" s="60">
        <v>56</v>
      </c>
      <c r="I62" s="59"/>
      <c r="J62" s="58">
        <v>9</v>
      </c>
      <c r="K62" s="59">
        <v>5</v>
      </c>
      <c r="L62" s="60">
        <v>4</v>
      </c>
      <c r="M62" s="59"/>
      <c r="N62" s="58">
        <v>22</v>
      </c>
      <c r="O62" s="59">
        <v>14</v>
      </c>
      <c r="P62" s="60">
        <v>8</v>
      </c>
      <c r="Q62" s="59"/>
      <c r="R62" s="58">
        <v>13</v>
      </c>
      <c r="S62" s="59">
        <v>8</v>
      </c>
      <c r="T62" s="60">
        <v>5</v>
      </c>
      <c r="U62" s="59"/>
      <c r="V62" s="58">
        <v>5</v>
      </c>
      <c r="W62" s="59">
        <v>3</v>
      </c>
      <c r="X62" s="60">
        <v>2</v>
      </c>
      <c r="Y62" s="59"/>
      <c r="Z62" s="58">
        <v>13</v>
      </c>
      <c r="AA62" s="59">
        <v>6</v>
      </c>
      <c r="AB62" s="60">
        <v>7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164</v>
      </c>
      <c r="C63" s="75">
        <f t="shared" si="0"/>
        <v>95</v>
      </c>
      <c r="D63" s="75">
        <f t="shared" si="0"/>
        <v>69</v>
      </c>
      <c r="E63" s="12"/>
      <c r="F63" s="58">
        <v>104</v>
      </c>
      <c r="G63" s="59">
        <v>57</v>
      </c>
      <c r="H63" s="60">
        <v>47</v>
      </c>
      <c r="I63" s="59"/>
      <c r="J63" s="58">
        <v>18</v>
      </c>
      <c r="K63" s="59">
        <v>9</v>
      </c>
      <c r="L63" s="60">
        <v>9</v>
      </c>
      <c r="M63" s="59"/>
      <c r="N63" s="58">
        <v>18</v>
      </c>
      <c r="O63" s="59">
        <v>15</v>
      </c>
      <c r="P63" s="60">
        <v>3</v>
      </c>
      <c r="Q63" s="59"/>
      <c r="R63" s="58">
        <v>14</v>
      </c>
      <c r="S63" s="59">
        <v>7</v>
      </c>
      <c r="T63" s="60">
        <v>7</v>
      </c>
      <c r="U63" s="59"/>
      <c r="V63" s="58">
        <v>3</v>
      </c>
      <c r="W63" s="59">
        <v>2</v>
      </c>
      <c r="X63" s="60">
        <v>1</v>
      </c>
      <c r="Y63" s="59"/>
      <c r="Z63" s="58">
        <v>6</v>
      </c>
      <c r="AA63" s="59">
        <v>4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178</v>
      </c>
      <c r="C64" s="75">
        <f t="shared" si="0"/>
        <v>93</v>
      </c>
      <c r="D64" s="75">
        <f t="shared" si="0"/>
        <v>85</v>
      </c>
      <c r="E64" s="12"/>
      <c r="F64" s="64">
        <v>94</v>
      </c>
      <c r="G64" s="65">
        <v>47</v>
      </c>
      <c r="H64" s="66">
        <v>47</v>
      </c>
      <c r="I64" s="65"/>
      <c r="J64" s="64">
        <v>20</v>
      </c>
      <c r="K64" s="65">
        <v>10</v>
      </c>
      <c r="L64" s="66">
        <v>10</v>
      </c>
      <c r="M64" s="65"/>
      <c r="N64" s="64">
        <v>28</v>
      </c>
      <c r="O64" s="65">
        <v>11</v>
      </c>
      <c r="P64" s="66">
        <v>17</v>
      </c>
      <c r="Q64" s="65"/>
      <c r="R64" s="64">
        <v>15</v>
      </c>
      <c r="S64" s="65">
        <v>12</v>
      </c>
      <c r="T64" s="66">
        <v>3</v>
      </c>
      <c r="U64" s="65"/>
      <c r="V64" s="64">
        <v>6</v>
      </c>
      <c r="W64" s="65">
        <v>5</v>
      </c>
      <c r="X64" s="66">
        <v>1</v>
      </c>
      <c r="Y64" s="65"/>
      <c r="Z64" s="64">
        <v>12</v>
      </c>
      <c r="AA64" s="65">
        <v>7</v>
      </c>
      <c r="AB64" s="66">
        <v>5</v>
      </c>
      <c r="AC64" s="65"/>
      <c r="AD64" s="64">
        <v>3</v>
      </c>
      <c r="AE64" s="65">
        <v>1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834</v>
      </c>
      <c r="C65" s="78">
        <f t="shared" si="0"/>
        <v>437</v>
      </c>
      <c r="D65" s="79">
        <f t="shared" si="0"/>
        <v>397</v>
      </c>
      <c r="E65" s="14"/>
      <c r="F65" s="61">
        <v>516</v>
      </c>
      <c r="G65" s="62">
        <v>253</v>
      </c>
      <c r="H65" s="63">
        <v>263</v>
      </c>
      <c r="I65" s="62"/>
      <c r="J65" s="61">
        <v>83</v>
      </c>
      <c r="K65" s="62">
        <v>43</v>
      </c>
      <c r="L65" s="63">
        <v>40</v>
      </c>
      <c r="M65" s="62"/>
      <c r="N65" s="61">
        <v>119</v>
      </c>
      <c r="O65" s="62">
        <v>69</v>
      </c>
      <c r="P65" s="63">
        <v>50</v>
      </c>
      <c r="Q65" s="62"/>
      <c r="R65" s="61">
        <v>52</v>
      </c>
      <c r="S65" s="62">
        <v>33</v>
      </c>
      <c r="T65" s="63">
        <v>19</v>
      </c>
      <c r="U65" s="62"/>
      <c r="V65" s="61">
        <v>23</v>
      </c>
      <c r="W65" s="62">
        <v>17</v>
      </c>
      <c r="X65" s="63">
        <v>6</v>
      </c>
      <c r="Y65" s="62"/>
      <c r="Z65" s="61">
        <v>35</v>
      </c>
      <c r="AA65" s="62">
        <v>19</v>
      </c>
      <c r="AB65" s="63">
        <v>16</v>
      </c>
      <c r="AC65" s="62"/>
      <c r="AD65" s="61">
        <v>6</v>
      </c>
      <c r="AE65" s="62">
        <v>3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174</v>
      </c>
      <c r="C66" s="75">
        <f t="shared" si="0"/>
        <v>97</v>
      </c>
      <c r="D66" s="75">
        <f t="shared" si="0"/>
        <v>77</v>
      </c>
      <c r="E66" s="12"/>
      <c r="F66" s="58">
        <v>90</v>
      </c>
      <c r="G66" s="59">
        <v>49</v>
      </c>
      <c r="H66" s="60">
        <v>41</v>
      </c>
      <c r="I66" s="59"/>
      <c r="J66" s="58">
        <v>21</v>
      </c>
      <c r="K66" s="59">
        <v>10</v>
      </c>
      <c r="L66" s="60">
        <v>11</v>
      </c>
      <c r="M66" s="59"/>
      <c r="N66" s="58">
        <v>34</v>
      </c>
      <c r="O66" s="59">
        <v>19</v>
      </c>
      <c r="P66" s="60">
        <v>15</v>
      </c>
      <c r="Q66" s="59"/>
      <c r="R66" s="58">
        <v>8</v>
      </c>
      <c r="S66" s="59">
        <v>5</v>
      </c>
      <c r="T66" s="60">
        <v>3</v>
      </c>
      <c r="U66" s="59"/>
      <c r="V66" s="58">
        <v>10</v>
      </c>
      <c r="W66" s="59">
        <v>8</v>
      </c>
      <c r="X66" s="60">
        <v>2</v>
      </c>
      <c r="Y66" s="59"/>
      <c r="Z66" s="58">
        <v>8</v>
      </c>
      <c r="AA66" s="59">
        <v>3</v>
      </c>
      <c r="AB66" s="60">
        <v>5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170</v>
      </c>
      <c r="C67" s="75">
        <f t="shared" si="0"/>
        <v>90</v>
      </c>
      <c r="D67" s="75">
        <f t="shared" si="0"/>
        <v>80</v>
      </c>
      <c r="E67" s="12"/>
      <c r="F67" s="58">
        <v>104</v>
      </c>
      <c r="G67" s="59">
        <v>58</v>
      </c>
      <c r="H67" s="60">
        <v>46</v>
      </c>
      <c r="I67" s="59"/>
      <c r="J67" s="58">
        <v>16</v>
      </c>
      <c r="K67" s="59">
        <v>7</v>
      </c>
      <c r="L67" s="60">
        <v>9</v>
      </c>
      <c r="M67" s="59"/>
      <c r="N67" s="58">
        <v>27</v>
      </c>
      <c r="O67" s="59">
        <v>11</v>
      </c>
      <c r="P67" s="60">
        <v>16</v>
      </c>
      <c r="Q67" s="59"/>
      <c r="R67" s="58">
        <v>10</v>
      </c>
      <c r="S67" s="59">
        <v>6</v>
      </c>
      <c r="T67" s="60">
        <v>4</v>
      </c>
      <c r="U67" s="59"/>
      <c r="V67" s="58">
        <v>5</v>
      </c>
      <c r="W67" s="59">
        <v>4</v>
      </c>
      <c r="X67" s="60">
        <v>1</v>
      </c>
      <c r="Y67" s="59"/>
      <c r="Z67" s="58">
        <v>6</v>
      </c>
      <c r="AA67" s="59">
        <v>2</v>
      </c>
      <c r="AB67" s="60">
        <v>4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167</v>
      </c>
      <c r="C68" s="75">
        <f t="shared" si="0"/>
        <v>72</v>
      </c>
      <c r="D68" s="75">
        <f t="shared" si="0"/>
        <v>95</v>
      </c>
      <c r="E68" s="12"/>
      <c r="F68" s="58">
        <v>89</v>
      </c>
      <c r="G68" s="59">
        <v>38</v>
      </c>
      <c r="H68" s="60">
        <v>51</v>
      </c>
      <c r="I68" s="59"/>
      <c r="J68" s="58">
        <v>16</v>
      </c>
      <c r="K68" s="59">
        <v>9</v>
      </c>
      <c r="L68" s="60">
        <v>7</v>
      </c>
      <c r="M68" s="59"/>
      <c r="N68" s="58">
        <v>28</v>
      </c>
      <c r="O68" s="59">
        <v>11</v>
      </c>
      <c r="P68" s="60">
        <v>17</v>
      </c>
      <c r="Q68" s="59"/>
      <c r="R68" s="58">
        <v>17</v>
      </c>
      <c r="S68" s="59">
        <v>9</v>
      </c>
      <c r="T68" s="60">
        <v>8</v>
      </c>
      <c r="U68" s="59"/>
      <c r="V68" s="58">
        <v>9</v>
      </c>
      <c r="W68" s="59">
        <v>2</v>
      </c>
      <c r="X68" s="60">
        <v>7</v>
      </c>
      <c r="Y68" s="59"/>
      <c r="Z68" s="58">
        <v>8</v>
      </c>
      <c r="AA68" s="59">
        <v>3</v>
      </c>
      <c r="AB68" s="60">
        <v>5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142</v>
      </c>
      <c r="C69" s="75">
        <f t="shared" si="0"/>
        <v>76</v>
      </c>
      <c r="D69" s="75">
        <f t="shared" si="0"/>
        <v>66</v>
      </c>
      <c r="E69" s="12"/>
      <c r="F69" s="58">
        <v>92</v>
      </c>
      <c r="G69" s="59">
        <v>48</v>
      </c>
      <c r="H69" s="60">
        <v>44</v>
      </c>
      <c r="I69" s="59"/>
      <c r="J69" s="58">
        <v>16</v>
      </c>
      <c r="K69" s="59">
        <v>5</v>
      </c>
      <c r="L69" s="60">
        <v>11</v>
      </c>
      <c r="M69" s="59"/>
      <c r="N69" s="58">
        <v>14</v>
      </c>
      <c r="O69" s="59">
        <v>10</v>
      </c>
      <c r="P69" s="60">
        <v>4</v>
      </c>
      <c r="Q69" s="59"/>
      <c r="R69" s="58">
        <v>8</v>
      </c>
      <c r="S69" s="59">
        <v>6</v>
      </c>
      <c r="T69" s="60">
        <v>2</v>
      </c>
      <c r="U69" s="59"/>
      <c r="V69" s="58">
        <v>4</v>
      </c>
      <c r="W69" s="59">
        <v>1</v>
      </c>
      <c r="X69" s="60">
        <v>3</v>
      </c>
      <c r="Y69" s="59"/>
      <c r="Z69" s="58">
        <v>6</v>
      </c>
      <c r="AA69" s="59">
        <v>5</v>
      </c>
      <c r="AB69" s="60">
        <v>1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146</v>
      </c>
      <c r="C70" s="75">
        <f t="shared" si="0"/>
        <v>78</v>
      </c>
      <c r="D70" s="75">
        <f t="shared" si="0"/>
        <v>68</v>
      </c>
      <c r="E70" s="12"/>
      <c r="F70" s="64">
        <v>98</v>
      </c>
      <c r="G70" s="65">
        <v>53</v>
      </c>
      <c r="H70" s="66">
        <v>45</v>
      </c>
      <c r="I70" s="65"/>
      <c r="J70" s="64">
        <v>12</v>
      </c>
      <c r="K70" s="65">
        <v>8</v>
      </c>
      <c r="L70" s="66">
        <v>4</v>
      </c>
      <c r="M70" s="65"/>
      <c r="N70" s="64">
        <v>11</v>
      </c>
      <c r="O70" s="65">
        <v>6</v>
      </c>
      <c r="P70" s="66">
        <v>5</v>
      </c>
      <c r="Q70" s="65"/>
      <c r="R70" s="64">
        <v>12</v>
      </c>
      <c r="S70" s="65">
        <v>3</v>
      </c>
      <c r="T70" s="66">
        <v>9</v>
      </c>
      <c r="U70" s="65"/>
      <c r="V70" s="64">
        <v>4</v>
      </c>
      <c r="W70" s="65">
        <v>2</v>
      </c>
      <c r="X70" s="66">
        <v>2</v>
      </c>
      <c r="Y70" s="65"/>
      <c r="Z70" s="64">
        <v>7</v>
      </c>
      <c r="AA70" s="65">
        <v>4</v>
      </c>
      <c r="AB70" s="66">
        <v>3</v>
      </c>
      <c r="AC70" s="65"/>
      <c r="AD70" s="64">
        <v>2</v>
      </c>
      <c r="AE70" s="65">
        <v>2</v>
      </c>
      <c r="AF70" s="66">
        <v>0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799</v>
      </c>
      <c r="C71" s="78">
        <f t="shared" si="1"/>
        <v>413</v>
      </c>
      <c r="D71" s="79">
        <f t="shared" si="1"/>
        <v>386</v>
      </c>
      <c r="E71" s="14"/>
      <c r="F71" s="61">
        <v>473</v>
      </c>
      <c r="G71" s="62">
        <v>246</v>
      </c>
      <c r="H71" s="63">
        <v>227</v>
      </c>
      <c r="I71" s="62"/>
      <c r="J71" s="61">
        <v>81</v>
      </c>
      <c r="K71" s="62">
        <v>39</v>
      </c>
      <c r="L71" s="63">
        <v>42</v>
      </c>
      <c r="M71" s="62"/>
      <c r="N71" s="61">
        <v>114</v>
      </c>
      <c r="O71" s="62">
        <v>57</v>
      </c>
      <c r="P71" s="63">
        <v>57</v>
      </c>
      <c r="Q71" s="62"/>
      <c r="R71" s="61">
        <v>55</v>
      </c>
      <c r="S71" s="62">
        <v>29</v>
      </c>
      <c r="T71" s="63">
        <v>26</v>
      </c>
      <c r="U71" s="62"/>
      <c r="V71" s="61">
        <v>32</v>
      </c>
      <c r="W71" s="62">
        <v>17</v>
      </c>
      <c r="X71" s="63">
        <v>15</v>
      </c>
      <c r="Y71" s="62"/>
      <c r="Z71" s="61">
        <v>35</v>
      </c>
      <c r="AA71" s="62">
        <v>17</v>
      </c>
      <c r="AB71" s="63">
        <v>18</v>
      </c>
      <c r="AC71" s="62"/>
      <c r="AD71" s="61">
        <v>9</v>
      </c>
      <c r="AE71" s="62">
        <v>8</v>
      </c>
      <c r="AF71" s="63">
        <v>1</v>
      </c>
    </row>
    <row r="72" spans="1:32" s="9" customFormat="1" ht="15" customHeight="1" x14ac:dyDescent="0.15">
      <c r="A72" s="73">
        <v>55</v>
      </c>
      <c r="B72" s="74">
        <f t="shared" si="1"/>
        <v>160</v>
      </c>
      <c r="C72" s="75">
        <f t="shared" si="1"/>
        <v>89</v>
      </c>
      <c r="D72" s="75">
        <f t="shared" si="1"/>
        <v>71</v>
      </c>
      <c r="E72" s="12"/>
      <c r="F72" s="58">
        <v>85</v>
      </c>
      <c r="G72" s="59">
        <v>42</v>
      </c>
      <c r="H72" s="60">
        <v>43</v>
      </c>
      <c r="I72" s="59"/>
      <c r="J72" s="58">
        <v>17</v>
      </c>
      <c r="K72" s="59">
        <v>10</v>
      </c>
      <c r="L72" s="60">
        <v>7</v>
      </c>
      <c r="M72" s="59"/>
      <c r="N72" s="58">
        <v>23</v>
      </c>
      <c r="O72" s="59">
        <v>14</v>
      </c>
      <c r="P72" s="60">
        <v>9</v>
      </c>
      <c r="Q72" s="59"/>
      <c r="R72" s="58">
        <v>17</v>
      </c>
      <c r="S72" s="59">
        <v>9</v>
      </c>
      <c r="T72" s="60">
        <v>8</v>
      </c>
      <c r="U72" s="59"/>
      <c r="V72" s="58">
        <v>5</v>
      </c>
      <c r="W72" s="59">
        <v>5</v>
      </c>
      <c r="X72" s="60">
        <v>0</v>
      </c>
      <c r="Y72" s="59"/>
      <c r="Z72" s="58">
        <v>8</v>
      </c>
      <c r="AA72" s="59">
        <v>5</v>
      </c>
      <c r="AB72" s="60">
        <v>3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168</v>
      </c>
      <c r="C73" s="75">
        <f t="shared" si="1"/>
        <v>76</v>
      </c>
      <c r="D73" s="75">
        <f t="shared" si="1"/>
        <v>92</v>
      </c>
      <c r="E73" s="12"/>
      <c r="F73" s="58">
        <v>104</v>
      </c>
      <c r="G73" s="59">
        <v>44</v>
      </c>
      <c r="H73" s="60">
        <v>60</v>
      </c>
      <c r="I73" s="59"/>
      <c r="J73" s="58">
        <v>14</v>
      </c>
      <c r="K73" s="59">
        <v>9</v>
      </c>
      <c r="L73" s="60">
        <v>5</v>
      </c>
      <c r="M73" s="59"/>
      <c r="N73" s="58">
        <v>25</v>
      </c>
      <c r="O73" s="59">
        <v>12</v>
      </c>
      <c r="P73" s="60">
        <v>13</v>
      </c>
      <c r="Q73" s="59"/>
      <c r="R73" s="58">
        <v>11</v>
      </c>
      <c r="S73" s="59">
        <v>5</v>
      </c>
      <c r="T73" s="60">
        <v>6</v>
      </c>
      <c r="U73" s="59"/>
      <c r="V73" s="58">
        <v>10</v>
      </c>
      <c r="W73" s="59">
        <v>5</v>
      </c>
      <c r="X73" s="60">
        <v>5</v>
      </c>
      <c r="Y73" s="59"/>
      <c r="Z73" s="58">
        <v>3</v>
      </c>
      <c r="AA73" s="59">
        <v>0</v>
      </c>
      <c r="AB73" s="60">
        <v>3</v>
      </c>
      <c r="AC73" s="59"/>
      <c r="AD73" s="58">
        <v>1</v>
      </c>
      <c r="AE73" s="59">
        <v>1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168</v>
      </c>
      <c r="C74" s="75">
        <f t="shared" si="1"/>
        <v>85</v>
      </c>
      <c r="D74" s="75">
        <f t="shared" si="1"/>
        <v>83</v>
      </c>
      <c r="E74" s="12"/>
      <c r="F74" s="58">
        <v>113</v>
      </c>
      <c r="G74" s="59">
        <v>58</v>
      </c>
      <c r="H74" s="60">
        <v>55</v>
      </c>
      <c r="I74" s="59"/>
      <c r="J74" s="58">
        <v>11</v>
      </c>
      <c r="K74" s="59">
        <v>5</v>
      </c>
      <c r="L74" s="60">
        <v>6</v>
      </c>
      <c r="M74" s="59"/>
      <c r="N74" s="58">
        <v>24</v>
      </c>
      <c r="O74" s="59">
        <v>11</v>
      </c>
      <c r="P74" s="60">
        <v>13</v>
      </c>
      <c r="Q74" s="59"/>
      <c r="R74" s="58">
        <v>12</v>
      </c>
      <c r="S74" s="59">
        <v>6</v>
      </c>
      <c r="T74" s="60">
        <v>6</v>
      </c>
      <c r="U74" s="59"/>
      <c r="V74" s="58">
        <v>3</v>
      </c>
      <c r="W74" s="59">
        <v>3</v>
      </c>
      <c r="X74" s="60">
        <v>0</v>
      </c>
      <c r="Y74" s="59"/>
      <c r="Z74" s="58">
        <v>4</v>
      </c>
      <c r="AA74" s="59">
        <v>2</v>
      </c>
      <c r="AB74" s="60">
        <v>2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148</v>
      </c>
      <c r="C75" s="75">
        <f t="shared" si="1"/>
        <v>76</v>
      </c>
      <c r="D75" s="75">
        <f t="shared" si="1"/>
        <v>72</v>
      </c>
      <c r="E75" s="12"/>
      <c r="F75" s="58">
        <v>82</v>
      </c>
      <c r="G75" s="59">
        <v>42</v>
      </c>
      <c r="H75" s="60">
        <v>40</v>
      </c>
      <c r="I75" s="59"/>
      <c r="J75" s="58">
        <v>15</v>
      </c>
      <c r="K75" s="59">
        <v>10</v>
      </c>
      <c r="L75" s="60">
        <v>5</v>
      </c>
      <c r="M75" s="59"/>
      <c r="N75" s="58">
        <v>25</v>
      </c>
      <c r="O75" s="59">
        <v>9</v>
      </c>
      <c r="P75" s="60">
        <v>16</v>
      </c>
      <c r="Q75" s="59"/>
      <c r="R75" s="58">
        <v>8</v>
      </c>
      <c r="S75" s="59">
        <v>4</v>
      </c>
      <c r="T75" s="60">
        <v>4</v>
      </c>
      <c r="U75" s="59"/>
      <c r="V75" s="58">
        <v>6</v>
      </c>
      <c r="W75" s="59">
        <v>2</v>
      </c>
      <c r="X75" s="60">
        <v>4</v>
      </c>
      <c r="Y75" s="59"/>
      <c r="Z75" s="58">
        <v>10</v>
      </c>
      <c r="AA75" s="59">
        <v>7</v>
      </c>
      <c r="AB75" s="60">
        <v>3</v>
      </c>
      <c r="AC75" s="59"/>
      <c r="AD75" s="58">
        <v>2</v>
      </c>
      <c r="AE75" s="59">
        <v>2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136</v>
      </c>
      <c r="C76" s="75">
        <f t="shared" si="1"/>
        <v>70</v>
      </c>
      <c r="D76" s="75">
        <f t="shared" si="1"/>
        <v>66</v>
      </c>
      <c r="E76" s="12"/>
      <c r="F76" s="64">
        <v>94</v>
      </c>
      <c r="G76" s="65">
        <v>50</v>
      </c>
      <c r="H76" s="66">
        <v>44</v>
      </c>
      <c r="I76" s="65"/>
      <c r="J76" s="64">
        <v>14</v>
      </c>
      <c r="K76" s="65">
        <v>6</v>
      </c>
      <c r="L76" s="66">
        <v>8</v>
      </c>
      <c r="M76" s="65"/>
      <c r="N76" s="64">
        <v>13</v>
      </c>
      <c r="O76" s="65">
        <v>6</v>
      </c>
      <c r="P76" s="66">
        <v>7</v>
      </c>
      <c r="Q76" s="65"/>
      <c r="R76" s="64">
        <v>6</v>
      </c>
      <c r="S76" s="65">
        <v>3</v>
      </c>
      <c r="T76" s="66">
        <v>3</v>
      </c>
      <c r="U76" s="65"/>
      <c r="V76" s="64">
        <v>2</v>
      </c>
      <c r="W76" s="65">
        <v>1</v>
      </c>
      <c r="X76" s="66">
        <v>1</v>
      </c>
      <c r="Y76" s="65"/>
      <c r="Z76" s="64">
        <v>5</v>
      </c>
      <c r="AA76" s="65">
        <v>3</v>
      </c>
      <c r="AB76" s="66">
        <v>2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780</v>
      </c>
      <c r="C77" s="78">
        <f t="shared" si="1"/>
        <v>396</v>
      </c>
      <c r="D77" s="79">
        <f t="shared" si="1"/>
        <v>384</v>
      </c>
      <c r="E77" s="4"/>
      <c r="F77" s="58">
        <v>478</v>
      </c>
      <c r="G77" s="59">
        <v>236</v>
      </c>
      <c r="H77" s="60">
        <v>242</v>
      </c>
      <c r="I77" s="59"/>
      <c r="J77" s="58">
        <v>71</v>
      </c>
      <c r="K77" s="59">
        <v>40</v>
      </c>
      <c r="L77" s="60">
        <v>31</v>
      </c>
      <c r="M77" s="59"/>
      <c r="N77" s="58">
        <v>110</v>
      </c>
      <c r="O77" s="59">
        <v>52</v>
      </c>
      <c r="P77" s="60">
        <v>58</v>
      </c>
      <c r="Q77" s="59"/>
      <c r="R77" s="58">
        <v>54</v>
      </c>
      <c r="S77" s="59">
        <v>27</v>
      </c>
      <c r="T77" s="60">
        <v>27</v>
      </c>
      <c r="U77" s="59"/>
      <c r="V77" s="58">
        <v>26</v>
      </c>
      <c r="W77" s="59">
        <v>16</v>
      </c>
      <c r="X77" s="60">
        <v>10</v>
      </c>
      <c r="Y77" s="59"/>
      <c r="Z77" s="58">
        <v>30</v>
      </c>
      <c r="AA77" s="59">
        <v>17</v>
      </c>
      <c r="AB77" s="60">
        <v>13</v>
      </c>
      <c r="AC77" s="59"/>
      <c r="AD77" s="58">
        <v>11</v>
      </c>
      <c r="AE77" s="59">
        <v>8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194</v>
      </c>
      <c r="C78" s="75">
        <f t="shared" si="1"/>
        <v>86</v>
      </c>
      <c r="D78" s="75">
        <f t="shared" si="1"/>
        <v>108</v>
      </c>
      <c r="E78" s="4"/>
      <c r="F78" s="67">
        <v>117</v>
      </c>
      <c r="G78" s="68">
        <v>52</v>
      </c>
      <c r="H78" s="69">
        <v>65</v>
      </c>
      <c r="I78" s="68"/>
      <c r="J78" s="67">
        <v>17</v>
      </c>
      <c r="K78" s="68">
        <v>7</v>
      </c>
      <c r="L78" s="69">
        <v>10</v>
      </c>
      <c r="M78" s="68"/>
      <c r="N78" s="67">
        <v>29</v>
      </c>
      <c r="O78" s="68">
        <v>14</v>
      </c>
      <c r="P78" s="69">
        <v>15</v>
      </c>
      <c r="Q78" s="68"/>
      <c r="R78" s="67">
        <v>14</v>
      </c>
      <c r="S78" s="68">
        <v>6</v>
      </c>
      <c r="T78" s="69">
        <v>8</v>
      </c>
      <c r="U78" s="68"/>
      <c r="V78" s="67">
        <v>8</v>
      </c>
      <c r="W78" s="68">
        <v>4</v>
      </c>
      <c r="X78" s="69">
        <v>4</v>
      </c>
      <c r="Y78" s="68"/>
      <c r="Z78" s="67">
        <v>7</v>
      </c>
      <c r="AA78" s="68">
        <v>2</v>
      </c>
      <c r="AB78" s="69">
        <v>5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196</v>
      </c>
      <c r="C79" s="75">
        <f t="shared" si="1"/>
        <v>89</v>
      </c>
      <c r="D79" s="75">
        <f t="shared" si="1"/>
        <v>107</v>
      </c>
      <c r="E79" s="12"/>
      <c r="F79" s="58">
        <v>111</v>
      </c>
      <c r="G79" s="59">
        <v>48</v>
      </c>
      <c r="H79" s="60">
        <v>63</v>
      </c>
      <c r="I79" s="59"/>
      <c r="J79" s="58">
        <v>20</v>
      </c>
      <c r="K79" s="59">
        <v>9</v>
      </c>
      <c r="L79" s="60">
        <v>11</v>
      </c>
      <c r="M79" s="59"/>
      <c r="N79" s="58">
        <v>44</v>
      </c>
      <c r="O79" s="59">
        <v>22</v>
      </c>
      <c r="P79" s="60">
        <v>22</v>
      </c>
      <c r="Q79" s="59"/>
      <c r="R79" s="58">
        <v>9</v>
      </c>
      <c r="S79" s="59">
        <v>4</v>
      </c>
      <c r="T79" s="60">
        <v>5</v>
      </c>
      <c r="U79" s="59"/>
      <c r="V79" s="58">
        <v>4</v>
      </c>
      <c r="W79" s="59">
        <v>1</v>
      </c>
      <c r="X79" s="60">
        <v>3</v>
      </c>
      <c r="Y79" s="59"/>
      <c r="Z79" s="58">
        <v>6</v>
      </c>
      <c r="AA79" s="59">
        <v>3</v>
      </c>
      <c r="AB79" s="60">
        <v>3</v>
      </c>
      <c r="AC79" s="59"/>
      <c r="AD79" s="58">
        <v>2</v>
      </c>
      <c r="AE79" s="59">
        <v>2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226</v>
      </c>
      <c r="C80" s="75">
        <f t="shared" si="1"/>
        <v>112</v>
      </c>
      <c r="D80" s="75">
        <f t="shared" si="1"/>
        <v>114</v>
      </c>
      <c r="E80" s="12"/>
      <c r="F80" s="58">
        <v>121</v>
      </c>
      <c r="G80" s="59">
        <v>55</v>
      </c>
      <c r="H80" s="60">
        <v>66</v>
      </c>
      <c r="I80" s="59"/>
      <c r="J80" s="58">
        <v>24</v>
      </c>
      <c r="K80" s="59">
        <v>9</v>
      </c>
      <c r="L80" s="60">
        <v>15</v>
      </c>
      <c r="M80" s="59"/>
      <c r="N80" s="58">
        <v>42</v>
      </c>
      <c r="O80" s="59">
        <v>24</v>
      </c>
      <c r="P80" s="60">
        <v>18</v>
      </c>
      <c r="Q80" s="59"/>
      <c r="R80" s="58">
        <v>17</v>
      </c>
      <c r="S80" s="59">
        <v>8</v>
      </c>
      <c r="T80" s="60">
        <v>9</v>
      </c>
      <c r="U80" s="59"/>
      <c r="V80" s="58">
        <v>10</v>
      </c>
      <c r="W80" s="59">
        <v>6</v>
      </c>
      <c r="X80" s="60">
        <v>4</v>
      </c>
      <c r="Y80" s="59"/>
      <c r="Z80" s="58">
        <v>8</v>
      </c>
      <c r="AA80" s="59">
        <v>6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199</v>
      </c>
      <c r="C81" s="75">
        <f t="shared" si="1"/>
        <v>86</v>
      </c>
      <c r="D81" s="75">
        <f t="shared" si="1"/>
        <v>113</v>
      </c>
      <c r="E81" s="12"/>
      <c r="F81" s="58">
        <v>117</v>
      </c>
      <c r="G81" s="59">
        <v>47</v>
      </c>
      <c r="H81" s="60">
        <v>70</v>
      </c>
      <c r="I81" s="59"/>
      <c r="J81" s="58">
        <v>17</v>
      </c>
      <c r="K81" s="59">
        <v>6</v>
      </c>
      <c r="L81" s="60">
        <v>11</v>
      </c>
      <c r="M81" s="59"/>
      <c r="N81" s="58">
        <v>33</v>
      </c>
      <c r="O81" s="59">
        <v>16</v>
      </c>
      <c r="P81" s="60">
        <v>17</v>
      </c>
      <c r="Q81" s="59"/>
      <c r="R81" s="58">
        <v>10</v>
      </c>
      <c r="S81" s="59">
        <v>4</v>
      </c>
      <c r="T81" s="60">
        <v>6</v>
      </c>
      <c r="U81" s="59"/>
      <c r="V81" s="58">
        <v>9</v>
      </c>
      <c r="W81" s="59">
        <v>5</v>
      </c>
      <c r="X81" s="60">
        <v>4</v>
      </c>
      <c r="Y81" s="59"/>
      <c r="Z81" s="58">
        <v>9</v>
      </c>
      <c r="AA81" s="59">
        <v>5</v>
      </c>
      <c r="AB81" s="60">
        <v>4</v>
      </c>
      <c r="AC81" s="59"/>
      <c r="AD81" s="58">
        <v>4</v>
      </c>
      <c r="AE81" s="59">
        <v>3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249</v>
      </c>
      <c r="C82" s="75">
        <f t="shared" si="1"/>
        <v>130</v>
      </c>
      <c r="D82" s="75">
        <f t="shared" si="1"/>
        <v>119</v>
      </c>
      <c r="E82" s="12"/>
      <c r="F82" s="64">
        <v>130</v>
      </c>
      <c r="G82" s="65">
        <v>72</v>
      </c>
      <c r="H82" s="66">
        <v>58</v>
      </c>
      <c r="I82" s="65"/>
      <c r="J82" s="64">
        <v>21</v>
      </c>
      <c r="K82" s="65">
        <v>7</v>
      </c>
      <c r="L82" s="66">
        <v>14</v>
      </c>
      <c r="M82" s="65"/>
      <c r="N82" s="64">
        <v>52</v>
      </c>
      <c r="O82" s="65">
        <v>28</v>
      </c>
      <c r="P82" s="66">
        <v>24</v>
      </c>
      <c r="Q82" s="65"/>
      <c r="R82" s="64">
        <v>20</v>
      </c>
      <c r="S82" s="65">
        <v>11</v>
      </c>
      <c r="T82" s="66">
        <v>9</v>
      </c>
      <c r="U82" s="65"/>
      <c r="V82" s="64">
        <v>13</v>
      </c>
      <c r="W82" s="65">
        <v>7</v>
      </c>
      <c r="X82" s="66">
        <v>6</v>
      </c>
      <c r="Y82" s="65"/>
      <c r="Z82" s="64">
        <v>12</v>
      </c>
      <c r="AA82" s="65">
        <v>5</v>
      </c>
      <c r="AB82" s="66">
        <v>7</v>
      </c>
      <c r="AC82" s="65"/>
      <c r="AD82" s="64">
        <v>1</v>
      </c>
      <c r="AE82" s="65">
        <v>0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1064</v>
      </c>
      <c r="C83" s="78">
        <f t="shared" si="1"/>
        <v>503</v>
      </c>
      <c r="D83" s="79">
        <f t="shared" si="1"/>
        <v>561</v>
      </c>
      <c r="E83" s="14"/>
      <c r="F83" s="61">
        <v>596</v>
      </c>
      <c r="G83" s="62">
        <v>274</v>
      </c>
      <c r="H83" s="63">
        <v>322</v>
      </c>
      <c r="I83" s="62"/>
      <c r="J83" s="61">
        <v>99</v>
      </c>
      <c r="K83" s="62">
        <v>38</v>
      </c>
      <c r="L83" s="63">
        <v>61</v>
      </c>
      <c r="M83" s="62"/>
      <c r="N83" s="61">
        <v>200</v>
      </c>
      <c r="O83" s="62">
        <v>104</v>
      </c>
      <c r="P83" s="63">
        <v>96</v>
      </c>
      <c r="Q83" s="62"/>
      <c r="R83" s="61">
        <v>70</v>
      </c>
      <c r="S83" s="62">
        <v>33</v>
      </c>
      <c r="T83" s="63">
        <v>37</v>
      </c>
      <c r="U83" s="62"/>
      <c r="V83" s="61">
        <v>44</v>
      </c>
      <c r="W83" s="62">
        <v>23</v>
      </c>
      <c r="X83" s="63">
        <v>21</v>
      </c>
      <c r="Y83" s="62"/>
      <c r="Z83" s="61">
        <v>42</v>
      </c>
      <c r="AA83" s="62">
        <v>21</v>
      </c>
      <c r="AB83" s="63">
        <v>21</v>
      </c>
      <c r="AC83" s="62"/>
      <c r="AD83" s="61">
        <v>13</v>
      </c>
      <c r="AE83" s="62">
        <v>10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275</v>
      </c>
      <c r="C84" s="75">
        <f t="shared" si="1"/>
        <v>132</v>
      </c>
      <c r="D84" s="75">
        <f t="shared" si="1"/>
        <v>143</v>
      </c>
      <c r="E84" s="12"/>
      <c r="F84" s="58">
        <v>144</v>
      </c>
      <c r="G84" s="59">
        <v>72</v>
      </c>
      <c r="H84" s="60">
        <v>72</v>
      </c>
      <c r="I84" s="59"/>
      <c r="J84" s="58">
        <v>36</v>
      </c>
      <c r="K84" s="59">
        <v>18</v>
      </c>
      <c r="L84" s="60">
        <v>18</v>
      </c>
      <c r="M84" s="59"/>
      <c r="N84" s="58">
        <v>50</v>
      </c>
      <c r="O84" s="59">
        <v>18</v>
      </c>
      <c r="P84" s="60">
        <v>32</v>
      </c>
      <c r="Q84" s="59"/>
      <c r="R84" s="58">
        <v>18</v>
      </c>
      <c r="S84" s="59">
        <v>9</v>
      </c>
      <c r="T84" s="60">
        <v>9</v>
      </c>
      <c r="U84" s="59"/>
      <c r="V84" s="58">
        <v>12</v>
      </c>
      <c r="W84" s="59">
        <v>8</v>
      </c>
      <c r="X84" s="60">
        <v>4</v>
      </c>
      <c r="Y84" s="59"/>
      <c r="Z84" s="58">
        <v>11</v>
      </c>
      <c r="AA84" s="59">
        <v>5</v>
      </c>
      <c r="AB84" s="60">
        <v>6</v>
      </c>
      <c r="AC84" s="59"/>
      <c r="AD84" s="58">
        <v>4</v>
      </c>
      <c r="AE84" s="59">
        <v>2</v>
      </c>
      <c r="AF84" s="60">
        <v>2</v>
      </c>
    </row>
    <row r="85" spans="1:32" s="9" customFormat="1" ht="15" customHeight="1" x14ac:dyDescent="0.15">
      <c r="A85" s="73">
        <v>66</v>
      </c>
      <c r="B85" s="74">
        <f t="shared" si="1"/>
        <v>308</v>
      </c>
      <c r="C85" s="75">
        <f t="shared" si="1"/>
        <v>156</v>
      </c>
      <c r="D85" s="75">
        <f t="shared" si="1"/>
        <v>152</v>
      </c>
      <c r="E85" s="12"/>
      <c r="F85" s="58">
        <v>163</v>
      </c>
      <c r="G85" s="59">
        <v>84</v>
      </c>
      <c r="H85" s="60">
        <v>79</v>
      </c>
      <c r="I85" s="59"/>
      <c r="J85" s="58">
        <v>25</v>
      </c>
      <c r="K85" s="59">
        <v>13</v>
      </c>
      <c r="L85" s="60">
        <v>12</v>
      </c>
      <c r="M85" s="59"/>
      <c r="N85" s="58">
        <v>53</v>
      </c>
      <c r="O85" s="59">
        <v>27</v>
      </c>
      <c r="P85" s="60">
        <v>26</v>
      </c>
      <c r="Q85" s="59"/>
      <c r="R85" s="58">
        <v>30</v>
      </c>
      <c r="S85" s="59">
        <v>14</v>
      </c>
      <c r="T85" s="60">
        <v>16</v>
      </c>
      <c r="U85" s="59"/>
      <c r="V85" s="58">
        <v>18</v>
      </c>
      <c r="W85" s="59">
        <v>6</v>
      </c>
      <c r="X85" s="60">
        <v>12</v>
      </c>
      <c r="Y85" s="59"/>
      <c r="Z85" s="58">
        <v>17</v>
      </c>
      <c r="AA85" s="59">
        <v>11</v>
      </c>
      <c r="AB85" s="60">
        <v>6</v>
      </c>
      <c r="AC85" s="59"/>
      <c r="AD85" s="58">
        <v>2</v>
      </c>
      <c r="AE85" s="59">
        <v>1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297</v>
      </c>
      <c r="C86" s="75">
        <f t="shared" si="1"/>
        <v>146</v>
      </c>
      <c r="D86" s="75">
        <f t="shared" si="1"/>
        <v>151</v>
      </c>
      <c r="E86" s="12"/>
      <c r="F86" s="58">
        <v>154</v>
      </c>
      <c r="G86" s="59">
        <v>71</v>
      </c>
      <c r="H86" s="60">
        <v>83</v>
      </c>
      <c r="I86" s="59"/>
      <c r="J86" s="58">
        <v>38</v>
      </c>
      <c r="K86" s="59">
        <v>21</v>
      </c>
      <c r="L86" s="60">
        <v>17</v>
      </c>
      <c r="M86" s="59"/>
      <c r="N86" s="58">
        <v>55</v>
      </c>
      <c r="O86" s="59">
        <v>33</v>
      </c>
      <c r="P86" s="60">
        <v>22</v>
      </c>
      <c r="Q86" s="59"/>
      <c r="R86" s="58">
        <v>25</v>
      </c>
      <c r="S86" s="59">
        <v>13</v>
      </c>
      <c r="T86" s="60">
        <v>12</v>
      </c>
      <c r="U86" s="59"/>
      <c r="V86" s="58">
        <v>9</v>
      </c>
      <c r="W86" s="59">
        <v>5</v>
      </c>
      <c r="X86" s="60">
        <v>4</v>
      </c>
      <c r="Y86" s="59"/>
      <c r="Z86" s="58">
        <v>13</v>
      </c>
      <c r="AA86" s="59">
        <v>3</v>
      </c>
      <c r="AB86" s="60">
        <v>10</v>
      </c>
      <c r="AC86" s="59"/>
      <c r="AD86" s="58">
        <v>3</v>
      </c>
      <c r="AE86" s="59">
        <v>0</v>
      </c>
      <c r="AF86" s="60">
        <v>3</v>
      </c>
    </row>
    <row r="87" spans="1:32" s="9" customFormat="1" ht="15" customHeight="1" x14ac:dyDescent="0.15">
      <c r="A87" s="73">
        <v>68</v>
      </c>
      <c r="B87" s="74">
        <f t="shared" si="1"/>
        <v>317</v>
      </c>
      <c r="C87" s="75">
        <f t="shared" si="1"/>
        <v>150</v>
      </c>
      <c r="D87" s="75">
        <f t="shared" si="1"/>
        <v>167</v>
      </c>
      <c r="E87" s="12"/>
      <c r="F87" s="58">
        <v>154</v>
      </c>
      <c r="G87" s="59">
        <v>73</v>
      </c>
      <c r="H87" s="60">
        <v>81</v>
      </c>
      <c r="I87" s="59"/>
      <c r="J87" s="58">
        <v>39</v>
      </c>
      <c r="K87" s="59">
        <v>20</v>
      </c>
      <c r="L87" s="60">
        <v>19</v>
      </c>
      <c r="M87" s="59"/>
      <c r="N87" s="58">
        <v>56</v>
      </c>
      <c r="O87" s="59">
        <v>27</v>
      </c>
      <c r="P87" s="60">
        <v>29</v>
      </c>
      <c r="Q87" s="59"/>
      <c r="R87" s="58">
        <v>29</v>
      </c>
      <c r="S87" s="59">
        <v>13</v>
      </c>
      <c r="T87" s="60">
        <v>16</v>
      </c>
      <c r="U87" s="59"/>
      <c r="V87" s="58">
        <v>15</v>
      </c>
      <c r="W87" s="59">
        <v>6</v>
      </c>
      <c r="X87" s="60">
        <v>9</v>
      </c>
      <c r="Y87" s="59"/>
      <c r="Z87" s="58">
        <v>23</v>
      </c>
      <c r="AA87" s="59">
        <v>10</v>
      </c>
      <c r="AB87" s="60">
        <v>13</v>
      </c>
      <c r="AC87" s="59"/>
      <c r="AD87" s="58">
        <v>1</v>
      </c>
      <c r="AE87" s="59">
        <v>1</v>
      </c>
      <c r="AF87" s="60">
        <v>0</v>
      </c>
    </row>
    <row r="88" spans="1:32" s="9" customFormat="1" ht="15" customHeight="1" x14ac:dyDescent="0.15">
      <c r="A88" s="73">
        <v>69</v>
      </c>
      <c r="B88" s="74">
        <f t="shared" si="1"/>
        <v>331</v>
      </c>
      <c r="C88" s="75">
        <f t="shared" si="1"/>
        <v>165</v>
      </c>
      <c r="D88" s="75">
        <f t="shared" si="1"/>
        <v>166</v>
      </c>
      <c r="E88" s="12"/>
      <c r="F88" s="64">
        <v>161</v>
      </c>
      <c r="G88" s="65">
        <v>80</v>
      </c>
      <c r="H88" s="66">
        <v>81</v>
      </c>
      <c r="I88" s="65"/>
      <c r="J88" s="64">
        <v>49</v>
      </c>
      <c r="K88" s="65">
        <v>23</v>
      </c>
      <c r="L88" s="66">
        <v>26</v>
      </c>
      <c r="M88" s="65"/>
      <c r="N88" s="64">
        <v>49</v>
      </c>
      <c r="O88" s="65">
        <v>24</v>
      </c>
      <c r="P88" s="66">
        <v>25</v>
      </c>
      <c r="Q88" s="65"/>
      <c r="R88" s="64">
        <v>31</v>
      </c>
      <c r="S88" s="65">
        <v>17</v>
      </c>
      <c r="T88" s="66">
        <v>14</v>
      </c>
      <c r="U88" s="65"/>
      <c r="V88" s="64">
        <v>12</v>
      </c>
      <c r="W88" s="65">
        <v>9</v>
      </c>
      <c r="X88" s="66">
        <v>3</v>
      </c>
      <c r="Y88" s="65"/>
      <c r="Z88" s="64">
        <v>21</v>
      </c>
      <c r="AA88" s="65">
        <v>8</v>
      </c>
      <c r="AB88" s="66">
        <v>13</v>
      </c>
      <c r="AC88" s="65"/>
      <c r="AD88" s="64">
        <v>8</v>
      </c>
      <c r="AE88" s="65">
        <v>4</v>
      </c>
      <c r="AF88" s="66">
        <v>4</v>
      </c>
    </row>
    <row r="89" spans="1:32" s="9" customFormat="1" ht="15" customHeight="1" x14ac:dyDescent="0.15">
      <c r="A89" s="76" t="s">
        <v>13</v>
      </c>
      <c r="B89" s="77">
        <f t="shared" si="1"/>
        <v>1528</v>
      </c>
      <c r="C89" s="78">
        <f t="shared" si="1"/>
        <v>749</v>
      </c>
      <c r="D89" s="79">
        <f t="shared" si="1"/>
        <v>779</v>
      </c>
      <c r="E89" s="14"/>
      <c r="F89" s="61">
        <v>776</v>
      </c>
      <c r="G89" s="62">
        <v>380</v>
      </c>
      <c r="H89" s="63">
        <v>396</v>
      </c>
      <c r="I89" s="62"/>
      <c r="J89" s="61">
        <v>187</v>
      </c>
      <c r="K89" s="62">
        <v>95</v>
      </c>
      <c r="L89" s="63">
        <v>92</v>
      </c>
      <c r="M89" s="62"/>
      <c r="N89" s="61">
        <v>263</v>
      </c>
      <c r="O89" s="62">
        <v>129</v>
      </c>
      <c r="P89" s="63">
        <v>134</v>
      </c>
      <c r="Q89" s="62"/>
      <c r="R89" s="61">
        <v>133</v>
      </c>
      <c r="S89" s="62">
        <v>66</v>
      </c>
      <c r="T89" s="63">
        <v>67</v>
      </c>
      <c r="U89" s="62"/>
      <c r="V89" s="61">
        <v>66</v>
      </c>
      <c r="W89" s="62">
        <v>34</v>
      </c>
      <c r="X89" s="63">
        <v>32</v>
      </c>
      <c r="Y89" s="62"/>
      <c r="Z89" s="61">
        <v>85</v>
      </c>
      <c r="AA89" s="62">
        <v>37</v>
      </c>
      <c r="AB89" s="63">
        <v>48</v>
      </c>
      <c r="AC89" s="62"/>
      <c r="AD89" s="61">
        <v>18</v>
      </c>
      <c r="AE89" s="62">
        <v>8</v>
      </c>
      <c r="AF89" s="63">
        <v>10</v>
      </c>
    </row>
    <row r="90" spans="1:32" s="9" customFormat="1" ht="15" customHeight="1" x14ac:dyDescent="0.15">
      <c r="A90" s="73">
        <v>70</v>
      </c>
      <c r="B90" s="74">
        <f t="shared" si="1"/>
        <v>338</v>
      </c>
      <c r="C90" s="75">
        <f t="shared" si="1"/>
        <v>164</v>
      </c>
      <c r="D90" s="75">
        <f t="shared" si="1"/>
        <v>174</v>
      </c>
      <c r="E90" s="12"/>
      <c r="F90" s="58">
        <v>166</v>
      </c>
      <c r="G90" s="59">
        <v>73</v>
      </c>
      <c r="H90" s="60">
        <v>93</v>
      </c>
      <c r="I90" s="59"/>
      <c r="J90" s="58">
        <v>27</v>
      </c>
      <c r="K90" s="59">
        <v>17</v>
      </c>
      <c r="L90" s="60">
        <v>10</v>
      </c>
      <c r="M90" s="59"/>
      <c r="N90" s="58">
        <v>59</v>
      </c>
      <c r="O90" s="59">
        <v>31</v>
      </c>
      <c r="P90" s="60">
        <v>28</v>
      </c>
      <c r="Q90" s="59"/>
      <c r="R90" s="58">
        <v>45</v>
      </c>
      <c r="S90" s="59">
        <v>25</v>
      </c>
      <c r="T90" s="60">
        <v>20</v>
      </c>
      <c r="U90" s="59"/>
      <c r="V90" s="58">
        <v>15</v>
      </c>
      <c r="W90" s="59">
        <v>5</v>
      </c>
      <c r="X90" s="60">
        <v>10</v>
      </c>
      <c r="Y90" s="59"/>
      <c r="Z90" s="58">
        <v>21</v>
      </c>
      <c r="AA90" s="59">
        <v>9</v>
      </c>
      <c r="AB90" s="60">
        <v>12</v>
      </c>
      <c r="AC90" s="59"/>
      <c r="AD90" s="58">
        <v>5</v>
      </c>
      <c r="AE90" s="59">
        <v>4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344</v>
      </c>
      <c r="C91" s="75">
        <f t="shared" si="1"/>
        <v>186</v>
      </c>
      <c r="D91" s="75">
        <f t="shared" si="1"/>
        <v>158</v>
      </c>
      <c r="E91" s="12"/>
      <c r="F91" s="58">
        <v>182</v>
      </c>
      <c r="G91" s="59">
        <v>99</v>
      </c>
      <c r="H91" s="60">
        <v>83</v>
      </c>
      <c r="I91" s="59"/>
      <c r="J91" s="58">
        <v>33</v>
      </c>
      <c r="K91" s="59">
        <v>19</v>
      </c>
      <c r="L91" s="60">
        <v>14</v>
      </c>
      <c r="M91" s="59"/>
      <c r="N91" s="58">
        <v>62</v>
      </c>
      <c r="O91" s="59">
        <v>30</v>
      </c>
      <c r="P91" s="60">
        <v>32</v>
      </c>
      <c r="Q91" s="59"/>
      <c r="R91" s="58">
        <v>19</v>
      </c>
      <c r="S91" s="59">
        <v>13</v>
      </c>
      <c r="T91" s="60">
        <v>6</v>
      </c>
      <c r="U91" s="59"/>
      <c r="V91" s="58">
        <v>28</v>
      </c>
      <c r="W91" s="59">
        <v>15</v>
      </c>
      <c r="X91" s="60">
        <v>13</v>
      </c>
      <c r="Y91" s="59"/>
      <c r="Z91" s="58">
        <v>15</v>
      </c>
      <c r="AA91" s="59">
        <v>6</v>
      </c>
      <c r="AB91" s="60">
        <v>9</v>
      </c>
      <c r="AC91" s="59"/>
      <c r="AD91" s="58">
        <v>5</v>
      </c>
      <c r="AE91" s="59">
        <v>4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305</v>
      </c>
      <c r="C92" s="75">
        <f t="shared" si="1"/>
        <v>156</v>
      </c>
      <c r="D92" s="75">
        <f t="shared" si="1"/>
        <v>149</v>
      </c>
      <c r="E92" s="12"/>
      <c r="F92" s="58">
        <v>142</v>
      </c>
      <c r="G92" s="59">
        <v>75</v>
      </c>
      <c r="H92" s="60">
        <v>67</v>
      </c>
      <c r="I92" s="59"/>
      <c r="J92" s="58">
        <v>30</v>
      </c>
      <c r="K92" s="59">
        <v>10</v>
      </c>
      <c r="L92" s="60">
        <v>20</v>
      </c>
      <c r="M92" s="59"/>
      <c r="N92" s="58">
        <v>51</v>
      </c>
      <c r="O92" s="59">
        <v>30</v>
      </c>
      <c r="P92" s="60">
        <v>21</v>
      </c>
      <c r="Q92" s="59"/>
      <c r="R92" s="58">
        <v>33</v>
      </c>
      <c r="S92" s="59">
        <v>15</v>
      </c>
      <c r="T92" s="60">
        <v>18</v>
      </c>
      <c r="U92" s="59"/>
      <c r="V92" s="58">
        <v>21</v>
      </c>
      <c r="W92" s="59">
        <v>12</v>
      </c>
      <c r="X92" s="60">
        <v>9</v>
      </c>
      <c r="Y92" s="59"/>
      <c r="Z92" s="58">
        <v>21</v>
      </c>
      <c r="AA92" s="59">
        <v>11</v>
      </c>
      <c r="AB92" s="60">
        <v>10</v>
      </c>
      <c r="AC92" s="59"/>
      <c r="AD92" s="58">
        <v>7</v>
      </c>
      <c r="AE92" s="59">
        <v>3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320</v>
      </c>
      <c r="C93" s="75">
        <f t="shared" si="1"/>
        <v>173</v>
      </c>
      <c r="D93" s="75">
        <f t="shared" si="1"/>
        <v>147</v>
      </c>
      <c r="E93" s="12"/>
      <c r="F93" s="58">
        <v>166</v>
      </c>
      <c r="G93" s="59">
        <v>93</v>
      </c>
      <c r="H93" s="60">
        <v>73</v>
      </c>
      <c r="I93" s="59"/>
      <c r="J93" s="58">
        <v>39</v>
      </c>
      <c r="K93" s="59">
        <v>17</v>
      </c>
      <c r="L93" s="60">
        <v>22</v>
      </c>
      <c r="M93" s="59"/>
      <c r="N93" s="58">
        <v>35</v>
      </c>
      <c r="O93" s="59">
        <v>14</v>
      </c>
      <c r="P93" s="60">
        <v>21</v>
      </c>
      <c r="Q93" s="59"/>
      <c r="R93" s="58">
        <v>29</v>
      </c>
      <c r="S93" s="59">
        <v>16</v>
      </c>
      <c r="T93" s="60">
        <v>13</v>
      </c>
      <c r="U93" s="59"/>
      <c r="V93" s="58">
        <v>26</v>
      </c>
      <c r="W93" s="59">
        <v>16</v>
      </c>
      <c r="X93" s="60">
        <v>10</v>
      </c>
      <c r="Y93" s="59"/>
      <c r="Z93" s="58">
        <v>18</v>
      </c>
      <c r="AA93" s="59">
        <v>12</v>
      </c>
      <c r="AB93" s="60">
        <v>6</v>
      </c>
      <c r="AC93" s="59"/>
      <c r="AD93" s="58">
        <v>7</v>
      </c>
      <c r="AE93" s="59">
        <v>5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326</v>
      </c>
      <c r="C94" s="75">
        <f t="shared" si="1"/>
        <v>170</v>
      </c>
      <c r="D94" s="75">
        <f t="shared" si="1"/>
        <v>156</v>
      </c>
      <c r="E94" s="12"/>
      <c r="F94" s="64">
        <v>154</v>
      </c>
      <c r="G94" s="65">
        <v>72</v>
      </c>
      <c r="H94" s="66">
        <v>82</v>
      </c>
      <c r="I94" s="65"/>
      <c r="J94" s="64">
        <v>36</v>
      </c>
      <c r="K94" s="65">
        <v>21</v>
      </c>
      <c r="L94" s="66">
        <v>15</v>
      </c>
      <c r="M94" s="65"/>
      <c r="N94" s="64">
        <v>66</v>
      </c>
      <c r="O94" s="65">
        <v>37</v>
      </c>
      <c r="P94" s="66">
        <v>29</v>
      </c>
      <c r="Q94" s="65"/>
      <c r="R94" s="64">
        <v>35</v>
      </c>
      <c r="S94" s="65">
        <v>21</v>
      </c>
      <c r="T94" s="66">
        <v>14</v>
      </c>
      <c r="U94" s="65"/>
      <c r="V94" s="64">
        <v>15</v>
      </c>
      <c r="W94" s="65">
        <v>8</v>
      </c>
      <c r="X94" s="66">
        <v>7</v>
      </c>
      <c r="Y94" s="65"/>
      <c r="Z94" s="64">
        <v>16</v>
      </c>
      <c r="AA94" s="65">
        <v>8</v>
      </c>
      <c r="AB94" s="66">
        <v>8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1633</v>
      </c>
      <c r="C95" s="78">
        <f t="shared" si="1"/>
        <v>849</v>
      </c>
      <c r="D95" s="79">
        <f t="shared" si="1"/>
        <v>784</v>
      </c>
      <c r="E95" s="14"/>
      <c r="F95" s="61">
        <v>810</v>
      </c>
      <c r="G95" s="62">
        <v>412</v>
      </c>
      <c r="H95" s="63">
        <v>398</v>
      </c>
      <c r="I95" s="62"/>
      <c r="J95" s="61">
        <v>165</v>
      </c>
      <c r="K95" s="62">
        <v>84</v>
      </c>
      <c r="L95" s="63">
        <v>81</v>
      </c>
      <c r="M95" s="62"/>
      <c r="N95" s="61">
        <v>273</v>
      </c>
      <c r="O95" s="62">
        <v>142</v>
      </c>
      <c r="P95" s="63">
        <v>131</v>
      </c>
      <c r="Q95" s="62"/>
      <c r="R95" s="61">
        <v>161</v>
      </c>
      <c r="S95" s="62">
        <v>90</v>
      </c>
      <c r="T95" s="63">
        <v>71</v>
      </c>
      <c r="U95" s="62"/>
      <c r="V95" s="61">
        <v>105</v>
      </c>
      <c r="W95" s="62">
        <v>56</v>
      </c>
      <c r="X95" s="63">
        <v>49</v>
      </c>
      <c r="Y95" s="62"/>
      <c r="Z95" s="61">
        <v>91</v>
      </c>
      <c r="AA95" s="62">
        <v>46</v>
      </c>
      <c r="AB95" s="63">
        <v>45</v>
      </c>
      <c r="AC95" s="62"/>
      <c r="AD95" s="61">
        <v>28</v>
      </c>
      <c r="AE95" s="62">
        <v>19</v>
      </c>
      <c r="AF95" s="63">
        <v>9</v>
      </c>
    </row>
    <row r="96" spans="1:32" s="9" customFormat="1" ht="15" customHeight="1" x14ac:dyDescent="0.15">
      <c r="A96" s="73">
        <v>75</v>
      </c>
      <c r="B96" s="74">
        <f t="shared" si="1"/>
        <v>324</v>
      </c>
      <c r="C96" s="75">
        <f t="shared" si="1"/>
        <v>173</v>
      </c>
      <c r="D96" s="75">
        <f t="shared" si="1"/>
        <v>151</v>
      </c>
      <c r="E96" s="12"/>
      <c r="F96" s="58">
        <v>154</v>
      </c>
      <c r="G96" s="59">
        <v>77</v>
      </c>
      <c r="H96" s="60">
        <v>77</v>
      </c>
      <c r="I96" s="59"/>
      <c r="J96" s="58">
        <v>32</v>
      </c>
      <c r="K96" s="59">
        <v>20</v>
      </c>
      <c r="L96" s="60">
        <v>12</v>
      </c>
      <c r="M96" s="59"/>
      <c r="N96" s="58">
        <v>54</v>
      </c>
      <c r="O96" s="59">
        <v>33</v>
      </c>
      <c r="P96" s="60">
        <v>21</v>
      </c>
      <c r="Q96" s="59"/>
      <c r="R96" s="58">
        <v>35</v>
      </c>
      <c r="S96" s="59">
        <v>17</v>
      </c>
      <c r="T96" s="60">
        <v>18</v>
      </c>
      <c r="U96" s="59"/>
      <c r="V96" s="58">
        <v>21</v>
      </c>
      <c r="W96" s="59">
        <v>12</v>
      </c>
      <c r="X96" s="60">
        <v>9</v>
      </c>
      <c r="Y96" s="59"/>
      <c r="Z96" s="58">
        <v>18</v>
      </c>
      <c r="AA96" s="59">
        <v>8</v>
      </c>
      <c r="AB96" s="60">
        <v>10</v>
      </c>
      <c r="AC96" s="59"/>
      <c r="AD96" s="58">
        <v>10</v>
      </c>
      <c r="AE96" s="59">
        <v>6</v>
      </c>
      <c r="AF96" s="60">
        <v>4</v>
      </c>
    </row>
    <row r="97" spans="1:32" s="9" customFormat="1" ht="15" customHeight="1" x14ac:dyDescent="0.15">
      <c r="A97" s="73">
        <v>76</v>
      </c>
      <c r="B97" s="74">
        <f t="shared" si="1"/>
        <v>326</v>
      </c>
      <c r="C97" s="75">
        <f t="shared" si="1"/>
        <v>165</v>
      </c>
      <c r="D97" s="75">
        <f t="shared" si="1"/>
        <v>161</v>
      </c>
      <c r="E97" s="12"/>
      <c r="F97" s="58">
        <v>162</v>
      </c>
      <c r="G97" s="59">
        <v>79</v>
      </c>
      <c r="H97" s="60">
        <v>83</v>
      </c>
      <c r="I97" s="59"/>
      <c r="J97" s="58">
        <v>33</v>
      </c>
      <c r="K97" s="59">
        <v>18</v>
      </c>
      <c r="L97" s="60">
        <v>15</v>
      </c>
      <c r="M97" s="59"/>
      <c r="N97" s="58">
        <v>47</v>
      </c>
      <c r="O97" s="59">
        <v>25</v>
      </c>
      <c r="P97" s="60">
        <v>22</v>
      </c>
      <c r="Q97" s="59"/>
      <c r="R97" s="58">
        <v>43</v>
      </c>
      <c r="S97" s="59">
        <v>22</v>
      </c>
      <c r="T97" s="60">
        <v>21</v>
      </c>
      <c r="U97" s="59"/>
      <c r="V97" s="58">
        <v>19</v>
      </c>
      <c r="W97" s="59">
        <v>9</v>
      </c>
      <c r="X97" s="60">
        <v>10</v>
      </c>
      <c r="Y97" s="59"/>
      <c r="Z97" s="58">
        <v>18</v>
      </c>
      <c r="AA97" s="59">
        <v>10</v>
      </c>
      <c r="AB97" s="60">
        <v>8</v>
      </c>
      <c r="AC97" s="59"/>
      <c r="AD97" s="58">
        <v>4</v>
      </c>
      <c r="AE97" s="59">
        <v>2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326</v>
      </c>
      <c r="C98" s="75">
        <f t="shared" si="1"/>
        <v>125</v>
      </c>
      <c r="D98" s="75">
        <f t="shared" si="1"/>
        <v>201</v>
      </c>
      <c r="E98" s="12"/>
      <c r="F98" s="58">
        <v>195</v>
      </c>
      <c r="G98" s="59">
        <v>73</v>
      </c>
      <c r="H98" s="60">
        <v>122</v>
      </c>
      <c r="I98" s="59"/>
      <c r="J98" s="58">
        <v>26</v>
      </c>
      <c r="K98" s="59">
        <v>8</v>
      </c>
      <c r="L98" s="60">
        <v>18</v>
      </c>
      <c r="M98" s="59"/>
      <c r="N98" s="58">
        <v>45</v>
      </c>
      <c r="O98" s="59">
        <v>19</v>
      </c>
      <c r="P98" s="60">
        <v>26</v>
      </c>
      <c r="Q98" s="59"/>
      <c r="R98" s="58">
        <v>27</v>
      </c>
      <c r="S98" s="59">
        <v>13</v>
      </c>
      <c r="T98" s="60">
        <v>14</v>
      </c>
      <c r="U98" s="59"/>
      <c r="V98" s="58">
        <v>11</v>
      </c>
      <c r="W98" s="59">
        <v>4</v>
      </c>
      <c r="X98" s="60">
        <v>7</v>
      </c>
      <c r="Y98" s="59"/>
      <c r="Z98" s="58">
        <v>17</v>
      </c>
      <c r="AA98" s="59">
        <v>6</v>
      </c>
      <c r="AB98" s="60">
        <v>11</v>
      </c>
      <c r="AC98" s="59"/>
      <c r="AD98" s="58">
        <v>5</v>
      </c>
      <c r="AE98" s="59">
        <v>2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284</v>
      </c>
      <c r="C99" s="75">
        <f t="shared" si="1"/>
        <v>142</v>
      </c>
      <c r="D99" s="75">
        <f t="shared" si="1"/>
        <v>142</v>
      </c>
      <c r="E99" s="12"/>
      <c r="F99" s="58">
        <v>143</v>
      </c>
      <c r="G99" s="59">
        <v>74</v>
      </c>
      <c r="H99" s="60">
        <v>69</v>
      </c>
      <c r="I99" s="59"/>
      <c r="J99" s="58">
        <v>20</v>
      </c>
      <c r="K99" s="59">
        <v>8</v>
      </c>
      <c r="L99" s="60">
        <v>12</v>
      </c>
      <c r="M99" s="59"/>
      <c r="N99" s="58">
        <v>45</v>
      </c>
      <c r="O99" s="59">
        <v>22</v>
      </c>
      <c r="P99" s="60">
        <v>23</v>
      </c>
      <c r="Q99" s="59"/>
      <c r="R99" s="58">
        <v>32</v>
      </c>
      <c r="S99" s="59">
        <v>14</v>
      </c>
      <c r="T99" s="60">
        <v>18</v>
      </c>
      <c r="U99" s="59"/>
      <c r="V99" s="58">
        <v>18</v>
      </c>
      <c r="W99" s="59">
        <v>9</v>
      </c>
      <c r="X99" s="60">
        <v>9</v>
      </c>
      <c r="Y99" s="59"/>
      <c r="Z99" s="58">
        <v>14</v>
      </c>
      <c r="AA99" s="59">
        <v>7</v>
      </c>
      <c r="AB99" s="60">
        <v>7</v>
      </c>
      <c r="AC99" s="59"/>
      <c r="AD99" s="58">
        <v>12</v>
      </c>
      <c r="AE99" s="59">
        <v>8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133</v>
      </c>
      <c r="C100" s="75">
        <f t="shared" si="1"/>
        <v>56</v>
      </c>
      <c r="D100" s="75">
        <f t="shared" si="1"/>
        <v>77</v>
      </c>
      <c r="E100" s="12"/>
      <c r="F100" s="58">
        <v>62</v>
      </c>
      <c r="G100" s="59">
        <v>27</v>
      </c>
      <c r="H100" s="60">
        <v>35</v>
      </c>
      <c r="I100" s="59"/>
      <c r="J100" s="58">
        <v>11</v>
      </c>
      <c r="K100" s="59">
        <v>5</v>
      </c>
      <c r="L100" s="60">
        <v>6</v>
      </c>
      <c r="M100" s="59"/>
      <c r="N100" s="58">
        <v>22</v>
      </c>
      <c r="O100" s="59">
        <v>8</v>
      </c>
      <c r="P100" s="60">
        <v>14</v>
      </c>
      <c r="Q100" s="59"/>
      <c r="R100" s="58">
        <v>20</v>
      </c>
      <c r="S100" s="59">
        <v>13</v>
      </c>
      <c r="T100" s="60">
        <v>7</v>
      </c>
      <c r="U100" s="59"/>
      <c r="V100" s="58">
        <v>8</v>
      </c>
      <c r="W100" s="59">
        <v>1</v>
      </c>
      <c r="X100" s="60">
        <v>7</v>
      </c>
      <c r="Y100" s="59"/>
      <c r="Z100" s="58">
        <v>7</v>
      </c>
      <c r="AA100" s="59">
        <v>1</v>
      </c>
      <c r="AB100" s="60">
        <v>6</v>
      </c>
      <c r="AC100" s="59"/>
      <c r="AD100" s="58">
        <v>3</v>
      </c>
      <c r="AE100" s="59">
        <v>1</v>
      </c>
      <c r="AF100" s="60">
        <v>2</v>
      </c>
    </row>
    <row r="101" spans="1:32" s="9" customFormat="1" ht="15" customHeight="1" x14ac:dyDescent="0.15">
      <c r="A101" s="76" t="s">
        <v>15</v>
      </c>
      <c r="B101" s="77">
        <f t="shared" si="1"/>
        <v>1393</v>
      </c>
      <c r="C101" s="78">
        <f t="shared" si="1"/>
        <v>661</v>
      </c>
      <c r="D101" s="79">
        <f t="shared" si="1"/>
        <v>732</v>
      </c>
      <c r="E101" s="14"/>
      <c r="F101" s="61">
        <v>716</v>
      </c>
      <c r="G101" s="62">
        <v>330</v>
      </c>
      <c r="H101" s="63">
        <v>386</v>
      </c>
      <c r="I101" s="62"/>
      <c r="J101" s="61">
        <v>122</v>
      </c>
      <c r="K101" s="62">
        <v>59</v>
      </c>
      <c r="L101" s="63">
        <v>63</v>
      </c>
      <c r="M101" s="62"/>
      <c r="N101" s="61">
        <v>213</v>
      </c>
      <c r="O101" s="62">
        <v>107</v>
      </c>
      <c r="P101" s="63">
        <v>106</v>
      </c>
      <c r="Q101" s="62"/>
      <c r="R101" s="61">
        <v>157</v>
      </c>
      <c r="S101" s="62">
        <v>79</v>
      </c>
      <c r="T101" s="63">
        <v>78</v>
      </c>
      <c r="U101" s="62"/>
      <c r="V101" s="61">
        <v>77</v>
      </c>
      <c r="W101" s="62">
        <v>35</v>
      </c>
      <c r="X101" s="63">
        <v>42</v>
      </c>
      <c r="Y101" s="62"/>
      <c r="Z101" s="61">
        <v>74</v>
      </c>
      <c r="AA101" s="62">
        <v>32</v>
      </c>
      <c r="AB101" s="63">
        <v>42</v>
      </c>
      <c r="AC101" s="62"/>
      <c r="AD101" s="61">
        <v>34</v>
      </c>
      <c r="AE101" s="62">
        <v>19</v>
      </c>
      <c r="AF101" s="63">
        <v>15</v>
      </c>
    </row>
    <row r="102" spans="1:32" s="9" customFormat="1" ht="15" customHeight="1" x14ac:dyDescent="0.15">
      <c r="A102" s="73">
        <v>80</v>
      </c>
      <c r="B102" s="74">
        <f t="shared" si="1"/>
        <v>169</v>
      </c>
      <c r="C102" s="75">
        <f t="shared" si="1"/>
        <v>75</v>
      </c>
      <c r="D102" s="75">
        <f t="shared" si="1"/>
        <v>94</v>
      </c>
      <c r="E102" s="12"/>
      <c r="F102" s="58">
        <v>80</v>
      </c>
      <c r="G102" s="59">
        <v>37</v>
      </c>
      <c r="H102" s="60">
        <v>43</v>
      </c>
      <c r="I102" s="59"/>
      <c r="J102" s="58">
        <v>17</v>
      </c>
      <c r="K102" s="59">
        <v>3</v>
      </c>
      <c r="L102" s="60">
        <v>14</v>
      </c>
      <c r="M102" s="59"/>
      <c r="N102" s="58">
        <v>26</v>
      </c>
      <c r="O102" s="59">
        <v>12</v>
      </c>
      <c r="P102" s="60">
        <v>14</v>
      </c>
      <c r="Q102" s="59"/>
      <c r="R102" s="58">
        <v>18</v>
      </c>
      <c r="S102" s="59">
        <v>8</v>
      </c>
      <c r="T102" s="60">
        <v>10</v>
      </c>
      <c r="U102" s="59"/>
      <c r="V102" s="58">
        <v>12</v>
      </c>
      <c r="W102" s="59">
        <v>6</v>
      </c>
      <c r="X102" s="60">
        <v>6</v>
      </c>
      <c r="Y102" s="59"/>
      <c r="Z102" s="58">
        <v>14</v>
      </c>
      <c r="AA102" s="59">
        <v>9</v>
      </c>
      <c r="AB102" s="60">
        <v>5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188</v>
      </c>
      <c r="C103" s="75">
        <f t="shared" si="1"/>
        <v>70</v>
      </c>
      <c r="D103" s="75">
        <f t="shared" si="1"/>
        <v>118</v>
      </c>
      <c r="E103" s="12"/>
      <c r="F103" s="58">
        <v>101</v>
      </c>
      <c r="G103" s="59">
        <v>40</v>
      </c>
      <c r="H103" s="60">
        <v>61</v>
      </c>
      <c r="I103" s="59"/>
      <c r="J103" s="58">
        <v>15</v>
      </c>
      <c r="K103" s="59">
        <v>8</v>
      </c>
      <c r="L103" s="60">
        <v>7</v>
      </c>
      <c r="M103" s="59"/>
      <c r="N103" s="58">
        <v>23</v>
      </c>
      <c r="O103" s="59">
        <v>7</v>
      </c>
      <c r="P103" s="60">
        <v>16</v>
      </c>
      <c r="Q103" s="59"/>
      <c r="R103" s="58">
        <v>19</v>
      </c>
      <c r="S103" s="59">
        <v>6</v>
      </c>
      <c r="T103" s="60">
        <v>13</v>
      </c>
      <c r="U103" s="59"/>
      <c r="V103" s="58">
        <v>12</v>
      </c>
      <c r="W103" s="59">
        <v>3</v>
      </c>
      <c r="X103" s="60">
        <v>9</v>
      </c>
      <c r="Y103" s="59"/>
      <c r="Z103" s="58">
        <v>14</v>
      </c>
      <c r="AA103" s="59">
        <v>4</v>
      </c>
      <c r="AB103" s="60">
        <v>10</v>
      </c>
      <c r="AC103" s="59"/>
      <c r="AD103" s="58">
        <v>4</v>
      </c>
      <c r="AE103" s="59">
        <v>2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176</v>
      </c>
      <c r="C104" s="75">
        <f t="shared" si="1"/>
        <v>76</v>
      </c>
      <c r="D104" s="75">
        <f t="shared" si="1"/>
        <v>100</v>
      </c>
      <c r="E104" s="12"/>
      <c r="F104" s="58">
        <v>86</v>
      </c>
      <c r="G104" s="59">
        <v>40</v>
      </c>
      <c r="H104" s="60">
        <v>46</v>
      </c>
      <c r="I104" s="59"/>
      <c r="J104" s="58">
        <v>9</v>
      </c>
      <c r="K104" s="59">
        <v>5</v>
      </c>
      <c r="L104" s="60">
        <v>4</v>
      </c>
      <c r="M104" s="59"/>
      <c r="N104" s="58">
        <v>27</v>
      </c>
      <c r="O104" s="59">
        <v>9</v>
      </c>
      <c r="P104" s="60">
        <v>18</v>
      </c>
      <c r="Q104" s="59"/>
      <c r="R104" s="58">
        <v>18</v>
      </c>
      <c r="S104" s="59">
        <v>7</v>
      </c>
      <c r="T104" s="60">
        <v>11</v>
      </c>
      <c r="U104" s="59"/>
      <c r="V104" s="58">
        <v>15</v>
      </c>
      <c r="W104" s="59">
        <v>7</v>
      </c>
      <c r="X104" s="60">
        <v>8</v>
      </c>
      <c r="Y104" s="59"/>
      <c r="Z104" s="58">
        <v>19</v>
      </c>
      <c r="AA104" s="59">
        <v>8</v>
      </c>
      <c r="AB104" s="60">
        <v>11</v>
      </c>
      <c r="AC104" s="59"/>
      <c r="AD104" s="58">
        <v>2</v>
      </c>
      <c r="AE104" s="59">
        <v>0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170</v>
      </c>
      <c r="C105" s="75">
        <f t="shared" si="1"/>
        <v>61</v>
      </c>
      <c r="D105" s="75">
        <f t="shared" si="1"/>
        <v>109</v>
      </c>
      <c r="E105" s="12"/>
      <c r="F105" s="58">
        <v>87</v>
      </c>
      <c r="G105" s="59">
        <v>35</v>
      </c>
      <c r="H105" s="60">
        <v>52</v>
      </c>
      <c r="I105" s="59"/>
      <c r="J105" s="58">
        <v>14</v>
      </c>
      <c r="K105" s="59">
        <v>3</v>
      </c>
      <c r="L105" s="60">
        <v>11</v>
      </c>
      <c r="M105" s="59"/>
      <c r="N105" s="58">
        <v>31</v>
      </c>
      <c r="O105" s="59">
        <v>10</v>
      </c>
      <c r="P105" s="60">
        <v>21</v>
      </c>
      <c r="Q105" s="59"/>
      <c r="R105" s="58">
        <v>6</v>
      </c>
      <c r="S105" s="59">
        <v>4</v>
      </c>
      <c r="T105" s="60">
        <v>2</v>
      </c>
      <c r="U105" s="59"/>
      <c r="V105" s="58">
        <v>14</v>
      </c>
      <c r="W105" s="59">
        <v>2</v>
      </c>
      <c r="X105" s="60">
        <v>12</v>
      </c>
      <c r="Y105" s="59"/>
      <c r="Z105" s="58">
        <v>10</v>
      </c>
      <c r="AA105" s="59">
        <v>5</v>
      </c>
      <c r="AB105" s="60">
        <v>5</v>
      </c>
      <c r="AC105" s="59"/>
      <c r="AD105" s="58">
        <v>8</v>
      </c>
      <c r="AE105" s="59">
        <v>2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204</v>
      </c>
      <c r="C106" s="75">
        <f t="shared" si="1"/>
        <v>74</v>
      </c>
      <c r="D106" s="75">
        <f t="shared" si="1"/>
        <v>130</v>
      </c>
      <c r="E106" s="3"/>
      <c r="F106" s="64">
        <v>99</v>
      </c>
      <c r="G106" s="65">
        <v>36</v>
      </c>
      <c r="H106" s="66">
        <v>63</v>
      </c>
      <c r="I106" s="65"/>
      <c r="J106" s="64">
        <v>18</v>
      </c>
      <c r="K106" s="65">
        <v>6</v>
      </c>
      <c r="L106" s="66">
        <v>12</v>
      </c>
      <c r="M106" s="65"/>
      <c r="N106" s="64">
        <v>36</v>
      </c>
      <c r="O106" s="65">
        <v>14</v>
      </c>
      <c r="P106" s="66">
        <v>22</v>
      </c>
      <c r="Q106" s="65"/>
      <c r="R106" s="64">
        <v>25</v>
      </c>
      <c r="S106" s="65">
        <v>9</v>
      </c>
      <c r="T106" s="66">
        <v>16</v>
      </c>
      <c r="U106" s="65"/>
      <c r="V106" s="64">
        <v>11</v>
      </c>
      <c r="W106" s="65">
        <v>6</v>
      </c>
      <c r="X106" s="66">
        <v>5</v>
      </c>
      <c r="Y106" s="65"/>
      <c r="Z106" s="64">
        <v>12</v>
      </c>
      <c r="AA106" s="65">
        <v>3</v>
      </c>
      <c r="AB106" s="66">
        <v>9</v>
      </c>
      <c r="AC106" s="65"/>
      <c r="AD106" s="64">
        <v>3</v>
      </c>
      <c r="AE106" s="65">
        <v>0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907</v>
      </c>
      <c r="C107" s="78">
        <f t="shared" si="1"/>
        <v>356</v>
      </c>
      <c r="D107" s="79">
        <f t="shared" si="1"/>
        <v>551</v>
      </c>
      <c r="E107" s="3"/>
      <c r="F107" s="64">
        <v>453</v>
      </c>
      <c r="G107" s="65">
        <v>188</v>
      </c>
      <c r="H107" s="66">
        <v>265</v>
      </c>
      <c r="I107" s="65"/>
      <c r="J107" s="64">
        <v>73</v>
      </c>
      <c r="K107" s="65">
        <v>25</v>
      </c>
      <c r="L107" s="66">
        <v>48</v>
      </c>
      <c r="M107" s="65"/>
      <c r="N107" s="64">
        <v>143</v>
      </c>
      <c r="O107" s="65">
        <v>52</v>
      </c>
      <c r="P107" s="66">
        <v>91</v>
      </c>
      <c r="Q107" s="65"/>
      <c r="R107" s="64">
        <v>86</v>
      </c>
      <c r="S107" s="65">
        <v>34</v>
      </c>
      <c r="T107" s="66">
        <v>52</v>
      </c>
      <c r="U107" s="65"/>
      <c r="V107" s="64">
        <v>64</v>
      </c>
      <c r="W107" s="65">
        <v>24</v>
      </c>
      <c r="X107" s="66">
        <v>40</v>
      </c>
      <c r="Y107" s="65"/>
      <c r="Z107" s="64">
        <v>69</v>
      </c>
      <c r="AA107" s="65">
        <v>29</v>
      </c>
      <c r="AB107" s="66">
        <v>40</v>
      </c>
      <c r="AC107" s="65"/>
      <c r="AD107" s="64">
        <v>19</v>
      </c>
      <c r="AE107" s="65">
        <v>4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180</v>
      </c>
      <c r="C108" s="75">
        <f t="shared" si="1"/>
        <v>55</v>
      </c>
      <c r="D108" s="75">
        <f t="shared" si="1"/>
        <v>125</v>
      </c>
      <c r="E108" s="12"/>
      <c r="F108" s="58">
        <v>93</v>
      </c>
      <c r="G108" s="59">
        <v>28</v>
      </c>
      <c r="H108" s="60">
        <v>65</v>
      </c>
      <c r="I108" s="59"/>
      <c r="J108" s="58">
        <v>8</v>
      </c>
      <c r="K108" s="59">
        <v>2</v>
      </c>
      <c r="L108" s="60">
        <v>6</v>
      </c>
      <c r="M108" s="59"/>
      <c r="N108" s="58">
        <v>29</v>
      </c>
      <c r="O108" s="59">
        <v>12</v>
      </c>
      <c r="P108" s="60">
        <v>17</v>
      </c>
      <c r="Q108" s="59"/>
      <c r="R108" s="58">
        <v>21</v>
      </c>
      <c r="S108" s="59">
        <v>6</v>
      </c>
      <c r="T108" s="60">
        <v>15</v>
      </c>
      <c r="U108" s="59"/>
      <c r="V108" s="58">
        <v>11</v>
      </c>
      <c r="W108" s="59">
        <v>2</v>
      </c>
      <c r="X108" s="60">
        <v>9</v>
      </c>
      <c r="Y108" s="59"/>
      <c r="Z108" s="58">
        <v>13</v>
      </c>
      <c r="AA108" s="59">
        <v>3</v>
      </c>
      <c r="AB108" s="60">
        <v>10</v>
      </c>
      <c r="AC108" s="59"/>
      <c r="AD108" s="58">
        <v>5</v>
      </c>
      <c r="AE108" s="59">
        <v>2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159</v>
      </c>
      <c r="C109" s="75">
        <f t="shared" si="1"/>
        <v>58</v>
      </c>
      <c r="D109" s="75">
        <f t="shared" si="1"/>
        <v>101</v>
      </c>
      <c r="E109" s="12"/>
      <c r="F109" s="58">
        <v>67</v>
      </c>
      <c r="G109" s="59">
        <v>25</v>
      </c>
      <c r="H109" s="60">
        <v>42</v>
      </c>
      <c r="I109" s="59"/>
      <c r="J109" s="58">
        <v>19</v>
      </c>
      <c r="K109" s="59">
        <v>7</v>
      </c>
      <c r="L109" s="60">
        <v>12</v>
      </c>
      <c r="M109" s="59"/>
      <c r="N109" s="58">
        <v>29</v>
      </c>
      <c r="O109" s="59">
        <v>14</v>
      </c>
      <c r="P109" s="60">
        <v>15</v>
      </c>
      <c r="Q109" s="59"/>
      <c r="R109" s="58">
        <v>16</v>
      </c>
      <c r="S109" s="59">
        <v>5</v>
      </c>
      <c r="T109" s="60">
        <v>11</v>
      </c>
      <c r="U109" s="59"/>
      <c r="V109" s="58">
        <v>14</v>
      </c>
      <c r="W109" s="59">
        <v>6</v>
      </c>
      <c r="X109" s="60">
        <v>8</v>
      </c>
      <c r="Y109" s="59"/>
      <c r="Z109" s="58">
        <v>7</v>
      </c>
      <c r="AA109" s="59">
        <v>1</v>
      </c>
      <c r="AB109" s="60">
        <v>6</v>
      </c>
      <c r="AC109" s="59"/>
      <c r="AD109" s="58">
        <v>7</v>
      </c>
      <c r="AE109" s="59">
        <v>0</v>
      </c>
      <c r="AF109" s="60">
        <v>7</v>
      </c>
    </row>
    <row r="110" spans="1:32" s="9" customFormat="1" ht="15" customHeight="1" x14ac:dyDescent="0.15">
      <c r="A110" s="73">
        <v>87</v>
      </c>
      <c r="B110" s="74">
        <f t="shared" si="1"/>
        <v>190</v>
      </c>
      <c r="C110" s="75">
        <f t="shared" si="1"/>
        <v>65</v>
      </c>
      <c r="D110" s="75">
        <f t="shared" si="1"/>
        <v>125</v>
      </c>
      <c r="E110" s="12"/>
      <c r="F110" s="58">
        <v>87</v>
      </c>
      <c r="G110" s="59">
        <v>26</v>
      </c>
      <c r="H110" s="60">
        <v>61</v>
      </c>
      <c r="I110" s="59"/>
      <c r="J110" s="58">
        <v>20</v>
      </c>
      <c r="K110" s="59">
        <v>10</v>
      </c>
      <c r="L110" s="60">
        <v>10</v>
      </c>
      <c r="M110" s="59"/>
      <c r="N110" s="58">
        <v>33</v>
      </c>
      <c r="O110" s="59">
        <v>13</v>
      </c>
      <c r="P110" s="60">
        <v>20</v>
      </c>
      <c r="Q110" s="59"/>
      <c r="R110" s="58">
        <v>20</v>
      </c>
      <c r="S110" s="59">
        <v>3</v>
      </c>
      <c r="T110" s="60">
        <v>17</v>
      </c>
      <c r="U110" s="59"/>
      <c r="V110" s="58">
        <v>14</v>
      </c>
      <c r="W110" s="59">
        <v>6</v>
      </c>
      <c r="X110" s="60">
        <v>8</v>
      </c>
      <c r="Y110" s="59"/>
      <c r="Z110" s="58">
        <v>9</v>
      </c>
      <c r="AA110" s="59">
        <v>6</v>
      </c>
      <c r="AB110" s="60">
        <v>3</v>
      </c>
      <c r="AC110" s="59"/>
      <c r="AD110" s="58">
        <v>7</v>
      </c>
      <c r="AE110" s="59">
        <v>1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177</v>
      </c>
      <c r="C111" s="75">
        <f t="shared" si="1"/>
        <v>52</v>
      </c>
      <c r="D111" s="75">
        <f t="shared" si="1"/>
        <v>125</v>
      </c>
      <c r="E111" s="12"/>
      <c r="F111" s="58">
        <v>76</v>
      </c>
      <c r="G111" s="59">
        <v>20</v>
      </c>
      <c r="H111" s="60">
        <v>56</v>
      </c>
      <c r="I111" s="59"/>
      <c r="J111" s="58">
        <v>12</v>
      </c>
      <c r="K111" s="59">
        <v>2</v>
      </c>
      <c r="L111" s="60">
        <v>10</v>
      </c>
      <c r="M111" s="59"/>
      <c r="N111" s="58">
        <v>32</v>
      </c>
      <c r="O111" s="59">
        <v>9</v>
      </c>
      <c r="P111" s="60">
        <v>23</v>
      </c>
      <c r="Q111" s="59"/>
      <c r="R111" s="58">
        <v>23</v>
      </c>
      <c r="S111" s="59">
        <v>11</v>
      </c>
      <c r="T111" s="60">
        <v>12</v>
      </c>
      <c r="U111" s="59"/>
      <c r="V111" s="58">
        <v>11</v>
      </c>
      <c r="W111" s="59">
        <v>4</v>
      </c>
      <c r="X111" s="60">
        <v>7</v>
      </c>
      <c r="Y111" s="59"/>
      <c r="Z111" s="58">
        <v>14</v>
      </c>
      <c r="AA111" s="59">
        <v>4</v>
      </c>
      <c r="AB111" s="60">
        <v>10</v>
      </c>
      <c r="AC111" s="59"/>
      <c r="AD111" s="58">
        <v>9</v>
      </c>
      <c r="AE111" s="59">
        <v>2</v>
      </c>
      <c r="AF111" s="60">
        <v>7</v>
      </c>
    </row>
    <row r="112" spans="1:32" s="9" customFormat="1" ht="15" customHeight="1" x14ac:dyDescent="0.15">
      <c r="A112" s="73">
        <v>89</v>
      </c>
      <c r="B112" s="74">
        <f t="shared" si="1"/>
        <v>176</v>
      </c>
      <c r="C112" s="75">
        <f t="shared" si="1"/>
        <v>45</v>
      </c>
      <c r="D112" s="75">
        <f t="shared" si="1"/>
        <v>131</v>
      </c>
      <c r="E112" s="3"/>
      <c r="F112" s="64">
        <v>86</v>
      </c>
      <c r="G112" s="65">
        <v>26</v>
      </c>
      <c r="H112" s="66">
        <v>60</v>
      </c>
      <c r="I112" s="65"/>
      <c r="J112" s="64">
        <v>17</v>
      </c>
      <c r="K112" s="65">
        <v>3</v>
      </c>
      <c r="L112" s="66">
        <v>14</v>
      </c>
      <c r="M112" s="65"/>
      <c r="N112" s="64">
        <v>30</v>
      </c>
      <c r="O112" s="65">
        <v>4</v>
      </c>
      <c r="P112" s="66">
        <v>26</v>
      </c>
      <c r="Q112" s="65"/>
      <c r="R112" s="64">
        <v>18</v>
      </c>
      <c r="S112" s="65">
        <v>4</v>
      </c>
      <c r="T112" s="66">
        <v>14</v>
      </c>
      <c r="U112" s="65"/>
      <c r="V112" s="64">
        <v>9</v>
      </c>
      <c r="W112" s="65">
        <v>2</v>
      </c>
      <c r="X112" s="66">
        <v>7</v>
      </c>
      <c r="Y112" s="65"/>
      <c r="Z112" s="64">
        <v>9</v>
      </c>
      <c r="AA112" s="65">
        <v>5</v>
      </c>
      <c r="AB112" s="66">
        <v>4</v>
      </c>
      <c r="AC112" s="65"/>
      <c r="AD112" s="64">
        <v>7</v>
      </c>
      <c r="AE112" s="65">
        <v>1</v>
      </c>
      <c r="AF112" s="66">
        <v>6</v>
      </c>
    </row>
    <row r="113" spans="1:32" s="9" customFormat="1" ht="15" customHeight="1" x14ac:dyDescent="0.15">
      <c r="A113" s="76" t="s">
        <v>17</v>
      </c>
      <c r="B113" s="77">
        <f t="shared" si="1"/>
        <v>882</v>
      </c>
      <c r="C113" s="78">
        <f t="shared" si="1"/>
        <v>275</v>
      </c>
      <c r="D113" s="79">
        <f t="shared" si="1"/>
        <v>607</v>
      </c>
      <c r="E113" s="3"/>
      <c r="F113" s="64">
        <v>409</v>
      </c>
      <c r="G113" s="65">
        <v>125</v>
      </c>
      <c r="H113" s="66">
        <v>284</v>
      </c>
      <c r="I113" s="65"/>
      <c r="J113" s="64">
        <v>76</v>
      </c>
      <c r="K113" s="65">
        <v>24</v>
      </c>
      <c r="L113" s="66">
        <v>52</v>
      </c>
      <c r="M113" s="65"/>
      <c r="N113" s="64">
        <v>153</v>
      </c>
      <c r="O113" s="65">
        <v>52</v>
      </c>
      <c r="P113" s="66">
        <v>101</v>
      </c>
      <c r="Q113" s="65"/>
      <c r="R113" s="64">
        <v>98</v>
      </c>
      <c r="S113" s="65">
        <v>29</v>
      </c>
      <c r="T113" s="66">
        <v>69</v>
      </c>
      <c r="U113" s="65"/>
      <c r="V113" s="64">
        <v>59</v>
      </c>
      <c r="W113" s="65">
        <v>20</v>
      </c>
      <c r="X113" s="66">
        <v>39</v>
      </c>
      <c r="Y113" s="65"/>
      <c r="Z113" s="64">
        <v>52</v>
      </c>
      <c r="AA113" s="65">
        <v>19</v>
      </c>
      <c r="AB113" s="66">
        <v>33</v>
      </c>
      <c r="AC113" s="65"/>
      <c r="AD113" s="64">
        <v>35</v>
      </c>
      <c r="AE113" s="65">
        <v>6</v>
      </c>
      <c r="AF113" s="66">
        <v>29</v>
      </c>
    </row>
    <row r="114" spans="1:32" s="9" customFormat="1" ht="15" customHeight="1" x14ac:dyDescent="0.15">
      <c r="A114" s="73">
        <v>90</v>
      </c>
      <c r="B114" s="74">
        <f t="shared" si="1"/>
        <v>175</v>
      </c>
      <c r="C114" s="75">
        <f t="shared" si="1"/>
        <v>49</v>
      </c>
      <c r="D114" s="75">
        <f t="shared" si="1"/>
        <v>126</v>
      </c>
      <c r="E114" s="12"/>
      <c r="F114" s="58">
        <v>79</v>
      </c>
      <c r="G114" s="59">
        <v>23</v>
      </c>
      <c r="H114" s="60">
        <v>56</v>
      </c>
      <c r="I114" s="59"/>
      <c r="J114" s="58">
        <v>10</v>
      </c>
      <c r="K114" s="59">
        <v>5</v>
      </c>
      <c r="L114" s="60">
        <v>5</v>
      </c>
      <c r="M114" s="59"/>
      <c r="N114" s="58">
        <v>37</v>
      </c>
      <c r="O114" s="59">
        <v>10</v>
      </c>
      <c r="P114" s="60">
        <v>27</v>
      </c>
      <c r="Q114" s="59"/>
      <c r="R114" s="58">
        <v>17</v>
      </c>
      <c r="S114" s="59">
        <v>5</v>
      </c>
      <c r="T114" s="60">
        <v>12</v>
      </c>
      <c r="U114" s="59"/>
      <c r="V114" s="58">
        <v>11</v>
      </c>
      <c r="W114" s="59">
        <v>2</v>
      </c>
      <c r="X114" s="60">
        <v>9</v>
      </c>
      <c r="Y114" s="59"/>
      <c r="Z114" s="58">
        <v>10</v>
      </c>
      <c r="AA114" s="59">
        <v>2</v>
      </c>
      <c r="AB114" s="60">
        <v>8</v>
      </c>
      <c r="AC114" s="59"/>
      <c r="AD114" s="58">
        <v>11</v>
      </c>
      <c r="AE114" s="59">
        <v>2</v>
      </c>
      <c r="AF114" s="60">
        <v>9</v>
      </c>
    </row>
    <row r="115" spans="1:32" s="9" customFormat="1" ht="15" customHeight="1" x14ac:dyDescent="0.15">
      <c r="A115" s="73">
        <v>91</v>
      </c>
      <c r="B115" s="74">
        <f t="shared" si="1"/>
        <v>126</v>
      </c>
      <c r="C115" s="75">
        <f t="shared" si="1"/>
        <v>31</v>
      </c>
      <c r="D115" s="75">
        <f t="shared" si="1"/>
        <v>95</v>
      </c>
      <c r="E115" s="12"/>
      <c r="F115" s="58">
        <v>45</v>
      </c>
      <c r="G115" s="59">
        <v>12</v>
      </c>
      <c r="H115" s="60">
        <v>33</v>
      </c>
      <c r="I115" s="59"/>
      <c r="J115" s="58">
        <v>17</v>
      </c>
      <c r="K115" s="59">
        <v>4</v>
      </c>
      <c r="L115" s="60">
        <v>13</v>
      </c>
      <c r="M115" s="59"/>
      <c r="N115" s="58">
        <v>23</v>
      </c>
      <c r="O115" s="59">
        <v>6</v>
      </c>
      <c r="P115" s="60">
        <v>17</v>
      </c>
      <c r="Q115" s="59"/>
      <c r="R115" s="58">
        <v>14</v>
      </c>
      <c r="S115" s="59">
        <v>2</v>
      </c>
      <c r="T115" s="60">
        <v>12</v>
      </c>
      <c r="U115" s="59"/>
      <c r="V115" s="58">
        <v>12</v>
      </c>
      <c r="W115" s="59">
        <v>6</v>
      </c>
      <c r="X115" s="60">
        <v>6</v>
      </c>
      <c r="Y115" s="59"/>
      <c r="Z115" s="58">
        <v>10</v>
      </c>
      <c r="AA115" s="59">
        <v>1</v>
      </c>
      <c r="AB115" s="60">
        <v>9</v>
      </c>
      <c r="AC115" s="59"/>
      <c r="AD115" s="58">
        <v>5</v>
      </c>
      <c r="AE115" s="59">
        <v>0</v>
      </c>
      <c r="AF115" s="60">
        <v>5</v>
      </c>
    </row>
    <row r="116" spans="1:32" s="9" customFormat="1" ht="15" customHeight="1" x14ac:dyDescent="0.15">
      <c r="A116" s="73">
        <v>92</v>
      </c>
      <c r="B116" s="74">
        <f t="shared" si="1"/>
        <v>140</v>
      </c>
      <c r="C116" s="75">
        <f t="shared" si="1"/>
        <v>39</v>
      </c>
      <c r="D116" s="75">
        <f t="shared" si="1"/>
        <v>101</v>
      </c>
      <c r="E116" s="12"/>
      <c r="F116" s="58">
        <v>55</v>
      </c>
      <c r="G116" s="59">
        <v>11</v>
      </c>
      <c r="H116" s="60">
        <v>44</v>
      </c>
      <c r="I116" s="59"/>
      <c r="J116" s="58">
        <v>18</v>
      </c>
      <c r="K116" s="59">
        <v>5</v>
      </c>
      <c r="L116" s="60">
        <v>13</v>
      </c>
      <c r="M116" s="59"/>
      <c r="N116" s="58">
        <v>23</v>
      </c>
      <c r="O116" s="59">
        <v>6</v>
      </c>
      <c r="P116" s="60">
        <v>17</v>
      </c>
      <c r="Q116" s="59"/>
      <c r="R116" s="58">
        <v>11</v>
      </c>
      <c r="S116" s="59">
        <v>4</v>
      </c>
      <c r="T116" s="60">
        <v>7</v>
      </c>
      <c r="U116" s="59"/>
      <c r="V116" s="58">
        <v>15</v>
      </c>
      <c r="W116" s="59">
        <v>9</v>
      </c>
      <c r="X116" s="60">
        <v>6</v>
      </c>
      <c r="Y116" s="59"/>
      <c r="Z116" s="58">
        <v>10</v>
      </c>
      <c r="AA116" s="59">
        <v>4</v>
      </c>
      <c r="AB116" s="60">
        <v>6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102</v>
      </c>
      <c r="C117" s="75">
        <f t="shared" si="1"/>
        <v>25</v>
      </c>
      <c r="D117" s="75">
        <f t="shared" si="1"/>
        <v>77</v>
      </c>
      <c r="E117" s="12"/>
      <c r="F117" s="58">
        <v>38</v>
      </c>
      <c r="G117" s="59">
        <v>9</v>
      </c>
      <c r="H117" s="60">
        <v>29</v>
      </c>
      <c r="I117" s="59"/>
      <c r="J117" s="58">
        <v>6</v>
      </c>
      <c r="K117" s="59">
        <v>2</v>
      </c>
      <c r="L117" s="60">
        <v>4</v>
      </c>
      <c r="M117" s="59"/>
      <c r="N117" s="58">
        <v>12</v>
      </c>
      <c r="O117" s="59">
        <v>4</v>
      </c>
      <c r="P117" s="60">
        <v>8</v>
      </c>
      <c r="Q117" s="59"/>
      <c r="R117" s="58">
        <v>21</v>
      </c>
      <c r="S117" s="59">
        <v>6</v>
      </c>
      <c r="T117" s="60">
        <v>15</v>
      </c>
      <c r="U117" s="59"/>
      <c r="V117" s="58">
        <v>7</v>
      </c>
      <c r="W117" s="59">
        <v>0</v>
      </c>
      <c r="X117" s="60">
        <v>7</v>
      </c>
      <c r="Y117" s="59"/>
      <c r="Z117" s="58">
        <v>11</v>
      </c>
      <c r="AA117" s="59">
        <v>4</v>
      </c>
      <c r="AB117" s="60">
        <v>7</v>
      </c>
      <c r="AC117" s="59"/>
      <c r="AD117" s="58">
        <v>7</v>
      </c>
      <c r="AE117" s="59">
        <v>0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69</v>
      </c>
      <c r="C118" s="75">
        <f t="shared" si="1"/>
        <v>18</v>
      </c>
      <c r="D118" s="75">
        <f t="shared" si="1"/>
        <v>51</v>
      </c>
      <c r="E118" s="12"/>
      <c r="F118" s="64">
        <v>34</v>
      </c>
      <c r="G118" s="65">
        <v>7</v>
      </c>
      <c r="H118" s="66">
        <v>27</v>
      </c>
      <c r="I118" s="65"/>
      <c r="J118" s="64">
        <v>3</v>
      </c>
      <c r="K118" s="65">
        <v>0</v>
      </c>
      <c r="L118" s="66">
        <v>3</v>
      </c>
      <c r="M118" s="65"/>
      <c r="N118" s="64">
        <v>12</v>
      </c>
      <c r="O118" s="65">
        <v>5</v>
      </c>
      <c r="P118" s="66">
        <v>7</v>
      </c>
      <c r="Q118" s="65"/>
      <c r="R118" s="64">
        <v>6</v>
      </c>
      <c r="S118" s="65">
        <v>0</v>
      </c>
      <c r="T118" s="66">
        <v>6</v>
      </c>
      <c r="U118" s="65"/>
      <c r="V118" s="64">
        <v>5</v>
      </c>
      <c r="W118" s="65">
        <v>2</v>
      </c>
      <c r="X118" s="66">
        <v>3</v>
      </c>
      <c r="Y118" s="65"/>
      <c r="Z118" s="64">
        <v>4</v>
      </c>
      <c r="AA118" s="65">
        <v>2</v>
      </c>
      <c r="AB118" s="66">
        <v>2</v>
      </c>
      <c r="AC118" s="65"/>
      <c r="AD118" s="64">
        <v>5</v>
      </c>
      <c r="AE118" s="65">
        <v>2</v>
      </c>
      <c r="AF118" s="66">
        <v>3</v>
      </c>
    </row>
    <row r="119" spans="1:32" s="9" customFormat="1" ht="15" customHeight="1" x14ac:dyDescent="0.15">
      <c r="A119" s="76" t="s">
        <v>18</v>
      </c>
      <c r="B119" s="77">
        <f t="shared" si="1"/>
        <v>612</v>
      </c>
      <c r="C119" s="78">
        <f t="shared" si="1"/>
        <v>162</v>
      </c>
      <c r="D119" s="79">
        <f t="shared" si="1"/>
        <v>450</v>
      </c>
      <c r="E119" s="14"/>
      <c r="F119" s="61">
        <v>251</v>
      </c>
      <c r="G119" s="62">
        <v>62</v>
      </c>
      <c r="H119" s="63">
        <v>189</v>
      </c>
      <c r="I119" s="62"/>
      <c r="J119" s="61">
        <v>54</v>
      </c>
      <c r="K119" s="62">
        <v>16</v>
      </c>
      <c r="L119" s="63">
        <v>38</v>
      </c>
      <c r="M119" s="62"/>
      <c r="N119" s="61">
        <v>107</v>
      </c>
      <c r="O119" s="62">
        <v>31</v>
      </c>
      <c r="P119" s="63">
        <v>76</v>
      </c>
      <c r="Q119" s="62"/>
      <c r="R119" s="61">
        <v>69</v>
      </c>
      <c r="S119" s="62">
        <v>17</v>
      </c>
      <c r="T119" s="63">
        <v>52</v>
      </c>
      <c r="U119" s="62"/>
      <c r="V119" s="61">
        <v>50</v>
      </c>
      <c r="W119" s="62">
        <v>19</v>
      </c>
      <c r="X119" s="63">
        <v>31</v>
      </c>
      <c r="Y119" s="62"/>
      <c r="Z119" s="61">
        <v>45</v>
      </c>
      <c r="AA119" s="62">
        <v>13</v>
      </c>
      <c r="AB119" s="63">
        <v>32</v>
      </c>
      <c r="AC119" s="62"/>
      <c r="AD119" s="61">
        <v>36</v>
      </c>
      <c r="AE119" s="62">
        <v>4</v>
      </c>
      <c r="AF119" s="63">
        <v>32</v>
      </c>
    </row>
    <row r="120" spans="1:32" s="9" customFormat="1" ht="15" customHeight="1" x14ac:dyDescent="0.15">
      <c r="A120" s="73">
        <v>95</v>
      </c>
      <c r="B120" s="74">
        <f t="shared" si="1"/>
        <v>66</v>
      </c>
      <c r="C120" s="75">
        <f t="shared" si="1"/>
        <v>11</v>
      </c>
      <c r="D120" s="75">
        <f t="shared" si="1"/>
        <v>55</v>
      </c>
      <c r="E120" s="12"/>
      <c r="F120" s="58">
        <v>30</v>
      </c>
      <c r="G120" s="59">
        <v>8</v>
      </c>
      <c r="H120" s="60">
        <v>22</v>
      </c>
      <c r="I120" s="59"/>
      <c r="J120" s="58">
        <v>9</v>
      </c>
      <c r="K120" s="59">
        <v>0</v>
      </c>
      <c r="L120" s="60">
        <v>9</v>
      </c>
      <c r="M120" s="59"/>
      <c r="N120" s="58">
        <v>10</v>
      </c>
      <c r="O120" s="59">
        <v>1</v>
      </c>
      <c r="P120" s="60">
        <v>9</v>
      </c>
      <c r="Q120" s="59"/>
      <c r="R120" s="58">
        <v>9</v>
      </c>
      <c r="S120" s="59">
        <v>2</v>
      </c>
      <c r="T120" s="60">
        <v>7</v>
      </c>
      <c r="U120" s="59"/>
      <c r="V120" s="58">
        <v>3</v>
      </c>
      <c r="W120" s="59">
        <v>0</v>
      </c>
      <c r="X120" s="60">
        <v>3</v>
      </c>
      <c r="Y120" s="59"/>
      <c r="Z120" s="58">
        <v>1</v>
      </c>
      <c r="AA120" s="59">
        <v>0</v>
      </c>
      <c r="AB120" s="60">
        <v>1</v>
      </c>
      <c r="AC120" s="59"/>
      <c r="AD120" s="58">
        <v>4</v>
      </c>
      <c r="AE120" s="59">
        <v>0</v>
      </c>
      <c r="AF120" s="60">
        <v>4</v>
      </c>
    </row>
    <row r="121" spans="1:32" s="9" customFormat="1" ht="15" customHeight="1" x14ac:dyDescent="0.15">
      <c r="A121" s="73">
        <v>96</v>
      </c>
      <c r="B121" s="74">
        <f t="shared" si="1"/>
        <v>46</v>
      </c>
      <c r="C121" s="75">
        <f t="shared" si="1"/>
        <v>11</v>
      </c>
      <c r="D121" s="75">
        <f t="shared" si="1"/>
        <v>35</v>
      </c>
      <c r="E121" s="12"/>
      <c r="F121" s="58">
        <v>13</v>
      </c>
      <c r="G121" s="59">
        <v>2</v>
      </c>
      <c r="H121" s="60">
        <v>11</v>
      </c>
      <c r="I121" s="59"/>
      <c r="J121" s="58">
        <v>5</v>
      </c>
      <c r="K121" s="59">
        <v>1</v>
      </c>
      <c r="L121" s="60">
        <v>4</v>
      </c>
      <c r="M121" s="59"/>
      <c r="N121" s="58">
        <v>10</v>
      </c>
      <c r="O121" s="59">
        <v>2</v>
      </c>
      <c r="P121" s="60">
        <v>8</v>
      </c>
      <c r="Q121" s="59"/>
      <c r="R121" s="58">
        <v>4</v>
      </c>
      <c r="S121" s="59">
        <v>2</v>
      </c>
      <c r="T121" s="60">
        <v>2</v>
      </c>
      <c r="U121" s="59"/>
      <c r="V121" s="58">
        <v>4</v>
      </c>
      <c r="W121" s="59">
        <v>1</v>
      </c>
      <c r="X121" s="60">
        <v>3</v>
      </c>
      <c r="Y121" s="59"/>
      <c r="Z121" s="58">
        <v>5</v>
      </c>
      <c r="AA121" s="59">
        <v>2</v>
      </c>
      <c r="AB121" s="60">
        <v>3</v>
      </c>
      <c r="AC121" s="59"/>
      <c r="AD121" s="58">
        <v>5</v>
      </c>
      <c r="AE121" s="59">
        <v>1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36</v>
      </c>
      <c r="C122" s="75">
        <f t="shared" si="1"/>
        <v>2</v>
      </c>
      <c r="D122" s="75">
        <f t="shared" si="1"/>
        <v>34</v>
      </c>
      <c r="E122" s="12"/>
      <c r="F122" s="58">
        <v>15</v>
      </c>
      <c r="G122" s="59">
        <v>1</v>
      </c>
      <c r="H122" s="60">
        <v>14</v>
      </c>
      <c r="I122" s="59"/>
      <c r="J122" s="58">
        <v>2</v>
      </c>
      <c r="K122" s="59">
        <v>0</v>
      </c>
      <c r="L122" s="60">
        <v>2</v>
      </c>
      <c r="M122" s="59"/>
      <c r="N122" s="58">
        <v>6</v>
      </c>
      <c r="O122" s="59">
        <v>0</v>
      </c>
      <c r="P122" s="60">
        <v>6</v>
      </c>
      <c r="Q122" s="59"/>
      <c r="R122" s="58">
        <v>4</v>
      </c>
      <c r="S122" s="59">
        <v>0</v>
      </c>
      <c r="T122" s="60">
        <v>4</v>
      </c>
      <c r="U122" s="59"/>
      <c r="V122" s="58">
        <v>3</v>
      </c>
      <c r="W122" s="59">
        <v>0</v>
      </c>
      <c r="X122" s="60">
        <v>3</v>
      </c>
      <c r="Y122" s="59"/>
      <c r="Z122" s="58">
        <v>1</v>
      </c>
      <c r="AA122" s="59">
        <v>0</v>
      </c>
      <c r="AB122" s="60">
        <v>1</v>
      </c>
      <c r="AC122" s="59"/>
      <c r="AD122" s="58">
        <v>5</v>
      </c>
      <c r="AE122" s="59">
        <v>1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24</v>
      </c>
      <c r="C123" s="75">
        <f t="shared" si="1"/>
        <v>1</v>
      </c>
      <c r="D123" s="75">
        <f t="shared" si="1"/>
        <v>23</v>
      </c>
      <c r="E123" s="12"/>
      <c r="F123" s="58">
        <v>14</v>
      </c>
      <c r="G123" s="59">
        <v>0</v>
      </c>
      <c r="H123" s="60">
        <v>14</v>
      </c>
      <c r="I123" s="59"/>
      <c r="J123" s="58">
        <v>0</v>
      </c>
      <c r="K123" s="59">
        <v>0</v>
      </c>
      <c r="L123" s="60">
        <v>0</v>
      </c>
      <c r="M123" s="59"/>
      <c r="N123" s="58">
        <v>0</v>
      </c>
      <c r="O123" s="59">
        <v>0</v>
      </c>
      <c r="P123" s="60">
        <v>0</v>
      </c>
      <c r="Q123" s="59"/>
      <c r="R123" s="58">
        <v>6</v>
      </c>
      <c r="S123" s="59">
        <v>1</v>
      </c>
      <c r="T123" s="60">
        <v>5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3</v>
      </c>
      <c r="D124" s="75">
        <f t="shared" si="1"/>
        <v>17</v>
      </c>
      <c r="E124" s="12"/>
      <c r="F124" s="64">
        <v>5</v>
      </c>
      <c r="G124" s="65">
        <v>0</v>
      </c>
      <c r="H124" s="66">
        <v>5</v>
      </c>
      <c r="I124" s="65"/>
      <c r="J124" s="64">
        <v>4</v>
      </c>
      <c r="K124" s="65">
        <v>1</v>
      </c>
      <c r="L124" s="66">
        <v>3</v>
      </c>
      <c r="M124" s="65"/>
      <c r="N124" s="64">
        <v>3</v>
      </c>
      <c r="O124" s="65">
        <v>0</v>
      </c>
      <c r="P124" s="66">
        <v>3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192</v>
      </c>
      <c r="C125" s="78">
        <f t="shared" si="1"/>
        <v>28</v>
      </c>
      <c r="D125" s="79">
        <f t="shared" si="1"/>
        <v>164</v>
      </c>
      <c r="E125" s="4"/>
      <c r="F125" s="58">
        <v>77</v>
      </c>
      <c r="G125" s="59">
        <v>11</v>
      </c>
      <c r="H125" s="60">
        <v>66</v>
      </c>
      <c r="I125" s="59"/>
      <c r="J125" s="58">
        <v>20</v>
      </c>
      <c r="K125" s="59">
        <v>2</v>
      </c>
      <c r="L125" s="60">
        <v>18</v>
      </c>
      <c r="M125" s="59"/>
      <c r="N125" s="58">
        <v>29</v>
      </c>
      <c r="O125" s="59">
        <v>3</v>
      </c>
      <c r="P125" s="60">
        <v>26</v>
      </c>
      <c r="Q125" s="59"/>
      <c r="R125" s="58">
        <v>26</v>
      </c>
      <c r="S125" s="59">
        <v>5</v>
      </c>
      <c r="T125" s="60">
        <v>21</v>
      </c>
      <c r="U125" s="59"/>
      <c r="V125" s="58">
        <v>14</v>
      </c>
      <c r="W125" s="59">
        <v>3</v>
      </c>
      <c r="X125" s="60">
        <v>11</v>
      </c>
      <c r="Y125" s="59"/>
      <c r="Z125" s="58">
        <v>8</v>
      </c>
      <c r="AA125" s="59">
        <v>2</v>
      </c>
      <c r="AB125" s="60">
        <v>6</v>
      </c>
      <c r="AC125" s="59"/>
      <c r="AD125" s="58">
        <v>18</v>
      </c>
      <c r="AE125" s="59">
        <v>2</v>
      </c>
      <c r="AF125" s="60">
        <v>16</v>
      </c>
    </row>
    <row r="126" spans="1:32" s="9" customFormat="1" ht="15" customHeight="1" x14ac:dyDescent="0.15">
      <c r="A126" s="71" t="s">
        <v>20</v>
      </c>
      <c r="B126" s="77">
        <f t="shared" si="1"/>
        <v>31</v>
      </c>
      <c r="C126" s="78">
        <f t="shared" si="1"/>
        <v>5</v>
      </c>
      <c r="D126" s="79">
        <f t="shared" si="1"/>
        <v>26</v>
      </c>
      <c r="E126" s="14"/>
      <c r="F126" s="61">
        <v>12</v>
      </c>
      <c r="G126" s="62">
        <v>3</v>
      </c>
      <c r="H126" s="63">
        <v>9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15664</v>
      </c>
      <c r="C127" s="78">
        <f t="shared" si="1"/>
        <v>7414</v>
      </c>
      <c r="D127" s="79">
        <f t="shared" si="1"/>
        <v>8250</v>
      </c>
      <c r="E127" s="3"/>
      <c r="F127" s="51">
        <v>8959</v>
      </c>
      <c r="G127" s="15">
        <v>4245</v>
      </c>
      <c r="H127" s="47">
        <v>4714</v>
      </c>
      <c r="I127" s="15"/>
      <c r="J127" s="46">
        <v>1484</v>
      </c>
      <c r="K127" s="15">
        <v>704</v>
      </c>
      <c r="L127" s="47">
        <v>780</v>
      </c>
      <c r="M127" s="15"/>
      <c r="N127" s="46">
        <v>2344</v>
      </c>
      <c r="O127" s="15">
        <v>1116</v>
      </c>
      <c r="P127" s="47">
        <v>1228</v>
      </c>
      <c r="Q127" s="15"/>
      <c r="R127" s="46">
        <v>1183</v>
      </c>
      <c r="S127" s="15">
        <v>559</v>
      </c>
      <c r="T127" s="47">
        <v>624</v>
      </c>
      <c r="U127" s="15"/>
      <c r="V127" s="46">
        <v>699</v>
      </c>
      <c r="W127" s="15">
        <v>331</v>
      </c>
      <c r="X127" s="47">
        <v>368</v>
      </c>
      <c r="Y127" s="15"/>
      <c r="Z127" s="46">
        <v>722</v>
      </c>
      <c r="AA127" s="15">
        <v>337</v>
      </c>
      <c r="AB127" s="47">
        <v>385</v>
      </c>
      <c r="AC127" s="15"/>
      <c r="AD127" s="46">
        <v>273</v>
      </c>
      <c r="AE127" s="15">
        <v>122</v>
      </c>
      <c r="AF127" s="47">
        <v>151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1622</v>
      </c>
      <c r="C132" s="75">
        <f>G132+K132+O132+S132+W132+AA132+AE132</f>
        <v>819</v>
      </c>
      <c r="D132" s="75">
        <f t="shared" ref="D132" si="2">H132+L132+P132+T132+X132+AB132+AF132</f>
        <v>803</v>
      </c>
      <c r="E132" s="83"/>
      <c r="F132" s="87">
        <f>SUM(G132:H132)</f>
        <v>1154</v>
      </c>
      <c r="G132" s="88">
        <f>SUM(G11,G17,G23)</f>
        <v>579</v>
      </c>
      <c r="H132" s="89">
        <f>SUM(H11,H17,H23)</f>
        <v>575</v>
      </c>
      <c r="I132" s="88"/>
      <c r="J132" s="87">
        <f>SUM(K132:L132)</f>
        <v>149</v>
      </c>
      <c r="K132" s="88">
        <f>SUM(K11,K17,K23)</f>
        <v>79</v>
      </c>
      <c r="L132" s="88">
        <f>SUM(L11,L17,L23)</f>
        <v>70</v>
      </c>
      <c r="M132" s="90"/>
      <c r="N132" s="87">
        <f>SUM(O132:P132)</f>
        <v>159</v>
      </c>
      <c r="O132" s="88">
        <f>SUM(O11,O17,O23)</f>
        <v>78</v>
      </c>
      <c r="P132" s="88">
        <f>SUM(P11,P17,P23)</f>
        <v>81</v>
      </c>
      <c r="Q132" s="90"/>
      <c r="R132" s="87">
        <f>SUM(S132:T132)</f>
        <v>52</v>
      </c>
      <c r="S132" s="88">
        <f>SUM(S11,S17,S23)</f>
        <v>29</v>
      </c>
      <c r="T132" s="88">
        <f>SUM(T11,T17,T23)</f>
        <v>23</v>
      </c>
      <c r="U132" s="90"/>
      <c r="V132" s="87">
        <f>SUM(W132:X132)</f>
        <v>44</v>
      </c>
      <c r="W132" s="88">
        <f>SUM(W11,W17,W23)</f>
        <v>17</v>
      </c>
      <c r="X132" s="88">
        <f>SUM(X11,X17,X23)</f>
        <v>27</v>
      </c>
      <c r="Y132" s="90"/>
      <c r="Z132" s="87">
        <f>SUM(AA132:AB132)</f>
        <v>64</v>
      </c>
      <c r="AA132" s="88">
        <f>SUM(AA11,AA17,AA23)</f>
        <v>37</v>
      </c>
      <c r="AB132" s="88">
        <f>SUM(AB11,AB17,AB23)</f>
        <v>27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0.10349999999999999</v>
      </c>
      <c r="C133" s="92">
        <f t="shared" ref="C133:D133" si="3">ROUND(C132/C$138,4)</f>
        <v>0.1105</v>
      </c>
      <c r="D133" s="93">
        <f t="shared" si="3"/>
        <v>9.7299999999999998E-2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6864</v>
      </c>
      <c r="C134" s="75">
        <f>G134+K134+O134+S134+W134+AA134+AE134</f>
        <v>3510</v>
      </c>
      <c r="D134" s="75">
        <f t="shared" ref="C134:D138" si="4">H134+L134+P134+T134+X134+AB134+AF134</f>
        <v>3354</v>
      </c>
      <c r="E134" s="99"/>
      <c r="F134" s="87">
        <f>SUM(G134:H134)</f>
        <v>4301</v>
      </c>
      <c r="G134" s="88">
        <f>SUM(G29,G35,G41,G47,G53,G59,G65,G71,G77,G83)</f>
        <v>2155</v>
      </c>
      <c r="H134" s="89">
        <f>SUM(H29,H35,H41,H47,H53,H59,H65,H71,H77,H83)</f>
        <v>2146</v>
      </c>
      <c r="I134" s="88"/>
      <c r="J134" s="87">
        <f>SUM(K134:L134)</f>
        <v>634</v>
      </c>
      <c r="K134" s="88">
        <f>SUM(K29,K35,K41,K47,K53,K59,K65,K71,K77,K83)</f>
        <v>319</v>
      </c>
      <c r="L134" s="88">
        <f>SUM(L29,L35,L41,L47,L53,L59,L65,L71,L77,L83)</f>
        <v>315</v>
      </c>
      <c r="M134" s="90"/>
      <c r="N134" s="87">
        <f>SUM(O134:P134)</f>
        <v>1000</v>
      </c>
      <c r="O134" s="88">
        <f>SUM(O29,O35,O41,O47,O53,O59,O65,O71,O77,O83)</f>
        <v>521</v>
      </c>
      <c r="P134" s="88">
        <f>SUM(P29,P35,P41,P47,P53,P59,P65,P71,P77,P83)</f>
        <v>479</v>
      </c>
      <c r="Q134" s="90"/>
      <c r="R134" s="87">
        <f>SUM(S134:T134)</f>
        <v>399</v>
      </c>
      <c r="S134" s="88">
        <f>SUM(S29,S35,S41,S47,S53,S59,S65,S71,S77,S83)</f>
        <v>210</v>
      </c>
      <c r="T134" s="88">
        <f>SUM(T29,T35,T41,T47,T53,T59,T65,T71,T77,T83)</f>
        <v>189</v>
      </c>
      <c r="U134" s="90"/>
      <c r="V134" s="87">
        <f>SUM(W134:X134)</f>
        <v>217</v>
      </c>
      <c r="W134" s="88">
        <f>SUM(W29,W35,W41,W47,W53,W59,W65,W71,W77,W83)</f>
        <v>123</v>
      </c>
      <c r="X134" s="88">
        <f>SUM(X29,X35,X41,X47,X53,X59,X65,X71,X77,X83)</f>
        <v>94</v>
      </c>
      <c r="Y134" s="90"/>
      <c r="Z134" s="87">
        <f>SUM(AA134:AB134)</f>
        <v>233</v>
      </c>
      <c r="AA134" s="88">
        <f>SUM(AA29,AA35,AA41,AA47,AA53,AA59,AA65,AA71,AA77,AA83)</f>
        <v>122</v>
      </c>
      <c r="AB134" s="88">
        <f>SUM(AB29,AB35,AB41,AB47,AB53,AB59,AB65,AB71,AB77,AB83)</f>
        <v>111</v>
      </c>
      <c r="AC134" s="90"/>
      <c r="AD134" s="87">
        <f>SUM(AE134:AF134)</f>
        <v>80</v>
      </c>
      <c r="AE134" s="88">
        <f>SUM(AE29,AE35,AE41,AE47,AE53,AE59,AE65,AE71,AE77,AE83)</f>
        <v>60</v>
      </c>
      <c r="AF134" s="88">
        <f>SUM(AF29,AF35,AF41,AF47,AF53,AF59,AF65,AF71,AF77,AF83)</f>
        <v>20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0.43819999999999998</v>
      </c>
      <c r="C135" s="92">
        <f t="shared" ref="C135:D135" si="5">ROUND(C134/C$138,4)</f>
        <v>0.47339999999999999</v>
      </c>
      <c r="D135" s="92">
        <f t="shared" si="5"/>
        <v>0.40649999999999997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7178</v>
      </c>
      <c r="C136" s="75">
        <f>G136+K136+O136+S136+W136+AA136+AE136</f>
        <v>3085</v>
      </c>
      <c r="D136" s="75">
        <f t="shared" si="4"/>
        <v>4093</v>
      </c>
      <c r="E136" s="83"/>
      <c r="F136" s="87">
        <f>SUM(G136:H136)</f>
        <v>3504</v>
      </c>
      <c r="G136" s="88">
        <f>SUM(G89,G95,G101,G107,G113,G119,G125,G126)</f>
        <v>1511</v>
      </c>
      <c r="H136" s="89">
        <f>SUM(H89,H95,H101,H107,H113,H119,H125,H126)</f>
        <v>1993</v>
      </c>
      <c r="I136" s="88"/>
      <c r="J136" s="87">
        <f>SUM(K136:L136)</f>
        <v>701</v>
      </c>
      <c r="K136" s="88">
        <f>SUM(K89,K95,K101,K107,K113,K119,K125,K126)</f>
        <v>306</v>
      </c>
      <c r="L136" s="88">
        <f>SUM(L89,L95,L101,L107,L113,L119,L125,L126)</f>
        <v>395</v>
      </c>
      <c r="M136" s="90"/>
      <c r="N136" s="87">
        <f>SUM(O136:P136)</f>
        <v>1185</v>
      </c>
      <c r="O136" s="88">
        <f>SUM(O89,O95,O101,O107,O113,O119,O125,O126)</f>
        <v>517</v>
      </c>
      <c r="P136" s="88">
        <f>SUM(P89,P95,P101,P107,P113,P119,P125,P126)</f>
        <v>668</v>
      </c>
      <c r="Q136" s="90"/>
      <c r="R136" s="87">
        <f>SUM(S136:T136)</f>
        <v>732</v>
      </c>
      <c r="S136" s="88">
        <f>SUM(S89,S95,S101,S107,S113,S119,S125,S126)</f>
        <v>320</v>
      </c>
      <c r="T136" s="88">
        <f>SUM(T89,T95,T101,T107,T113,T119,T125,T126)</f>
        <v>412</v>
      </c>
      <c r="U136" s="90"/>
      <c r="V136" s="87">
        <f>SUM(W136:X136)</f>
        <v>438</v>
      </c>
      <c r="W136" s="88">
        <f>SUM(W89,W95,W101,W107,W113,W119,W125,W126)</f>
        <v>191</v>
      </c>
      <c r="X136" s="88">
        <f>SUM(X89,X95,X101,X107,X113,X119,X125,X126)</f>
        <v>247</v>
      </c>
      <c r="Y136" s="90"/>
      <c r="Z136" s="87">
        <f>SUM(AA136:AB136)</f>
        <v>425</v>
      </c>
      <c r="AA136" s="88">
        <f>SUM(AA89,AA95,AA101,AA107,AA113,AA119,AA125,AA126)</f>
        <v>178</v>
      </c>
      <c r="AB136" s="88">
        <f>SUM(AB89,AB95,AB101,AB107,AB113,AB119,AB125,AB126)</f>
        <v>247</v>
      </c>
      <c r="AC136" s="90"/>
      <c r="AD136" s="87">
        <f>SUM(AE136:AF136)</f>
        <v>193</v>
      </c>
      <c r="AE136" s="88">
        <f>SUM(AE89,AE95,AE101,AE107,AE113,AE119,AE125,AE126)</f>
        <v>62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0.4582</v>
      </c>
      <c r="C137" s="92">
        <f t="shared" ref="C137:D137" si="6">ROUND(C136/C$138,4)</f>
        <v>0.41610000000000003</v>
      </c>
      <c r="D137" s="92">
        <f t="shared" si="6"/>
        <v>0.49609999999999999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15664</v>
      </c>
      <c r="C138" s="78">
        <f t="shared" si="4"/>
        <v>7414</v>
      </c>
      <c r="D138" s="78">
        <f t="shared" si="4"/>
        <v>8250</v>
      </c>
      <c r="E138" s="100"/>
      <c r="F138" s="101">
        <f>SUM(G138:H138)</f>
        <v>8959</v>
      </c>
      <c r="G138" s="102">
        <f>SUM(G132,G134,G136)</f>
        <v>4245</v>
      </c>
      <c r="H138" s="103">
        <f>SUM(H132,H134,H136)</f>
        <v>4714</v>
      </c>
      <c r="I138" s="102"/>
      <c r="J138" s="101">
        <f>SUM(K138:L138)</f>
        <v>1484</v>
      </c>
      <c r="K138" s="102">
        <f>SUM(K132,K134,K136)</f>
        <v>704</v>
      </c>
      <c r="L138" s="102">
        <f>SUM(L132,L134,L136)</f>
        <v>780</v>
      </c>
      <c r="M138" s="104"/>
      <c r="N138" s="101">
        <f>SUM(O138:P138)</f>
        <v>2344</v>
      </c>
      <c r="O138" s="102">
        <f>SUM(O132,O134,O136)</f>
        <v>1116</v>
      </c>
      <c r="P138" s="103">
        <f>SUM(P132,P134,P136)</f>
        <v>1228</v>
      </c>
      <c r="Q138" s="104"/>
      <c r="R138" s="101">
        <f>SUM(S138:T138)</f>
        <v>1183</v>
      </c>
      <c r="S138" s="102">
        <f>SUM(S132,S134,S136)</f>
        <v>559</v>
      </c>
      <c r="T138" s="103">
        <f>SUM(T132,T134,T136)</f>
        <v>624</v>
      </c>
      <c r="U138" s="104"/>
      <c r="V138" s="101">
        <f>SUM(W138:X138)</f>
        <v>699</v>
      </c>
      <c r="W138" s="102">
        <f>SUM(W132,W134,W136)</f>
        <v>331</v>
      </c>
      <c r="X138" s="103">
        <f>SUM(X132,X134,X136)</f>
        <v>368</v>
      </c>
      <c r="Y138" s="104"/>
      <c r="Z138" s="101">
        <f>SUM(AA138:AB138)</f>
        <v>722</v>
      </c>
      <c r="AA138" s="102">
        <f>SUM(AA132,AA134,AA136)</f>
        <v>337</v>
      </c>
      <c r="AB138" s="103">
        <f>SUM(AB132,AB134,AB136)</f>
        <v>385</v>
      </c>
      <c r="AC138" s="104"/>
      <c r="AD138" s="101">
        <f>SUM(AE138:AF138)</f>
        <v>273</v>
      </c>
      <c r="AE138" s="102">
        <f>SUM(AE132,AE134,AE136)</f>
        <v>122</v>
      </c>
      <c r="AF138" s="102">
        <f>SUM(AF132,AF134,AF136)</f>
        <v>151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145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4BCB-470A-444E-88C7-AD737A204A1D}">
  <sheetPr>
    <pageSetUpPr fitToPage="1"/>
  </sheetPr>
  <dimension ref="A2:AG142"/>
  <sheetViews>
    <sheetView topLeftCell="A106" zoomScaleNormal="10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60</v>
      </c>
      <c r="C6" s="75">
        <f>SUM(G6,K6,O6,S6,W6,AA6,AE6)</f>
        <v>28</v>
      </c>
      <c r="D6" s="75">
        <f>SUM(H6,L6,P6,T6,X6,AB6,AF6)</f>
        <v>32</v>
      </c>
      <c r="E6" s="12"/>
      <c r="F6" s="58">
        <v>41</v>
      </c>
      <c r="G6" s="59">
        <v>20</v>
      </c>
      <c r="H6" s="60">
        <v>21</v>
      </c>
      <c r="I6" s="59"/>
      <c r="J6" s="58">
        <v>3</v>
      </c>
      <c r="K6" s="59">
        <v>1</v>
      </c>
      <c r="L6" s="60">
        <v>2</v>
      </c>
      <c r="M6" s="59"/>
      <c r="N6" s="58">
        <v>9</v>
      </c>
      <c r="O6" s="59">
        <v>5</v>
      </c>
      <c r="P6" s="60">
        <v>4</v>
      </c>
      <c r="Q6" s="59"/>
      <c r="R6" s="58">
        <v>2</v>
      </c>
      <c r="S6" s="59">
        <v>1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2</v>
      </c>
      <c r="AA6" s="59">
        <v>0</v>
      </c>
      <c r="AB6" s="60">
        <v>2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74</v>
      </c>
      <c r="C7" s="75">
        <f t="shared" si="0"/>
        <v>39</v>
      </c>
      <c r="D7" s="75">
        <f t="shared" si="0"/>
        <v>35</v>
      </c>
      <c r="E7" s="12"/>
      <c r="F7" s="58">
        <v>56</v>
      </c>
      <c r="G7" s="59">
        <v>31</v>
      </c>
      <c r="H7" s="60">
        <v>25</v>
      </c>
      <c r="I7" s="59"/>
      <c r="J7" s="58">
        <v>5</v>
      </c>
      <c r="K7" s="59">
        <v>2</v>
      </c>
      <c r="L7" s="60">
        <v>3</v>
      </c>
      <c r="M7" s="59"/>
      <c r="N7" s="58">
        <v>8</v>
      </c>
      <c r="O7" s="59">
        <v>5</v>
      </c>
      <c r="P7" s="60">
        <v>3</v>
      </c>
      <c r="Q7" s="59"/>
      <c r="R7" s="58">
        <v>2</v>
      </c>
      <c r="S7" s="59">
        <v>0</v>
      </c>
      <c r="T7" s="60">
        <v>2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73</v>
      </c>
      <c r="C8" s="75">
        <f t="shared" si="0"/>
        <v>35</v>
      </c>
      <c r="D8" s="75">
        <f t="shared" si="0"/>
        <v>38</v>
      </c>
      <c r="E8" s="12"/>
      <c r="F8" s="58">
        <v>50</v>
      </c>
      <c r="G8" s="59">
        <v>26</v>
      </c>
      <c r="H8" s="60">
        <v>24</v>
      </c>
      <c r="I8" s="59"/>
      <c r="J8" s="58">
        <v>8</v>
      </c>
      <c r="K8" s="59">
        <v>4</v>
      </c>
      <c r="L8" s="60">
        <v>4</v>
      </c>
      <c r="M8" s="59"/>
      <c r="N8" s="58">
        <v>5</v>
      </c>
      <c r="O8" s="59">
        <v>0</v>
      </c>
      <c r="P8" s="60">
        <v>5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3</v>
      </c>
      <c r="AA8" s="59">
        <v>2</v>
      </c>
      <c r="AB8" s="60">
        <v>1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87</v>
      </c>
      <c r="C9" s="75">
        <f t="shared" si="0"/>
        <v>51</v>
      </c>
      <c r="D9" s="75">
        <f t="shared" si="0"/>
        <v>36</v>
      </c>
      <c r="E9" s="12"/>
      <c r="F9" s="58">
        <v>65</v>
      </c>
      <c r="G9" s="59">
        <v>36</v>
      </c>
      <c r="H9" s="60">
        <v>29</v>
      </c>
      <c r="I9" s="59"/>
      <c r="J9" s="58">
        <v>8</v>
      </c>
      <c r="K9" s="59">
        <v>5</v>
      </c>
      <c r="L9" s="60">
        <v>3</v>
      </c>
      <c r="M9" s="59"/>
      <c r="N9" s="58">
        <v>7</v>
      </c>
      <c r="O9" s="59">
        <v>5</v>
      </c>
      <c r="P9" s="60">
        <v>2</v>
      </c>
      <c r="Q9" s="59"/>
      <c r="R9" s="58">
        <v>4</v>
      </c>
      <c r="S9" s="59">
        <v>2</v>
      </c>
      <c r="T9" s="60">
        <v>2</v>
      </c>
      <c r="U9" s="59"/>
      <c r="V9" s="58">
        <v>1</v>
      </c>
      <c r="W9" s="59">
        <v>1</v>
      </c>
      <c r="X9" s="60">
        <v>0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84</v>
      </c>
      <c r="C10" s="75">
        <f t="shared" si="0"/>
        <v>36</v>
      </c>
      <c r="D10" s="75">
        <f t="shared" si="0"/>
        <v>48</v>
      </c>
      <c r="E10" s="12"/>
      <c r="F10" s="58">
        <v>67</v>
      </c>
      <c r="G10" s="59">
        <v>30</v>
      </c>
      <c r="H10" s="60">
        <v>37</v>
      </c>
      <c r="I10" s="59"/>
      <c r="J10" s="58">
        <v>4</v>
      </c>
      <c r="K10" s="59">
        <v>2</v>
      </c>
      <c r="L10" s="60">
        <v>2</v>
      </c>
      <c r="M10" s="59"/>
      <c r="N10" s="58">
        <v>8</v>
      </c>
      <c r="O10" s="59">
        <v>2</v>
      </c>
      <c r="P10" s="60">
        <v>6</v>
      </c>
      <c r="Q10" s="59"/>
      <c r="R10" s="58">
        <v>3</v>
      </c>
      <c r="S10" s="59">
        <v>1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1</v>
      </c>
      <c r="AA10" s="59">
        <v>0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378</v>
      </c>
      <c r="C11" s="78">
        <f t="shared" si="0"/>
        <v>189</v>
      </c>
      <c r="D11" s="79">
        <f t="shared" si="0"/>
        <v>189</v>
      </c>
      <c r="E11" s="14"/>
      <c r="F11" s="61">
        <v>279</v>
      </c>
      <c r="G11" s="62">
        <v>143</v>
      </c>
      <c r="H11" s="63">
        <v>136</v>
      </c>
      <c r="I11" s="62"/>
      <c r="J11" s="61">
        <v>28</v>
      </c>
      <c r="K11" s="62">
        <v>14</v>
      </c>
      <c r="L11" s="63">
        <v>14</v>
      </c>
      <c r="M11" s="62"/>
      <c r="N11" s="61">
        <v>37</v>
      </c>
      <c r="O11" s="62">
        <v>17</v>
      </c>
      <c r="P11" s="63">
        <v>20</v>
      </c>
      <c r="Q11" s="62"/>
      <c r="R11" s="61">
        <v>14</v>
      </c>
      <c r="S11" s="62">
        <v>5</v>
      </c>
      <c r="T11" s="63">
        <v>9</v>
      </c>
      <c r="U11" s="62"/>
      <c r="V11" s="61">
        <v>11</v>
      </c>
      <c r="W11" s="62">
        <v>5</v>
      </c>
      <c r="X11" s="63">
        <v>6</v>
      </c>
      <c r="Y11" s="62"/>
      <c r="Z11" s="61">
        <v>9</v>
      </c>
      <c r="AA11" s="62">
        <v>5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87</v>
      </c>
      <c r="C12" s="75">
        <f t="shared" si="0"/>
        <v>45</v>
      </c>
      <c r="D12" s="75">
        <f t="shared" si="0"/>
        <v>42</v>
      </c>
      <c r="E12" s="12"/>
      <c r="F12" s="58">
        <v>63</v>
      </c>
      <c r="G12" s="59">
        <v>31</v>
      </c>
      <c r="H12" s="60">
        <v>32</v>
      </c>
      <c r="I12" s="59"/>
      <c r="J12" s="58">
        <v>12</v>
      </c>
      <c r="K12" s="59">
        <v>5</v>
      </c>
      <c r="L12" s="60">
        <v>7</v>
      </c>
      <c r="M12" s="59"/>
      <c r="N12" s="58">
        <v>5</v>
      </c>
      <c r="O12" s="59">
        <v>4</v>
      </c>
      <c r="P12" s="60">
        <v>1</v>
      </c>
      <c r="Q12" s="59"/>
      <c r="R12" s="58">
        <v>4</v>
      </c>
      <c r="S12" s="59">
        <v>3</v>
      </c>
      <c r="T12" s="60">
        <v>1</v>
      </c>
      <c r="U12" s="59"/>
      <c r="V12" s="58">
        <v>1</v>
      </c>
      <c r="W12" s="59">
        <v>1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106</v>
      </c>
      <c r="C13" s="75">
        <f t="shared" si="0"/>
        <v>56</v>
      </c>
      <c r="D13" s="75">
        <f t="shared" si="0"/>
        <v>50</v>
      </c>
      <c r="E13" s="12"/>
      <c r="F13" s="58">
        <v>76</v>
      </c>
      <c r="G13" s="59">
        <v>37</v>
      </c>
      <c r="H13" s="60">
        <v>39</v>
      </c>
      <c r="I13" s="59"/>
      <c r="J13" s="58">
        <v>12</v>
      </c>
      <c r="K13" s="59">
        <v>6</v>
      </c>
      <c r="L13" s="60">
        <v>6</v>
      </c>
      <c r="M13" s="59"/>
      <c r="N13" s="58">
        <v>11</v>
      </c>
      <c r="O13" s="59">
        <v>7</v>
      </c>
      <c r="P13" s="60">
        <v>4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105</v>
      </c>
      <c r="C14" s="75">
        <f t="shared" si="0"/>
        <v>54</v>
      </c>
      <c r="D14" s="75">
        <f t="shared" si="0"/>
        <v>51</v>
      </c>
      <c r="E14" s="12"/>
      <c r="F14" s="58">
        <v>72</v>
      </c>
      <c r="G14" s="59">
        <v>41</v>
      </c>
      <c r="H14" s="60">
        <v>31</v>
      </c>
      <c r="I14" s="59"/>
      <c r="J14" s="58">
        <v>12</v>
      </c>
      <c r="K14" s="59">
        <v>3</v>
      </c>
      <c r="L14" s="60">
        <v>9</v>
      </c>
      <c r="M14" s="59"/>
      <c r="N14" s="58">
        <v>12</v>
      </c>
      <c r="O14" s="59">
        <v>4</v>
      </c>
      <c r="P14" s="60">
        <v>8</v>
      </c>
      <c r="Q14" s="59"/>
      <c r="R14" s="58">
        <v>4</v>
      </c>
      <c r="S14" s="59">
        <v>3</v>
      </c>
      <c r="T14" s="60">
        <v>1</v>
      </c>
      <c r="U14" s="59"/>
      <c r="V14" s="58">
        <v>3</v>
      </c>
      <c r="W14" s="59">
        <v>2</v>
      </c>
      <c r="X14" s="60">
        <v>1</v>
      </c>
      <c r="Y14" s="59"/>
      <c r="Z14" s="58">
        <v>2</v>
      </c>
      <c r="AA14" s="59">
        <v>1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113</v>
      </c>
      <c r="C15" s="75">
        <f t="shared" si="0"/>
        <v>62</v>
      </c>
      <c r="D15" s="75">
        <f t="shared" si="0"/>
        <v>51</v>
      </c>
      <c r="E15" s="12"/>
      <c r="F15" s="58">
        <v>80</v>
      </c>
      <c r="G15" s="59">
        <v>42</v>
      </c>
      <c r="H15" s="60">
        <v>38</v>
      </c>
      <c r="I15" s="59"/>
      <c r="J15" s="58">
        <v>12</v>
      </c>
      <c r="K15" s="59">
        <v>7</v>
      </c>
      <c r="L15" s="60">
        <v>5</v>
      </c>
      <c r="M15" s="59"/>
      <c r="N15" s="58">
        <v>6</v>
      </c>
      <c r="O15" s="59">
        <v>2</v>
      </c>
      <c r="P15" s="60">
        <v>4</v>
      </c>
      <c r="Q15" s="59"/>
      <c r="R15" s="58">
        <v>3</v>
      </c>
      <c r="S15" s="59">
        <v>3</v>
      </c>
      <c r="T15" s="60">
        <v>0</v>
      </c>
      <c r="U15" s="59"/>
      <c r="V15" s="58">
        <v>3</v>
      </c>
      <c r="W15" s="59">
        <v>2</v>
      </c>
      <c r="X15" s="60">
        <v>1</v>
      </c>
      <c r="Y15" s="59"/>
      <c r="Z15" s="58">
        <v>9</v>
      </c>
      <c r="AA15" s="59">
        <v>6</v>
      </c>
      <c r="AB15" s="60">
        <v>3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135</v>
      </c>
      <c r="C16" s="75">
        <f t="shared" si="0"/>
        <v>73</v>
      </c>
      <c r="D16" s="75">
        <f t="shared" si="0"/>
        <v>62</v>
      </c>
      <c r="E16" s="12"/>
      <c r="F16" s="58">
        <v>104</v>
      </c>
      <c r="G16" s="59">
        <v>55</v>
      </c>
      <c r="H16" s="60">
        <v>49</v>
      </c>
      <c r="I16" s="59"/>
      <c r="J16" s="58">
        <v>7</v>
      </c>
      <c r="K16" s="59">
        <v>4</v>
      </c>
      <c r="L16" s="60">
        <v>3</v>
      </c>
      <c r="M16" s="59"/>
      <c r="N16" s="58">
        <v>11</v>
      </c>
      <c r="O16" s="59">
        <v>9</v>
      </c>
      <c r="P16" s="60">
        <v>2</v>
      </c>
      <c r="Q16" s="59"/>
      <c r="R16" s="58">
        <v>2</v>
      </c>
      <c r="S16" s="59">
        <v>1</v>
      </c>
      <c r="T16" s="60">
        <v>1</v>
      </c>
      <c r="U16" s="59"/>
      <c r="V16" s="58">
        <v>2</v>
      </c>
      <c r="W16" s="59">
        <v>0</v>
      </c>
      <c r="X16" s="60">
        <v>2</v>
      </c>
      <c r="Y16" s="59"/>
      <c r="Z16" s="58">
        <v>9</v>
      </c>
      <c r="AA16" s="59">
        <v>4</v>
      </c>
      <c r="AB16" s="60">
        <v>5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546</v>
      </c>
      <c r="C17" s="78">
        <f t="shared" si="0"/>
        <v>290</v>
      </c>
      <c r="D17" s="79">
        <f t="shared" si="0"/>
        <v>256</v>
      </c>
      <c r="E17" s="14"/>
      <c r="F17" s="61">
        <v>395</v>
      </c>
      <c r="G17" s="62">
        <v>206</v>
      </c>
      <c r="H17" s="63">
        <v>189</v>
      </c>
      <c r="I17" s="62"/>
      <c r="J17" s="61">
        <v>55</v>
      </c>
      <c r="K17" s="62">
        <v>25</v>
      </c>
      <c r="L17" s="63">
        <v>30</v>
      </c>
      <c r="M17" s="62"/>
      <c r="N17" s="61">
        <v>45</v>
      </c>
      <c r="O17" s="62">
        <v>26</v>
      </c>
      <c r="P17" s="63">
        <v>19</v>
      </c>
      <c r="Q17" s="62"/>
      <c r="R17" s="61">
        <v>16</v>
      </c>
      <c r="S17" s="62">
        <v>13</v>
      </c>
      <c r="T17" s="63">
        <v>3</v>
      </c>
      <c r="U17" s="62"/>
      <c r="V17" s="61">
        <v>10</v>
      </c>
      <c r="W17" s="62">
        <v>5</v>
      </c>
      <c r="X17" s="63">
        <v>5</v>
      </c>
      <c r="Y17" s="62"/>
      <c r="Z17" s="61">
        <v>25</v>
      </c>
      <c r="AA17" s="62">
        <v>15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125</v>
      </c>
      <c r="C18" s="75">
        <f t="shared" si="0"/>
        <v>58</v>
      </c>
      <c r="D18" s="75">
        <f t="shared" si="0"/>
        <v>67</v>
      </c>
      <c r="E18" s="12"/>
      <c r="F18" s="58">
        <v>96</v>
      </c>
      <c r="G18" s="59">
        <v>48</v>
      </c>
      <c r="H18" s="60">
        <v>48</v>
      </c>
      <c r="I18" s="59"/>
      <c r="J18" s="58">
        <v>10</v>
      </c>
      <c r="K18" s="59">
        <v>4</v>
      </c>
      <c r="L18" s="60">
        <v>6</v>
      </c>
      <c r="M18" s="59"/>
      <c r="N18" s="58">
        <v>9</v>
      </c>
      <c r="O18" s="59">
        <v>3</v>
      </c>
      <c r="P18" s="60">
        <v>6</v>
      </c>
      <c r="Q18" s="59"/>
      <c r="R18" s="58">
        <v>2</v>
      </c>
      <c r="S18" s="59">
        <v>1</v>
      </c>
      <c r="T18" s="60">
        <v>1</v>
      </c>
      <c r="U18" s="59"/>
      <c r="V18" s="58">
        <v>5</v>
      </c>
      <c r="W18" s="59">
        <v>1</v>
      </c>
      <c r="X18" s="60">
        <v>4</v>
      </c>
      <c r="Y18" s="59"/>
      <c r="Z18" s="58">
        <v>3</v>
      </c>
      <c r="AA18" s="59">
        <v>1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144</v>
      </c>
      <c r="C19" s="75">
        <f t="shared" si="0"/>
        <v>67</v>
      </c>
      <c r="D19" s="75">
        <f t="shared" si="0"/>
        <v>77</v>
      </c>
      <c r="E19" s="12"/>
      <c r="F19" s="58">
        <v>98</v>
      </c>
      <c r="G19" s="59">
        <v>44</v>
      </c>
      <c r="H19" s="60">
        <v>54</v>
      </c>
      <c r="I19" s="59"/>
      <c r="J19" s="58">
        <v>15</v>
      </c>
      <c r="K19" s="59">
        <v>8</v>
      </c>
      <c r="L19" s="60">
        <v>7</v>
      </c>
      <c r="M19" s="59"/>
      <c r="N19" s="58">
        <v>14</v>
      </c>
      <c r="O19" s="59">
        <v>5</v>
      </c>
      <c r="P19" s="60">
        <v>9</v>
      </c>
      <c r="Q19" s="59"/>
      <c r="R19" s="58">
        <v>6</v>
      </c>
      <c r="S19" s="59">
        <v>4</v>
      </c>
      <c r="T19" s="60">
        <v>2</v>
      </c>
      <c r="U19" s="59"/>
      <c r="V19" s="58">
        <v>6</v>
      </c>
      <c r="W19" s="59">
        <v>2</v>
      </c>
      <c r="X19" s="60">
        <v>4</v>
      </c>
      <c r="Y19" s="59"/>
      <c r="Z19" s="58">
        <v>5</v>
      </c>
      <c r="AA19" s="59">
        <v>4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139</v>
      </c>
      <c r="C20" s="75">
        <f t="shared" si="0"/>
        <v>64</v>
      </c>
      <c r="D20" s="75">
        <f t="shared" si="0"/>
        <v>75</v>
      </c>
      <c r="E20" s="12"/>
      <c r="F20" s="58">
        <v>96</v>
      </c>
      <c r="G20" s="59">
        <v>38</v>
      </c>
      <c r="H20" s="60">
        <v>58</v>
      </c>
      <c r="I20" s="59"/>
      <c r="J20" s="58">
        <v>13</v>
      </c>
      <c r="K20" s="59">
        <v>9</v>
      </c>
      <c r="L20" s="60">
        <v>4</v>
      </c>
      <c r="M20" s="59"/>
      <c r="N20" s="58">
        <v>13</v>
      </c>
      <c r="O20" s="59">
        <v>9</v>
      </c>
      <c r="P20" s="60">
        <v>4</v>
      </c>
      <c r="Q20" s="59"/>
      <c r="R20" s="58">
        <v>5</v>
      </c>
      <c r="S20" s="59">
        <v>2</v>
      </c>
      <c r="T20" s="60">
        <v>3</v>
      </c>
      <c r="U20" s="59"/>
      <c r="V20" s="58">
        <v>6</v>
      </c>
      <c r="W20" s="59">
        <v>2</v>
      </c>
      <c r="X20" s="60">
        <v>4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163</v>
      </c>
      <c r="C21" s="75">
        <f t="shared" si="0"/>
        <v>78</v>
      </c>
      <c r="D21" s="75">
        <f t="shared" si="0"/>
        <v>85</v>
      </c>
      <c r="E21" s="12"/>
      <c r="F21" s="58">
        <v>108</v>
      </c>
      <c r="G21" s="59">
        <v>52</v>
      </c>
      <c r="H21" s="60">
        <v>56</v>
      </c>
      <c r="I21" s="59"/>
      <c r="J21" s="58">
        <v>15</v>
      </c>
      <c r="K21" s="59">
        <v>8</v>
      </c>
      <c r="L21" s="60">
        <v>7</v>
      </c>
      <c r="M21" s="59"/>
      <c r="N21" s="58">
        <v>23</v>
      </c>
      <c r="O21" s="59">
        <v>11</v>
      </c>
      <c r="P21" s="60">
        <v>12</v>
      </c>
      <c r="Q21" s="59"/>
      <c r="R21" s="58">
        <v>7</v>
      </c>
      <c r="S21" s="59">
        <v>3</v>
      </c>
      <c r="T21" s="60">
        <v>4</v>
      </c>
      <c r="U21" s="59"/>
      <c r="V21" s="58">
        <v>2</v>
      </c>
      <c r="W21" s="59">
        <v>0</v>
      </c>
      <c r="X21" s="60">
        <v>2</v>
      </c>
      <c r="Y21" s="59"/>
      <c r="Z21" s="58">
        <v>8</v>
      </c>
      <c r="AA21" s="59">
        <v>4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143</v>
      </c>
      <c r="C22" s="75">
        <f t="shared" si="0"/>
        <v>85</v>
      </c>
      <c r="D22" s="75">
        <f t="shared" si="0"/>
        <v>58</v>
      </c>
      <c r="E22" s="12"/>
      <c r="F22" s="58">
        <v>91</v>
      </c>
      <c r="G22" s="59">
        <v>53</v>
      </c>
      <c r="H22" s="60">
        <v>38</v>
      </c>
      <c r="I22" s="59"/>
      <c r="J22" s="58">
        <v>15</v>
      </c>
      <c r="K22" s="59">
        <v>14</v>
      </c>
      <c r="L22" s="60">
        <v>1</v>
      </c>
      <c r="M22" s="59"/>
      <c r="N22" s="58">
        <v>19</v>
      </c>
      <c r="O22" s="59">
        <v>7</v>
      </c>
      <c r="P22" s="60">
        <v>12</v>
      </c>
      <c r="Q22" s="59"/>
      <c r="R22" s="58">
        <v>5</v>
      </c>
      <c r="S22" s="59">
        <v>4</v>
      </c>
      <c r="T22" s="60">
        <v>1</v>
      </c>
      <c r="U22" s="59"/>
      <c r="V22" s="58">
        <v>6</v>
      </c>
      <c r="W22" s="59">
        <v>4</v>
      </c>
      <c r="X22" s="60">
        <v>2</v>
      </c>
      <c r="Y22" s="59"/>
      <c r="Z22" s="58">
        <v>7</v>
      </c>
      <c r="AA22" s="59">
        <v>3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714</v>
      </c>
      <c r="C23" s="78">
        <f t="shared" si="0"/>
        <v>352</v>
      </c>
      <c r="D23" s="79">
        <f t="shared" si="0"/>
        <v>362</v>
      </c>
      <c r="E23" s="14"/>
      <c r="F23" s="61">
        <v>489</v>
      </c>
      <c r="G23" s="62">
        <v>235</v>
      </c>
      <c r="H23" s="63">
        <v>254</v>
      </c>
      <c r="I23" s="62"/>
      <c r="J23" s="61">
        <v>68</v>
      </c>
      <c r="K23" s="62">
        <v>43</v>
      </c>
      <c r="L23" s="63">
        <v>25</v>
      </c>
      <c r="M23" s="62"/>
      <c r="N23" s="61">
        <v>78</v>
      </c>
      <c r="O23" s="62">
        <v>35</v>
      </c>
      <c r="P23" s="63">
        <v>43</v>
      </c>
      <c r="Q23" s="62"/>
      <c r="R23" s="61">
        <v>25</v>
      </c>
      <c r="S23" s="62">
        <v>14</v>
      </c>
      <c r="T23" s="63">
        <v>11</v>
      </c>
      <c r="U23" s="62"/>
      <c r="V23" s="61">
        <v>25</v>
      </c>
      <c r="W23" s="62">
        <v>9</v>
      </c>
      <c r="X23" s="63">
        <v>16</v>
      </c>
      <c r="Y23" s="62"/>
      <c r="Z23" s="61">
        <v>29</v>
      </c>
      <c r="AA23" s="62">
        <v>16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145</v>
      </c>
      <c r="C24" s="75">
        <f t="shared" si="0"/>
        <v>76</v>
      </c>
      <c r="D24" s="75">
        <f t="shared" si="0"/>
        <v>69</v>
      </c>
      <c r="E24" s="12"/>
      <c r="F24" s="58">
        <v>90</v>
      </c>
      <c r="G24" s="59">
        <v>49</v>
      </c>
      <c r="H24" s="60">
        <v>41</v>
      </c>
      <c r="I24" s="59"/>
      <c r="J24" s="58">
        <v>20</v>
      </c>
      <c r="K24" s="59">
        <v>6</v>
      </c>
      <c r="L24" s="60">
        <v>14</v>
      </c>
      <c r="M24" s="59"/>
      <c r="N24" s="58">
        <v>19</v>
      </c>
      <c r="O24" s="59">
        <v>11</v>
      </c>
      <c r="P24" s="60">
        <v>8</v>
      </c>
      <c r="Q24" s="59"/>
      <c r="R24" s="58">
        <v>2</v>
      </c>
      <c r="S24" s="59">
        <v>2</v>
      </c>
      <c r="T24" s="60">
        <v>0</v>
      </c>
      <c r="U24" s="59"/>
      <c r="V24" s="58">
        <v>6</v>
      </c>
      <c r="W24" s="59">
        <v>3</v>
      </c>
      <c r="X24" s="60">
        <v>3</v>
      </c>
      <c r="Y24" s="59"/>
      <c r="Z24" s="58">
        <v>8</v>
      </c>
      <c r="AA24" s="59">
        <v>5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111</v>
      </c>
      <c r="C25" s="75">
        <f t="shared" si="0"/>
        <v>53</v>
      </c>
      <c r="D25" s="75">
        <f t="shared" si="0"/>
        <v>58</v>
      </c>
      <c r="E25" s="12"/>
      <c r="F25" s="58">
        <v>72</v>
      </c>
      <c r="G25" s="59">
        <v>36</v>
      </c>
      <c r="H25" s="60">
        <v>36</v>
      </c>
      <c r="I25" s="59"/>
      <c r="J25" s="58">
        <v>14</v>
      </c>
      <c r="K25" s="59">
        <v>6</v>
      </c>
      <c r="L25" s="60">
        <v>8</v>
      </c>
      <c r="M25" s="59"/>
      <c r="N25" s="58">
        <v>15</v>
      </c>
      <c r="O25" s="59">
        <v>7</v>
      </c>
      <c r="P25" s="60">
        <v>8</v>
      </c>
      <c r="Q25" s="59"/>
      <c r="R25" s="58">
        <v>5</v>
      </c>
      <c r="S25" s="59">
        <v>2</v>
      </c>
      <c r="T25" s="60">
        <v>3</v>
      </c>
      <c r="U25" s="59"/>
      <c r="V25" s="58">
        <v>1</v>
      </c>
      <c r="W25" s="59">
        <v>0</v>
      </c>
      <c r="X25" s="60">
        <v>1</v>
      </c>
      <c r="Y25" s="59"/>
      <c r="Z25" s="58">
        <v>4</v>
      </c>
      <c r="AA25" s="59">
        <v>2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131</v>
      </c>
      <c r="C26" s="75">
        <f t="shared" si="0"/>
        <v>58</v>
      </c>
      <c r="D26" s="75">
        <f t="shared" si="0"/>
        <v>73</v>
      </c>
      <c r="E26" s="12"/>
      <c r="F26" s="58">
        <v>85</v>
      </c>
      <c r="G26" s="59">
        <v>40</v>
      </c>
      <c r="H26" s="60">
        <v>45</v>
      </c>
      <c r="I26" s="59"/>
      <c r="J26" s="58">
        <v>9</v>
      </c>
      <c r="K26" s="59">
        <v>4</v>
      </c>
      <c r="L26" s="60">
        <v>5</v>
      </c>
      <c r="M26" s="59"/>
      <c r="N26" s="58">
        <v>18</v>
      </c>
      <c r="O26" s="59">
        <v>6</v>
      </c>
      <c r="P26" s="60">
        <v>12</v>
      </c>
      <c r="Q26" s="59"/>
      <c r="R26" s="58">
        <v>6</v>
      </c>
      <c r="S26" s="59">
        <v>2</v>
      </c>
      <c r="T26" s="60">
        <v>4</v>
      </c>
      <c r="U26" s="59"/>
      <c r="V26" s="58">
        <v>9</v>
      </c>
      <c r="W26" s="59">
        <v>4</v>
      </c>
      <c r="X26" s="60">
        <v>5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118</v>
      </c>
      <c r="C27" s="75">
        <f t="shared" si="0"/>
        <v>63</v>
      </c>
      <c r="D27" s="75">
        <f t="shared" si="0"/>
        <v>55</v>
      </c>
      <c r="E27" s="12"/>
      <c r="F27" s="58">
        <v>86</v>
      </c>
      <c r="G27" s="59">
        <v>44</v>
      </c>
      <c r="H27" s="60">
        <v>42</v>
      </c>
      <c r="I27" s="59"/>
      <c r="J27" s="58">
        <v>7</v>
      </c>
      <c r="K27" s="59">
        <v>5</v>
      </c>
      <c r="L27" s="60">
        <v>2</v>
      </c>
      <c r="M27" s="59"/>
      <c r="N27" s="58">
        <v>12</v>
      </c>
      <c r="O27" s="59">
        <v>5</v>
      </c>
      <c r="P27" s="60">
        <v>7</v>
      </c>
      <c r="Q27" s="59"/>
      <c r="R27" s="58">
        <v>7</v>
      </c>
      <c r="S27" s="59">
        <v>3</v>
      </c>
      <c r="T27" s="60">
        <v>4</v>
      </c>
      <c r="U27" s="59"/>
      <c r="V27" s="58">
        <v>3</v>
      </c>
      <c r="W27" s="59">
        <v>3</v>
      </c>
      <c r="X27" s="60">
        <v>0</v>
      </c>
      <c r="Y27" s="59"/>
      <c r="Z27" s="58">
        <v>3</v>
      </c>
      <c r="AA27" s="59">
        <v>3</v>
      </c>
      <c r="AB27" s="60">
        <v>0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116</v>
      </c>
      <c r="C28" s="75">
        <f t="shared" si="0"/>
        <v>65</v>
      </c>
      <c r="D28" s="75">
        <f t="shared" si="0"/>
        <v>51</v>
      </c>
      <c r="E28" s="12"/>
      <c r="F28" s="58">
        <v>77</v>
      </c>
      <c r="G28" s="59">
        <v>45</v>
      </c>
      <c r="H28" s="60">
        <v>32</v>
      </c>
      <c r="I28" s="59"/>
      <c r="J28" s="58">
        <v>11</v>
      </c>
      <c r="K28" s="59">
        <v>7</v>
      </c>
      <c r="L28" s="60">
        <v>4</v>
      </c>
      <c r="M28" s="59"/>
      <c r="N28" s="58">
        <v>9</v>
      </c>
      <c r="O28" s="59">
        <v>1</v>
      </c>
      <c r="P28" s="60">
        <v>8</v>
      </c>
      <c r="Q28" s="59"/>
      <c r="R28" s="58">
        <v>8</v>
      </c>
      <c r="S28" s="59">
        <v>4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0</v>
      </c>
      <c r="AA28" s="59">
        <v>0</v>
      </c>
      <c r="AB28" s="60">
        <v>0</v>
      </c>
      <c r="AC28" s="59"/>
      <c r="AD28" s="58">
        <v>6</v>
      </c>
      <c r="AE28" s="59">
        <v>4</v>
      </c>
      <c r="AF28" s="60">
        <v>2</v>
      </c>
    </row>
    <row r="29" spans="1:32" s="9" customFormat="1" ht="15" customHeight="1" x14ac:dyDescent="0.15">
      <c r="A29" s="76" t="s">
        <v>3</v>
      </c>
      <c r="B29" s="77">
        <f t="shared" si="0"/>
        <v>621</v>
      </c>
      <c r="C29" s="78">
        <f t="shared" si="0"/>
        <v>315</v>
      </c>
      <c r="D29" s="79">
        <f t="shared" si="0"/>
        <v>306</v>
      </c>
      <c r="E29" s="14"/>
      <c r="F29" s="61">
        <v>410</v>
      </c>
      <c r="G29" s="62">
        <v>214</v>
      </c>
      <c r="H29" s="63">
        <v>196</v>
      </c>
      <c r="I29" s="62"/>
      <c r="J29" s="61">
        <v>61</v>
      </c>
      <c r="K29" s="62">
        <v>28</v>
      </c>
      <c r="L29" s="63">
        <v>33</v>
      </c>
      <c r="M29" s="62"/>
      <c r="N29" s="61">
        <v>73</v>
      </c>
      <c r="O29" s="62">
        <v>30</v>
      </c>
      <c r="P29" s="63">
        <v>43</v>
      </c>
      <c r="Q29" s="62"/>
      <c r="R29" s="61">
        <v>28</v>
      </c>
      <c r="S29" s="62">
        <v>13</v>
      </c>
      <c r="T29" s="63">
        <v>15</v>
      </c>
      <c r="U29" s="62"/>
      <c r="V29" s="61">
        <v>24</v>
      </c>
      <c r="W29" s="62">
        <v>14</v>
      </c>
      <c r="X29" s="63">
        <v>10</v>
      </c>
      <c r="Y29" s="62"/>
      <c r="Z29" s="61">
        <v>19</v>
      </c>
      <c r="AA29" s="62">
        <v>12</v>
      </c>
      <c r="AB29" s="63">
        <v>7</v>
      </c>
      <c r="AC29" s="62"/>
      <c r="AD29" s="61">
        <v>6</v>
      </c>
      <c r="AE29" s="62">
        <v>4</v>
      </c>
      <c r="AF29" s="63">
        <v>2</v>
      </c>
    </row>
    <row r="30" spans="1:32" s="9" customFormat="1" ht="15" customHeight="1" x14ac:dyDescent="0.15">
      <c r="A30" s="73">
        <v>20</v>
      </c>
      <c r="B30" s="74">
        <f t="shared" si="0"/>
        <v>110</v>
      </c>
      <c r="C30" s="75">
        <f t="shared" si="0"/>
        <v>59</v>
      </c>
      <c r="D30" s="75">
        <f t="shared" si="0"/>
        <v>51</v>
      </c>
      <c r="E30" s="12"/>
      <c r="F30" s="58">
        <v>67</v>
      </c>
      <c r="G30" s="59">
        <v>36</v>
      </c>
      <c r="H30" s="60">
        <v>31</v>
      </c>
      <c r="I30" s="59"/>
      <c r="J30" s="58">
        <v>8</v>
      </c>
      <c r="K30" s="59">
        <v>4</v>
      </c>
      <c r="L30" s="60">
        <v>4</v>
      </c>
      <c r="M30" s="59"/>
      <c r="N30" s="58">
        <v>21</v>
      </c>
      <c r="O30" s="59">
        <v>12</v>
      </c>
      <c r="P30" s="60">
        <v>9</v>
      </c>
      <c r="Q30" s="59"/>
      <c r="R30" s="58">
        <v>5</v>
      </c>
      <c r="S30" s="59">
        <v>1</v>
      </c>
      <c r="T30" s="60">
        <v>4</v>
      </c>
      <c r="U30" s="59"/>
      <c r="V30" s="58">
        <v>3</v>
      </c>
      <c r="W30" s="59">
        <v>3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6</v>
      </c>
      <c r="AE30" s="59">
        <v>3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99</v>
      </c>
      <c r="C31" s="75">
        <f t="shared" si="0"/>
        <v>54</v>
      </c>
      <c r="D31" s="75">
        <f t="shared" si="0"/>
        <v>45</v>
      </c>
      <c r="E31" s="12"/>
      <c r="F31" s="58">
        <v>57</v>
      </c>
      <c r="G31" s="59">
        <v>27</v>
      </c>
      <c r="H31" s="60">
        <v>30</v>
      </c>
      <c r="I31" s="59"/>
      <c r="J31" s="58">
        <v>13</v>
      </c>
      <c r="K31" s="59">
        <v>9</v>
      </c>
      <c r="L31" s="60">
        <v>4</v>
      </c>
      <c r="M31" s="59"/>
      <c r="N31" s="58">
        <v>23</v>
      </c>
      <c r="O31" s="59">
        <v>12</v>
      </c>
      <c r="P31" s="60">
        <v>11</v>
      </c>
      <c r="Q31" s="59"/>
      <c r="R31" s="58">
        <v>2</v>
      </c>
      <c r="S31" s="59">
        <v>2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86</v>
      </c>
      <c r="C32" s="75">
        <f t="shared" si="0"/>
        <v>49</v>
      </c>
      <c r="D32" s="75">
        <f t="shared" si="0"/>
        <v>37</v>
      </c>
      <c r="E32" s="12"/>
      <c r="F32" s="58">
        <v>58</v>
      </c>
      <c r="G32" s="59">
        <v>33</v>
      </c>
      <c r="H32" s="60">
        <v>25</v>
      </c>
      <c r="I32" s="59"/>
      <c r="J32" s="58">
        <v>7</v>
      </c>
      <c r="K32" s="59">
        <v>5</v>
      </c>
      <c r="L32" s="60">
        <v>2</v>
      </c>
      <c r="M32" s="59"/>
      <c r="N32" s="58">
        <v>14</v>
      </c>
      <c r="O32" s="59">
        <v>6</v>
      </c>
      <c r="P32" s="60">
        <v>8</v>
      </c>
      <c r="Q32" s="59"/>
      <c r="R32" s="58">
        <v>3</v>
      </c>
      <c r="S32" s="59">
        <v>3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3</v>
      </c>
      <c r="AE32" s="59">
        <v>2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79</v>
      </c>
      <c r="C33" s="75">
        <f t="shared" si="0"/>
        <v>42</v>
      </c>
      <c r="D33" s="75">
        <f t="shared" si="0"/>
        <v>37</v>
      </c>
      <c r="E33" s="12"/>
      <c r="F33" s="58">
        <v>53</v>
      </c>
      <c r="G33" s="59">
        <v>25</v>
      </c>
      <c r="H33" s="60">
        <v>28</v>
      </c>
      <c r="I33" s="59"/>
      <c r="J33" s="58">
        <v>6</v>
      </c>
      <c r="K33" s="59">
        <v>5</v>
      </c>
      <c r="L33" s="60">
        <v>1</v>
      </c>
      <c r="M33" s="59"/>
      <c r="N33" s="58">
        <v>16</v>
      </c>
      <c r="O33" s="59">
        <v>10</v>
      </c>
      <c r="P33" s="60">
        <v>6</v>
      </c>
      <c r="Q33" s="59"/>
      <c r="R33" s="58">
        <v>3</v>
      </c>
      <c r="S33" s="59">
        <v>1</v>
      </c>
      <c r="T33" s="60">
        <v>2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0</v>
      </c>
      <c r="AE33" s="59">
        <v>0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92</v>
      </c>
      <c r="C34" s="75">
        <f t="shared" si="0"/>
        <v>50</v>
      </c>
      <c r="D34" s="75">
        <f t="shared" si="0"/>
        <v>42</v>
      </c>
      <c r="E34" s="12"/>
      <c r="F34" s="58">
        <v>57</v>
      </c>
      <c r="G34" s="59">
        <v>32</v>
      </c>
      <c r="H34" s="60">
        <v>25</v>
      </c>
      <c r="I34" s="59"/>
      <c r="J34" s="58">
        <v>5</v>
      </c>
      <c r="K34" s="59">
        <v>3</v>
      </c>
      <c r="L34" s="60">
        <v>2</v>
      </c>
      <c r="M34" s="59"/>
      <c r="N34" s="58">
        <v>22</v>
      </c>
      <c r="O34" s="59">
        <v>11</v>
      </c>
      <c r="P34" s="60">
        <v>11</v>
      </c>
      <c r="Q34" s="59"/>
      <c r="R34" s="58">
        <v>3</v>
      </c>
      <c r="S34" s="59">
        <v>2</v>
      </c>
      <c r="T34" s="60">
        <v>1</v>
      </c>
      <c r="U34" s="59"/>
      <c r="V34" s="58">
        <v>3</v>
      </c>
      <c r="W34" s="59">
        <v>1</v>
      </c>
      <c r="X34" s="60">
        <v>2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466</v>
      </c>
      <c r="C35" s="78">
        <f t="shared" si="0"/>
        <v>254</v>
      </c>
      <c r="D35" s="79">
        <f t="shared" si="0"/>
        <v>212</v>
      </c>
      <c r="E35" s="14"/>
      <c r="F35" s="61">
        <v>292</v>
      </c>
      <c r="G35" s="62">
        <v>153</v>
      </c>
      <c r="H35" s="63">
        <v>139</v>
      </c>
      <c r="I35" s="62"/>
      <c r="J35" s="61">
        <v>39</v>
      </c>
      <c r="K35" s="62">
        <v>26</v>
      </c>
      <c r="L35" s="63">
        <v>13</v>
      </c>
      <c r="M35" s="62"/>
      <c r="N35" s="61">
        <v>96</v>
      </c>
      <c r="O35" s="62">
        <v>51</v>
      </c>
      <c r="P35" s="63">
        <v>45</v>
      </c>
      <c r="Q35" s="62"/>
      <c r="R35" s="61">
        <v>16</v>
      </c>
      <c r="S35" s="62">
        <v>9</v>
      </c>
      <c r="T35" s="63">
        <v>7</v>
      </c>
      <c r="U35" s="62"/>
      <c r="V35" s="61">
        <v>8</v>
      </c>
      <c r="W35" s="62">
        <v>6</v>
      </c>
      <c r="X35" s="63">
        <v>2</v>
      </c>
      <c r="Y35" s="62"/>
      <c r="Z35" s="61">
        <v>2</v>
      </c>
      <c r="AA35" s="62">
        <v>0</v>
      </c>
      <c r="AB35" s="63">
        <v>2</v>
      </c>
      <c r="AC35" s="62"/>
      <c r="AD35" s="61">
        <v>13</v>
      </c>
      <c r="AE35" s="62">
        <v>9</v>
      </c>
      <c r="AF35" s="63">
        <v>4</v>
      </c>
    </row>
    <row r="36" spans="1:32" s="9" customFormat="1" ht="15" customHeight="1" x14ac:dyDescent="0.15">
      <c r="A36" s="73">
        <v>25</v>
      </c>
      <c r="B36" s="74">
        <f t="shared" si="0"/>
        <v>75</v>
      </c>
      <c r="C36" s="75">
        <f t="shared" si="0"/>
        <v>43</v>
      </c>
      <c r="D36" s="75">
        <f t="shared" si="0"/>
        <v>32</v>
      </c>
      <c r="E36" s="12"/>
      <c r="F36" s="58">
        <v>59</v>
      </c>
      <c r="G36" s="59">
        <v>33</v>
      </c>
      <c r="H36" s="60">
        <v>26</v>
      </c>
      <c r="I36" s="59"/>
      <c r="J36" s="58">
        <v>2</v>
      </c>
      <c r="K36" s="59">
        <v>1</v>
      </c>
      <c r="L36" s="60">
        <v>1</v>
      </c>
      <c r="M36" s="59"/>
      <c r="N36" s="58">
        <v>9</v>
      </c>
      <c r="O36" s="59">
        <v>6</v>
      </c>
      <c r="P36" s="60">
        <v>3</v>
      </c>
      <c r="Q36" s="59"/>
      <c r="R36" s="58">
        <v>1</v>
      </c>
      <c r="S36" s="59">
        <v>0</v>
      </c>
      <c r="T36" s="60">
        <v>1</v>
      </c>
      <c r="U36" s="59"/>
      <c r="V36" s="58">
        <v>1</v>
      </c>
      <c r="W36" s="59">
        <v>1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63</v>
      </c>
      <c r="C37" s="75">
        <f t="shared" si="0"/>
        <v>34</v>
      </c>
      <c r="D37" s="75">
        <f t="shared" si="0"/>
        <v>29</v>
      </c>
      <c r="E37" s="12"/>
      <c r="F37" s="58">
        <v>39</v>
      </c>
      <c r="G37" s="59">
        <v>24</v>
      </c>
      <c r="H37" s="60">
        <v>15</v>
      </c>
      <c r="I37" s="59"/>
      <c r="J37" s="58">
        <v>6</v>
      </c>
      <c r="K37" s="59">
        <v>0</v>
      </c>
      <c r="L37" s="60">
        <v>6</v>
      </c>
      <c r="M37" s="59"/>
      <c r="N37" s="58">
        <v>12</v>
      </c>
      <c r="O37" s="59">
        <v>6</v>
      </c>
      <c r="P37" s="60">
        <v>6</v>
      </c>
      <c r="Q37" s="59"/>
      <c r="R37" s="58">
        <v>2</v>
      </c>
      <c r="S37" s="59">
        <v>1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79</v>
      </c>
      <c r="C38" s="75">
        <f t="shared" si="0"/>
        <v>43</v>
      </c>
      <c r="D38" s="75">
        <f t="shared" si="0"/>
        <v>36</v>
      </c>
      <c r="E38" s="12"/>
      <c r="F38" s="58">
        <v>50</v>
      </c>
      <c r="G38" s="59">
        <v>26</v>
      </c>
      <c r="H38" s="60">
        <v>24</v>
      </c>
      <c r="I38" s="59"/>
      <c r="J38" s="58">
        <v>3</v>
      </c>
      <c r="K38" s="59">
        <v>2</v>
      </c>
      <c r="L38" s="60">
        <v>1</v>
      </c>
      <c r="M38" s="59"/>
      <c r="N38" s="58">
        <v>13</v>
      </c>
      <c r="O38" s="59">
        <v>6</v>
      </c>
      <c r="P38" s="60">
        <v>7</v>
      </c>
      <c r="Q38" s="59"/>
      <c r="R38" s="58">
        <v>6</v>
      </c>
      <c r="S38" s="59">
        <v>3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88</v>
      </c>
      <c r="C39" s="75">
        <f t="shared" si="0"/>
        <v>48</v>
      </c>
      <c r="D39" s="75">
        <f t="shared" si="0"/>
        <v>40</v>
      </c>
      <c r="E39" s="12"/>
      <c r="F39" s="58">
        <v>66</v>
      </c>
      <c r="G39" s="59">
        <v>36</v>
      </c>
      <c r="H39" s="60">
        <v>30</v>
      </c>
      <c r="I39" s="59"/>
      <c r="J39" s="58">
        <v>6</v>
      </c>
      <c r="K39" s="59">
        <v>3</v>
      </c>
      <c r="L39" s="60">
        <v>3</v>
      </c>
      <c r="M39" s="59"/>
      <c r="N39" s="58">
        <v>8</v>
      </c>
      <c r="O39" s="59">
        <v>5</v>
      </c>
      <c r="P39" s="60">
        <v>3</v>
      </c>
      <c r="Q39" s="59"/>
      <c r="R39" s="58">
        <v>3</v>
      </c>
      <c r="S39" s="59">
        <v>2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5</v>
      </c>
      <c r="AA39" s="59">
        <v>2</v>
      </c>
      <c r="AB39" s="60">
        <v>3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85</v>
      </c>
      <c r="C40" s="75">
        <f t="shared" si="0"/>
        <v>43</v>
      </c>
      <c r="D40" s="75">
        <f t="shared" si="0"/>
        <v>42</v>
      </c>
      <c r="E40" s="12"/>
      <c r="F40" s="58">
        <v>62</v>
      </c>
      <c r="G40" s="59">
        <v>30</v>
      </c>
      <c r="H40" s="60">
        <v>32</v>
      </c>
      <c r="I40" s="59"/>
      <c r="J40" s="58">
        <v>6</v>
      </c>
      <c r="K40" s="59">
        <v>3</v>
      </c>
      <c r="L40" s="60">
        <v>3</v>
      </c>
      <c r="M40" s="59"/>
      <c r="N40" s="58">
        <v>11</v>
      </c>
      <c r="O40" s="59">
        <v>7</v>
      </c>
      <c r="P40" s="60">
        <v>4</v>
      </c>
      <c r="Q40" s="59"/>
      <c r="R40" s="58">
        <v>4</v>
      </c>
      <c r="S40" s="59">
        <v>2</v>
      </c>
      <c r="T40" s="60">
        <v>2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390</v>
      </c>
      <c r="C41" s="78">
        <f t="shared" si="0"/>
        <v>211</v>
      </c>
      <c r="D41" s="79">
        <f t="shared" si="0"/>
        <v>179</v>
      </c>
      <c r="E41" s="14"/>
      <c r="F41" s="61">
        <v>276</v>
      </c>
      <c r="G41" s="62">
        <v>149</v>
      </c>
      <c r="H41" s="63">
        <v>127</v>
      </c>
      <c r="I41" s="62"/>
      <c r="J41" s="61">
        <v>23</v>
      </c>
      <c r="K41" s="62">
        <v>9</v>
      </c>
      <c r="L41" s="63">
        <v>14</v>
      </c>
      <c r="M41" s="62"/>
      <c r="N41" s="61">
        <v>53</v>
      </c>
      <c r="O41" s="62">
        <v>30</v>
      </c>
      <c r="P41" s="63">
        <v>23</v>
      </c>
      <c r="Q41" s="62"/>
      <c r="R41" s="61">
        <v>16</v>
      </c>
      <c r="S41" s="62">
        <v>8</v>
      </c>
      <c r="T41" s="63">
        <v>8</v>
      </c>
      <c r="U41" s="62"/>
      <c r="V41" s="61">
        <v>5</v>
      </c>
      <c r="W41" s="62">
        <v>4</v>
      </c>
      <c r="X41" s="63">
        <v>1</v>
      </c>
      <c r="Y41" s="62"/>
      <c r="Z41" s="61">
        <v>11</v>
      </c>
      <c r="AA41" s="62">
        <v>5</v>
      </c>
      <c r="AB41" s="63">
        <v>6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84</v>
      </c>
      <c r="C42" s="75">
        <f t="shared" si="0"/>
        <v>39</v>
      </c>
      <c r="D42" s="75">
        <f t="shared" si="0"/>
        <v>45</v>
      </c>
      <c r="E42" s="12"/>
      <c r="F42" s="58">
        <v>59</v>
      </c>
      <c r="G42" s="59">
        <v>27</v>
      </c>
      <c r="H42" s="60">
        <v>32</v>
      </c>
      <c r="I42" s="59"/>
      <c r="J42" s="58">
        <v>4</v>
      </c>
      <c r="K42" s="59">
        <v>2</v>
      </c>
      <c r="L42" s="60">
        <v>2</v>
      </c>
      <c r="M42" s="59"/>
      <c r="N42" s="58">
        <v>11</v>
      </c>
      <c r="O42" s="59">
        <v>5</v>
      </c>
      <c r="P42" s="60">
        <v>6</v>
      </c>
      <c r="Q42" s="59"/>
      <c r="R42" s="58">
        <v>6</v>
      </c>
      <c r="S42" s="59">
        <v>3</v>
      </c>
      <c r="T42" s="60">
        <v>3</v>
      </c>
      <c r="U42" s="59"/>
      <c r="V42" s="58">
        <v>2</v>
      </c>
      <c r="W42" s="59">
        <v>0</v>
      </c>
      <c r="X42" s="60">
        <v>2</v>
      </c>
      <c r="Y42" s="59"/>
      <c r="Z42" s="58">
        <v>0</v>
      </c>
      <c r="AA42" s="59">
        <v>0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82</v>
      </c>
      <c r="C43" s="75">
        <f t="shared" si="0"/>
        <v>48</v>
      </c>
      <c r="D43" s="75">
        <f t="shared" si="0"/>
        <v>34</v>
      </c>
      <c r="E43" s="12"/>
      <c r="F43" s="58">
        <v>54</v>
      </c>
      <c r="G43" s="59">
        <v>33</v>
      </c>
      <c r="H43" s="60">
        <v>21</v>
      </c>
      <c r="I43" s="59"/>
      <c r="J43" s="58">
        <v>5</v>
      </c>
      <c r="K43" s="59">
        <v>3</v>
      </c>
      <c r="L43" s="60">
        <v>2</v>
      </c>
      <c r="M43" s="59"/>
      <c r="N43" s="58">
        <v>12</v>
      </c>
      <c r="O43" s="59">
        <v>8</v>
      </c>
      <c r="P43" s="60">
        <v>4</v>
      </c>
      <c r="Q43" s="59"/>
      <c r="R43" s="58">
        <v>8</v>
      </c>
      <c r="S43" s="59">
        <v>2</v>
      </c>
      <c r="T43" s="60">
        <v>6</v>
      </c>
      <c r="U43" s="59"/>
      <c r="V43" s="58">
        <v>2</v>
      </c>
      <c r="W43" s="59">
        <v>1</v>
      </c>
      <c r="X43" s="60">
        <v>1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90</v>
      </c>
      <c r="C44" s="75">
        <f t="shared" si="0"/>
        <v>45</v>
      </c>
      <c r="D44" s="75">
        <f t="shared" si="0"/>
        <v>45</v>
      </c>
      <c r="E44" s="12"/>
      <c r="F44" s="58">
        <v>59</v>
      </c>
      <c r="G44" s="59">
        <v>30</v>
      </c>
      <c r="H44" s="60">
        <v>29</v>
      </c>
      <c r="I44" s="59"/>
      <c r="J44" s="58">
        <v>9</v>
      </c>
      <c r="K44" s="59">
        <v>5</v>
      </c>
      <c r="L44" s="60">
        <v>4</v>
      </c>
      <c r="M44" s="59"/>
      <c r="N44" s="58">
        <v>12</v>
      </c>
      <c r="O44" s="59">
        <v>6</v>
      </c>
      <c r="P44" s="60">
        <v>6</v>
      </c>
      <c r="Q44" s="59"/>
      <c r="R44" s="58">
        <v>4</v>
      </c>
      <c r="S44" s="59">
        <v>2</v>
      </c>
      <c r="T44" s="60">
        <v>2</v>
      </c>
      <c r="U44" s="59"/>
      <c r="V44" s="58">
        <v>2</v>
      </c>
      <c r="W44" s="59">
        <v>1</v>
      </c>
      <c r="X44" s="60">
        <v>1</v>
      </c>
      <c r="Y44" s="59"/>
      <c r="Z44" s="58">
        <v>4</v>
      </c>
      <c r="AA44" s="59">
        <v>1</v>
      </c>
      <c r="AB44" s="60">
        <v>3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92</v>
      </c>
      <c r="C45" s="75">
        <f t="shared" si="0"/>
        <v>47</v>
      </c>
      <c r="D45" s="75">
        <f t="shared" si="0"/>
        <v>45</v>
      </c>
      <c r="E45" s="12"/>
      <c r="F45" s="58">
        <v>64</v>
      </c>
      <c r="G45" s="59">
        <v>34</v>
      </c>
      <c r="H45" s="60">
        <v>30</v>
      </c>
      <c r="I45" s="59"/>
      <c r="J45" s="58">
        <v>5</v>
      </c>
      <c r="K45" s="59">
        <v>3</v>
      </c>
      <c r="L45" s="60">
        <v>2</v>
      </c>
      <c r="M45" s="59"/>
      <c r="N45" s="58">
        <v>14</v>
      </c>
      <c r="O45" s="59">
        <v>5</v>
      </c>
      <c r="P45" s="60">
        <v>9</v>
      </c>
      <c r="Q45" s="59"/>
      <c r="R45" s="58">
        <v>3</v>
      </c>
      <c r="S45" s="59">
        <v>0</v>
      </c>
      <c r="T45" s="60">
        <v>3</v>
      </c>
      <c r="U45" s="59"/>
      <c r="V45" s="58">
        <v>1</v>
      </c>
      <c r="W45" s="59">
        <v>1</v>
      </c>
      <c r="X45" s="60">
        <v>0</v>
      </c>
      <c r="Y45" s="59"/>
      <c r="Z45" s="58">
        <v>4</v>
      </c>
      <c r="AA45" s="59">
        <v>3</v>
      </c>
      <c r="AB45" s="60">
        <v>1</v>
      </c>
      <c r="AC45" s="59"/>
      <c r="AD45" s="58">
        <v>1</v>
      </c>
      <c r="AE45" s="59">
        <v>1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93</v>
      </c>
      <c r="C46" s="75">
        <f t="shared" si="0"/>
        <v>45</v>
      </c>
      <c r="D46" s="75">
        <f t="shared" si="0"/>
        <v>48</v>
      </c>
      <c r="E46" s="12"/>
      <c r="F46" s="58">
        <v>70</v>
      </c>
      <c r="G46" s="59">
        <v>35</v>
      </c>
      <c r="H46" s="60">
        <v>35</v>
      </c>
      <c r="I46" s="59"/>
      <c r="J46" s="58">
        <v>7</v>
      </c>
      <c r="K46" s="59">
        <v>2</v>
      </c>
      <c r="L46" s="60">
        <v>5</v>
      </c>
      <c r="M46" s="59"/>
      <c r="N46" s="58">
        <v>6</v>
      </c>
      <c r="O46" s="59">
        <v>2</v>
      </c>
      <c r="P46" s="60">
        <v>4</v>
      </c>
      <c r="Q46" s="59"/>
      <c r="R46" s="58">
        <v>5</v>
      </c>
      <c r="S46" s="59">
        <v>4</v>
      </c>
      <c r="T46" s="60">
        <v>1</v>
      </c>
      <c r="U46" s="59"/>
      <c r="V46" s="58">
        <v>0</v>
      </c>
      <c r="W46" s="59">
        <v>0</v>
      </c>
      <c r="X46" s="60">
        <v>0</v>
      </c>
      <c r="Y46" s="59"/>
      <c r="Z46" s="58">
        <v>3</v>
      </c>
      <c r="AA46" s="59">
        <v>1</v>
      </c>
      <c r="AB46" s="60">
        <v>2</v>
      </c>
      <c r="AC46" s="59"/>
      <c r="AD46" s="58">
        <v>2</v>
      </c>
      <c r="AE46" s="59">
        <v>1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441</v>
      </c>
      <c r="C47" s="78">
        <f t="shared" si="0"/>
        <v>224</v>
      </c>
      <c r="D47" s="79">
        <f t="shared" si="0"/>
        <v>217</v>
      </c>
      <c r="E47" s="14"/>
      <c r="F47" s="61">
        <v>306</v>
      </c>
      <c r="G47" s="62">
        <v>159</v>
      </c>
      <c r="H47" s="63">
        <v>147</v>
      </c>
      <c r="I47" s="62"/>
      <c r="J47" s="61">
        <v>30</v>
      </c>
      <c r="K47" s="62">
        <v>15</v>
      </c>
      <c r="L47" s="63">
        <v>15</v>
      </c>
      <c r="M47" s="62"/>
      <c r="N47" s="61">
        <v>55</v>
      </c>
      <c r="O47" s="62">
        <v>26</v>
      </c>
      <c r="P47" s="63">
        <v>29</v>
      </c>
      <c r="Q47" s="62"/>
      <c r="R47" s="61">
        <v>26</v>
      </c>
      <c r="S47" s="62">
        <v>11</v>
      </c>
      <c r="T47" s="63">
        <v>15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107</v>
      </c>
      <c r="C48" s="75">
        <f t="shared" si="0"/>
        <v>63</v>
      </c>
      <c r="D48" s="75">
        <f t="shared" si="0"/>
        <v>44</v>
      </c>
      <c r="E48" s="12"/>
      <c r="F48" s="58">
        <v>73</v>
      </c>
      <c r="G48" s="59">
        <v>44</v>
      </c>
      <c r="H48" s="60">
        <v>29</v>
      </c>
      <c r="I48" s="59"/>
      <c r="J48" s="58">
        <v>8</v>
      </c>
      <c r="K48" s="59">
        <v>4</v>
      </c>
      <c r="L48" s="60">
        <v>4</v>
      </c>
      <c r="M48" s="59"/>
      <c r="N48" s="58">
        <v>12</v>
      </c>
      <c r="O48" s="59">
        <v>9</v>
      </c>
      <c r="P48" s="60">
        <v>3</v>
      </c>
      <c r="Q48" s="59"/>
      <c r="R48" s="58">
        <v>8</v>
      </c>
      <c r="S48" s="59">
        <v>4</v>
      </c>
      <c r="T48" s="60">
        <v>4</v>
      </c>
      <c r="U48" s="59"/>
      <c r="V48" s="58">
        <v>1</v>
      </c>
      <c r="W48" s="59">
        <v>0</v>
      </c>
      <c r="X48" s="60">
        <v>1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92</v>
      </c>
      <c r="C49" s="75">
        <f t="shared" si="0"/>
        <v>52</v>
      </c>
      <c r="D49" s="75">
        <f t="shared" si="0"/>
        <v>40</v>
      </c>
      <c r="E49" s="12"/>
      <c r="F49" s="58">
        <v>52</v>
      </c>
      <c r="G49" s="59">
        <v>30</v>
      </c>
      <c r="H49" s="60">
        <v>22</v>
      </c>
      <c r="I49" s="59"/>
      <c r="J49" s="58">
        <v>16</v>
      </c>
      <c r="K49" s="59">
        <v>7</v>
      </c>
      <c r="L49" s="60">
        <v>9</v>
      </c>
      <c r="M49" s="59"/>
      <c r="N49" s="58">
        <v>12</v>
      </c>
      <c r="O49" s="59">
        <v>8</v>
      </c>
      <c r="P49" s="60">
        <v>4</v>
      </c>
      <c r="Q49" s="59"/>
      <c r="R49" s="58">
        <v>7</v>
      </c>
      <c r="S49" s="59">
        <v>4</v>
      </c>
      <c r="T49" s="60">
        <v>3</v>
      </c>
      <c r="U49" s="59"/>
      <c r="V49" s="58">
        <v>3</v>
      </c>
      <c r="W49" s="59">
        <v>2</v>
      </c>
      <c r="X49" s="60">
        <v>1</v>
      </c>
      <c r="Y49" s="59"/>
      <c r="Z49" s="58">
        <v>2</v>
      </c>
      <c r="AA49" s="59">
        <v>1</v>
      </c>
      <c r="AB49" s="60">
        <v>1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140</v>
      </c>
      <c r="C50" s="75">
        <f t="shared" si="0"/>
        <v>71</v>
      </c>
      <c r="D50" s="75">
        <f t="shared" si="0"/>
        <v>69</v>
      </c>
      <c r="E50" s="12"/>
      <c r="F50" s="58">
        <v>97</v>
      </c>
      <c r="G50" s="59">
        <v>44</v>
      </c>
      <c r="H50" s="60">
        <v>53</v>
      </c>
      <c r="I50" s="59"/>
      <c r="J50" s="58">
        <v>19</v>
      </c>
      <c r="K50" s="59">
        <v>11</v>
      </c>
      <c r="L50" s="60">
        <v>8</v>
      </c>
      <c r="M50" s="59"/>
      <c r="N50" s="58">
        <v>9</v>
      </c>
      <c r="O50" s="59">
        <v>4</v>
      </c>
      <c r="P50" s="60">
        <v>5</v>
      </c>
      <c r="Q50" s="59"/>
      <c r="R50" s="58">
        <v>5</v>
      </c>
      <c r="S50" s="59">
        <v>4</v>
      </c>
      <c r="T50" s="60">
        <v>1</v>
      </c>
      <c r="U50" s="59"/>
      <c r="V50" s="58">
        <v>2</v>
      </c>
      <c r="W50" s="59">
        <v>1</v>
      </c>
      <c r="X50" s="60">
        <v>1</v>
      </c>
      <c r="Y50" s="59"/>
      <c r="Z50" s="58">
        <v>7</v>
      </c>
      <c r="AA50" s="59">
        <v>6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139</v>
      </c>
      <c r="C51" s="75">
        <f t="shared" si="0"/>
        <v>72</v>
      </c>
      <c r="D51" s="75">
        <f t="shared" si="0"/>
        <v>67</v>
      </c>
      <c r="E51" s="12"/>
      <c r="F51" s="58">
        <v>85</v>
      </c>
      <c r="G51" s="59">
        <v>38</v>
      </c>
      <c r="H51" s="60">
        <v>47</v>
      </c>
      <c r="I51" s="59"/>
      <c r="J51" s="58">
        <v>12</v>
      </c>
      <c r="K51" s="59">
        <v>9</v>
      </c>
      <c r="L51" s="60">
        <v>3</v>
      </c>
      <c r="M51" s="59"/>
      <c r="N51" s="58">
        <v>24</v>
      </c>
      <c r="O51" s="59">
        <v>15</v>
      </c>
      <c r="P51" s="60">
        <v>9</v>
      </c>
      <c r="Q51" s="59"/>
      <c r="R51" s="58">
        <v>8</v>
      </c>
      <c r="S51" s="59">
        <v>3</v>
      </c>
      <c r="T51" s="60">
        <v>5</v>
      </c>
      <c r="U51" s="59"/>
      <c r="V51" s="58">
        <v>6</v>
      </c>
      <c r="W51" s="59">
        <v>4</v>
      </c>
      <c r="X51" s="60">
        <v>2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145</v>
      </c>
      <c r="C52" s="75">
        <f t="shared" si="0"/>
        <v>76</v>
      </c>
      <c r="D52" s="75">
        <f t="shared" si="0"/>
        <v>69</v>
      </c>
      <c r="E52" s="3"/>
      <c r="F52" s="64">
        <v>99</v>
      </c>
      <c r="G52" s="65">
        <v>50</v>
      </c>
      <c r="H52" s="66">
        <v>49</v>
      </c>
      <c r="I52" s="65"/>
      <c r="J52" s="64">
        <v>11</v>
      </c>
      <c r="K52" s="65">
        <v>8</v>
      </c>
      <c r="L52" s="66">
        <v>3</v>
      </c>
      <c r="M52" s="65"/>
      <c r="N52" s="64">
        <v>24</v>
      </c>
      <c r="O52" s="65">
        <v>12</v>
      </c>
      <c r="P52" s="66">
        <v>12</v>
      </c>
      <c r="Q52" s="65"/>
      <c r="R52" s="64">
        <v>6</v>
      </c>
      <c r="S52" s="65">
        <v>4</v>
      </c>
      <c r="T52" s="66">
        <v>2</v>
      </c>
      <c r="U52" s="65"/>
      <c r="V52" s="64">
        <v>3</v>
      </c>
      <c r="W52" s="65">
        <v>1</v>
      </c>
      <c r="X52" s="66">
        <v>2</v>
      </c>
      <c r="Y52" s="65"/>
      <c r="Z52" s="64">
        <v>2</v>
      </c>
      <c r="AA52" s="65">
        <v>1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623</v>
      </c>
      <c r="C53" s="78">
        <f t="shared" si="0"/>
        <v>334</v>
      </c>
      <c r="D53" s="79">
        <f t="shared" si="0"/>
        <v>289</v>
      </c>
      <c r="E53" s="14"/>
      <c r="F53" s="61">
        <v>406</v>
      </c>
      <c r="G53" s="62">
        <v>206</v>
      </c>
      <c r="H53" s="63">
        <v>200</v>
      </c>
      <c r="I53" s="62"/>
      <c r="J53" s="61">
        <v>66</v>
      </c>
      <c r="K53" s="62">
        <v>39</v>
      </c>
      <c r="L53" s="63">
        <v>27</v>
      </c>
      <c r="M53" s="62"/>
      <c r="N53" s="61">
        <v>81</v>
      </c>
      <c r="O53" s="62">
        <v>48</v>
      </c>
      <c r="P53" s="63">
        <v>33</v>
      </c>
      <c r="Q53" s="62"/>
      <c r="R53" s="61">
        <v>34</v>
      </c>
      <c r="S53" s="62">
        <v>19</v>
      </c>
      <c r="T53" s="63">
        <v>15</v>
      </c>
      <c r="U53" s="62"/>
      <c r="V53" s="61">
        <v>15</v>
      </c>
      <c r="W53" s="62">
        <v>8</v>
      </c>
      <c r="X53" s="63">
        <v>7</v>
      </c>
      <c r="Y53" s="62"/>
      <c r="Z53" s="61">
        <v>17</v>
      </c>
      <c r="AA53" s="62">
        <v>11</v>
      </c>
      <c r="AB53" s="63">
        <v>6</v>
      </c>
      <c r="AC53" s="62"/>
      <c r="AD53" s="61">
        <v>4</v>
      </c>
      <c r="AE53" s="62">
        <v>3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134</v>
      </c>
      <c r="C54" s="75">
        <f t="shared" si="0"/>
        <v>76</v>
      </c>
      <c r="D54" s="75">
        <f t="shared" si="0"/>
        <v>58</v>
      </c>
      <c r="E54" s="12"/>
      <c r="F54" s="58">
        <v>89</v>
      </c>
      <c r="G54" s="59">
        <v>47</v>
      </c>
      <c r="H54" s="60">
        <v>42</v>
      </c>
      <c r="I54" s="59"/>
      <c r="J54" s="58">
        <v>9</v>
      </c>
      <c r="K54" s="59">
        <v>6</v>
      </c>
      <c r="L54" s="60">
        <v>3</v>
      </c>
      <c r="M54" s="59"/>
      <c r="N54" s="58">
        <v>17</v>
      </c>
      <c r="O54" s="59">
        <v>12</v>
      </c>
      <c r="P54" s="60">
        <v>5</v>
      </c>
      <c r="Q54" s="59"/>
      <c r="R54" s="58">
        <v>10</v>
      </c>
      <c r="S54" s="59">
        <v>7</v>
      </c>
      <c r="T54" s="60">
        <v>3</v>
      </c>
      <c r="U54" s="59"/>
      <c r="V54" s="58">
        <v>4</v>
      </c>
      <c r="W54" s="59">
        <v>1</v>
      </c>
      <c r="X54" s="60">
        <v>3</v>
      </c>
      <c r="Y54" s="59"/>
      <c r="Z54" s="58">
        <v>5</v>
      </c>
      <c r="AA54" s="59">
        <v>3</v>
      </c>
      <c r="AB54" s="60">
        <v>2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171</v>
      </c>
      <c r="C55" s="75">
        <f t="shared" si="0"/>
        <v>70</v>
      </c>
      <c r="D55" s="75">
        <f t="shared" si="0"/>
        <v>101</v>
      </c>
      <c r="E55" s="12"/>
      <c r="F55" s="58">
        <v>103</v>
      </c>
      <c r="G55" s="59">
        <v>44</v>
      </c>
      <c r="H55" s="60">
        <v>59</v>
      </c>
      <c r="I55" s="59"/>
      <c r="J55" s="58">
        <v>18</v>
      </c>
      <c r="K55" s="59">
        <v>9</v>
      </c>
      <c r="L55" s="60">
        <v>9</v>
      </c>
      <c r="M55" s="59"/>
      <c r="N55" s="58">
        <v>20</v>
      </c>
      <c r="O55" s="59">
        <v>9</v>
      </c>
      <c r="P55" s="60">
        <v>11</v>
      </c>
      <c r="Q55" s="59"/>
      <c r="R55" s="58">
        <v>12</v>
      </c>
      <c r="S55" s="59">
        <v>4</v>
      </c>
      <c r="T55" s="60">
        <v>8</v>
      </c>
      <c r="U55" s="59"/>
      <c r="V55" s="58">
        <v>9</v>
      </c>
      <c r="W55" s="59">
        <v>2</v>
      </c>
      <c r="X55" s="60">
        <v>7</v>
      </c>
      <c r="Y55" s="59"/>
      <c r="Z55" s="58">
        <v>9</v>
      </c>
      <c r="AA55" s="59">
        <v>2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174</v>
      </c>
      <c r="C56" s="75">
        <f t="shared" si="0"/>
        <v>81</v>
      </c>
      <c r="D56" s="75">
        <f t="shared" si="0"/>
        <v>93</v>
      </c>
      <c r="E56" s="12"/>
      <c r="F56" s="58">
        <v>111</v>
      </c>
      <c r="G56" s="59">
        <v>54</v>
      </c>
      <c r="H56" s="60">
        <v>57</v>
      </c>
      <c r="I56" s="59"/>
      <c r="J56" s="58">
        <v>15</v>
      </c>
      <c r="K56" s="59">
        <v>6</v>
      </c>
      <c r="L56" s="60">
        <v>9</v>
      </c>
      <c r="M56" s="59"/>
      <c r="N56" s="58">
        <v>27</v>
      </c>
      <c r="O56" s="59">
        <v>10</v>
      </c>
      <c r="P56" s="60">
        <v>17</v>
      </c>
      <c r="Q56" s="59"/>
      <c r="R56" s="58">
        <v>6</v>
      </c>
      <c r="S56" s="59">
        <v>4</v>
      </c>
      <c r="T56" s="60">
        <v>2</v>
      </c>
      <c r="U56" s="59"/>
      <c r="V56" s="58">
        <v>8</v>
      </c>
      <c r="W56" s="59">
        <v>3</v>
      </c>
      <c r="X56" s="60">
        <v>5</v>
      </c>
      <c r="Y56" s="59"/>
      <c r="Z56" s="58">
        <v>6</v>
      </c>
      <c r="AA56" s="59">
        <v>3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179</v>
      </c>
      <c r="C57" s="75">
        <f t="shared" si="0"/>
        <v>95</v>
      </c>
      <c r="D57" s="75">
        <f t="shared" si="0"/>
        <v>84</v>
      </c>
      <c r="E57" s="12"/>
      <c r="F57" s="58">
        <v>126</v>
      </c>
      <c r="G57" s="59">
        <v>59</v>
      </c>
      <c r="H57" s="60">
        <v>67</v>
      </c>
      <c r="I57" s="59"/>
      <c r="J57" s="58">
        <v>15</v>
      </c>
      <c r="K57" s="59">
        <v>8</v>
      </c>
      <c r="L57" s="60">
        <v>7</v>
      </c>
      <c r="M57" s="59"/>
      <c r="N57" s="58">
        <v>19</v>
      </c>
      <c r="O57" s="59">
        <v>15</v>
      </c>
      <c r="P57" s="60">
        <v>4</v>
      </c>
      <c r="Q57" s="59"/>
      <c r="R57" s="58">
        <v>13</v>
      </c>
      <c r="S57" s="59">
        <v>8</v>
      </c>
      <c r="T57" s="60">
        <v>5</v>
      </c>
      <c r="U57" s="59"/>
      <c r="V57" s="58">
        <v>2</v>
      </c>
      <c r="W57" s="59">
        <v>2</v>
      </c>
      <c r="X57" s="60">
        <v>0</v>
      </c>
      <c r="Y57" s="59"/>
      <c r="Z57" s="58">
        <v>4</v>
      </c>
      <c r="AA57" s="59">
        <v>3</v>
      </c>
      <c r="AB57" s="60">
        <v>1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187</v>
      </c>
      <c r="C58" s="75">
        <f t="shared" si="0"/>
        <v>103</v>
      </c>
      <c r="D58" s="75">
        <f t="shared" si="0"/>
        <v>84</v>
      </c>
      <c r="E58" s="12"/>
      <c r="F58" s="64">
        <v>114</v>
      </c>
      <c r="G58" s="65">
        <v>62</v>
      </c>
      <c r="H58" s="66">
        <v>52</v>
      </c>
      <c r="I58" s="65"/>
      <c r="J58" s="64">
        <v>23</v>
      </c>
      <c r="K58" s="65">
        <v>11</v>
      </c>
      <c r="L58" s="66">
        <v>12</v>
      </c>
      <c r="M58" s="65"/>
      <c r="N58" s="64">
        <v>23</v>
      </c>
      <c r="O58" s="65">
        <v>13</v>
      </c>
      <c r="P58" s="66">
        <v>10</v>
      </c>
      <c r="Q58" s="65"/>
      <c r="R58" s="64">
        <v>7</v>
      </c>
      <c r="S58" s="65">
        <v>5</v>
      </c>
      <c r="T58" s="66">
        <v>2</v>
      </c>
      <c r="U58" s="65"/>
      <c r="V58" s="64">
        <v>11</v>
      </c>
      <c r="W58" s="65">
        <v>6</v>
      </c>
      <c r="X58" s="66">
        <v>5</v>
      </c>
      <c r="Y58" s="65"/>
      <c r="Z58" s="64">
        <v>7</v>
      </c>
      <c r="AA58" s="65">
        <v>4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845</v>
      </c>
      <c r="C59" s="78">
        <f t="shared" si="0"/>
        <v>425</v>
      </c>
      <c r="D59" s="79">
        <f t="shared" si="0"/>
        <v>420</v>
      </c>
      <c r="E59" s="14"/>
      <c r="F59" s="61">
        <v>543</v>
      </c>
      <c r="G59" s="62">
        <v>266</v>
      </c>
      <c r="H59" s="63">
        <v>277</v>
      </c>
      <c r="I59" s="62"/>
      <c r="J59" s="61">
        <v>80</v>
      </c>
      <c r="K59" s="62">
        <v>40</v>
      </c>
      <c r="L59" s="63">
        <v>40</v>
      </c>
      <c r="M59" s="62"/>
      <c r="N59" s="61">
        <v>106</v>
      </c>
      <c r="O59" s="62">
        <v>59</v>
      </c>
      <c r="P59" s="63">
        <v>47</v>
      </c>
      <c r="Q59" s="62"/>
      <c r="R59" s="61">
        <v>48</v>
      </c>
      <c r="S59" s="62">
        <v>28</v>
      </c>
      <c r="T59" s="63">
        <v>20</v>
      </c>
      <c r="U59" s="62"/>
      <c r="V59" s="61">
        <v>34</v>
      </c>
      <c r="W59" s="62">
        <v>14</v>
      </c>
      <c r="X59" s="63">
        <v>20</v>
      </c>
      <c r="Y59" s="62"/>
      <c r="Z59" s="61">
        <v>31</v>
      </c>
      <c r="AA59" s="62">
        <v>15</v>
      </c>
      <c r="AB59" s="63">
        <v>16</v>
      </c>
      <c r="AC59" s="62"/>
      <c r="AD59" s="61">
        <v>3</v>
      </c>
      <c r="AE59" s="62">
        <v>3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159</v>
      </c>
      <c r="C60" s="75">
        <f t="shared" si="0"/>
        <v>83</v>
      </c>
      <c r="D60" s="75">
        <f t="shared" si="0"/>
        <v>76</v>
      </c>
      <c r="E60" s="12"/>
      <c r="F60" s="58">
        <v>107</v>
      </c>
      <c r="G60" s="59">
        <v>52</v>
      </c>
      <c r="H60" s="60">
        <v>55</v>
      </c>
      <c r="I60" s="59"/>
      <c r="J60" s="58">
        <v>17</v>
      </c>
      <c r="K60" s="59">
        <v>9</v>
      </c>
      <c r="L60" s="60">
        <v>8</v>
      </c>
      <c r="M60" s="59"/>
      <c r="N60" s="58">
        <v>26</v>
      </c>
      <c r="O60" s="59">
        <v>14</v>
      </c>
      <c r="P60" s="60">
        <v>12</v>
      </c>
      <c r="Q60" s="59"/>
      <c r="R60" s="58">
        <v>5</v>
      </c>
      <c r="S60" s="59">
        <v>4</v>
      </c>
      <c r="T60" s="60">
        <v>1</v>
      </c>
      <c r="U60" s="59"/>
      <c r="V60" s="58">
        <v>4</v>
      </c>
      <c r="W60" s="59">
        <v>4</v>
      </c>
      <c r="X60" s="60">
        <v>0</v>
      </c>
      <c r="Y60" s="59"/>
      <c r="Z60" s="58">
        <v>0</v>
      </c>
      <c r="AA60" s="59">
        <v>0</v>
      </c>
      <c r="AB60" s="60">
        <v>0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165</v>
      </c>
      <c r="C61" s="75">
        <f t="shared" si="0"/>
        <v>75</v>
      </c>
      <c r="D61" s="75">
        <f t="shared" si="0"/>
        <v>90</v>
      </c>
      <c r="E61" s="12"/>
      <c r="F61" s="58">
        <v>107</v>
      </c>
      <c r="G61" s="59">
        <v>46</v>
      </c>
      <c r="H61" s="60">
        <v>61</v>
      </c>
      <c r="I61" s="59"/>
      <c r="J61" s="58">
        <v>19</v>
      </c>
      <c r="K61" s="59">
        <v>9</v>
      </c>
      <c r="L61" s="60">
        <v>10</v>
      </c>
      <c r="M61" s="59"/>
      <c r="N61" s="58">
        <v>21</v>
      </c>
      <c r="O61" s="59">
        <v>11</v>
      </c>
      <c r="P61" s="60">
        <v>10</v>
      </c>
      <c r="Q61" s="59"/>
      <c r="R61" s="58">
        <v>5</v>
      </c>
      <c r="S61" s="59">
        <v>3</v>
      </c>
      <c r="T61" s="60">
        <v>2</v>
      </c>
      <c r="U61" s="59"/>
      <c r="V61" s="58">
        <v>6</v>
      </c>
      <c r="W61" s="59">
        <v>4</v>
      </c>
      <c r="X61" s="60">
        <v>2</v>
      </c>
      <c r="Y61" s="59"/>
      <c r="Z61" s="58">
        <v>5</v>
      </c>
      <c r="AA61" s="59">
        <v>1</v>
      </c>
      <c r="AB61" s="60">
        <v>4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166</v>
      </c>
      <c r="C62" s="75">
        <f t="shared" si="0"/>
        <v>90</v>
      </c>
      <c r="D62" s="75">
        <f t="shared" si="0"/>
        <v>76</v>
      </c>
      <c r="E62" s="12"/>
      <c r="F62" s="58">
        <v>107</v>
      </c>
      <c r="G62" s="59">
        <v>55</v>
      </c>
      <c r="H62" s="60">
        <v>52</v>
      </c>
      <c r="I62" s="59"/>
      <c r="J62" s="58">
        <v>9</v>
      </c>
      <c r="K62" s="59">
        <v>5</v>
      </c>
      <c r="L62" s="60">
        <v>4</v>
      </c>
      <c r="M62" s="59"/>
      <c r="N62" s="58">
        <v>22</v>
      </c>
      <c r="O62" s="59">
        <v>14</v>
      </c>
      <c r="P62" s="60">
        <v>8</v>
      </c>
      <c r="Q62" s="59"/>
      <c r="R62" s="58">
        <v>12</v>
      </c>
      <c r="S62" s="59">
        <v>7</v>
      </c>
      <c r="T62" s="60">
        <v>5</v>
      </c>
      <c r="U62" s="59"/>
      <c r="V62" s="58">
        <v>5</v>
      </c>
      <c r="W62" s="59">
        <v>3</v>
      </c>
      <c r="X62" s="60">
        <v>2</v>
      </c>
      <c r="Y62" s="59"/>
      <c r="Z62" s="58">
        <v>11</v>
      </c>
      <c r="AA62" s="59">
        <v>6</v>
      </c>
      <c r="AB62" s="60">
        <v>5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169</v>
      </c>
      <c r="C63" s="75">
        <f t="shared" si="0"/>
        <v>97</v>
      </c>
      <c r="D63" s="75">
        <f t="shared" si="0"/>
        <v>72</v>
      </c>
      <c r="E63" s="12"/>
      <c r="F63" s="58">
        <v>105</v>
      </c>
      <c r="G63" s="59">
        <v>56</v>
      </c>
      <c r="H63" s="60">
        <v>49</v>
      </c>
      <c r="I63" s="59"/>
      <c r="J63" s="58">
        <v>17</v>
      </c>
      <c r="K63" s="59">
        <v>9</v>
      </c>
      <c r="L63" s="60">
        <v>8</v>
      </c>
      <c r="M63" s="59"/>
      <c r="N63" s="58">
        <v>20</v>
      </c>
      <c r="O63" s="59">
        <v>16</v>
      </c>
      <c r="P63" s="60">
        <v>4</v>
      </c>
      <c r="Q63" s="59"/>
      <c r="R63" s="58">
        <v>17</v>
      </c>
      <c r="S63" s="59">
        <v>10</v>
      </c>
      <c r="T63" s="60">
        <v>7</v>
      </c>
      <c r="U63" s="59"/>
      <c r="V63" s="58">
        <v>2</v>
      </c>
      <c r="W63" s="59">
        <v>1</v>
      </c>
      <c r="X63" s="60">
        <v>1</v>
      </c>
      <c r="Y63" s="59"/>
      <c r="Z63" s="58">
        <v>7</v>
      </c>
      <c r="AA63" s="59">
        <v>4</v>
      </c>
      <c r="AB63" s="60">
        <v>3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181</v>
      </c>
      <c r="C64" s="75">
        <f t="shared" si="0"/>
        <v>94</v>
      </c>
      <c r="D64" s="75">
        <f t="shared" si="0"/>
        <v>87</v>
      </c>
      <c r="E64" s="12"/>
      <c r="F64" s="64">
        <v>100</v>
      </c>
      <c r="G64" s="65">
        <v>49</v>
      </c>
      <c r="H64" s="66">
        <v>51</v>
      </c>
      <c r="I64" s="65"/>
      <c r="J64" s="64">
        <v>21</v>
      </c>
      <c r="K64" s="65">
        <v>11</v>
      </c>
      <c r="L64" s="66">
        <v>10</v>
      </c>
      <c r="M64" s="65"/>
      <c r="N64" s="64">
        <v>27</v>
      </c>
      <c r="O64" s="65">
        <v>11</v>
      </c>
      <c r="P64" s="66">
        <v>16</v>
      </c>
      <c r="Q64" s="65"/>
      <c r="R64" s="64">
        <v>12</v>
      </c>
      <c r="S64" s="65">
        <v>9</v>
      </c>
      <c r="T64" s="66">
        <v>3</v>
      </c>
      <c r="U64" s="65"/>
      <c r="V64" s="64">
        <v>6</v>
      </c>
      <c r="W64" s="65">
        <v>5</v>
      </c>
      <c r="X64" s="66">
        <v>1</v>
      </c>
      <c r="Y64" s="65"/>
      <c r="Z64" s="64">
        <v>11</v>
      </c>
      <c r="AA64" s="65">
        <v>7</v>
      </c>
      <c r="AB64" s="66">
        <v>4</v>
      </c>
      <c r="AC64" s="65"/>
      <c r="AD64" s="64">
        <v>4</v>
      </c>
      <c r="AE64" s="65">
        <v>2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840</v>
      </c>
      <c r="C65" s="78">
        <f t="shared" si="0"/>
        <v>439</v>
      </c>
      <c r="D65" s="79">
        <f t="shared" si="0"/>
        <v>401</v>
      </c>
      <c r="E65" s="14"/>
      <c r="F65" s="61">
        <v>526</v>
      </c>
      <c r="G65" s="62">
        <v>258</v>
      </c>
      <c r="H65" s="63">
        <v>268</v>
      </c>
      <c r="I65" s="62"/>
      <c r="J65" s="61">
        <v>83</v>
      </c>
      <c r="K65" s="62">
        <v>43</v>
      </c>
      <c r="L65" s="63">
        <v>40</v>
      </c>
      <c r="M65" s="62"/>
      <c r="N65" s="61">
        <v>116</v>
      </c>
      <c r="O65" s="62">
        <v>66</v>
      </c>
      <c r="P65" s="63">
        <v>50</v>
      </c>
      <c r="Q65" s="62"/>
      <c r="R65" s="61">
        <v>51</v>
      </c>
      <c r="S65" s="62">
        <v>33</v>
      </c>
      <c r="T65" s="63">
        <v>18</v>
      </c>
      <c r="U65" s="62"/>
      <c r="V65" s="61">
        <v>23</v>
      </c>
      <c r="W65" s="62">
        <v>17</v>
      </c>
      <c r="X65" s="63">
        <v>6</v>
      </c>
      <c r="Y65" s="62"/>
      <c r="Z65" s="61">
        <v>34</v>
      </c>
      <c r="AA65" s="62">
        <v>18</v>
      </c>
      <c r="AB65" s="63">
        <v>16</v>
      </c>
      <c r="AC65" s="62"/>
      <c r="AD65" s="61">
        <v>7</v>
      </c>
      <c r="AE65" s="62">
        <v>4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177</v>
      </c>
      <c r="C66" s="75">
        <f t="shared" si="0"/>
        <v>94</v>
      </c>
      <c r="D66" s="75">
        <f t="shared" si="0"/>
        <v>83</v>
      </c>
      <c r="E66" s="12"/>
      <c r="F66" s="58">
        <v>83</v>
      </c>
      <c r="G66" s="59">
        <v>45</v>
      </c>
      <c r="H66" s="60">
        <v>38</v>
      </c>
      <c r="I66" s="59"/>
      <c r="J66" s="58">
        <v>27</v>
      </c>
      <c r="K66" s="59">
        <v>13</v>
      </c>
      <c r="L66" s="60">
        <v>14</v>
      </c>
      <c r="M66" s="59"/>
      <c r="N66" s="58">
        <v>37</v>
      </c>
      <c r="O66" s="59">
        <v>18</v>
      </c>
      <c r="P66" s="60">
        <v>19</v>
      </c>
      <c r="Q66" s="59"/>
      <c r="R66" s="58">
        <v>9</v>
      </c>
      <c r="S66" s="59">
        <v>5</v>
      </c>
      <c r="T66" s="60">
        <v>4</v>
      </c>
      <c r="U66" s="59"/>
      <c r="V66" s="58">
        <v>10</v>
      </c>
      <c r="W66" s="59">
        <v>8</v>
      </c>
      <c r="X66" s="60">
        <v>2</v>
      </c>
      <c r="Y66" s="59"/>
      <c r="Z66" s="58">
        <v>9</v>
      </c>
      <c r="AA66" s="59">
        <v>3</v>
      </c>
      <c r="AB66" s="60">
        <v>6</v>
      </c>
      <c r="AC66" s="59"/>
      <c r="AD66" s="58">
        <v>2</v>
      </c>
      <c r="AE66" s="59">
        <v>2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165</v>
      </c>
      <c r="C67" s="75">
        <f t="shared" si="0"/>
        <v>86</v>
      </c>
      <c r="D67" s="75">
        <f t="shared" si="0"/>
        <v>79</v>
      </c>
      <c r="E67" s="12"/>
      <c r="F67" s="58">
        <v>106</v>
      </c>
      <c r="G67" s="59">
        <v>56</v>
      </c>
      <c r="H67" s="60">
        <v>50</v>
      </c>
      <c r="I67" s="59"/>
      <c r="J67" s="58">
        <v>12</v>
      </c>
      <c r="K67" s="59">
        <v>5</v>
      </c>
      <c r="L67" s="60">
        <v>7</v>
      </c>
      <c r="M67" s="59"/>
      <c r="N67" s="58">
        <v>23</v>
      </c>
      <c r="O67" s="59">
        <v>10</v>
      </c>
      <c r="P67" s="60">
        <v>13</v>
      </c>
      <c r="Q67" s="59"/>
      <c r="R67" s="58">
        <v>10</v>
      </c>
      <c r="S67" s="59">
        <v>7</v>
      </c>
      <c r="T67" s="60">
        <v>3</v>
      </c>
      <c r="U67" s="59"/>
      <c r="V67" s="58">
        <v>7</v>
      </c>
      <c r="W67" s="59">
        <v>4</v>
      </c>
      <c r="X67" s="60">
        <v>3</v>
      </c>
      <c r="Y67" s="59"/>
      <c r="Z67" s="58">
        <v>5</v>
      </c>
      <c r="AA67" s="59">
        <v>2</v>
      </c>
      <c r="AB67" s="60">
        <v>3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165</v>
      </c>
      <c r="C68" s="75">
        <f t="shared" si="0"/>
        <v>75</v>
      </c>
      <c r="D68" s="75">
        <f t="shared" si="0"/>
        <v>90</v>
      </c>
      <c r="E68" s="12"/>
      <c r="F68" s="58">
        <v>90</v>
      </c>
      <c r="G68" s="59">
        <v>44</v>
      </c>
      <c r="H68" s="60">
        <v>46</v>
      </c>
      <c r="I68" s="59"/>
      <c r="J68" s="58">
        <v>15</v>
      </c>
      <c r="K68" s="59">
        <v>7</v>
      </c>
      <c r="L68" s="60">
        <v>8</v>
      </c>
      <c r="M68" s="59"/>
      <c r="N68" s="58">
        <v>29</v>
      </c>
      <c r="O68" s="59">
        <v>11</v>
      </c>
      <c r="P68" s="60">
        <v>18</v>
      </c>
      <c r="Q68" s="59"/>
      <c r="R68" s="58">
        <v>16</v>
      </c>
      <c r="S68" s="59">
        <v>8</v>
      </c>
      <c r="T68" s="60">
        <v>8</v>
      </c>
      <c r="U68" s="59"/>
      <c r="V68" s="58">
        <v>7</v>
      </c>
      <c r="W68" s="59">
        <v>2</v>
      </c>
      <c r="X68" s="60">
        <v>5</v>
      </c>
      <c r="Y68" s="59"/>
      <c r="Z68" s="58">
        <v>8</v>
      </c>
      <c r="AA68" s="59">
        <v>3</v>
      </c>
      <c r="AB68" s="60">
        <v>5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143</v>
      </c>
      <c r="C69" s="75">
        <f t="shared" si="0"/>
        <v>77</v>
      </c>
      <c r="D69" s="75">
        <f t="shared" si="0"/>
        <v>66</v>
      </c>
      <c r="E69" s="12"/>
      <c r="F69" s="58">
        <v>91</v>
      </c>
      <c r="G69" s="59">
        <v>46</v>
      </c>
      <c r="H69" s="60">
        <v>45</v>
      </c>
      <c r="I69" s="59"/>
      <c r="J69" s="58">
        <v>15</v>
      </c>
      <c r="K69" s="59">
        <v>5</v>
      </c>
      <c r="L69" s="60">
        <v>10</v>
      </c>
      <c r="M69" s="59"/>
      <c r="N69" s="58">
        <v>14</v>
      </c>
      <c r="O69" s="59">
        <v>11</v>
      </c>
      <c r="P69" s="60">
        <v>3</v>
      </c>
      <c r="Q69" s="59"/>
      <c r="R69" s="58">
        <v>10</v>
      </c>
      <c r="S69" s="59">
        <v>7</v>
      </c>
      <c r="T69" s="60">
        <v>3</v>
      </c>
      <c r="U69" s="59"/>
      <c r="V69" s="58">
        <v>5</v>
      </c>
      <c r="W69" s="59">
        <v>2</v>
      </c>
      <c r="X69" s="60">
        <v>3</v>
      </c>
      <c r="Y69" s="59"/>
      <c r="Z69" s="58">
        <v>6</v>
      </c>
      <c r="AA69" s="59">
        <v>5</v>
      </c>
      <c r="AB69" s="60">
        <v>1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145</v>
      </c>
      <c r="C70" s="75">
        <f t="shared" si="0"/>
        <v>77</v>
      </c>
      <c r="D70" s="75">
        <f t="shared" si="0"/>
        <v>68</v>
      </c>
      <c r="E70" s="12"/>
      <c r="F70" s="64">
        <v>100</v>
      </c>
      <c r="G70" s="65">
        <v>54</v>
      </c>
      <c r="H70" s="66">
        <v>46</v>
      </c>
      <c r="I70" s="65"/>
      <c r="J70" s="64">
        <v>12</v>
      </c>
      <c r="K70" s="65">
        <v>8</v>
      </c>
      <c r="L70" s="66">
        <v>4</v>
      </c>
      <c r="M70" s="65"/>
      <c r="N70" s="64">
        <v>9</v>
      </c>
      <c r="O70" s="65">
        <v>5</v>
      </c>
      <c r="P70" s="66">
        <v>4</v>
      </c>
      <c r="Q70" s="65"/>
      <c r="R70" s="64">
        <v>10</v>
      </c>
      <c r="S70" s="65">
        <v>2</v>
      </c>
      <c r="T70" s="66">
        <v>8</v>
      </c>
      <c r="U70" s="65"/>
      <c r="V70" s="64">
        <v>3</v>
      </c>
      <c r="W70" s="65">
        <v>1</v>
      </c>
      <c r="X70" s="66">
        <v>2</v>
      </c>
      <c r="Y70" s="65"/>
      <c r="Z70" s="64">
        <v>8</v>
      </c>
      <c r="AA70" s="65">
        <v>4</v>
      </c>
      <c r="AB70" s="66">
        <v>4</v>
      </c>
      <c r="AC70" s="65"/>
      <c r="AD70" s="64">
        <v>3</v>
      </c>
      <c r="AE70" s="65">
        <v>3</v>
      </c>
      <c r="AF70" s="66">
        <v>0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795</v>
      </c>
      <c r="C71" s="78">
        <f t="shared" si="1"/>
        <v>409</v>
      </c>
      <c r="D71" s="79">
        <f t="shared" si="1"/>
        <v>386</v>
      </c>
      <c r="E71" s="14"/>
      <c r="F71" s="61">
        <v>470</v>
      </c>
      <c r="G71" s="62">
        <v>245</v>
      </c>
      <c r="H71" s="63">
        <v>225</v>
      </c>
      <c r="I71" s="62"/>
      <c r="J71" s="61">
        <v>81</v>
      </c>
      <c r="K71" s="62">
        <v>38</v>
      </c>
      <c r="L71" s="63">
        <v>43</v>
      </c>
      <c r="M71" s="62"/>
      <c r="N71" s="61">
        <v>112</v>
      </c>
      <c r="O71" s="62">
        <v>55</v>
      </c>
      <c r="P71" s="63">
        <v>57</v>
      </c>
      <c r="Q71" s="62"/>
      <c r="R71" s="61">
        <v>55</v>
      </c>
      <c r="S71" s="62">
        <v>29</v>
      </c>
      <c r="T71" s="63">
        <v>26</v>
      </c>
      <c r="U71" s="62"/>
      <c r="V71" s="61">
        <v>32</v>
      </c>
      <c r="W71" s="62">
        <v>17</v>
      </c>
      <c r="X71" s="63">
        <v>15</v>
      </c>
      <c r="Y71" s="62"/>
      <c r="Z71" s="61">
        <v>36</v>
      </c>
      <c r="AA71" s="62">
        <v>17</v>
      </c>
      <c r="AB71" s="63">
        <v>19</v>
      </c>
      <c r="AC71" s="62"/>
      <c r="AD71" s="61">
        <v>9</v>
      </c>
      <c r="AE71" s="62">
        <v>8</v>
      </c>
      <c r="AF71" s="63">
        <v>1</v>
      </c>
    </row>
    <row r="72" spans="1:32" s="9" customFormat="1" ht="15" customHeight="1" x14ac:dyDescent="0.15">
      <c r="A72" s="73">
        <v>55</v>
      </c>
      <c r="B72" s="74">
        <f t="shared" si="1"/>
        <v>158</v>
      </c>
      <c r="C72" s="75">
        <f t="shared" si="1"/>
        <v>85</v>
      </c>
      <c r="D72" s="75">
        <f t="shared" si="1"/>
        <v>73</v>
      </c>
      <c r="E72" s="12"/>
      <c r="F72" s="58">
        <v>81</v>
      </c>
      <c r="G72" s="59">
        <v>38</v>
      </c>
      <c r="H72" s="60">
        <v>43</v>
      </c>
      <c r="I72" s="59"/>
      <c r="J72" s="58">
        <v>18</v>
      </c>
      <c r="K72" s="59">
        <v>12</v>
      </c>
      <c r="L72" s="60">
        <v>6</v>
      </c>
      <c r="M72" s="59"/>
      <c r="N72" s="58">
        <v>24</v>
      </c>
      <c r="O72" s="59">
        <v>12</v>
      </c>
      <c r="P72" s="60">
        <v>12</v>
      </c>
      <c r="Q72" s="59"/>
      <c r="R72" s="58">
        <v>19</v>
      </c>
      <c r="S72" s="59">
        <v>10</v>
      </c>
      <c r="T72" s="60">
        <v>9</v>
      </c>
      <c r="U72" s="59"/>
      <c r="V72" s="58">
        <v>5</v>
      </c>
      <c r="W72" s="59">
        <v>5</v>
      </c>
      <c r="X72" s="60">
        <v>0</v>
      </c>
      <c r="Y72" s="59"/>
      <c r="Z72" s="58">
        <v>7</v>
      </c>
      <c r="AA72" s="59">
        <v>5</v>
      </c>
      <c r="AB72" s="60">
        <v>2</v>
      </c>
      <c r="AC72" s="59"/>
      <c r="AD72" s="58">
        <v>4</v>
      </c>
      <c r="AE72" s="59">
        <v>3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168</v>
      </c>
      <c r="C73" s="75">
        <f t="shared" si="1"/>
        <v>79</v>
      </c>
      <c r="D73" s="75">
        <f t="shared" si="1"/>
        <v>89</v>
      </c>
      <c r="E73" s="12"/>
      <c r="F73" s="58">
        <v>108</v>
      </c>
      <c r="G73" s="59">
        <v>48</v>
      </c>
      <c r="H73" s="60">
        <v>60</v>
      </c>
      <c r="I73" s="59"/>
      <c r="J73" s="58">
        <v>13</v>
      </c>
      <c r="K73" s="59">
        <v>8</v>
      </c>
      <c r="L73" s="60">
        <v>5</v>
      </c>
      <c r="M73" s="59"/>
      <c r="N73" s="58">
        <v>23</v>
      </c>
      <c r="O73" s="59">
        <v>12</v>
      </c>
      <c r="P73" s="60">
        <v>11</v>
      </c>
      <c r="Q73" s="59"/>
      <c r="R73" s="58">
        <v>10</v>
      </c>
      <c r="S73" s="59">
        <v>5</v>
      </c>
      <c r="T73" s="60">
        <v>5</v>
      </c>
      <c r="U73" s="59"/>
      <c r="V73" s="58">
        <v>10</v>
      </c>
      <c r="W73" s="59">
        <v>5</v>
      </c>
      <c r="X73" s="60">
        <v>5</v>
      </c>
      <c r="Y73" s="59"/>
      <c r="Z73" s="58">
        <v>3</v>
      </c>
      <c r="AA73" s="59">
        <v>0</v>
      </c>
      <c r="AB73" s="60">
        <v>3</v>
      </c>
      <c r="AC73" s="59"/>
      <c r="AD73" s="58">
        <v>1</v>
      </c>
      <c r="AE73" s="59">
        <v>1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168</v>
      </c>
      <c r="C74" s="75">
        <f t="shared" si="1"/>
        <v>82</v>
      </c>
      <c r="D74" s="75">
        <f t="shared" si="1"/>
        <v>86</v>
      </c>
      <c r="E74" s="12"/>
      <c r="F74" s="58">
        <v>111</v>
      </c>
      <c r="G74" s="59">
        <v>54</v>
      </c>
      <c r="H74" s="60">
        <v>57</v>
      </c>
      <c r="I74" s="59"/>
      <c r="J74" s="58">
        <v>11</v>
      </c>
      <c r="K74" s="59">
        <v>5</v>
      </c>
      <c r="L74" s="60">
        <v>6</v>
      </c>
      <c r="M74" s="59"/>
      <c r="N74" s="58">
        <v>25</v>
      </c>
      <c r="O74" s="59">
        <v>11</v>
      </c>
      <c r="P74" s="60">
        <v>14</v>
      </c>
      <c r="Q74" s="59"/>
      <c r="R74" s="58">
        <v>12</v>
      </c>
      <c r="S74" s="59">
        <v>6</v>
      </c>
      <c r="T74" s="60">
        <v>6</v>
      </c>
      <c r="U74" s="59"/>
      <c r="V74" s="58">
        <v>3</v>
      </c>
      <c r="W74" s="59">
        <v>3</v>
      </c>
      <c r="X74" s="60">
        <v>0</v>
      </c>
      <c r="Y74" s="59"/>
      <c r="Z74" s="58">
        <v>4</v>
      </c>
      <c r="AA74" s="59">
        <v>2</v>
      </c>
      <c r="AB74" s="60">
        <v>2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144</v>
      </c>
      <c r="C75" s="75">
        <f t="shared" si="1"/>
        <v>76</v>
      </c>
      <c r="D75" s="75">
        <f t="shared" si="1"/>
        <v>68</v>
      </c>
      <c r="E75" s="12"/>
      <c r="F75" s="58">
        <v>78</v>
      </c>
      <c r="G75" s="59">
        <v>42</v>
      </c>
      <c r="H75" s="60">
        <v>36</v>
      </c>
      <c r="I75" s="59"/>
      <c r="J75" s="58">
        <v>16</v>
      </c>
      <c r="K75" s="59">
        <v>10</v>
      </c>
      <c r="L75" s="60">
        <v>6</v>
      </c>
      <c r="M75" s="59"/>
      <c r="N75" s="58">
        <v>24</v>
      </c>
      <c r="O75" s="59">
        <v>9</v>
      </c>
      <c r="P75" s="60">
        <v>15</v>
      </c>
      <c r="Q75" s="59"/>
      <c r="R75" s="58">
        <v>9</v>
      </c>
      <c r="S75" s="59">
        <v>5</v>
      </c>
      <c r="T75" s="60">
        <v>4</v>
      </c>
      <c r="U75" s="59"/>
      <c r="V75" s="58">
        <v>6</v>
      </c>
      <c r="W75" s="59">
        <v>2</v>
      </c>
      <c r="X75" s="60">
        <v>4</v>
      </c>
      <c r="Y75" s="59"/>
      <c r="Z75" s="58">
        <v>10</v>
      </c>
      <c r="AA75" s="59">
        <v>7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142</v>
      </c>
      <c r="C76" s="75">
        <f t="shared" si="1"/>
        <v>73</v>
      </c>
      <c r="D76" s="75">
        <f t="shared" si="1"/>
        <v>69</v>
      </c>
      <c r="E76" s="12"/>
      <c r="F76" s="64">
        <v>97</v>
      </c>
      <c r="G76" s="65">
        <v>52</v>
      </c>
      <c r="H76" s="66">
        <v>45</v>
      </c>
      <c r="I76" s="65"/>
      <c r="J76" s="64">
        <v>13</v>
      </c>
      <c r="K76" s="65">
        <v>6</v>
      </c>
      <c r="L76" s="66">
        <v>7</v>
      </c>
      <c r="M76" s="65"/>
      <c r="N76" s="64">
        <v>14</v>
      </c>
      <c r="O76" s="65">
        <v>6</v>
      </c>
      <c r="P76" s="66">
        <v>8</v>
      </c>
      <c r="Q76" s="65"/>
      <c r="R76" s="64">
        <v>6</v>
      </c>
      <c r="S76" s="65">
        <v>3</v>
      </c>
      <c r="T76" s="66">
        <v>3</v>
      </c>
      <c r="U76" s="65"/>
      <c r="V76" s="64">
        <v>3</v>
      </c>
      <c r="W76" s="65">
        <v>2</v>
      </c>
      <c r="X76" s="66">
        <v>1</v>
      </c>
      <c r="Y76" s="65"/>
      <c r="Z76" s="64">
        <v>6</v>
      </c>
      <c r="AA76" s="65">
        <v>3</v>
      </c>
      <c r="AB76" s="66">
        <v>3</v>
      </c>
      <c r="AC76" s="65"/>
      <c r="AD76" s="64">
        <v>3</v>
      </c>
      <c r="AE76" s="65">
        <v>1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780</v>
      </c>
      <c r="C77" s="78">
        <f t="shared" si="1"/>
        <v>395</v>
      </c>
      <c r="D77" s="79">
        <f t="shared" si="1"/>
        <v>385</v>
      </c>
      <c r="E77" s="4"/>
      <c r="F77" s="58">
        <v>475</v>
      </c>
      <c r="G77" s="59">
        <v>234</v>
      </c>
      <c r="H77" s="60">
        <v>241</v>
      </c>
      <c r="I77" s="59"/>
      <c r="J77" s="58">
        <v>71</v>
      </c>
      <c r="K77" s="59">
        <v>41</v>
      </c>
      <c r="L77" s="60">
        <v>30</v>
      </c>
      <c r="M77" s="59"/>
      <c r="N77" s="58">
        <v>110</v>
      </c>
      <c r="O77" s="59">
        <v>50</v>
      </c>
      <c r="P77" s="60">
        <v>60</v>
      </c>
      <c r="Q77" s="59"/>
      <c r="R77" s="58">
        <v>56</v>
      </c>
      <c r="S77" s="59">
        <v>29</v>
      </c>
      <c r="T77" s="60">
        <v>27</v>
      </c>
      <c r="U77" s="59"/>
      <c r="V77" s="58">
        <v>27</v>
      </c>
      <c r="W77" s="59">
        <v>17</v>
      </c>
      <c r="X77" s="60">
        <v>10</v>
      </c>
      <c r="Y77" s="59"/>
      <c r="Z77" s="58">
        <v>30</v>
      </c>
      <c r="AA77" s="59">
        <v>17</v>
      </c>
      <c r="AB77" s="60">
        <v>13</v>
      </c>
      <c r="AC77" s="59"/>
      <c r="AD77" s="58">
        <v>11</v>
      </c>
      <c r="AE77" s="59">
        <v>7</v>
      </c>
      <c r="AF77" s="60">
        <v>4</v>
      </c>
    </row>
    <row r="78" spans="1:32" s="9" customFormat="1" ht="15" customHeight="1" x14ac:dyDescent="0.15">
      <c r="A78" s="73">
        <v>60</v>
      </c>
      <c r="B78" s="74">
        <f t="shared" si="1"/>
        <v>197</v>
      </c>
      <c r="C78" s="75">
        <f t="shared" si="1"/>
        <v>88</v>
      </c>
      <c r="D78" s="75">
        <f t="shared" si="1"/>
        <v>109</v>
      </c>
      <c r="E78" s="4"/>
      <c r="F78" s="67">
        <v>120</v>
      </c>
      <c r="G78" s="68">
        <v>53</v>
      </c>
      <c r="H78" s="69">
        <v>67</v>
      </c>
      <c r="I78" s="68"/>
      <c r="J78" s="67">
        <v>19</v>
      </c>
      <c r="K78" s="68">
        <v>9</v>
      </c>
      <c r="L78" s="69">
        <v>10</v>
      </c>
      <c r="M78" s="68"/>
      <c r="N78" s="67">
        <v>29</v>
      </c>
      <c r="O78" s="68">
        <v>14</v>
      </c>
      <c r="P78" s="69">
        <v>15</v>
      </c>
      <c r="Q78" s="68"/>
      <c r="R78" s="67">
        <v>14</v>
      </c>
      <c r="S78" s="68">
        <v>5</v>
      </c>
      <c r="T78" s="69">
        <v>9</v>
      </c>
      <c r="U78" s="68"/>
      <c r="V78" s="67">
        <v>7</v>
      </c>
      <c r="W78" s="68">
        <v>3</v>
      </c>
      <c r="X78" s="69">
        <v>4</v>
      </c>
      <c r="Y78" s="68"/>
      <c r="Z78" s="67">
        <v>7</v>
      </c>
      <c r="AA78" s="68">
        <v>3</v>
      </c>
      <c r="AB78" s="69">
        <v>4</v>
      </c>
      <c r="AC78" s="68"/>
      <c r="AD78" s="67">
        <v>1</v>
      </c>
      <c r="AE78" s="68">
        <v>1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194</v>
      </c>
      <c r="C79" s="75">
        <f t="shared" si="1"/>
        <v>88</v>
      </c>
      <c r="D79" s="75">
        <f t="shared" si="1"/>
        <v>106</v>
      </c>
      <c r="E79" s="12"/>
      <c r="F79" s="58">
        <v>108</v>
      </c>
      <c r="G79" s="59">
        <v>47</v>
      </c>
      <c r="H79" s="60">
        <v>61</v>
      </c>
      <c r="I79" s="59"/>
      <c r="J79" s="58">
        <v>18</v>
      </c>
      <c r="K79" s="59">
        <v>7</v>
      </c>
      <c r="L79" s="60">
        <v>11</v>
      </c>
      <c r="M79" s="59"/>
      <c r="N79" s="58">
        <v>45</v>
      </c>
      <c r="O79" s="59">
        <v>23</v>
      </c>
      <c r="P79" s="60">
        <v>22</v>
      </c>
      <c r="Q79" s="59"/>
      <c r="R79" s="58">
        <v>9</v>
      </c>
      <c r="S79" s="59">
        <v>4</v>
      </c>
      <c r="T79" s="60">
        <v>5</v>
      </c>
      <c r="U79" s="59"/>
      <c r="V79" s="58">
        <v>6</v>
      </c>
      <c r="W79" s="59">
        <v>2</v>
      </c>
      <c r="X79" s="60">
        <v>4</v>
      </c>
      <c r="Y79" s="59"/>
      <c r="Z79" s="58">
        <v>6</v>
      </c>
      <c r="AA79" s="59">
        <v>3</v>
      </c>
      <c r="AB79" s="60">
        <v>3</v>
      </c>
      <c r="AC79" s="59"/>
      <c r="AD79" s="58">
        <v>2</v>
      </c>
      <c r="AE79" s="59">
        <v>2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226</v>
      </c>
      <c r="C80" s="75">
        <f t="shared" si="1"/>
        <v>109</v>
      </c>
      <c r="D80" s="75">
        <f t="shared" si="1"/>
        <v>117</v>
      </c>
      <c r="E80" s="12"/>
      <c r="F80" s="58">
        <v>122</v>
      </c>
      <c r="G80" s="59">
        <v>54</v>
      </c>
      <c r="H80" s="60">
        <v>68</v>
      </c>
      <c r="I80" s="59"/>
      <c r="J80" s="58">
        <v>24</v>
      </c>
      <c r="K80" s="59">
        <v>8</v>
      </c>
      <c r="L80" s="60">
        <v>16</v>
      </c>
      <c r="M80" s="59"/>
      <c r="N80" s="58">
        <v>43</v>
      </c>
      <c r="O80" s="59">
        <v>24</v>
      </c>
      <c r="P80" s="60">
        <v>19</v>
      </c>
      <c r="Q80" s="59"/>
      <c r="R80" s="58">
        <v>17</v>
      </c>
      <c r="S80" s="59">
        <v>8</v>
      </c>
      <c r="T80" s="60">
        <v>9</v>
      </c>
      <c r="U80" s="59"/>
      <c r="V80" s="58">
        <v>9</v>
      </c>
      <c r="W80" s="59">
        <v>6</v>
      </c>
      <c r="X80" s="60">
        <v>3</v>
      </c>
      <c r="Y80" s="59"/>
      <c r="Z80" s="58">
        <v>7</v>
      </c>
      <c r="AA80" s="59">
        <v>5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208</v>
      </c>
      <c r="C81" s="75">
        <f t="shared" si="1"/>
        <v>95</v>
      </c>
      <c r="D81" s="75">
        <f t="shared" si="1"/>
        <v>113</v>
      </c>
      <c r="E81" s="12"/>
      <c r="F81" s="58">
        <v>118</v>
      </c>
      <c r="G81" s="59">
        <v>49</v>
      </c>
      <c r="H81" s="60">
        <v>69</v>
      </c>
      <c r="I81" s="59"/>
      <c r="J81" s="58">
        <v>17</v>
      </c>
      <c r="K81" s="59">
        <v>7</v>
      </c>
      <c r="L81" s="60">
        <v>10</v>
      </c>
      <c r="M81" s="59"/>
      <c r="N81" s="58">
        <v>39</v>
      </c>
      <c r="O81" s="59">
        <v>21</v>
      </c>
      <c r="P81" s="60">
        <v>18</v>
      </c>
      <c r="Q81" s="59"/>
      <c r="R81" s="58">
        <v>12</v>
      </c>
      <c r="S81" s="59">
        <v>6</v>
      </c>
      <c r="T81" s="60">
        <v>6</v>
      </c>
      <c r="U81" s="59"/>
      <c r="V81" s="58">
        <v>8</v>
      </c>
      <c r="W81" s="59">
        <v>4</v>
      </c>
      <c r="X81" s="60">
        <v>4</v>
      </c>
      <c r="Y81" s="59"/>
      <c r="Z81" s="58">
        <v>10</v>
      </c>
      <c r="AA81" s="59">
        <v>5</v>
      </c>
      <c r="AB81" s="60">
        <v>5</v>
      </c>
      <c r="AC81" s="59"/>
      <c r="AD81" s="58">
        <v>4</v>
      </c>
      <c r="AE81" s="59">
        <v>3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251</v>
      </c>
      <c r="C82" s="75">
        <f t="shared" si="1"/>
        <v>127</v>
      </c>
      <c r="D82" s="75">
        <f t="shared" si="1"/>
        <v>124</v>
      </c>
      <c r="E82" s="12"/>
      <c r="F82" s="64">
        <v>136</v>
      </c>
      <c r="G82" s="65">
        <v>73</v>
      </c>
      <c r="H82" s="66">
        <v>63</v>
      </c>
      <c r="I82" s="65"/>
      <c r="J82" s="64">
        <v>21</v>
      </c>
      <c r="K82" s="65">
        <v>7</v>
      </c>
      <c r="L82" s="66">
        <v>14</v>
      </c>
      <c r="M82" s="65"/>
      <c r="N82" s="64">
        <v>49</v>
      </c>
      <c r="O82" s="65">
        <v>23</v>
      </c>
      <c r="P82" s="66">
        <v>26</v>
      </c>
      <c r="Q82" s="65"/>
      <c r="R82" s="64">
        <v>18</v>
      </c>
      <c r="S82" s="65">
        <v>10</v>
      </c>
      <c r="T82" s="66">
        <v>8</v>
      </c>
      <c r="U82" s="65"/>
      <c r="V82" s="64">
        <v>14</v>
      </c>
      <c r="W82" s="65">
        <v>8</v>
      </c>
      <c r="X82" s="66">
        <v>6</v>
      </c>
      <c r="Y82" s="65"/>
      <c r="Z82" s="64">
        <v>12</v>
      </c>
      <c r="AA82" s="65">
        <v>6</v>
      </c>
      <c r="AB82" s="66">
        <v>6</v>
      </c>
      <c r="AC82" s="65"/>
      <c r="AD82" s="64">
        <v>1</v>
      </c>
      <c r="AE82" s="65">
        <v>0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1076</v>
      </c>
      <c r="C83" s="78">
        <f t="shared" si="1"/>
        <v>507</v>
      </c>
      <c r="D83" s="79">
        <f t="shared" si="1"/>
        <v>569</v>
      </c>
      <c r="E83" s="14"/>
      <c r="F83" s="61">
        <v>604</v>
      </c>
      <c r="G83" s="62">
        <v>276</v>
      </c>
      <c r="H83" s="63">
        <v>328</v>
      </c>
      <c r="I83" s="62"/>
      <c r="J83" s="61">
        <v>99</v>
      </c>
      <c r="K83" s="62">
        <v>38</v>
      </c>
      <c r="L83" s="63">
        <v>61</v>
      </c>
      <c r="M83" s="62"/>
      <c r="N83" s="61">
        <v>205</v>
      </c>
      <c r="O83" s="62">
        <v>105</v>
      </c>
      <c r="P83" s="63">
        <v>100</v>
      </c>
      <c r="Q83" s="62"/>
      <c r="R83" s="61">
        <v>70</v>
      </c>
      <c r="S83" s="62">
        <v>33</v>
      </c>
      <c r="T83" s="63">
        <v>37</v>
      </c>
      <c r="U83" s="62"/>
      <c r="V83" s="61">
        <v>44</v>
      </c>
      <c r="W83" s="62">
        <v>23</v>
      </c>
      <c r="X83" s="63">
        <v>21</v>
      </c>
      <c r="Y83" s="62"/>
      <c r="Z83" s="61">
        <v>42</v>
      </c>
      <c r="AA83" s="62">
        <v>22</v>
      </c>
      <c r="AB83" s="63">
        <v>20</v>
      </c>
      <c r="AC83" s="62"/>
      <c r="AD83" s="61">
        <v>12</v>
      </c>
      <c r="AE83" s="62">
        <v>10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270</v>
      </c>
      <c r="C84" s="75">
        <f t="shared" si="1"/>
        <v>133</v>
      </c>
      <c r="D84" s="75">
        <f t="shared" si="1"/>
        <v>137</v>
      </c>
      <c r="E84" s="12"/>
      <c r="F84" s="58">
        <v>143</v>
      </c>
      <c r="G84" s="59">
        <v>75</v>
      </c>
      <c r="H84" s="60">
        <v>68</v>
      </c>
      <c r="I84" s="59"/>
      <c r="J84" s="58">
        <v>36</v>
      </c>
      <c r="K84" s="59">
        <v>17</v>
      </c>
      <c r="L84" s="60">
        <v>19</v>
      </c>
      <c r="M84" s="59"/>
      <c r="N84" s="58">
        <v>47</v>
      </c>
      <c r="O84" s="59">
        <v>18</v>
      </c>
      <c r="P84" s="60">
        <v>29</v>
      </c>
      <c r="Q84" s="59"/>
      <c r="R84" s="58">
        <v>20</v>
      </c>
      <c r="S84" s="59">
        <v>10</v>
      </c>
      <c r="T84" s="60">
        <v>10</v>
      </c>
      <c r="U84" s="59"/>
      <c r="V84" s="58">
        <v>10</v>
      </c>
      <c r="W84" s="59">
        <v>6</v>
      </c>
      <c r="X84" s="60">
        <v>4</v>
      </c>
      <c r="Y84" s="59"/>
      <c r="Z84" s="58">
        <v>11</v>
      </c>
      <c r="AA84" s="59">
        <v>5</v>
      </c>
      <c r="AB84" s="60">
        <v>6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309</v>
      </c>
      <c r="C85" s="75">
        <f t="shared" si="1"/>
        <v>148</v>
      </c>
      <c r="D85" s="75">
        <f t="shared" si="1"/>
        <v>161</v>
      </c>
      <c r="E85" s="12"/>
      <c r="F85" s="58">
        <v>160</v>
      </c>
      <c r="G85" s="59">
        <v>79</v>
      </c>
      <c r="H85" s="60">
        <v>81</v>
      </c>
      <c r="I85" s="59"/>
      <c r="J85" s="58">
        <v>25</v>
      </c>
      <c r="K85" s="59">
        <v>13</v>
      </c>
      <c r="L85" s="60">
        <v>12</v>
      </c>
      <c r="M85" s="59"/>
      <c r="N85" s="58">
        <v>54</v>
      </c>
      <c r="O85" s="59">
        <v>26</v>
      </c>
      <c r="P85" s="60">
        <v>28</v>
      </c>
      <c r="Q85" s="59"/>
      <c r="R85" s="58">
        <v>29</v>
      </c>
      <c r="S85" s="59">
        <v>13</v>
      </c>
      <c r="T85" s="60">
        <v>16</v>
      </c>
      <c r="U85" s="59"/>
      <c r="V85" s="58">
        <v>19</v>
      </c>
      <c r="W85" s="59">
        <v>6</v>
      </c>
      <c r="X85" s="60">
        <v>13</v>
      </c>
      <c r="Y85" s="59"/>
      <c r="Z85" s="58">
        <v>19</v>
      </c>
      <c r="AA85" s="59">
        <v>10</v>
      </c>
      <c r="AB85" s="60">
        <v>9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293</v>
      </c>
      <c r="C86" s="75">
        <f t="shared" si="1"/>
        <v>151</v>
      </c>
      <c r="D86" s="75">
        <f t="shared" si="1"/>
        <v>142</v>
      </c>
      <c r="E86" s="12"/>
      <c r="F86" s="58">
        <v>156</v>
      </c>
      <c r="G86" s="59">
        <v>73</v>
      </c>
      <c r="H86" s="60">
        <v>83</v>
      </c>
      <c r="I86" s="59"/>
      <c r="J86" s="58">
        <v>38</v>
      </c>
      <c r="K86" s="59">
        <v>22</v>
      </c>
      <c r="L86" s="60">
        <v>16</v>
      </c>
      <c r="M86" s="59"/>
      <c r="N86" s="58">
        <v>55</v>
      </c>
      <c r="O86" s="59">
        <v>35</v>
      </c>
      <c r="P86" s="60">
        <v>20</v>
      </c>
      <c r="Q86" s="59"/>
      <c r="R86" s="58">
        <v>23</v>
      </c>
      <c r="S86" s="59">
        <v>12</v>
      </c>
      <c r="T86" s="60">
        <v>11</v>
      </c>
      <c r="U86" s="59"/>
      <c r="V86" s="58">
        <v>8</v>
      </c>
      <c r="W86" s="59">
        <v>5</v>
      </c>
      <c r="X86" s="60">
        <v>3</v>
      </c>
      <c r="Y86" s="59"/>
      <c r="Z86" s="58">
        <v>11</v>
      </c>
      <c r="AA86" s="59">
        <v>4</v>
      </c>
      <c r="AB86" s="60">
        <v>7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331</v>
      </c>
      <c r="C87" s="75">
        <f t="shared" si="1"/>
        <v>158</v>
      </c>
      <c r="D87" s="75">
        <f t="shared" si="1"/>
        <v>173</v>
      </c>
      <c r="E87" s="12"/>
      <c r="F87" s="58">
        <v>159</v>
      </c>
      <c r="G87" s="59">
        <v>77</v>
      </c>
      <c r="H87" s="60">
        <v>82</v>
      </c>
      <c r="I87" s="59"/>
      <c r="J87" s="58">
        <v>42</v>
      </c>
      <c r="K87" s="59">
        <v>20</v>
      </c>
      <c r="L87" s="60">
        <v>22</v>
      </c>
      <c r="M87" s="59"/>
      <c r="N87" s="58">
        <v>58</v>
      </c>
      <c r="O87" s="59">
        <v>29</v>
      </c>
      <c r="P87" s="60">
        <v>29</v>
      </c>
      <c r="Q87" s="59"/>
      <c r="R87" s="58">
        <v>31</v>
      </c>
      <c r="S87" s="59">
        <v>15</v>
      </c>
      <c r="T87" s="60">
        <v>16</v>
      </c>
      <c r="U87" s="59"/>
      <c r="V87" s="58">
        <v>17</v>
      </c>
      <c r="W87" s="59">
        <v>7</v>
      </c>
      <c r="X87" s="60">
        <v>10</v>
      </c>
      <c r="Y87" s="59"/>
      <c r="Z87" s="58">
        <v>23</v>
      </c>
      <c r="AA87" s="59">
        <v>9</v>
      </c>
      <c r="AB87" s="60">
        <v>14</v>
      </c>
      <c r="AC87" s="59"/>
      <c r="AD87" s="58">
        <v>1</v>
      </c>
      <c r="AE87" s="59">
        <v>1</v>
      </c>
      <c r="AF87" s="60">
        <v>0</v>
      </c>
    </row>
    <row r="88" spans="1:32" s="9" customFormat="1" ht="15" customHeight="1" x14ac:dyDescent="0.15">
      <c r="A88" s="73">
        <v>69</v>
      </c>
      <c r="B88" s="74">
        <f t="shared" si="1"/>
        <v>323</v>
      </c>
      <c r="C88" s="75">
        <f t="shared" si="1"/>
        <v>161</v>
      </c>
      <c r="D88" s="75">
        <f t="shared" si="1"/>
        <v>162</v>
      </c>
      <c r="E88" s="12"/>
      <c r="F88" s="64">
        <v>158</v>
      </c>
      <c r="G88" s="65">
        <v>78</v>
      </c>
      <c r="H88" s="66">
        <v>80</v>
      </c>
      <c r="I88" s="65"/>
      <c r="J88" s="64">
        <v>46</v>
      </c>
      <c r="K88" s="65">
        <v>23</v>
      </c>
      <c r="L88" s="66">
        <v>23</v>
      </c>
      <c r="M88" s="65"/>
      <c r="N88" s="64">
        <v>46</v>
      </c>
      <c r="O88" s="65">
        <v>22</v>
      </c>
      <c r="P88" s="66">
        <v>24</v>
      </c>
      <c r="Q88" s="65"/>
      <c r="R88" s="64">
        <v>32</v>
      </c>
      <c r="S88" s="65">
        <v>18</v>
      </c>
      <c r="T88" s="66">
        <v>14</v>
      </c>
      <c r="U88" s="65"/>
      <c r="V88" s="64">
        <v>13</v>
      </c>
      <c r="W88" s="65">
        <v>8</v>
      </c>
      <c r="X88" s="66">
        <v>5</v>
      </c>
      <c r="Y88" s="65"/>
      <c r="Z88" s="64">
        <v>20</v>
      </c>
      <c r="AA88" s="65">
        <v>8</v>
      </c>
      <c r="AB88" s="66">
        <v>12</v>
      </c>
      <c r="AC88" s="65"/>
      <c r="AD88" s="64">
        <v>8</v>
      </c>
      <c r="AE88" s="65">
        <v>4</v>
      </c>
      <c r="AF88" s="66">
        <v>4</v>
      </c>
    </row>
    <row r="89" spans="1:32" s="9" customFormat="1" ht="15" customHeight="1" x14ac:dyDescent="0.15">
      <c r="A89" s="76" t="s">
        <v>13</v>
      </c>
      <c r="B89" s="77">
        <f t="shared" si="1"/>
        <v>1526</v>
      </c>
      <c r="C89" s="78">
        <f t="shared" si="1"/>
        <v>751</v>
      </c>
      <c r="D89" s="79">
        <f t="shared" si="1"/>
        <v>775</v>
      </c>
      <c r="E89" s="14"/>
      <c r="F89" s="61">
        <v>776</v>
      </c>
      <c r="G89" s="62">
        <v>382</v>
      </c>
      <c r="H89" s="63">
        <v>394</v>
      </c>
      <c r="I89" s="62"/>
      <c r="J89" s="61">
        <v>187</v>
      </c>
      <c r="K89" s="62">
        <v>95</v>
      </c>
      <c r="L89" s="63">
        <v>92</v>
      </c>
      <c r="M89" s="62"/>
      <c r="N89" s="61">
        <v>260</v>
      </c>
      <c r="O89" s="62">
        <v>130</v>
      </c>
      <c r="P89" s="63">
        <v>130</v>
      </c>
      <c r="Q89" s="62"/>
      <c r="R89" s="61">
        <v>135</v>
      </c>
      <c r="S89" s="62">
        <v>68</v>
      </c>
      <c r="T89" s="63">
        <v>67</v>
      </c>
      <c r="U89" s="62"/>
      <c r="V89" s="61">
        <v>67</v>
      </c>
      <c r="W89" s="62">
        <v>32</v>
      </c>
      <c r="X89" s="63">
        <v>35</v>
      </c>
      <c r="Y89" s="62"/>
      <c r="Z89" s="61">
        <v>84</v>
      </c>
      <c r="AA89" s="62">
        <v>36</v>
      </c>
      <c r="AB89" s="63">
        <v>48</v>
      </c>
      <c r="AC89" s="62"/>
      <c r="AD89" s="61">
        <v>17</v>
      </c>
      <c r="AE89" s="62">
        <v>8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337</v>
      </c>
      <c r="C90" s="75">
        <f t="shared" si="1"/>
        <v>162</v>
      </c>
      <c r="D90" s="75">
        <f t="shared" si="1"/>
        <v>175</v>
      </c>
      <c r="E90" s="12"/>
      <c r="F90" s="58">
        <v>170</v>
      </c>
      <c r="G90" s="59">
        <v>74</v>
      </c>
      <c r="H90" s="60">
        <v>96</v>
      </c>
      <c r="I90" s="59"/>
      <c r="J90" s="58">
        <v>27</v>
      </c>
      <c r="K90" s="59">
        <v>16</v>
      </c>
      <c r="L90" s="60">
        <v>11</v>
      </c>
      <c r="M90" s="59"/>
      <c r="N90" s="58">
        <v>60</v>
      </c>
      <c r="O90" s="59">
        <v>32</v>
      </c>
      <c r="P90" s="60">
        <v>28</v>
      </c>
      <c r="Q90" s="59"/>
      <c r="R90" s="58">
        <v>44</v>
      </c>
      <c r="S90" s="59">
        <v>24</v>
      </c>
      <c r="T90" s="60">
        <v>20</v>
      </c>
      <c r="U90" s="59"/>
      <c r="V90" s="58">
        <v>12</v>
      </c>
      <c r="W90" s="59">
        <v>5</v>
      </c>
      <c r="X90" s="60">
        <v>7</v>
      </c>
      <c r="Y90" s="59"/>
      <c r="Z90" s="58">
        <v>21</v>
      </c>
      <c r="AA90" s="59">
        <v>9</v>
      </c>
      <c r="AB90" s="60">
        <v>12</v>
      </c>
      <c r="AC90" s="59"/>
      <c r="AD90" s="58">
        <v>3</v>
      </c>
      <c r="AE90" s="59">
        <v>2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350</v>
      </c>
      <c r="C91" s="75">
        <f t="shared" si="1"/>
        <v>191</v>
      </c>
      <c r="D91" s="75">
        <f t="shared" si="1"/>
        <v>159</v>
      </c>
      <c r="E91" s="12"/>
      <c r="F91" s="58">
        <v>181</v>
      </c>
      <c r="G91" s="59">
        <v>100</v>
      </c>
      <c r="H91" s="60">
        <v>81</v>
      </c>
      <c r="I91" s="59"/>
      <c r="J91" s="58">
        <v>34</v>
      </c>
      <c r="K91" s="59">
        <v>19</v>
      </c>
      <c r="L91" s="60">
        <v>15</v>
      </c>
      <c r="M91" s="59"/>
      <c r="N91" s="58">
        <v>64</v>
      </c>
      <c r="O91" s="59">
        <v>32</v>
      </c>
      <c r="P91" s="60">
        <v>32</v>
      </c>
      <c r="Q91" s="59"/>
      <c r="R91" s="58">
        <v>21</v>
      </c>
      <c r="S91" s="59">
        <v>13</v>
      </c>
      <c r="T91" s="60">
        <v>8</v>
      </c>
      <c r="U91" s="59"/>
      <c r="V91" s="58">
        <v>29</v>
      </c>
      <c r="W91" s="59">
        <v>16</v>
      </c>
      <c r="X91" s="60">
        <v>13</v>
      </c>
      <c r="Y91" s="59"/>
      <c r="Z91" s="58">
        <v>15</v>
      </c>
      <c r="AA91" s="59">
        <v>6</v>
      </c>
      <c r="AB91" s="60">
        <v>9</v>
      </c>
      <c r="AC91" s="59"/>
      <c r="AD91" s="58">
        <v>6</v>
      </c>
      <c r="AE91" s="59">
        <v>5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304</v>
      </c>
      <c r="C92" s="75">
        <f t="shared" si="1"/>
        <v>155</v>
      </c>
      <c r="D92" s="75">
        <f t="shared" si="1"/>
        <v>149</v>
      </c>
      <c r="E92" s="12"/>
      <c r="F92" s="58">
        <v>144</v>
      </c>
      <c r="G92" s="59">
        <v>79</v>
      </c>
      <c r="H92" s="60">
        <v>65</v>
      </c>
      <c r="I92" s="59"/>
      <c r="J92" s="58">
        <v>31</v>
      </c>
      <c r="K92" s="59">
        <v>10</v>
      </c>
      <c r="L92" s="60">
        <v>21</v>
      </c>
      <c r="M92" s="59"/>
      <c r="N92" s="58">
        <v>47</v>
      </c>
      <c r="O92" s="59">
        <v>26</v>
      </c>
      <c r="P92" s="60">
        <v>21</v>
      </c>
      <c r="Q92" s="59"/>
      <c r="R92" s="58">
        <v>30</v>
      </c>
      <c r="S92" s="59">
        <v>14</v>
      </c>
      <c r="T92" s="60">
        <v>16</v>
      </c>
      <c r="U92" s="59"/>
      <c r="V92" s="58">
        <v>22</v>
      </c>
      <c r="W92" s="59">
        <v>11</v>
      </c>
      <c r="X92" s="60">
        <v>11</v>
      </c>
      <c r="Y92" s="59"/>
      <c r="Z92" s="58">
        <v>23</v>
      </c>
      <c r="AA92" s="59">
        <v>12</v>
      </c>
      <c r="AB92" s="60">
        <v>11</v>
      </c>
      <c r="AC92" s="59"/>
      <c r="AD92" s="58">
        <v>7</v>
      </c>
      <c r="AE92" s="59">
        <v>3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315</v>
      </c>
      <c r="C93" s="75">
        <f t="shared" si="1"/>
        <v>169</v>
      </c>
      <c r="D93" s="75">
        <f t="shared" si="1"/>
        <v>146</v>
      </c>
      <c r="E93" s="12"/>
      <c r="F93" s="58">
        <v>163</v>
      </c>
      <c r="G93" s="59">
        <v>87</v>
      </c>
      <c r="H93" s="60">
        <v>76</v>
      </c>
      <c r="I93" s="59"/>
      <c r="J93" s="58">
        <v>39</v>
      </c>
      <c r="K93" s="59">
        <v>18</v>
      </c>
      <c r="L93" s="60">
        <v>21</v>
      </c>
      <c r="M93" s="59"/>
      <c r="N93" s="58">
        <v>36</v>
      </c>
      <c r="O93" s="59">
        <v>17</v>
      </c>
      <c r="P93" s="60">
        <v>19</v>
      </c>
      <c r="Q93" s="59"/>
      <c r="R93" s="58">
        <v>29</v>
      </c>
      <c r="S93" s="59">
        <v>16</v>
      </c>
      <c r="T93" s="60">
        <v>13</v>
      </c>
      <c r="U93" s="59"/>
      <c r="V93" s="58">
        <v>25</v>
      </c>
      <c r="W93" s="59">
        <v>16</v>
      </c>
      <c r="X93" s="60">
        <v>9</v>
      </c>
      <c r="Y93" s="59"/>
      <c r="Z93" s="58">
        <v>17</v>
      </c>
      <c r="AA93" s="59">
        <v>11</v>
      </c>
      <c r="AB93" s="60">
        <v>6</v>
      </c>
      <c r="AC93" s="59"/>
      <c r="AD93" s="58">
        <v>6</v>
      </c>
      <c r="AE93" s="59">
        <v>4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336</v>
      </c>
      <c r="C94" s="75">
        <f t="shared" si="1"/>
        <v>176</v>
      </c>
      <c r="D94" s="75">
        <f t="shared" si="1"/>
        <v>160</v>
      </c>
      <c r="E94" s="12"/>
      <c r="F94" s="64">
        <v>157</v>
      </c>
      <c r="G94" s="65">
        <v>75</v>
      </c>
      <c r="H94" s="66">
        <v>82</v>
      </c>
      <c r="I94" s="65"/>
      <c r="J94" s="64">
        <v>37</v>
      </c>
      <c r="K94" s="65">
        <v>22</v>
      </c>
      <c r="L94" s="66">
        <v>15</v>
      </c>
      <c r="M94" s="65"/>
      <c r="N94" s="64">
        <v>69</v>
      </c>
      <c r="O94" s="65">
        <v>37</v>
      </c>
      <c r="P94" s="66">
        <v>32</v>
      </c>
      <c r="Q94" s="65"/>
      <c r="R94" s="64">
        <v>37</v>
      </c>
      <c r="S94" s="65">
        <v>22</v>
      </c>
      <c r="T94" s="66">
        <v>15</v>
      </c>
      <c r="U94" s="65"/>
      <c r="V94" s="64">
        <v>15</v>
      </c>
      <c r="W94" s="65">
        <v>9</v>
      </c>
      <c r="X94" s="66">
        <v>6</v>
      </c>
      <c r="Y94" s="65"/>
      <c r="Z94" s="64">
        <v>17</v>
      </c>
      <c r="AA94" s="65">
        <v>8</v>
      </c>
      <c r="AB94" s="66">
        <v>9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1642</v>
      </c>
      <c r="C95" s="78">
        <f t="shared" si="1"/>
        <v>853</v>
      </c>
      <c r="D95" s="79">
        <f t="shared" si="1"/>
        <v>789</v>
      </c>
      <c r="E95" s="14"/>
      <c r="F95" s="61">
        <v>815</v>
      </c>
      <c r="G95" s="62">
        <v>415</v>
      </c>
      <c r="H95" s="63">
        <v>400</v>
      </c>
      <c r="I95" s="62"/>
      <c r="J95" s="61">
        <v>168</v>
      </c>
      <c r="K95" s="62">
        <v>85</v>
      </c>
      <c r="L95" s="63">
        <v>83</v>
      </c>
      <c r="M95" s="62"/>
      <c r="N95" s="61">
        <v>276</v>
      </c>
      <c r="O95" s="62">
        <v>144</v>
      </c>
      <c r="P95" s="63">
        <v>132</v>
      </c>
      <c r="Q95" s="62"/>
      <c r="R95" s="61">
        <v>161</v>
      </c>
      <c r="S95" s="62">
        <v>89</v>
      </c>
      <c r="T95" s="63">
        <v>72</v>
      </c>
      <c r="U95" s="62"/>
      <c r="V95" s="61">
        <v>103</v>
      </c>
      <c r="W95" s="62">
        <v>57</v>
      </c>
      <c r="X95" s="63">
        <v>46</v>
      </c>
      <c r="Y95" s="62"/>
      <c r="Z95" s="61">
        <v>93</v>
      </c>
      <c r="AA95" s="62">
        <v>46</v>
      </c>
      <c r="AB95" s="63">
        <v>47</v>
      </c>
      <c r="AC95" s="62"/>
      <c r="AD95" s="61">
        <v>26</v>
      </c>
      <c r="AE95" s="62">
        <v>17</v>
      </c>
      <c r="AF95" s="63">
        <v>9</v>
      </c>
    </row>
    <row r="96" spans="1:32" s="9" customFormat="1" ht="15" customHeight="1" x14ac:dyDescent="0.15">
      <c r="A96" s="73">
        <v>75</v>
      </c>
      <c r="B96" s="74">
        <f t="shared" si="1"/>
        <v>323</v>
      </c>
      <c r="C96" s="75">
        <f t="shared" si="1"/>
        <v>171</v>
      </c>
      <c r="D96" s="75">
        <f t="shared" si="1"/>
        <v>152</v>
      </c>
      <c r="E96" s="12"/>
      <c r="F96" s="58">
        <v>154</v>
      </c>
      <c r="G96" s="59">
        <v>78</v>
      </c>
      <c r="H96" s="60">
        <v>76</v>
      </c>
      <c r="I96" s="59"/>
      <c r="J96" s="58">
        <v>34</v>
      </c>
      <c r="K96" s="59">
        <v>20</v>
      </c>
      <c r="L96" s="60">
        <v>14</v>
      </c>
      <c r="M96" s="59"/>
      <c r="N96" s="58">
        <v>50</v>
      </c>
      <c r="O96" s="59">
        <v>30</v>
      </c>
      <c r="P96" s="60">
        <v>20</v>
      </c>
      <c r="Q96" s="59"/>
      <c r="R96" s="58">
        <v>37</v>
      </c>
      <c r="S96" s="59">
        <v>18</v>
      </c>
      <c r="T96" s="60">
        <v>19</v>
      </c>
      <c r="U96" s="59"/>
      <c r="V96" s="58">
        <v>21</v>
      </c>
      <c r="W96" s="59">
        <v>12</v>
      </c>
      <c r="X96" s="60">
        <v>9</v>
      </c>
      <c r="Y96" s="59"/>
      <c r="Z96" s="58">
        <v>19</v>
      </c>
      <c r="AA96" s="59">
        <v>8</v>
      </c>
      <c r="AB96" s="60">
        <v>11</v>
      </c>
      <c r="AC96" s="59"/>
      <c r="AD96" s="58">
        <v>8</v>
      </c>
      <c r="AE96" s="59">
        <v>5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327</v>
      </c>
      <c r="C97" s="75">
        <f t="shared" si="1"/>
        <v>165</v>
      </c>
      <c r="D97" s="75">
        <f t="shared" si="1"/>
        <v>162</v>
      </c>
      <c r="E97" s="12"/>
      <c r="F97" s="58">
        <v>165</v>
      </c>
      <c r="G97" s="59">
        <v>76</v>
      </c>
      <c r="H97" s="60">
        <v>89</v>
      </c>
      <c r="I97" s="59"/>
      <c r="J97" s="58">
        <v>32</v>
      </c>
      <c r="K97" s="59">
        <v>19</v>
      </c>
      <c r="L97" s="60">
        <v>13</v>
      </c>
      <c r="M97" s="59"/>
      <c r="N97" s="58">
        <v>47</v>
      </c>
      <c r="O97" s="59">
        <v>27</v>
      </c>
      <c r="P97" s="60">
        <v>20</v>
      </c>
      <c r="Q97" s="59"/>
      <c r="R97" s="58">
        <v>42</v>
      </c>
      <c r="S97" s="59">
        <v>21</v>
      </c>
      <c r="T97" s="60">
        <v>21</v>
      </c>
      <c r="U97" s="59"/>
      <c r="V97" s="58">
        <v>19</v>
      </c>
      <c r="W97" s="59">
        <v>9</v>
      </c>
      <c r="X97" s="60">
        <v>10</v>
      </c>
      <c r="Y97" s="59"/>
      <c r="Z97" s="58">
        <v>18</v>
      </c>
      <c r="AA97" s="59">
        <v>11</v>
      </c>
      <c r="AB97" s="60">
        <v>7</v>
      </c>
      <c r="AC97" s="59"/>
      <c r="AD97" s="58">
        <v>4</v>
      </c>
      <c r="AE97" s="59">
        <v>2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334</v>
      </c>
      <c r="C98" s="75">
        <f t="shared" si="1"/>
        <v>130</v>
      </c>
      <c r="D98" s="75">
        <f t="shared" si="1"/>
        <v>204</v>
      </c>
      <c r="E98" s="12"/>
      <c r="F98" s="58">
        <v>193</v>
      </c>
      <c r="G98" s="59">
        <v>75</v>
      </c>
      <c r="H98" s="60">
        <v>118</v>
      </c>
      <c r="I98" s="59"/>
      <c r="J98" s="58">
        <v>26</v>
      </c>
      <c r="K98" s="59">
        <v>8</v>
      </c>
      <c r="L98" s="60">
        <v>18</v>
      </c>
      <c r="M98" s="59"/>
      <c r="N98" s="58">
        <v>52</v>
      </c>
      <c r="O98" s="59">
        <v>22</v>
      </c>
      <c r="P98" s="60">
        <v>30</v>
      </c>
      <c r="Q98" s="59"/>
      <c r="R98" s="58">
        <v>29</v>
      </c>
      <c r="S98" s="59">
        <v>13</v>
      </c>
      <c r="T98" s="60">
        <v>16</v>
      </c>
      <c r="U98" s="59"/>
      <c r="V98" s="58">
        <v>11</v>
      </c>
      <c r="W98" s="59">
        <v>3</v>
      </c>
      <c r="X98" s="60">
        <v>8</v>
      </c>
      <c r="Y98" s="59"/>
      <c r="Z98" s="58">
        <v>16</v>
      </c>
      <c r="AA98" s="59">
        <v>5</v>
      </c>
      <c r="AB98" s="60">
        <v>11</v>
      </c>
      <c r="AC98" s="59"/>
      <c r="AD98" s="58">
        <v>7</v>
      </c>
      <c r="AE98" s="59">
        <v>4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275</v>
      </c>
      <c r="C99" s="75">
        <f t="shared" si="1"/>
        <v>140</v>
      </c>
      <c r="D99" s="75">
        <f t="shared" si="1"/>
        <v>135</v>
      </c>
      <c r="E99" s="12"/>
      <c r="F99" s="58">
        <v>142</v>
      </c>
      <c r="G99" s="59">
        <v>76</v>
      </c>
      <c r="H99" s="60">
        <v>66</v>
      </c>
      <c r="I99" s="59"/>
      <c r="J99" s="58">
        <v>20</v>
      </c>
      <c r="K99" s="59">
        <v>8</v>
      </c>
      <c r="L99" s="60">
        <v>12</v>
      </c>
      <c r="M99" s="59"/>
      <c r="N99" s="58">
        <v>39</v>
      </c>
      <c r="O99" s="59">
        <v>18</v>
      </c>
      <c r="P99" s="60">
        <v>21</v>
      </c>
      <c r="Q99" s="59"/>
      <c r="R99" s="58">
        <v>29</v>
      </c>
      <c r="S99" s="59">
        <v>14</v>
      </c>
      <c r="T99" s="60">
        <v>15</v>
      </c>
      <c r="U99" s="59"/>
      <c r="V99" s="58">
        <v>18</v>
      </c>
      <c r="W99" s="59">
        <v>9</v>
      </c>
      <c r="X99" s="60">
        <v>9</v>
      </c>
      <c r="Y99" s="59"/>
      <c r="Z99" s="58">
        <v>14</v>
      </c>
      <c r="AA99" s="59">
        <v>7</v>
      </c>
      <c r="AB99" s="60">
        <v>7</v>
      </c>
      <c r="AC99" s="59"/>
      <c r="AD99" s="58">
        <v>13</v>
      </c>
      <c r="AE99" s="59">
        <v>8</v>
      </c>
      <c r="AF99" s="60">
        <v>5</v>
      </c>
    </row>
    <row r="100" spans="1:32" s="9" customFormat="1" ht="15" customHeight="1" x14ac:dyDescent="0.15">
      <c r="A100" s="73">
        <v>79</v>
      </c>
      <c r="B100" s="74">
        <f t="shared" si="1"/>
        <v>129</v>
      </c>
      <c r="C100" s="75">
        <f t="shared" si="1"/>
        <v>55</v>
      </c>
      <c r="D100" s="75">
        <f t="shared" si="1"/>
        <v>74</v>
      </c>
      <c r="E100" s="12"/>
      <c r="F100" s="58">
        <v>61</v>
      </c>
      <c r="G100" s="59">
        <v>26</v>
      </c>
      <c r="H100" s="60">
        <v>35</v>
      </c>
      <c r="I100" s="59"/>
      <c r="J100" s="58">
        <v>11</v>
      </c>
      <c r="K100" s="59">
        <v>6</v>
      </c>
      <c r="L100" s="60">
        <v>5</v>
      </c>
      <c r="M100" s="59"/>
      <c r="N100" s="58">
        <v>22</v>
      </c>
      <c r="O100" s="59">
        <v>8</v>
      </c>
      <c r="P100" s="60">
        <v>14</v>
      </c>
      <c r="Q100" s="59"/>
      <c r="R100" s="58">
        <v>19</v>
      </c>
      <c r="S100" s="59">
        <v>12</v>
      </c>
      <c r="T100" s="60">
        <v>7</v>
      </c>
      <c r="U100" s="59"/>
      <c r="V100" s="58">
        <v>8</v>
      </c>
      <c r="W100" s="59">
        <v>1</v>
      </c>
      <c r="X100" s="60">
        <v>7</v>
      </c>
      <c r="Y100" s="59"/>
      <c r="Z100" s="58">
        <v>6</v>
      </c>
      <c r="AA100" s="59">
        <v>1</v>
      </c>
      <c r="AB100" s="60">
        <v>5</v>
      </c>
      <c r="AC100" s="59"/>
      <c r="AD100" s="58">
        <v>2</v>
      </c>
      <c r="AE100" s="59">
        <v>1</v>
      </c>
      <c r="AF100" s="60">
        <v>1</v>
      </c>
    </row>
    <row r="101" spans="1:32" s="9" customFormat="1" ht="15" customHeight="1" x14ac:dyDescent="0.15">
      <c r="A101" s="76" t="s">
        <v>15</v>
      </c>
      <c r="B101" s="77">
        <f t="shared" si="1"/>
        <v>1388</v>
      </c>
      <c r="C101" s="78">
        <f t="shared" si="1"/>
        <v>661</v>
      </c>
      <c r="D101" s="79">
        <f t="shared" si="1"/>
        <v>727</v>
      </c>
      <c r="E101" s="14"/>
      <c r="F101" s="61">
        <v>715</v>
      </c>
      <c r="G101" s="62">
        <v>331</v>
      </c>
      <c r="H101" s="63">
        <v>384</v>
      </c>
      <c r="I101" s="62"/>
      <c r="J101" s="61">
        <v>123</v>
      </c>
      <c r="K101" s="62">
        <v>61</v>
      </c>
      <c r="L101" s="63">
        <v>62</v>
      </c>
      <c r="M101" s="62"/>
      <c r="N101" s="61">
        <v>210</v>
      </c>
      <c r="O101" s="62">
        <v>105</v>
      </c>
      <c r="P101" s="63">
        <v>105</v>
      </c>
      <c r="Q101" s="62"/>
      <c r="R101" s="61">
        <v>156</v>
      </c>
      <c r="S101" s="62">
        <v>78</v>
      </c>
      <c r="T101" s="63">
        <v>78</v>
      </c>
      <c r="U101" s="62"/>
      <c r="V101" s="61">
        <v>77</v>
      </c>
      <c r="W101" s="62">
        <v>34</v>
      </c>
      <c r="X101" s="63">
        <v>43</v>
      </c>
      <c r="Y101" s="62"/>
      <c r="Z101" s="61">
        <v>73</v>
      </c>
      <c r="AA101" s="62">
        <v>32</v>
      </c>
      <c r="AB101" s="63">
        <v>41</v>
      </c>
      <c r="AC101" s="62"/>
      <c r="AD101" s="61">
        <v>34</v>
      </c>
      <c r="AE101" s="62">
        <v>20</v>
      </c>
      <c r="AF101" s="63">
        <v>14</v>
      </c>
    </row>
    <row r="102" spans="1:32" s="9" customFormat="1" ht="15" customHeight="1" x14ac:dyDescent="0.15">
      <c r="A102" s="73">
        <v>80</v>
      </c>
      <c r="B102" s="74">
        <f t="shared" si="1"/>
        <v>168</v>
      </c>
      <c r="C102" s="75">
        <f t="shared" si="1"/>
        <v>75</v>
      </c>
      <c r="D102" s="75">
        <f t="shared" si="1"/>
        <v>93</v>
      </c>
      <c r="E102" s="12"/>
      <c r="F102" s="58">
        <v>77</v>
      </c>
      <c r="G102" s="59">
        <v>35</v>
      </c>
      <c r="H102" s="60">
        <v>42</v>
      </c>
      <c r="I102" s="59"/>
      <c r="J102" s="58">
        <v>18</v>
      </c>
      <c r="K102" s="59">
        <v>4</v>
      </c>
      <c r="L102" s="60">
        <v>14</v>
      </c>
      <c r="M102" s="59"/>
      <c r="N102" s="58">
        <v>26</v>
      </c>
      <c r="O102" s="59">
        <v>13</v>
      </c>
      <c r="P102" s="60">
        <v>13</v>
      </c>
      <c r="Q102" s="59"/>
      <c r="R102" s="58">
        <v>18</v>
      </c>
      <c r="S102" s="59">
        <v>8</v>
      </c>
      <c r="T102" s="60">
        <v>10</v>
      </c>
      <c r="U102" s="59"/>
      <c r="V102" s="58">
        <v>12</v>
      </c>
      <c r="W102" s="59">
        <v>6</v>
      </c>
      <c r="X102" s="60">
        <v>6</v>
      </c>
      <c r="Y102" s="59"/>
      <c r="Z102" s="58">
        <v>15</v>
      </c>
      <c r="AA102" s="59">
        <v>9</v>
      </c>
      <c r="AB102" s="60">
        <v>6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188</v>
      </c>
      <c r="C103" s="75">
        <f t="shared" si="1"/>
        <v>69</v>
      </c>
      <c r="D103" s="75">
        <f t="shared" si="1"/>
        <v>119</v>
      </c>
      <c r="E103" s="12"/>
      <c r="F103" s="58">
        <v>95</v>
      </c>
      <c r="G103" s="59">
        <v>37</v>
      </c>
      <c r="H103" s="60">
        <v>58</v>
      </c>
      <c r="I103" s="59"/>
      <c r="J103" s="58">
        <v>15</v>
      </c>
      <c r="K103" s="59">
        <v>7</v>
      </c>
      <c r="L103" s="60">
        <v>8</v>
      </c>
      <c r="M103" s="59"/>
      <c r="N103" s="58">
        <v>25</v>
      </c>
      <c r="O103" s="59">
        <v>7</v>
      </c>
      <c r="P103" s="60">
        <v>18</v>
      </c>
      <c r="Q103" s="59"/>
      <c r="R103" s="58">
        <v>20</v>
      </c>
      <c r="S103" s="59">
        <v>6</v>
      </c>
      <c r="T103" s="60">
        <v>14</v>
      </c>
      <c r="U103" s="59"/>
      <c r="V103" s="58">
        <v>15</v>
      </c>
      <c r="W103" s="59">
        <v>5</v>
      </c>
      <c r="X103" s="60">
        <v>10</v>
      </c>
      <c r="Y103" s="59"/>
      <c r="Z103" s="58">
        <v>14</v>
      </c>
      <c r="AA103" s="59">
        <v>5</v>
      </c>
      <c r="AB103" s="60">
        <v>9</v>
      </c>
      <c r="AC103" s="59"/>
      <c r="AD103" s="58">
        <v>4</v>
      </c>
      <c r="AE103" s="59">
        <v>2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175</v>
      </c>
      <c r="C104" s="75">
        <f t="shared" si="1"/>
        <v>74</v>
      </c>
      <c r="D104" s="75">
        <f t="shared" si="1"/>
        <v>101</v>
      </c>
      <c r="E104" s="12"/>
      <c r="F104" s="58">
        <v>89</v>
      </c>
      <c r="G104" s="59">
        <v>42</v>
      </c>
      <c r="H104" s="60">
        <v>47</v>
      </c>
      <c r="I104" s="59"/>
      <c r="J104" s="58">
        <v>10</v>
      </c>
      <c r="K104" s="59">
        <v>5</v>
      </c>
      <c r="L104" s="60">
        <v>5</v>
      </c>
      <c r="M104" s="59"/>
      <c r="N104" s="58">
        <v>26</v>
      </c>
      <c r="O104" s="59">
        <v>7</v>
      </c>
      <c r="P104" s="60">
        <v>19</v>
      </c>
      <c r="Q104" s="59"/>
      <c r="R104" s="58">
        <v>17</v>
      </c>
      <c r="S104" s="59">
        <v>7</v>
      </c>
      <c r="T104" s="60">
        <v>10</v>
      </c>
      <c r="U104" s="59"/>
      <c r="V104" s="58">
        <v>13</v>
      </c>
      <c r="W104" s="59">
        <v>6</v>
      </c>
      <c r="X104" s="60">
        <v>7</v>
      </c>
      <c r="Y104" s="59"/>
      <c r="Z104" s="58">
        <v>18</v>
      </c>
      <c r="AA104" s="59">
        <v>7</v>
      </c>
      <c r="AB104" s="60">
        <v>11</v>
      </c>
      <c r="AC104" s="59"/>
      <c r="AD104" s="58">
        <v>2</v>
      </c>
      <c r="AE104" s="59">
        <v>0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175</v>
      </c>
      <c r="C105" s="75">
        <f t="shared" si="1"/>
        <v>69</v>
      </c>
      <c r="D105" s="75">
        <f t="shared" si="1"/>
        <v>106</v>
      </c>
      <c r="E105" s="12"/>
      <c r="F105" s="58">
        <v>89</v>
      </c>
      <c r="G105" s="59">
        <v>37</v>
      </c>
      <c r="H105" s="60">
        <v>52</v>
      </c>
      <c r="I105" s="59"/>
      <c r="J105" s="58">
        <v>15</v>
      </c>
      <c r="K105" s="59">
        <v>5</v>
      </c>
      <c r="L105" s="60">
        <v>10</v>
      </c>
      <c r="M105" s="59"/>
      <c r="N105" s="58">
        <v>30</v>
      </c>
      <c r="O105" s="59">
        <v>12</v>
      </c>
      <c r="P105" s="60">
        <v>18</v>
      </c>
      <c r="Q105" s="59"/>
      <c r="R105" s="58">
        <v>8</v>
      </c>
      <c r="S105" s="59">
        <v>5</v>
      </c>
      <c r="T105" s="60">
        <v>3</v>
      </c>
      <c r="U105" s="59"/>
      <c r="V105" s="58">
        <v>14</v>
      </c>
      <c r="W105" s="59">
        <v>2</v>
      </c>
      <c r="X105" s="60">
        <v>12</v>
      </c>
      <c r="Y105" s="59"/>
      <c r="Z105" s="58">
        <v>11</v>
      </c>
      <c r="AA105" s="59">
        <v>6</v>
      </c>
      <c r="AB105" s="60">
        <v>5</v>
      </c>
      <c r="AC105" s="59"/>
      <c r="AD105" s="58">
        <v>8</v>
      </c>
      <c r="AE105" s="59">
        <v>2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207</v>
      </c>
      <c r="C106" s="75">
        <f t="shared" si="1"/>
        <v>69</v>
      </c>
      <c r="D106" s="75">
        <f t="shared" si="1"/>
        <v>138</v>
      </c>
      <c r="E106" s="3"/>
      <c r="F106" s="64">
        <v>102</v>
      </c>
      <c r="G106" s="65">
        <v>34</v>
      </c>
      <c r="H106" s="66">
        <v>68</v>
      </c>
      <c r="I106" s="65"/>
      <c r="J106" s="64">
        <v>17</v>
      </c>
      <c r="K106" s="65">
        <v>5</v>
      </c>
      <c r="L106" s="66">
        <v>12</v>
      </c>
      <c r="M106" s="65"/>
      <c r="N106" s="64">
        <v>37</v>
      </c>
      <c r="O106" s="65">
        <v>13</v>
      </c>
      <c r="P106" s="66">
        <v>24</v>
      </c>
      <c r="Q106" s="65"/>
      <c r="R106" s="64">
        <v>24</v>
      </c>
      <c r="S106" s="65">
        <v>9</v>
      </c>
      <c r="T106" s="66">
        <v>15</v>
      </c>
      <c r="U106" s="65"/>
      <c r="V106" s="64">
        <v>13</v>
      </c>
      <c r="W106" s="65">
        <v>6</v>
      </c>
      <c r="X106" s="66">
        <v>7</v>
      </c>
      <c r="Y106" s="65"/>
      <c r="Z106" s="64">
        <v>11</v>
      </c>
      <c r="AA106" s="65">
        <v>2</v>
      </c>
      <c r="AB106" s="66">
        <v>9</v>
      </c>
      <c r="AC106" s="65"/>
      <c r="AD106" s="64">
        <v>3</v>
      </c>
      <c r="AE106" s="65">
        <v>0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913</v>
      </c>
      <c r="C107" s="78">
        <f t="shared" si="1"/>
        <v>356</v>
      </c>
      <c r="D107" s="79">
        <f t="shared" si="1"/>
        <v>557</v>
      </c>
      <c r="E107" s="3"/>
      <c r="F107" s="64">
        <v>452</v>
      </c>
      <c r="G107" s="65">
        <v>185</v>
      </c>
      <c r="H107" s="66">
        <v>267</v>
      </c>
      <c r="I107" s="65"/>
      <c r="J107" s="64">
        <v>75</v>
      </c>
      <c r="K107" s="65">
        <v>26</v>
      </c>
      <c r="L107" s="66">
        <v>49</v>
      </c>
      <c r="M107" s="65"/>
      <c r="N107" s="64">
        <v>144</v>
      </c>
      <c r="O107" s="65">
        <v>52</v>
      </c>
      <c r="P107" s="66">
        <v>92</v>
      </c>
      <c r="Q107" s="65"/>
      <c r="R107" s="64">
        <v>87</v>
      </c>
      <c r="S107" s="65">
        <v>35</v>
      </c>
      <c r="T107" s="66">
        <v>52</v>
      </c>
      <c r="U107" s="65"/>
      <c r="V107" s="64">
        <v>67</v>
      </c>
      <c r="W107" s="65">
        <v>25</v>
      </c>
      <c r="X107" s="66">
        <v>42</v>
      </c>
      <c r="Y107" s="65"/>
      <c r="Z107" s="64">
        <v>69</v>
      </c>
      <c r="AA107" s="65">
        <v>29</v>
      </c>
      <c r="AB107" s="66">
        <v>40</v>
      </c>
      <c r="AC107" s="65"/>
      <c r="AD107" s="64">
        <v>19</v>
      </c>
      <c r="AE107" s="65">
        <v>4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177</v>
      </c>
      <c r="C108" s="75">
        <f t="shared" si="1"/>
        <v>53</v>
      </c>
      <c r="D108" s="75">
        <f t="shared" si="1"/>
        <v>124</v>
      </c>
      <c r="E108" s="12"/>
      <c r="F108" s="58">
        <v>88</v>
      </c>
      <c r="G108" s="59">
        <v>26</v>
      </c>
      <c r="H108" s="60">
        <v>62</v>
      </c>
      <c r="I108" s="59"/>
      <c r="J108" s="58">
        <v>9</v>
      </c>
      <c r="K108" s="59">
        <v>3</v>
      </c>
      <c r="L108" s="60">
        <v>6</v>
      </c>
      <c r="M108" s="59"/>
      <c r="N108" s="58">
        <v>29</v>
      </c>
      <c r="O108" s="59">
        <v>12</v>
      </c>
      <c r="P108" s="60">
        <v>17</v>
      </c>
      <c r="Q108" s="59"/>
      <c r="R108" s="58">
        <v>23</v>
      </c>
      <c r="S108" s="59">
        <v>5</v>
      </c>
      <c r="T108" s="60">
        <v>18</v>
      </c>
      <c r="U108" s="59"/>
      <c r="V108" s="58">
        <v>9</v>
      </c>
      <c r="W108" s="59">
        <v>2</v>
      </c>
      <c r="X108" s="60">
        <v>7</v>
      </c>
      <c r="Y108" s="59"/>
      <c r="Z108" s="58">
        <v>14</v>
      </c>
      <c r="AA108" s="59">
        <v>3</v>
      </c>
      <c r="AB108" s="60">
        <v>11</v>
      </c>
      <c r="AC108" s="59"/>
      <c r="AD108" s="58">
        <v>5</v>
      </c>
      <c r="AE108" s="59">
        <v>2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161</v>
      </c>
      <c r="C109" s="75">
        <f t="shared" si="1"/>
        <v>60</v>
      </c>
      <c r="D109" s="75">
        <f t="shared" si="1"/>
        <v>101</v>
      </c>
      <c r="E109" s="12"/>
      <c r="F109" s="58">
        <v>72</v>
      </c>
      <c r="G109" s="59">
        <v>25</v>
      </c>
      <c r="H109" s="60">
        <v>47</v>
      </c>
      <c r="I109" s="59"/>
      <c r="J109" s="58">
        <v>17</v>
      </c>
      <c r="K109" s="59">
        <v>5</v>
      </c>
      <c r="L109" s="60">
        <v>12</v>
      </c>
      <c r="M109" s="59"/>
      <c r="N109" s="58">
        <v>30</v>
      </c>
      <c r="O109" s="59">
        <v>15</v>
      </c>
      <c r="P109" s="60">
        <v>15</v>
      </c>
      <c r="Q109" s="59"/>
      <c r="R109" s="58">
        <v>13</v>
      </c>
      <c r="S109" s="59">
        <v>5</v>
      </c>
      <c r="T109" s="60">
        <v>8</v>
      </c>
      <c r="U109" s="59"/>
      <c r="V109" s="58">
        <v>15</v>
      </c>
      <c r="W109" s="59">
        <v>7</v>
      </c>
      <c r="X109" s="60">
        <v>8</v>
      </c>
      <c r="Y109" s="59"/>
      <c r="Z109" s="58">
        <v>8</v>
      </c>
      <c r="AA109" s="59">
        <v>3</v>
      </c>
      <c r="AB109" s="60">
        <v>5</v>
      </c>
      <c r="AC109" s="59"/>
      <c r="AD109" s="58">
        <v>6</v>
      </c>
      <c r="AE109" s="59">
        <v>0</v>
      </c>
      <c r="AF109" s="60">
        <v>6</v>
      </c>
    </row>
    <row r="110" spans="1:32" s="9" customFormat="1" ht="15" customHeight="1" x14ac:dyDescent="0.15">
      <c r="A110" s="73">
        <v>87</v>
      </c>
      <c r="B110" s="74">
        <f t="shared" si="1"/>
        <v>195</v>
      </c>
      <c r="C110" s="75">
        <f t="shared" si="1"/>
        <v>62</v>
      </c>
      <c r="D110" s="75">
        <f t="shared" si="1"/>
        <v>133</v>
      </c>
      <c r="E110" s="12"/>
      <c r="F110" s="58">
        <v>89</v>
      </c>
      <c r="G110" s="59">
        <v>27</v>
      </c>
      <c r="H110" s="60">
        <v>62</v>
      </c>
      <c r="I110" s="59"/>
      <c r="J110" s="58">
        <v>22</v>
      </c>
      <c r="K110" s="59">
        <v>10</v>
      </c>
      <c r="L110" s="60">
        <v>12</v>
      </c>
      <c r="M110" s="59"/>
      <c r="N110" s="58">
        <v>32</v>
      </c>
      <c r="O110" s="59">
        <v>11</v>
      </c>
      <c r="P110" s="60">
        <v>21</v>
      </c>
      <c r="Q110" s="59"/>
      <c r="R110" s="58">
        <v>23</v>
      </c>
      <c r="S110" s="59">
        <v>4</v>
      </c>
      <c r="T110" s="60">
        <v>19</v>
      </c>
      <c r="U110" s="59"/>
      <c r="V110" s="58">
        <v>13</v>
      </c>
      <c r="W110" s="59">
        <v>5</v>
      </c>
      <c r="X110" s="60">
        <v>8</v>
      </c>
      <c r="Y110" s="59"/>
      <c r="Z110" s="58">
        <v>9</v>
      </c>
      <c r="AA110" s="59">
        <v>4</v>
      </c>
      <c r="AB110" s="60">
        <v>5</v>
      </c>
      <c r="AC110" s="59"/>
      <c r="AD110" s="58">
        <v>7</v>
      </c>
      <c r="AE110" s="59">
        <v>1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172</v>
      </c>
      <c r="C111" s="75">
        <f t="shared" si="1"/>
        <v>54</v>
      </c>
      <c r="D111" s="75">
        <f t="shared" si="1"/>
        <v>118</v>
      </c>
      <c r="E111" s="12"/>
      <c r="F111" s="58">
        <v>73</v>
      </c>
      <c r="G111" s="59">
        <v>21</v>
      </c>
      <c r="H111" s="60">
        <v>52</v>
      </c>
      <c r="I111" s="59"/>
      <c r="J111" s="58">
        <v>14</v>
      </c>
      <c r="K111" s="59">
        <v>2</v>
      </c>
      <c r="L111" s="60">
        <v>12</v>
      </c>
      <c r="M111" s="59"/>
      <c r="N111" s="58">
        <v>30</v>
      </c>
      <c r="O111" s="59">
        <v>9</v>
      </c>
      <c r="P111" s="60">
        <v>21</v>
      </c>
      <c r="Q111" s="59"/>
      <c r="R111" s="58">
        <v>21</v>
      </c>
      <c r="S111" s="59">
        <v>11</v>
      </c>
      <c r="T111" s="60">
        <v>10</v>
      </c>
      <c r="U111" s="59"/>
      <c r="V111" s="58">
        <v>11</v>
      </c>
      <c r="W111" s="59">
        <v>4</v>
      </c>
      <c r="X111" s="60">
        <v>7</v>
      </c>
      <c r="Y111" s="59"/>
      <c r="Z111" s="58">
        <v>13</v>
      </c>
      <c r="AA111" s="59">
        <v>5</v>
      </c>
      <c r="AB111" s="60">
        <v>8</v>
      </c>
      <c r="AC111" s="59"/>
      <c r="AD111" s="58">
        <v>10</v>
      </c>
      <c r="AE111" s="59">
        <v>2</v>
      </c>
      <c r="AF111" s="60">
        <v>8</v>
      </c>
    </row>
    <row r="112" spans="1:32" s="9" customFormat="1" ht="15" customHeight="1" x14ac:dyDescent="0.15">
      <c r="A112" s="73">
        <v>89</v>
      </c>
      <c r="B112" s="74">
        <f t="shared" si="1"/>
        <v>178</v>
      </c>
      <c r="C112" s="75">
        <f t="shared" si="1"/>
        <v>44</v>
      </c>
      <c r="D112" s="75">
        <f t="shared" si="1"/>
        <v>134</v>
      </c>
      <c r="E112" s="3"/>
      <c r="F112" s="64">
        <v>85</v>
      </c>
      <c r="G112" s="65">
        <v>24</v>
      </c>
      <c r="H112" s="66">
        <v>61</v>
      </c>
      <c r="I112" s="65"/>
      <c r="J112" s="64">
        <v>13</v>
      </c>
      <c r="K112" s="65">
        <v>3</v>
      </c>
      <c r="L112" s="66">
        <v>10</v>
      </c>
      <c r="M112" s="65"/>
      <c r="N112" s="64">
        <v>33</v>
      </c>
      <c r="O112" s="65">
        <v>5</v>
      </c>
      <c r="P112" s="66">
        <v>28</v>
      </c>
      <c r="Q112" s="65"/>
      <c r="R112" s="64">
        <v>19</v>
      </c>
      <c r="S112" s="65">
        <v>3</v>
      </c>
      <c r="T112" s="66">
        <v>16</v>
      </c>
      <c r="U112" s="65"/>
      <c r="V112" s="64">
        <v>11</v>
      </c>
      <c r="W112" s="65">
        <v>3</v>
      </c>
      <c r="X112" s="66">
        <v>8</v>
      </c>
      <c r="Y112" s="65"/>
      <c r="Z112" s="64">
        <v>9</v>
      </c>
      <c r="AA112" s="65">
        <v>4</v>
      </c>
      <c r="AB112" s="66">
        <v>5</v>
      </c>
      <c r="AC112" s="65"/>
      <c r="AD112" s="64">
        <v>8</v>
      </c>
      <c r="AE112" s="65">
        <v>2</v>
      </c>
      <c r="AF112" s="66">
        <v>6</v>
      </c>
    </row>
    <row r="113" spans="1:32" s="9" customFormat="1" ht="15" customHeight="1" x14ac:dyDescent="0.15">
      <c r="A113" s="76" t="s">
        <v>17</v>
      </c>
      <c r="B113" s="77">
        <f t="shared" si="1"/>
        <v>883</v>
      </c>
      <c r="C113" s="78">
        <f t="shared" si="1"/>
        <v>273</v>
      </c>
      <c r="D113" s="79">
        <f t="shared" si="1"/>
        <v>610</v>
      </c>
      <c r="E113" s="3"/>
      <c r="F113" s="64">
        <v>407</v>
      </c>
      <c r="G113" s="65">
        <v>123</v>
      </c>
      <c r="H113" s="66">
        <v>284</v>
      </c>
      <c r="I113" s="65"/>
      <c r="J113" s="64">
        <v>75</v>
      </c>
      <c r="K113" s="65">
        <v>23</v>
      </c>
      <c r="L113" s="66">
        <v>52</v>
      </c>
      <c r="M113" s="65"/>
      <c r="N113" s="64">
        <v>154</v>
      </c>
      <c r="O113" s="65">
        <v>52</v>
      </c>
      <c r="P113" s="66">
        <v>102</v>
      </c>
      <c r="Q113" s="65"/>
      <c r="R113" s="64">
        <v>99</v>
      </c>
      <c r="S113" s="65">
        <v>28</v>
      </c>
      <c r="T113" s="66">
        <v>71</v>
      </c>
      <c r="U113" s="65"/>
      <c r="V113" s="64">
        <v>59</v>
      </c>
      <c r="W113" s="65">
        <v>21</v>
      </c>
      <c r="X113" s="66">
        <v>38</v>
      </c>
      <c r="Y113" s="65"/>
      <c r="Z113" s="64">
        <v>53</v>
      </c>
      <c r="AA113" s="65">
        <v>19</v>
      </c>
      <c r="AB113" s="66">
        <v>34</v>
      </c>
      <c r="AC113" s="65"/>
      <c r="AD113" s="64">
        <v>36</v>
      </c>
      <c r="AE113" s="65">
        <v>7</v>
      </c>
      <c r="AF113" s="66">
        <v>29</v>
      </c>
    </row>
    <row r="114" spans="1:32" s="9" customFormat="1" ht="15" customHeight="1" x14ac:dyDescent="0.15">
      <c r="A114" s="73">
        <v>90</v>
      </c>
      <c r="B114" s="74">
        <f t="shared" si="1"/>
        <v>173</v>
      </c>
      <c r="C114" s="75">
        <f t="shared" si="1"/>
        <v>48</v>
      </c>
      <c r="D114" s="75">
        <f t="shared" si="1"/>
        <v>125</v>
      </c>
      <c r="E114" s="12"/>
      <c r="F114" s="58">
        <v>78</v>
      </c>
      <c r="G114" s="59">
        <v>23</v>
      </c>
      <c r="H114" s="60">
        <v>55</v>
      </c>
      <c r="I114" s="59"/>
      <c r="J114" s="58">
        <v>12</v>
      </c>
      <c r="K114" s="59">
        <v>6</v>
      </c>
      <c r="L114" s="60">
        <v>6</v>
      </c>
      <c r="M114" s="59"/>
      <c r="N114" s="58">
        <v>37</v>
      </c>
      <c r="O114" s="59">
        <v>9</v>
      </c>
      <c r="P114" s="60">
        <v>28</v>
      </c>
      <c r="Q114" s="59"/>
      <c r="R114" s="58">
        <v>16</v>
      </c>
      <c r="S114" s="59">
        <v>5</v>
      </c>
      <c r="T114" s="60">
        <v>11</v>
      </c>
      <c r="U114" s="59"/>
      <c r="V114" s="58">
        <v>12</v>
      </c>
      <c r="W114" s="59">
        <v>2</v>
      </c>
      <c r="X114" s="60">
        <v>10</v>
      </c>
      <c r="Y114" s="59"/>
      <c r="Z114" s="58">
        <v>9</v>
      </c>
      <c r="AA114" s="59">
        <v>2</v>
      </c>
      <c r="AB114" s="60">
        <v>7</v>
      </c>
      <c r="AC114" s="59"/>
      <c r="AD114" s="58">
        <v>9</v>
      </c>
      <c r="AE114" s="59">
        <v>1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122</v>
      </c>
      <c r="C115" s="75">
        <f t="shared" si="1"/>
        <v>32</v>
      </c>
      <c r="D115" s="75">
        <f t="shared" si="1"/>
        <v>90</v>
      </c>
      <c r="E115" s="12"/>
      <c r="F115" s="58">
        <v>45</v>
      </c>
      <c r="G115" s="59">
        <v>15</v>
      </c>
      <c r="H115" s="60">
        <v>30</v>
      </c>
      <c r="I115" s="59"/>
      <c r="J115" s="58">
        <v>16</v>
      </c>
      <c r="K115" s="59">
        <v>3</v>
      </c>
      <c r="L115" s="60">
        <v>13</v>
      </c>
      <c r="M115" s="59"/>
      <c r="N115" s="58">
        <v>24</v>
      </c>
      <c r="O115" s="59">
        <v>6</v>
      </c>
      <c r="P115" s="60">
        <v>18</v>
      </c>
      <c r="Q115" s="59"/>
      <c r="R115" s="58">
        <v>13</v>
      </c>
      <c r="S115" s="59">
        <v>2</v>
      </c>
      <c r="T115" s="60">
        <v>11</v>
      </c>
      <c r="U115" s="59"/>
      <c r="V115" s="58">
        <v>9</v>
      </c>
      <c r="W115" s="59">
        <v>5</v>
      </c>
      <c r="X115" s="60">
        <v>4</v>
      </c>
      <c r="Y115" s="59"/>
      <c r="Z115" s="58">
        <v>10</v>
      </c>
      <c r="AA115" s="59">
        <v>1</v>
      </c>
      <c r="AB115" s="60">
        <v>9</v>
      </c>
      <c r="AC115" s="59"/>
      <c r="AD115" s="58">
        <v>5</v>
      </c>
      <c r="AE115" s="59">
        <v>0</v>
      </c>
      <c r="AF115" s="60">
        <v>5</v>
      </c>
    </row>
    <row r="116" spans="1:32" s="9" customFormat="1" ht="15" customHeight="1" x14ac:dyDescent="0.15">
      <c r="A116" s="73">
        <v>92</v>
      </c>
      <c r="B116" s="74">
        <f t="shared" si="1"/>
        <v>140</v>
      </c>
      <c r="C116" s="75">
        <f t="shared" si="1"/>
        <v>39</v>
      </c>
      <c r="D116" s="75">
        <f t="shared" si="1"/>
        <v>101</v>
      </c>
      <c r="E116" s="12"/>
      <c r="F116" s="58">
        <v>55</v>
      </c>
      <c r="G116" s="59">
        <v>11</v>
      </c>
      <c r="H116" s="60">
        <v>44</v>
      </c>
      <c r="I116" s="59"/>
      <c r="J116" s="58">
        <v>17</v>
      </c>
      <c r="K116" s="59">
        <v>5</v>
      </c>
      <c r="L116" s="60">
        <v>12</v>
      </c>
      <c r="M116" s="59"/>
      <c r="N116" s="58">
        <v>21</v>
      </c>
      <c r="O116" s="59">
        <v>6</v>
      </c>
      <c r="P116" s="60">
        <v>15</v>
      </c>
      <c r="Q116" s="59"/>
      <c r="R116" s="58">
        <v>12</v>
      </c>
      <c r="S116" s="59">
        <v>4</v>
      </c>
      <c r="T116" s="60">
        <v>8</v>
      </c>
      <c r="U116" s="59"/>
      <c r="V116" s="58">
        <v>16</v>
      </c>
      <c r="W116" s="59">
        <v>9</v>
      </c>
      <c r="X116" s="60">
        <v>7</v>
      </c>
      <c r="Y116" s="59"/>
      <c r="Z116" s="58">
        <v>11</v>
      </c>
      <c r="AA116" s="59">
        <v>4</v>
      </c>
      <c r="AB116" s="60">
        <v>7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102</v>
      </c>
      <c r="C117" s="75">
        <f t="shared" si="1"/>
        <v>25</v>
      </c>
      <c r="D117" s="75">
        <f t="shared" si="1"/>
        <v>77</v>
      </c>
      <c r="E117" s="12"/>
      <c r="F117" s="58">
        <v>40</v>
      </c>
      <c r="G117" s="59">
        <v>9</v>
      </c>
      <c r="H117" s="60">
        <v>31</v>
      </c>
      <c r="I117" s="59"/>
      <c r="J117" s="58">
        <v>6</v>
      </c>
      <c r="K117" s="59">
        <v>2</v>
      </c>
      <c r="L117" s="60">
        <v>4</v>
      </c>
      <c r="M117" s="59"/>
      <c r="N117" s="58">
        <v>12</v>
      </c>
      <c r="O117" s="59">
        <v>4</v>
      </c>
      <c r="P117" s="60">
        <v>8</v>
      </c>
      <c r="Q117" s="59"/>
      <c r="R117" s="58">
        <v>20</v>
      </c>
      <c r="S117" s="59">
        <v>6</v>
      </c>
      <c r="T117" s="60">
        <v>14</v>
      </c>
      <c r="U117" s="59"/>
      <c r="V117" s="58">
        <v>7</v>
      </c>
      <c r="W117" s="59">
        <v>0</v>
      </c>
      <c r="X117" s="60">
        <v>7</v>
      </c>
      <c r="Y117" s="59"/>
      <c r="Z117" s="58">
        <v>10</v>
      </c>
      <c r="AA117" s="59">
        <v>4</v>
      </c>
      <c r="AB117" s="60">
        <v>6</v>
      </c>
      <c r="AC117" s="59"/>
      <c r="AD117" s="58">
        <v>7</v>
      </c>
      <c r="AE117" s="59">
        <v>0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67</v>
      </c>
      <c r="C118" s="75">
        <f t="shared" si="1"/>
        <v>19</v>
      </c>
      <c r="D118" s="75">
        <f t="shared" si="1"/>
        <v>48</v>
      </c>
      <c r="E118" s="12"/>
      <c r="F118" s="64">
        <v>31</v>
      </c>
      <c r="G118" s="65">
        <v>7</v>
      </c>
      <c r="H118" s="66">
        <v>24</v>
      </c>
      <c r="I118" s="65"/>
      <c r="J118" s="64">
        <v>3</v>
      </c>
      <c r="K118" s="65">
        <v>0</v>
      </c>
      <c r="L118" s="66">
        <v>3</v>
      </c>
      <c r="M118" s="65"/>
      <c r="N118" s="64">
        <v>13</v>
      </c>
      <c r="O118" s="65">
        <v>6</v>
      </c>
      <c r="P118" s="66">
        <v>7</v>
      </c>
      <c r="Q118" s="65"/>
      <c r="R118" s="64">
        <v>6</v>
      </c>
      <c r="S118" s="65">
        <v>0</v>
      </c>
      <c r="T118" s="66">
        <v>6</v>
      </c>
      <c r="U118" s="65"/>
      <c r="V118" s="64">
        <v>4</v>
      </c>
      <c r="W118" s="65">
        <v>2</v>
      </c>
      <c r="X118" s="66">
        <v>2</v>
      </c>
      <c r="Y118" s="65"/>
      <c r="Z118" s="64">
        <v>4</v>
      </c>
      <c r="AA118" s="65">
        <v>2</v>
      </c>
      <c r="AB118" s="66">
        <v>2</v>
      </c>
      <c r="AC118" s="65"/>
      <c r="AD118" s="64">
        <v>6</v>
      </c>
      <c r="AE118" s="65">
        <v>2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604</v>
      </c>
      <c r="C119" s="78">
        <f t="shared" si="1"/>
        <v>163</v>
      </c>
      <c r="D119" s="79">
        <f t="shared" si="1"/>
        <v>441</v>
      </c>
      <c r="E119" s="14"/>
      <c r="F119" s="61">
        <v>249</v>
      </c>
      <c r="G119" s="62">
        <v>65</v>
      </c>
      <c r="H119" s="63">
        <v>184</v>
      </c>
      <c r="I119" s="62"/>
      <c r="J119" s="61">
        <v>54</v>
      </c>
      <c r="K119" s="62">
        <v>16</v>
      </c>
      <c r="L119" s="63">
        <v>38</v>
      </c>
      <c r="M119" s="62"/>
      <c r="N119" s="61">
        <v>107</v>
      </c>
      <c r="O119" s="62">
        <v>31</v>
      </c>
      <c r="P119" s="63">
        <v>76</v>
      </c>
      <c r="Q119" s="62"/>
      <c r="R119" s="61">
        <v>67</v>
      </c>
      <c r="S119" s="62">
        <v>17</v>
      </c>
      <c r="T119" s="63">
        <v>50</v>
      </c>
      <c r="U119" s="62"/>
      <c r="V119" s="61">
        <v>48</v>
      </c>
      <c r="W119" s="62">
        <v>18</v>
      </c>
      <c r="X119" s="63">
        <v>30</v>
      </c>
      <c r="Y119" s="62"/>
      <c r="Z119" s="61">
        <v>44</v>
      </c>
      <c r="AA119" s="62">
        <v>13</v>
      </c>
      <c r="AB119" s="63">
        <v>31</v>
      </c>
      <c r="AC119" s="62"/>
      <c r="AD119" s="61">
        <v>35</v>
      </c>
      <c r="AE119" s="62">
        <v>3</v>
      </c>
      <c r="AF119" s="63">
        <v>32</v>
      </c>
    </row>
    <row r="120" spans="1:32" s="9" customFormat="1" ht="15" customHeight="1" x14ac:dyDescent="0.15">
      <c r="A120" s="73">
        <v>95</v>
      </c>
      <c r="B120" s="74">
        <f t="shared" si="1"/>
        <v>69</v>
      </c>
      <c r="C120" s="75">
        <f t="shared" si="1"/>
        <v>12</v>
      </c>
      <c r="D120" s="75">
        <f t="shared" si="1"/>
        <v>57</v>
      </c>
      <c r="E120" s="12"/>
      <c r="F120" s="58">
        <v>28</v>
      </c>
      <c r="G120" s="59">
        <v>7</v>
      </c>
      <c r="H120" s="60">
        <v>21</v>
      </c>
      <c r="I120" s="59"/>
      <c r="J120" s="58">
        <v>9</v>
      </c>
      <c r="K120" s="59">
        <v>0</v>
      </c>
      <c r="L120" s="60">
        <v>9</v>
      </c>
      <c r="M120" s="59"/>
      <c r="N120" s="58">
        <v>12</v>
      </c>
      <c r="O120" s="59">
        <v>2</v>
      </c>
      <c r="P120" s="60">
        <v>10</v>
      </c>
      <c r="Q120" s="59"/>
      <c r="R120" s="58">
        <v>10</v>
      </c>
      <c r="S120" s="59">
        <v>3</v>
      </c>
      <c r="T120" s="60">
        <v>7</v>
      </c>
      <c r="U120" s="59"/>
      <c r="V120" s="58">
        <v>3</v>
      </c>
      <c r="W120" s="59">
        <v>0</v>
      </c>
      <c r="X120" s="60">
        <v>3</v>
      </c>
      <c r="Y120" s="59"/>
      <c r="Z120" s="58">
        <v>3</v>
      </c>
      <c r="AA120" s="59">
        <v>0</v>
      </c>
      <c r="AB120" s="60">
        <v>3</v>
      </c>
      <c r="AC120" s="59"/>
      <c r="AD120" s="58">
        <v>4</v>
      </c>
      <c r="AE120" s="59">
        <v>0</v>
      </c>
      <c r="AF120" s="60">
        <v>4</v>
      </c>
    </row>
    <row r="121" spans="1:32" s="9" customFormat="1" ht="15" customHeight="1" x14ac:dyDescent="0.15">
      <c r="A121" s="73">
        <v>96</v>
      </c>
      <c r="B121" s="74">
        <f t="shared" si="1"/>
        <v>48</v>
      </c>
      <c r="C121" s="75">
        <f t="shared" si="1"/>
        <v>11</v>
      </c>
      <c r="D121" s="75">
        <f t="shared" si="1"/>
        <v>37</v>
      </c>
      <c r="E121" s="12"/>
      <c r="F121" s="58">
        <v>17</v>
      </c>
      <c r="G121" s="59">
        <v>2</v>
      </c>
      <c r="H121" s="60">
        <v>15</v>
      </c>
      <c r="I121" s="59"/>
      <c r="J121" s="58">
        <v>5</v>
      </c>
      <c r="K121" s="59">
        <v>1</v>
      </c>
      <c r="L121" s="60">
        <v>4</v>
      </c>
      <c r="M121" s="59"/>
      <c r="N121" s="58">
        <v>8</v>
      </c>
      <c r="O121" s="59">
        <v>1</v>
      </c>
      <c r="P121" s="60">
        <v>7</v>
      </c>
      <c r="Q121" s="59"/>
      <c r="R121" s="58">
        <v>3</v>
      </c>
      <c r="S121" s="59">
        <v>1</v>
      </c>
      <c r="T121" s="60">
        <v>2</v>
      </c>
      <c r="U121" s="59"/>
      <c r="V121" s="58">
        <v>5</v>
      </c>
      <c r="W121" s="59">
        <v>2</v>
      </c>
      <c r="X121" s="60">
        <v>3</v>
      </c>
      <c r="Y121" s="59"/>
      <c r="Z121" s="58">
        <v>4</v>
      </c>
      <c r="AA121" s="59">
        <v>2</v>
      </c>
      <c r="AB121" s="60">
        <v>2</v>
      </c>
      <c r="AC121" s="59"/>
      <c r="AD121" s="58">
        <v>6</v>
      </c>
      <c r="AE121" s="59">
        <v>2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34</v>
      </c>
      <c r="C122" s="75">
        <f t="shared" si="1"/>
        <v>1</v>
      </c>
      <c r="D122" s="75">
        <f t="shared" si="1"/>
        <v>33</v>
      </c>
      <c r="E122" s="12"/>
      <c r="F122" s="58">
        <v>13</v>
      </c>
      <c r="G122" s="59">
        <v>1</v>
      </c>
      <c r="H122" s="60">
        <v>12</v>
      </c>
      <c r="I122" s="59"/>
      <c r="J122" s="58">
        <v>2</v>
      </c>
      <c r="K122" s="59">
        <v>0</v>
      </c>
      <c r="L122" s="60">
        <v>2</v>
      </c>
      <c r="M122" s="59"/>
      <c r="N122" s="58">
        <v>6</v>
      </c>
      <c r="O122" s="59">
        <v>0</v>
      </c>
      <c r="P122" s="60">
        <v>6</v>
      </c>
      <c r="Q122" s="59"/>
      <c r="R122" s="58">
        <v>5</v>
      </c>
      <c r="S122" s="59">
        <v>0</v>
      </c>
      <c r="T122" s="60">
        <v>5</v>
      </c>
      <c r="U122" s="59"/>
      <c r="V122" s="58">
        <v>3</v>
      </c>
      <c r="W122" s="59">
        <v>0</v>
      </c>
      <c r="X122" s="60">
        <v>3</v>
      </c>
      <c r="Y122" s="59"/>
      <c r="Z122" s="58">
        <v>1</v>
      </c>
      <c r="AA122" s="59">
        <v>0</v>
      </c>
      <c r="AB122" s="60">
        <v>1</v>
      </c>
      <c r="AC122" s="59"/>
      <c r="AD122" s="58">
        <v>4</v>
      </c>
      <c r="AE122" s="59">
        <v>0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24</v>
      </c>
      <c r="C123" s="75">
        <f t="shared" si="1"/>
        <v>2</v>
      </c>
      <c r="D123" s="75">
        <f t="shared" si="1"/>
        <v>22</v>
      </c>
      <c r="E123" s="12"/>
      <c r="F123" s="58">
        <v>14</v>
      </c>
      <c r="G123" s="59">
        <v>1</v>
      </c>
      <c r="H123" s="60">
        <v>13</v>
      </c>
      <c r="I123" s="59"/>
      <c r="J123" s="58">
        <v>1</v>
      </c>
      <c r="K123" s="59">
        <v>0</v>
      </c>
      <c r="L123" s="60">
        <v>1</v>
      </c>
      <c r="M123" s="59"/>
      <c r="N123" s="58">
        <v>0</v>
      </c>
      <c r="O123" s="59">
        <v>0</v>
      </c>
      <c r="P123" s="60">
        <v>0</v>
      </c>
      <c r="Q123" s="59"/>
      <c r="R123" s="58">
        <v>5</v>
      </c>
      <c r="S123" s="59">
        <v>1</v>
      </c>
      <c r="T123" s="60">
        <v>4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3</v>
      </c>
      <c r="D124" s="75">
        <f t="shared" si="1"/>
        <v>17</v>
      </c>
      <c r="E124" s="12"/>
      <c r="F124" s="64">
        <v>5</v>
      </c>
      <c r="G124" s="65">
        <v>0</v>
      </c>
      <c r="H124" s="66">
        <v>5</v>
      </c>
      <c r="I124" s="65"/>
      <c r="J124" s="64">
        <v>3</v>
      </c>
      <c r="K124" s="65">
        <v>1</v>
      </c>
      <c r="L124" s="66">
        <v>2</v>
      </c>
      <c r="M124" s="65"/>
      <c r="N124" s="64">
        <v>3</v>
      </c>
      <c r="O124" s="65">
        <v>0</v>
      </c>
      <c r="P124" s="66">
        <v>3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195</v>
      </c>
      <c r="C125" s="78">
        <f t="shared" si="1"/>
        <v>29</v>
      </c>
      <c r="D125" s="79">
        <f t="shared" si="1"/>
        <v>166</v>
      </c>
      <c r="E125" s="4"/>
      <c r="F125" s="58">
        <v>77</v>
      </c>
      <c r="G125" s="59">
        <v>11</v>
      </c>
      <c r="H125" s="60">
        <v>66</v>
      </c>
      <c r="I125" s="59"/>
      <c r="J125" s="58">
        <v>20</v>
      </c>
      <c r="K125" s="59">
        <v>2</v>
      </c>
      <c r="L125" s="60">
        <v>18</v>
      </c>
      <c r="M125" s="59"/>
      <c r="N125" s="58">
        <v>29</v>
      </c>
      <c r="O125" s="59">
        <v>3</v>
      </c>
      <c r="P125" s="60">
        <v>26</v>
      </c>
      <c r="Q125" s="59"/>
      <c r="R125" s="58">
        <v>26</v>
      </c>
      <c r="S125" s="59">
        <v>5</v>
      </c>
      <c r="T125" s="60">
        <v>21</v>
      </c>
      <c r="U125" s="59"/>
      <c r="V125" s="58">
        <v>15</v>
      </c>
      <c r="W125" s="59">
        <v>4</v>
      </c>
      <c r="X125" s="60">
        <v>11</v>
      </c>
      <c r="Y125" s="59"/>
      <c r="Z125" s="58">
        <v>9</v>
      </c>
      <c r="AA125" s="59">
        <v>2</v>
      </c>
      <c r="AB125" s="60">
        <v>7</v>
      </c>
      <c r="AC125" s="59"/>
      <c r="AD125" s="58">
        <v>19</v>
      </c>
      <c r="AE125" s="59">
        <v>2</v>
      </c>
      <c r="AF125" s="60">
        <v>17</v>
      </c>
    </row>
    <row r="126" spans="1:32" s="9" customFormat="1" ht="15" customHeight="1" x14ac:dyDescent="0.15">
      <c r="A126" s="71" t="s">
        <v>20</v>
      </c>
      <c r="B126" s="77">
        <f t="shared" si="1"/>
        <v>30</v>
      </c>
      <c r="C126" s="78">
        <f t="shared" si="1"/>
        <v>5</v>
      </c>
      <c r="D126" s="79">
        <f t="shared" si="1"/>
        <v>25</v>
      </c>
      <c r="E126" s="14"/>
      <c r="F126" s="61">
        <v>12</v>
      </c>
      <c r="G126" s="62">
        <v>3</v>
      </c>
      <c r="H126" s="63">
        <v>9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15696</v>
      </c>
      <c r="C127" s="78">
        <f t="shared" si="1"/>
        <v>7435</v>
      </c>
      <c r="D127" s="79">
        <f t="shared" si="1"/>
        <v>8261</v>
      </c>
      <c r="E127" s="3"/>
      <c r="F127" s="51">
        <v>8974</v>
      </c>
      <c r="G127" s="15">
        <v>4259</v>
      </c>
      <c r="H127" s="47">
        <v>4715</v>
      </c>
      <c r="I127" s="15"/>
      <c r="J127" s="46">
        <v>1490</v>
      </c>
      <c r="K127" s="15">
        <v>708</v>
      </c>
      <c r="L127" s="47">
        <v>782</v>
      </c>
      <c r="M127" s="15"/>
      <c r="N127" s="46">
        <v>2351</v>
      </c>
      <c r="O127" s="15">
        <v>1116</v>
      </c>
      <c r="P127" s="47">
        <v>1235</v>
      </c>
      <c r="Q127" s="15"/>
      <c r="R127" s="46">
        <v>1188</v>
      </c>
      <c r="S127" s="15">
        <v>564</v>
      </c>
      <c r="T127" s="47">
        <v>624</v>
      </c>
      <c r="U127" s="15"/>
      <c r="V127" s="46">
        <v>704</v>
      </c>
      <c r="W127" s="15">
        <v>333</v>
      </c>
      <c r="X127" s="47">
        <v>371</v>
      </c>
      <c r="Y127" s="15"/>
      <c r="Z127" s="46">
        <v>723</v>
      </c>
      <c r="AA127" s="15">
        <v>336</v>
      </c>
      <c r="AB127" s="47">
        <v>387</v>
      </c>
      <c r="AC127" s="15"/>
      <c r="AD127" s="46">
        <v>266</v>
      </c>
      <c r="AE127" s="15">
        <v>119</v>
      </c>
      <c r="AF127" s="47">
        <v>147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1638</v>
      </c>
      <c r="C132" s="75">
        <f>G132+K132+O132+S132+W132+AA132+AE132</f>
        <v>831</v>
      </c>
      <c r="D132" s="75">
        <f t="shared" ref="D132" si="2">H132+L132+P132+T132+X132+AB132+AF132</f>
        <v>807</v>
      </c>
      <c r="E132" s="83"/>
      <c r="F132" s="87">
        <f>SUM(G132:H132)</f>
        <v>1163</v>
      </c>
      <c r="G132" s="88">
        <f>SUM(G11,G17,G23)</f>
        <v>584</v>
      </c>
      <c r="H132" s="89">
        <f>SUM(H11,H17,H23)</f>
        <v>579</v>
      </c>
      <c r="I132" s="88"/>
      <c r="J132" s="87">
        <f>SUM(K132:L132)</f>
        <v>151</v>
      </c>
      <c r="K132" s="88">
        <f>SUM(K11,K17,K23)</f>
        <v>82</v>
      </c>
      <c r="L132" s="88">
        <f>SUM(L11,L17,L23)</f>
        <v>69</v>
      </c>
      <c r="M132" s="90"/>
      <c r="N132" s="87">
        <f>SUM(O132:P132)</f>
        <v>160</v>
      </c>
      <c r="O132" s="88">
        <f>SUM(O11,O17,O23)</f>
        <v>78</v>
      </c>
      <c r="P132" s="88">
        <f>SUM(P11,P17,P23)</f>
        <v>82</v>
      </c>
      <c r="Q132" s="90"/>
      <c r="R132" s="87">
        <f>SUM(S132:T132)</f>
        <v>55</v>
      </c>
      <c r="S132" s="88">
        <f>SUM(S11,S17,S23)</f>
        <v>32</v>
      </c>
      <c r="T132" s="88">
        <f>SUM(T11,T17,T23)</f>
        <v>23</v>
      </c>
      <c r="U132" s="90"/>
      <c r="V132" s="87">
        <f>SUM(W132:X132)</f>
        <v>46</v>
      </c>
      <c r="W132" s="88">
        <f>SUM(W11,W17,W23)</f>
        <v>19</v>
      </c>
      <c r="X132" s="88">
        <f>SUM(X11,X17,X23)</f>
        <v>27</v>
      </c>
      <c r="Y132" s="90"/>
      <c r="Z132" s="87">
        <f>SUM(AA132:AB132)</f>
        <v>63</v>
      </c>
      <c r="AA132" s="88">
        <f>SUM(AA11,AA17,AA23)</f>
        <v>36</v>
      </c>
      <c r="AB132" s="88">
        <f>SUM(AB11,AB17,AB23)</f>
        <v>27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0.10440000000000001</v>
      </c>
      <c r="C133" s="92">
        <f t="shared" ref="C133:D133" si="3">ROUND(C132/C$138,4)</f>
        <v>0.1118</v>
      </c>
      <c r="D133" s="93">
        <f t="shared" si="3"/>
        <v>9.7699999999999995E-2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6877</v>
      </c>
      <c r="C134" s="75">
        <f>G134+K134+O134+S134+W134+AA134+AE134</f>
        <v>3513</v>
      </c>
      <c r="D134" s="75">
        <f t="shared" ref="C134:D138" si="4">H134+L134+P134+T134+X134+AB134+AF134</f>
        <v>3364</v>
      </c>
      <c r="E134" s="99"/>
      <c r="F134" s="87">
        <f>SUM(G134:H134)</f>
        <v>4308</v>
      </c>
      <c r="G134" s="88">
        <f>SUM(G29,G35,G41,G47,G53,G59,G65,G71,G77,G83)</f>
        <v>2160</v>
      </c>
      <c r="H134" s="89">
        <f>SUM(H29,H35,H41,H47,H53,H59,H65,H71,H77,H83)</f>
        <v>2148</v>
      </c>
      <c r="I134" s="88"/>
      <c r="J134" s="87">
        <f>SUM(K134:L134)</f>
        <v>633</v>
      </c>
      <c r="K134" s="88">
        <f>SUM(K29,K35,K41,K47,K53,K59,K65,K71,K77,K83)</f>
        <v>317</v>
      </c>
      <c r="L134" s="88">
        <f>SUM(L29,L35,L41,L47,L53,L59,L65,L71,L77,L83)</f>
        <v>316</v>
      </c>
      <c r="M134" s="90"/>
      <c r="N134" s="87">
        <f>SUM(O134:P134)</f>
        <v>1007</v>
      </c>
      <c r="O134" s="88">
        <f>SUM(O29,O35,O41,O47,O53,O59,O65,O71,O77,O83)</f>
        <v>520</v>
      </c>
      <c r="P134" s="88">
        <f>SUM(P29,P35,P41,P47,P53,P59,P65,P71,P77,P83)</f>
        <v>487</v>
      </c>
      <c r="Q134" s="90"/>
      <c r="R134" s="87">
        <f>SUM(S134:T134)</f>
        <v>400</v>
      </c>
      <c r="S134" s="88">
        <f>SUM(S29,S35,S41,S47,S53,S59,S65,S71,S77,S83)</f>
        <v>212</v>
      </c>
      <c r="T134" s="88">
        <f>SUM(T29,T35,T41,T47,T53,T59,T65,T71,T77,T83)</f>
        <v>188</v>
      </c>
      <c r="U134" s="90"/>
      <c r="V134" s="87">
        <f>SUM(W134:X134)</f>
        <v>219</v>
      </c>
      <c r="W134" s="88">
        <f>SUM(W29,W35,W41,W47,W53,W59,W65,W71,W77,W83)</f>
        <v>123</v>
      </c>
      <c r="X134" s="88">
        <f>SUM(X29,X35,X41,X47,X53,X59,X65,X71,X77,X83)</f>
        <v>96</v>
      </c>
      <c r="Y134" s="90"/>
      <c r="Z134" s="87">
        <f>SUM(AA134:AB134)</f>
        <v>234</v>
      </c>
      <c r="AA134" s="88">
        <f>SUM(AA29,AA35,AA41,AA47,AA53,AA59,AA65,AA71,AA77,AA83)</f>
        <v>123</v>
      </c>
      <c r="AB134" s="88">
        <f>SUM(AB29,AB35,AB41,AB47,AB53,AB59,AB65,AB71,AB77,AB83)</f>
        <v>111</v>
      </c>
      <c r="AC134" s="90"/>
      <c r="AD134" s="87">
        <f>SUM(AE134:AF134)</f>
        <v>76</v>
      </c>
      <c r="AE134" s="88">
        <f>SUM(AE29,AE35,AE41,AE47,AE53,AE59,AE65,AE71,AE77,AE83)</f>
        <v>58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0.43809999999999999</v>
      </c>
      <c r="C135" s="92">
        <f t="shared" ref="C135:D135" si="5">ROUND(C134/C$138,4)</f>
        <v>0.47249999999999998</v>
      </c>
      <c r="D135" s="92">
        <f t="shared" si="5"/>
        <v>0.40720000000000001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7181</v>
      </c>
      <c r="C136" s="75">
        <f>G136+K136+O136+S136+W136+AA136+AE136</f>
        <v>3091</v>
      </c>
      <c r="D136" s="75">
        <f t="shared" si="4"/>
        <v>4090</v>
      </c>
      <c r="E136" s="83"/>
      <c r="F136" s="87">
        <f>SUM(G136:H136)</f>
        <v>3503</v>
      </c>
      <c r="G136" s="88">
        <f>SUM(G89,G95,G101,G107,G113,G119,G125,G126)</f>
        <v>1515</v>
      </c>
      <c r="H136" s="89">
        <f>SUM(H89,H95,H101,H107,H113,H119,H125,H126)</f>
        <v>1988</v>
      </c>
      <c r="I136" s="88"/>
      <c r="J136" s="87">
        <f>SUM(K136:L136)</f>
        <v>706</v>
      </c>
      <c r="K136" s="88">
        <f>SUM(K89,K95,K101,K107,K113,K119,K125,K126)</f>
        <v>309</v>
      </c>
      <c r="L136" s="88">
        <f>SUM(L89,L95,L101,L107,L113,L119,L125,L126)</f>
        <v>397</v>
      </c>
      <c r="M136" s="90"/>
      <c r="N136" s="87">
        <f>SUM(O136:P136)</f>
        <v>1184</v>
      </c>
      <c r="O136" s="88">
        <f>SUM(O89,O95,O101,O107,O113,O119,O125,O126)</f>
        <v>518</v>
      </c>
      <c r="P136" s="88">
        <f>SUM(P89,P95,P101,P107,P113,P119,P125,P126)</f>
        <v>666</v>
      </c>
      <c r="Q136" s="90"/>
      <c r="R136" s="87">
        <f>SUM(S136:T136)</f>
        <v>733</v>
      </c>
      <c r="S136" s="88">
        <f>SUM(S89,S95,S101,S107,S113,S119,S125,S126)</f>
        <v>320</v>
      </c>
      <c r="T136" s="88">
        <f>SUM(T89,T95,T101,T107,T113,T119,T125,T126)</f>
        <v>413</v>
      </c>
      <c r="U136" s="90"/>
      <c r="V136" s="87">
        <f>SUM(W136:X136)</f>
        <v>439</v>
      </c>
      <c r="W136" s="88">
        <f>SUM(W89,W95,W101,W107,W113,W119,W125,W126)</f>
        <v>191</v>
      </c>
      <c r="X136" s="88">
        <f>SUM(X89,X95,X101,X107,X113,X119,X125,X126)</f>
        <v>248</v>
      </c>
      <c r="Y136" s="90"/>
      <c r="Z136" s="87">
        <f>SUM(AA136:AB136)</f>
        <v>426</v>
      </c>
      <c r="AA136" s="88">
        <f>SUM(AA89,AA95,AA101,AA107,AA113,AA119,AA125,AA126)</f>
        <v>177</v>
      </c>
      <c r="AB136" s="88">
        <f>SUM(AB89,AB95,AB101,AB107,AB113,AB119,AB125,AB126)</f>
        <v>249</v>
      </c>
      <c r="AC136" s="90"/>
      <c r="AD136" s="87">
        <f>SUM(AE136:AF136)</f>
        <v>190</v>
      </c>
      <c r="AE136" s="88">
        <f>SUM(AE89,AE95,AE101,AE107,AE113,AE119,AE125,AE126)</f>
        <v>61</v>
      </c>
      <c r="AF136" s="88">
        <f>SUM(AF89,AF95,AF101,AF107,AF113,AF119,AF125,AF126)</f>
        <v>129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0.45750000000000002</v>
      </c>
      <c r="C137" s="92">
        <f t="shared" ref="C137:D137" si="6">ROUND(C136/C$138,4)</f>
        <v>0.41570000000000001</v>
      </c>
      <c r="D137" s="92">
        <f t="shared" si="6"/>
        <v>0.49509999999999998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15696</v>
      </c>
      <c r="C138" s="78">
        <f t="shared" si="4"/>
        <v>7435</v>
      </c>
      <c r="D138" s="78">
        <f t="shared" si="4"/>
        <v>8261</v>
      </c>
      <c r="E138" s="100"/>
      <c r="F138" s="101">
        <f>SUM(G138:H138)</f>
        <v>8974</v>
      </c>
      <c r="G138" s="102">
        <f>SUM(G132,G134,G136)</f>
        <v>4259</v>
      </c>
      <c r="H138" s="103">
        <f>SUM(H132,H134,H136)</f>
        <v>4715</v>
      </c>
      <c r="I138" s="102"/>
      <c r="J138" s="101">
        <f>SUM(K138:L138)</f>
        <v>1490</v>
      </c>
      <c r="K138" s="102">
        <f>SUM(K132,K134,K136)</f>
        <v>708</v>
      </c>
      <c r="L138" s="102">
        <f>SUM(L132,L134,L136)</f>
        <v>782</v>
      </c>
      <c r="M138" s="104"/>
      <c r="N138" s="101">
        <f>SUM(O138:P138)</f>
        <v>2351</v>
      </c>
      <c r="O138" s="102">
        <f>SUM(O132,O134,O136)</f>
        <v>1116</v>
      </c>
      <c r="P138" s="103">
        <f>SUM(P132,P134,P136)</f>
        <v>1235</v>
      </c>
      <c r="Q138" s="104"/>
      <c r="R138" s="101">
        <f>SUM(S138:T138)</f>
        <v>1188</v>
      </c>
      <c r="S138" s="102">
        <f>SUM(S132,S134,S136)</f>
        <v>564</v>
      </c>
      <c r="T138" s="103">
        <f>SUM(T132,T134,T136)</f>
        <v>624</v>
      </c>
      <c r="U138" s="104"/>
      <c r="V138" s="101">
        <f>SUM(W138:X138)</f>
        <v>704</v>
      </c>
      <c r="W138" s="102">
        <f>SUM(W132,W134,W136)</f>
        <v>333</v>
      </c>
      <c r="X138" s="103">
        <f>SUM(X132,X134,X136)</f>
        <v>371</v>
      </c>
      <c r="Y138" s="104"/>
      <c r="Z138" s="101">
        <f>SUM(AA138:AB138)</f>
        <v>723</v>
      </c>
      <c r="AA138" s="102">
        <f>SUM(AA132,AA134,AA136)</f>
        <v>336</v>
      </c>
      <c r="AB138" s="103">
        <f>SUM(AB132,AB134,AB136)</f>
        <v>387</v>
      </c>
      <c r="AC138" s="104"/>
      <c r="AD138" s="101">
        <f>SUM(AE138:AF138)</f>
        <v>266</v>
      </c>
      <c r="AE138" s="102">
        <f>SUM(AE132,AE134,AE136)</f>
        <v>119</v>
      </c>
      <c r="AF138" s="102">
        <f>SUM(AF132,AF134,AF136)</f>
        <v>147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144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142"/>
  <sheetViews>
    <sheetView topLeftCell="A115" zoomScaleNormal="10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54</v>
      </c>
      <c r="C6" s="75">
        <f>SUM(G6,K6,O6,S6,W6,AA6,AE6)</f>
        <v>24</v>
      </c>
      <c r="D6" s="75">
        <f>SUM(H6,L6,P6,T6,X6,AB6,AF6)</f>
        <v>30</v>
      </c>
      <c r="E6" s="12"/>
      <c r="F6" s="58">
        <v>37</v>
      </c>
      <c r="G6" s="59">
        <v>18</v>
      </c>
      <c r="H6" s="60">
        <v>19</v>
      </c>
      <c r="I6" s="59"/>
      <c r="J6" s="58">
        <v>3</v>
      </c>
      <c r="K6" s="59">
        <v>1</v>
      </c>
      <c r="L6" s="60">
        <v>2</v>
      </c>
      <c r="M6" s="59"/>
      <c r="N6" s="58">
        <v>8</v>
      </c>
      <c r="O6" s="59">
        <v>3</v>
      </c>
      <c r="P6" s="60">
        <v>5</v>
      </c>
      <c r="Q6" s="59"/>
      <c r="R6" s="58">
        <v>2</v>
      </c>
      <c r="S6" s="59">
        <v>1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1</v>
      </c>
      <c r="AA6" s="59">
        <v>0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76</v>
      </c>
      <c r="C7" s="75">
        <f t="shared" si="0"/>
        <v>39</v>
      </c>
      <c r="D7" s="75">
        <f t="shared" si="0"/>
        <v>37</v>
      </c>
      <c r="E7" s="12"/>
      <c r="F7" s="58">
        <v>56</v>
      </c>
      <c r="G7" s="59">
        <v>30</v>
      </c>
      <c r="H7" s="60">
        <v>26</v>
      </c>
      <c r="I7" s="59"/>
      <c r="J7" s="58">
        <v>5</v>
      </c>
      <c r="K7" s="59">
        <v>2</v>
      </c>
      <c r="L7" s="60">
        <v>3</v>
      </c>
      <c r="M7" s="59"/>
      <c r="N7" s="58">
        <v>9</v>
      </c>
      <c r="O7" s="59">
        <v>5</v>
      </c>
      <c r="P7" s="60">
        <v>4</v>
      </c>
      <c r="Q7" s="59"/>
      <c r="R7" s="58">
        <v>2</v>
      </c>
      <c r="S7" s="59">
        <v>0</v>
      </c>
      <c r="T7" s="60">
        <v>2</v>
      </c>
      <c r="U7" s="59"/>
      <c r="V7" s="58">
        <v>2</v>
      </c>
      <c r="W7" s="59">
        <v>0</v>
      </c>
      <c r="X7" s="60">
        <v>2</v>
      </c>
      <c r="Y7" s="59"/>
      <c r="Z7" s="58">
        <v>2</v>
      </c>
      <c r="AA7" s="59">
        <v>2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73</v>
      </c>
      <c r="C8" s="75">
        <f t="shared" si="0"/>
        <v>37</v>
      </c>
      <c r="D8" s="75">
        <f t="shared" si="0"/>
        <v>36</v>
      </c>
      <c r="E8" s="12"/>
      <c r="F8" s="58">
        <v>52</v>
      </c>
      <c r="G8" s="59">
        <v>28</v>
      </c>
      <c r="H8" s="60">
        <v>24</v>
      </c>
      <c r="I8" s="59"/>
      <c r="J8" s="58">
        <v>8</v>
      </c>
      <c r="K8" s="59">
        <v>4</v>
      </c>
      <c r="L8" s="60">
        <v>4</v>
      </c>
      <c r="M8" s="59"/>
      <c r="N8" s="58">
        <v>5</v>
      </c>
      <c r="O8" s="59">
        <v>1</v>
      </c>
      <c r="P8" s="60">
        <v>4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85</v>
      </c>
      <c r="C9" s="75">
        <f t="shared" si="0"/>
        <v>51</v>
      </c>
      <c r="D9" s="75">
        <f t="shared" si="0"/>
        <v>34</v>
      </c>
      <c r="E9" s="12"/>
      <c r="F9" s="58">
        <v>62</v>
      </c>
      <c r="G9" s="59">
        <v>36</v>
      </c>
      <c r="H9" s="60">
        <v>26</v>
      </c>
      <c r="I9" s="59"/>
      <c r="J9" s="58">
        <v>8</v>
      </c>
      <c r="K9" s="59">
        <v>5</v>
      </c>
      <c r="L9" s="60">
        <v>3</v>
      </c>
      <c r="M9" s="59"/>
      <c r="N9" s="58">
        <v>8</v>
      </c>
      <c r="O9" s="59">
        <v>5</v>
      </c>
      <c r="P9" s="60">
        <v>3</v>
      </c>
      <c r="Q9" s="59"/>
      <c r="R9" s="58">
        <v>4</v>
      </c>
      <c r="S9" s="59">
        <v>2</v>
      </c>
      <c r="T9" s="60">
        <v>2</v>
      </c>
      <c r="U9" s="59"/>
      <c r="V9" s="58">
        <v>1</v>
      </c>
      <c r="W9" s="59">
        <v>1</v>
      </c>
      <c r="X9" s="60">
        <v>0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89</v>
      </c>
      <c r="C10" s="75">
        <f t="shared" si="0"/>
        <v>37</v>
      </c>
      <c r="D10" s="75">
        <f t="shared" si="0"/>
        <v>52</v>
      </c>
      <c r="E10" s="12"/>
      <c r="F10" s="58">
        <v>71</v>
      </c>
      <c r="G10" s="59">
        <v>29</v>
      </c>
      <c r="H10" s="60">
        <v>42</v>
      </c>
      <c r="I10" s="59"/>
      <c r="J10" s="58">
        <v>4</v>
      </c>
      <c r="K10" s="59">
        <v>2</v>
      </c>
      <c r="L10" s="60">
        <v>2</v>
      </c>
      <c r="M10" s="59"/>
      <c r="N10" s="58">
        <v>7</v>
      </c>
      <c r="O10" s="59">
        <v>2</v>
      </c>
      <c r="P10" s="60">
        <v>5</v>
      </c>
      <c r="Q10" s="59"/>
      <c r="R10" s="58">
        <v>3</v>
      </c>
      <c r="S10" s="59">
        <v>1</v>
      </c>
      <c r="T10" s="60">
        <v>2</v>
      </c>
      <c r="U10" s="59"/>
      <c r="V10" s="58">
        <v>2</v>
      </c>
      <c r="W10" s="59">
        <v>2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377</v>
      </c>
      <c r="C11" s="78">
        <f t="shared" si="0"/>
        <v>188</v>
      </c>
      <c r="D11" s="79">
        <f t="shared" si="0"/>
        <v>189</v>
      </c>
      <c r="E11" s="14"/>
      <c r="F11" s="61">
        <v>278</v>
      </c>
      <c r="G11" s="62">
        <v>141</v>
      </c>
      <c r="H11" s="63">
        <v>137</v>
      </c>
      <c r="I11" s="62"/>
      <c r="J11" s="61">
        <v>28</v>
      </c>
      <c r="K11" s="62">
        <v>14</v>
      </c>
      <c r="L11" s="63">
        <v>14</v>
      </c>
      <c r="M11" s="62"/>
      <c r="N11" s="61">
        <v>37</v>
      </c>
      <c r="O11" s="62">
        <v>16</v>
      </c>
      <c r="P11" s="63">
        <v>21</v>
      </c>
      <c r="Q11" s="62"/>
      <c r="R11" s="61">
        <v>14</v>
      </c>
      <c r="S11" s="62">
        <v>5</v>
      </c>
      <c r="T11" s="63">
        <v>9</v>
      </c>
      <c r="U11" s="62"/>
      <c r="V11" s="61">
        <v>12</v>
      </c>
      <c r="W11" s="62">
        <v>6</v>
      </c>
      <c r="X11" s="63">
        <v>6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83</v>
      </c>
      <c r="C12" s="75">
        <f t="shared" si="0"/>
        <v>46</v>
      </c>
      <c r="D12" s="75">
        <f t="shared" si="0"/>
        <v>37</v>
      </c>
      <c r="E12" s="12"/>
      <c r="F12" s="58">
        <v>60</v>
      </c>
      <c r="G12" s="59">
        <v>33</v>
      </c>
      <c r="H12" s="60">
        <v>27</v>
      </c>
      <c r="I12" s="59"/>
      <c r="J12" s="58">
        <v>13</v>
      </c>
      <c r="K12" s="59">
        <v>6</v>
      </c>
      <c r="L12" s="60">
        <v>7</v>
      </c>
      <c r="M12" s="59"/>
      <c r="N12" s="58">
        <v>5</v>
      </c>
      <c r="O12" s="59">
        <v>4</v>
      </c>
      <c r="P12" s="60">
        <v>1</v>
      </c>
      <c r="Q12" s="59"/>
      <c r="R12" s="58">
        <v>4</v>
      </c>
      <c r="S12" s="59">
        <v>3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1</v>
      </c>
      <c r="AA12" s="59">
        <v>0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109</v>
      </c>
      <c r="C13" s="75">
        <f t="shared" si="0"/>
        <v>59</v>
      </c>
      <c r="D13" s="75">
        <f t="shared" si="0"/>
        <v>50</v>
      </c>
      <c r="E13" s="12"/>
      <c r="F13" s="58">
        <v>80</v>
      </c>
      <c r="G13" s="59">
        <v>41</v>
      </c>
      <c r="H13" s="60">
        <v>39</v>
      </c>
      <c r="I13" s="59"/>
      <c r="J13" s="58">
        <v>11</v>
      </c>
      <c r="K13" s="59">
        <v>5</v>
      </c>
      <c r="L13" s="60">
        <v>6</v>
      </c>
      <c r="M13" s="59"/>
      <c r="N13" s="58">
        <v>11</v>
      </c>
      <c r="O13" s="59">
        <v>7</v>
      </c>
      <c r="P13" s="60">
        <v>4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105</v>
      </c>
      <c r="C14" s="75">
        <f t="shared" si="0"/>
        <v>51</v>
      </c>
      <c r="D14" s="75">
        <f t="shared" si="0"/>
        <v>54</v>
      </c>
      <c r="E14" s="12"/>
      <c r="F14" s="58">
        <v>69</v>
      </c>
      <c r="G14" s="59">
        <v>35</v>
      </c>
      <c r="H14" s="60">
        <v>34</v>
      </c>
      <c r="I14" s="59"/>
      <c r="J14" s="58">
        <v>13</v>
      </c>
      <c r="K14" s="59">
        <v>4</v>
      </c>
      <c r="L14" s="60">
        <v>9</v>
      </c>
      <c r="M14" s="59"/>
      <c r="N14" s="58">
        <v>12</v>
      </c>
      <c r="O14" s="59">
        <v>4</v>
      </c>
      <c r="P14" s="60">
        <v>8</v>
      </c>
      <c r="Q14" s="59"/>
      <c r="R14" s="58">
        <v>4</v>
      </c>
      <c r="S14" s="59">
        <v>3</v>
      </c>
      <c r="T14" s="60">
        <v>1</v>
      </c>
      <c r="U14" s="59"/>
      <c r="V14" s="58">
        <v>3</v>
      </c>
      <c r="W14" s="59">
        <v>2</v>
      </c>
      <c r="X14" s="60">
        <v>1</v>
      </c>
      <c r="Y14" s="59"/>
      <c r="Z14" s="58">
        <v>4</v>
      </c>
      <c r="AA14" s="59">
        <v>3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114</v>
      </c>
      <c r="C15" s="75">
        <f t="shared" si="0"/>
        <v>65</v>
      </c>
      <c r="D15" s="75">
        <f t="shared" si="0"/>
        <v>49</v>
      </c>
      <c r="E15" s="12"/>
      <c r="F15" s="58">
        <v>78</v>
      </c>
      <c r="G15" s="59">
        <v>45</v>
      </c>
      <c r="H15" s="60">
        <v>33</v>
      </c>
      <c r="I15" s="59"/>
      <c r="J15" s="58">
        <v>12</v>
      </c>
      <c r="K15" s="59">
        <v>7</v>
      </c>
      <c r="L15" s="60">
        <v>5</v>
      </c>
      <c r="M15" s="59"/>
      <c r="N15" s="58">
        <v>9</v>
      </c>
      <c r="O15" s="59">
        <v>4</v>
      </c>
      <c r="P15" s="60">
        <v>5</v>
      </c>
      <c r="Q15" s="59"/>
      <c r="R15" s="58">
        <v>3</v>
      </c>
      <c r="S15" s="59">
        <v>3</v>
      </c>
      <c r="T15" s="60">
        <v>0</v>
      </c>
      <c r="U15" s="59"/>
      <c r="V15" s="58">
        <v>4</v>
      </c>
      <c r="W15" s="59">
        <v>2</v>
      </c>
      <c r="X15" s="60">
        <v>2</v>
      </c>
      <c r="Y15" s="59"/>
      <c r="Z15" s="58">
        <v>8</v>
      </c>
      <c r="AA15" s="59">
        <v>4</v>
      </c>
      <c r="AB15" s="60">
        <v>4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133</v>
      </c>
      <c r="C16" s="75">
        <f t="shared" si="0"/>
        <v>69</v>
      </c>
      <c r="D16" s="75">
        <f t="shared" si="0"/>
        <v>64</v>
      </c>
      <c r="E16" s="12"/>
      <c r="F16" s="58">
        <v>107</v>
      </c>
      <c r="G16" s="59">
        <v>53</v>
      </c>
      <c r="H16" s="60">
        <v>54</v>
      </c>
      <c r="I16" s="59"/>
      <c r="J16" s="58">
        <v>6</v>
      </c>
      <c r="K16" s="59">
        <v>3</v>
      </c>
      <c r="L16" s="60">
        <v>3</v>
      </c>
      <c r="M16" s="59"/>
      <c r="N16" s="58">
        <v>8</v>
      </c>
      <c r="O16" s="59">
        <v>7</v>
      </c>
      <c r="P16" s="60">
        <v>1</v>
      </c>
      <c r="Q16" s="59"/>
      <c r="R16" s="58">
        <v>3</v>
      </c>
      <c r="S16" s="59">
        <v>2</v>
      </c>
      <c r="T16" s="60">
        <v>1</v>
      </c>
      <c r="U16" s="59"/>
      <c r="V16" s="58">
        <v>1</v>
      </c>
      <c r="W16" s="59">
        <v>0</v>
      </c>
      <c r="X16" s="60">
        <v>1</v>
      </c>
      <c r="Y16" s="59"/>
      <c r="Z16" s="58">
        <v>8</v>
      </c>
      <c r="AA16" s="59">
        <v>4</v>
      </c>
      <c r="AB16" s="60">
        <v>4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544</v>
      </c>
      <c r="C17" s="78">
        <f t="shared" si="0"/>
        <v>290</v>
      </c>
      <c r="D17" s="79">
        <f t="shared" si="0"/>
        <v>254</v>
      </c>
      <c r="E17" s="14"/>
      <c r="F17" s="61">
        <v>394</v>
      </c>
      <c r="G17" s="62">
        <v>207</v>
      </c>
      <c r="H17" s="63">
        <v>187</v>
      </c>
      <c r="I17" s="62"/>
      <c r="J17" s="61">
        <v>55</v>
      </c>
      <c r="K17" s="62">
        <v>25</v>
      </c>
      <c r="L17" s="63">
        <v>30</v>
      </c>
      <c r="M17" s="62"/>
      <c r="N17" s="61">
        <v>45</v>
      </c>
      <c r="O17" s="62">
        <v>26</v>
      </c>
      <c r="P17" s="63">
        <v>19</v>
      </c>
      <c r="Q17" s="62"/>
      <c r="R17" s="61">
        <v>17</v>
      </c>
      <c r="S17" s="62">
        <v>14</v>
      </c>
      <c r="T17" s="63">
        <v>3</v>
      </c>
      <c r="U17" s="62"/>
      <c r="V17" s="61">
        <v>9</v>
      </c>
      <c r="W17" s="62">
        <v>4</v>
      </c>
      <c r="X17" s="63">
        <v>5</v>
      </c>
      <c r="Y17" s="62"/>
      <c r="Z17" s="61">
        <v>24</v>
      </c>
      <c r="AA17" s="62">
        <v>14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129</v>
      </c>
      <c r="C18" s="75">
        <f t="shared" si="0"/>
        <v>61</v>
      </c>
      <c r="D18" s="75">
        <f t="shared" si="0"/>
        <v>68</v>
      </c>
      <c r="E18" s="12"/>
      <c r="F18" s="58">
        <v>94</v>
      </c>
      <c r="G18" s="59">
        <v>48</v>
      </c>
      <c r="H18" s="60">
        <v>46</v>
      </c>
      <c r="I18" s="59"/>
      <c r="J18" s="58">
        <v>11</v>
      </c>
      <c r="K18" s="59">
        <v>4</v>
      </c>
      <c r="L18" s="60">
        <v>7</v>
      </c>
      <c r="M18" s="59"/>
      <c r="N18" s="58">
        <v>12</v>
      </c>
      <c r="O18" s="59">
        <v>5</v>
      </c>
      <c r="P18" s="60">
        <v>7</v>
      </c>
      <c r="Q18" s="59"/>
      <c r="R18" s="58">
        <v>3</v>
      </c>
      <c r="S18" s="59">
        <v>1</v>
      </c>
      <c r="T18" s="60">
        <v>2</v>
      </c>
      <c r="U18" s="59"/>
      <c r="V18" s="58">
        <v>5</v>
      </c>
      <c r="W18" s="59">
        <v>1</v>
      </c>
      <c r="X18" s="60">
        <v>4</v>
      </c>
      <c r="Y18" s="59"/>
      <c r="Z18" s="58">
        <v>4</v>
      </c>
      <c r="AA18" s="59">
        <v>2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137</v>
      </c>
      <c r="C19" s="75">
        <f t="shared" si="0"/>
        <v>64</v>
      </c>
      <c r="D19" s="75">
        <f t="shared" si="0"/>
        <v>73</v>
      </c>
      <c r="E19" s="12"/>
      <c r="F19" s="58">
        <v>97</v>
      </c>
      <c r="G19" s="59">
        <v>44</v>
      </c>
      <c r="H19" s="60">
        <v>53</v>
      </c>
      <c r="I19" s="59"/>
      <c r="J19" s="58">
        <v>14</v>
      </c>
      <c r="K19" s="59">
        <v>8</v>
      </c>
      <c r="L19" s="60">
        <v>6</v>
      </c>
      <c r="M19" s="59"/>
      <c r="N19" s="58">
        <v>12</v>
      </c>
      <c r="O19" s="59">
        <v>4</v>
      </c>
      <c r="P19" s="60">
        <v>8</v>
      </c>
      <c r="Q19" s="59"/>
      <c r="R19" s="58">
        <v>4</v>
      </c>
      <c r="S19" s="59">
        <v>3</v>
      </c>
      <c r="T19" s="60">
        <v>1</v>
      </c>
      <c r="U19" s="59"/>
      <c r="V19" s="58">
        <v>6</v>
      </c>
      <c r="W19" s="59">
        <v>2</v>
      </c>
      <c r="X19" s="60">
        <v>4</v>
      </c>
      <c r="Y19" s="59"/>
      <c r="Z19" s="58">
        <v>4</v>
      </c>
      <c r="AA19" s="59">
        <v>3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146</v>
      </c>
      <c r="C20" s="75">
        <f t="shared" si="0"/>
        <v>67</v>
      </c>
      <c r="D20" s="75">
        <f t="shared" si="0"/>
        <v>79</v>
      </c>
      <c r="E20" s="12"/>
      <c r="F20" s="58">
        <v>101</v>
      </c>
      <c r="G20" s="59">
        <v>39</v>
      </c>
      <c r="H20" s="60">
        <v>62</v>
      </c>
      <c r="I20" s="59"/>
      <c r="J20" s="58">
        <v>14</v>
      </c>
      <c r="K20" s="59">
        <v>10</v>
      </c>
      <c r="L20" s="60">
        <v>4</v>
      </c>
      <c r="M20" s="59"/>
      <c r="N20" s="58">
        <v>14</v>
      </c>
      <c r="O20" s="59">
        <v>10</v>
      </c>
      <c r="P20" s="60">
        <v>4</v>
      </c>
      <c r="Q20" s="59"/>
      <c r="R20" s="58">
        <v>5</v>
      </c>
      <c r="S20" s="59">
        <v>2</v>
      </c>
      <c r="T20" s="60">
        <v>3</v>
      </c>
      <c r="U20" s="59"/>
      <c r="V20" s="58">
        <v>6</v>
      </c>
      <c r="W20" s="59">
        <v>2</v>
      </c>
      <c r="X20" s="60">
        <v>4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168</v>
      </c>
      <c r="C21" s="75">
        <f t="shared" si="0"/>
        <v>85</v>
      </c>
      <c r="D21" s="75">
        <f t="shared" si="0"/>
        <v>83</v>
      </c>
      <c r="E21" s="12"/>
      <c r="F21" s="58">
        <v>111</v>
      </c>
      <c r="G21" s="59">
        <v>59</v>
      </c>
      <c r="H21" s="60">
        <v>52</v>
      </c>
      <c r="I21" s="59"/>
      <c r="J21" s="58">
        <v>15</v>
      </c>
      <c r="K21" s="59">
        <v>8</v>
      </c>
      <c r="L21" s="60">
        <v>7</v>
      </c>
      <c r="M21" s="59"/>
      <c r="N21" s="58">
        <v>23</v>
      </c>
      <c r="O21" s="59">
        <v>10</v>
      </c>
      <c r="P21" s="60">
        <v>13</v>
      </c>
      <c r="Q21" s="59"/>
      <c r="R21" s="58">
        <v>7</v>
      </c>
      <c r="S21" s="59">
        <v>3</v>
      </c>
      <c r="T21" s="60">
        <v>4</v>
      </c>
      <c r="U21" s="59"/>
      <c r="V21" s="58">
        <v>2</v>
      </c>
      <c r="W21" s="59">
        <v>0</v>
      </c>
      <c r="X21" s="60">
        <v>2</v>
      </c>
      <c r="Y21" s="59"/>
      <c r="Z21" s="58">
        <v>10</v>
      </c>
      <c r="AA21" s="59">
        <v>5</v>
      </c>
      <c r="AB21" s="60">
        <v>5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133</v>
      </c>
      <c r="C22" s="75">
        <f t="shared" si="0"/>
        <v>75</v>
      </c>
      <c r="D22" s="75">
        <f t="shared" si="0"/>
        <v>58</v>
      </c>
      <c r="E22" s="12"/>
      <c r="F22" s="58">
        <v>83</v>
      </c>
      <c r="G22" s="59">
        <v>45</v>
      </c>
      <c r="H22" s="60">
        <v>38</v>
      </c>
      <c r="I22" s="59"/>
      <c r="J22" s="58">
        <v>14</v>
      </c>
      <c r="K22" s="59">
        <v>13</v>
      </c>
      <c r="L22" s="60">
        <v>1</v>
      </c>
      <c r="M22" s="59"/>
      <c r="N22" s="58">
        <v>18</v>
      </c>
      <c r="O22" s="59">
        <v>6</v>
      </c>
      <c r="P22" s="60">
        <v>12</v>
      </c>
      <c r="Q22" s="59"/>
      <c r="R22" s="58">
        <v>5</v>
      </c>
      <c r="S22" s="59">
        <v>4</v>
      </c>
      <c r="T22" s="60">
        <v>1</v>
      </c>
      <c r="U22" s="59"/>
      <c r="V22" s="58">
        <v>7</v>
      </c>
      <c r="W22" s="59">
        <v>4</v>
      </c>
      <c r="X22" s="60">
        <v>3</v>
      </c>
      <c r="Y22" s="59"/>
      <c r="Z22" s="58">
        <v>6</v>
      </c>
      <c r="AA22" s="59">
        <v>3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713</v>
      </c>
      <c r="C23" s="78">
        <f t="shared" si="0"/>
        <v>352</v>
      </c>
      <c r="D23" s="79">
        <f t="shared" si="0"/>
        <v>361</v>
      </c>
      <c r="E23" s="14"/>
      <c r="F23" s="61">
        <v>486</v>
      </c>
      <c r="G23" s="62">
        <v>235</v>
      </c>
      <c r="H23" s="63">
        <v>251</v>
      </c>
      <c r="I23" s="62"/>
      <c r="J23" s="61">
        <v>68</v>
      </c>
      <c r="K23" s="62">
        <v>43</v>
      </c>
      <c r="L23" s="63">
        <v>25</v>
      </c>
      <c r="M23" s="62"/>
      <c r="N23" s="61">
        <v>79</v>
      </c>
      <c r="O23" s="62">
        <v>35</v>
      </c>
      <c r="P23" s="63">
        <v>44</v>
      </c>
      <c r="Q23" s="62"/>
      <c r="R23" s="61">
        <v>24</v>
      </c>
      <c r="S23" s="62">
        <v>13</v>
      </c>
      <c r="T23" s="63">
        <v>11</v>
      </c>
      <c r="U23" s="62"/>
      <c r="V23" s="61">
        <v>26</v>
      </c>
      <c r="W23" s="62">
        <v>9</v>
      </c>
      <c r="X23" s="63">
        <v>17</v>
      </c>
      <c r="Y23" s="62"/>
      <c r="Z23" s="61">
        <v>30</v>
      </c>
      <c r="AA23" s="62">
        <v>17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144</v>
      </c>
      <c r="C24" s="75">
        <f t="shared" si="0"/>
        <v>79</v>
      </c>
      <c r="D24" s="75">
        <f t="shared" si="0"/>
        <v>65</v>
      </c>
      <c r="E24" s="12"/>
      <c r="F24" s="58">
        <v>89</v>
      </c>
      <c r="G24" s="59">
        <v>51</v>
      </c>
      <c r="H24" s="60">
        <v>38</v>
      </c>
      <c r="I24" s="59"/>
      <c r="J24" s="58">
        <v>20</v>
      </c>
      <c r="K24" s="59">
        <v>6</v>
      </c>
      <c r="L24" s="60">
        <v>14</v>
      </c>
      <c r="M24" s="59"/>
      <c r="N24" s="58">
        <v>19</v>
      </c>
      <c r="O24" s="59">
        <v>12</v>
      </c>
      <c r="P24" s="60">
        <v>7</v>
      </c>
      <c r="Q24" s="59"/>
      <c r="R24" s="58">
        <v>3</v>
      </c>
      <c r="S24" s="59">
        <v>3</v>
      </c>
      <c r="T24" s="60">
        <v>0</v>
      </c>
      <c r="U24" s="59"/>
      <c r="V24" s="58">
        <v>6</v>
      </c>
      <c r="W24" s="59">
        <v>3</v>
      </c>
      <c r="X24" s="60">
        <v>3</v>
      </c>
      <c r="Y24" s="59"/>
      <c r="Z24" s="58">
        <v>7</v>
      </c>
      <c r="AA24" s="59">
        <v>4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115</v>
      </c>
      <c r="C25" s="75">
        <f t="shared" si="0"/>
        <v>49</v>
      </c>
      <c r="D25" s="75">
        <f t="shared" si="0"/>
        <v>66</v>
      </c>
      <c r="E25" s="12"/>
      <c r="F25" s="58">
        <v>77</v>
      </c>
      <c r="G25" s="59">
        <v>34</v>
      </c>
      <c r="H25" s="60">
        <v>43</v>
      </c>
      <c r="I25" s="59"/>
      <c r="J25" s="58">
        <v>14</v>
      </c>
      <c r="K25" s="59">
        <v>6</v>
      </c>
      <c r="L25" s="60">
        <v>8</v>
      </c>
      <c r="M25" s="59"/>
      <c r="N25" s="58">
        <v>14</v>
      </c>
      <c r="O25" s="59">
        <v>6</v>
      </c>
      <c r="P25" s="60">
        <v>8</v>
      </c>
      <c r="Q25" s="59"/>
      <c r="R25" s="58">
        <v>5</v>
      </c>
      <c r="S25" s="59">
        <v>1</v>
      </c>
      <c r="T25" s="60">
        <v>4</v>
      </c>
      <c r="U25" s="59"/>
      <c r="V25" s="58">
        <v>1</v>
      </c>
      <c r="W25" s="59">
        <v>0</v>
      </c>
      <c r="X25" s="60">
        <v>1</v>
      </c>
      <c r="Y25" s="59"/>
      <c r="Z25" s="58">
        <v>4</v>
      </c>
      <c r="AA25" s="59">
        <v>2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127</v>
      </c>
      <c r="C26" s="75">
        <f t="shared" si="0"/>
        <v>59</v>
      </c>
      <c r="D26" s="75">
        <f t="shared" si="0"/>
        <v>68</v>
      </c>
      <c r="E26" s="12"/>
      <c r="F26" s="58">
        <v>83</v>
      </c>
      <c r="G26" s="59">
        <v>41</v>
      </c>
      <c r="H26" s="60">
        <v>42</v>
      </c>
      <c r="I26" s="59"/>
      <c r="J26" s="58">
        <v>9</v>
      </c>
      <c r="K26" s="59">
        <v>4</v>
      </c>
      <c r="L26" s="60">
        <v>5</v>
      </c>
      <c r="M26" s="59"/>
      <c r="N26" s="58">
        <v>18</v>
      </c>
      <c r="O26" s="59">
        <v>6</v>
      </c>
      <c r="P26" s="60">
        <v>12</v>
      </c>
      <c r="Q26" s="59"/>
      <c r="R26" s="58">
        <v>5</v>
      </c>
      <c r="S26" s="59">
        <v>2</v>
      </c>
      <c r="T26" s="60">
        <v>3</v>
      </c>
      <c r="U26" s="59"/>
      <c r="V26" s="58">
        <v>8</v>
      </c>
      <c r="W26" s="59">
        <v>4</v>
      </c>
      <c r="X26" s="60">
        <v>4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121</v>
      </c>
      <c r="C27" s="75">
        <f t="shared" si="0"/>
        <v>70</v>
      </c>
      <c r="D27" s="75">
        <f t="shared" si="0"/>
        <v>51</v>
      </c>
      <c r="E27" s="12"/>
      <c r="F27" s="58">
        <v>86</v>
      </c>
      <c r="G27" s="59">
        <v>48</v>
      </c>
      <c r="H27" s="60">
        <v>38</v>
      </c>
      <c r="I27" s="59"/>
      <c r="J27" s="58">
        <v>8</v>
      </c>
      <c r="K27" s="59">
        <v>6</v>
      </c>
      <c r="L27" s="60">
        <v>2</v>
      </c>
      <c r="M27" s="59"/>
      <c r="N27" s="58">
        <v>12</v>
      </c>
      <c r="O27" s="59">
        <v>5</v>
      </c>
      <c r="P27" s="60">
        <v>7</v>
      </c>
      <c r="Q27" s="59"/>
      <c r="R27" s="58">
        <v>7</v>
      </c>
      <c r="S27" s="59">
        <v>3</v>
      </c>
      <c r="T27" s="60">
        <v>4</v>
      </c>
      <c r="U27" s="59"/>
      <c r="V27" s="58">
        <v>4</v>
      </c>
      <c r="W27" s="59">
        <v>4</v>
      </c>
      <c r="X27" s="60">
        <v>0</v>
      </c>
      <c r="Y27" s="59"/>
      <c r="Z27" s="58">
        <v>4</v>
      </c>
      <c r="AA27" s="59">
        <v>4</v>
      </c>
      <c r="AB27" s="60">
        <v>0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116</v>
      </c>
      <c r="C28" s="75">
        <f t="shared" si="0"/>
        <v>62</v>
      </c>
      <c r="D28" s="75">
        <f t="shared" si="0"/>
        <v>54</v>
      </c>
      <c r="E28" s="12"/>
      <c r="F28" s="58">
        <v>79</v>
      </c>
      <c r="G28" s="59">
        <v>45</v>
      </c>
      <c r="H28" s="60">
        <v>34</v>
      </c>
      <c r="I28" s="59"/>
      <c r="J28" s="58">
        <v>11</v>
      </c>
      <c r="K28" s="59">
        <v>6</v>
      </c>
      <c r="L28" s="60">
        <v>5</v>
      </c>
      <c r="M28" s="59"/>
      <c r="N28" s="58">
        <v>9</v>
      </c>
      <c r="O28" s="59">
        <v>1</v>
      </c>
      <c r="P28" s="60">
        <v>8</v>
      </c>
      <c r="Q28" s="59"/>
      <c r="R28" s="58">
        <v>7</v>
      </c>
      <c r="S28" s="59">
        <v>3</v>
      </c>
      <c r="T28" s="60">
        <v>4</v>
      </c>
      <c r="U28" s="59"/>
      <c r="V28" s="58">
        <v>4</v>
      </c>
      <c r="W28" s="59">
        <v>3</v>
      </c>
      <c r="X28" s="60">
        <v>1</v>
      </c>
      <c r="Y28" s="59"/>
      <c r="Z28" s="58">
        <v>0</v>
      </c>
      <c r="AA28" s="59">
        <v>0</v>
      </c>
      <c r="AB28" s="60">
        <v>0</v>
      </c>
      <c r="AC28" s="59"/>
      <c r="AD28" s="58">
        <v>6</v>
      </c>
      <c r="AE28" s="59">
        <v>4</v>
      </c>
      <c r="AF28" s="60">
        <v>2</v>
      </c>
    </row>
    <row r="29" spans="1:32" s="9" customFormat="1" ht="15" customHeight="1" x14ac:dyDescent="0.15">
      <c r="A29" s="76" t="s">
        <v>3</v>
      </c>
      <c r="B29" s="77">
        <f t="shared" si="0"/>
        <v>623</v>
      </c>
      <c r="C29" s="78">
        <f t="shared" si="0"/>
        <v>319</v>
      </c>
      <c r="D29" s="79">
        <f t="shared" si="0"/>
        <v>304</v>
      </c>
      <c r="E29" s="14"/>
      <c r="F29" s="61">
        <v>414</v>
      </c>
      <c r="G29" s="62">
        <v>219</v>
      </c>
      <c r="H29" s="63">
        <v>195</v>
      </c>
      <c r="I29" s="62"/>
      <c r="J29" s="61">
        <v>62</v>
      </c>
      <c r="K29" s="62">
        <v>28</v>
      </c>
      <c r="L29" s="63">
        <v>34</v>
      </c>
      <c r="M29" s="62"/>
      <c r="N29" s="61">
        <v>72</v>
      </c>
      <c r="O29" s="62">
        <v>30</v>
      </c>
      <c r="P29" s="63">
        <v>42</v>
      </c>
      <c r="Q29" s="62"/>
      <c r="R29" s="61">
        <v>27</v>
      </c>
      <c r="S29" s="62">
        <v>12</v>
      </c>
      <c r="T29" s="63">
        <v>15</v>
      </c>
      <c r="U29" s="62"/>
      <c r="V29" s="61">
        <v>23</v>
      </c>
      <c r="W29" s="62">
        <v>14</v>
      </c>
      <c r="X29" s="63">
        <v>9</v>
      </c>
      <c r="Y29" s="62"/>
      <c r="Z29" s="61">
        <v>19</v>
      </c>
      <c r="AA29" s="62">
        <v>12</v>
      </c>
      <c r="AB29" s="63">
        <v>7</v>
      </c>
      <c r="AC29" s="62"/>
      <c r="AD29" s="61">
        <v>6</v>
      </c>
      <c r="AE29" s="62">
        <v>4</v>
      </c>
      <c r="AF29" s="63">
        <v>2</v>
      </c>
    </row>
    <row r="30" spans="1:32" s="9" customFormat="1" ht="15" customHeight="1" x14ac:dyDescent="0.15">
      <c r="A30" s="73">
        <v>20</v>
      </c>
      <c r="B30" s="74">
        <f t="shared" si="0"/>
        <v>108</v>
      </c>
      <c r="C30" s="75">
        <f t="shared" si="0"/>
        <v>61</v>
      </c>
      <c r="D30" s="75">
        <f t="shared" si="0"/>
        <v>47</v>
      </c>
      <c r="E30" s="12"/>
      <c r="F30" s="58">
        <v>64</v>
      </c>
      <c r="G30" s="59">
        <v>36</v>
      </c>
      <c r="H30" s="60">
        <v>28</v>
      </c>
      <c r="I30" s="59"/>
      <c r="J30" s="58">
        <v>7</v>
      </c>
      <c r="K30" s="59">
        <v>4</v>
      </c>
      <c r="L30" s="60">
        <v>3</v>
      </c>
      <c r="M30" s="59"/>
      <c r="N30" s="58">
        <v>23</v>
      </c>
      <c r="O30" s="59">
        <v>14</v>
      </c>
      <c r="P30" s="60">
        <v>9</v>
      </c>
      <c r="Q30" s="59"/>
      <c r="R30" s="58">
        <v>5</v>
      </c>
      <c r="S30" s="59">
        <v>1</v>
      </c>
      <c r="T30" s="60">
        <v>4</v>
      </c>
      <c r="U30" s="59"/>
      <c r="V30" s="58">
        <v>3</v>
      </c>
      <c r="W30" s="59">
        <v>3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6</v>
      </c>
      <c r="AE30" s="59">
        <v>3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98</v>
      </c>
      <c r="C31" s="75">
        <f t="shared" si="0"/>
        <v>51</v>
      </c>
      <c r="D31" s="75">
        <f t="shared" si="0"/>
        <v>47</v>
      </c>
      <c r="E31" s="12"/>
      <c r="F31" s="58">
        <v>56</v>
      </c>
      <c r="G31" s="59">
        <v>25</v>
      </c>
      <c r="H31" s="60">
        <v>31</v>
      </c>
      <c r="I31" s="59"/>
      <c r="J31" s="58">
        <v>14</v>
      </c>
      <c r="K31" s="59">
        <v>10</v>
      </c>
      <c r="L31" s="60">
        <v>4</v>
      </c>
      <c r="M31" s="59"/>
      <c r="N31" s="58">
        <v>22</v>
      </c>
      <c r="O31" s="59">
        <v>10</v>
      </c>
      <c r="P31" s="60">
        <v>12</v>
      </c>
      <c r="Q31" s="59"/>
      <c r="R31" s="58">
        <v>2</v>
      </c>
      <c r="S31" s="59">
        <v>2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87</v>
      </c>
      <c r="C32" s="75">
        <f t="shared" si="0"/>
        <v>49</v>
      </c>
      <c r="D32" s="75">
        <f t="shared" si="0"/>
        <v>38</v>
      </c>
      <c r="E32" s="12"/>
      <c r="F32" s="58">
        <v>57</v>
      </c>
      <c r="G32" s="59">
        <v>34</v>
      </c>
      <c r="H32" s="60">
        <v>23</v>
      </c>
      <c r="I32" s="59"/>
      <c r="J32" s="58">
        <v>7</v>
      </c>
      <c r="K32" s="59">
        <v>4</v>
      </c>
      <c r="L32" s="60">
        <v>3</v>
      </c>
      <c r="M32" s="59"/>
      <c r="N32" s="58">
        <v>16</v>
      </c>
      <c r="O32" s="59">
        <v>6</v>
      </c>
      <c r="P32" s="60">
        <v>10</v>
      </c>
      <c r="Q32" s="59"/>
      <c r="R32" s="58">
        <v>3</v>
      </c>
      <c r="S32" s="59">
        <v>3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3</v>
      </c>
      <c r="AE32" s="59">
        <v>2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85</v>
      </c>
      <c r="C33" s="75">
        <f t="shared" si="0"/>
        <v>47</v>
      </c>
      <c r="D33" s="75">
        <f t="shared" si="0"/>
        <v>38</v>
      </c>
      <c r="E33" s="12"/>
      <c r="F33" s="58">
        <v>57</v>
      </c>
      <c r="G33" s="59">
        <v>28</v>
      </c>
      <c r="H33" s="60">
        <v>29</v>
      </c>
      <c r="I33" s="59"/>
      <c r="J33" s="58">
        <v>5</v>
      </c>
      <c r="K33" s="59">
        <v>5</v>
      </c>
      <c r="L33" s="60">
        <v>0</v>
      </c>
      <c r="M33" s="59"/>
      <c r="N33" s="58">
        <v>17</v>
      </c>
      <c r="O33" s="59">
        <v>11</v>
      </c>
      <c r="P33" s="60">
        <v>6</v>
      </c>
      <c r="Q33" s="59"/>
      <c r="R33" s="58">
        <v>3</v>
      </c>
      <c r="S33" s="59">
        <v>1</v>
      </c>
      <c r="T33" s="60">
        <v>2</v>
      </c>
      <c r="U33" s="59"/>
      <c r="V33" s="58">
        <v>3</v>
      </c>
      <c r="W33" s="59">
        <v>2</v>
      </c>
      <c r="X33" s="60">
        <v>1</v>
      </c>
      <c r="Y33" s="59"/>
      <c r="Z33" s="58">
        <v>0</v>
      </c>
      <c r="AA33" s="59">
        <v>0</v>
      </c>
      <c r="AB33" s="60">
        <v>0</v>
      </c>
      <c r="AC33" s="59"/>
      <c r="AD33" s="58">
        <v>0</v>
      </c>
      <c r="AE33" s="59">
        <v>0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79</v>
      </c>
      <c r="C34" s="75">
        <f t="shared" si="0"/>
        <v>42</v>
      </c>
      <c r="D34" s="75">
        <f t="shared" si="0"/>
        <v>37</v>
      </c>
      <c r="E34" s="12"/>
      <c r="F34" s="58">
        <v>48</v>
      </c>
      <c r="G34" s="59">
        <v>26</v>
      </c>
      <c r="H34" s="60">
        <v>22</v>
      </c>
      <c r="I34" s="59"/>
      <c r="J34" s="58">
        <v>4</v>
      </c>
      <c r="K34" s="59">
        <v>2</v>
      </c>
      <c r="L34" s="60">
        <v>2</v>
      </c>
      <c r="M34" s="59"/>
      <c r="N34" s="58">
        <v>21</v>
      </c>
      <c r="O34" s="59">
        <v>11</v>
      </c>
      <c r="P34" s="60">
        <v>10</v>
      </c>
      <c r="Q34" s="59"/>
      <c r="R34" s="58">
        <v>3</v>
      </c>
      <c r="S34" s="59">
        <v>2</v>
      </c>
      <c r="T34" s="60">
        <v>1</v>
      </c>
      <c r="U34" s="59"/>
      <c r="V34" s="58">
        <v>1</v>
      </c>
      <c r="W34" s="59">
        <v>0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457</v>
      </c>
      <c r="C35" s="78">
        <f t="shared" si="0"/>
        <v>250</v>
      </c>
      <c r="D35" s="79">
        <f t="shared" si="0"/>
        <v>207</v>
      </c>
      <c r="E35" s="14"/>
      <c r="F35" s="61">
        <v>282</v>
      </c>
      <c r="G35" s="62">
        <v>149</v>
      </c>
      <c r="H35" s="63">
        <v>133</v>
      </c>
      <c r="I35" s="62"/>
      <c r="J35" s="61">
        <v>37</v>
      </c>
      <c r="K35" s="62">
        <v>25</v>
      </c>
      <c r="L35" s="63">
        <v>12</v>
      </c>
      <c r="M35" s="62"/>
      <c r="N35" s="61">
        <v>99</v>
      </c>
      <c r="O35" s="62">
        <v>52</v>
      </c>
      <c r="P35" s="63">
        <v>47</v>
      </c>
      <c r="Q35" s="62"/>
      <c r="R35" s="61">
        <v>16</v>
      </c>
      <c r="S35" s="62">
        <v>9</v>
      </c>
      <c r="T35" s="63">
        <v>7</v>
      </c>
      <c r="U35" s="62"/>
      <c r="V35" s="61">
        <v>8</v>
      </c>
      <c r="W35" s="62">
        <v>6</v>
      </c>
      <c r="X35" s="63">
        <v>2</v>
      </c>
      <c r="Y35" s="62"/>
      <c r="Z35" s="61">
        <v>2</v>
      </c>
      <c r="AA35" s="62">
        <v>0</v>
      </c>
      <c r="AB35" s="63">
        <v>2</v>
      </c>
      <c r="AC35" s="62"/>
      <c r="AD35" s="61">
        <v>13</v>
      </c>
      <c r="AE35" s="62">
        <v>9</v>
      </c>
      <c r="AF35" s="63">
        <v>4</v>
      </c>
    </row>
    <row r="36" spans="1:32" s="9" customFormat="1" ht="15" customHeight="1" x14ac:dyDescent="0.15">
      <c r="A36" s="73">
        <v>25</v>
      </c>
      <c r="B36" s="74">
        <f t="shared" si="0"/>
        <v>82</v>
      </c>
      <c r="C36" s="75">
        <f t="shared" si="0"/>
        <v>47</v>
      </c>
      <c r="D36" s="75">
        <f t="shared" si="0"/>
        <v>35</v>
      </c>
      <c r="E36" s="12"/>
      <c r="F36" s="58">
        <v>63</v>
      </c>
      <c r="G36" s="59">
        <v>37</v>
      </c>
      <c r="H36" s="60">
        <v>26</v>
      </c>
      <c r="I36" s="59"/>
      <c r="J36" s="58">
        <v>2</v>
      </c>
      <c r="K36" s="59">
        <v>1</v>
      </c>
      <c r="L36" s="60">
        <v>1</v>
      </c>
      <c r="M36" s="59"/>
      <c r="N36" s="58">
        <v>11</v>
      </c>
      <c r="O36" s="59">
        <v>6</v>
      </c>
      <c r="P36" s="60">
        <v>5</v>
      </c>
      <c r="Q36" s="59"/>
      <c r="R36" s="58">
        <v>1</v>
      </c>
      <c r="S36" s="59">
        <v>0</v>
      </c>
      <c r="T36" s="60">
        <v>1</v>
      </c>
      <c r="U36" s="59"/>
      <c r="V36" s="58">
        <v>1</v>
      </c>
      <c r="W36" s="59">
        <v>1</v>
      </c>
      <c r="X36" s="60">
        <v>0</v>
      </c>
      <c r="Y36" s="59"/>
      <c r="Z36" s="58">
        <v>2</v>
      </c>
      <c r="AA36" s="59">
        <v>0</v>
      </c>
      <c r="AB36" s="60">
        <v>2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67</v>
      </c>
      <c r="C37" s="75">
        <f t="shared" si="0"/>
        <v>34</v>
      </c>
      <c r="D37" s="75">
        <f t="shared" si="0"/>
        <v>33</v>
      </c>
      <c r="E37" s="12"/>
      <c r="F37" s="58">
        <v>40</v>
      </c>
      <c r="G37" s="59">
        <v>21</v>
      </c>
      <c r="H37" s="60">
        <v>19</v>
      </c>
      <c r="I37" s="59"/>
      <c r="J37" s="58">
        <v>9</v>
      </c>
      <c r="K37" s="59">
        <v>2</v>
      </c>
      <c r="L37" s="60">
        <v>7</v>
      </c>
      <c r="M37" s="59"/>
      <c r="N37" s="58">
        <v>13</v>
      </c>
      <c r="O37" s="59">
        <v>7</v>
      </c>
      <c r="P37" s="60">
        <v>6</v>
      </c>
      <c r="Q37" s="59"/>
      <c r="R37" s="58">
        <v>2</v>
      </c>
      <c r="S37" s="59">
        <v>1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0</v>
      </c>
      <c r="AA37" s="59">
        <v>0</v>
      </c>
      <c r="AB37" s="60">
        <v>0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77</v>
      </c>
      <c r="C38" s="75">
        <f t="shared" si="0"/>
        <v>42</v>
      </c>
      <c r="D38" s="75">
        <f t="shared" si="0"/>
        <v>35</v>
      </c>
      <c r="E38" s="12"/>
      <c r="F38" s="58">
        <v>49</v>
      </c>
      <c r="G38" s="59">
        <v>28</v>
      </c>
      <c r="H38" s="60">
        <v>21</v>
      </c>
      <c r="I38" s="59"/>
      <c r="J38" s="58">
        <v>1</v>
      </c>
      <c r="K38" s="59">
        <v>0</v>
      </c>
      <c r="L38" s="60">
        <v>1</v>
      </c>
      <c r="M38" s="59"/>
      <c r="N38" s="58">
        <v>14</v>
      </c>
      <c r="O38" s="59">
        <v>5</v>
      </c>
      <c r="P38" s="60">
        <v>9</v>
      </c>
      <c r="Q38" s="59"/>
      <c r="R38" s="58">
        <v>6</v>
      </c>
      <c r="S38" s="59">
        <v>3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89</v>
      </c>
      <c r="C39" s="75">
        <f t="shared" si="0"/>
        <v>52</v>
      </c>
      <c r="D39" s="75">
        <f t="shared" si="0"/>
        <v>37</v>
      </c>
      <c r="E39" s="12"/>
      <c r="F39" s="58">
        <v>70</v>
      </c>
      <c r="G39" s="59">
        <v>39</v>
      </c>
      <c r="H39" s="60">
        <v>31</v>
      </c>
      <c r="I39" s="59"/>
      <c r="J39" s="58">
        <v>6</v>
      </c>
      <c r="K39" s="59">
        <v>4</v>
      </c>
      <c r="L39" s="60">
        <v>2</v>
      </c>
      <c r="M39" s="59"/>
      <c r="N39" s="58">
        <v>7</v>
      </c>
      <c r="O39" s="59">
        <v>6</v>
      </c>
      <c r="P39" s="60">
        <v>1</v>
      </c>
      <c r="Q39" s="59"/>
      <c r="R39" s="58">
        <v>3</v>
      </c>
      <c r="S39" s="59">
        <v>2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3</v>
      </c>
      <c r="AA39" s="59">
        <v>1</v>
      </c>
      <c r="AB39" s="60">
        <v>2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79</v>
      </c>
      <c r="C40" s="75">
        <f t="shared" si="0"/>
        <v>36</v>
      </c>
      <c r="D40" s="75">
        <f t="shared" si="0"/>
        <v>43</v>
      </c>
      <c r="E40" s="12"/>
      <c r="F40" s="58">
        <v>56</v>
      </c>
      <c r="G40" s="59">
        <v>24</v>
      </c>
      <c r="H40" s="60">
        <v>32</v>
      </c>
      <c r="I40" s="59"/>
      <c r="J40" s="58">
        <v>6</v>
      </c>
      <c r="K40" s="59">
        <v>3</v>
      </c>
      <c r="L40" s="60">
        <v>3</v>
      </c>
      <c r="M40" s="59"/>
      <c r="N40" s="58">
        <v>10</v>
      </c>
      <c r="O40" s="59">
        <v>6</v>
      </c>
      <c r="P40" s="60">
        <v>4</v>
      </c>
      <c r="Q40" s="59"/>
      <c r="R40" s="58">
        <v>5</v>
      </c>
      <c r="S40" s="59">
        <v>2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394</v>
      </c>
      <c r="C41" s="78">
        <f t="shared" si="0"/>
        <v>211</v>
      </c>
      <c r="D41" s="79">
        <f t="shared" si="0"/>
        <v>183</v>
      </c>
      <c r="E41" s="14"/>
      <c r="F41" s="61">
        <v>278</v>
      </c>
      <c r="G41" s="62">
        <v>149</v>
      </c>
      <c r="H41" s="63">
        <v>129</v>
      </c>
      <c r="I41" s="62"/>
      <c r="J41" s="61">
        <v>24</v>
      </c>
      <c r="K41" s="62">
        <v>10</v>
      </c>
      <c r="L41" s="63">
        <v>14</v>
      </c>
      <c r="M41" s="62"/>
      <c r="N41" s="61">
        <v>55</v>
      </c>
      <c r="O41" s="62">
        <v>30</v>
      </c>
      <c r="P41" s="63">
        <v>25</v>
      </c>
      <c r="Q41" s="62"/>
      <c r="R41" s="61">
        <v>17</v>
      </c>
      <c r="S41" s="62">
        <v>8</v>
      </c>
      <c r="T41" s="63">
        <v>9</v>
      </c>
      <c r="U41" s="62"/>
      <c r="V41" s="61">
        <v>5</v>
      </c>
      <c r="W41" s="62">
        <v>4</v>
      </c>
      <c r="X41" s="63">
        <v>1</v>
      </c>
      <c r="Y41" s="62"/>
      <c r="Z41" s="61">
        <v>9</v>
      </c>
      <c r="AA41" s="62">
        <v>4</v>
      </c>
      <c r="AB41" s="63">
        <v>5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87</v>
      </c>
      <c r="C42" s="75">
        <f t="shared" si="0"/>
        <v>42</v>
      </c>
      <c r="D42" s="75">
        <f t="shared" si="0"/>
        <v>45</v>
      </c>
      <c r="E42" s="12"/>
      <c r="F42" s="58">
        <v>61</v>
      </c>
      <c r="G42" s="59">
        <v>30</v>
      </c>
      <c r="H42" s="60">
        <v>31</v>
      </c>
      <c r="I42" s="59"/>
      <c r="J42" s="58">
        <v>4</v>
      </c>
      <c r="K42" s="59">
        <v>2</v>
      </c>
      <c r="L42" s="60">
        <v>2</v>
      </c>
      <c r="M42" s="59"/>
      <c r="N42" s="58">
        <v>11</v>
      </c>
      <c r="O42" s="59">
        <v>4</v>
      </c>
      <c r="P42" s="60">
        <v>7</v>
      </c>
      <c r="Q42" s="59"/>
      <c r="R42" s="58">
        <v>5</v>
      </c>
      <c r="S42" s="59">
        <v>3</v>
      </c>
      <c r="T42" s="60">
        <v>2</v>
      </c>
      <c r="U42" s="59"/>
      <c r="V42" s="58">
        <v>3</v>
      </c>
      <c r="W42" s="59">
        <v>0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79</v>
      </c>
      <c r="C43" s="75">
        <f t="shared" si="0"/>
        <v>48</v>
      </c>
      <c r="D43" s="75">
        <f t="shared" si="0"/>
        <v>31</v>
      </c>
      <c r="E43" s="12"/>
      <c r="F43" s="58">
        <v>54</v>
      </c>
      <c r="G43" s="59">
        <v>35</v>
      </c>
      <c r="H43" s="60">
        <v>19</v>
      </c>
      <c r="I43" s="59"/>
      <c r="J43" s="58">
        <v>4</v>
      </c>
      <c r="K43" s="59">
        <v>2</v>
      </c>
      <c r="L43" s="60">
        <v>2</v>
      </c>
      <c r="M43" s="59"/>
      <c r="N43" s="58">
        <v>11</v>
      </c>
      <c r="O43" s="59">
        <v>7</v>
      </c>
      <c r="P43" s="60">
        <v>4</v>
      </c>
      <c r="Q43" s="59"/>
      <c r="R43" s="58">
        <v>7</v>
      </c>
      <c r="S43" s="59">
        <v>2</v>
      </c>
      <c r="T43" s="60">
        <v>5</v>
      </c>
      <c r="U43" s="59"/>
      <c r="V43" s="58">
        <v>2</v>
      </c>
      <c r="W43" s="59">
        <v>2</v>
      </c>
      <c r="X43" s="60">
        <v>0</v>
      </c>
      <c r="Y43" s="59"/>
      <c r="Z43" s="58">
        <v>1</v>
      </c>
      <c r="AA43" s="59">
        <v>0</v>
      </c>
      <c r="AB43" s="60">
        <v>1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90</v>
      </c>
      <c r="C44" s="75">
        <f t="shared" si="0"/>
        <v>44</v>
      </c>
      <c r="D44" s="75">
        <f t="shared" si="0"/>
        <v>46</v>
      </c>
      <c r="E44" s="12"/>
      <c r="F44" s="58">
        <v>59</v>
      </c>
      <c r="G44" s="59">
        <v>29</v>
      </c>
      <c r="H44" s="60">
        <v>30</v>
      </c>
      <c r="I44" s="59"/>
      <c r="J44" s="58">
        <v>9</v>
      </c>
      <c r="K44" s="59">
        <v>5</v>
      </c>
      <c r="L44" s="60">
        <v>4</v>
      </c>
      <c r="M44" s="59"/>
      <c r="N44" s="58">
        <v>14</v>
      </c>
      <c r="O44" s="59">
        <v>7</v>
      </c>
      <c r="P44" s="60">
        <v>7</v>
      </c>
      <c r="Q44" s="59"/>
      <c r="R44" s="58">
        <v>4</v>
      </c>
      <c r="S44" s="59">
        <v>2</v>
      </c>
      <c r="T44" s="60">
        <v>2</v>
      </c>
      <c r="U44" s="59"/>
      <c r="V44" s="58">
        <v>1</v>
      </c>
      <c r="W44" s="59">
        <v>0</v>
      </c>
      <c r="X44" s="60">
        <v>1</v>
      </c>
      <c r="Y44" s="59"/>
      <c r="Z44" s="58">
        <v>3</v>
      </c>
      <c r="AA44" s="59">
        <v>1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91</v>
      </c>
      <c r="C45" s="75">
        <f t="shared" si="0"/>
        <v>46</v>
      </c>
      <c r="D45" s="75">
        <f t="shared" si="0"/>
        <v>45</v>
      </c>
      <c r="E45" s="12"/>
      <c r="F45" s="58">
        <v>65</v>
      </c>
      <c r="G45" s="59">
        <v>34</v>
      </c>
      <c r="H45" s="60">
        <v>31</v>
      </c>
      <c r="I45" s="59"/>
      <c r="J45" s="58">
        <v>5</v>
      </c>
      <c r="K45" s="59">
        <v>3</v>
      </c>
      <c r="L45" s="60">
        <v>2</v>
      </c>
      <c r="M45" s="59"/>
      <c r="N45" s="58">
        <v>12</v>
      </c>
      <c r="O45" s="59">
        <v>4</v>
      </c>
      <c r="P45" s="60">
        <v>8</v>
      </c>
      <c r="Q45" s="59"/>
      <c r="R45" s="58">
        <v>3</v>
      </c>
      <c r="S45" s="59">
        <v>0</v>
      </c>
      <c r="T45" s="60">
        <v>3</v>
      </c>
      <c r="U45" s="59"/>
      <c r="V45" s="58">
        <v>1</v>
      </c>
      <c r="W45" s="59">
        <v>1</v>
      </c>
      <c r="X45" s="60">
        <v>0</v>
      </c>
      <c r="Y45" s="59"/>
      <c r="Z45" s="58">
        <v>4</v>
      </c>
      <c r="AA45" s="59">
        <v>3</v>
      </c>
      <c r="AB45" s="60">
        <v>1</v>
      </c>
      <c r="AC45" s="59"/>
      <c r="AD45" s="58">
        <v>1</v>
      </c>
      <c r="AE45" s="59">
        <v>1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91</v>
      </c>
      <c r="C46" s="75">
        <f t="shared" si="0"/>
        <v>45</v>
      </c>
      <c r="D46" s="75">
        <f t="shared" si="0"/>
        <v>46</v>
      </c>
      <c r="E46" s="12"/>
      <c r="F46" s="58">
        <v>66</v>
      </c>
      <c r="G46" s="59">
        <v>34</v>
      </c>
      <c r="H46" s="60">
        <v>32</v>
      </c>
      <c r="I46" s="59"/>
      <c r="J46" s="58">
        <v>8</v>
      </c>
      <c r="K46" s="59">
        <v>2</v>
      </c>
      <c r="L46" s="60">
        <v>6</v>
      </c>
      <c r="M46" s="59"/>
      <c r="N46" s="58">
        <v>6</v>
      </c>
      <c r="O46" s="59">
        <v>2</v>
      </c>
      <c r="P46" s="60">
        <v>4</v>
      </c>
      <c r="Q46" s="59"/>
      <c r="R46" s="58">
        <v>6</v>
      </c>
      <c r="S46" s="59">
        <v>5</v>
      </c>
      <c r="T46" s="60">
        <v>1</v>
      </c>
      <c r="U46" s="59"/>
      <c r="V46" s="58">
        <v>0</v>
      </c>
      <c r="W46" s="59">
        <v>0</v>
      </c>
      <c r="X46" s="60">
        <v>0</v>
      </c>
      <c r="Y46" s="59"/>
      <c r="Z46" s="58">
        <v>3</v>
      </c>
      <c r="AA46" s="59">
        <v>1</v>
      </c>
      <c r="AB46" s="60">
        <v>2</v>
      </c>
      <c r="AC46" s="59"/>
      <c r="AD46" s="58">
        <v>2</v>
      </c>
      <c r="AE46" s="59">
        <v>1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438</v>
      </c>
      <c r="C47" s="78">
        <f t="shared" si="0"/>
        <v>225</v>
      </c>
      <c r="D47" s="79">
        <f t="shared" si="0"/>
        <v>213</v>
      </c>
      <c r="E47" s="14"/>
      <c r="F47" s="61">
        <v>305</v>
      </c>
      <c r="G47" s="62">
        <v>162</v>
      </c>
      <c r="H47" s="63">
        <v>143</v>
      </c>
      <c r="I47" s="62"/>
      <c r="J47" s="61">
        <v>30</v>
      </c>
      <c r="K47" s="62">
        <v>14</v>
      </c>
      <c r="L47" s="63">
        <v>16</v>
      </c>
      <c r="M47" s="62"/>
      <c r="N47" s="61">
        <v>54</v>
      </c>
      <c r="O47" s="62">
        <v>24</v>
      </c>
      <c r="P47" s="63">
        <v>30</v>
      </c>
      <c r="Q47" s="62"/>
      <c r="R47" s="61">
        <v>25</v>
      </c>
      <c r="S47" s="62">
        <v>12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111</v>
      </c>
      <c r="C48" s="75">
        <f t="shared" si="0"/>
        <v>65</v>
      </c>
      <c r="D48" s="75">
        <f t="shared" si="0"/>
        <v>46</v>
      </c>
      <c r="E48" s="12"/>
      <c r="F48" s="58">
        <v>77</v>
      </c>
      <c r="G48" s="59">
        <v>47</v>
      </c>
      <c r="H48" s="60">
        <v>30</v>
      </c>
      <c r="I48" s="59"/>
      <c r="J48" s="58">
        <v>8</v>
      </c>
      <c r="K48" s="59">
        <v>4</v>
      </c>
      <c r="L48" s="60">
        <v>4</v>
      </c>
      <c r="M48" s="59"/>
      <c r="N48" s="58">
        <v>13</v>
      </c>
      <c r="O48" s="59">
        <v>9</v>
      </c>
      <c r="P48" s="60">
        <v>4</v>
      </c>
      <c r="Q48" s="59"/>
      <c r="R48" s="58">
        <v>6</v>
      </c>
      <c r="S48" s="59">
        <v>2</v>
      </c>
      <c r="T48" s="60">
        <v>4</v>
      </c>
      <c r="U48" s="59"/>
      <c r="V48" s="58">
        <v>2</v>
      </c>
      <c r="W48" s="59">
        <v>1</v>
      </c>
      <c r="X48" s="60">
        <v>1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94</v>
      </c>
      <c r="C49" s="75">
        <f t="shared" si="0"/>
        <v>53</v>
      </c>
      <c r="D49" s="75">
        <f t="shared" si="0"/>
        <v>41</v>
      </c>
      <c r="E49" s="12"/>
      <c r="F49" s="58">
        <v>55</v>
      </c>
      <c r="G49" s="59">
        <v>30</v>
      </c>
      <c r="H49" s="60">
        <v>25</v>
      </c>
      <c r="I49" s="59"/>
      <c r="J49" s="58">
        <v>15</v>
      </c>
      <c r="K49" s="59">
        <v>7</v>
      </c>
      <c r="L49" s="60">
        <v>8</v>
      </c>
      <c r="M49" s="59"/>
      <c r="N49" s="58">
        <v>11</v>
      </c>
      <c r="O49" s="59">
        <v>8</v>
      </c>
      <c r="P49" s="60">
        <v>3</v>
      </c>
      <c r="Q49" s="59"/>
      <c r="R49" s="58">
        <v>7</v>
      </c>
      <c r="S49" s="59">
        <v>4</v>
      </c>
      <c r="T49" s="60">
        <v>3</v>
      </c>
      <c r="U49" s="59"/>
      <c r="V49" s="58">
        <v>4</v>
      </c>
      <c r="W49" s="59">
        <v>2</v>
      </c>
      <c r="X49" s="60">
        <v>2</v>
      </c>
      <c r="Y49" s="59"/>
      <c r="Z49" s="58">
        <v>2</v>
      </c>
      <c r="AA49" s="59">
        <v>2</v>
      </c>
      <c r="AB49" s="60">
        <v>0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144</v>
      </c>
      <c r="C50" s="75">
        <f t="shared" si="0"/>
        <v>73</v>
      </c>
      <c r="D50" s="75">
        <f t="shared" si="0"/>
        <v>71</v>
      </c>
      <c r="E50" s="12"/>
      <c r="F50" s="58">
        <v>97</v>
      </c>
      <c r="G50" s="59">
        <v>44</v>
      </c>
      <c r="H50" s="60">
        <v>53</v>
      </c>
      <c r="I50" s="59"/>
      <c r="J50" s="58">
        <v>19</v>
      </c>
      <c r="K50" s="59">
        <v>11</v>
      </c>
      <c r="L50" s="60">
        <v>8</v>
      </c>
      <c r="M50" s="59"/>
      <c r="N50" s="58">
        <v>11</v>
      </c>
      <c r="O50" s="59">
        <v>6</v>
      </c>
      <c r="P50" s="60">
        <v>5</v>
      </c>
      <c r="Q50" s="59"/>
      <c r="R50" s="58">
        <v>8</v>
      </c>
      <c r="S50" s="59">
        <v>5</v>
      </c>
      <c r="T50" s="60">
        <v>3</v>
      </c>
      <c r="U50" s="59"/>
      <c r="V50" s="58">
        <v>2</v>
      </c>
      <c r="W50" s="59">
        <v>1</v>
      </c>
      <c r="X50" s="60">
        <v>1</v>
      </c>
      <c r="Y50" s="59"/>
      <c r="Z50" s="58">
        <v>6</v>
      </c>
      <c r="AA50" s="59">
        <v>5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140</v>
      </c>
      <c r="C51" s="75">
        <f t="shared" si="0"/>
        <v>73</v>
      </c>
      <c r="D51" s="75">
        <f t="shared" si="0"/>
        <v>67</v>
      </c>
      <c r="E51" s="12"/>
      <c r="F51" s="58">
        <v>88</v>
      </c>
      <c r="G51" s="59">
        <v>39</v>
      </c>
      <c r="H51" s="60">
        <v>49</v>
      </c>
      <c r="I51" s="59"/>
      <c r="J51" s="58">
        <v>15</v>
      </c>
      <c r="K51" s="59">
        <v>11</v>
      </c>
      <c r="L51" s="60">
        <v>4</v>
      </c>
      <c r="M51" s="59"/>
      <c r="N51" s="58">
        <v>23</v>
      </c>
      <c r="O51" s="59">
        <v>14</v>
      </c>
      <c r="P51" s="60">
        <v>9</v>
      </c>
      <c r="Q51" s="59"/>
      <c r="R51" s="58">
        <v>5</v>
      </c>
      <c r="S51" s="59">
        <v>2</v>
      </c>
      <c r="T51" s="60">
        <v>3</v>
      </c>
      <c r="U51" s="59"/>
      <c r="V51" s="58">
        <v>5</v>
      </c>
      <c r="W51" s="59">
        <v>4</v>
      </c>
      <c r="X51" s="60">
        <v>1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145</v>
      </c>
      <c r="C52" s="75">
        <f t="shared" si="0"/>
        <v>77</v>
      </c>
      <c r="D52" s="75">
        <f t="shared" si="0"/>
        <v>68</v>
      </c>
      <c r="E52" s="3"/>
      <c r="F52" s="64">
        <v>99</v>
      </c>
      <c r="G52" s="65">
        <v>52</v>
      </c>
      <c r="H52" s="66">
        <v>47</v>
      </c>
      <c r="I52" s="65"/>
      <c r="J52" s="64">
        <v>9</v>
      </c>
      <c r="K52" s="65">
        <v>7</v>
      </c>
      <c r="L52" s="66">
        <v>2</v>
      </c>
      <c r="M52" s="65"/>
      <c r="N52" s="64">
        <v>26</v>
      </c>
      <c r="O52" s="65">
        <v>12</v>
      </c>
      <c r="P52" s="66">
        <v>14</v>
      </c>
      <c r="Q52" s="65"/>
      <c r="R52" s="64">
        <v>6</v>
      </c>
      <c r="S52" s="65">
        <v>4</v>
      </c>
      <c r="T52" s="66">
        <v>2</v>
      </c>
      <c r="U52" s="65"/>
      <c r="V52" s="64">
        <v>3</v>
      </c>
      <c r="W52" s="65">
        <v>1</v>
      </c>
      <c r="X52" s="66">
        <v>2</v>
      </c>
      <c r="Y52" s="65"/>
      <c r="Z52" s="64">
        <v>2</v>
      </c>
      <c r="AA52" s="65">
        <v>1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634</v>
      </c>
      <c r="C53" s="78">
        <f t="shared" si="0"/>
        <v>341</v>
      </c>
      <c r="D53" s="79">
        <f t="shared" si="0"/>
        <v>293</v>
      </c>
      <c r="E53" s="14"/>
      <c r="F53" s="61">
        <v>416</v>
      </c>
      <c r="G53" s="62">
        <v>212</v>
      </c>
      <c r="H53" s="63">
        <v>204</v>
      </c>
      <c r="I53" s="62"/>
      <c r="J53" s="61">
        <v>66</v>
      </c>
      <c r="K53" s="62">
        <v>40</v>
      </c>
      <c r="L53" s="63">
        <v>26</v>
      </c>
      <c r="M53" s="62"/>
      <c r="N53" s="61">
        <v>84</v>
      </c>
      <c r="O53" s="62">
        <v>49</v>
      </c>
      <c r="P53" s="63">
        <v>35</v>
      </c>
      <c r="Q53" s="62"/>
      <c r="R53" s="61">
        <v>32</v>
      </c>
      <c r="S53" s="62">
        <v>17</v>
      </c>
      <c r="T53" s="63">
        <v>15</v>
      </c>
      <c r="U53" s="62"/>
      <c r="V53" s="61">
        <v>16</v>
      </c>
      <c r="W53" s="62">
        <v>9</v>
      </c>
      <c r="X53" s="63">
        <v>7</v>
      </c>
      <c r="Y53" s="62"/>
      <c r="Z53" s="61">
        <v>16</v>
      </c>
      <c r="AA53" s="62">
        <v>11</v>
      </c>
      <c r="AB53" s="63">
        <v>5</v>
      </c>
      <c r="AC53" s="62"/>
      <c r="AD53" s="61">
        <v>4</v>
      </c>
      <c r="AE53" s="62">
        <v>3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132</v>
      </c>
      <c r="C54" s="75">
        <f t="shared" si="0"/>
        <v>73</v>
      </c>
      <c r="D54" s="75">
        <f t="shared" si="0"/>
        <v>59</v>
      </c>
      <c r="E54" s="12"/>
      <c r="F54" s="58">
        <v>88</v>
      </c>
      <c r="G54" s="59">
        <v>45</v>
      </c>
      <c r="H54" s="60">
        <v>43</v>
      </c>
      <c r="I54" s="59"/>
      <c r="J54" s="58">
        <v>8</v>
      </c>
      <c r="K54" s="59">
        <v>5</v>
      </c>
      <c r="L54" s="60">
        <v>3</v>
      </c>
      <c r="M54" s="59"/>
      <c r="N54" s="58">
        <v>17</v>
      </c>
      <c r="O54" s="59">
        <v>12</v>
      </c>
      <c r="P54" s="60">
        <v>5</v>
      </c>
      <c r="Q54" s="59"/>
      <c r="R54" s="58">
        <v>10</v>
      </c>
      <c r="S54" s="59">
        <v>7</v>
      </c>
      <c r="T54" s="60">
        <v>3</v>
      </c>
      <c r="U54" s="59"/>
      <c r="V54" s="58">
        <v>4</v>
      </c>
      <c r="W54" s="59">
        <v>1</v>
      </c>
      <c r="X54" s="60">
        <v>3</v>
      </c>
      <c r="Y54" s="59"/>
      <c r="Z54" s="58">
        <v>5</v>
      </c>
      <c r="AA54" s="59">
        <v>3</v>
      </c>
      <c r="AB54" s="60">
        <v>2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175</v>
      </c>
      <c r="C55" s="75">
        <f t="shared" si="0"/>
        <v>76</v>
      </c>
      <c r="D55" s="75">
        <f t="shared" si="0"/>
        <v>99</v>
      </c>
      <c r="E55" s="12"/>
      <c r="F55" s="58">
        <v>104</v>
      </c>
      <c r="G55" s="59">
        <v>46</v>
      </c>
      <c r="H55" s="60">
        <v>58</v>
      </c>
      <c r="I55" s="59"/>
      <c r="J55" s="58">
        <v>20</v>
      </c>
      <c r="K55" s="59">
        <v>11</v>
      </c>
      <c r="L55" s="60">
        <v>9</v>
      </c>
      <c r="M55" s="59"/>
      <c r="N55" s="58">
        <v>18</v>
      </c>
      <c r="O55" s="59">
        <v>9</v>
      </c>
      <c r="P55" s="60">
        <v>9</v>
      </c>
      <c r="Q55" s="59"/>
      <c r="R55" s="58">
        <v>14</v>
      </c>
      <c r="S55" s="59">
        <v>6</v>
      </c>
      <c r="T55" s="60">
        <v>8</v>
      </c>
      <c r="U55" s="59"/>
      <c r="V55" s="58">
        <v>10</v>
      </c>
      <c r="W55" s="59">
        <v>2</v>
      </c>
      <c r="X55" s="60">
        <v>8</v>
      </c>
      <c r="Y55" s="59"/>
      <c r="Z55" s="58">
        <v>9</v>
      </c>
      <c r="AA55" s="59">
        <v>2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175</v>
      </c>
      <c r="C56" s="75">
        <f t="shared" si="0"/>
        <v>81</v>
      </c>
      <c r="D56" s="75">
        <f t="shared" si="0"/>
        <v>94</v>
      </c>
      <c r="E56" s="12"/>
      <c r="F56" s="58">
        <v>112</v>
      </c>
      <c r="G56" s="59">
        <v>53</v>
      </c>
      <c r="H56" s="60">
        <v>59</v>
      </c>
      <c r="I56" s="59"/>
      <c r="J56" s="58">
        <v>14</v>
      </c>
      <c r="K56" s="59">
        <v>5</v>
      </c>
      <c r="L56" s="60">
        <v>9</v>
      </c>
      <c r="M56" s="59"/>
      <c r="N56" s="58">
        <v>28</v>
      </c>
      <c r="O56" s="59">
        <v>11</v>
      </c>
      <c r="P56" s="60">
        <v>17</v>
      </c>
      <c r="Q56" s="59"/>
      <c r="R56" s="58">
        <v>6</v>
      </c>
      <c r="S56" s="59">
        <v>4</v>
      </c>
      <c r="T56" s="60">
        <v>2</v>
      </c>
      <c r="U56" s="59"/>
      <c r="V56" s="58">
        <v>8</v>
      </c>
      <c r="W56" s="59">
        <v>4</v>
      </c>
      <c r="X56" s="60">
        <v>4</v>
      </c>
      <c r="Y56" s="59"/>
      <c r="Z56" s="58">
        <v>6</v>
      </c>
      <c r="AA56" s="59">
        <v>3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172</v>
      </c>
      <c r="C57" s="75">
        <f t="shared" si="0"/>
        <v>90</v>
      </c>
      <c r="D57" s="75">
        <f t="shared" si="0"/>
        <v>82</v>
      </c>
      <c r="E57" s="12"/>
      <c r="F57" s="58">
        <v>122</v>
      </c>
      <c r="G57" s="59">
        <v>58</v>
      </c>
      <c r="H57" s="60">
        <v>64</v>
      </c>
      <c r="I57" s="59"/>
      <c r="J57" s="58">
        <v>15</v>
      </c>
      <c r="K57" s="59">
        <v>8</v>
      </c>
      <c r="L57" s="60">
        <v>7</v>
      </c>
      <c r="M57" s="59"/>
      <c r="N57" s="58">
        <v>17</v>
      </c>
      <c r="O57" s="59">
        <v>13</v>
      </c>
      <c r="P57" s="60">
        <v>4</v>
      </c>
      <c r="Q57" s="59"/>
      <c r="R57" s="58">
        <v>12</v>
      </c>
      <c r="S57" s="59">
        <v>7</v>
      </c>
      <c r="T57" s="60">
        <v>5</v>
      </c>
      <c r="U57" s="59"/>
      <c r="V57" s="58">
        <v>2</v>
      </c>
      <c r="W57" s="59">
        <v>1</v>
      </c>
      <c r="X57" s="60">
        <v>1</v>
      </c>
      <c r="Y57" s="59"/>
      <c r="Z57" s="58">
        <v>4</v>
      </c>
      <c r="AA57" s="59">
        <v>3</v>
      </c>
      <c r="AB57" s="60">
        <v>1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192</v>
      </c>
      <c r="C58" s="75">
        <f t="shared" si="0"/>
        <v>109</v>
      </c>
      <c r="D58" s="75">
        <f t="shared" si="0"/>
        <v>83</v>
      </c>
      <c r="E58" s="12"/>
      <c r="F58" s="64">
        <v>121</v>
      </c>
      <c r="G58" s="65">
        <v>69</v>
      </c>
      <c r="H58" s="66">
        <v>52</v>
      </c>
      <c r="I58" s="65"/>
      <c r="J58" s="64">
        <v>22</v>
      </c>
      <c r="K58" s="65">
        <v>10</v>
      </c>
      <c r="L58" s="66">
        <v>12</v>
      </c>
      <c r="M58" s="65"/>
      <c r="N58" s="64">
        <v>23</v>
      </c>
      <c r="O58" s="65">
        <v>13</v>
      </c>
      <c r="P58" s="66">
        <v>10</v>
      </c>
      <c r="Q58" s="65"/>
      <c r="R58" s="64">
        <v>7</v>
      </c>
      <c r="S58" s="65">
        <v>5</v>
      </c>
      <c r="T58" s="66">
        <v>2</v>
      </c>
      <c r="U58" s="65"/>
      <c r="V58" s="64">
        <v>10</v>
      </c>
      <c r="W58" s="65">
        <v>6</v>
      </c>
      <c r="X58" s="66">
        <v>4</v>
      </c>
      <c r="Y58" s="65"/>
      <c r="Z58" s="64">
        <v>7</v>
      </c>
      <c r="AA58" s="65">
        <v>4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846</v>
      </c>
      <c r="C59" s="78">
        <f t="shared" si="0"/>
        <v>429</v>
      </c>
      <c r="D59" s="79">
        <f t="shared" si="0"/>
        <v>417</v>
      </c>
      <c r="E59" s="14"/>
      <c r="F59" s="61">
        <v>547</v>
      </c>
      <c r="G59" s="62">
        <v>271</v>
      </c>
      <c r="H59" s="63">
        <v>276</v>
      </c>
      <c r="I59" s="62"/>
      <c r="J59" s="61">
        <v>79</v>
      </c>
      <c r="K59" s="62">
        <v>39</v>
      </c>
      <c r="L59" s="63">
        <v>40</v>
      </c>
      <c r="M59" s="62"/>
      <c r="N59" s="61">
        <v>103</v>
      </c>
      <c r="O59" s="62">
        <v>58</v>
      </c>
      <c r="P59" s="63">
        <v>45</v>
      </c>
      <c r="Q59" s="62"/>
      <c r="R59" s="61">
        <v>49</v>
      </c>
      <c r="S59" s="62">
        <v>29</v>
      </c>
      <c r="T59" s="63">
        <v>20</v>
      </c>
      <c r="U59" s="62"/>
      <c r="V59" s="61">
        <v>34</v>
      </c>
      <c r="W59" s="62">
        <v>14</v>
      </c>
      <c r="X59" s="63">
        <v>20</v>
      </c>
      <c r="Y59" s="62"/>
      <c r="Z59" s="61">
        <v>31</v>
      </c>
      <c r="AA59" s="62">
        <v>15</v>
      </c>
      <c r="AB59" s="63">
        <v>16</v>
      </c>
      <c r="AC59" s="62"/>
      <c r="AD59" s="61">
        <v>3</v>
      </c>
      <c r="AE59" s="62">
        <v>3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167</v>
      </c>
      <c r="C60" s="75">
        <f t="shared" si="0"/>
        <v>86</v>
      </c>
      <c r="D60" s="75">
        <f t="shared" si="0"/>
        <v>81</v>
      </c>
      <c r="E60" s="12"/>
      <c r="F60" s="58">
        <v>108</v>
      </c>
      <c r="G60" s="59">
        <v>50</v>
      </c>
      <c r="H60" s="60">
        <v>58</v>
      </c>
      <c r="I60" s="59"/>
      <c r="J60" s="58">
        <v>21</v>
      </c>
      <c r="K60" s="59">
        <v>13</v>
      </c>
      <c r="L60" s="60">
        <v>8</v>
      </c>
      <c r="M60" s="59"/>
      <c r="N60" s="58">
        <v>27</v>
      </c>
      <c r="O60" s="59">
        <v>14</v>
      </c>
      <c r="P60" s="60">
        <v>13</v>
      </c>
      <c r="Q60" s="59"/>
      <c r="R60" s="58">
        <v>5</v>
      </c>
      <c r="S60" s="59">
        <v>4</v>
      </c>
      <c r="T60" s="60">
        <v>1</v>
      </c>
      <c r="U60" s="59"/>
      <c r="V60" s="58">
        <v>5</v>
      </c>
      <c r="W60" s="59">
        <v>5</v>
      </c>
      <c r="X60" s="60">
        <v>0</v>
      </c>
      <c r="Y60" s="59"/>
      <c r="Z60" s="58">
        <v>1</v>
      </c>
      <c r="AA60" s="59">
        <v>0</v>
      </c>
      <c r="AB60" s="60">
        <v>1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153</v>
      </c>
      <c r="C61" s="75">
        <f t="shared" si="0"/>
        <v>68</v>
      </c>
      <c r="D61" s="75">
        <f t="shared" si="0"/>
        <v>85</v>
      </c>
      <c r="E61" s="12"/>
      <c r="F61" s="58">
        <v>97</v>
      </c>
      <c r="G61" s="59">
        <v>42</v>
      </c>
      <c r="H61" s="60">
        <v>55</v>
      </c>
      <c r="I61" s="59"/>
      <c r="J61" s="58">
        <v>16</v>
      </c>
      <c r="K61" s="59">
        <v>6</v>
      </c>
      <c r="L61" s="60">
        <v>10</v>
      </c>
      <c r="M61" s="59"/>
      <c r="N61" s="58">
        <v>23</v>
      </c>
      <c r="O61" s="59">
        <v>12</v>
      </c>
      <c r="P61" s="60">
        <v>11</v>
      </c>
      <c r="Q61" s="59"/>
      <c r="R61" s="58">
        <v>6</v>
      </c>
      <c r="S61" s="59">
        <v>3</v>
      </c>
      <c r="T61" s="60">
        <v>3</v>
      </c>
      <c r="U61" s="59"/>
      <c r="V61" s="58">
        <v>5</v>
      </c>
      <c r="W61" s="59">
        <v>3</v>
      </c>
      <c r="X61" s="60">
        <v>2</v>
      </c>
      <c r="Y61" s="59"/>
      <c r="Z61" s="58">
        <v>4</v>
      </c>
      <c r="AA61" s="59">
        <v>1</v>
      </c>
      <c r="AB61" s="60">
        <v>3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169</v>
      </c>
      <c r="C62" s="75">
        <f t="shared" si="0"/>
        <v>93</v>
      </c>
      <c r="D62" s="75">
        <f t="shared" si="0"/>
        <v>76</v>
      </c>
      <c r="E62" s="12"/>
      <c r="F62" s="58">
        <v>110</v>
      </c>
      <c r="G62" s="59">
        <v>57</v>
      </c>
      <c r="H62" s="60">
        <v>53</v>
      </c>
      <c r="I62" s="59"/>
      <c r="J62" s="58">
        <v>9</v>
      </c>
      <c r="K62" s="59">
        <v>5</v>
      </c>
      <c r="L62" s="60">
        <v>4</v>
      </c>
      <c r="M62" s="59"/>
      <c r="N62" s="58">
        <v>19</v>
      </c>
      <c r="O62" s="59">
        <v>13</v>
      </c>
      <c r="P62" s="60">
        <v>6</v>
      </c>
      <c r="Q62" s="59"/>
      <c r="R62" s="58">
        <v>14</v>
      </c>
      <c r="S62" s="59">
        <v>8</v>
      </c>
      <c r="T62" s="60">
        <v>6</v>
      </c>
      <c r="U62" s="59"/>
      <c r="V62" s="58">
        <v>6</v>
      </c>
      <c r="W62" s="59">
        <v>4</v>
      </c>
      <c r="X62" s="60">
        <v>2</v>
      </c>
      <c r="Y62" s="59"/>
      <c r="Z62" s="58">
        <v>11</v>
      </c>
      <c r="AA62" s="59">
        <v>6</v>
      </c>
      <c r="AB62" s="60">
        <v>5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175</v>
      </c>
      <c r="C63" s="75">
        <f t="shared" si="0"/>
        <v>100</v>
      </c>
      <c r="D63" s="75">
        <f t="shared" si="0"/>
        <v>75</v>
      </c>
      <c r="E63" s="12"/>
      <c r="F63" s="58">
        <v>108</v>
      </c>
      <c r="G63" s="59">
        <v>57</v>
      </c>
      <c r="H63" s="60">
        <v>51</v>
      </c>
      <c r="I63" s="59"/>
      <c r="J63" s="58">
        <v>17</v>
      </c>
      <c r="K63" s="59">
        <v>8</v>
      </c>
      <c r="L63" s="60">
        <v>9</v>
      </c>
      <c r="M63" s="59"/>
      <c r="N63" s="58">
        <v>24</v>
      </c>
      <c r="O63" s="59">
        <v>18</v>
      </c>
      <c r="P63" s="60">
        <v>6</v>
      </c>
      <c r="Q63" s="59"/>
      <c r="R63" s="58">
        <v>15</v>
      </c>
      <c r="S63" s="59">
        <v>10</v>
      </c>
      <c r="T63" s="60">
        <v>5</v>
      </c>
      <c r="U63" s="59"/>
      <c r="V63" s="58">
        <v>2</v>
      </c>
      <c r="W63" s="59">
        <v>1</v>
      </c>
      <c r="X63" s="60">
        <v>1</v>
      </c>
      <c r="Y63" s="59"/>
      <c r="Z63" s="58">
        <v>8</v>
      </c>
      <c r="AA63" s="59">
        <v>5</v>
      </c>
      <c r="AB63" s="60">
        <v>3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179</v>
      </c>
      <c r="C64" s="75">
        <f t="shared" si="0"/>
        <v>91</v>
      </c>
      <c r="D64" s="75">
        <f t="shared" si="0"/>
        <v>88</v>
      </c>
      <c r="E64" s="12"/>
      <c r="F64" s="64">
        <v>101</v>
      </c>
      <c r="G64" s="65">
        <v>48</v>
      </c>
      <c r="H64" s="66">
        <v>53</v>
      </c>
      <c r="I64" s="65"/>
      <c r="J64" s="64">
        <v>20</v>
      </c>
      <c r="K64" s="65">
        <v>11</v>
      </c>
      <c r="L64" s="66">
        <v>9</v>
      </c>
      <c r="M64" s="65"/>
      <c r="N64" s="64">
        <v>25</v>
      </c>
      <c r="O64" s="65">
        <v>10</v>
      </c>
      <c r="P64" s="66">
        <v>15</v>
      </c>
      <c r="Q64" s="65"/>
      <c r="R64" s="64">
        <v>11</v>
      </c>
      <c r="S64" s="65">
        <v>8</v>
      </c>
      <c r="T64" s="66">
        <v>3</v>
      </c>
      <c r="U64" s="65"/>
      <c r="V64" s="64">
        <v>7</v>
      </c>
      <c r="W64" s="65">
        <v>6</v>
      </c>
      <c r="X64" s="66">
        <v>1</v>
      </c>
      <c r="Y64" s="65"/>
      <c r="Z64" s="64">
        <v>11</v>
      </c>
      <c r="AA64" s="65">
        <v>6</v>
      </c>
      <c r="AB64" s="66">
        <v>5</v>
      </c>
      <c r="AC64" s="65"/>
      <c r="AD64" s="64">
        <v>4</v>
      </c>
      <c r="AE64" s="65">
        <v>2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843</v>
      </c>
      <c r="C65" s="78">
        <f t="shared" si="0"/>
        <v>438</v>
      </c>
      <c r="D65" s="79">
        <f t="shared" si="0"/>
        <v>405</v>
      </c>
      <c r="E65" s="14"/>
      <c r="F65" s="61">
        <v>524</v>
      </c>
      <c r="G65" s="62">
        <v>254</v>
      </c>
      <c r="H65" s="63">
        <v>270</v>
      </c>
      <c r="I65" s="62"/>
      <c r="J65" s="61">
        <v>83</v>
      </c>
      <c r="K65" s="62">
        <v>43</v>
      </c>
      <c r="L65" s="63">
        <v>40</v>
      </c>
      <c r="M65" s="62"/>
      <c r="N65" s="61">
        <v>118</v>
      </c>
      <c r="O65" s="62">
        <v>67</v>
      </c>
      <c r="P65" s="63">
        <v>51</v>
      </c>
      <c r="Q65" s="62"/>
      <c r="R65" s="61">
        <v>51</v>
      </c>
      <c r="S65" s="62">
        <v>33</v>
      </c>
      <c r="T65" s="63">
        <v>18</v>
      </c>
      <c r="U65" s="62"/>
      <c r="V65" s="61">
        <v>25</v>
      </c>
      <c r="W65" s="62">
        <v>19</v>
      </c>
      <c r="X65" s="63">
        <v>6</v>
      </c>
      <c r="Y65" s="62"/>
      <c r="Z65" s="61">
        <v>35</v>
      </c>
      <c r="AA65" s="62">
        <v>18</v>
      </c>
      <c r="AB65" s="63">
        <v>17</v>
      </c>
      <c r="AC65" s="62"/>
      <c r="AD65" s="61">
        <v>7</v>
      </c>
      <c r="AE65" s="62">
        <v>4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177</v>
      </c>
      <c r="C66" s="75">
        <f t="shared" si="0"/>
        <v>94</v>
      </c>
      <c r="D66" s="75">
        <f t="shared" si="0"/>
        <v>83</v>
      </c>
      <c r="E66" s="12"/>
      <c r="F66" s="58">
        <v>85</v>
      </c>
      <c r="G66" s="59">
        <v>46</v>
      </c>
      <c r="H66" s="60">
        <v>39</v>
      </c>
      <c r="I66" s="59"/>
      <c r="J66" s="58">
        <v>27</v>
      </c>
      <c r="K66" s="59">
        <v>13</v>
      </c>
      <c r="L66" s="60">
        <v>14</v>
      </c>
      <c r="M66" s="59"/>
      <c r="N66" s="58">
        <v>37</v>
      </c>
      <c r="O66" s="59">
        <v>18</v>
      </c>
      <c r="P66" s="60">
        <v>19</v>
      </c>
      <c r="Q66" s="59"/>
      <c r="R66" s="58">
        <v>10</v>
      </c>
      <c r="S66" s="59">
        <v>6</v>
      </c>
      <c r="T66" s="60">
        <v>4</v>
      </c>
      <c r="U66" s="59"/>
      <c r="V66" s="58">
        <v>8</v>
      </c>
      <c r="W66" s="59">
        <v>6</v>
      </c>
      <c r="X66" s="60">
        <v>2</v>
      </c>
      <c r="Y66" s="59"/>
      <c r="Z66" s="58">
        <v>8</v>
      </c>
      <c r="AA66" s="59">
        <v>3</v>
      </c>
      <c r="AB66" s="60">
        <v>5</v>
      </c>
      <c r="AC66" s="59"/>
      <c r="AD66" s="58">
        <v>2</v>
      </c>
      <c r="AE66" s="59">
        <v>2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164</v>
      </c>
      <c r="C67" s="75">
        <f t="shared" si="0"/>
        <v>86</v>
      </c>
      <c r="D67" s="75">
        <f t="shared" si="0"/>
        <v>78</v>
      </c>
      <c r="E67" s="12"/>
      <c r="F67" s="58">
        <v>103</v>
      </c>
      <c r="G67" s="59">
        <v>55</v>
      </c>
      <c r="H67" s="60">
        <v>48</v>
      </c>
      <c r="I67" s="59"/>
      <c r="J67" s="58">
        <v>13</v>
      </c>
      <c r="K67" s="59">
        <v>6</v>
      </c>
      <c r="L67" s="60">
        <v>7</v>
      </c>
      <c r="M67" s="59"/>
      <c r="N67" s="58">
        <v>22</v>
      </c>
      <c r="O67" s="59">
        <v>9</v>
      </c>
      <c r="P67" s="60">
        <v>13</v>
      </c>
      <c r="Q67" s="59"/>
      <c r="R67" s="58">
        <v>10</v>
      </c>
      <c r="S67" s="59">
        <v>7</v>
      </c>
      <c r="T67" s="60">
        <v>3</v>
      </c>
      <c r="U67" s="59"/>
      <c r="V67" s="58">
        <v>7</v>
      </c>
      <c r="W67" s="59">
        <v>4</v>
      </c>
      <c r="X67" s="60">
        <v>3</v>
      </c>
      <c r="Y67" s="59"/>
      <c r="Z67" s="58">
        <v>7</v>
      </c>
      <c r="AA67" s="59">
        <v>3</v>
      </c>
      <c r="AB67" s="60">
        <v>4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166</v>
      </c>
      <c r="C68" s="75">
        <f t="shared" si="0"/>
        <v>74</v>
      </c>
      <c r="D68" s="75">
        <f t="shared" si="0"/>
        <v>92</v>
      </c>
      <c r="E68" s="12"/>
      <c r="F68" s="58">
        <v>92</v>
      </c>
      <c r="G68" s="59">
        <v>44</v>
      </c>
      <c r="H68" s="60">
        <v>48</v>
      </c>
      <c r="I68" s="59"/>
      <c r="J68" s="58">
        <v>16</v>
      </c>
      <c r="K68" s="59">
        <v>7</v>
      </c>
      <c r="L68" s="60">
        <v>9</v>
      </c>
      <c r="M68" s="59"/>
      <c r="N68" s="58">
        <v>29</v>
      </c>
      <c r="O68" s="59">
        <v>12</v>
      </c>
      <c r="P68" s="60">
        <v>17</v>
      </c>
      <c r="Q68" s="59"/>
      <c r="R68" s="58">
        <v>15</v>
      </c>
      <c r="S68" s="59">
        <v>7</v>
      </c>
      <c r="T68" s="60">
        <v>8</v>
      </c>
      <c r="U68" s="59"/>
      <c r="V68" s="58">
        <v>8</v>
      </c>
      <c r="W68" s="59">
        <v>2</v>
      </c>
      <c r="X68" s="60">
        <v>6</v>
      </c>
      <c r="Y68" s="59"/>
      <c r="Z68" s="58">
        <v>6</v>
      </c>
      <c r="AA68" s="59">
        <v>2</v>
      </c>
      <c r="AB68" s="60">
        <v>4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143</v>
      </c>
      <c r="C69" s="75">
        <f t="shared" si="0"/>
        <v>76</v>
      </c>
      <c r="D69" s="75">
        <f t="shared" si="0"/>
        <v>67</v>
      </c>
      <c r="E69" s="12"/>
      <c r="F69" s="58">
        <v>94</v>
      </c>
      <c r="G69" s="59">
        <v>47</v>
      </c>
      <c r="H69" s="60">
        <v>47</v>
      </c>
      <c r="I69" s="59"/>
      <c r="J69" s="58">
        <v>13</v>
      </c>
      <c r="K69" s="59">
        <v>4</v>
      </c>
      <c r="L69" s="60">
        <v>9</v>
      </c>
      <c r="M69" s="59"/>
      <c r="N69" s="58">
        <v>13</v>
      </c>
      <c r="O69" s="59">
        <v>10</v>
      </c>
      <c r="P69" s="60">
        <v>3</v>
      </c>
      <c r="Q69" s="59"/>
      <c r="R69" s="58">
        <v>11</v>
      </c>
      <c r="S69" s="59">
        <v>7</v>
      </c>
      <c r="T69" s="60">
        <v>4</v>
      </c>
      <c r="U69" s="59"/>
      <c r="V69" s="58">
        <v>4</v>
      </c>
      <c r="W69" s="59">
        <v>2</v>
      </c>
      <c r="X69" s="60">
        <v>2</v>
      </c>
      <c r="Y69" s="59"/>
      <c r="Z69" s="58">
        <v>6</v>
      </c>
      <c r="AA69" s="59">
        <v>5</v>
      </c>
      <c r="AB69" s="60">
        <v>1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150</v>
      </c>
      <c r="C70" s="75">
        <f t="shared" si="0"/>
        <v>78</v>
      </c>
      <c r="D70" s="75">
        <f t="shared" si="0"/>
        <v>72</v>
      </c>
      <c r="E70" s="12"/>
      <c r="F70" s="64">
        <v>99</v>
      </c>
      <c r="G70" s="65">
        <v>51</v>
      </c>
      <c r="H70" s="66">
        <v>48</v>
      </c>
      <c r="I70" s="65"/>
      <c r="J70" s="64">
        <v>14</v>
      </c>
      <c r="K70" s="65">
        <v>9</v>
      </c>
      <c r="L70" s="66">
        <v>5</v>
      </c>
      <c r="M70" s="65"/>
      <c r="N70" s="64">
        <v>11</v>
      </c>
      <c r="O70" s="65">
        <v>6</v>
      </c>
      <c r="P70" s="66">
        <v>5</v>
      </c>
      <c r="Q70" s="65"/>
      <c r="R70" s="64">
        <v>11</v>
      </c>
      <c r="S70" s="65">
        <v>4</v>
      </c>
      <c r="T70" s="66">
        <v>7</v>
      </c>
      <c r="U70" s="65"/>
      <c r="V70" s="64">
        <v>3</v>
      </c>
      <c r="W70" s="65">
        <v>1</v>
      </c>
      <c r="X70" s="66">
        <v>2</v>
      </c>
      <c r="Y70" s="65"/>
      <c r="Z70" s="64">
        <v>8</v>
      </c>
      <c r="AA70" s="65">
        <v>4</v>
      </c>
      <c r="AB70" s="66">
        <v>4</v>
      </c>
      <c r="AC70" s="65"/>
      <c r="AD70" s="64">
        <v>4</v>
      </c>
      <c r="AE70" s="65">
        <v>3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800</v>
      </c>
      <c r="C71" s="78">
        <f t="shared" si="1"/>
        <v>408</v>
      </c>
      <c r="D71" s="79">
        <f t="shared" si="1"/>
        <v>392</v>
      </c>
      <c r="E71" s="14"/>
      <c r="F71" s="61">
        <v>473</v>
      </c>
      <c r="G71" s="62">
        <v>243</v>
      </c>
      <c r="H71" s="63">
        <v>230</v>
      </c>
      <c r="I71" s="62"/>
      <c r="J71" s="61">
        <v>83</v>
      </c>
      <c r="K71" s="62">
        <v>39</v>
      </c>
      <c r="L71" s="63">
        <v>44</v>
      </c>
      <c r="M71" s="62"/>
      <c r="N71" s="61">
        <v>112</v>
      </c>
      <c r="O71" s="62">
        <v>55</v>
      </c>
      <c r="P71" s="63">
        <v>57</v>
      </c>
      <c r="Q71" s="62"/>
      <c r="R71" s="61">
        <v>57</v>
      </c>
      <c r="S71" s="62">
        <v>31</v>
      </c>
      <c r="T71" s="63">
        <v>26</v>
      </c>
      <c r="U71" s="62"/>
      <c r="V71" s="61">
        <v>30</v>
      </c>
      <c r="W71" s="62">
        <v>15</v>
      </c>
      <c r="X71" s="63">
        <v>15</v>
      </c>
      <c r="Y71" s="62"/>
      <c r="Z71" s="61">
        <v>35</v>
      </c>
      <c r="AA71" s="62">
        <v>17</v>
      </c>
      <c r="AB71" s="63">
        <v>18</v>
      </c>
      <c r="AC71" s="62"/>
      <c r="AD71" s="61">
        <v>10</v>
      </c>
      <c r="AE71" s="62">
        <v>8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156</v>
      </c>
      <c r="C72" s="75">
        <f t="shared" si="1"/>
        <v>88</v>
      </c>
      <c r="D72" s="75">
        <f t="shared" si="1"/>
        <v>68</v>
      </c>
      <c r="E72" s="12"/>
      <c r="F72" s="58">
        <v>82</v>
      </c>
      <c r="G72" s="59">
        <v>43</v>
      </c>
      <c r="H72" s="60">
        <v>39</v>
      </c>
      <c r="I72" s="59"/>
      <c r="J72" s="58">
        <v>18</v>
      </c>
      <c r="K72" s="59">
        <v>12</v>
      </c>
      <c r="L72" s="60">
        <v>6</v>
      </c>
      <c r="M72" s="59"/>
      <c r="N72" s="58">
        <v>24</v>
      </c>
      <c r="O72" s="59">
        <v>12</v>
      </c>
      <c r="P72" s="60">
        <v>12</v>
      </c>
      <c r="Q72" s="59"/>
      <c r="R72" s="58">
        <v>17</v>
      </c>
      <c r="S72" s="59">
        <v>8</v>
      </c>
      <c r="T72" s="60">
        <v>9</v>
      </c>
      <c r="U72" s="59"/>
      <c r="V72" s="58">
        <v>5</v>
      </c>
      <c r="W72" s="59">
        <v>5</v>
      </c>
      <c r="X72" s="60">
        <v>0</v>
      </c>
      <c r="Y72" s="59"/>
      <c r="Z72" s="58">
        <v>7</v>
      </c>
      <c r="AA72" s="59">
        <v>5</v>
      </c>
      <c r="AB72" s="60">
        <v>2</v>
      </c>
      <c r="AC72" s="59"/>
      <c r="AD72" s="58">
        <v>3</v>
      </c>
      <c r="AE72" s="59">
        <v>3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170</v>
      </c>
      <c r="C73" s="75">
        <f t="shared" si="1"/>
        <v>79</v>
      </c>
      <c r="D73" s="75">
        <f t="shared" si="1"/>
        <v>91</v>
      </c>
      <c r="E73" s="12"/>
      <c r="F73" s="58">
        <v>110</v>
      </c>
      <c r="G73" s="59">
        <v>48</v>
      </c>
      <c r="H73" s="60">
        <v>62</v>
      </c>
      <c r="I73" s="59"/>
      <c r="J73" s="58">
        <v>12</v>
      </c>
      <c r="K73" s="59">
        <v>8</v>
      </c>
      <c r="L73" s="60">
        <v>4</v>
      </c>
      <c r="M73" s="59"/>
      <c r="N73" s="58">
        <v>24</v>
      </c>
      <c r="O73" s="59">
        <v>12</v>
      </c>
      <c r="P73" s="60">
        <v>12</v>
      </c>
      <c r="Q73" s="59"/>
      <c r="R73" s="58">
        <v>10</v>
      </c>
      <c r="S73" s="59">
        <v>5</v>
      </c>
      <c r="T73" s="60">
        <v>5</v>
      </c>
      <c r="U73" s="59"/>
      <c r="V73" s="58">
        <v>10</v>
      </c>
      <c r="W73" s="59">
        <v>5</v>
      </c>
      <c r="X73" s="60">
        <v>5</v>
      </c>
      <c r="Y73" s="59"/>
      <c r="Z73" s="58">
        <v>3</v>
      </c>
      <c r="AA73" s="59">
        <v>0</v>
      </c>
      <c r="AB73" s="60">
        <v>3</v>
      </c>
      <c r="AC73" s="59"/>
      <c r="AD73" s="58">
        <v>1</v>
      </c>
      <c r="AE73" s="59">
        <v>1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163</v>
      </c>
      <c r="C74" s="75">
        <f t="shared" si="1"/>
        <v>83</v>
      </c>
      <c r="D74" s="75">
        <f t="shared" si="1"/>
        <v>80</v>
      </c>
      <c r="E74" s="12"/>
      <c r="F74" s="58">
        <v>106</v>
      </c>
      <c r="G74" s="59">
        <v>53</v>
      </c>
      <c r="H74" s="60">
        <v>53</v>
      </c>
      <c r="I74" s="59"/>
      <c r="J74" s="58">
        <v>11</v>
      </c>
      <c r="K74" s="59">
        <v>5</v>
      </c>
      <c r="L74" s="60">
        <v>6</v>
      </c>
      <c r="M74" s="59"/>
      <c r="N74" s="58">
        <v>23</v>
      </c>
      <c r="O74" s="59">
        <v>12</v>
      </c>
      <c r="P74" s="60">
        <v>11</v>
      </c>
      <c r="Q74" s="59"/>
      <c r="R74" s="58">
        <v>13</v>
      </c>
      <c r="S74" s="59">
        <v>7</v>
      </c>
      <c r="T74" s="60">
        <v>6</v>
      </c>
      <c r="U74" s="59"/>
      <c r="V74" s="58">
        <v>4</v>
      </c>
      <c r="W74" s="59">
        <v>3</v>
      </c>
      <c r="X74" s="60">
        <v>1</v>
      </c>
      <c r="Y74" s="59"/>
      <c r="Z74" s="58">
        <v>4</v>
      </c>
      <c r="AA74" s="59">
        <v>2</v>
      </c>
      <c r="AB74" s="60">
        <v>2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141</v>
      </c>
      <c r="C75" s="75">
        <f t="shared" si="1"/>
        <v>74</v>
      </c>
      <c r="D75" s="75">
        <f t="shared" si="1"/>
        <v>67</v>
      </c>
      <c r="E75" s="12"/>
      <c r="F75" s="58">
        <v>76</v>
      </c>
      <c r="G75" s="59">
        <v>41</v>
      </c>
      <c r="H75" s="60">
        <v>35</v>
      </c>
      <c r="I75" s="59"/>
      <c r="J75" s="58">
        <v>17</v>
      </c>
      <c r="K75" s="59">
        <v>10</v>
      </c>
      <c r="L75" s="60">
        <v>7</v>
      </c>
      <c r="M75" s="59"/>
      <c r="N75" s="58">
        <v>24</v>
      </c>
      <c r="O75" s="59">
        <v>9</v>
      </c>
      <c r="P75" s="60">
        <v>15</v>
      </c>
      <c r="Q75" s="59"/>
      <c r="R75" s="58">
        <v>8</v>
      </c>
      <c r="S75" s="59">
        <v>4</v>
      </c>
      <c r="T75" s="60">
        <v>4</v>
      </c>
      <c r="U75" s="59"/>
      <c r="V75" s="58">
        <v>5</v>
      </c>
      <c r="W75" s="59">
        <v>2</v>
      </c>
      <c r="X75" s="60">
        <v>3</v>
      </c>
      <c r="Y75" s="59"/>
      <c r="Z75" s="58">
        <v>10</v>
      </c>
      <c r="AA75" s="59">
        <v>7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152</v>
      </c>
      <c r="C76" s="75">
        <f t="shared" si="1"/>
        <v>78</v>
      </c>
      <c r="D76" s="75">
        <f t="shared" si="1"/>
        <v>74</v>
      </c>
      <c r="E76" s="12"/>
      <c r="F76" s="64">
        <v>102</v>
      </c>
      <c r="G76" s="65">
        <v>53</v>
      </c>
      <c r="H76" s="66">
        <v>49</v>
      </c>
      <c r="I76" s="65"/>
      <c r="J76" s="64">
        <v>14</v>
      </c>
      <c r="K76" s="65">
        <v>8</v>
      </c>
      <c r="L76" s="66">
        <v>6</v>
      </c>
      <c r="M76" s="65"/>
      <c r="N76" s="64">
        <v>16</v>
      </c>
      <c r="O76" s="65">
        <v>6</v>
      </c>
      <c r="P76" s="66">
        <v>10</v>
      </c>
      <c r="Q76" s="65"/>
      <c r="R76" s="64">
        <v>7</v>
      </c>
      <c r="S76" s="65">
        <v>4</v>
      </c>
      <c r="T76" s="66">
        <v>3</v>
      </c>
      <c r="U76" s="65"/>
      <c r="V76" s="64">
        <v>3</v>
      </c>
      <c r="W76" s="65">
        <v>2</v>
      </c>
      <c r="X76" s="66">
        <v>1</v>
      </c>
      <c r="Y76" s="65"/>
      <c r="Z76" s="64">
        <v>6</v>
      </c>
      <c r="AA76" s="65">
        <v>3</v>
      </c>
      <c r="AB76" s="66">
        <v>3</v>
      </c>
      <c r="AC76" s="65"/>
      <c r="AD76" s="64">
        <v>4</v>
      </c>
      <c r="AE76" s="65">
        <v>2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782</v>
      </c>
      <c r="C77" s="78">
        <f t="shared" si="1"/>
        <v>402</v>
      </c>
      <c r="D77" s="79">
        <f t="shared" si="1"/>
        <v>380</v>
      </c>
      <c r="E77" s="4"/>
      <c r="F77" s="58">
        <v>476</v>
      </c>
      <c r="G77" s="59">
        <v>238</v>
      </c>
      <c r="H77" s="60">
        <v>238</v>
      </c>
      <c r="I77" s="59"/>
      <c r="J77" s="58">
        <v>72</v>
      </c>
      <c r="K77" s="59">
        <v>43</v>
      </c>
      <c r="L77" s="60">
        <v>29</v>
      </c>
      <c r="M77" s="59"/>
      <c r="N77" s="58">
        <v>111</v>
      </c>
      <c r="O77" s="59">
        <v>51</v>
      </c>
      <c r="P77" s="60">
        <v>60</v>
      </c>
      <c r="Q77" s="59"/>
      <c r="R77" s="58">
        <v>55</v>
      </c>
      <c r="S77" s="59">
        <v>28</v>
      </c>
      <c r="T77" s="60">
        <v>27</v>
      </c>
      <c r="U77" s="59"/>
      <c r="V77" s="58">
        <v>27</v>
      </c>
      <c r="W77" s="59">
        <v>17</v>
      </c>
      <c r="X77" s="60">
        <v>10</v>
      </c>
      <c r="Y77" s="59"/>
      <c r="Z77" s="58">
        <v>30</v>
      </c>
      <c r="AA77" s="59">
        <v>17</v>
      </c>
      <c r="AB77" s="60">
        <v>13</v>
      </c>
      <c r="AC77" s="59"/>
      <c r="AD77" s="58">
        <v>11</v>
      </c>
      <c r="AE77" s="59">
        <v>8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191</v>
      </c>
      <c r="C78" s="75">
        <f t="shared" si="1"/>
        <v>86</v>
      </c>
      <c r="D78" s="75">
        <f t="shared" si="1"/>
        <v>105</v>
      </c>
      <c r="E78" s="4"/>
      <c r="F78" s="67">
        <v>117</v>
      </c>
      <c r="G78" s="68">
        <v>54</v>
      </c>
      <c r="H78" s="69">
        <v>63</v>
      </c>
      <c r="I78" s="68"/>
      <c r="J78" s="67">
        <v>16</v>
      </c>
      <c r="K78" s="68">
        <v>6</v>
      </c>
      <c r="L78" s="69">
        <v>10</v>
      </c>
      <c r="M78" s="68"/>
      <c r="N78" s="67">
        <v>28</v>
      </c>
      <c r="O78" s="68">
        <v>15</v>
      </c>
      <c r="P78" s="69">
        <v>13</v>
      </c>
      <c r="Q78" s="68"/>
      <c r="R78" s="67">
        <v>14</v>
      </c>
      <c r="S78" s="68">
        <v>4</v>
      </c>
      <c r="T78" s="69">
        <v>10</v>
      </c>
      <c r="U78" s="68"/>
      <c r="V78" s="67">
        <v>8</v>
      </c>
      <c r="W78" s="68">
        <v>4</v>
      </c>
      <c r="X78" s="69">
        <v>4</v>
      </c>
      <c r="Y78" s="68"/>
      <c r="Z78" s="67">
        <v>8</v>
      </c>
      <c r="AA78" s="68">
        <v>3</v>
      </c>
      <c r="AB78" s="69">
        <v>5</v>
      </c>
      <c r="AC78" s="68"/>
      <c r="AD78" s="67">
        <v>0</v>
      </c>
      <c r="AE78" s="68">
        <v>0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200</v>
      </c>
      <c r="C79" s="75">
        <f t="shared" si="1"/>
        <v>91</v>
      </c>
      <c r="D79" s="75">
        <f t="shared" si="1"/>
        <v>109</v>
      </c>
      <c r="E79" s="12"/>
      <c r="F79" s="58">
        <v>110</v>
      </c>
      <c r="G79" s="59">
        <v>47</v>
      </c>
      <c r="H79" s="60">
        <v>63</v>
      </c>
      <c r="I79" s="59"/>
      <c r="J79" s="58">
        <v>21</v>
      </c>
      <c r="K79" s="59">
        <v>8</v>
      </c>
      <c r="L79" s="60">
        <v>13</v>
      </c>
      <c r="M79" s="59"/>
      <c r="N79" s="58">
        <v>46</v>
      </c>
      <c r="O79" s="59">
        <v>24</v>
      </c>
      <c r="P79" s="60">
        <v>22</v>
      </c>
      <c r="Q79" s="59"/>
      <c r="R79" s="58">
        <v>9</v>
      </c>
      <c r="S79" s="59">
        <v>4</v>
      </c>
      <c r="T79" s="60">
        <v>5</v>
      </c>
      <c r="U79" s="59"/>
      <c r="V79" s="58">
        <v>6</v>
      </c>
      <c r="W79" s="59">
        <v>2</v>
      </c>
      <c r="X79" s="60">
        <v>4</v>
      </c>
      <c r="Y79" s="59"/>
      <c r="Z79" s="58">
        <v>5</v>
      </c>
      <c r="AA79" s="59">
        <v>3</v>
      </c>
      <c r="AB79" s="60">
        <v>2</v>
      </c>
      <c r="AC79" s="59"/>
      <c r="AD79" s="58">
        <v>3</v>
      </c>
      <c r="AE79" s="59">
        <v>3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227</v>
      </c>
      <c r="C80" s="75">
        <f t="shared" si="1"/>
        <v>104</v>
      </c>
      <c r="D80" s="75">
        <f t="shared" si="1"/>
        <v>123</v>
      </c>
      <c r="E80" s="12"/>
      <c r="F80" s="58">
        <v>126</v>
      </c>
      <c r="G80" s="59">
        <v>52</v>
      </c>
      <c r="H80" s="60">
        <v>74</v>
      </c>
      <c r="I80" s="59"/>
      <c r="J80" s="58">
        <v>22</v>
      </c>
      <c r="K80" s="59">
        <v>8</v>
      </c>
      <c r="L80" s="60">
        <v>14</v>
      </c>
      <c r="M80" s="59"/>
      <c r="N80" s="58">
        <v>42</v>
      </c>
      <c r="O80" s="59">
        <v>22</v>
      </c>
      <c r="P80" s="60">
        <v>20</v>
      </c>
      <c r="Q80" s="59"/>
      <c r="R80" s="58">
        <v>16</v>
      </c>
      <c r="S80" s="59">
        <v>8</v>
      </c>
      <c r="T80" s="60">
        <v>8</v>
      </c>
      <c r="U80" s="59"/>
      <c r="V80" s="58">
        <v>8</v>
      </c>
      <c r="W80" s="59">
        <v>5</v>
      </c>
      <c r="X80" s="60">
        <v>3</v>
      </c>
      <c r="Y80" s="59"/>
      <c r="Z80" s="58">
        <v>8</v>
      </c>
      <c r="AA80" s="59">
        <v>5</v>
      </c>
      <c r="AB80" s="60">
        <v>3</v>
      </c>
      <c r="AC80" s="59"/>
      <c r="AD80" s="58">
        <v>5</v>
      </c>
      <c r="AE80" s="59">
        <v>4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210</v>
      </c>
      <c r="C81" s="75">
        <f t="shared" si="1"/>
        <v>101</v>
      </c>
      <c r="D81" s="75">
        <f t="shared" si="1"/>
        <v>109</v>
      </c>
      <c r="E81" s="12"/>
      <c r="F81" s="58">
        <v>118</v>
      </c>
      <c r="G81" s="59">
        <v>53</v>
      </c>
      <c r="H81" s="60">
        <v>65</v>
      </c>
      <c r="I81" s="59"/>
      <c r="J81" s="58">
        <v>20</v>
      </c>
      <c r="K81" s="59">
        <v>8</v>
      </c>
      <c r="L81" s="60">
        <v>12</v>
      </c>
      <c r="M81" s="59"/>
      <c r="N81" s="58">
        <v>39</v>
      </c>
      <c r="O81" s="59">
        <v>22</v>
      </c>
      <c r="P81" s="60">
        <v>17</v>
      </c>
      <c r="Q81" s="59"/>
      <c r="R81" s="58">
        <v>13</v>
      </c>
      <c r="S81" s="59">
        <v>7</v>
      </c>
      <c r="T81" s="60">
        <v>6</v>
      </c>
      <c r="U81" s="59"/>
      <c r="V81" s="58">
        <v>8</v>
      </c>
      <c r="W81" s="59">
        <v>4</v>
      </c>
      <c r="X81" s="60">
        <v>4</v>
      </c>
      <c r="Y81" s="59"/>
      <c r="Z81" s="58">
        <v>10</v>
      </c>
      <c r="AA81" s="59">
        <v>5</v>
      </c>
      <c r="AB81" s="60">
        <v>5</v>
      </c>
      <c r="AC81" s="59"/>
      <c r="AD81" s="58">
        <v>2</v>
      </c>
      <c r="AE81" s="59">
        <v>2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256</v>
      </c>
      <c r="C82" s="75">
        <f t="shared" si="1"/>
        <v>127</v>
      </c>
      <c r="D82" s="75">
        <f t="shared" si="1"/>
        <v>129</v>
      </c>
      <c r="E82" s="12"/>
      <c r="F82" s="64">
        <v>140</v>
      </c>
      <c r="G82" s="65">
        <v>72</v>
      </c>
      <c r="H82" s="66">
        <v>68</v>
      </c>
      <c r="I82" s="65"/>
      <c r="J82" s="64">
        <v>19</v>
      </c>
      <c r="K82" s="65">
        <v>6</v>
      </c>
      <c r="L82" s="66">
        <v>13</v>
      </c>
      <c r="M82" s="65"/>
      <c r="N82" s="64">
        <v>50</v>
      </c>
      <c r="O82" s="65">
        <v>22</v>
      </c>
      <c r="P82" s="66">
        <v>28</v>
      </c>
      <c r="Q82" s="65"/>
      <c r="R82" s="64">
        <v>19</v>
      </c>
      <c r="S82" s="65">
        <v>11</v>
      </c>
      <c r="T82" s="66">
        <v>8</v>
      </c>
      <c r="U82" s="65"/>
      <c r="V82" s="64">
        <v>14</v>
      </c>
      <c r="W82" s="65">
        <v>8</v>
      </c>
      <c r="X82" s="66">
        <v>6</v>
      </c>
      <c r="Y82" s="65"/>
      <c r="Z82" s="64">
        <v>11</v>
      </c>
      <c r="AA82" s="65">
        <v>6</v>
      </c>
      <c r="AB82" s="66">
        <v>5</v>
      </c>
      <c r="AC82" s="65"/>
      <c r="AD82" s="64">
        <v>3</v>
      </c>
      <c r="AE82" s="65">
        <v>2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1084</v>
      </c>
      <c r="C83" s="78">
        <f t="shared" si="1"/>
        <v>509</v>
      </c>
      <c r="D83" s="79">
        <f t="shared" si="1"/>
        <v>575</v>
      </c>
      <c r="E83" s="14"/>
      <c r="F83" s="61">
        <v>611</v>
      </c>
      <c r="G83" s="62">
        <v>278</v>
      </c>
      <c r="H83" s="63">
        <v>333</v>
      </c>
      <c r="I83" s="62"/>
      <c r="J83" s="61">
        <v>98</v>
      </c>
      <c r="K83" s="62">
        <v>36</v>
      </c>
      <c r="L83" s="63">
        <v>62</v>
      </c>
      <c r="M83" s="62"/>
      <c r="N83" s="61">
        <v>205</v>
      </c>
      <c r="O83" s="62">
        <v>105</v>
      </c>
      <c r="P83" s="63">
        <v>100</v>
      </c>
      <c r="Q83" s="62"/>
      <c r="R83" s="61">
        <v>71</v>
      </c>
      <c r="S83" s="62">
        <v>34</v>
      </c>
      <c r="T83" s="63">
        <v>37</v>
      </c>
      <c r="U83" s="62"/>
      <c r="V83" s="61">
        <v>44</v>
      </c>
      <c r="W83" s="62">
        <v>23</v>
      </c>
      <c r="X83" s="63">
        <v>21</v>
      </c>
      <c r="Y83" s="62"/>
      <c r="Z83" s="61">
        <v>42</v>
      </c>
      <c r="AA83" s="62">
        <v>22</v>
      </c>
      <c r="AB83" s="63">
        <v>20</v>
      </c>
      <c r="AC83" s="62"/>
      <c r="AD83" s="61">
        <v>13</v>
      </c>
      <c r="AE83" s="62">
        <v>11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263</v>
      </c>
      <c r="C84" s="75">
        <f t="shared" si="1"/>
        <v>129</v>
      </c>
      <c r="D84" s="75">
        <f t="shared" si="1"/>
        <v>134</v>
      </c>
      <c r="E84" s="12"/>
      <c r="F84" s="58">
        <v>138</v>
      </c>
      <c r="G84" s="59">
        <v>74</v>
      </c>
      <c r="H84" s="60">
        <v>64</v>
      </c>
      <c r="I84" s="59"/>
      <c r="J84" s="58">
        <v>35</v>
      </c>
      <c r="K84" s="59">
        <v>16</v>
      </c>
      <c r="L84" s="60">
        <v>19</v>
      </c>
      <c r="M84" s="59"/>
      <c r="N84" s="58">
        <v>47</v>
      </c>
      <c r="O84" s="59">
        <v>18</v>
      </c>
      <c r="P84" s="60">
        <v>29</v>
      </c>
      <c r="Q84" s="59"/>
      <c r="R84" s="58">
        <v>18</v>
      </c>
      <c r="S84" s="59">
        <v>8</v>
      </c>
      <c r="T84" s="60">
        <v>10</v>
      </c>
      <c r="U84" s="59"/>
      <c r="V84" s="58">
        <v>12</v>
      </c>
      <c r="W84" s="59">
        <v>7</v>
      </c>
      <c r="X84" s="60">
        <v>5</v>
      </c>
      <c r="Y84" s="59"/>
      <c r="Z84" s="58">
        <v>11</v>
      </c>
      <c r="AA84" s="59">
        <v>5</v>
      </c>
      <c r="AB84" s="60">
        <v>6</v>
      </c>
      <c r="AC84" s="59"/>
      <c r="AD84" s="58">
        <v>2</v>
      </c>
      <c r="AE84" s="59">
        <v>1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315</v>
      </c>
      <c r="C85" s="75">
        <f t="shared" si="1"/>
        <v>151</v>
      </c>
      <c r="D85" s="75">
        <f t="shared" si="1"/>
        <v>164</v>
      </c>
      <c r="E85" s="12"/>
      <c r="F85" s="58">
        <v>164</v>
      </c>
      <c r="G85" s="59">
        <v>80</v>
      </c>
      <c r="H85" s="60">
        <v>84</v>
      </c>
      <c r="I85" s="59"/>
      <c r="J85" s="58">
        <v>29</v>
      </c>
      <c r="K85" s="59">
        <v>15</v>
      </c>
      <c r="L85" s="60">
        <v>14</v>
      </c>
      <c r="M85" s="59"/>
      <c r="N85" s="58">
        <v>53</v>
      </c>
      <c r="O85" s="59">
        <v>26</v>
      </c>
      <c r="P85" s="60">
        <v>27</v>
      </c>
      <c r="Q85" s="59"/>
      <c r="R85" s="58">
        <v>30</v>
      </c>
      <c r="S85" s="59">
        <v>14</v>
      </c>
      <c r="T85" s="60">
        <v>16</v>
      </c>
      <c r="U85" s="59"/>
      <c r="V85" s="58">
        <v>17</v>
      </c>
      <c r="W85" s="59">
        <v>5</v>
      </c>
      <c r="X85" s="60">
        <v>12</v>
      </c>
      <c r="Y85" s="59"/>
      <c r="Z85" s="58">
        <v>19</v>
      </c>
      <c r="AA85" s="59">
        <v>10</v>
      </c>
      <c r="AB85" s="60">
        <v>9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288</v>
      </c>
      <c r="C86" s="75">
        <f t="shared" si="1"/>
        <v>150</v>
      </c>
      <c r="D86" s="75">
        <f t="shared" si="1"/>
        <v>138</v>
      </c>
      <c r="E86" s="12"/>
      <c r="F86" s="58">
        <v>152</v>
      </c>
      <c r="G86" s="59">
        <v>72</v>
      </c>
      <c r="H86" s="60">
        <v>80</v>
      </c>
      <c r="I86" s="59"/>
      <c r="J86" s="58">
        <v>35</v>
      </c>
      <c r="K86" s="59">
        <v>22</v>
      </c>
      <c r="L86" s="60">
        <v>13</v>
      </c>
      <c r="M86" s="59"/>
      <c r="N86" s="58">
        <v>54</v>
      </c>
      <c r="O86" s="59">
        <v>34</v>
      </c>
      <c r="P86" s="60">
        <v>20</v>
      </c>
      <c r="Q86" s="59"/>
      <c r="R86" s="58">
        <v>23</v>
      </c>
      <c r="S86" s="59">
        <v>11</v>
      </c>
      <c r="T86" s="60">
        <v>12</v>
      </c>
      <c r="U86" s="59"/>
      <c r="V86" s="58">
        <v>10</v>
      </c>
      <c r="W86" s="59">
        <v>6</v>
      </c>
      <c r="X86" s="60">
        <v>4</v>
      </c>
      <c r="Y86" s="59"/>
      <c r="Z86" s="58">
        <v>12</v>
      </c>
      <c r="AA86" s="59">
        <v>5</v>
      </c>
      <c r="AB86" s="60">
        <v>7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332</v>
      </c>
      <c r="C87" s="75">
        <f t="shared" si="1"/>
        <v>160</v>
      </c>
      <c r="D87" s="75">
        <f t="shared" si="1"/>
        <v>172</v>
      </c>
      <c r="E87" s="12"/>
      <c r="F87" s="58">
        <v>162</v>
      </c>
      <c r="G87" s="59">
        <v>80</v>
      </c>
      <c r="H87" s="60">
        <v>82</v>
      </c>
      <c r="I87" s="59"/>
      <c r="J87" s="58">
        <v>41</v>
      </c>
      <c r="K87" s="59">
        <v>19</v>
      </c>
      <c r="L87" s="60">
        <v>22</v>
      </c>
      <c r="M87" s="59"/>
      <c r="N87" s="58">
        <v>58</v>
      </c>
      <c r="O87" s="59">
        <v>29</v>
      </c>
      <c r="P87" s="60">
        <v>29</v>
      </c>
      <c r="Q87" s="59"/>
      <c r="R87" s="58">
        <v>31</v>
      </c>
      <c r="S87" s="59">
        <v>15</v>
      </c>
      <c r="T87" s="60">
        <v>16</v>
      </c>
      <c r="U87" s="59"/>
      <c r="V87" s="58">
        <v>15</v>
      </c>
      <c r="W87" s="59">
        <v>6</v>
      </c>
      <c r="X87" s="60">
        <v>9</v>
      </c>
      <c r="Y87" s="59"/>
      <c r="Z87" s="58">
        <v>24</v>
      </c>
      <c r="AA87" s="59">
        <v>10</v>
      </c>
      <c r="AB87" s="60">
        <v>14</v>
      </c>
      <c r="AC87" s="59"/>
      <c r="AD87" s="58">
        <v>1</v>
      </c>
      <c r="AE87" s="59">
        <v>1</v>
      </c>
      <c r="AF87" s="60">
        <v>0</v>
      </c>
    </row>
    <row r="88" spans="1:32" s="9" customFormat="1" ht="15" customHeight="1" x14ac:dyDescent="0.15">
      <c r="A88" s="73">
        <v>69</v>
      </c>
      <c r="B88" s="74">
        <f t="shared" si="1"/>
        <v>325</v>
      </c>
      <c r="C88" s="75">
        <f t="shared" si="1"/>
        <v>160</v>
      </c>
      <c r="D88" s="75">
        <f t="shared" si="1"/>
        <v>165</v>
      </c>
      <c r="E88" s="12"/>
      <c r="F88" s="64">
        <v>157</v>
      </c>
      <c r="G88" s="65">
        <v>77</v>
      </c>
      <c r="H88" s="66">
        <v>80</v>
      </c>
      <c r="I88" s="65"/>
      <c r="J88" s="64">
        <v>47</v>
      </c>
      <c r="K88" s="65">
        <v>22</v>
      </c>
      <c r="L88" s="66">
        <v>25</v>
      </c>
      <c r="M88" s="65"/>
      <c r="N88" s="64">
        <v>47</v>
      </c>
      <c r="O88" s="65">
        <v>23</v>
      </c>
      <c r="P88" s="66">
        <v>24</v>
      </c>
      <c r="Q88" s="65"/>
      <c r="R88" s="64">
        <v>33</v>
      </c>
      <c r="S88" s="65">
        <v>19</v>
      </c>
      <c r="T88" s="66">
        <v>14</v>
      </c>
      <c r="U88" s="65"/>
      <c r="V88" s="64">
        <v>15</v>
      </c>
      <c r="W88" s="65">
        <v>9</v>
      </c>
      <c r="X88" s="66">
        <v>6</v>
      </c>
      <c r="Y88" s="65"/>
      <c r="Z88" s="64">
        <v>18</v>
      </c>
      <c r="AA88" s="65">
        <v>6</v>
      </c>
      <c r="AB88" s="66">
        <v>12</v>
      </c>
      <c r="AC88" s="65"/>
      <c r="AD88" s="64">
        <v>8</v>
      </c>
      <c r="AE88" s="65">
        <v>4</v>
      </c>
      <c r="AF88" s="66">
        <v>4</v>
      </c>
    </row>
    <row r="89" spans="1:32" s="9" customFormat="1" ht="15" customHeight="1" x14ac:dyDescent="0.15">
      <c r="A89" s="76" t="s">
        <v>13</v>
      </c>
      <c r="B89" s="77">
        <f t="shared" si="1"/>
        <v>1523</v>
      </c>
      <c r="C89" s="78">
        <f t="shared" si="1"/>
        <v>750</v>
      </c>
      <c r="D89" s="79">
        <f t="shared" si="1"/>
        <v>773</v>
      </c>
      <c r="E89" s="14"/>
      <c r="F89" s="61">
        <v>773</v>
      </c>
      <c r="G89" s="62">
        <v>383</v>
      </c>
      <c r="H89" s="63">
        <v>390</v>
      </c>
      <c r="I89" s="62"/>
      <c r="J89" s="61">
        <v>187</v>
      </c>
      <c r="K89" s="62">
        <v>94</v>
      </c>
      <c r="L89" s="63">
        <v>93</v>
      </c>
      <c r="M89" s="62"/>
      <c r="N89" s="61">
        <v>259</v>
      </c>
      <c r="O89" s="62">
        <v>130</v>
      </c>
      <c r="P89" s="63">
        <v>129</v>
      </c>
      <c r="Q89" s="62"/>
      <c r="R89" s="61">
        <v>135</v>
      </c>
      <c r="S89" s="62">
        <v>67</v>
      </c>
      <c r="T89" s="63">
        <v>68</v>
      </c>
      <c r="U89" s="62"/>
      <c r="V89" s="61">
        <v>69</v>
      </c>
      <c r="W89" s="62">
        <v>33</v>
      </c>
      <c r="X89" s="63">
        <v>36</v>
      </c>
      <c r="Y89" s="62"/>
      <c r="Z89" s="61">
        <v>84</v>
      </c>
      <c r="AA89" s="62">
        <v>36</v>
      </c>
      <c r="AB89" s="63">
        <v>48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343</v>
      </c>
      <c r="C90" s="75">
        <f t="shared" si="1"/>
        <v>164</v>
      </c>
      <c r="D90" s="75">
        <f t="shared" si="1"/>
        <v>179</v>
      </c>
      <c r="E90" s="12"/>
      <c r="F90" s="58">
        <v>171</v>
      </c>
      <c r="G90" s="59">
        <v>73</v>
      </c>
      <c r="H90" s="60">
        <v>98</v>
      </c>
      <c r="I90" s="59"/>
      <c r="J90" s="58">
        <v>29</v>
      </c>
      <c r="K90" s="59">
        <v>18</v>
      </c>
      <c r="L90" s="60">
        <v>11</v>
      </c>
      <c r="M90" s="59"/>
      <c r="N90" s="58">
        <v>62</v>
      </c>
      <c r="O90" s="59">
        <v>35</v>
      </c>
      <c r="P90" s="60">
        <v>27</v>
      </c>
      <c r="Q90" s="59"/>
      <c r="R90" s="58">
        <v>42</v>
      </c>
      <c r="S90" s="59">
        <v>23</v>
      </c>
      <c r="T90" s="60">
        <v>19</v>
      </c>
      <c r="U90" s="59"/>
      <c r="V90" s="58">
        <v>12</v>
      </c>
      <c r="W90" s="59">
        <v>4</v>
      </c>
      <c r="X90" s="60">
        <v>8</v>
      </c>
      <c r="Y90" s="59"/>
      <c r="Z90" s="58">
        <v>24</v>
      </c>
      <c r="AA90" s="59">
        <v>9</v>
      </c>
      <c r="AB90" s="60">
        <v>15</v>
      </c>
      <c r="AC90" s="59"/>
      <c r="AD90" s="58">
        <v>3</v>
      </c>
      <c r="AE90" s="59">
        <v>2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350</v>
      </c>
      <c r="C91" s="75">
        <f t="shared" si="1"/>
        <v>194</v>
      </c>
      <c r="D91" s="75">
        <f t="shared" si="1"/>
        <v>156</v>
      </c>
      <c r="E91" s="12"/>
      <c r="F91" s="58">
        <v>183</v>
      </c>
      <c r="G91" s="59">
        <v>102</v>
      </c>
      <c r="H91" s="60">
        <v>81</v>
      </c>
      <c r="I91" s="59"/>
      <c r="J91" s="58">
        <v>31</v>
      </c>
      <c r="K91" s="59">
        <v>18</v>
      </c>
      <c r="L91" s="60">
        <v>13</v>
      </c>
      <c r="M91" s="59"/>
      <c r="N91" s="58">
        <v>64</v>
      </c>
      <c r="O91" s="59">
        <v>30</v>
      </c>
      <c r="P91" s="60">
        <v>34</v>
      </c>
      <c r="Q91" s="59"/>
      <c r="R91" s="58">
        <v>25</v>
      </c>
      <c r="S91" s="59">
        <v>15</v>
      </c>
      <c r="T91" s="60">
        <v>10</v>
      </c>
      <c r="U91" s="59"/>
      <c r="V91" s="58">
        <v>28</v>
      </c>
      <c r="W91" s="59">
        <v>17</v>
      </c>
      <c r="X91" s="60">
        <v>11</v>
      </c>
      <c r="Y91" s="59"/>
      <c r="Z91" s="58">
        <v>12</v>
      </c>
      <c r="AA91" s="59">
        <v>6</v>
      </c>
      <c r="AB91" s="60">
        <v>6</v>
      </c>
      <c r="AC91" s="59"/>
      <c r="AD91" s="58">
        <v>7</v>
      </c>
      <c r="AE91" s="59">
        <v>6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305</v>
      </c>
      <c r="C92" s="75">
        <f t="shared" si="1"/>
        <v>153</v>
      </c>
      <c r="D92" s="75">
        <f t="shared" si="1"/>
        <v>152</v>
      </c>
      <c r="E92" s="12"/>
      <c r="F92" s="58">
        <v>147</v>
      </c>
      <c r="G92" s="59">
        <v>78</v>
      </c>
      <c r="H92" s="60">
        <v>69</v>
      </c>
      <c r="I92" s="59"/>
      <c r="J92" s="58">
        <v>33</v>
      </c>
      <c r="K92" s="59">
        <v>11</v>
      </c>
      <c r="L92" s="60">
        <v>22</v>
      </c>
      <c r="M92" s="59"/>
      <c r="N92" s="58">
        <v>45</v>
      </c>
      <c r="O92" s="59">
        <v>25</v>
      </c>
      <c r="P92" s="60">
        <v>20</v>
      </c>
      <c r="Q92" s="59"/>
      <c r="R92" s="58">
        <v>26</v>
      </c>
      <c r="S92" s="59">
        <v>12</v>
      </c>
      <c r="T92" s="60">
        <v>14</v>
      </c>
      <c r="U92" s="59"/>
      <c r="V92" s="58">
        <v>24</v>
      </c>
      <c r="W92" s="59">
        <v>12</v>
      </c>
      <c r="X92" s="60">
        <v>12</v>
      </c>
      <c r="Y92" s="59"/>
      <c r="Z92" s="58">
        <v>24</v>
      </c>
      <c r="AA92" s="59">
        <v>13</v>
      </c>
      <c r="AB92" s="60">
        <v>11</v>
      </c>
      <c r="AC92" s="59"/>
      <c r="AD92" s="58">
        <v>6</v>
      </c>
      <c r="AE92" s="59">
        <v>2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311</v>
      </c>
      <c r="C93" s="75">
        <f t="shared" si="1"/>
        <v>166</v>
      </c>
      <c r="D93" s="75">
        <f t="shared" si="1"/>
        <v>145</v>
      </c>
      <c r="E93" s="12"/>
      <c r="F93" s="58">
        <v>160</v>
      </c>
      <c r="G93" s="59">
        <v>86</v>
      </c>
      <c r="H93" s="60">
        <v>74</v>
      </c>
      <c r="I93" s="59"/>
      <c r="J93" s="58">
        <v>40</v>
      </c>
      <c r="K93" s="59">
        <v>17</v>
      </c>
      <c r="L93" s="60">
        <v>23</v>
      </c>
      <c r="M93" s="59"/>
      <c r="N93" s="58">
        <v>36</v>
      </c>
      <c r="O93" s="59">
        <v>17</v>
      </c>
      <c r="P93" s="60">
        <v>19</v>
      </c>
      <c r="Q93" s="59"/>
      <c r="R93" s="58">
        <v>30</v>
      </c>
      <c r="S93" s="59">
        <v>17</v>
      </c>
      <c r="T93" s="60">
        <v>13</v>
      </c>
      <c r="U93" s="59"/>
      <c r="V93" s="58">
        <v>23</v>
      </c>
      <c r="W93" s="59">
        <v>15</v>
      </c>
      <c r="X93" s="60">
        <v>8</v>
      </c>
      <c r="Y93" s="59"/>
      <c r="Z93" s="58">
        <v>16</v>
      </c>
      <c r="AA93" s="59">
        <v>10</v>
      </c>
      <c r="AB93" s="60">
        <v>6</v>
      </c>
      <c r="AC93" s="59"/>
      <c r="AD93" s="58">
        <v>6</v>
      </c>
      <c r="AE93" s="59">
        <v>4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339</v>
      </c>
      <c r="C94" s="75">
        <f t="shared" si="1"/>
        <v>181</v>
      </c>
      <c r="D94" s="75">
        <f t="shared" si="1"/>
        <v>158</v>
      </c>
      <c r="E94" s="12"/>
      <c r="F94" s="64">
        <v>157</v>
      </c>
      <c r="G94" s="65">
        <v>77</v>
      </c>
      <c r="H94" s="66">
        <v>80</v>
      </c>
      <c r="I94" s="65"/>
      <c r="J94" s="64">
        <v>34</v>
      </c>
      <c r="K94" s="65">
        <v>22</v>
      </c>
      <c r="L94" s="66">
        <v>12</v>
      </c>
      <c r="M94" s="65"/>
      <c r="N94" s="64">
        <v>70</v>
      </c>
      <c r="O94" s="65">
        <v>38</v>
      </c>
      <c r="P94" s="66">
        <v>32</v>
      </c>
      <c r="Q94" s="65"/>
      <c r="R94" s="64">
        <v>38</v>
      </c>
      <c r="S94" s="65">
        <v>21</v>
      </c>
      <c r="T94" s="66">
        <v>17</v>
      </c>
      <c r="U94" s="65"/>
      <c r="V94" s="64">
        <v>17</v>
      </c>
      <c r="W94" s="65">
        <v>10</v>
      </c>
      <c r="X94" s="66">
        <v>7</v>
      </c>
      <c r="Y94" s="65"/>
      <c r="Z94" s="64">
        <v>18</v>
      </c>
      <c r="AA94" s="65">
        <v>9</v>
      </c>
      <c r="AB94" s="66">
        <v>9</v>
      </c>
      <c r="AC94" s="65"/>
      <c r="AD94" s="64">
        <v>5</v>
      </c>
      <c r="AE94" s="65">
        <v>4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1648</v>
      </c>
      <c r="C95" s="78">
        <f t="shared" si="1"/>
        <v>858</v>
      </c>
      <c r="D95" s="79">
        <f t="shared" si="1"/>
        <v>790</v>
      </c>
      <c r="E95" s="14"/>
      <c r="F95" s="61">
        <v>818</v>
      </c>
      <c r="G95" s="62">
        <v>416</v>
      </c>
      <c r="H95" s="63">
        <v>402</v>
      </c>
      <c r="I95" s="62"/>
      <c r="J95" s="61">
        <v>167</v>
      </c>
      <c r="K95" s="62">
        <v>86</v>
      </c>
      <c r="L95" s="63">
        <v>81</v>
      </c>
      <c r="M95" s="62"/>
      <c r="N95" s="61">
        <v>277</v>
      </c>
      <c r="O95" s="62">
        <v>145</v>
      </c>
      <c r="P95" s="63">
        <v>132</v>
      </c>
      <c r="Q95" s="62"/>
      <c r="R95" s="61">
        <v>161</v>
      </c>
      <c r="S95" s="62">
        <v>88</v>
      </c>
      <c r="T95" s="63">
        <v>73</v>
      </c>
      <c r="U95" s="62"/>
      <c r="V95" s="61">
        <v>104</v>
      </c>
      <c r="W95" s="62">
        <v>58</v>
      </c>
      <c r="X95" s="63">
        <v>46</v>
      </c>
      <c r="Y95" s="62"/>
      <c r="Z95" s="61">
        <v>94</v>
      </c>
      <c r="AA95" s="62">
        <v>47</v>
      </c>
      <c r="AB95" s="63">
        <v>47</v>
      </c>
      <c r="AC95" s="62"/>
      <c r="AD95" s="61">
        <v>27</v>
      </c>
      <c r="AE95" s="62">
        <v>18</v>
      </c>
      <c r="AF95" s="63">
        <v>9</v>
      </c>
    </row>
    <row r="96" spans="1:32" s="9" customFormat="1" ht="15" customHeight="1" x14ac:dyDescent="0.15">
      <c r="A96" s="73">
        <v>75</v>
      </c>
      <c r="B96" s="74">
        <f t="shared" si="1"/>
        <v>325</v>
      </c>
      <c r="C96" s="75">
        <f t="shared" si="1"/>
        <v>171</v>
      </c>
      <c r="D96" s="75">
        <f t="shared" si="1"/>
        <v>154</v>
      </c>
      <c r="E96" s="12"/>
      <c r="F96" s="58">
        <v>153</v>
      </c>
      <c r="G96" s="59">
        <v>77</v>
      </c>
      <c r="H96" s="60">
        <v>76</v>
      </c>
      <c r="I96" s="59"/>
      <c r="J96" s="58">
        <v>36</v>
      </c>
      <c r="K96" s="59">
        <v>21</v>
      </c>
      <c r="L96" s="60">
        <v>15</v>
      </c>
      <c r="M96" s="59"/>
      <c r="N96" s="58">
        <v>51</v>
      </c>
      <c r="O96" s="59">
        <v>32</v>
      </c>
      <c r="P96" s="60">
        <v>19</v>
      </c>
      <c r="Q96" s="59"/>
      <c r="R96" s="58">
        <v>35</v>
      </c>
      <c r="S96" s="59">
        <v>18</v>
      </c>
      <c r="T96" s="60">
        <v>17</v>
      </c>
      <c r="U96" s="59"/>
      <c r="V96" s="58">
        <v>23</v>
      </c>
      <c r="W96" s="59">
        <v>12</v>
      </c>
      <c r="X96" s="60">
        <v>11</v>
      </c>
      <c r="Y96" s="59"/>
      <c r="Z96" s="58">
        <v>20</v>
      </c>
      <c r="AA96" s="59">
        <v>7</v>
      </c>
      <c r="AB96" s="60">
        <v>13</v>
      </c>
      <c r="AC96" s="59"/>
      <c r="AD96" s="58">
        <v>7</v>
      </c>
      <c r="AE96" s="59">
        <v>4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328</v>
      </c>
      <c r="C97" s="75">
        <f t="shared" si="1"/>
        <v>164</v>
      </c>
      <c r="D97" s="75">
        <f t="shared" si="1"/>
        <v>164</v>
      </c>
      <c r="E97" s="12"/>
      <c r="F97" s="58">
        <v>169</v>
      </c>
      <c r="G97" s="59">
        <v>78</v>
      </c>
      <c r="H97" s="60">
        <v>91</v>
      </c>
      <c r="I97" s="59"/>
      <c r="J97" s="58">
        <v>34</v>
      </c>
      <c r="K97" s="59">
        <v>19</v>
      </c>
      <c r="L97" s="60">
        <v>15</v>
      </c>
      <c r="M97" s="59"/>
      <c r="N97" s="58">
        <v>45</v>
      </c>
      <c r="O97" s="59">
        <v>24</v>
      </c>
      <c r="P97" s="60">
        <v>21</v>
      </c>
      <c r="Q97" s="59"/>
      <c r="R97" s="58">
        <v>44</v>
      </c>
      <c r="S97" s="59">
        <v>21</v>
      </c>
      <c r="T97" s="60">
        <v>23</v>
      </c>
      <c r="U97" s="59"/>
      <c r="V97" s="58">
        <v>15</v>
      </c>
      <c r="W97" s="59">
        <v>8</v>
      </c>
      <c r="X97" s="60">
        <v>7</v>
      </c>
      <c r="Y97" s="59"/>
      <c r="Z97" s="58">
        <v>16</v>
      </c>
      <c r="AA97" s="59">
        <v>11</v>
      </c>
      <c r="AB97" s="60">
        <v>5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329</v>
      </c>
      <c r="C98" s="75">
        <f t="shared" si="1"/>
        <v>132</v>
      </c>
      <c r="D98" s="75">
        <f t="shared" si="1"/>
        <v>197</v>
      </c>
      <c r="E98" s="12"/>
      <c r="F98" s="58">
        <v>188</v>
      </c>
      <c r="G98" s="59">
        <v>74</v>
      </c>
      <c r="H98" s="60">
        <v>114</v>
      </c>
      <c r="I98" s="59"/>
      <c r="J98" s="58">
        <v>23</v>
      </c>
      <c r="K98" s="59">
        <v>8</v>
      </c>
      <c r="L98" s="60">
        <v>15</v>
      </c>
      <c r="M98" s="59"/>
      <c r="N98" s="58">
        <v>53</v>
      </c>
      <c r="O98" s="59">
        <v>24</v>
      </c>
      <c r="P98" s="60">
        <v>29</v>
      </c>
      <c r="Q98" s="59"/>
      <c r="R98" s="58">
        <v>29</v>
      </c>
      <c r="S98" s="59">
        <v>13</v>
      </c>
      <c r="T98" s="60">
        <v>16</v>
      </c>
      <c r="U98" s="59"/>
      <c r="V98" s="58">
        <v>11</v>
      </c>
      <c r="W98" s="59">
        <v>3</v>
      </c>
      <c r="X98" s="60">
        <v>8</v>
      </c>
      <c r="Y98" s="59"/>
      <c r="Z98" s="58">
        <v>18</v>
      </c>
      <c r="AA98" s="59">
        <v>6</v>
      </c>
      <c r="AB98" s="60">
        <v>12</v>
      </c>
      <c r="AC98" s="59"/>
      <c r="AD98" s="58">
        <v>7</v>
      </c>
      <c r="AE98" s="59">
        <v>4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269</v>
      </c>
      <c r="C99" s="75">
        <f t="shared" si="1"/>
        <v>134</v>
      </c>
      <c r="D99" s="75">
        <f t="shared" si="1"/>
        <v>135</v>
      </c>
      <c r="E99" s="12"/>
      <c r="F99" s="58">
        <v>139</v>
      </c>
      <c r="G99" s="59">
        <v>73</v>
      </c>
      <c r="H99" s="60">
        <v>66</v>
      </c>
      <c r="I99" s="59"/>
      <c r="J99" s="58">
        <v>20</v>
      </c>
      <c r="K99" s="59">
        <v>8</v>
      </c>
      <c r="L99" s="60">
        <v>12</v>
      </c>
      <c r="M99" s="59"/>
      <c r="N99" s="58">
        <v>37</v>
      </c>
      <c r="O99" s="59">
        <v>15</v>
      </c>
      <c r="P99" s="60">
        <v>22</v>
      </c>
      <c r="Q99" s="59"/>
      <c r="R99" s="58">
        <v>28</v>
      </c>
      <c r="S99" s="59">
        <v>15</v>
      </c>
      <c r="T99" s="60">
        <v>13</v>
      </c>
      <c r="U99" s="59"/>
      <c r="V99" s="58">
        <v>19</v>
      </c>
      <c r="W99" s="59">
        <v>9</v>
      </c>
      <c r="X99" s="60">
        <v>10</v>
      </c>
      <c r="Y99" s="59"/>
      <c r="Z99" s="58">
        <v>12</v>
      </c>
      <c r="AA99" s="59">
        <v>6</v>
      </c>
      <c r="AB99" s="60">
        <v>6</v>
      </c>
      <c r="AC99" s="59"/>
      <c r="AD99" s="58">
        <v>14</v>
      </c>
      <c r="AE99" s="59">
        <v>8</v>
      </c>
      <c r="AF99" s="60">
        <v>6</v>
      </c>
    </row>
    <row r="100" spans="1:32" s="9" customFormat="1" ht="15" customHeight="1" x14ac:dyDescent="0.15">
      <c r="A100" s="73">
        <v>79</v>
      </c>
      <c r="B100" s="74">
        <f t="shared" si="1"/>
        <v>129</v>
      </c>
      <c r="C100" s="75">
        <f t="shared" si="1"/>
        <v>58</v>
      </c>
      <c r="D100" s="75">
        <f t="shared" si="1"/>
        <v>71</v>
      </c>
      <c r="E100" s="12"/>
      <c r="F100" s="58">
        <v>59</v>
      </c>
      <c r="G100" s="59">
        <v>26</v>
      </c>
      <c r="H100" s="60">
        <v>33</v>
      </c>
      <c r="I100" s="59"/>
      <c r="J100" s="58">
        <v>11</v>
      </c>
      <c r="K100" s="59">
        <v>5</v>
      </c>
      <c r="L100" s="60">
        <v>6</v>
      </c>
      <c r="M100" s="59"/>
      <c r="N100" s="58">
        <v>21</v>
      </c>
      <c r="O100" s="59">
        <v>8</v>
      </c>
      <c r="P100" s="60">
        <v>13</v>
      </c>
      <c r="Q100" s="59"/>
      <c r="R100" s="58">
        <v>22</v>
      </c>
      <c r="S100" s="59">
        <v>14</v>
      </c>
      <c r="T100" s="60">
        <v>8</v>
      </c>
      <c r="U100" s="59"/>
      <c r="V100" s="58">
        <v>9</v>
      </c>
      <c r="W100" s="59">
        <v>3</v>
      </c>
      <c r="X100" s="60">
        <v>6</v>
      </c>
      <c r="Y100" s="59"/>
      <c r="Z100" s="58">
        <v>6</v>
      </c>
      <c r="AA100" s="59">
        <v>1</v>
      </c>
      <c r="AB100" s="60">
        <v>5</v>
      </c>
      <c r="AC100" s="59"/>
      <c r="AD100" s="58">
        <v>1</v>
      </c>
      <c r="AE100" s="59">
        <v>1</v>
      </c>
      <c r="AF100" s="60">
        <v>0</v>
      </c>
    </row>
    <row r="101" spans="1:32" s="9" customFormat="1" ht="15" customHeight="1" x14ac:dyDescent="0.15">
      <c r="A101" s="76" t="s">
        <v>15</v>
      </c>
      <c r="B101" s="77">
        <f t="shared" si="1"/>
        <v>1380</v>
      </c>
      <c r="C101" s="78">
        <f t="shared" si="1"/>
        <v>659</v>
      </c>
      <c r="D101" s="79">
        <f t="shared" si="1"/>
        <v>721</v>
      </c>
      <c r="E101" s="14"/>
      <c r="F101" s="61">
        <v>708</v>
      </c>
      <c r="G101" s="62">
        <v>328</v>
      </c>
      <c r="H101" s="63">
        <v>380</v>
      </c>
      <c r="I101" s="62"/>
      <c r="J101" s="61">
        <v>124</v>
      </c>
      <c r="K101" s="62">
        <v>61</v>
      </c>
      <c r="L101" s="63">
        <v>63</v>
      </c>
      <c r="M101" s="62"/>
      <c r="N101" s="61">
        <v>207</v>
      </c>
      <c r="O101" s="62">
        <v>103</v>
      </c>
      <c r="P101" s="63">
        <v>104</v>
      </c>
      <c r="Q101" s="62"/>
      <c r="R101" s="61">
        <v>158</v>
      </c>
      <c r="S101" s="62">
        <v>81</v>
      </c>
      <c r="T101" s="63">
        <v>77</v>
      </c>
      <c r="U101" s="62"/>
      <c r="V101" s="61">
        <v>77</v>
      </c>
      <c r="W101" s="62">
        <v>35</v>
      </c>
      <c r="X101" s="63">
        <v>42</v>
      </c>
      <c r="Y101" s="62"/>
      <c r="Z101" s="61">
        <v>72</v>
      </c>
      <c r="AA101" s="62">
        <v>31</v>
      </c>
      <c r="AB101" s="63">
        <v>41</v>
      </c>
      <c r="AC101" s="62"/>
      <c r="AD101" s="61">
        <v>34</v>
      </c>
      <c r="AE101" s="62">
        <v>20</v>
      </c>
      <c r="AF101" s="63">
        <v>14</v>
      </c>
    </row>
    <row r="102" spans="1:32" s="9" customFormat="1" ht="15" customHeight="1" x14ac:dyDescent="0.15">
      <c r="A102" s="73">
        <v>80</v>
      </c>
      <c r="B102" s="74">
        <f t="shared" si="1"/>
        <v>168</v>
      </c>
      <c r="C102" s="75">
        <f t="shared" si="1"/>
        <v>71</v>
      </c>
      <c r="D102" s="75">
        <f t="shared" si="1"/>
        <v>97</v>
      </c>
      <c r="E102" s="12"/>
      <c r="F102" s="58">
        <v>78</v>
      </c>
      <c r="G102" s="59">
        <v>35</v>
      </c>
      <c r="H102" s="60">
        <v>43</v>
      </c>
      <c r="I102" s="59"/>
      <c r="J102" s="58">
        <v>17</v>
      </c>
      <c r="K102" s="59">
        <v>4</v>
      </c>
      <c r="L102" s="60">
        <v>13</v>
      </c>
      <c r="M102" s="59"/>
      <c r="N102" s="58">
        <v>27</v>
      </c>
      <c r="O102" s="59">
        <v>13</v>
      </c>
      <c r="P102" s="60">
        <v>14</v>
      </c>
      <c r="Q102" s="59"/>
      <c r="R102" s="58">
        <v>15</v>
      </c>
      <c r="S102" s="59">
        <v>5</v>
      </c>
      <c r="T102" s="60">
        <v>10</v>
      </c>
      <c r="U102" s="59"/>
      <c r="V102" s="58">
        <v>10</v>
      </c>
      <c r="W102" s="59">
        <v>4</v>
      </c>
      <c r="X102" s="60">
        <v>6</v>
      </c>
      <c r="Y102" s="59"/>
      <c r="Z102" s="58">
        <v>18</v>
      </c>
      <c r="AA102" s="59">
        <v>10</v>
      </c>
      <c r="AB102" s="60">
        <v>8</v>
      </c>
      <c r="AC102" s="59"/>
      <c r="AD102" s="58">
        <v>3</v>
      </c>
      <c r="AE102" s="59">
        <v>0</v>
      </c>
      <c r="AF102" s="60">
        <v>3</v>
      </c>
    </row>
    <row r="103" spans="1:32" s="9" customFormat="1" ht="15" customHeight="1" x14ac:dyDescent="0.15">
      <c r="A103" s="73">
        <v>81</v>
      </c>
      <c r="B103" s="74">
        <f t="shared" si="1"/>
        <v>189</v>
      </c>
      <c r="C103" s="75">
        <f t="shared" si="1"/>
        <v>72</v>
      </c>
      <c r="D103" s="75">
        <f t="shared" si="1"/>
        <v>117</v>
      </c>
      <c r="E103" s="12"/>
      <c r="F103" s="58">
        <v>94</v>
      </c>
      <c r="G103" s="59">
        <v>37</v>
      </c>
      <c r="H103" s="60">
        <v>57</v>
      </c>
      <c r="I103" s="59"/>
      <c r="J103" s="58">
        <v>16</v>
      </c>
      <c r="K103" s="59">
        <v>8</v>
      </c>
      <c r="L103" s="60">
        <v>8</v>
      </c>
      <c r="M103" s="59"/>
      <c r="N103" s="58">
        <v>27</v>
      </c>
      <c r="O103" s="59">
        <v>8</v>
      </c>
      <c r="P103" s="60">
        <v>19</v>
      </c>
      <c r="Q103" s="59"/>
      <c r="R103" s="58">
        <v>19</v>
      </c>
      <c r="S103" s="59">
        <v>6</v>
      </c>
      <c r="T103" s="60">
        <v>13</v>
      </c>
      <c r="U103" s="59"/>
      <c r="V103" s="58">
        <v>16</v>
      </c>
      <c r="W103" s="59">
        <v>6</v>
      </c>
      <c r="X103" s="60">
        <v>10</v>
      </c>
      <c r="Y103" s="59"/>
      <c r="Z103" s="58">
        <v>12</v>
      </c>
      <c r="AA103" s="59">
        <v>4</v>
      </c>
      <c r="AB103" s="60">
        <v>8</v>
      </c>
      <c r="AC103" s="59"/>
      <c r="AD103" s="58">
        <v>5</v>
      </c>
      <c r="AE103" s="59">
        <v>3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178</v>
      </c>
      <c r="C104" s="75">
        <f t="shared" si="1"/>
        <v>71</v>
      </c>
      <c r="D104" s="75">
        <f t="shared" si="1"/>
        <v>107</v>
      </c>
      <c r="E104" s="12"/>
      <c r="F104" s="58">
        <v>92</v>
      </c>
      <c r="G104" s="59">
        <v>41</v>
      </c>
      <c r="H104" s="60">
        <v>51</v>
      </c>
      <c r="I104" s="59"/>
      <c r="J104" s="58">
        <v>11</v>
      </c>
      <c r="K104" s="59">
        <v>4</v>
      </c>
      <c r="L104" s="60">
        <v>7</v>
      </c>
      <c r="M104" s="59"/>
      <c r="N104" s="58">
        <v>26</v>
      </c>
      <c r="O104" s="59">
        <v>7</v>
      </c>
      <c r="P104" s="60">
        <v>19</v>
      </c>
      <c r="Q104" s="59"/>
      <c r="R104" s="58">
        <v>17</v>
      </c>
      <c r="S104" s="59">
        <v>7</v>
      </c>
      <c r="T104" s="60">
        <v>10</v>
      </c>
      <c r="U104" s="59"/>
      <c r="V104" s="58">
        <v>13</v>
      </c>
      <c r="W104" s="59">
        <v>5</v>
      </c>
      <c r="X104" s="60">
        <v>8</v>
      </c>
      <c r="Y104" s="59"/>
      <c r="Z104" s="58">
        <v>18</v>
      </c>
      <c r="AA104" s="59">
        <v>7</v>
      </c>
      <c r="AB104" s="60">
        <v>11</v>
      </c>
      <c r="AC104" s="59"/>
      <c r="AD104" s="58">
        <v>1</v>
      </c>
      <c r="AE104" s="59">
        <v>0</v>
      </c>
      <c r="AF104" s="60">
        <v>1</v>
      </c>
    </row>
    <row r="105" spans="1:32" s="9" customFormat="1" ht="15" customHeight="1" x14ac:dyDescent="0.15">
      <c r="A105" s="73">
        <v>83</v>
      </c>
      <c r="B105" s="74">
        <f t="shared" si="1"/>
        <v>175</v>
      </c>
      <c r="C105" s="75">
        <f t="shared" si="1"/>
        <v>73</v>
      </c>
      <c r="D105" s="75">
        <f t="shared" si="1"/>
        <v>102</v>
      </c>
      <c r="E105" s="12"/>
      <c r="F105" s="58">
        <v>88</v>
      </c>
      <c r="G105" s="59">
        <v>39</v>
      </c>
      <c r="H105" s="60">
        <v>49</v>
      </c>
      <c r="I105" s="59"/>
      <c r="J105" s="58">
        <v>16</v>
      </c>
      <c r="K105" s="59">
        <v>5</v>
      </c>
      <c r="L105" s="60">
        <v>11</v>
      </c>
      <c r="M105" s="59"/>
      <c r="N105" s="58">
        <v>28</v>
      </c>
      <c r="O105" s="59">
        <v>12</v>
      </c>
      <c r="P105" s="60">
        <v>16</v>
      </c>
      <c r="Q105" s="59"/>
      <c r="R105" s="58">
        <v>11</v>
      </c>
      <c r="S105" s="59">
        <v>7</v>
      </c>
      <c r="T105" s="60">
        <v>4</v>
      </c>
      <c r="U105" s="59"/>
      <c r="V105" s="58">
        <v>13</v>
      </c>
      <c r="W105" s="59">
        <v>2</v>
      </c>
      <c r="X105" s="60">
        <v>11</v>
      </c>
      <c r="Y105" s="59"/>
      <c r="Z105" s="58">
        <v>11</v>
      </c>
      <c r="AA105" s="59">
        <v>6</v>
      </c>
      <c r="AB105" s="60">
        <v>5</v>
      </c>
      <c r="AC105" s="59"/>
      <c r="AD105" s="58">
        <v>8</v>
      </c>
      <c r="AE105" s="59">
        <v>2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209</v>
      </c>
      <c r="C106" s="75">
        <f t="shared" si="1"/>
        <v>66</v>
      </c>
      <c r="D106" s="75">
        <f t="shared" si="1"/>
        <v>143</v>
      </c>
      <c r="E106" s="3"/>
      <c r="F106" s="64">
        <v>106</v>
      </c>
      <c r="G106" s="65">
        <v>33</v>
      </c>
      <c r="H106" s="66">
        <v>73</v>
      </c>
      <c r="I106" s="65"/>
      <c r="J106" s="64">
        <v>15</v>
      </c>
      <c r="K106" s="65">
        <v>5</v>
      </c>
      <c r="L106" s="66">
        <v>10</v>
      </c>
      <c r="M106" s="65"/>
      <c r="N106" s="64">
        <v>38</v>
      </c>
      <c r="O106" s="65">
        <v>12</v>
      </c>
      <c r="P106" s="66">
        <v>26</v>
      </c>
      <c r="Q106" s="65"/>
      <c r="R106" s="64">
        <v>24</v>
      </c>
      <c r="S106" s="65">
        <v>8</v>
      </c>
      <c r="T106" s="66">
        <v>16</v>
      </c>
      <c r="U106" s="65"/>
      <c r="V106" s="64">
        <v>13</v>
      </c>
      <c r="W106" s="65">
        <v>6</v>
      </c>
      <c r="X106" s="66">
        <v>7</v>
      </c>
      <c r="Y106" s="65"/>
      <c r="Z106" s="64">
        <v>10</v>
      </c>
      <c r="AA106" s="65">
        <v>2</v>
      </c>
      <c r="AB106" s="66">
        <v>8</v>
      </c>
      <c r="AC106" s="65"/>
      <c r="AD106" s="64">
        <v>3</v>
      </c>
      <c r="AE106" s="65">
        <v>0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919</v>
      </c>
      <c r="C107" s="78">
        <f t="shared" si="1"/>
        <v>353</v>
      </c>
      <c r="D107" s="79">
        <f t="shared" si="1"/>
        <v>566</v>
      </c>
      <c r="E107" s="3"/>
      <c r="F107" s="64">
        <v>458</v>
      </c>
      <c r="G107" s="65">
        <v>185</v>
      </c>
      <c r="H107" s="66">
        <v>273</v>
      </c>
      <c r="I107" s="65"/>
      <c r="J107" s="64">
        <v>75</v>
      </c>
      <c r="K107" s="65">
        <v>26</v>
      </c>
      <c r="L107" s="66">
        <v>49</v>
      </c>
      <c r="M107" s="65"/>
      <c r="N107" s="64">
        <v>146</v>
      </c>
      <c r="O107" s="65">
        <v>52</v>
      </c>
      <c r="P107" s="66">
        <v>94</v>
      </c>
      <c r="Q107" s="65"/>
      <c r="R107" s="64">
        <v>86</v>
      </c>
      <c r="S107" s="65">
        <v>33</v>
      </c>
      <c r="T107" s="66">
        <v>53</v>
      </c>
      <c r="U107" s="65"/>
      <c r="V107" s="64">
        <v>65</v>
      </c>
      <c r="W107" s="65">
        <v>23</v>
      </c>
      <c r="X107" s="66">
        <v>42</v>
      </c>
      <c r="Y107" s="65"/>
      <c r="Z107" s="64">
        <v>69</v>
      </c>
      <c r="AA107" s="65">
        <v>29</v>
      </c>
      <c r="AB107" s="66">
        <v>40</v>
      </c>
      <c r="AC107" s="65"/>
      <c r="AD107" s="64">
        <v>20</v>
      </c>
      <c r="AE107" s="65">
        <v>5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174</v>
      </c>
      <c r="C108" s="75">
        <f t="shared" si="1"/>
        <v>56</v>
      </c>
      <c r="D108" s="75">
        <f t="shared" si="1"/>
        <v>118</v>
      </c>
      <c r="E108" s="12"/>
      <c r="F108" s="58">
        <v>85</v>
      </c>
      <c r="G108" s="59">
        <v>28</v>
      </c>
      <c r="H108" s="60">
        <v>57</v>
      </c>
      <c r="I108" s="59"/>
      <c r="J108" s="58">
        <v>9</v>
      </c>
      <c r="K108" s="59">
        <v>3</v>
      </c>
      <c r="L108" s="60">
        <v>6</v>
      </c>
      <c r="M108" s="59"/>
      <c r="N108" s="58">
        <v>27</v>
      </c>
      <c r="O108" s="59">
        <v>12</v>
      </c>
      <c r="P108" s="60">
        <v>15</v>
      </c>
      <c r="Q108" s="59"/>
      <c r="R108" s="58">
        <v>23</v>
      </c>
      <c r="S108" s="59">
        <v>6</v>
      </c>
      <c r="T108" s="60">
        <v>17</v>
      </c>
      <c r="U108" s="59"/>
      <c r="V108" s="58">
        <v>11</v>
      </c>
      <c r="W108" s="59">
        <v>2</v>
      </c>
      <c r="X108" s="60">
        <v>9</v>
      </c>
      <c r="Y108" s="59"/>
      <c r="Z108" s="58">
        <v>14</v>
      </c>
      <c r="AA108" s="59">
        <v>3</v>
      </c>
      <c r="AB108" s="60">
        <v>11</v>
      </c>
      <c r="AC108" s="59"/>
      <c r="AD108" s="58">
        <v>5</v>
      </c>
      <c r="AE108" s="59">
        <v>2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167</v>
      </c>
      <c r="C109" s="75">
        <f t="shared" si="1"/>
        <v>62</v>
      </c>
      <c r="D109" s="75">
        <f t="shared" si="1"/>
        <v>105</v>
      </c>
      <c r="E109" s="12"/>
      <c r="F109" s="58">
        <v>75</v>
      </c>
      <c r="G109" s="59">
        <v>26</v>
      </c>
      <c r="H109" s="60">
        <v>49</v>
      </c>
      <c r="I109" s="59"/>
      <c r="J109" s="58">
        <v>19</v>
      </c>
      <c r="K109" s="59">
        <v>6</v>
      </c>
      <c r="L109" s="60">
        <v>13</v>
      </c>
      <c r="M109" s="59"/>
      <c r="N109" s="58">
        <v>32</v>
      </c>
      <c r="O109" s="59">
        <v>15</v>
      </c>
      <c r="P109" s="60">
        <v>17</v>
      </c>
      <c r="Q109" s="59"/>
      <c r="R109" s="58">
        <v>14</v>
      </c>
      <c r="S109" s="59">
        <v>4</v>
      </c>
      <c r="T109" s="60">
        <v>10</v>
      </c>
      <c r="U109" s="59"/>
      <c r="V109" s="58">
        <v>14</v>
      </c>
      <c r="W109" s="59">
        <v>8</v>
      </c>
      <c r="X109" s="60">
        <v>6</v>
      </c>
      <c r="Y109" s="59"/>
      <c r="Z109" s="58">
        <v>8</v>
      </c>
      <c r="AA109" s="59">
        <v>3</v>
      </c>
      <c r="AB109" s="60">
        <v>5</v>
      </c>
      <c r="AC109" s="59"/>
      <c r="AD109" s="58">
        <v>5</v>
      </c>
      <c r="AE109" s="59">
        <v>0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190</v>
      </c>
      <c r="C110" s="75">
        <f t="shared" si="1"/>
        <v>59</v>
      </c>
      <c r="D110" s="75">
        <f t="shared" si="1"/>
        <v>131</v>
      </c>
      <c r="E110" s="12"/>
      <c r="F110" s="58">
        <v>87</v>
      </c>
      <c r="G110" s="59">
        <v>24</v>
      </c>
      <c r="H110" s="60">
        <v>63</v>
      </c>
      <c r="I110" s="59"/>
      <c r="J110" s="58">
        <v>20</v>
      </c>
      <c r="K110" s="59">
        <v>9</v>
      </c>
      <c r="L110" s="60">
        <v>11</v>
      </c>
      <c r="M110" s="59"/>
      <c r="N110" s="58">
        <v>33</v>
      </c>
      <c r="O110" s="59">
        <v>13</v>
      </c>
      <c r="P110" s="60">
        <v>20</v>
      </c>
      <c r="Q110" s="59"/>
      <c r="R110" s="58">
        <v>21</v>
      </c>
      <c r="S110" s="59">
        <v>4</v>
      </c>
      <c r="T110" s="60">
        <v>17</v>
      </c>
      <c r="U110" s="59"/>
      <c r="V110" s="58">
        <v>13</v>
      </c>
      <c r="W110" s="59">
        <v>4</v>
      </c>
      <c r="X110" s="60">
        <v>9</v>
      </c>
      <c r="Y110" s="59"/>
      <c r="Z110" s="58">
        <v>9</v>
      </c>
      <c r="AA110" s="59">
        <v>4</v>
      </c>
      <c r="AB110" s="60">
        <v>5</v>
      </c>
      <c r="AC110" s="59"/>
      <c r="AD110" s="58">
        <v>7</v>
      </c>
      <c r="AE110" s="59">
        <v>1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175</v>
      </c>
      <c r="C111" s="75">
        <f t="shared" si="1"/>
        <v>56</v>
      </c>
      <c r="D111" s="75">
        <f t="shared" si="1"/>
        <v>119</v>
      </c>
      <c r="E111" s="12"/>
      <c r="F111" s="58">
        <v>74</v>
      </c>
      <c r="G111" s="59">
        <v>23</v>
      </c>
      <c r="H111" s="60">
        <v>51</v>
      </c>
      <c r="I111" s="59"/>
      <c r="J111" s="58">
        <v>15</v>
      </c>
      <c r="K111" s="59">
        <v>2</v>
      </c>
      <c r="L111" s="60">
        <v>13</v>
      </c>
      <c r="M111" s="59"/>
      <c r="N111" s="58">
        <v>29</v>
      </c>
      <c r="O111" s="59">
        <v>7</v>
      </c>
      <c r="P111" s="60">
        <v>22</v>
      </c>
      <c r="Q111" s="59"/>
      <c r="R111" s="58">
        <v>23</v>
      </c>
      <c r="S111" s="59">
        <v>12</v>
      </c>
      <c r="T111" s="60">
        <v>11</v>
      </c>
      <c r="U111" s="59"/>
      <c r="V111" s="58">
        <v>11</v>
      </c>
      <c r="W111" s="59">
        <v>5</v>
      </c>
      <c r="X111" s="60">
        <v>6</v>
      </c>
      <c r="Y111" s="59"/>
      <c r="Z111" s="58">
        <v>13</v>
      </c>
      <c r="AA111" s="59">
        <v>5</v>
      </c>
      <c r="AB111" s="60">
        <v>8</v>
      </c>
      <c r="AC111" s="59"/>
      <c r="AD111" s="58">
        <v>10</v>
      </c>
      <c r="AE111" s="59">
        <v>2</v>
      </c>
      <c r="AF111" s="60">
        <v>8</v>
      </c>
    </row>
    <row r="112" spans="1:32" s="9" customFormat="1" ht="15" customHeight="1" x14ac:dyDescent="0.15">
      <c r="A112" s="73">
        <v>89</v>
      </c>
      <c r="B112" s="74">
        <f t="shared" si="1"/>
        <v>176</v>
      </c>
      <c r="C112" s="75">
        <f t="shared" si="1"/>
        <v>47</v>
      </c>
      <c r="D112" s="75">
        <f t="shared" si="1"/>
        <v>129</v>
      </c>
      <c r="E112" s="3"/>
      <c r="F112" s="64">
        <v>84</v>
      </c>
      <c r="G112" s="65">
        <v>25</v>
      </c>
      <c r="H112" s="66">
        <v>59</v>
      </c>
      <c r="I112" s="65"/>
      <c r="J112" s="64">
        <v>14</v>
      </c>
      <c r="K112" s="65">
        <v>5</v>
      </c>
      <c r="L112" s="66">
        <v>9</v>
      </c>
      <c r="M112" s="65"/>
      <c r="N112" s="64">
        <v>31</v>
      </c>
      <c r="O112" s="65">
        <v>5</v>
      </c>
      <c r="P112" s="66">
        <v>26</v>
      </c>
      <c r="Q112" s="65"/>
      <c r="R112" s="64">
        <v>18</v>
      </c>
      <c r="S112" s="65">
        <v>2</v>
      </c>
      <c r="T112" s="66">
        <v>16</v>
      </c>
      <c r="U112" s="65"/>
      <c r="V112" s="64">
        <v>10</v>
      </c>
      <c r="W112" s="65">
        <v>2</v>
      </c>
      <c r="X112" s="66">
        <v>8</v>
      </c>
      <c r="Y112" s="65"/>
      <c r="Z112" s="64">
        <v>10</v>
      </c>
      <c r="AA112" s="65">
        <v>5</v>
      </c>
      <c r="AB112" s="66">
        <v>5</v>
      </c>
      <c r="AC112" s="65"/>
      <c r="AD112" s="64">
        <v>9</v>
      </c>
      <c r="AE112" s="65">
        <v>3</v>
      </c>
      <c r="AF112" s="66">
        <v>6</v>
      </c>
    </row>
    <row r="113" spans="1:32" s="9" customFormat="1" ht="15" customHeight="1" x14ac:dyDescent="0.15">
      <c r="A113" s="76" t="s">
        <v>17</v>
      </c>
      <c r="B113" s="77">
        <f t="shared" si="1"/>
        <v>882</v>
      </c>
      <c r="C113" s="78">
        <f t="shared" si="1"/>
        <v>280</v>
      </c>
      <c r="D113" s="79">
        <f t="shared" si="1"/>
        <v>602</v>
      </c>
      <c r="E113" s="3"/>
      <c r="F113" s="64">
        <v>405</v>
      </c>
      <c r="G113" s="65">
        <v>126</v>
      </c>
      <c r="H113" s="66">
        <v>279</v>
      </c>
      <c r="I113" s="65"/>
      <c r="J113" s="64">
        <v>77</v>
      </c>
      <c r="K113" s="65">
        <v>25</v>
      </c>
      <c r="L113" s="66">
        <v>52</v>
      </c>
      <c r="M113" s="65"/>
      <c r="N113" s="64">
        <v>152</v>
      </c>
      <c r="O113" s="65">
        <v>52</v>
      </c>
      <c r="P113" s="66">
        <v>100</v>
      </c>
      <c r="Q113" s="65"/>
      <c r="R113" s="64">
        <v>99</v>
      </c>
      <c r="S113" s="65">
        <v>28</v>
      </c>
      <c r="T113" s="66">
        <v>71</v>
      </c>
      <c r="U113" s="65"/>
      <c r="V113" s="64">
        <v>59</v>
      </c>
      <c r="W113" s="65">
        <v>21</v>
      </c>
      <c r="X113" s="66">
        <v>38</v>
      </c>
      <c r="Y113" s="65"/>
      <c r="Z113" s="64">
        <v>54</v>
      </c>
      <c r="AA113" s="65">
        <v>20</v>
      </c>
      <c r="AB113" s="66">
        <v>34</v>
      </c>
      <c r="AC113" s="65"/>
      <c r="AD113" s="64">
        <v>36</v>
      </c>
      <c r="AE113" s="65">
        <v>8</v>
      </c>
      <c r="AF113" s="66">
        <v>28</v>
      </c>
    </row>
    <row r="114" spans="1:32" s="9" customFormat="1" ht="15" customHeight="1" x14ac:dyDescent="0.15">
      <c r="A114" s="73">
        <v>90</v>
      </c>
      <c r="B114" s="74">
        <f t="shared" si="1"/>
        <v>175</v>
      </c>
      <c r="C114" s="75">
        <f t="shared" si="1"/>
        <v>46</v>
      </c>
      <c r="D114" s="75">
        <f t="shared" si="1"/>
        <v>129</v>
      </c>
      <c r="E114" s="12"/>
      <c r="F114" s="58">
        <v>77</v>
      </c>
      <c r="G114" s="59">
        <v>21</v>
      </c>
      <c r="H114" s="60">
        <v>56</v>
      </c>
      <c r="I114" s="59"/>
      <c r="J114" s="58">
        <v>12</v>
      </c>
      <c r="K114" s="59">
        <v>5</v>
      </c>
      <c r="L114" s="60">
        <v>7</v>
      </c>
      <c r="M114" s="59"/>
      <c r="N114" s="58">
        <v>41</v>
      </c>
      <c r="O114" s="59">
        <v>10</v>
      </c>
      <c r="P114" s="60">
        <v>31</v>
      </c>
      <c r="Q114" s="59"/>
      <c r="R114" s="58">
        <v>16</v>
      </c>
      <c r="S114" s="59">
        <v>6</v>
      </c>
      <c r="T114" s="60">
        <v>10</v>
      </c>
      <c r="U114" s="59"/>
      <c r="V114" s="58">
        <v>12</v>
      </c>
      <c r="W114" s="59">
        <v>2</v>
      </c>
      <c r="X114" s="60">
        <v>10</v>
      </c>
      <c r="Y114" s="59"/>
      <c r="Z114" s="58">
        <v>9</v>
      </c>
      <c r="AA114" s="59">
        <v>2</v>
      </c>
      <c r="AB114" s="60">
        <v>7</v>
      </c>
      <c r="AC114" s="59"/>
      <c r="AD114" s="58">
        <v>8</v>
      </c>
      <c r="AE114" s="59">
        <v>0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125</v>
      </c>
      <c r="C115" s="75">
        <f t="shared" si="1"/>
        <v>32</v>
      </c>
      <c r="D115" s="75">
        <f t="shared" si="1"/>
        <v>93</v>
      </c>
      <c r="E115" s="12"/>
      <c r="F115" s="58">
        <v>48</v>
      </c>
      <c r="G115" s="59">
        <v>17</v>
      </c>
      <c r="H115" s="60">
        <v>31</v>
      </c>
      <c r="I115" s="59"/>
      <c r="J115" s="58">
        <v>14</v>
      </c>
      <c r="K115" s="59">
        <v>2</v>
      </c>
      <c r="L115" s="60">
        <v>12</v>
      </c>
      <c r="M115" s="59"/>
      <c r="N115" s="58">
        <v>23</v>
      </c>
      <c r="O115" s="59">
        <v>6</v>
      </c>
      <c r="P115" s="60">
        <v>17</v>
      </c>
      <c r="Q115" s="59"/>
      <c r="R115" s="58">
        <v>13</v>
      </c>
      <c r="S115" s="59">
        <v>1</v>
      </c>
      <c r="T115" s="60">
        <v>12</v>
      </c>
      <c r="U115" s="59"/>
      <c r="V115" s="58">
        <v>10</v>
      </c>
      <c r="W115" s="59">
        <v>5</v>
      </c>
      <c r="X115" s="60">
        <v>5</v>
      </c>
      <c r="Y115" s="59"/>
      <c r="Z115" s="58">
        <v>11</v>
      </c>
      <c r="AA115" s="59">
        <v>1</v>
      </c>
      <c r="AB115" s="60">
        <v>10</v>
      </c>
      <c r="AC115" s="59"/>
      <c r="AD115" s="58">
        <v>6</v>
      </c>
      <c r="AE115" s="59">
        <v>0</v>
      </c>
      <c r="AF115" s="60">
        <v>6</v>
      </c>
    </row>
    <row r="116" spans="1:32" s="9" customFormat="1" ht="15" customHeight="1" x14ac:dyDescent="0.15">
      <c r="A116" s="73">
        <v>92</v>
      </c>
      <c r="B116" s="74">
        <f t="shared" si="1"/>
        <v>147</v>
      </c>
      <c r="C116" s="75">
        <f t="shared" si="1"/>
        <v>42</v>
      </c>
      <c r="D116" s="75">
        <f t="shared" si="1"/>
        <v>105</v>
      </c>
      <c r="E116" s="12"/>
      <c r="F116" s="58">
        <v>56</v>
      </c>
      <c r="G116" s="59">
        <v>10</v>
      </c>
      <c r="H116" s="60">
        <v>46</v>
      </c>
      <c r="I116" s="59"/>
      <c r="J116" s="58">
        <v>18</v>
      </c>
      <c r="K116" s="59">
        <v>5</v>
      </c>
      <c r="L116" s="60">
        <v>13</v>
      </c>
      <c r="M116" s="59"/>
      <c r="N116" s="58">
        <v>23</v>
      </c>
      <c r="O116" s="59">
        <v>6</v>
      </c>
      <c r="P116" s="60">
        <v>17</v>
      </c>
      <c r="Q116" s="59"/>
      <c r="R116" s="58">
        <v>15</v>
      </c>
      <c r="S116" s="59">
        <v>7</v>
      </c>
      <c r="T116" s="60">
        <v>8</v>
      </c>
      <c r="U116" s="59"/>
      <c r="V116" s="58">
        <v>15</v>
      </c>
      <c r="W116" s="59">
        <v>9</v>
      </c>
      <c r="X116" s="60">
        <v>6</v>
      </c>
      <c r="Y116" s="59"/>
      <c r="Z116" s="58">
        <v>12</v>
      </c>
      <c r="AA116" s="59">
        <v>5</v>
      </c>
      <c r="AB116" s="60">
        <v>7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99</v>
      </c>
      <c r="C117" s="75">
        <f t="shared" si="1"/>
        <v>22</v>
      </c>
      <c r="D117" s="75">
        <f t="shared" si="1"/>
        <v>77</v>
      </c>
      <c r="E117" s="12"/>
      <c r="F117" s="58">
        <v>41</v>
      </c>
      <c r="G117" s="59">
        <v>8</v>
      </c>
      <c r="H117" s="60">
        <v>33</v>
      </c>
      <c r="I117" s="59"/>
      <c r="J117" s="58">
        <v>5</v>
      </c>
      <c r="K117" s="59">
        <v>2</v>
      </c>
      <c r="L117" s="60">
        <v>3</v>
      </c>
      <c r="M117" s="59"/>
      <c r="N117" s="58">
        <v>11</v>
      </c>
      <c r="O117" s="59">
        <v>4</v>
      </c>
      <c r="P117" s="60">
        <v>7</v>
      </c>
      <c r="Q117" s="59"/>
      <c r="R117" s="58">
        <v>17</v>
      </c>
      <c r="S117" s="59">
        <v>3</v>
      </c>
      <c r="T117" s="60">
        <v>14</v>
      </c>
      <c r="U117" s="59"/>
      <c r="V117" s="58">
        <v>9</v>
      </c>
      <c r="W117" s="59">
        <v>1</v>
      </c>
      <c r="X117" s="60">
        <v>8</v>
      </c>
      <c r="Y117" s="59"/>
      <c r="Z117" s="58">
        <v>9</v>
      </c>
      <c r="AA117" s="59">
        <v>3</v>
      </c>
      <c r="AB117" s="60">
        <v>6</v>
      </c>
      <c r="AC117" s="59"/>
      <c r="AD117" s="58">
        <v>7</v>
      </c>
      <c r="AE117" s="59">
        <v>1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69</v>
      </c>
      <c r="C118" s="75">
        <f t="shared" si="1"/>
        <v>19</v>
      </c>
      <c r="D118" s="75">
        <f t="shared" si="1"/>
        <v>50</v>
      </c>
      <c r="E118" s="12"/>
      <c r="F118" s="64">
        <v>32</v>
      </c>
      <c r="G118" s="65">
        <v>9</v>
      </c>
      <c r="H118" s="66">
        <v>23</v>
      </c>
      <c r="I118" s="65"/>
      <c r="J118" s="64">
        <v>3</v>
      </c>
      <c r="K118" s="65">
        <v>0</v>
      </c>
      <c r="L118" s="66">
        <v>3</v>
      </c>
      <c r="M118" s="65"/>
      <c r="N118" s="64">
        <v>14</v>
      </c>
      <c r="O118" s="65">
        <v>6</v>
      </c>
      <c r="P118" s="66">
        <v>8</v>
      </c>
      <c r="Q118" s="65"/>
      <c r="R118" s="64">
        <v>6</v>
      </c>
      <c r="S118" s="65">
        <v>0</v>
      </c>
      <c r="T118" s="66">
        <v>6</v>
      </c>
      <c r="U118" s="65"/>
      <c r="V118" s="64">
        <v>4</v>
      </c>
      <c r="W118" s="65">
        <v>1</v>
      </c>
      <c r="X118" s="66">
        <v>3</v>
      </c>
      <c r="Y118" s="65"/>
      <c r="Z118" s="64">
        <v>4</v>
      </c>
      <c r="AA118" s="65">
        <v>2</v>
      </c>
      <c r="AB118" s="66">
        <v>2</v>
      </c>
      <c r="AC118" s="65"/>
      <c r="AD118" s="64">
        <v>6</v>
      </c>
      <c r="AE118" s="65">
        <v>1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615</v>
      </c>
      <c r="C119" s="78">
        <f t="shared" si="1"/>
        <v>161</v>
      </c>
      <c r="D119" s="79">
        <f t="shared" si="1"/>
        <v>454</v>
      </c>
      <c r="E119" s="14"/>
      <c r="F119" s="61">
        <v>254</v>
      </c>
      <c r="G119" s="62">
        <v>65</v>
      </c>
      <c r="H119" s="63">
        <v>189</v>
      </c>
      <c r="I119" s="62"/>
      <c r="J119" s="61">
        <v>52</v>
      </c>
      <c r="K119" s="62">
        <v>14</v>
      </c>
      <c r="L119" s="63">
        <v>38</v>
      </c>
      <c r="M119" s="62"/>
      <c r="N119" s="61">
        <v>112</v>
      </c>
      <c r="O119" s="62">
        <v>32</v>
      </c>
      <c r="P119" s="63">
        <v>80</v>
      </c>
      <c r="Q119" s="62"/>
      <c r="R119" s="61">
        <v>67</v>
      </c>
      <c r="S119" s="62">
        <v>17</v>
      </c>
      <c r="T119" s="63">
        <v>50</v>
      </c>
      <c r="U119" s="62"/>
      <c r="V119" s="61">
        <v>50</v>
      </c>
      <c r="W119" s="62">
        <v>18</v>
      </c>
      <c r="X119" s="63">
        <v>32</v>
      </c>
      <c r="Y119" s="62"/>
      <c r="Z119" s="61">
        <v>45</v>
      </c>
      <c r="AA119" s="62">
        <v>13</v>
      </c>
      <c r="AB119" s="63">
        <v>32</v>
      </c>
      <c r="AC119" s="62"/>
      <c r="AD119" s="61">
        <v>35</v>
      </c>
      <c r="AE119" s="62">
        <v>2</v>
      </c>
      <c r="AF119" s="63">
        <v>33</v>
      </c>
    </row>
    <row r="120" spans="1:32" s="9" customFormat="1" ht="15" customHeight="1" x14ac:dyDescent="0.15">
      <c r="A120" s="73">
        <v>95</v>
      </c>
      <c r="B120" s="74">
        <f t="shared" si="1"/>
        <v>70</v>
      </c>
      <c r="C120" s="75">
        <f t="shared" si="1"/>
        <v>11</v>
      </c>
      <c r="D120" s="75">
        <f t="shared" si="1"/>
        <v>59</v>
      </c>
      <c r="E120" s="12"/>
      <c r="F120" s="58">
        <v>28</v>
      </c>
      <c r="G120" s="59">
        <v>6</v>
      </c>
      <c r="H120" s="60">
        <v>22</v>
      </c>
      <c r="I120" s="59"/>
      <c r="J120" s="58">
        <v>10</v>
      </c>
      <c r="K120" s="59">
        <v>0</v>
      </c>
      <c r="L120" s="60">
        <v>10</v>
      </c>
      <c r="M120" s="59"/>
      <c r="N120" s="58">
        <v>11</v>
      </c>
      <c r="O120" s="59">
        <v>2</v>
      </c>
      <c r="P120" s="60">
        <v>9</v>
      </c>
      <c r="Q120" s="59"/>
      <c r="R120" s="58">
        <v>10</v>
      </c>
      <c r="S120" s="59">
        <v>3</v>
      </c>
      <c r="T120" s="60">
        <v>7</v>
      </c>
      <c r="U120" s="59"/>
      <c r="V120" s="58">
        <v>3</v>
      </c>
      <c r="W120" s="59">
        <v>0</v>
      </c>
      <c r="X120" s="60">
        <v>3</v>
      </c>
      <c r="Y120" s="59"/>
      <c r="Z120" s="58">
        <v>3</v>
      </c>
      <c r="AA120" s="59">
        <v>0</v>
      </c>
      <c r="AB120" s="60">
        <v>3</v>
      </c>
      <c r="AC120" s="59"/>
      <c r="AD120" s="58">
        <v>5</v>
      </c>
      <c r="AE120" s="59">
        <v>0</v>
      </c>
      <c r="AF120" s="60">
        <v>5</v>
      </c>
    </row>
    <row r="121" spans="1:32" s="9" customFormat="1" ht="15" customHeight="1" x14ac:dyDescent="0.15">
      <c r="A121" s="73">
        <v>96</v>
      </c>
      <c r="B121" s="74">
        <f t="shared" si="1"/>
        <v>49</v>
      </c>
      <c r="C121" s="75">
        <f t="shared" si="1"/>
        <v>10</v>
      </c>
      <c r="D121" s="75">
        <f t="shared" si="1"/>
        <v>39</v>
      </c>
      <c r="E121" s="12"/>
      <c r="F121" s="58">
        <v>14</v>
      </c>
      <c r="G121" s="59">
        <v>1</v>
      </c>
      <c r="H121" s="60">
        <v>13</v>
      </c>
      <c r="I121" s="59"/>
      <c r="J121" s="58">
        <v>5</v>
      </c>
      <c r="K121" s="59">
        <v>1</v>
      </c>
      <c r="L121" s="60">
        <v>4</v>
      </c>
      <c r="M121" s="59"/>
      <c r="N121" s="58">
        <v>11</v>
      </c>
      <c r="O121" s="59">
        <v>1</v>
      </c>
      <c r="P121" s="60">
        <v>10</v>
      </c>
      <c r="Q121" s="59"/>
      <c r="R121" s="58">
        <v>4</v>
      </c>
      <c r="S121" s="59">
        <v>1</v>
      </c>
      <c r="T121" s="60">
        <v>3</v>
      </c>
      <c r="U121" s="59"/>
      <c r="V121" s="58">
        <v>5</v>
      </c>
      <c r="W121" s="59">
        <v>2</v>
      </c>
      <c r="X121" s="60">
        <v>3</v>
      </c>
      <c r="Y121" s="59"/>
      <c r="Z121" s="58">
        <v>4</v>
      </c>
      <c r="AA121" s="59">
        <v>2</v>
      </c>
      <c r="AB121" s="60">
        <v>2</v>
      </c>
      <c r="AC121" s="59"/>
      <c r="AD121" s="58">
        <v>6</v>
      </c>
      <c r="AE121" s="59">
        <v>2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34</v>
      </c>
      <c r="C122" s="75">
        <f t="shared" si="1"/>
        <v>1</v>
      </c>
      <c r="D122" s="75">
        <f t="shared" si="1"/>
        <v>33</v>
      </c>
      <c r="E122" s="12"/>
      <c r="F122" s="58">
        <v>15</v>
      </c>
      <c r="G122" s="59">
        <v>1</v>
      </c>
      <c r="H122" s="60">
        <v>14</v>
      </c>
      <c r="I122" s="59"/>
      <c r="J122" s="58">
        <v>2</v>
      </c>
      <c r="K122" s="59">
        <v>0</v>
      </c>
      <c r="L122" s="60">
        <v>2</v>
      </c>
      <c r="M122" s="59"/>
      <c r="N122" s="58">
        <v>5</v>
      </c>
      <c r="O122" s="59">
        <v>0</v>
      </c>
      <c r="P122" s="60">
        <v>5</v>
      </c>
      <c r="Q122" s="59"/>
      <c r="R122" s="58">
        <v>4</v>
      </c>
      <c r="S122" s="59">
        <v>0</v>
      </c>
      <c r="T122" s="60">
        <v>4</v>
      </c>
      <c r="U122" s="59"/>
      <c r="V122" s="58">
        <v>3</v>
      </c>
      <c r="W122" s="59">
        <v>0</v>
      </c>
      <c r="X122" s="60">
        <v>3</v>
      </c>
      <c r="Y122" s="59"/>
      <c r="Z122" s="58">
        <v>1</v>
      </c>
      <c r="AA122" s="59">
        <v>0</v>
      </c>
      <c r="AB122" s="60">
        <v>1</v>
      </c>
      <c r="AC122" s="59"/>
      <c r="AD122" s="58">
        <v>4</v>
      </c>
      <c r="AE122" s="59">
        <v>0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23</v>
      </c>
      <c r="C123" s="75">
        <f t="shared" si="1"/>
        <v>2</v>
      </c>
      <c r="D123" s="75">
        <f t="shared" si="1"/>
        <v>21</v>
      </c>
      <c r="E123" s="12"/>
      <c r="F123" s="58">
        <v>12</v>
      </c>
      <c r="G123" s="59">
        <v>1</v>
      </c>
      <c r="H123" s="60">
        <v>11</v>
      </c>
      <c r="I123" s="59"/>
      <c r="J123" s="58">
        <v>2</v>
      </c>
      <c r="K123" s="59">
        <v>0</v>
      </c>
      <c r="L123" s="60">
        <v>2</v>
      </c>
      <c r="M123" s="59"/>
      <c r="N123" s="58">
        <v>0</v>
      </c>
      <c r="O123" s="59">
        <v>0</v>
      </c>
      <c r="P123" s="60">
        <v>0</v>
      </c>
      <c r="Q123" s="59"/>
      <c r="R123" s="58">
        <v>5</v>
      </c>
      <c r="S123" s="59">
        <v>1</v>
      </c>
      <c r="T123" s="60">
        <v>4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3</v>
      </c>
      <c r="D124" s="75">
        <f t="shared" si="1"/>
        <v>16</v>
      </c>
      <c r="E124" s="12"/>
      <c r="F124" s="64">
        <v>5</v>
      </c>
      <c r="G124" s="65">
        <v>0</v>
      </c>
      <c r="H124" s="66">
        <v>5</v>
      </c>
      <c r="I124" s="65"/>
      <c r="J124" s="64">
        <v>2</v>
      </c>
      <c r="K124" s="65">
        <v>1</v>
      </c>
      <c r="L124" s="66">
        <v>1</v>
      </c>
      <c r="M124" s="65"/>
      <c r="N124" s="64">
        <v>3</v>
      </c>
      <c r="O124" s="65">
        <v>0</v>
      </c>
      <c r="P124" s="66">
        <v>3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195</v>
      </c>
      <c r="C125" s="78">
        <f t="shared" si="1"/>
        <v>27</v>
      </c>
      <c r="D125" s="79">
        <f t="shared" si="1"/>
        <v>168</v>
      </c>
      <c r="E125" s="4"/>
      <c r="F125" s="58">
        <v>74</v>
      </c>
      <c r="G125" s="59">
        <v>9</v>
      </c>
      <c r="H125" s="60">
        <v>65</v>
      </c>
      <c r="I125" s="59"/>
      <c r="J125" s="58">
        <v>21</v>
      </c>
      <c r="K125" s="59">
        <v>2</v>
      </c>
      <c r="L125" s="60">
        <v>19</v>
      </c>
      <c r="M125" s="59"/>
      <c r="N125" s="58">
        <v>30</v>
      </c>
      <c r="O125" s="59">
        <v>3</v>
      </c>
      <c r="P125" s="60">
        <v>27</v>
      </c>
      <c r="Q125" s="59"/>
      <c r="R125" s="58">
        <v>26</v>
      </c>
      <c r="S125" s="59">
        <v>5</v>
      </c>
      <c r="T125" s="60">
        <v>21</v>
      </c>
      <c r="U125" s="59"/>
      <c r="V125" s="58">
        <v>15</v>
      </c>
      <c r="W125" s="59">
        <v>4</v>
      </c>
      <c r="X125" s="60">
        <v>11</v>
      </c>
      <c r="Y125" s="59"/>
      <c r="Z125" s="58">
        <v>9</v>
      </c>
      <c r="AA125" s="59">
        <v>2</v>
      </c>
      <c r="AB125" s="60">
        <v>7</v>
      </c>
      <c r="AC125" s="59"/>
      <c r="AD125" s="58">
        <v>20</v>
      </c>
      <c r="AE125" s="59">
        <v>2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30</v>
      </c>
      <c r="C126" s="78">
        <f t="shared" si="1"/>
        <v>5</v>
      </c>
      <c r="D126" s="79">
        <f t="shared" si="1"/>
        <v>25</v>
      </c>
      <c r="E126" s="14"/>
      <c r="F126" s="61">
        <v>12</v>
      </c>
      <c r="G126" s="62">
        <v>3</v>
      </c>
      <c r="H126" s="63">
        <v>9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15727</v>
      </c>
      <c r="C127" s="78">
        <f t="shared" si="1"/>
        <v>7455</v>
      </c>
      <c r="D127" s="79">
        <f t="shared" si="1"/>
        <v>8272</v>
      </c>
      <c r="E127" s="3"/>
      <c r="F127" s="51">
        <v>8986</v>
      </c>
      <c r="G127" s="15">
        <v>4273</v>
      </c>
      <c r="H127" s="47">
        <v>4713</v>
      </c>
      <c r="I127" s="15"/>
      <c r="J127" s="46">
        <v>1492</v>
      </c>
      <c r="K127" s="15">
        <v>708</v>
      </c>
      <c r="L127" s="47">
        <v>784</v>
      </c>
      <c r="M127" s="15"/>
      <c r="N127" s="46">
        <v>2361</v>
      </c>
      <c r="O127" s="15">
        <v>1116</v>
      </c>
      <c r="P127" s="47">
        <v>1245</v>
      </c>
      <c r="Q127" s="15"/>
      <c r="R127" s="46">
        <v>1189</v>
      </c>
      <c r="S127" s="15">
        <v>564</v>
      </c>
      <c r="T127" s="47">
        <v>625</v>
      </c>
      <c r="U127" s="15"/>
      <c r="V127" s="46">
        <v>708</v>
      </c>
      <c r="W127" s="15">
        <v>335</v>
      </c>
      <c r="X127" s="47">
        <v>373</v>
      </c>
      <c r="Y127" s="15"/>
      <c r="Z127" s="46">
        <v>721</v>
      </c>
      <c r="AA127" s="15">
        <v>337</v>
      </c>
      <c r="AB127" s="47">
        <v>384</v>
      </c>
      <c r="AC127" s="15"/>
      <c r="AD127" s="46">
        <v>270</v>
      </c>
      <c r="AE127" s="15">
        <v>122</v>
      </c>
      <c r="AF127" s="47">
        <v>148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1634</v>
      </c>
      <c r="C132" s="75">
        <f>G132+K132+O132+S132+W132+AA132+AE132</f>
        <v>830</v>
      </c>
      <c r="D132" s="75">
        <f t="shared" ref="D132" si="2">H132+L132+P132+T132+X132+AB132+AF132</f>
        <v>804</v>
      </c>
      <c r="E132" s="83"/>
      <c r="F132" s="87">
        <f>SUM(G132:H132)</f>
        <v>1158</v>
      </c>
      <c r="G132" s="88">
        <f>SUM(G11,G17,G23)</f>
        <v>583</v>
      </c>
      <c r="H132" s="89">
        <f>SUM(H11,H17,H23)</f>
        <v>575</v>
      </c>
      <c r="I132" s="88"/>
      <c r="J132" s="87">
        <f>SUM(K132:L132)</f>
        <v>151</v>
      </c>
      <c r="K132" s="88">
        <f>SUM(K11,K17,K23)</f>
        <v>82</v>
      </c>
      <c r="L132" s="88">
        <f>SUM(L11,L17,L23)</f>
        <v>69</v>
      </c>
      <c r="M132" s="90"/>
      <c r="N132" s="87">
        <f>SUM(O132:P132)</f>
        <v>161</v>
      </c>
      <c r="O132" s="88">
        <f>SUM(O11,O17,O23)</f>
        <v>77</v>
      </c>
      <c r="P132" s="88">
        <f>SUM(P11,P17,P23)</f>
        <v>84</v>
      </c>
      <c r="Q132" s="90"/>
      <c r="R132" s="87">
        <f>SUM(S132:T132)</f>
        <v>55</v>
      </c>
      <c r="S132" s="88">
        <f>SUM(S11,S17,S23)</f>
        <v>32</v>
      </c>
      <c r="T132" s="88">
        <f>SUM(T11,T17,T23)</f>
        <v>23</v>
      </c>
      <c r="U132" s="90"/>
      <c r="V132" s="87">
        <f>SUM(W132:X132)</f>
        <v>47</v>
      </c>
      <c r="W132" s="88">
        <f>SUM(W11,W17,W23)</f>
        <v>19</v>
      </c>
      <c r="X132" s="88">
        <f>SUM(X11,X17,X23)</f>
        <v>28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0.10390000000000001</v>
      </c>
      <c r="C133" s="92">
        <f t="shared" ref="C133:D133" si="3">ROUND(C132/C$138,4)</f>
        <v>0.1113</v>
      </c>
      <c r="D133" s="93">
        <f t="shared" si="3"/>
        <v>9.7199999999999995E-2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6901</v>
      </c>
      <c r="C134" s="75">
        <f>G134+K134+O134+S134+W134+AA134+AE134</f>
        <v>3532</v>
      </c>
      <c r="D134" s="75">
        <f t="shared" ref="C134:D138" si="4">H134+L134+P134+T134+X134+AB134+AF134</f>
        <v>3369</v>
      </c>
      <c r="E134" s="99"/>
      <c r="F134" s="87">
        <f>SUM(G134:H134)</f>
        <v>4326</v>
      </c>
      <c r="G134" s="88">
        <f>SUM(G29,G35,G41,G47,G53,G59,G65,G71,G77,G83)</f>
        <v>2175</v>
      </c>
      <c r="H134" s="89">
        <f>SUM(H29,H35,H41,H47,H53,H59,H65,H71,H77,H83)</f>
        <v>2151</v>
      </c>
      <c r="I134" s="88"/>
      <c r="J134" s="87">
        <f>SUM(K134:L134)</f>
        <v>634</v>
      </c>
      <c r="K134" s="88">
        <f>SUM(K29,K35,K41,K47,K53,K59,K65,K71,K77,K83)</f>
        <v>317</v>
      </c>
      <c r="L134" s="88">
        <f>SUM(L29,L35,L41,L47,L53,L59,L65,L71,L77,L83)</f>
        <v>317</v>
      </c>
      <c r="M134" s="90"/>
      <c r="N134" s="87">
        <f>SUM(O134:P134)</f>
        <v>1013</v>
      </c>
      <c r="O134" s="88">
        <f>SUM(O29,O35,O41,O47,O53,O59,O65,O71,O77,O83)</f>
        <v>521</v>
      </c>
      <c r="P134" s="88">
        <f>SUM(P29,P35,P41,P47,P53,P59,P65,P71,P77,P83)</f>
        <v>492</v>
      </c>
      <c r="Q134" s="90"/>
      <c r="R134" s="87">
        <f>SUM(S134:T134)</f>
        <v>400</v>
      </c>
      <c r="S134" s="88">
        <f>SUM(S29,S35,S41,S47,S53,S59,S65,S71,S77,S83)</f>
        <v>213</v>
      </c>
      <c r="T134" s="88">
        <f>SUM(T29,T35,T41,T47,T53,T59,T65,T71,T77,T83)</f>
        <v>187</v>
      </c>
      <c r="U134" s="90"/>
      <c r="V134" s="87">
        <f>SUM(W134:X134)</f>
        <v>219</v>
      </c>
      <c r="W134" s="88">
        <f>SUM(W29,W35,W41,W47,W53,W59,W65,W71,W77,W83)</f>
        <v>124</v>
      </c>
      <c r="X134" s="88">
        <f>SUM(X29,X35,X41,X47,X53,X59,X65,X71,X77,X83)</f>
        <v>95</v>
      </c>
      <c r="Y134" s="90"/>
      <c r="Z134" s="87">
        <f>SUM(AA134:AB134)</f>
        <v>231</v>
      </c>
      <c r="AA134" s="88">
        <f>SUM(AA29,AA35,AA41,AA47,AA53,AA59,AA65,AA71,AA77,AA83)</f>
        <v>122</v>
      </c>
      <c r="AB134" s="88">
        <f>SUM(AB29,AB35,AB41,AB47,AB53,AB59,AB65,AB71,AB77,AB83)</f>
        <v>109</v>
      </c>
      <c r="AC134" s="90"/>
      <c r="AD134" s="87">
        <f>SUM(AE134:AF134)</f>
        <v>78</v>
      </c>
      <c r="AE134" s="88">
        <f>SUM(AE29,AE35,AE41,AE47,AE53,AE59,AE65,AE71,AE77,AE83)</f>
        <v>60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0.43880000000000002</v>
      </c>
      <c r="C135" s="92">
        <f t="shared" ref="C135:D135" si="5">ROUND(C134/C$138,4)</f>
        <v>0.4738</v>
      </c>
      <c r="D135" s="92">
        <f t="shared" si="5"/>
        <v>0.4073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7192</v>
      </c>
      <c r="C136" s="75">
        <f>G136+K136+O136+S136+W136+AA136+AE136</f>
        <v>3093</v>
      </c>
      <c r="D136" s="75">
        <f t="shared" si="4"/>
        <v>4099</v>
      </c>
      <c r="E136" s="83"/>
      <c r="F136" s="87">
        <f>SUM(G136:H136)</f>
        <v>3502</v>
      </c>
      <c r="G136" s="88">
        <f>SUM(G89,G95,G101,G107,G113,G119,G125,G126)</f>
        <v>1515</v>
      </c>
      <c r="H136" s="89">
        <f>SUM(H89,H95,H101,H107,H113,H119,H125,H126)</f>
        <v>1987</v>
      </c>
      <c r="I136" s="88"/>
      <c r="J136" s="87">
        <f>SUM(K136:L136)</f>
        <v>707</v>
      </c>
      <c r="K136" s="88">
        <f>SUM(K89,K95,K101,K107,K113,K119,K125,K126)</f>
        <v>309</v>
      </c>
      <c r="L136" s="88">
        <f>SUM(L89,L95,L101,L107,L113,L119,L125,L126)</f>
        <v>398</v>
      </c>
      <c r="M136" s="90"/>
      <c r="N136" s="87">
        <f>SUM(O136:P136)</f>
        <v>1187</v>
      </c>
      <c r="O136" s="88">
        <f>SUM(O89,O95,O101,O107,O113,O119,O125,O126)</f>
        <v>518</v>
      </c>
      <c r="P136" s="88">
        <f>SUM(P89,P95,P101,P107,P113,P119,P125,P126)</f>
        <v>669</v>
      </c>
      <c r="Q136" s="90"/>
      <c r="R136" s="87">
        <f>SUM(S136:T136)</f>
        <v>734</v>
      </c>
      <c r="S136" s="88">
        <f>SUM(S89,S95,S101,S107,S113,S119,S125,S126)</f>
        <v>319</v>
      </c>
      <c r="T136" s="88">
        <f>SUM(T89,T95,T101,T107,T113,T119,T125,T126)</f>
        <v>415</v>
      </c>
      <c r="U136" s="90"/>
      <c r="V136" s="87">
        <f>SUM(W136:X136)</f>
        <v>442</v>
      </c>
      <c r="W136" s="88">
        <f>SUM(W89,W95,W101,W107,W113,W119,W125,W126)</f>
        <v>192</v>
      </c>
      <c r="X136" s="88">
        <f>SUM(X89,X95,X101,X107,X113,X119,X125,X126)</f>
        <v>250</v>
      </c>
      <c r="Y136" s="90"/>
      <c r="Z136" s="87">
        <f>SUM(AA136:AB136)</f>
        <v>428</v>
      </c>
      <c r="AA136" s="88">
        <f>SUM(AA89,AA95,AA101,AA107,AA113,AA119,AA125,AA126)</f>
        <v>178</v>
      </c>
      <c r="AB136" s="88">
        <f>SUM(AB89,AB95,AB101,AB107,AB113,AB119,AB125,AB126)</f>
        <v>250</v>
      </c>
      <c r="AC136" s="90"/>
      <c r="AD136" s="87">
        <f>SUM(AE136:AF136)</f>
        <v>192</v>
      </c>
      <c r="AE136" s="88">
        <f>SUM(AE89,AE95,AE101,AE107,AE113,AE119,AE125,AE126)</f>
        <v>62</v>
      </c>
      <c r="AF136" s="88">
        <f>SUM(AF89,AF95,AF101,AF107,AF113,AF119,AF125,AF126)</f>
        <v>130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0.45729999999999998</v>
      </c>
      <c r="C137" s="92">
        <f t="shared" ref="C137:D137" si="6">ROUND(C136/C$138,4)</f>
        <v>0.41489999999999999</v>
      </c>
      <c r="D137" s="92">
        <f t="shared" si="6"/>
        <v>0.4955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15727</v>
      </c>
      <c r="C138" s="78">
        <f t="shared" si="4"/>
        <v>7455</v>
      </c>
      <c r="D138" s="78">
        <f t="shared" si="4"/>
        <v>8272</v>
      </c>
      <c r="E138" s="100"/>
      <c r="F138" s="101">
        <f>SUM(G138:H138)</f>
        <v>8986</v>
      </c>
      <c r="G138" s="102">
        <f>SUM(G132,G134,G136)</f>
        <v>4273</v>
      </c>
      <c r="H138" s="103">
        <f>SUM(H132,H134,H136)</f>
        <v>4713</v>
      </c>
      <c r="I138" s="102"/>
      <c r="J138" s="101">
        <f>SUM(K138:L138)</f>
        <v>1492</v>
      </c>
      <c r="K138" s="102">
        <f>SUM(K132,K134,K136)</f>
        <v>708</v>
      </c>
      <c r="L138" s="102">
        <f>SUM(L132,L134,L136)</f>
        <v>784</v>
      </c>
      <c r="M138" s="104"/>
      <c r="N138" s="101">
        <f>SUM(O138:P138)</f>
        <v>2361</v>
      </c>
      <c r="O138" s="102">
        <f>SUM(O132,O134,O136)</f>
        <v>1116</v>
      </c>
      <c r="P138" s="103">
        <f>SUM(P132,P134,P136)</f>
        <v>1245</v>
      </c>
      <c r="Q138" s="104"/>
      <c r="R138" s="101">
        <f>SUM(S138:T138)</f>
        <v>1189</v>
      </c>
      <c r="S138" s="102">
        <f>SUM(S132,S134,S136)</f>
        <v>564</v>
      </c>
      <c r="T138" s="103">
        <f>SUM(T132,T134,T136)</f>
        <v>625</v>
      </c>
      <c r="U138" s="104"/>
      <c r="V138" s="101">
        <f>SUM(W138:X138)</f>
        <v>708</v>
      </c>
      <c r="W138" s="102">
        <f>SUM(W132,W134,W136)</f>
        <v>335</v>
      </c>
      <c r="X138" s="103">
        <f>SUM(X132,X134,X136)</f>
        <v>373</v>
      </c>
      <c r="Y138" s="104"/>
      <c r="Z138" s="101">
        <f>SUM(AA138:AB138)</f>
        <v>721</v>
      </c>
      <c r="AA138" s="102">
        <f>SUM(AA132,AA134,AA136)</f>
        <v>337</v>
      </c>
      <c r="AB138" s="103">
        <f>SUM(AB132,AB134,AB136)</f>
        <v>384</v>
      </c>
      <c r="AC138" s="104"/>
      <c r="AD138" s="101">
        <f>SUM(AE138:AF138)</f>
        <v>270</v>
      </c>
      <c r="AE138" s="102">
        <f>SUM(AE132,AE134,AE136)</f>
        <v>122</v>
      </c>
      <c r="AF138" s="102">
        <f>SUM(AF132,AF134,AF136)</f>
        <v>148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143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142"/>
  <sheetViews>
    <sheetView topLeftCell="A107" zoomScaleNormal="100" workbookViewId="0">
      <selection activeCell="N129" sqref="N129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58</v>
      </c>
      <c r="C6" s="75">
        <f>SUM(G6,K6,O6,S6,W6,AA6,AE6)</f>
        <v>29</v>
      </c>
      <c r="D6" s="75">
        <f>SUM(H6,L6,P6,T6,X6,AB6,AF6)</f>
        <v>29</v>
      </c>
      <c r="E6" s="12"/>
      <c r="F6" s="58">
        <v>41</v>
      </c>
      <c r="G6" s="59">
        <v>21</v>
      </c>
      <c r="H6" s="60">
        <v>20</v>
      </c>
      <c r="I6" s="59"/>
      <c r="J6" s="58">
        <v>3</v>
      </c>
      <c r="K6" s="59">
        <v>1</v>
      </c>
      <c r="L6" s="60">
        <v>2</v>
      </c>
      <c r="M6" s="59"/>
      <c r="N6" s="58">
        <v>9</v>
      </c>
      <c r="O6" s="59">
        <v>5</v>
      </c>
      <c r="P6" s="60">
        <v>4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1</v>
      </c>
      <c r="AA6" s="59">
        <v>0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73</v>
      </c>
      <c r="C7" s="75">
        <f t="shared" si="0"/>
        <v>35</v>
      </c>
      <c r="D7" s="75">
        <f t="shared" si="0"/>
        <v>38</v>
      </c>
      <c r="E7" s="12"/>
      <c r="F7" s="58">
        <v>50</v>
      </c>
      <c r="G7" s="59">
        <v>25</v>
      </c>
      <c r="H7" s="60">
        <v>25</v>
      </c>
      <c r="I7" s="59"/>
      <c r="J7" s="58">
        <v>5</v>
      </c>
      <c r="K7" s="59">
        <v>2</v>
      </c>
      <c r="L7" s="60">
        <v>3</v>
      </c>
      <c r="M7" s="59"/>
      <c r="N7" s="58">
        <v>11</v>
      </c>
      <c r="O7" s="59">
        <v>5</v>
      </c>
      <c r="P7" s="60">
        <v>6</v>
      </c>
      <c r="Q7" s="59"/>
      <c r="R7" s="58">
        <v>3</v>
      </c>
      <c r="S7" s="59">
        <v>1</v>
      </c>
      <c r="T7" s="60">
        <v>2</v>
      </c>
      <c r="U7" s="59"/>
      <c r="V7" s="58">
        <v>2</v>
      </c>
      <c r="W7" s="59">
        <v>0</v>
      </c>
      <c r="X7" s="60">
        <v>2</v>
      </c>
      <c r="Y7" s="59"/>
      <c r="Z7" s="58">
        <v>2</v>
      </c>
      <c r="AA7" s="59">
        <v>2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80</v>
      </c>
      <c r="C8" s="75">
        <f t="shared" si="0"/>
        <v>43</v>
      </c>
      <c r="D8" s="75">
        <f t="shared" si="0"/>
        <v>37</v>
      </c>
      <c r="E8" s="12"/>
      <c r="F8" s="58">
        <v>59</v>
      </c>
      <c r="G8" s="59">
        <v>32</v>
      </c>
      <c r="H8" s="60">
        <v>27</v>
      </c>
      <c r="I8" s="59"/>
      <c r="J8" s="58">
        <v>8</v>
      </c>
      <c r="K8" s="59">
        <v>4</v>
      </c>
      <c r="L8" s="60">
        <v>4</v>
      </c>
      <c r="M8" s="59"/>
      <c r="N8" s="58">
        <v>6</v>
      </c>
      <c r="O8" s="59">
        <v>4</v>
      </c>
      <c r="P8" s="60">
        <v>2</v>
      </c>
      <c r="Q8" s="59"/>
      <c r="R8" s="58">
        <v>2</v>
      </c>
      <c r="S8" s="59">
        <v>0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83</v>
      </c>
      <c r="C9" s="75">
        <f t="shared" si="0"/>
        <v>48</v>
      </c>
      <c r="D9" s="75">
        <f t="shared" si="0"/>
        <v>35</v>
      </c>
      <c r="E9" s="12"/>
      <c r="F9" s="58">
        <v>61</v>
      </c>
      <c r="G9" s="59">
        <v>35</v>
      </c>
      <c r="H9" s="60">
        <v>26</v>
      </c>
      <c r="I9" s="59"/>
      <c r="J9" s="58">
        <v>8</v>
      </c>
      <c r="K9" s="59">
        <v>5</v>
      </c>
      <c r="L9" s="60">
        <v>3</v>
      </c>
      <c r="M9" s="59"/>
      <c r="N9" s="58">
        <v>6</v>
      </c>
      <c r="O9" s="59">
        <v>3</v>
      </c>
      <c r="P9" s="60">
        <v>3</v>
      </c>
      <c r="Q9" s="59"/>
      <c r="R9" s="58">
        <v>5</v>
      </c>
      <c r="S9" s="59">
        <v>2</v>
      </c>
      <c r="T9" s="60">
        <v>3</v>
      </c>
      <c r="U9" s="59"/>
      <c r="V9" s="58">
        <v>1</v>
      </c>
      <c r="W9" s="59">
        <v>1</v>
      </c>
      <c r="X9" s="60">
        <v>0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92</v>
      </c>
      <c r="C10" s="75">
        <f t="shared" si="0"/>
        <v>40</v>
      </c>
      <c r="D10" s="75">
        <f t="shared" si="0"/>
        <v>52</v>
      </c>
      <c r="E10" s="12"/>
      <c r="F10" s="58">
        <v>73</v>
      </c>
      <c r="G10" s="59">
        <v>31</v>
      </c>
      <c r="H10" s="60">
        <v>42</v>
      </c>
      <c r="I10" s="59"/>
      <c r="J10" s="58">
        <v>4</v>
      </c>
      <c r="K10" s="59">
        <v>2</v>
      </c>
      <c r="L10" s="60">
        <v>2</v>
      </c>
      <c r="M10" s="59"/>
      <c r="N10" s="58">
        <v>9</v>
      </c>
      <c r="O10" s="59">
        <v>3</v>
      </c>
      <c r="P10" s="60">
        <v>6</v>
      </c>
      <c r="Q10" s="59"/>
      <c r="R10" s="58">
        <v>2</v>
      </c>
      <c r="S10" s="59">
        <v>1</v>
      </c>
      <c r="T10" s="60">
        <v>1</v>
      </c>
      <c r="U10" s="59"/>
      <c r="V10" s="58">
        <v>2</v>
      </c>
      <c r="W10" s="59">
        <v>2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386</v>
      </c>
      <c r="C11" s="78">
        <f t="shared" si="0"/>
        <v>195</v>
      </c>
      <c r="D11" s="79">
        <f t="shared" si="0"/>
        <v>191</v>
      </c>
      <c r="E11" s="14"/>
      <c r="F11" s="61">
        <v>284</v>
      </c>
      <c r="G11" s="62">
        <v>144</v>
      </c>
      <c r="H11" s="63">
        <v>140</v>
      </c>
      <c r="I11" s="62"/>
      <c r="J11" s="61">
        <v>28</v>
      </c>
      <c r="K11" s="62">
        <v>14</v>
      </c>
      <c r="L11" s="63">
        <v>14</v>
      </c>
      <c r="M11" s="62"/>
      <c r="N11" s="61">
        <v>41</v>
      </c>
      <c r="O11" s="62">
        <v>20</v>
      </c>
      <c r="P11" s="63">
        <v>21</v>
      </c>
      <c r="Q11" s="62"/>
      <c r="R11" s="61">
        <v>14</v>
      </c>
      <c r="S11" s="62">
        <v>5</v>
      </c>
      <c r="T11" s="63">
        <v>9</v>
      </c>
      <c r="U11" s="62"/>
      <c r="V11" s="61">
        <v>11</v>
      </c>
      <c r="W11" s="62">
        <v>6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83</v>
      </c>
      <c r="C12" s="75">
        <f t="shared" si="0"/>
        <v>46</v>
      </c>
      <c r="D12" s="75">
        <f t="shared" si="0"/>
        <v>37</v>
      </c>
      <c r="E12" s="12"/>
      <c r="F12" s="58">
        <v>59</v>
      </c>
      <c r="G12" s="59">
        <v>33</v>
      </c>
      <c r="H12" s="60">
        <v>26</v>
      </c>
      <c r="I12" s="59"/>
      <c r="J12" s="58">
        <v>13</v>
      </c>
      <c r="K12" s="59">
        <v>6</v>
      </c>
      <c r="L12" s="60">
        <v>7</v>
      </c>
      <c r="M12" s="59"/>
      <c r="N12" s="58">
        <v>6</v>
      </c>
      <c r="O12" s="59">
        <v>4</v>
      </c>
      <c r="P12" s="60">
        <v>2</v>
      </c>
      <c r="Q12" s="59"/>
      <c r="R12" s="58">
        <v>4</v>
      </c>
      <c r="S12" s="59">
        <v>3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1</v>
      </c>
      <c r="AA12" s="59">
        <v>0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110</v>
      </c>
      <c r="C13" s="75">
        <f t="shared" si="0"/>
        <v>58</v>
      </c>
      <c r="D13" s="75">
        <f t="shared" si="0"/>
        <v>52</v>
      </c>
      <c r="E13" s="12"/>
      <c r="F13" s="58">
        <v>79</v>
      </c>
      <c r="G13" s="59">
        <v>41</v>
      </c>
      <c r="H13" s="60">
        <v>38</v>
      </c>
      <c r="I13" s="59"/>
      <c r="J13" s="58">
        <v>13</v>
      </c>
      <c r="K13" s="59">
        <v>5</v>
      </c>
      <c r="L13" s="60">
        <v>8</v>
      </c>
      <c r="M13" s="59"/>
      <c r="N13" s="58">
        <v>11</v>
      </c>
      <c r="O13" s="59">
        <v>6</v>
      </c>
      <c r="P13" s="60">
        <v>5</v>
      </c>
      <c r="Q13" s="59"/>
      <c r="R13" s="58">
        <v>3</v>
      </c>
      <c r="S13" s="59">
        <v>3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101</v>
      </c>
      <c r="C14" s="75">
        <f t="shared" si="0"/>
        <v>49</v>
      </c>
      <c r="D14" s="75">
        <f t="shared" si="0"/>
        <v>52</v>
      </c>
      <c r="E14" s="12"/>
      <c r="F14" s="58">
        <v>68</v>
      </c>
      <c r="G14" s="59">
        <v>33</v>
      </c>
      <c r="H14" s="60">
        <v>35</v>
      </c>
      <c r="I14" s="59"/>
      <c r="J14" s="58">
        <v>12</v>
      </c>
      <c r="K14" s="59">
        <v>4</v>
      </c>
      <c r="L14" s="60">
        <v>8</v>
      </c>
      <c r="M14" s="59"/>
      <c r="N14" s="58">
        <v>10</v>
      </c>
      <c r="O14" s="59">
        <v>4</v>
      </c>
      <c r="P14" s="60">
        <v>6</v>
      </c>
      <c r="Q14" s="59"/>
      <c r="R14" s="58">
        <v>4</v>
      </c>
      <c r="S14" s="59">
        <v>3</v>
      </c>
      <c r="T14" s="60">
        <v>1</v>
      </c>
      <c r="U14" s="59"/>
      <c r="V14" s="58">
        <v>3</v>
      </c>
      <c r="W14" s="59">
        <v>2</v>
      </c>
      <c r="X14" s="60">
        <v>1</v>
      </c>
      <c r="Y14" s="59"/>
      <c r="Z14" s="58">
        <v>4</v>
      </c>
      <c r="AA14" s="59">
        <v>3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123</v>
      </c>
      <c r="C15" s="75">
        <f t="shared" si="0"/>
        <v>71</v>
      </c>
      <c r="D15" s="75">
        <f t="shared" si="0"/>
        <v>52</v>
      </c>
      <c r="E15" s="12"/>
      <c r="F15" s="58">
        <v>85</v>
      </c>
      <c r="G15" s="59">
        <v>49</v>
      </c>
      <c r="H15" s="60">
        <v>36</v>
      </c>
      <c r="I15" s="59"/>
      <c r="J15" s="58">
        <v>11</v>
      </c>
      <c r="K15" s="59">
        <v>7</v>
      </c>
      <c r="L15" s="60">
        <v>4</v>
      </c>
      <c r="M15" s="59"/>
      <c r="N15" s="58">
        <v>11</v>
      </c>
      <c r="O15" s="59">
        <v>6</v>
      </c>
      <c r="P15" s="60">
        <v>5</v>
      </c>
      <c r="Q15" s="59"/>
      <c r="R15" s="58">
        <v>4</v>
      </c>
      <c r="S15" s="59">
        <v>3</v>
      </c>
      <c r="T15" s="60">
        <v>1</v>
      </c>
      <c r="U15" s="59"/>
      <c r="V15" s="58">
        <v>4</v>
      </c>
      <c r="W15" s="59">
        <v>2</v>
      </c>
      <c r="X15" s="60">
        <v>2</v>
      </c>
      <c r="Y15" s="59"/>
      <c r="Z15" s="58">
        <v>8</v>
      </c>
      <c r="AA15" s="59">
        <v>4</v>
      </c>
      <c r="AB15" s="60">
        <v>4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129</v>
      </c>
      <c r="C16" s="75">
        <f t="shared" si="0"/>
        <v>65</v>
      </c>
      <c r="D16" s="75">
        <f t="shared" si="0"/>
        <v>64</v>
      </c>
      <c r="E16" s="12"/>
      <c r="F16" s="58">
        <v>103</v>
      </c>
      <c r="G16" s="59">
        <v>51</v>
      </c>
      <c r="H16" s="60">
        <v>52</v>
      </c>
      <c r="I16" s="59"/>
      <c r="J16" s="58">
        <v>7</v>
      </c>
      <c r="K16" s="59">
        <v>3</v>
      </c>
      <c r="L16" s="60">
        <v>4</v>
      </c>
      <c r="M16" s="59"/>
      <c r="N16" s="58">
        <v>7</v>
      </c>
      <c r="O16" s="59">
        <v>5</v>
      </c>
      <c r="P16" s="60">
        <v>2</v>
      </c>
      <c r="Q16" s="59"/>
      <c r="R16" s="58">
        <v>2</v>
      </c>
      <c r="S16" s="59">
        <v>2</v>
      </c>
      <c r="T16" s="60">
        <v>0</v>
      </c>
      <c r="U16" s="59"/>
      <c r="V16" s="58">
        <v>2</v>
      </c>
      <c r="W16" s="59">
        <v>0</v>
      </c>
      <c r="X16" s="60">
        <v>2</v>
      </c>
      <c r="Y16" s="59"/>
      <c r="Z16" s="58">
        <v>8</v>
      </c>
      <c r="AA16" s="59">
        <v>4</v>
      </c>
      <c r="AB16" s="60">
        <v>4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546</v>
      </c>
      <c r="C17" s="78">
        <f t="shared" si="0"/>
        <v>289</v>
      </c>
      <c r="D17" s="79">
        <f t="shared" si="0"/>
        <v>257</v>
      </c>
      <c r="E17" s="14"/>
      <c r="F17" s="61">
        <v>394</v>
      </c>
      <c r="G17" s="62">
        <v>207</v>
      </c>
      <c r="H17" s="63">
        <v>187</v>
      </c>
      <c r="I17" s="62"/>
      <c r="J17" s="61">
        <v>56</v>
      </c>
      <c r="K17" s="62">
        <v>25</v>
      </c>
      <c r="L17" s="63">
        <v>31</v>
      </c>
      <c r="M17" s="62"/>
      <c r="N17" s="61">
        <v>45</v>
      </c>
      <c r="O17" s="62">
        <v>25</v>
      </c>
      <c r="P17" s="63">
        <v>20</v>
      </c>
      <c r="Q17" s="62"/>
      <c r="R17" s="61">
        <v>17</v>
      </c>
      <c r="S17" s="62">
        <v>14</v>
      </c>
      <c r="T17" s="63">
        <v>3</v>
      </c>
      <c r="U17" s="62"/>
      <c r="V17" s="61">
        <v>10</v>
      </c>
      <c r="W17" s="62">
        <v>4</v>
      </c>
      <c r="X17" s="63">
        <v>6</v>
      </c>
      <c r="Y17" s="62"/>
      <c r="Z17" s="61">
        <v>24</v>
      </c>
      <c r="AA17" s="62">
        <v>14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135</v>
      </c>
      <c r="C18" s="75">
        <f t="shared" si="0"/>
        <v>63</v>
      </c>
      <c r="D18" s="75">
        <f t="shared" si="0"/>
        <v>72</v>
      </c>
      <c r="E18" s="12"/>
      <c r="F18" s="58">
        <v>97</v>
      </c>
      <c r="G18" s="59">
        <v>48</v>
      </c>
      <c r="H18" s="60">
        <v>49</v>
      </c>
      <c r="I18" s="59"/>
      <c r="J18" s="58">
        <v>13</v>
      </c>
      <c r="K18" s="59">
        <v>6</v>
      </c>
      <c r="L18" s="60">
        <v>7</v>
      </c>
      <c r="M18" s="59"/>
      <c r="N18" s="58">
        <v>12</v>
      </c>
      <c r="O18" s="59">
        <v>5</v>
      </c>
      <c r="P18" s="60">
        <v>7</v>
      </c>
      <c r="Q18" s="59"/>
      <c r="R18" s="58">
        <v>3</v>
      </c>
      <c r="S18" s="59">
        <v>1</v>
      </c>
      <c r="T18" s="60">
        <v>2</v>
      </c>
      <c r="U18" s="59"/>
      <c r="V18" s="58">
        <v>5</v>
      </c>
      <c r="W18" s="59">
        <v>1</v>
      </c>
      <c r="X18" s="60">
        <v>4</v>
      </c>
      <c r="Y18" s="59"/>
      <c r="Z18" s="58">
        <v>5</v>
      </c>
      <c r="AA18" s="59">
        <v>2</v>
      </c>
      <c r="AB18" s="60">
        <v>3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130</v>
      </c>
      <c r="C19" s="75">
        <f t="shared" si="0"/>
        <v>61</v>
      </c>
      <c r="D19" s="75">
        <f t="shared" si="0"/>
        <v>69</v>
      </c>
      <c r="E19" s="12"/>
      <c r="F19" s="58">
        <v>91</v>
      </c>
      <c r="G19" s="59">
        <v>43</v>
      </c>
      <c r="H19" s="60">
        <v>48</v>
      </c>
      <c r="I19" s="59"/>
      <c r="J19" s="58">
        <v>12</v>
      </c>
      <c r="K19" s="59">
        <v>6</v>
      </c>
      <c r="L19" s="60">
        <v>6</v>
      </c>
      <c r="M19" s="59"/>
      <c r="N19" s="58">
        <v>12</v>
      </c>
      <c r="O19" s="59">
        <v>4</v>
      </c>
      <c r="P19" s="60">
        <v>8</v>
      </c>
      <c r="Q19" s="59"/>
      <c r="R19" s="58">
        <v>5</v>
      </c>
      <c r="S19" s="59">
        <v>3</v>
      </c>
      <c r="T19" s="60">
        <v>2</v>
      </c>
      <c r="U19" s="59"/>
      <c r="V19" s="58">
        <v>6</v>
      </c>
      <c r="W19" s="59">
        <v>2</v>
      </c>
      <c r="X19" s="60">
        <v>4</v>
      </c>
      <c r="Y19" s="59"/>
      <c r="Z19" s="58">
        <v>4</v>
      </c>
      <c r="AA19" s="59">
        <v>3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155</v>
      </c>
      <c r="C20" s="75">
        <f t="shared" si="0"/>
        <v>75</v>
      </c>
      <c r="D20" s="75">
        <f t="shared" si="0"/>
        <v>80</v>
      </c>
      <c r="E20" s="12"/>
      <c r="F20" s="58">
        <v>113</v>
      </c>
      <c r="G20" s="59">
        <v>45</v>
      </c>
      <c r="H20" s="60">
        <v>68</v>
      </c>
      <c r="I20" s="59"/>
      <c r="J20" s="58">
        <v>14</v>
      </c>
      <c r="K20" s="59">
        <v>11</v>
      </c>
      <c r="L20" s="60">
        <v>3</v>
      </c>
      <c r="M20" s="59"/>
      <c r="N20" s="58">
        <v>12</v>
      </c>
      <c r="O20" s="59">
        <v>10</v>
      </c>
      <c r="P20" s="60">
        <v>2</v>
      </c>
      <c r="Q20" s="59"/>
      <c r="R20" s="58">
        <v>4</v>
      </c>
      <c r="S20" s="59">
        <v>2</v>
      </c>
      <c r="T20" s="60">
        <v>2</v>
      </c>
      <c r="U20" s="59"/>
      <c r="V20" s="58">
        <v>6</v>
      </c>
      <c r="W20" s="59">
        <v>2</v>
      </c>
      <c r="X20" s="60">
        <v>4</v>
      </c>
      <c r="Y20" s="59"/>
      <c r="Z20" s="58">
        <v>6</v>
      </c>
      <c r="AA20" s="59">
        <v>5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162</v>
      </c>
      <c r="C21" s="75">
        <f t="shared" si="0"/>
        <v>82</v>
      </c>
      <c r="D21" s="75">
        <f t="shared" si="0"/>
        <v>80</v>
      </c>
      <c r="E21" s="12"/>
      <c r="F21" s="58">
        <v>104</v>
      </c>
      <c r="G21" s="59">
        <v>55</v>
      </c>
      <c r="H21" s="60">
        <v>49</v>
      </c>
      <c r="I21" s="59"/>
      <c r="J21" s="58">
        <v>16</v>
      </c>
      <c r="K21" s="59">
        <v>9</v>
      </c>
      <c r="L21" s="60">
        <v>7</v>
      </c>
      <c r="M21" s="59"/>
      <c r="N21" s="58">
        <v>25</v>
      </c>
      <c r="O21" s="59">
        <v>11</v>
      </c>
      <c r="P21" s="60">
        <v>14</v>
      </c>
      <c r="Q21" s="59"/>
      <c r="R21" s="58">
        <v>7</v>
      </c>
      <c r="S21" s="59">
        <v>3</v>
      </c>
      <c r="T21" s="60">
        <v>4</v>
      </c>
      <c r="U21" s="59"/>
      <c r="V21" s="58">
        <v>1</v>
      </c>
      <c r="W21" s="59">
        <v>0</v>
      </c>
      <c r="X21" s="60">
        <v>1</v>
      </c>
      <c r="Y21" s="59"/>
      <c r="Z21" s="58">
        <v>9</v>
      </c>
      <c r="AA21" s="59">
        <v>4</v>
      </c>
      <c r="AB21" s="60">
        <v>5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129</v>
      </c>
      <c r="C22" s="75">
        <f t="shared" si="0"/>
        <v>72</v>
      </c>
      <c r="D22" s="75">
        <f t="shared" si="0"/>
        <v>57</v>
      </c>
      <c r="E22" s="12"/>
      <c r="F22" s="58">
        <v>79</v>
      </c>
      <c r="G22" s="59">
        <v>43</v>
      </c>
      <c r="H22" s="60">
        <v>36</v>
      </c>
      <c r="I22" s="59"/>
      <c r="J22" s="58">
        <v>14</v>
      </c>
      <c r="K22" s="59">
        <v>12</v>
      </c>
      <c r="L22" s="60">
        <v>2</v>
      </c>
      <c r="M22" s="59"/>
      <c r="N22" s="58">
        <v>17</v>
      </c>
      <c r="O22" s="59">
        <v>5</v>
      </c>
      <c r="P22" s="60">
        <v>12</v>
      </c>
      <c r="Q22" s="59"/>
      <c r="R22" s="58">
        <v>5</v>
      </c>
      <c r="S22" s="59">
        <v>4</v>
      </c>
      <c r="T22" s="60">
        <v>1</v>
      </c>
      <c r="U22" s="59"/>
      <c r="V22" s="58">
        <v>8</v>
      </c>
      <c r="W22" s="59">
        <v>5</v>
      </c>
      <c r="X22" s="60">
        <v>3</v>
      </c>
      <c r="Y22" s="59"/>
      <c r="Z22" s="58">
        <v>6</v>
      </c>
      <c r="AA22" s="59">
        <v>3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711</v>
      </c>
      <c r="C23" s="78">
        <f t="shared" si="0"/>
        <v>353</v>
      </c>
      <c r="D23" s="79">
        <f t="shared" si="0"/>
        <v>358</v>
      </c>
      <c r="E23" s="14"/>
      <c r="F23" s="61">
        <v>484</v>
      </c>
      <c r="G23" s="62">
        <v>234</v>
      </c>
      <c r="H23" s="63">
        <v>250</v>
      </c>
      <c r="I23" s="62"/>
      <c r="J23" s="61">
        <v>69</v>
      </c>
      <c r="K23" s="62">
        <v>44</v>
      </c>
      <c r="L23" s="63">
        <v>25</v>
      </c>
      <c r="M23" s="62"/>
      <c r="N23" s="61">
        <v>78</v>
      </c>
      <c r="O23" s="62">
        <v>35</v>
      </c>
      <c r="P23" s="63">
        <v>43</v>
      </c>
      <c r="Q23" s="62"/>
      <c r="R23" s="61">
        <v>24</v>
      </c>
      <c r="S23" s="62">
        <v>13</v>
      </c>
      <c r="T23" s="63">
        <v>11</v>
      </c>
      <c r="U23" s="62"/>
      <c r="V23" s="61">
        <v>26</v>
      </c>
      <c r="W23" s="62">
        <v>10</v>
      </c>
      <c r="X23" s="63">
        <v>16</v>
      </c>
      <c r="Y23" s="62"/>
      <c r="Z23" s="61">
        <v>30</v>
      </c>
      <c r="AA23" s="62">
        <v>17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147</v>
      </c>
      <c r="C24" s="75">
        <f t="shared" si="0"/>
        <v>80</v>
      </c>
      <c r="D24" s="75">
        <f t="shared" si="0"/>
        <v>67</v>
      </c>
      <c r="E24" s="12"/>
      <c r="F24" s="58">
        <v>94</v>
      </c>
      <c r="G24" s="59">
        <v>54</v>
      </c>
      <c r="H24" s="60">
        <v>40</v>
      </c>
      <c r="I24" s="59"/>
      <c r="J24" s="58">
        <v>21</v>
      </c>
      <c r="K24" s="59">
        <v>6</v>
      </c>
      <c r="L24" s="60">
        <v>15</v>
      </c>
      <c r="M24" s="59"/>
      <c r="N24" s="58">
        <v>17</v>
      </c>
      <c r="O24" s="59">
        <v>11</v>
      </c>
      <c r="P24" s="60">
        <v>6</v>
      </c>
      <c r="Q24" s="59"/>
      <c r="R24" s="58">
        <v>3</v>
      </c>
      <c r="S24" s="59">
        <v>3</v>
      </c>
      <c r="T24" s="60">
        <v>0</v>
      </c>
      <c r="U24" s="59"/>
      <c r="V24" s="58">
        <v>5</v>
      </c>
      <c r="W24" s="59">
        <v>2</v>
      </c>
      <c r="X24" s="60">
        <v>3</v>
      </c>
      <c r="Y24" s="59"/>
      <c r="Z24" s="58">
        <v>7</v>
      </c>
      <c r="AA24" s="59">
        <v>4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113</v>
      </c>
      <c r="C25" s="75">
        <f t="shared" si="0"/>
        <v>49</v>
      </c>
      <c r="D25" s="75">
        <f t="shared" si="0"/>
        <v>64</v>
      </c>
      <c r="E25" s="12"/>
      <c r="F25" s="58">
        <v>72</v>
      </c>
      <c r="G25" s="59">
        <v>33</v>
      </c>
      <c r="H25" s="60">
        <v>39</v>
      </c>
      <c r="I25" s="59"/>
      <c r="J25" s="58">
        <v>12</v>
      </c>
      <c r="K25" s="59">
        <v>5</v>
      </c>
      <c r="L25" s="60">
        <v>7</v>
      </c>
      <c r="M25" s="59"/>
      <c r="N25" s="58">
        <v>16</v>
      </c>
      <c r="O25" s="59">
        <v>6</v>
      </c>
      <c r="P25" s="60">
        <v>10</v>
      </c>
      <c r="Q25" s="59"/>
      <c r="R25" s="58">
        <v>6</v>
      </c>
      <c r="S25" s="59">
        <v>2</v>
      </c>
      <c r="T25" s="60">
        <v>4</v>
      </c>
      <c r="U25" s="59"/>
      <c r="V25" s="58">
        <v>3</v>
      </c>
      <c r="W25" s="59">
        <v>1</v>
      </c>
      <c r="X25" s="60">
        <v>2</v>
      </c>
      <c r="Y25" s="59"/>
      <c r="Z25" s="58">
        <v>4</v>
      </c>
      <c r="AA25" s="59">
        <v>2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128</v>
      </c>
      <c r="C26" s="75">
        <f t="shared" si="0"/>
        <v>56</v>
      </c>
      <c r="D26" s="75">
        <f t="shared" si="0"/>
        <v>72</v>
      </c>
      <c r="E26" s="12"/>
      <c r="F26" s="58">
        <v>87</v>
      </c>
      <c r="G26" s="59">
        <v>39</v>
      </c>
      <c r="H26" s="60">
        <v>48</v>
      </c>
      <c r="I26" s="59"/>
      <c r="J26" s="58">
        <v>9</v>
      </c>
      <c r="K26" s="59">
        <v>4</v>
      </c>
      <c r="L26" s="60">
        <v>5</v>
      </c>
      <c r="M26" s="59"/>
      <c r="N26" s="58">
        <v>17</v>
      </c>
      <c r="O26" s="59">
        <v>6</v>
      </c>
      <c r="P26" s="60">
        <v>11</v>
      </c>
      <c r="Q26" s="59"/>
      <c r="R26" s="58">
        <v>5</v>
      </c>
      <c r="S26" s="59">
        <v>2</v>
      </c>
      <c r="T26" s="60">
        <v>3</v>
      </c>
      <c r="U26" s="59"/>
      <c r="V26" s="58">
        <v>6</v>
      </c>
      <c r="W26" s="59">
        <v>3</v>
      </c>
      <c r="X26" s="60">
        <v>3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122</v>
      </c>
      <c r="C27" s="75">
        <f t="shared" si="0"/>
        <v>75</v>
      </c>
      <c r="D27" s="75">
        <f t="shared" si="0"/>
        <v>47</v>
      </c>
      <c r="E27" s="12"/>
      <c r="F27" s="58">
        <v>85</v>
      </c>
      <c r="G27" s="59">
        <v>51</v>
      </c>
      <c r="H27" s="60">
        <v>34</v>
      </c>
      <c r="I27" s="59"/>
      <c r="J27" s="58">
        <v>10</v>
      </c>
      <c r="K27" s="59">
        <v>8</v>
      </c>
      <c r="L27" s="60">
        <v>2</v>
      </c>
      <c r="M27" s="59"/>
      <c r="N27" s="58">
        <v>11</v>
      </c>
      <c r="O27" s="59">
        <v>5</v>
      </c>
      <c r="P27" s="60">
        <v>6</v>
      </c>
      <c r="Q27" s="59"/>
      <c r="R27" s="58">
        <v>8</v>
      </c>
      <c r="S27" s="59">
        <v>3</v>
      </c>
      <c r="T27" s="60">
        <v>5</v>
      </c>
      <c r="U27" s="59"/>
      <c r="V27" s="58">
        <v>4</v>
      </c>
      <c r="W27" s="59">
        <v>4</v>
      </c>
      <c r="X27" s="60">
        <v>0</v>
      </c>
      <c r="Y27" s="59"/>
      <c r="Z27" s="58">
        <v>4</v>
      </c>
      <c r="AA27" s="59">
        <v>4</v>
      </c>
      <c r="AB27" s="60">
        <v>0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117</v>
      </c>
      <c r="C28" s="75">
        <f t="shared" si="0"/>
        <v>61</v>
      </c>
      <c r="D28" s="75">
        <f t="shared" si="0"/>
        <v>56</v>
      </c>
      <c r="E28" s="12"/>
      <c r="F28" s="58">
        <v>79</v>
      </c>
      <c r="G28" s="59">
        <v>44</v>
      </c>
      <c r="H28" s="60">
        <v>35</v>
      </c>
      <c r="I28" s="59"/>
      <c r="J28" s="58">
        <v>12</v>
      </c>
      <c r="K28" s="59">
        <v>5</v>
      </c>
      <c r="L28" s="60">
        <v>7</v>
      </c>
      <c r="M28" s="59"/>
      <c r="N28" s="58">
        <v>11</v>
      </c>
      <c r="O28" s="59">
        <v>3</v>
      </c>
      <c r="P28" s="60">
        <v>8</v>
      </c>
      <c r="Q28" s="59"/>
      <c r="R28" s="58">
        <v>5</v>
      </c>
      <c r="S28" s="59">
        <v>2</v>
      </c>
      <c r="T28" s="60">
        <v>3</v>
      </c>
      <c r="U28" s="59"/>
      <c r="V28" s="58">
        <v>4</v>
      </c>
      <c r="W28" s="59">
        <v>3</v>
      </c>
      <c r="X28" s="60">
        <v>1</v>
      </c>
      <c r="Y28" s="59"/>
      <c r="Z28" s="58">
        <v>0</v>
      </c>
      <c r="AA28" s="59">
        <v>0</v>
      </c>
      <c r="AB28" s="60">
        <v>0</v>
      </c>
      <c r="AC28" s="59"/>
      <c r="AD28" s="58">
        <v>6</v>
      </c>
      <c r="AE28" s="59">
        <v>4</v>
      </c>
      <c r="AF28" s="60">
        <v>2</v>
      </c>
    </row>
    <row r="29" spans="1:32" s="9" customFormat="1" ht="15" customHeight="1" x14ac:dyDescent="0.15">
      <c r="A29" s="76" t="s">
        <v>3</v>
      </c>
      <c r="B29" s="77">
        <f t="shared" si="0"/>
        <v>627</v>
      </c>
      <c r="C29" s="78">
        <f t="shared" si="0"/>
        <v>321</v>
      </c>
      <c r="D29" s="79">
        <f t="shared" si="0"/>
        <v>306</v>
      </c>
      <c r="E29" s="14"/>
      <c r="F29" s="61">
        <v>417</v>
      </c>
      <c r="G29" s="62">
        <v>221</v>
      </c>
      <c r="H29" s="63">
        <v>196</v>
      </c>
      <c r="I29" s="62"/>
      <c r="J29" s="61">
        <v>64</v>
      </c>
      <c r="K29" s="62">
        <v>28</v>
      </c>
      <c r="L29" s="63">
        <v>36</v>
      </c>
      <c r="M29" s="62"/>
      <c r="N29" s="61">
        <v>72</v>
      </c>
      <c r="O29" s="62">
        <v>31</v>
      </c>
      <c r="P29" s="63">
        <v>41</v>
      </c>
      <c r="Q29" s="62"/>
      <c r="R29" s="61">
        <v>27</v>
      </c>
      <c r="S29" s="62">
        <v>12</v>
      </c>
      <c r="T29" s="63">
        <v>15</v>
      </c>
      <c r="U29" s="62"/>
      <c r="V29" s="61">
        <v>22</v>
      </c>
      <c r="W29" s="62">
        <v>13</v>
      </c>
      <c r="X29" s="63">
        <v>9</v>
      </c>
      <c r="Y29" s="62"/>
      <c r="Z29" s="61">
        <v>19</v>
      </c>
      <c r="AA29" s="62">
        <v>12</v>
      </c>
      <c r="AB29" s="63">
        <v>7</v>
      </c>
      <c r="AC29" s="62"/>
      <c r="AD29" s="61">
        <v>6</v>
      </c>
      <c r="AE29" s="62">
        <v>4</v>
      </c>
      <c r="AF29" s="63">
        <v>2</v>
      </c>
    </row>
    <row r="30" spans="1:32" s="9" customFormat="1" ht="15" customHeight="1" x14ac:dyDescent="0.15">
      <c r="A30" s="73">
        <v>20</v>
      </c>
      <c r="B30" s="74">
        <f t="shared" si="0"/>
        <v>100</v>
      </c>
      <c r="C30" s="75">
        <f t="shared" si="0"/>
        <v>58</v>
      </c>
      <c r="D30" s="75">
        <f t="shared" si="0"/>
        <v>42</v>
      </c>
      <c r="E30" s="12"/>
      <c r="F30" s="58">
        <v>59</v>
      </c>
      <c r="G30" s="59">
        <v>34</v>
      </c>
      <c r="H30" s="60">
        <v>25</v>
      </c>
      <c r="I30" s="59"/>
      <c r="J30" s="58">
        <v>6</v>
      </c>
      <c r="K30" s="59">
        <v>4</v>
      </c>
      <c r="L30" s="60">
        <v>2</v>
      </c>
      <c r="M30" s="59"/>
      <c r="N30" s="58">
        <v>20</v>
      </c>
      <c r="O30" s="59">
        <v>12</v>
      </c>
      <c r="P30" s="60">
        <v>8</v>
      </c>
      <c r="Q30" s="59"/>
      <c r="R30" s="58">
        <v>5</v>
      </c>
      <c r="S30" s="59">
        <v>1</v>
      </c>
      <c r="T30" s="60">
        <v>4</v>
      </c>
      <c r="U30" s="59"/>
      <c r="V30" s="58">
        <v>3</v>
      </c>
      <c r="W30" s="59">
        <v>3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7</v>
      </c>
      <c r="AE30" s="59">
        <v>4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99</v>
      </c>
      <c r="C31" s="75">
        <f t="shared" si="0"/>
        <v>53</v>
      </c>
      <c r="D31" s="75">
        <f t="shared" si="0"/>
        <v>46</v>
      </c>
      <c r="E31" s="12"/>
      <c r="F31" s="58">
        <v>56</v>
      </c>
      <c r="G31" s="59">
        <v>27</v>
      </c>
      <c r="H31" s="60">
        <v>29</v>
      </c>
      <c r="I31" s="59"/>
      <c r="J31" s="58">
        <v>15</v>
      </c>
      <c r="K31" s="59">
        <v>10</v>
      </c>
      <c r="L31" s="60">
        <v>5</v>
      </c>
      <c r="M31" s="59"/>
      <c r="N31" s="58">
        <v>21</v>
      </c>
      <c r="O31" s="59">
        <v>9</v>
      </c>
      <c r="P31" s="60">
        <v>12</v>
      </c>
      <c r="Q31" s="59"/>
      <c r="R31" s="58">
        <v>3</v>
      </c>
      <c r="S31" s="59">
        <v>3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93</v>
      </c>
      <c r="C32" s="75">
        <f t="shared" si="0"/>
        <v>53</v>
      </c>
      <c r="D32" s="75">
        <f t="shared" si="0"/>
        <v>40</v>
      </c>
      <c r="E32" s="12"/>
      <c r="F32" s="58">
        <v>60</v>
      </c>
      <c r="G32" s="59">
        <v>35</v>
      </c>
      <c r="H32" s="60">
        <v>25</v>
      </c>
      <c r="I32" s="59"/>
      <c r="J32" s="58">
        <v>7</v>
      </c>
      <c r="K32" s="59">
        <v>4</v>
      </c>
      <c r="L32" s="60">
        <v>3</v>
      </c>
      <c r="M32" s="59"/>
      <c r="N32" s="58">
        <v>20</v>
      </c>
      <c r="O32" s="59">
        <v>11</v>
      </c>
      <c r="P32" s="60">
        <v>9</v>
      </c>
      <c r="Q32" s="59"/>
      <c r="R32" s="58">
        <v>2</v>
      </c>
      <c r="S32" s="59">
        <v>2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2</v>
      </c>
      <c r="AA32" s="59">
        <v>0</v>
      </c>
      <c r="AB32" s="60">
        <v>2</v>
      </c>
      <c r="AC32" s="59"/>
      <c r="AD32" s="58">
        <v>2</v>
      </c>
      <c r="AE32" s="59">
        <v>1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87</v>
      </c>
      <c r="C33" s="75">
        <f t="shared" si="0"/>
        <v>46</v>
      </c>
      <c r="D33" s="75">
        <f t="shared" si="0"/>
        <v>41</v>
      </c>
      <c r="E33" s="12"/>
      <c r="F33" s="58">
        <v>59</v>
      </c>
      <c r="G33" s="59">
        <v>28</v>
      </c>
      <c r="H33" s="60">
        <v>31</v>
      </c>
      <c r="I33" s="59"/>
      <c r="J33" s="58">
        <v>5</v>
      </c>
      <c r="K33" s="59">
        <v>5</v>
      </c>
      <c r="L33" s="60">
        <v>0</v>
      </c>
      <c r="M33" s="59"/>
      <c r="N33" s="58">
        <v>16</v>
      </c>
      <c r="O33" s="59">
        <v>9</v>
      </c>
      <c r="P33" s="60">
        <v>7</v>
      </c>
      <c r="Q33" s="59"/>
      <c r="R33" s="58">
        <v>3</v>
      </c>
      <c r="S33" s="59">
        <v>1</v>
      </c>
      <c r="T33" s="60">
        <v>2</v>
      </c>
      <c r="U33" s="59"/>
      <c r="V33" s="58">
        <v>3</v>
      </c>
      <c r="W33" s="59">
        <v>2</v>
      </c>
      <c r="X33" s="60">
        <v>1</v>
      </c>
      <c r="Y33" s="59"/>
      <c r="Z33" s="58">
        <v>0</v>
      </c>
      <c r="AA33" s="59">
        <v>0</v>
      </c>
      <c r="AB33" s="60">
        <v>0</v>
      </c>
      <c r="AC33" s="59"/>
      <c r="AD33" s="58">
        <v>1</v>
      </c>
      <c r="AE33" s="59">
        <v>1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76</v>
      </c>
      <c r="C34" s="75">
        <f t="shared" si="0"/>
        <v>37</v>
      </c>
      <c r="D34" s="75">
        <f t="shared" si="0"/>
        <v>39</v>
      </c>
      <c r="E34" s="12"/>
      <c r="F34" s="58">
        <v>47</v>
      </c>
      <c r="G34" s="59">
        <v>24</v>
      </c>
      <c r="H34" s="60">
        <v>23</v>
      </c>
      <c r="I34" s="59"/>
      <c r="J34" s="58">
        <v>4</v>
      </c>
      <c r="K34" s="59">
        <v>2</v>
      </c>
      <c r="L34" s="60">
        <v>2</v>
      </c>
      <c r="M34" s="59"/>
      <c r="N34" s="58">
        <v>20</v>
      </c>
      <c r="O34" s="59">
        <v>9</v>
      </c>
      <c r="P34" s="60">
        <v>11</v>
      </c>
      <c r="Q34" s="59"/>
      <c r="R34" s="58">
        <v>3</v>
      </c>
      <c r="S34" s="59">
        <v>2</v>
      </c>
      <c r="T34" s="60">
        <v>1</v>
      </c>
      <c r="U34" s="59"/>
      <c r="V34" s="58">
        <v>1</v>
      </c>
      <c r="W34" s="59">
        <v>0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0</v>
      </c>
      <c r="AE34" s="59">
        <v>0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455</v>
      </c>
      <c r="C35" s="78">
        <f t="shared" si="0"/>
        <v>247</v>
      </c>
      <c r="D35" s="79">
        <f t="shared" si="0"/>
        <v>208</v>
      </c>
      <c r="E35" s="14"/>
      <c r="F35" s="61">
        <v>281</v>
      </c>
      <c r="G35" s="62">
        <v>148</v>
      </c>
      <c r="H35" s="63">
        <v>133</v>
      </c>
      <c r="I35" s="62"/>
      <c r="J35" s="61">
        <v>37</v>
      </c>
      <c r="K35" s="62">
        <v>25</v>
      </c>
      <c r="L35" s="63">
        <v>12</v>
      </c>
      <c r="M35" s="62"/>
      <c r="N35" s="61">
        <v>97</v>
      </c>
      <c r="O35" s="62">
        <v>50</v>
      </c>
      <c r="P35" s="63">
        <v>47</v>
      </c>
      <c r="Q35" s="62"/>
      <c r="R35" s="61">
        <v>16</v>
      </c>
      <c r="S35" s="62">
        <v>9</v>
      </c>
      <c r="T35" s="63">
        <v>7</v>
      </c>
      <c r="U35" s="62"/>
      <c r="V35" s="61">
        <v>8</v>
      </c>
      <c r="W35" s="62">
        <v>6</v>
      </c>
      <c r="X35" s="63">
        <v>2</v>
      </c>
      <c r="Y35" s="62"/>
      <c r="Z35" s="61">
        <v>3</v>
      </c>
      <c r="AA35" s="62">
        <v>0</v>
      </c>
      <c r="AB35" s="63">
        <v>3</v>
      </c>
      <c r="AC35" s="62"/>
      <c r="AD35" s="61">
        <v>13</v>
      </c>
      <c r="AE35" s="62">
        <v>9</v>
      </c>
      <c r="AF35" s="63">
        <v>4</v>
      </c>
    </row>
    <row r="36" spans="1:32" s="9" customFormat="1" ht="15" customHeight="1" x14ac:dyDescent="0.15">
      <c r="A36" s="73">
        <v>25</v>
      </c>
      <c r="B36" s="74">
        <f t="shared" si="0"/>
        <v>83</v>
      </c>
      <c r="C36" s="75">
        <f t="shared" si="0"/>
        <v>47</v>
      </c>
      <c r="D36" s="75">
        <f t="shared" si="0"/>
        <v>36</v>
      </c>
      <c r="E36" s="12"/>
      <c r="F36" s="58">
        <v>59</v>
      </c>
      <c r="G36" s="59">
        <v>35</v>
      </c>
      <c r="H36" s="60">
        <v>24</v>
      </c>
      <c r="I36" s="59"/>
      <c r="J36" s="58">
        <v>3</v>
      </c>
      <c r="K36" s="59">
        <v>1</v>
      </c>
      <c r="L36" s="60">
        <v>2</v>
      </c>
      <c r="M36" s="59"/>
      <c r="N36" s="58">
        <v>15</v>
      </c>
      <c r="O36" s="59">
        <v>8</v>
      </c>
      <c r="P36" s="60">
        <v>7</v>
      </c>
      <c r="Q36" s="59"/>
      <c r="R36" s="58">
        <v>1</v>
      </c>
      <c r="S36" s="59">
        <v>0</v>
      </c>
      <c r="T36" s="60">
        <v>1</v>
      </c>
      <c r="U36" s="59"/>
      <c r="V36" s="58">
        <v>1</v>
      </c>
      <c r="W36" s="59">
        <v>1</v>
      </c>
      <c r="X36" s="60">
        <v>0</v>
      </c>
      <c r="Y36" s="59"/>
      <c r="Z36" s="58">
        <v>2</v>
      </c>
      <c r="AA36" s="59">
        <v>0</v>
      </c>
      <c r="AB36" s="60">
        <v>2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64</v>
      </c>
      <c r="C37" s="75">
        <f t="shared" si="0"/>
        <v>35</v>
      </c>
      <c r="D37" s="75">
        <f t="shared" si="0"/>
        <v>29</v>
      </c>
      <c r="E37" s="12"/>
      <c r="F37" s="58">
        <v>41</v>
      </c>
      <c r="G37" s="59">
        <v>23</v>
      </c>
      <c r="H37" s="60">
        <v>18</v>
      </c>
      <c r="I37" s="59"/>
      <c r="J37" s="58">
        <v>8</v>
      </c>
      <c r="K37" s="59">
        <v>2</v>
      </c>
      <c r="L37" s="60">
        <v>6</v>
      </c>
      <c r="M37" s="59"/>
      <c r="N37" s="58">
        <v>10</v>
      </c>
      <c r="O37" s="59">
        <v>6</v>
      </c>
      <c r="P37" s="60">
        <v>4</v>
      </c>
      <c r="Q37" s="59"/>
      <c r="R37" s="58">
        <v>2</v>
      </c>
      <c r="S37" s="59">
        <v>1</v>
      </c>
      <c r="T37" s="60">
        <v>1</v>
      </c>
      <c r="U37" s="59"/>
      <c r="V37" s="58">
        <v>2</v>
      </c>
      <c r="W37" s="59">
        <v>2</v>
      </c>
      <c r="X37" s="60">
        <v>0</v>
      </c>
      <c r="Y37" s="59"/>
      <c r="Z37" s="58">
        <v>0</v>
      </c>
      <c r="AA37" s="59">
        <v>0</v>
      </c>
      <c r="AB37" s="60">
        <v>0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79</v>
      </c>
      <c r="C38" s="75">
        <f t="shared" si="0"/>
        <v>43</v>
      </c>
      <c r="D38" s="75">
        <f t="shared" si="0"/>
        <v>36</v>
      </c>
      <c r="E38" s="12"/>
      <c r="F38" s="58">
        <v>50</v>
      </c>
      <c r="G38" s="59">
        <v>28</v>
      </c>
      <c r="H38" s="60">
        <v>22</v>
      </c>
      <c r="I38" s="59"/>
      <c r="J38" s="58">
        <v>2</v>
      </c>
      <c r="K38" s="59">
        <v>1</v>
      </c>
      <c r="L38" s="60">
        <v>1</v>
      </c>
      <c r="M38" s="59"/>
      <c r="N38" s="58">
        <v>13</v>
      </c>
      <c r="O38" s="59">
        <v>4</v>
      </c>
      <c r="P38" s="60">
        <v>9</v>
      </c>
      <c r="Q38" s="59"/>
      <c r="R38" s="58">
        <v>7</v>
      </c>
      <c r="S38" s="59">
        <v>4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3</v>
      </c>
      <c r="AE38" s="59">
        <v>3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89</v>
      </c>
      <c r="C39" s="75">
        <f t="shared" si="0"/>
        <v>51</v>
      </c>
      <c r="D39" s="75">
        <f t="shared" si="0"/>
        <v>38</v>
      </c>
      <c r="E39" s="12"/>
      <c r="F39" s="58">
        <v>71</v>
      </c>
      <c r="G39" s="59">
        <v>40</v>
      </c>
      <c r="H39" s="60">
        <v>31</v>
      </c>
      <c r="I39" s="59"/>
      <c r="J39" s="58">
        <v>5</v>
      </c>
      <c r="K39" s="59">
        <v>3</v>
      </c>
      <c r="L39" s="60">
        <v>2</v>
      </c>
      <c r="M39" s="59"/>
      <c r="N39" s="58">
        <v>8</v>
      </c>
      <c r="O39" s="59">
        <v>6</v>
      </c>
      <c r="P39" s="60">
        <v>2</v>
      </c>
      <c r="Q39" s="59"/>
      <c r="R39" s="58">
        <v>2</v>
      </c>
      <c r="S39" s="59">
        <v>1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3</v>
      </c>
      <c r="AA39" s="59">
        <v>1</v>
      </c>
      <c r="AB39" s="60">
        <v>2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81</v>
      </c>
      <c r="C40" s="75">
        <f t="shared" si="0"/>
        <v>34</v>
      </c>
      <c r="D40" s="75">
        <f t="shared" si="0"/>
        <v>47</v>
      </c>
      <c r="E40" s="12"/>
      <c r="F40" s="58">
        <v>56</v>
      </c>
      <c r="G40" s="59">
        <v>22</v>
      </c>
      <c r="H40" s="60">
        <v>34</v>
      </c>
      <c r="I40" s="59"/>
      <c r="J40" s="58">
        <v>7</v>
      </c>
      <c r="K40" s="59">
        <v>3</v>
      </c>
      <c r="L40" s="60">
        <v>4</v>
      </c>
      <c r="M40" s="59"/>
      <c r="N40" s="58">
        <v>9</v>
      </c>
      <c r="O40" s="59">
        <v>5</v>
      </c>
      <c r="P40" s="60">
        <v>4</v>
      </c>
      <c r="Q40" s="59"/>
      <c r="R40" s="58">
        <v>6</v>
      </c>
      <c r="S40" s="59">
        <v>2</v>
      </c>
      <c r="T40" s="60">
        <v>4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1</v>
      </c>
      <c r="AE40" s="59">
        <v>1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396</v>
      </c>
      <c r="C41" s="78">
        <f t="shared" si="0"/>
        <v>210</v>
      </c>
      <c r="D41" s="79">
        <f t="shared" si="0"/>
        <v>186</v>
      </c>
      <c r="E41" s="14"/>
      <c r="F41" s="61">
        <v>277</v>
      </c>
      <c r="G41" s="62">
        <v>148</v>
      </c>
      <c r="H41" s="63">
        <v>129</v>
      </c>
      <c r="I41" s="62"/>
      <c r="J41" s="61">
        <v>25</v>
      </c>
      <c r="K41" s="62">
        <v>10</v>
      </c>
      <c r="L41" s="63">
        <v>15</v>
      </c>
      <c r="M41" s="62"/>
      <c r="N41" s="61">
        <v>55</v>
      </c>
      <c r="O41" s="62">
        <v>29</v>
      </c>
      <c r="P41" s="63">
        <v>26</v>
      </c>
      <c r="Q41" s="62"/>
      <c r="R41" s="61">
        <v>18</v>
      </c>
      <c r="S41" s="62">
        <v>8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9</v>
      </c>
      <c r="AA41" s="62">
        <v>4</v>
      </c>
      <c r="AB41" s="63">
        <v>5</v>
      </c>
      <c r="AC41" s="62"/>
      <c r="AD41" s="61">
        <v>7</v>
      </c>
      <c r="AE41" s="62">
        <v>7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84</v>
      </c>
      <c r="C42" s="75">
        <f t="shared" si="0"/>
        <v>43</v>
      </c>
      <c r="D42" s="75">
        <f t="shared" si="0"/>
        <v>41</v>
      </c>
      <c r="E42" s="12"/>
      <c r="F42" s="58">
        <v>57</v>
      </c>
      <c r="G42" s="59">
        <v>31</v>
      </c>
      <c r="H42" s="60">
        <v>26</v>
      </c>
      <c r="I42" s="59"/>
      <c r="J42" s="58">
        <v>3</v>
      </c>
      <c r="K42" s="59">
        <v>2</v>
      </c>
      <c r="L42" s="60">
        <v>1</v>
      </c>
      <c r="M42" s="59"/>
      <c r="N42" s="58">
        <v>14</v>
      </c>
      <c r="O42" s="59">
        <v>4</v>
      </c>
      <c r="P42" s="60">
        <v>10</v>
      </c>
      <c r="Q42" s="59"/>
      <c r="R42" s="58">
        <v>4</v>
      </c>
      <c r="S42" s="59">
        <v>3</v>
      </c>
      <c r="T42" s="60">
        <v>1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1</v>
      </c>
      <c r="AE42" s="59">
        <v>1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89</v>
      </c>
      <c r="C43" s="75">
        <f t="shared" si="0"/>
        <v>53</v>
      </c>
      <c r="D43" s="75">
        <f t="shared" si="0"/>
        <v>36</v>
      </c>
      <c r="E43" s="12"/>
      <c r="F43" s="58">
        <v>63</v>
      </c>
      <c r="G43" s="59">
        <v>41</v>
      </c>
      <c r="H43" s="60">
        <v>22</v>
      </c>
      <c r="I43" s="59"/>
      <c r="J43" s="58">
        <v>5</v>
      </c>
      <c r="K43" s="59">
        <v>2</v>
      </c>
      <c r="L43" s="60">
        <v>3</v>
      </c>
      <c r="M43" s="59"/>
      <c r="N43" s="58">
        <v>12</v>
      </c>
      <c r="O43" s="59">
        <v>7</v>
      </c>
      <c r="P43" s="60">
        <v>5</v>
      </c>
      <c r="Q43" s="59"/>
      <c r="R43" s="58">
        <v>7</v>
      </c>
      <c r="S43" s="59">
        <v>2</v>
      </c>
      <c r="T43" s="60">
        <v>5</v>
      </c>
      <c r="U43" s="59"/>
      <c r="V43" s="58">
        <v>1</v>
      </c>
      <c r="W43" s="59">
        <v>1</v>
      </c>
      <c r="X43" s="60">
        <v>0</v>
      </c>
      <c r="Y43" s="59"/>
      <c r="Z43" s="58">
        <v>1</v>
      </c>
      <c r="AA43" s="59">
        <v>0</v>
      </c>
      <c r="AB43" s="60">
        <v>1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87</v>
      </c>
      <c r="C44" s="75">
        <f t="shared" si="0"/>
        <v>43</v>
      </c>
      <c r="D44" s="75">
        <f t="shared" si="0"/>
        <v>44</v>
      </c>
      <c r="E44" s="12"/>
      <c r="F44" s="58">
        <v>58</v>
      </c>
      <c r="G44" s="59">
        <v>28</v>
      </c>
      <c r="H44" s="60">
        <v>30</v>
      </c>
      <c r="I44" s="59"/>
      <c r="J44" s="58">
        <v>8</v>
      </c>
      <c r="K44" s="59">
        <v>5</v>
      </c>
      <c r="L44" s="60">
        <v>3</v>
      </c>
      <c r="M44" s="59"/>
      <c r="N44" s="58">
        <v>12</v>
      </c>
      <c r="O44" s="59">
        <v>7</v>
      </c>
      <c r="P44" s="60">
        <v>5</v>
      </c>
      <c r="Q44" s="59"/>
      <c r="R44" s="58">
        <v>5</v>
      </c>
      <c r="S44" s="59">
        <v>2</v>
      </c>
      <c r="T44" s="60">
        <v>3</v>
      </c>
      <c r="U44" s="59"/>
      <c r="V44" s="58">
        <v>1</v>
      </c>
      <c r="W44" s="59">
        <v>0</v>
      </c>
      <c r="X44" s="60">
        <v>1</v>
      </c>
      <c r="Y44" s="59"/>
      <c r="Z44" s="58">
        <v>3</v>
      </c>
      <c r="AA44" s="59">
        <v>1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94</v>
      </c>
      <c r="C45" s="75">
        <f t="shared" si="0"/>
        <v>49</v>
      </c>
      <c r="D45" s="75">
        <f t="shared" si="0"/>
        <v>45</v>
      </c>
      <c r="E45" s="12"/>
      <c r="F45" s="58">
        <v>67</v>
      </c>
      <c r="G45" s="59">
        <v>36</v>
      </c>
      <c r="H45" s="60">
        <v>31</v>
      </c>
      <c r="I45" s="59"/>
      <c r="J45" s="58">
        <v>6</v>
      </c>
      <c r="K45" s="59">
        <v>3</v>
      </c>
      <c r="L45" s="60">
        <v>3</v>
      </c>
      <c r="M45" s="59"/>
      <c r="N45" s="58">
        <v>12</v>
      </c>
      <c r="O45" s="59">
        <v>4</v>
      </c>
      <c r="P45" s="60">
        <v>8</v>
      </c>
      <c r="Q45" s="59"/>
      <c r="R45" s="58">
        <v>2</v>
      </c>
      <c r="S45" s="59">
        <v>0</v>
      </c>
      <c r="T45" s="60">
        <v>2</v>
      </c>
      <c r="U45" s="59"/>
      <c r="V45" s="58">
        <v>2</v>
      </c>
      <c r="W45" s="59">
        <v>2</v>
      </c>
      <c r="X45" s="60">
        <v>0</v>
      </c>
      <c r="Y45" s="59"/>
      <c r="Z45" s="58">
        <v>4</v>
      </c>
      <c r="AA45" s="59">
        <v>3</v>
      </c>
      <c r="AB45" s="60">
        <v>1</v>
      </c>
      <c r="AC45" s="59"/>
      <c r="AD45" s="58">
        <v>1</v>
      </c>
      <c r="AE45" s="59">
        <v>1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90</v>
      </c>
      <c r="C46" s="75">
        <f t="shared" si="0"/>
        <v>44</v>
      </c>
      <c r="D46" s="75">
        <f t="shared" si="0"/>
        <v>46</v>
      </c>
      <c r="E46" s="12"/>
      <c r="F46" s="58">
        <v>65</v>
      </c>
      <c r="G46" s="59">
        <v>32</v>
      </c>
      <c r="H46" s="60">
        <v>33</v>
      </c>
      <c r="I46" s="59"/>
      <c r="J46" s="58">
        <v>7</v>
      </c>
      <c r="K46" s="59">
        <v>2</v>
      </c>
      <c r="L46" s="60">
        <v>5</v>
      </c>
      <c r="M46" s="59"/>
      <c r="N46" s="58">
        <v>7</v>
      </c>
      <c r="O46" s="59">
        <v>3</v>
      </c>
      <c r="P46" s="60">
        <v>4</v>
      </c>
      <c r="Q46" s="59"/>
      <c r="R46" s="58">
        <v>6</v>
      </c>
      <c r="S46" s="59">
        <v>5</v>
      </c>
      <c r="T46" s="60">
        <v>1</v>
      </c>
      <c r="U46" s="59"/>
      <c r="V46" s="58">
        <v>0</v>
      </c>
      <c r="W46" s="59">
        <v>0</v>
      </c>
      <c r="X46" s="60">
        <v>0</v>
      </c>
      <c r="Y46" s="59"/>
      <c r="Z46" s="58">
        <v>3</v>
      </c>
      <c r="AA46" s="59">
        <v>1</v>
      </c>
      <c r="AB46" s="60">
        <v>2</v>
      </c>
      <c r="AC46" s="59"/>
      <c r="AD46" s="58">
        <v>2</v>
      </c>
      <c r="AE46" s="59">
        <v>1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444</v>
      </c>
      <c r="C47" s="78">
        <f t="shared" si="0"/>
        <v>232</v>
      </c>
      <c r="D47" s="79">
        <f t="shared" si="0"/>
        <v>212</v>
      </c>
      <c r="E47" s="14"/>
      <c r="F47" s="61">
        <v>310</v>
      </c>
      <c r="G47" s="62">
        <v>168</v>
      </c>
      <c r="H47" s="63">
        <v>142</v>
      </c>
      <c r="I47" s="62"/>
      <c r="J47" s="61">
        <v>29</v>
      </c>
      <c r="K47" s="62">
        <v>14</v>
      </c>
      <c r="L47" s="63">
        <v>15</v>
      </c>
      <c r="M47" s="62"/>
      <c r="N47" s="61">
        <v>57</v>
      </c>
      <c r="O47" s="62">
        <v>25</v>
      </c>
      <c r="P47" s="63">
        <v>32</v>
      </c>
      <c r="Q47" s="62"/>
      <c r="R47" s="61">
        <v>24</v>
      </c>
      <c r="S47" s="62">
        <v>12</v>
      </c>
      <c r="T47" s="63">
        <v>12</v>
      </c>
      <c r="U47" s="62"/>
      <c r="V47" s="61">
        <v>8</v>
      </c>
      <c r="W47" s="62">
        <v>4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4</v>
      </c>
      <c r="AE47" s="62">
        <v>3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110</v>
      </c>
      <c r="C48" s="75">
        <f t="shared" si="0"/>
        <v>64</v>
      </c>
      <c r="D48" s="75">
        <f t="shared" si="0"/>
        <v>46</v>
      </c>
      <c r="E48" s="12"/>
      <c r="F48" s="58">
        <v>72</v>
      </c>
      <c r="G48" s="59">
        <v>43</v>
      </c>
      <c r="H48" s="60">
        <v>29</v>
      </c>
      <c r="I48" s="59"/>
      <c r="J48" s="58">
        <v>9</v>
      </c>
      <c r="K48" s="59">
        <v>5</v>
      </c>
      <c r="L48" s="60">
        <v>4</v>
      </c>
      <c r="M48" s="59"/>
      <c r="N48" s="58">
        <v>14</v>
      </c>
      <c r="O48" s="59">
        <v>10</v>
      </c>
      <c r="P48" s="60">
        <v>4</v>
      </c>
      <c r="Q48" s="59"/>
      <c r="R48" s="58">
        <v>6</v>
      </c>
      <c r="S48" s="59">
        <v>2</v>
      </c>
      <c r="T48" s="60">
        <v>4</v>
      </c>
      <c r="U48" s="59"/>
      <c r="V48" s="58">
        <v>4</v>
      </c>
      <c r="W48" s="59">
        <v>2</v>
      </c>
      <c r="X48" s="60">
        <v>2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102</v>
      </c>
      <c r="C49" s="75">
        <f t="shared" si="0"/>
        <v>56</v>
      </c>
      <c r="D49" s="75">
        <f t="shared" si="0"/>
        <v>46</v>
      </c>
      <c r="E49" s="12"/>
      <c r="F49" s="58">
        <v>65</v>
      </c>
      <c r="G49" s="59">
        <v>35</v>
      </c>
      <c r="H49" s="60">
        <v>30</v>
      </c>
      <c r="I49" s="59"/>
      <c r="J49" s="58">
        <v>15</v>
      </c>
      <c r="K49" s="59">
        <v>7</v>
      </c>
      <c r="L49" s="60">
        <v>8</v>
      </c>
      <c r="M49" s="59"/>
      <c r="N49" s="58">
        <v>10</v>
      </c>
      <c r="O49" s="59">
        <v>7</v>
      </c>
      <c r="P49" s="60">
        <v>3</v>
      </c>
      <c r="Q49" s="59"/>
      <c r="R49" s="58">
        <v>7</v>
      </c>
      <c r="S49" s="59">
        <v>4</v>
      </c>
      <c r="T49" s="60">
        <v>3</v>
      </c>
      <c r="U49" s="59"/>
      <c r="V49" s="58">
        <v>3</v>
      </c>
      <c r="W49" s="59">
        <v>1</v>
      </c>
      <c r="X49" s="60">
        <v>2</v>
      </c>
      <c r="Y49" s="59"/>
      <c r="Z49" s="58">
        <v>2</v>
      </c>
      <c r="AA49" s="59">
        <v>2</v>
      </c>
      <c r="AB49" s="60">
        <v>0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140</v>
      </c>
      <c r="C50" s="75">
        <f t="shared" si="0"/>
        <v>70</v>
      </c>
      <c r="D50" s="75">
        <f t="shared" si="0"/>
        <v>70</v>
      </c>
      <c r="E50" s="12"/>
      <c r="F50" s="58">
        <v>90</v>
      </c>
      <c r="G50" s="59">
        <v>40</v>
      </c>
      <c r="H50" s="60">
        <v>50</v>
      </c>
      <c r="I50" s="59"/>
      <c r="J50" s="58">
        <v>19</v>
      </c>
      <c r="K50" s="59">
        <v>11</v>
      </c>
      <c r="L50" s="60">
        <v>8</v>
      </c>
      <c r="M50" s="59"/>
      <c r="N50" s="58">
        <v>13</v>
      </c>
      <c r="O50" s="59">
        <v>6</v>
      </c>
      <c r="P50" s="60">
        <v>7</v>
      </c>
      <c r="Q50" s="59"/>
      <c r="R50" s="58">
        <v>8</v>
      </c>
      <c r="S50" s="59">
        <v>5</v>
      </c>
      <c r="T50" s="60">
        <v>3</v>
      </c>
      <c r="U50" s="59"/>
      <c r="V50" s="58">
        <v>3</v>
      </c>
      <c r="W50" s="59">
        <v>2</v>
      </c>
      <c r="X50" s="60">
        <v>1</v>
      </c>
      <c r="Y50" s="59"/>
      <c r="Z50" s="58">
        <v>6</v>
      </c>
      <c r="AA50" s="59">
        <v>5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141</v>
      </c>
      <c r="C51" s="75">
        <f t="shared" si="0"/>
        <v>77</v>
      </c>
      <c r="D51" s="75">
        <f t="shared" si="0"/>
        <v>64</v>
      </c>
      <c r="E51" s="12"/>
      <c r="F51" s="58">
        <v>89</v>
      </c>
      <c r="G51" s="59">
        <v>42</v>
      </c>
      <c r="H51" s="60">
        <v>47</v>
      </c>
      <c r="I51" s="59"/>
      <c r="J51" s="58">
        <v>14</v>
      </c>
      <c r="K51" s="59">
        <v>10</v>
      </c>
      <c r="L51" s="60">
        <v>4</v>
      </c>
      <c r="M51" s="59"/>
      <c r="N51" s="58">
        <v>23</v>
      </c>
      <c r="O51" s="59">
        <v>15</v>
      </c>
      <c r="P51" s="60">
        <v>8</v>
      </c>
      <c r="Q51" s="59"/>
      <c r="R51" s="58">
        <v>7</v>
      </c>
      <c r="S51" s="59">
        <v>4</v>
      </c>
      <c r="T51" s="60">
        <v>3</v>
      </c>
      <c r="U51" s="59"/>
      <c r="V51" s="58">
        <v>4</v>
      </c>
      <c r="W51" s="59">
        <v>3</v>
      </c>
      <c r="X51" s="60">
        <v>1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150</v>
      </c>
      <c r="C52" s="75">
        <f t="shared" si="0"/>
        <v>75</v>
      </c>
      <c r="D52" s="75">
        <f t="shared" si="0"/>
        <v>75</v>
      </c>
      <c r="E52" s="3"/>
      <c r="F52" s="64">
        <v>102</v>
      </c>
      <c r="G52" s="65">
        <v>51</v>
      </c>
      <c r="H52" s="66">
        <v>51</v>
      </c>
      <c r="I52" s="65"/>
      <c r="J52" s="64">
        <v>10</v>
      </c>
      <c r="K52" s="65">
        <v>7</v>
      </c>
      <c r="L52" s="66">
        <v>3</v>
      </c>
      <c r="M52" s="65"/>
      <c r="N52" s="64">
        <v>25</v>
      </c>
      <c r="O52" s="65">
        <v>11</v>
      </c>
      <c r="P52" s="66">
        <v>14</v>
      </c>
      <c r="Q52" s="65"/>
      <c r="R52" s="64">
        <v>7</v>
      </c>
      <c r="S52" s="65">
        <v>4</v>
      </c>
      <c r="T52" s="66">
        <v>3</v>
      </c>
      <c r="U52" s="65"/>
      <c r="V52" s="64">
        <v>4</v>
      </c>
      <c r="W52" s="65">
        <v>1</v>
      </c>
      <c r="X52" s="66">
        <v>3</v>
      </c>
      <c r="Y52" s="65"/>
      <c r="Z52" s="64">
        <v>2</v>
      </c>
      <c r="AA52" s="65">
        <v>1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643</v>
      </c>
      <c r="C53" s="78">
        <f t="shared" si="0"/>
        <v>342</v>
      </c>
      <c r="D53" s="79">
        <f t="shared" si="0"/>
        <v>301</v>
      </c>
      <c r="E53" s="14"/>
      <c r="F53" s="61">
        <v>418</v>
      </c>
      <c r="G53" s="62">
        <v>211</v>
      </c>
      <c r="H53" s="63">
        <v>207</v>
      </c>
      <c r="I53" s="62"/>
      <c r="J53" s="61">
        <v>67</v>
      </c>
      <c r="K53" s="62">
        <v>40</v>
      </c>
      <c r="L53" s="63">
        <v>27</v>
      </c>
      <c r="M53" s="62"/>
      <c r="N53" s="61">
        <v>85</v>
      </c>
      <c r="O53" s="62">
        <v>49</v>
      </c>
      <c r="P53" s="63">
        <v>36</v>
      </c>
      <c r="Q53" s="62"/>
      <c r="R53" s="61">
        <v>35</v>
      </c>
      <c r="S53" s="62">
        <v>19</v>
      </c>
      <c r="T53" s="63">
        <v>16</v>
      </c>
      <c r="U53" s="62"/>
      <c r="V53" s="61">
        <v>18</v>
      </c>
      <c r="W53" s="62">
        <v>9</v>
      </c>
      <c r="X53" s="63">
        <v>9</v>
      </c>
      <c r="Y53" s="62"/>
      <c r="Z53" s="61">
        <v>16</v>
      </c>
      <c r="AA53" s="62">
        <v>11</v>
      </c>
      <c r="AB53" s="63">
        <v>5</v>
      </c>
      <c r="AC53" s="62"/>
      <c r="AD53" s="61">
        <v>4</v>
      </c>
      <c r="AE53" s="62">
        <v>3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130</v>
      </c>
      <c r="C54" s="75">
        <f t="shared" si="0"/>
        <v>72</v>
      </c>
      <c r="D54" s="75">
        <f t="shared" si="0"/>
        <v>58</v>
      </c>
      <c r="E54" s="12"/>
      <c r="F54" s="58">
        <v>88</v>
      </c>
      <c r="G54" s="59">
        <v>45</v>
      </c>
      <c r="H54" s="60">
        <v>43</v>
      </c>
      <c r="I54" s="59"/>
      <c r="J54" s="58">
        <v>8</v>
      </c>
      <c r="K54" s="59">
        <v>6</v>
      </c>
      <c r="L54" s="60">
        <v>2</v>
      </c>
      <c r="M54" s="59"/>
      <c r="N54" s="58">
        <v>16</v>
      </c>
      <c r="O54" s="59">
        <v>12</v>
      </c>
      <c r="P54" s="60">
        <v>4</v>
      </c>
      <c r="Q54" s="59"/>
      <c r="R54" s="58">
        <v>8</v>
      </c>
      <c r="S54" s="59">
        <v>5</v>
      </c>
      <c r="T54" s="60">
        <v>3</v>
      </c>
      <c r="U54" s="59"/>
      <c r="V54" s="58">
        <v>4</v>
      </c>
      <c r="W54" s="59">
        <v>1</v>
      </c>
      <c r="X54" s="60">
        <v>3</v>
      </c>
      <c r="Y54" s="59"/>
      <c r="Z54" s="58">
        <v>6</v>
      </c>
      <c r="AA54" s="59">
        <v>3</v>
      </c>
      <c r="AB54" s="60">
        <v>3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172</v>
      </c>
      <c r="C55" s="75">
        <f t="shared" si="0"/>
        <v>75</v>
      </c>
      <c r="D55" s="75">
        <f t="shared" si="0"/>
        <v>97</v>
      </c>
      <c r="E55" s="12"/>
      <c r="F55" s="58">
        <v>102</v>
      </c>
      <c r="G55" s="59">
        <v>45</v>
      </c>
      <c r="H55" s="60">
        <v>57</v>
      </c>
      <c r="I55" s="59"/>
      <c r="J55" s="58">
        <v>20</v>
      </c>
      <c r="K55" s="59">
        <v>10</v>
      </c>
      <c r="L55" s="60">
        <v>10</v>
      </c>
      <c r="M55" s="59"/>
      <c r="N55" s="58">
        <v>20</v>
      </c>
      <c r="O55" s="59">
        <v>10</v>
      </c>
      <c r="P55" s="60">
        <v>10</v>
      </c>
      <c r="Q55" s="59"/>
      <c r="R55" s="58">
        <v>13</v>
      </c>
      <c r="S55" s="59">
        <v>6</v>
      </c>
      <c r="T55" s="60">
        <v>7</v>
      </c>
      <c r="U55" s="59"/>
      <c r="V55" s="58">
        <v>9</v>
      </c>
      <c r="W55" s="59">
        <v>2</v>
      </c>
      <c r="X55" s="60">
        <v>7</v>
      </c>
      <c r="Y55" s="59"/>
      <c r="Z55" s="58">
        <v>8</v>
      </c>
      <c r="AA55" s="59">
        <v>2</v>
      </c>
      <c r="AB55" s="60">
        <v>6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186</v>
      </c>
      <c r="C56" s="75">
        <f t="shared" si="0"/>
        <v>88</v>
      </c>
      <c r="D56" s="75">
        <f t="shared" si="0"/>
        <v>98</v>
      </c>
      <c r="E56" s="12"/>
      <c r="F56" s="58">
        <v>120</v>
      </c>
      <c r="G56" s="59">
        <v>57</v>
      </c>
      <c r="H56" s="60">
        <v>63</v>
      </c>
      <c r="I56" s="59"/>
      <c r="J56" s="58">
        <v>14</v>
      </c>
      <c r="K56" s="59">
        <v>6</v>
      </c>
      <c r="L56" s="60">
        <v>8</v>
      </c>
      <c r="M56" s="59"/>
      <c r="N56" s="58">
        <v>29</v>
      </c>
      <c r="O56" s="59">
        <v>11</v>
      </c>
      <c r="P56" s="60">
        <v>18</v>
      </c>
      <c r="Q56" s="59"/>
      <c r="R56" s="58">
        <v>8</v>
      </c>
      <c r="S56" s="59">
        <v>6</v>
      </c>
      <c r="T56" s="60">
        <v>2</v>
      </c>
      <c r="U56" s="59"/>
      <c r="V56" s="58">
        <v>8</v>
      </c>
      <c r="W56" s="59">
        <v>4</v>
      </c>
      <c r="X56" s="60">
        <v>4</v>
      </c>
      <c r="Y56" s="59"/>
      <c r="Z56" s="58">
        <v>6</v>
      </c>
      <c r="AA56" s="59">
        <v>3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168</v>
      </c>
      <c r="C57" s="75">
        <f t="shared" si="0"/>
        <v>90</v>
      </c>
      <c r="D57" s="75">
        <f t="shared" si="0"/>
        <v>78</v>
      </c>
      <c r="E57" s="12"/>
      <c r="F57" s="58">
        <v>120</v>
      </c>
      <c r="G57" s="59">
        <v>60</v>
      </c>
      <c r="H57" s="60">
        <v>60</v>
      </c>
      <c r="I57" s="59"/>
      <c r="J57" s="58">
        <v>16</v>
      </c>
      <c r="K57" s="59">
        <v>8</v>
      </c>
      <c r="L57" s="60">
        <v>8</v>
      </c>
      <c r="M57" s="59"/>
      <c r="N57" s="58">
        <v>15</v>
      </c>
      <c r="O57" s="59">
        <v>12</v>
      </c>
      <c r="P57" s="60">
        <v>3</v>
      </c>
      <c r="Q57" s="59"/>
      <c r="R57" s="58">
        <v>11</v>
      </c>
      <c r="S57" s="59">
        <v>6</v>
      </c>
      <c r="T57" s="60">
        <v>5</v>
      </c>
      <c r="U57" s="59"/>
      <c r="V57" s="58">
        <v>2</v>
      </c>
      <c r="W57" s="59">
        <v>1</v>
      </c>
      <c r="X57" s="60">
        <v>1</v>
      </c>
      <c r="Y57" s="59"/>
      <c r="Z57" s="58">
        <v>4</v>
      </c>
      <c r="AA57" s="59">
        <v>3</v>
      </c>
      <c r="AB57" s="60">
        <v>1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189</v>
      </c>
      <c r="C58" s="75">
        <f t="shared" si="0"/>
        <v>105</v>
      </c>
      <c r="D58" s="75">
        <f t="shared" si="0"/>
        <v>84</v>
      </c>
      <c r="E58" s="12"/>
      <c r="F58" s="64">
        <v>118</v>
      </c>
      <c r="G58" s="65">
        <v>64</v>
      </c>
      <c r="H58" s="66">
        <v>54</v>
      </c>
      <c r="I58" s="65"/>
      <c r="J58" s="64">
        <v>22</v>
      </c>
      <c r="K58" s="65">
        <v>11</v>
      </c>
      <c r="L58" s="66">
        <v>11</v>
      </c>
      <c r="M58" s="65"/>
      <c r="N58" s="64">
        <v>22</v>
      </c>
      <c r="O58" s="65">
        <v>13</v>
      </c>
      <c r="P58" s="66">
        <v>9</v>
      </c>
      <c r="Q58" s="65"/>
      <c r="R58" s="64">
        <v>7</v>
      </c>
      <c r="S58" s="65">
        <v>4</v>
      </c>
      <c r="T58" s="66">
        <v>3</v>
      </c>
      <c r="U58" s="65"/>
      <c r="V58" s="64">
        <v>11</v>
      </c>
      <c r="W58" s="65">
        <v>7</v>
      </c>
      <c r="X58" s="66">
        <v>4</v>
      </c>
      <c r="Y58" s="65"/>
      <c r="Z58" s="64">
        <v>7</v>
      </c>
      <c r="AA58" s="65">
        <v>4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845</v>
      </c>
      <c r="C59" s="78">
        <f t="shared" si="0"/>
        <v>430</v>
      </c>
      <c r="D59" s="79">
        <f t="shared" si="0"/>
        <v>415</v>
      </c>
      <c r="E59" s="14"/>
      <c r="F59" s="61">
        <v>548</v>
      </c>
      <c r="G59" s="62">
        <v>271</v>
      </c>
      <c r="H59" s="63">
        <v>277</v>
      </c>
      <c r="I59" s="62"/>
      <c r="J59" s="61">
        <v>80</v>
      </c>
      <c r="K59" s="62">
        <v>41</v>
      </c>
      <c r="L59" s="63">
        <v>39</v>
      </c>
      <c r="M59" s="62"/>
      <c r="N59" s="61">
        <v>102</v>
      </c>
      <c r="O59" s="62">
        <v>58</v>
      </c>
      <c r="P59" s="63">
        <v>44</v>
      </c>
      <c r="Q59" s="62"/>
      <c r="R59" s="61">
        <v>47</v>
      </c>
      <c r="S59" s="62">
        <v>27</v>
      </c>
      <c r="T59" s="63">
        <v>20</v>
      </c>
      <c r="U59" s="62"/>
      <c r="V59" s="61">
        <v>34</v>
      </c>
      <c r="W59" s="62">
        <v>15</v>
      </c>
      <c r="X59" s="63">
        <v>19</v>
      </c>
      <c r="Y59" s="62"/>
      <c r="Z59" s="61">
        <v>31</v>
      </c>
      <c r="AA59" s="62">
        <v>15</v>
      </c>
      <c r="AB59" s="63">
        <v>16</v>
      </c>
      <c r="AC59" s="62"/>
      <c r="AD59" s="61">
        <v>3</v>
      </c>
      <c r="AE59" s="62">
        <v>3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167</v>
      </c>
      <c r="C60" s="75">
        <f t="shared" si="0"/>
        <v>89</v>
      </c>
      <c r="D60" s="75">
        <f t="shared" si="0"/>
        <v>78</v>
      </c>
      <c r="E60" s="12"/>
      <c r="F60" s="58">
        <v>109</v>
      </c>
      <c r="G60" s="59">
        <v>55</v>
      </c>
      <c r="H60" s="60">
        <v>54</v>
      </c>
      <c r="I60" s="59"/>
      <c r="J60" s="58">
        <v>22</v>
      </c>
      <c r="K60" s="59">
        <v>12</v>
      </c>
      <c r="L60" s="60">
        <v>10</v>
      </c>
      <c r="M60" s="59"/>
      <c r="N60" s="58">
        <v>27</v>
      </c>
      <c r="O60" s="59">
        <v>14</v>
      </c>
      <c r="P60" s="60">
        <v>13</v>
      </c>
      <c r="Q60" s="59"/>
      <c r="R60" s="58">
        <v>4</v>
      </c>
      <c r="S60" s="59">
        <v>4</v>
      </c>
      <c r="T60" s="60">
        <v>0</v>
      </c>
      <c r="U60" s="59"/>
      <c r="V60" s="58">
        <v>4</v>
      </c>
      <c r="W60" s="59">
        <v>4</v>
      </c>
      <c r="X60" s="60">
        <v>0</v>
      </c>
      <c r="Y60" s="59"/>
      <c r="Z60" s="58">
        <v>1</v>
      </c>
      <c r="AA60" s="59">
        <v>0</v>
      </c>
      <c r="AB60" s="60">
        <v>1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152</v>
      </c>
      <c r="C61" s="75">
        <f t="shared" si="0"/>
        <v>62</v>
      </c>
      <c r="D61" s="75">
        <f t="shared" si="0"/>
        <v>90</v>
      </c>
      <c r="E61" s="12"/>
      <c r="F61" s="58">
        <v>98</v>
      </c>
      <c r="G61" s="59">
        <v>37</v>
      </c>
      <c r="H61" s="60">
        <v>61</v>
      </c>
      <c r="I61" s="59"/>
      <c r="J61" s="58">
        <v>13</v>
      </c>
      <c r="K61" s="59">
        <v>5</v>
      </c>
      <c r="L61" s="60">
        <v>8</v>
      </c>
      <c r="M61" s="59"/>
      <c r="N61" s="58">
        <v>22</v>
      </c>
      <c r="O61" s="59">
        <v>11</v>
      </c>
      <c r="P61" s="60">
        <v>11</v>
      </c>
      <c r="Q61" s="59"/>
      <c r="R61" s="58">
        <v>6</v>
      </c>
      <c r="S61" s="59">
        <v>3</v>
      </c>
      <c r="T61" s="60">
        <v>3</v>
      </c>
      <c r="U61" s="59"/>
      <c r="V61" s="58">
        <v>6</v>
      </c>
      <c r="W61" s="59">
        <v>4</v>
      </c>
      <c r="X61" s="60">
        <v>2</v>
      </c>
      <c r="Y61" s="59"/>
      <c r="Z61" s="58">
        <v>5</v>
      </c>
      <c r="AA61" s="59">
        <v>1</v>
      </c>
      <c r="AB61" s="60">
        <v>4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175</v>
      </c>
      <c r="C62" s="75">
        <f t="shared" si="0"/>
        <v>101</v>
      </c>
      <c r="D62" s="75">
        <f t="shared" si="0"/>
        <v>74</v>
      </c>
      <c r="E62" s="12"/>
      <c r="F62" s="58">
        <v>109</v>
      </c>
      <c r="G62" s="59">
        <v>60</v>
      </c>
      <c r="H62" s="60">
        <v>49</v>
      </c>
      <c r="I62" s="59"/>
      <c r="J62" s="58">
        <v>10</v>
      </c>
      <c r="K62" s="59">
        <v>5</v>
      </c>
      <c r="L62" s="60">
        <v>5</v>
      </c>
      <c r="M62" s="59"/>
      <c r="N62" s="58">
        <v>21</v>
      </c>
      <c r="O62" s="59">
        <v>15</v>
      </c>
      <c r="P62" s="60">
        <v>6</v>
      </c>
      <c r="Q62" s="59"/>
      <c r="R62" s="58">
        <v>17</v>
      </c>
      <c r="S62" s="59">
        <v>10</v>
      </c>
      <c r="T62" s="60">
        <v>7</v>
      </c>
      <c r="U62" s="59"/>
      <c r="V62" s="58">
        <v>5</v>
      </c>
      <c r="W62" s="59">
        <v>3</v>
      </c>
      <c r="X62" s="60">
        <v>2</v>
      </c>
      <c r="Y62" s="59"/>
      <c r="Z62" s="58">
        <v>12</v>
      </c>
      <c r="AA62" s="59">
        <v>7</v>
      </c>
      <c r="AB62" s="60">
        <v>5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169</v>
      </c>
      <c r="C63" s="75">
        <f t="shared" si="0"/>
        <v>93</v>
      </c>
      <c r="D63" s="75">
        <f t="shared" si="0"/>
        <v>76</v>
      </c>
      <c r="E63" s="12"/>
      <c r="F63" s="58">
        <v>104</v>
      </c>
      <c r="G63" s="59">
        <v>53</v>
      </c>
      <c r="H63" s="60">
        <v>51</v>
      </c>
      <c r="I63" s="59"/>
      <c r="J63" s="58">
        <v>17</v>
      </c>
      <c r="K63" s="59">
        <v>8</v>
      </c>
      <c r="L63" s="60">
        <v>9</v>
      </c>
      <c r="M63" s="59"/>
      <c r="N63" s="58">
        <v>26</v>
      </c>
      <c r="O63" s="59">
        <v>17</v>
      </c>
      <c r="P63" s="60">
        <v>9</v>
      </c>
      <c r="Q63" s="59"/>
      <c r="R63" s="58">
        <v>14</v>
      </c>
      <c r="S63" s="59">
        <v>10</v>
      </c>
      <c r="T63" s="60">
        <v>4</v>
      </c>
      <c r="U63" s="59"/>
      <c r="V63" s="58">
        <v>2</v>
      </c>
      <c r="W63" s="59">
        <v>1</v>
      </c>
      <c r="X63" s="60">
        <v>1</v>
      </c>
      <c r="Y63" s="59"/>
      <c r="Z63" s="58">
        <v>6</v>
      </c>
      <c r="AA63" s="59">
        <v>4</v>
      </c>
      <c r="AB63" s="60">
        <v>2</v>
      </c>
      <c r="AC63" s="59"/>
      <c r="AD63" s="58">
        <v>0</v>
      </c>
      <c r="AE63" s="59">
        <v>0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180</v>
      </c>
      <c r="C64" s="75">
        <f t="shared" si="0"/>
        <v>95</v>
      </c>
      <c r="D64" s="75">
        <f t="shared" si="0"/>
        <v>85</v>
      </c>
      <c r="E64" s="12"/>
      <c r="F64" s="64">
        <v>101</v>
      </c>
      <c r="G64" s="65">
        <v>48</v>
      </c>
      <c r="H64" s="66">
        <v>53</v>
      </c>
      <c r="I64" s="65"/>
      <c r="J64" s="64">
        <v>22</v>
      </c>
      <c r="K64" s="65">
        <v>13</v>
      </c>
      <c r="L64" s="66">
        <v>9</v>
      </c>
      <c r="M64" s="65"/>
      <c r="N64" s="64">
        <v>24</v>
      </c>
      <c r="O64" s="65">
        <v>12</v>
      </c>
      <c r="P64" s="66">
        <v>12</v>
      </c>
      <c r="Q64" s="65"/>
      <c r="R64" s="64">
        <v>10</v>
      </c>
      <c r="S64" s="65">
        <v>7</v>
      </c>
      <c r="T64" s="66">
        <v>3</v>
      </c>
      <c r="U64" s="65"/>
      <c r="V64" s="64">
        <v>7</v>
      </c>
      <c r="W64" s="65">
        <v>6</v>
      </c>
      <c r="X64" s="66">
        <v>1</v>
      </c>
      <c r="Y64" s="65"/>
      <c r="Z64" s="64">
        <v>11</v>
      </c>
      <c r="AA64" s="65">
        <v>6</v>
      </c>
      <c r="AB64" s="66">
        <v>5</v>
      </c>
      <c r="AC64" s="65"/>
      <c r="AD64" s="64">
        <v>5</v>
      </c>
      <c r="AE64" s="65">
        <v>3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843</v>
      </c>
      <c r="C65" s="78">
        <f t="shared" si="0"/>
        <v>440</v>
      </c>
      <c r="D65" s="79">
        <f t="shared" si="0"/>
        <v>403</v>
      </c>
      <c r="E65" s="14"/>
      <c r="F65" s="61">
        <v>521</v>
      </c>
      <c r="G65" s="62">
        <v>253</v>
      </c>
      <c r="H65" s="63">
        <v>268</v>
      </c>
      <c r="I65" s="62"/>
      <c r="J65" s="61">
        <v>84</v>
      </c>
      <c r="K65" s="62">
        <v>43</v>
      </c>
      <c r="L65" s="63">
        <v>41</v>
      </c>
      <c r="M65" s="62"/>
      <c r="N65" s="61">
        <v>120</v>
      </c>
      <c r="O65" s="62">
        <v>69</v>
      </c>
      <c r="P65" s="63">
        <v>51</v>
      </c>
      <c r="Q65" s="62"/>
      <c r="R65" s="61">
        <v>51</v>
      </c>
      <c r="S65" s="62">
        <v>34</v>
      </c>
      <c r="T65" s="63">
        <v>17</v>
      </c>
      <c r="U65" s="62"/>
      <c r="V65" s="61">
        <v>24</v>
      </c>
      <c r="W65" s="62">
        <v>18</v>
      </c>
      <c r="X65" s="63">
        <v>6</v>
      </c>
      <c r="Y65" s="62"/>
      <c r="Z65" s="61">
        <v>35</v>
      </c>
      <c r="AA65" s="62">
        <v>18</v>
      </c>
      <c r="AB65" s="63">
        <v>17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182</v>
      </c>
      <c r="C66" s="75">
        <f t="shared" si="0"/>
        <v>95</v>
      </c>
      <c r="D66" s="75">
        <f t="shared" si="0"/>
        <v>87</v>
      </c>
      <c r="E66" s="12"/>
      <c r="F66" s="58">
        <v>93</v>
      </c>
      <c r="G66" s="59">
        <v>51</v>
      </c>
      <c r="H66" s="60">
        <v>42</v>
      </c>
      <c r="I66" s="59"/>
      <c r="J66" s="58">
        <v>25</v>
      </c>
      <c r="K66" s="59">
        <v>11</v>
      </c>
      <c r="L66" s="60">
        <v>14</v>
      </c>
      <c r="M66" s="59"/>
      <c r="N66" s="58">
        <v>36</v>
      </c>
      <c r="O66" s="59">
        <v>16</v>
      </c>
      <c r="P66" s="60">
        <v>20</v>
      </c>
      <c r="Q66" s="59"/>
      <c r="R66" s="58">
        <v>11</v>
      </c>
      <c r="S66" s="59">
        <v>6</v>
      </c>
      <c r="T66" s="60">
        <v>5</v>
      </c>
      <c r="U66" s="59"/>
      <c r="V66" s="58">
        <v>9</v>
      </c>
      <c r="W66" s="59">
        <v>7</v>
      </c>
      <c r="X66" s="60">
        <v>2</v>
      </c>
      <c r="Y66" s="59"/>
      <c r="Z66" s="58">
        <v>7</v>
      </c>
      <c r="AA66" s="59">
        <v>3</v>
      </c>
      <c r="AB66" s="60">
        <v>4</v>
      </c>
      <c r="AC66" s="59"/>
      <c r="AD66" s="58">
        <v>1</v>
      </c>
      <c r="AE66" s="59">
        <v>1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159</v>
      </c>
      <c r="C67" s="75">
        <f t="shared" si="0"/>
        <v>83</v>
      </c>
      <c r="D67" s="75">
        <f t="shared" si="0"/>
        <v>76</v>
      </c>
      <c r="E67" s="12"/>
      <c r="F67" s="58">
        <v>97</v>
      </c>
      <c r="G67" s="59">
        <v>50</v>
      </c>
      <c r="H67" s="60">
        <v>47</v>
      </c>
      <c r="I67" s="59"/>
      <c r="J67" s="58">
        <v>15</v>
      </c>
      <c r="K67" s="59">
        <v>8</v>
      </c>
      <c r="L67" s="60">
        <v>7</v>
      </c>
      <c r="M67" s="59"/>
      <c r="N67" s="58">
        <v>20</v>
      </c>
      <c r="O67" s="59">
        <v>10</v>
      </c>
      <c r="P67" s="60">
        <v>10</v>
      </c>
      <c r="Q67" s="59"/>
      <c r="R67" s="58">
        <v>12</v>
      </c>
      <c r="S67" s="59">
        <v>7</v>
      </c>
      <c r="T67" s="60">
        <v>5</v>
      </c>
      <c r="U67" s="59"/>
      <c r="V67" s="58">
        <v>6</v>
      </c>
      <c r="W67" s="59">
        <v>3</v>
      </c>
      <c r="X67" s="60">
        <v>3</v>
      </c>
      <c r="Y67" s="59"/>
      <c r="Z67" s="58">
        <v>7</v>
      </c>
      <c r="AA67" s="59">
        <v>3</v>
      </c>
      <c r="AB67" s="60">
        <v>4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159</v>
      </c>
      <c r="C68" s="75">
        <f t="shared" si="0"/>
        <v>70</v>
      </c>
      <c r="D68" s="75">
        <f t="shared" si="0"/>
        <v>89</v>
      </c>
      <c r="E68" s="12"/>
      <c r="F68" s="58">
        <v>89</v>
      </c>
      <c r="G68" s="59">
        <v>43</v>
      </c>
      <c r="H68" s="60">
        <v>46</v>
      </c>
      <c r="I68" s="59"/>
      <c r="J68" s="58">
        <v>16</v>
      </c>
      <c r="K68" s="59">
        <v>6</v>
      </c>
      <c r="L68" s="60">
        <v>10</v>
      </c>
      <c r="M68" s="59"/>
      <c r="N68" s="58">
        <v>27</v>
      </c>
      <c r="O68" s="59">
        <v>10</v>
      </c>
      <c r="P68" s="60">
        <v>17</v>
      </c>
      <c r="Q68" s="59"/>
      <c r="R68" s="58">
        <v>13</v>
      </c>
      <c r="S68" s="59">
        <v>7</v>
      </c>
      <c r="T68" s="60">
        <v>6</v>
      </c>
      <c r="U68" s="59"/>
      <c r="V68" s="58">
        <v>8</v>
      </c>
      <c r="W68" s="59">
        <v>2</v>
      </c>
      <c r="X68" s="60">
        <v>6</v>
      </c>
      <c r="Y68" s="59"/>
      <c r="Z68" s="58">
        <v>6</v>
      </c>
      <c r="AA68" s="59">
        <v>2</v>
      </c>
      <c r="AB68" s="60">
        <v>4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151</v>
      </c>
      <c r="C69" s="75">
        <f t="shared" si="0"/>
        <v>79</v>
      </c>
      <c r="D69" s="75">
        <f t="shared" si="0"/>
        <v>72</v>
      </c>
      <c r="E69" s="12"/>
      <c r="F69" s="58">
        <v>98</v>
      </c>
      <c r="G69" s="59">
        <v>48</v>
      </c>
      <c r="H69" s="60">
        <v>50</v>
      </c>
      <c r="I69" s="59"/>
      <c r="J69" s="58">
        <v>14</v>
      </c>
      <c r="K69" s="59">
        <v>5</v>
      </c>
      <c r="L69" s="60">
        <v>9</v>
      </c>
      <c r="M69" s="59"/>
      <c r="N69" s="58">
        <v>14</v>
      </c>
      <c r="O69" s="59">
        <v>10</v>
      </c>
      <c r="P69" s="60">
        <v>4</v>
      </c>
      <c r="Q69" s="59"/>
      <c r="R69" s="58">
        <v>11</v>
      </c>
      <c r="S69" s="59">
        <v>8</v>
      </c>
      <c r="T69" s="60">
        <v>3</v>
      </c>
      <c r="U69" s="59"/>
      <c r="V69" s="58">
        <v>5</v>
      </c>
      <c r="W69" s="59">
        <v>2</v>
      </c>
      <c r="X69" s="60">
        <v>3</v>
      </c>
      <c r="Y69" s="59"/>
      <c r="Z69" s="58">
        <v>7</v>
      </c>
      <c r="AA69" s="59">
        <v>5</v>
      </c>
      <c r="AB69" s="60">
        <v>2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147</v>
      </c>
      <c r="C70" s="75">
        <f t="shared" si="0"/>
        <v>78</v>
      </c>
      <c r="D70" s="75">
        <f t="shared" si="0"/>
        <v>69</v>
      </c>
      <c r="E70" s="12"/>
      <c r="F70" s="64">
        <v>94</v>
      </c>
      <c r="G70" s="65">
        <v>48</v>
      </c>
      <c r="H70" s="66">
        <v>46</v>
      </c>
      <c r="I70" s="65"/>
      <c r="J70" s="64">
        <v>15</v>
      </c>
      <c r="K70" s="65">
        <v>10</v>
      </c>
      <c r="L70" s="66">
        <v>5</v>
      </c>
      <c r="M70" s="65"/>
      <c r="N70" s="64">
        <v>11</v>
      </c>
      <c r="O70" s="65">
        <v>6</v>
      </c>
      <c r="P70" s="66">
        <v>5</v>
      </c>
      <c r="Q70" s="65"/>
      <c r="R70" s="64">
        <v>11</v>
      </c>
      <c r="S70" s="65">
        <v>4</v>
      </c>
      <c r="T70" s="66">
        <v>7</v>
      </c>
      <c r="U70" s="65"/>
      <c r="V70" s="64">
        <v>2</v>
      </c>
      <c r="W70" s="65">
        <v>1</v>
      </c>
      <c r="X70" s="66">
        <v>1</v>
      </c>
      <c r="Y70" s="65"/>
      <c r="Z70" s="64">
        <v>9</v>
      </c>
      <c r="AA70" s="65">
        <v>5</v>
      </c>
      <c r="AB70" s="66">
        <v>4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798</v>
      </c>
      <c r="C71" s="78">
        <f t="shared" si="1"/>
        <v>405</v>
      </c>
      <c r="D71" s="79">
        <f t="shared" si="1"/>
        <v>393</v>
      </c>
      <c r="E71" s="14"/>
      <c r="F71" s="61">
        <v>471</v>
      </c>
      <c r="G71" s="62">
        <v>240</v>
      </c>
      <c r="H71" s="63">
        <v>231</v>
      </c>
      <c r="I71" s="62"/>
      <c r="J71" s="61">
        <v>85</v>
      </c>
      <c r="K71" s="62">
        <v>40</v>
      </c>
      <c r="L71" s="63">
        <v>45</v>
      </c>
      <c r="M71" s="62"/>
      <c r="N71" s="61">
        <v>108</v>
      </c>
      <c r="O71" s="62">
        <v>52</v>
      </c>
      <c r="P71" s="63">
        <v>56</v>
      </c>
      <c r="Q71" s="62"/>
      <c r="R71" s="61">
        <v>58</v>
      </c>
      <c r="S71" s="62">
        <v>32</v>
      </c>
      <c r="T71" s="63">
        <v>26</v>
      </c>
      <c r="U71" s="62"/>
      <c r="V71" s="61">
        <v>30</v>
      </c>
      <c r="W71" s="62">
        <v>15</v>
      </c>
      <c r="X71" s="63">
        <v>15</v>
      </c>
      <c r="Y71" s="62"/>
      <c r="Z71" s="61">
        <v>36</v>
      </c>
      <c r="AA71" s="62">
        <v>18</v>
      </c>
      <c r="AB71" s="63">
        <v>18</v>
      </c>
      <c r="AC71" s="62"/>
      <c r="AD71" s="61">
        <v>10</v>
      </c>
      <c r="AE71" s="62">
        <v>8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161</v>
      </c>
      <c r="C72" s="75">
        <f t="shared" si="1"/>
        <v>91</v>
      </c>
      <c r="D72" s="75">
        <f t="shared" si="1"/>
        <v>70</v>
      </c>
      <c r="E72" s="12"/>
      <c r="F72" s="58">
        <v>86</v>
      </c>
      <c r="G72" s="59">
        <v>45</v>
      </c>
      <c r="H72" s="60">
        <v>41</v>
      </c>
      <c r="I72" s="59"/>
      <c r="J72" s="58">
        <v>17</v>
      </c>
      <c r="K72" s="59">
        <v>12</v>
      </c>
      <c r="L72" s="60">
        <v>5</v>
      </c>
      <c r="M72" s="59"/>
      <c r="N72" s="58">
        <v>26</v>
      </c>
      <c r="O72" s="59">
        <v>14</v>
      </c>
      <c r="P72" s="60">
        <v>12</v>
      </c>
      <c r="Q72" s="59"/>
      <c r="R72" s="58">
        <v>18</v>
      </c>
      <c r="S72" s="59">
        <v>8</v>
      </c>
      <c r="T72" s="60">
        <v>10</v>
      </c>
      <c r="U72" s="59"/>
      <c r="V72" s="58">
        <v>6</v>
      </c>
      <c r="W72" s="59">
        <v>6</v>
      </c>
      <c r="X72" s="60">
        <v>0</v>
      </c>
      <c r="Y72" s="59"/>
      <c r="Z72" s="58">
        <v>6</v>
      </c>
      <c r="AA72" s="59">
        <v>4</v>
      </c>
      <c r="AB72" s="60">
        <v>2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170</v>
      </c>
      <c r="C73" s="75">
        <f t="shared" si="1"/>
        <v>79</v>
      </c>
      <c r="D73" s="75">
        <f t="shared" si="1"/>
        <v>91</v>
      </c>
      <c r="E73" s="12"/>
      <c r="F73" s="58">
        <v>111</v>
      </c>
      <c r="G73" s="59">
        <v>50</v>
      </c>
      <c r="H73" s="60">
        <v>61</v>
      </c>
      <c r="I73" s="59"/>
      <c r="J73" s="58">
        <v>12</v>
      </c>
      <c r="K73" s="59">
        <v>7</v>
      </c>
      <c r="L73" s="60">
        <v>5</v>
      </c>
      <c r="M73" s="59"/>
      <c r="N73" s="58">
        <v>24</v>
      </c>
      <c r="O73" s="59">
        <v>13</v>
      </c>
      <c r="P73" s="60">
        <v>11</v>
      </c>
      <c r="Q73" s="59"/>
      <c r="R73" s="58">
        <v>10</v>
      </c>
      <c r="S73" s="59">
        <v>4</v>
      </c>
      <c r="T73" s="60">
        <v>6</v>
      </c>
      <c r="U73" s="59"/>
      <c r="V73" s="58">
        <v>9</v>
      </c>
      <c r="W73" s="59">
        <v>4</v>
      </c>
      <c r="X73" s="60">
        <v>5</v>
      </c>
      <c r="Y73" s="59"/>
      <c r="Z73" s="58">
        <v>3</v>
      </c>
      <c r="AA73" s="59">
        <v>0</v>
      </c>
      <c r="AB73" s="60">
        <v>3</v>
      </c>
      <c r="AC73" s="59"/>
      <c r="AD73" s="58">
        <v>1</v>
      </c>
      <c r="AE73" s="59">
        <v>1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165</v>
      </c>
      <c r="C74" s="75">
        <f t="shared" si="1"/>
        <v>83</v>
      </c>
      <c r="D74" s="75">
        <f t="shared" si="1"/>
        <v>82</v>
      </c>
      <c r="E74" s="12"/>
      <c r="F74" s="58">
        <v>108</v>
      </c>
      <c r="G74" s="59">
        <v>54</v>
      </c>
      <c r="H74" s="60">
        <v>54</v>
      </c>
      <c r="I74" s="59"/>
      <c r="J74" s="58">
        <v>10</v>
      </c>
      <c r="K74" s="59">
        <v>5</v>
      </c>
      <c r="L74" s="60">
        <v>5</v>
      </c>
      <c r="M74" s="59"/>
      <c r="N74" s="58">
        <v>25</v>
      </c>
      <c r="O74" s="59">
        <v>11</v>
      </c>
      <c r="P74" s="60">
        <v>14</v>
      </c>
      <c r="Q74" s="59"/>
      <c r="R74" s="58">
        <v>11</v>
      </c>
      <c r="S74" s="59">
        <v>7</v>
      </c>
      <c r="T74" s="60">
        <v>4</v>
      </c>
      <c r="U74" s="59"/>
      <c r="V74" s="58">
        <v>5</v>
      </c>
      <c r="W74" s="59">
        <v>3</v>
      </c>
      <c r="X74" s="60">
        <v>2</v>
      </c>
      <c r="Y74" s="59"/>
      <c r="Z74" s="58">
        <v>4</v>
      </c>
      <c r="AA74" s="59">
        <v>2</v>
      </c>
      <c r="AB74" s="60">
        <v>2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135</v>
      </c>
      <c r="C75" s="75">
        <f t="shared" si="1"/>
        <v>74</v>
      </c>
      <c r="D75" s="75">
        <f t="shared" si="1"/>
        <v>61</v>
      </c>
      <c r="E75" s="12"/>
      <c r="F75" s="58">
        <v>74</v>
      </c>
      <c r="G75" s="59">
        <v>41</v>
      </c>
      <c r="H75" s="60">
        <v>33</v>
      </c>
      <c r="I75" s="59"/>
      <c r="J75" s="58">
        <v>18</v>
      </c>
      <c r="K75" s="59">
        <v>11</v>
      </c>
      <c r="L75" s="60">
        <v>7</v>
      </c>
      <c r="M75" s="59"/>
      <c r="N75" s="58">
        <v>21</v>
      </c>
      <c r="O75" s="59">
        <v>9</v>
      </c>
      <c r="P75" s="60">
        <v>12</v>
      </c>
      <c r="Q75" s="59"/>
      <c r="R75" s="58">
        <v>8</v>
      </c>
      <c r="S75" s="59">
        <v>4</v>
      </c>
      <c r="T75" s="60">
        <v>4</v>
      </c>
      <c r="U75" s="59"/>
      <c r="V75" s="58">
        <v>4</v>
      </c>
      <c r="W75" s="59">
        <v>2</v>
      </c>
      <c r="X75" s="60">
        <v>2</v>
      </c>
      <c r="Y75" s="59"/>
      <c r="Z75" s="58">
        <v>9</v>
      </c>
      <c r="AA75" s="59">
        <v>6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149</v>
      </c>
      <c r="C76" s="75">
        <f t="shared" si="1"/>
        <v>72</v>
      </c>
      <c r="D76" s="75">
        <f t="shared" si="1"/>
        <v>77</v>
      </c>
      <c r="E76" s="12"/>
      <c r="F76" s="64">
        <v>102</v>
      </c>
      <c r="G76" s="65">
        <v>51</v>
      </c>
      <c r="H76" s="66">
        <v>51</v>
      </c>
      <c r="I76" s="65"/>
      <c r="J76" s="64">
        <v>13</v>
      </c>
      <c r="K76" s="65">
        <v>6</v>
      </c>
      <c r="L76" s="66">
        <v>7</v>
      </c>
      <c r="M76" s="65"/>
      <c r="N76" s="64">
        <v>14</v>
      </c>
      <c r="O76" s="65">
        <v>4</v>
      </c>
      <c r="P76" s="66">
        <v>10</v>
      </c>
      <c r="Q76" s="65"/>
      <c r="R76" s="64">
        <v>7</v>
      </c>
      <c r="S76" s="65">
        <v>4</v>
      </c>
      <c r="T76" s="66">
        <v>3</v>
      </c>
      <c r="U76" s="65"/>
      <c r="V76" s="64">
        <v>3</v>
      </c>
      <c r="W76" s="65">
        <v>2</v>
      </c>
      <c r="X76" s="66">
        <v>1</v>
      </c>
      <c r="Y76" s="65"/>
      <c r="Z76" s="64">
        <v>6</v>
      </c>
      <c r="AA76" s="65">
        <v>3</v>
      </c>
      <c r="AB76" s="66">
        <v>3</v>
      </c>
      <c r="AC76" s="65"/>
      <c r="AD76" s="64">
        <v>4</v>
      </c>
      <c r="AE76" s="65">
        <v>2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780</v>
      </c>
      <c r="C77" s="78">
        <f t="shared" si="1"/>
        <v>399</v>
      </c>
      <c r="D77" s="79">
        <f t="shared" si="1"/>
        <v>381</v>
      </c>
      <c r="E77" s="4"/>
      <c r="F77" s="58">
        <v>481</v>
      </c>
      <c r="G77" s="59">
        <v>241</v>
      </c>
      <c r="H77" s="60">
        <v>240</v>
      </c>
      <c r="I77" s="59"/>
      <c r="J77" s="58">
        <v>70</v>
      </c>
      <c r="K77" s="59">
        <v>41</v>
      </c>
      <c r="L77" s="60">
        <v>29</v>
      </c>
      <c r="M77" s="59"/>
      <c r="N77" s="58">
        <v>110</v>
      </c>
      <c r="O77" s="59">
        <v>51</v>
      </c>
      <c r="P77" s="60">
        <v>59</v>
      </c>
      <c r="Q77" s="59"/>
      <c r="R77" s="58">
        <v>54</v>
      </c>
      <c r="S77" s="59">
        <v>27</v>
      </c>
      <c r="T77" s="60">
        <v>27</v>
      </c>
      <c r="U77" s="59"/>
      <c r="V77" s="58">
        <v>27</v>
      </c>
      <c r="W77" s="59">
        <v>17</v>
      </c>
      <c r="X77" s="60">
        <v>10</v>
      </c>
      <c r="Y77" s="59"/>
      <c r="Z77" s="58">
        <v>28</v>
      </c>
      <c r="AA77" s="59">
        <v>15</v>
      </c>
      <c r="AB77" s="60">
        <v>13</v>
      </c>
      <c r="AC77" s="59"/>
      <c r="AD77" s="58">
        <v>10</v>
      </c>
      <c r="AE77" s="59">
        <v>7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196</v>
      </c>
      <c r="C78" s="75">
        <f t="shared" si="1"/>
        <v>92</v>
      </c>
      <c r="D78" s="75">
        <f t="shared" si="1"/>
        <v>104</v>
      </c>
      <c r="E78" s="4"/>
      <c r="F78" s="67">
        <v>117</v>
      </c>
      <c r="G78" s="68">
        <v>56</v>
      </c>
      <c r="H78" s="69">
        <v>61</v>
      </c>
      <c r="I78" s="68"/>
      <c r="J78" s="67">
        <v>16</v>
      </c>
      <c r="K78" s="68">
        <v>6</v>
      </c>
      <c r="L78" s="69">
        <v>10</v>
      </c>
      <c r="M78" s="68"/>
      <c r="N78" s="67">
        <v>32</v>
      </c>
      <c r="O78" s="68">
        <v>18</v>
      </c>
      <c r="P78" s="69">
        <v>14</v>
      </c>
      <c r="Q78" s="68"/>
      <c r="R78" s="67">
        <v>15</v>
      </c>
      <c r="S78" s="68">
        <v>5</v>
      </c>
      <c r="T78" s="69">
        <v>10</v>
      </c>
      <c r="U78" s="68"/>
      <c r="V78" s="67">
        <v>8</v>
      </c>
      <c r="W78" s="68">
        <v>4</v>
      </c>
      <c r="X78" s="69">
        <v>4</v>
      </c>
      <c r="Y78" s="68"/>
      <c r="Z78" s="67">
        <v>8</v>
      </c>
      <c r="AA78" s="68">
        <v>3</v>
      </c>
      <c r="AB78" s="69">
        <v>5</v>
      </c>
      <c r="AC78" s="68"/>
      <c r="AD78" s="67">
        <v>0</v>
      </c>
      <c r="AE78" s="68">
        <v>0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211</v>
      </c>
      <c r="C79" s="75">
        <f t="shared" si="1"/>
        <v>97</v>
      </c>
      <c r="D79" s="75">
        <f t="shared" si="1"/>
        <v>114</v>
      </c>
      <c r="E79" s="12"/>
      <c r="F79" s="58">
        <v>118</v>
      </c>
      <c r="G79" s="59">
        <v>51</v>
      </c>
      <c r="H79" s="60">
        <v>67</v>
      </c>
      <c r="I79" s="59"/>
      <c r="J79" s="58">
        <v>24</v>
      </c>
      <c r="K79" s="59">
        <v>9</v>
      </c>
      <c r="L79" s="60">
        <v>15</v>
      </c>
      <c r="M79" s="59"/>
      <c r="N79" s="58">
        <v>44</v>
      </c>
      <c r="O79" s="59">
        <v>23</v>
      </c>
      <c r="P79" s="60">
        <v>21</v>
      </c>
      <c r="Q79" s="59"/>
      <c r="R79" s="58">
        <v>10</v>
      </c>
      <c r="S79" s="59">
        <v>5</v>
      </c>
      <c r="T79" s="60">
        <v>5</v>
      </c>
      <c r="U79" s="59"/>
      <c r="V79" s="58">
        <v>6</v>
      </c>
      <c r="W79" s="59">
        <v>2</v>
      </c>
      <c r="X79" s="60">
        <v>4</v>
      </c>
      <c r="Y79" s="59"/>
      <c r="Z79" s="58">
        <v>5</v>
      </c>
      <c r="AA79" s="59">
        <v>3</v>
      </c>
      <c r="AB79" s="60">
        <v>2</v>
      </c>
      <c r="AC79" s="59"/>
      <c r="AD79" s="58">
        <v>4</v>
      </c>
      <c r="AE79" s="59">
        <v>4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224</v>
      </c>
      <c r="C80" s="75">
        <f t="shared" si="1"/>
        <v>102</v>
      </c>
      <c r="D80" s="75">
        <f t="shared" si="1"/>
        <v>122</v>
      </c>
      <c r="E80" s="12"/>
      <c r="F80" s="58">
        <v>123</v>
      </c>
      <c r="G80" s="59">
        <v>49</v>
      </c>
      <c r="H80" s="60">
        <v>74</v>
      </c>
      <c r="I80" s="59"/>
      <c r="J80" s="58">
        <v>20</v>
      </c>
      <c r="K80" s="59">
        <v>9</v>
      </c>
      <c r="L80" s="60">
        <v>11</v>
      </c>
      <c r="M80" s="59"/>
      <c r="N80" s="58">
        <v>44</v>
      </c>
      <c r="O80" s="59">
        <v>23</v>
      </c>
      <c r="P80" s="60">
        <v>21</v>
      </c>
      <c r="Q80" s="59"/>
      <c r="R80" s="58">
        <v>14</v>
      </c>
      <c r="S80" s="59">
        <v>6</v>
      </c>
      <c r="T80" s="60">
        <v>8</v>
      </c>
      <c r="U80" s="59"/>
      <c r="V80" s="58">
        <v>10</v>
      </c>
      <c r="W80" s="59">
        <v>6</v>
      </c>
      <c r="X80" s="60">
        <v>4</v>
      </c>
      <c r="Y80" s="59"/>
      <c r="Z80" s="58">
        <v>9</v>
      </c>
      <c r="AA80" s="59">
        <v>6</v>
      </c>
      <c r="AB80" s="60">
        <v>3</v>
      </c>
      <c r="AC80" s="59"/>
      <c r="AD80" s="58">
        <v>4</v>
      </c>
      <c r="AE80" s="59">
        <v>3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206</v>
      </c>
      <c r="C81" s="75">
        <f t="shared" si="1"/>
        <v>96</v>
      </c>
      <c r="D81" s="75">
        <f t="shared" si="1"/>
        <v>110</v>
      </c>
      <c r="E81" s="12"/>
      <c r="F81" s="58">
        <v>110</v>
      </c>
      <c r="G81" s="59">
        <v>51</v>
      </c>
      <c r="H81" s="60">
        <v>59</v>
      </c>
      <c r="I81" s="59"/>
      <c r="J81" s="58">
        <v>21</v>
      </c>
      <c r="K81" s="59">
        <v>6</v>
      </c>
      <c r="L81" s="60">
        <v>15</v>
      </c>
      <c r="M81" s="59"/>
      <c r="N81" s="58">
        <v>43</v>
      </c>
      <c r="O81" s="59">
        <v>21</v>
      </c>
      <c r="P81" s="60">
        <v>22</v>
      </c>
      <c r="Q81" s="59"/>
      <c r="R81" s="58">
        <v>14</v>
      </c>
      <c r="S81" s="59">
        <v>8</v>
      </c>
      <c r="T81" s="60">
        <v>6</v>
      </c>
      <c r="U81" s="59"/>
      <c r="V81" s="58">
        <v>6</v>
      </c>
      <c r="W81" s="59">
        <v>3</v>
      </c>
      <c r="X81" s="60">
        <v>3</v>
      </c>
      <c r="Y81" s="59"/>
      <c r="Z81" s="58">
        <v>10</v>
      </c>
      <c r="AA81" s="59">
        <v>5</v>
      </c>
      <c r="AB81" s="60">
        <v>5</v>
      </c>
      <c r="AC81" s="59"/>
      <c r="AD81" s="58">
        <v>2</v>
      </c>
      <c r="AE81" s="59">
        <v>2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261</v>
      </c>
      <c r="C82" s="75">
        <f t="shared" si="1"/>
        <v>130</v>
      </c>
      <c r="D82" s="75">
        <f t="shared" si="1"/>
        <v>131</v>
      </c>
      <c r="E82" s="12"/>
      <c r="F82" s="64">
        <v>147</v>
      </c>
      <c r="G82" s="65">
        <v>75</v>
      </c>
      <c r="H82" s="66">
        <v>72</v>
      </c>
      <c r="I82" s="65"/>
      <c r="J82" s="64">
        <v>18</v>
      </c>
      <c r="K82" s="65">
        <v>7</v>
      </c>
      <c r="L82" s="66">
        <v>11</v>
      </c>
      <c r="M82" s="65"/>
      <c r="N82" s="64">
        <v>45</v>
      </c>
      <c r="O82" s="65">
        <v>20</v>
      </c>
      <c r="P82" s="66">
        <v>25</v>
      </c>
      <c r="Q82" s="65"/>
      <c r="R82" s="64">
        <v>21</v>
      </c>
      <c r="S82" s="65">
        <v>10</v>
      </c>
      <c r="T82" s="66">
        <v>11</v>
      </c>
      <c r="U82" s="65"/>
      <c r="V82" s="64">
        <v>15</v>
      </c>
      <c r="W82" s="65">
        <v>9</v>
      </c>
      <c r="X82" s="66">
        <v>6</v>
      </c>
      <c r="Y82" s="65"/>
      <c r="Z82" s="64">
        <v>12</v>
      </c>
      <c r="AA82" s="65">
        <v>7</v>
      </c>
      <c r="AB82" s="66">
        <v>5</v>
      </c>
      <c r="AC82" s="65"/>
      <c r="AD82" s="64">
        <v>3</v>
      </c>
      <c r="AE82" s="65">
        <v>2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1098</v>
      </c>
      <c r="C83" s="78">
        <f t="shared" si="1"/>
        <v>517</v>
      </c>
      <c r="D83" s="79">
        <f t="shared" si="1"/>
        <v>581</v>
      </c>
      <c r="E83" s="14"/>
      <c r="F83" s="61">
        <v>615</v>
      </c>
      <c r="G83" s="62">
        <v>282</v>
      </c>
      <c r="H83" s="63">
        <v>333</v>
      </c>
      <c r="I83" s="62"/>
      <c r="J83" s="61">
        <v>99</v>
      </c>
      <c r="K83" s="62">
        <v>37</v>
      </c>
      <c r="L83" s="63">
        <v>62</v>
      </c>
      <c r="M83" s="62"/>
      <c r="N83" s="61">
        <v>208</v>
      </c>
      <c r="O83" s="62">
        <v>105</v>
      </c>
      <c r="P83" s="63">
        <v>103</v>
      </c>
      <c r="Q83" s="62"/>
      <c r="R83" s="61">
        <v>74</v>
      </c>
      <c r="S83" s="62">
        <v>34</v>
      </c>
      <c r="T83" s="63">
        <v>40</v>
      </c>
      <c r="U83" s="62"/>
      <c r="V83" s="61">
        <v>45</v>
      </c>
      <c r="W83" s="62">
        <v>24</v>
      </c>
      <c r="X83" s="63">
        <v>21</v>
      </c>
      <c r="Y83" s="62"/>
      <c r="Z83" s="61">
        <v>44</v>
      </c>
      <c r="AA83" s="62">
        <v>24</v>
      </c>
      <c r="AB83" s="63">
        <v>20</v>
      </c>
      <c r="AC83" s="62"/>
      <c r="AD83" s="61">
        <v>13</v>
      </c>
      <c r="AE83" s="62">
        <v>11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265</v>
      </c>
      <c r="C84" s="75">
        <f t="shared" si="1"/>
        <v>130</v>
      </c>
      <c r="D84" s="75">
        <f t="shared" si="1"/>
        <v>135</v>
      </c>
      <c r="E84" s="12"/>
      <c r="F84" s="58">
        <v>134</v>
      </c>
      <c r="G84" s="59">
        <v>71</v>
      </c>
      <c r="H84" s="60">
        <v>63</v>
      </c>
      <c r="I84" s="59"/>
      <c r="J84" s="58">
        <v>35</v>
      </c>
      <c r="K84" s="59">
        <v>16</v>
      </c>
      <c r="L84" s="60">
        <v>19</v>
      </c>
      <c r="M84" s="59"/>
      <c r="N84" s="58">
        <v>51</v>
      </c>
      <c r="O84" s="59">
        <v>21</v>
      </c>
      <c r="P84" s="60">
        <v>30</v>
      </c>
      <c r="Q84" s="59"/>
      <c r="R84" s="58">
        <v>16</v>
      </c>
      <c r="S84" s="59">
        <v>8</v>
      </c>
      <c r="T84" s="60">
        <v>8</v>
      </c>
      <c r="U84" s="59"/>
      <c r="V84" s="58">
        <v>15</v>
      </c>
      <c r="W84" s="59">
        <v>8</v>
      </c>
      <c r="X84" s="60">
        <v>7</v>
      </c>
      <c r="Y84" s="59"/>
      <c r="Z84" s="58">
        <v>12</v>
      </c>
      <c r="AA84" s="59">
        <v>5</v>
      </c>
      <c r="AB84" s="60">
        <v>7</v>
      </c>
      <c r="AC84" s="59"/>
      <c r="AD84" s="58">
        <v>2</v>
      </c>
      <c r="AE84" s="59">
        <v>1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310</v>
      </c>
      <c r="C85" s="75">
        <f t="shared" si="1"/>
        <v>147</v>
      </c>
      <c r="D85" s="75">
        <f t="shared" si="1"/>
        <v>163</v>
      </c>
      <c r="E85" s="12"/>
      <c r="F85" s="58">
        <v>163</v>
      </c>
      <c r="G85" s="59">
        <v>78</v>
      </c>
      <c r="H85" s="60">
        <v>85</v>
      </c>
      <c r="I85" s="59"/>
      <c r="J85" s="58">
        <v>29</v>
      </c>
      <c r="K85" s="59">
        <v>14</v>
      </c>
      <c r="L85" s="60">
        <v>15</v>
      </c>
      <c r="M85" s="59"/>
      <c r="N85" s="58">
        <v>50</v>
      </c>
      <c r="O85" s="59">
        <v>25</v>
      </c>
      <c r="P85" s="60">
        <v>25</v>
      </c>
      <c r="Q85" s="59"/>
      <c r="R85" s="58">
        <v>31</v>
      </c>
      <c r="S85" s="59">
        <v>14</v>
      </c>
      <c r="T85" s="60">
        <v>17</v>
      </c>
      <c r="U85" s="59"/>
      <c r="V85" s="58">
        <v>15</v>
      </c>
      <c r="W85" s="59">
        <v>5</v>
      </c>
      <c r="X85" s="60">
        <v>10</v>
      </c>
      <c r="Y85" s="59"/>
      <c r="Z85" s="58">
        <v>19</v>
      </c>
      <c r="AA85" s="59">
        <v>10</v>
      </c>
      <c r="AB85" s="60">
        <v>9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296</v>
      </c>
      <c r="C86" s="75">
        <f t="shared" si="1"/>
        <v>156</v>
      </c>
      <c r="D86" s="75">
        <f t="shared" si="1"/>
        <v>140</v>
      </c>
      <c r="E86" s="12"/>
      <c r="F86" s="58">
        <v>157</v>
      </c>
      <c r="G86" s="59">
        <v>76</v>
      </c>
      <c r="H86" s="60">
        <v>81</v>
      </c>
      <c r="I86" s="59"/>
      <c r="J86" s="58">
        <v>37</v>
      </c>
      <c r="K86" s="59">
        <v>24</v>
      </c>
      <c r="L86" s="60">
        <v>13</v>
      </c>
      <c r="M86" s="59"/>
      <c r="N86" s="58">
        <v>55</v>
      </c>
      <c r="O86" s="59">
        <v>34</v>
      </c>
      <c r="P86" s="60">
        <v>21</v>
      </c>
      <c r="Q86" s="59"/>
      <c r="R86" s="58">
        <v>22</v>
      </c>
      <c r="S86" s="59">
        <v>11</v>
      </c>
      <c r="T86" s="60">
        <v>11</v>
      </c>
      <c r="U86" s="59"/>
      <c r="V86" s="58">
        <v>10</v>
      </c>
      <c r="W86" s="59">
        <v>5</v>
      </c>
      <c r="X86" s="60">
        <v>5</v>
      </c>
      <c r="Y86" s="59"/>
      <c r="Z86" s="58">
        <v>13</v>
      </c>
      <c r="AA86" s="59">
        <v>6</v>
      </c>
      <c r="AB86" s="60">
        <v>7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326</v>
      </c>
      <c r="C87" s="75">
        <f t="shared" si="1"/>
        <v>162</v>
      </c>
      <c r="D87" s="75">
        <f t="shared" si="1"/>
        <v>164</v>
      </c>
      <c r="E87" s="12"/>
      <c r="F87" s="58">
        <v>150</v>
      </c>
      <c r="G87" s="59">
        <v>76</v>
      </c>
      <c r="H87" s="60">
        <v>74</v>
      </c>
      <c r="I87" s="59"/>
      <c r="J87" s="58">
        <v>41</v>
      </c>
      <c r="K87" s="59">
        <v>19</v>
      </c>
      <c r="L87" s="60">
        <v>22</v>
      </c>
      <c r="M87" s="59"/>
      <c r="N87" s="58">
        <v>64</v>
      </c>
      <c r="O87" s="59">
        <v>34</v>
      </c>
      <c r="P87" s="60">
        <v>30</v>
      </c>
      <c r="Q87" s="59"/>
      <c r="R87" s="58">
        <v>32</v>
      </c>
      <c r="S87" s="59">
        <v>17</v>
      </c>
      <c r="T87" s="60">
        <v>15</v>
      </c>
      <c r="U87" s="59"/>
      <c r="V87" s="58">
        <v>14</v>
      </c>
      <c r="W87" s="59">
        <v>6</v>
      </c>
      <c r="X87" s="60">
        <v>8</v>
      </c>
      <c r="Y87" s="59"/>
      <c r="Z87" s="58">
        <v>23</v>
      </c>
      <c r="AA87" s="59">
        <v>9</v>
      </c>
      <c r="AB87" s="60">
        <v>14</v>
      </c>
      <c r="AC87" s="59"/>
      <c r="AD87" s="58">
        <v>2</v>
      </c>
      <c r="AE87" s="59">
        <v>1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322</v>
      </c>
      <c r="C88" s="75">
        <f t="shared" si="1"/>
        <v>157</v>
      </c>
      <c r="D88" s="75">
        <f t="shared" si="1"/>
        <v>165</v>
      </c>
      <c r="E88" s="12"/>
      <c r="F88" s="64">
        <v>162</v>
      </c>
      <c r="G88" s="65">
        <v>79</v>
      </c>
      <c r="H88" s="66">
        <v>83</v>
      </c>
      <c r="I88" s="65"/>
      <c r="J88" s="64">
        <v>43</v>
      </c>
      <c r="K88" s="65">
        <v>20</v>
      </c>
      <c r="L88" s="66">
        <v>23</v>
      </c>
      <c r="M88" s="65"/>
      <c r="N88" s="64">
        <v>42</v>
      </c>
      <c r="O88" s="65">
        <v>19</v>
      </c>
      <c r="P88" s="66">
        <v>23</v>
      </c>
      <c r="Q88" s="65"/>
      <c r="R88" s="64">
        <v>35</v>
      </c>
      <c r="S88" s="65">
        <v>20</v>
      </c>
      <c r="T88" s="66">
        <v>15</v>
      </c>
      <c r="U88" s="65"/>
      <c r="V88" s="64">
        <v>15</v>
      </c>
      <c r="W88" s="65">
        <v>9</v>
      </c>
      <c r="X88" s="66">
        <v>6</v>
      </c>
      <c r="Y88" s="65"/>
      <c r="Z88" s="64">
        <v>18</v>
      </c>
      <c r="AA88" s="65">
        <v>6</v>
      </c>
      <c r="AB88" s="66">
        <v>12</v>
      </c>
      <c r="AC88" s="65"/>
      <c r="AD88" s="64">
        <v>7</v>
      </c>
      <c r="AE88" s="65">
        <v>4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1519</v>
      </c>
      <c r="C89" s="78">
        <f t="shared" si="1"/>
        <v>752</v>
      </c>
      <c r="D89" s="79">
        <f t="shared" si="1"/>
        <v>767</v>
      </c>
      <c r="E89" s="14"/>
      <c r="F89" s="61">
        <v>766</v>
      </c>
      <c r="G89" s="62">
        <v>380</v>
      </c>
      <c r="H89" s="63">
        <v>386</v>
      </c>
      <c r="I89" s="62"/>
      <c r="J89" s="61">
        <v>185</v>
      </c>
      <c r="K89" s="62">
        <v>93</v>
      </c>
      <c r="L89" s="63">
        <v>92</v>
      </c>
      <c r="M89" s="62"/>
      <c r="N89" s="61">
        <v>262</v>
      </c>
      <c r="O89" s="62">
        <v>133</v>
      </c>
      <c r="P89" s="63">
        <v>129</v>
      </c>
      <c r="Q89" s="62"/>
      <c r="R89" s="61">
        <v>136</v>
      </c>
      <c r="S89" s="62">
        <v>70</v>
      </c>
      <c r="T89" s="63">
        <v>66</v>
      </c>
      <c r="U89" s="62"/>
      <c r="V89" s="61">
        <v>69</v>
      </c>
      <c r="W89" s="62">
        <v>33</v>
      </c>
      <c r="X89" s="63">
        <v>36</v>
      </c>
      <c r="Y89" s="62"/>
      <c r="Z89" s="61">
        <v>85</v>
      </c>
      <c r="AA89" s="62">
        <v>36</v>
      </c>
      <c r="AB89" s="63">
        <v>49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354</v>
      </c>
      <c r="C90" s="75">
        <f t="shared" si="1"/>
        <v>169</v>
      </c>
      <c r="D90" s="75">
        <f t="shared" si="1"/>
        <v>185</v>
      </c>
      <c r="E90" s="12"/>
      <c r="F90" s="58">
        <v>175</v>
      </c>
      <c r="G90" s="59">
        <v>75</v>
      </c>
      <c r="H90" s="60">
        <v>100</v>
      </c>
      <c r="I90" s="59"/>
      <c r="J90" s="58">
        <v>31</v>
      </c>
      <c r="K90" s="59">
        <v>19</v>
      </c>
      <c r="L90" s="60">
        <v>12</v>
      </c>
      <c r="M90" s="59"/>
      <c r="N90" s="58">
        <v>64</v>
      </c>
      <c r="O90" s="59">
        <v>35</v>
      </c>
      <c r="P90" s="60">
        <v>29</v>
      </c>
      <c r="Q90" s="59"/>
      <c r="R90" s="58">
        <v>39</v>
      </c>
      <c r="S90" s="59">
        <v>20</v>
      </c>
      <c r="T90" s="60">
        <v>19</v>
      </c>
      <c r="U90" s="59"/>
      <c r="V90" s="58">
        <v>16</v>
      </c>
      <c r="W90" s="59">
        <v>7</v>
      </c>
      <c r="X90" s="60">
        <v>9</v>
      </c>
      <c r="Y90" s="59"/>
      <c r="Z90" s="58">
        <v>25</v>
      </c>
      <c r="AA90" s="59">
        <v>10</v>
      </c>
      <c r="AB90" s="60">
        <v>15</v>
      </c>
      <c r="AC90" s="59"/>
      <c r="AD90" s="58">
        <v>4</v>
      </c>
      <c r="AE90" s="59">
        <v>3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339</v>
      </c>
      <c r="C91" s="75">
        <f t="shared" si="1"/>
        <v>185</v>
      </c>
      <c r="D91" s="75">
        <f t="shared" si="1"/>
        <v>154</v>
      </c>
      <c r="E91" s="12"/>
      <c r="F91" s="58">
        <v>178</v>
      </c>
      <c r="G91" s="59">
        <v>100</v>
      </c>
      <c r="H91" s="60">
        <v>78</v>
      </c>
      <c r="I91" s="59"/>
      <c r="J91" s="58">
        <v>30</v>
      </c>
      <c r="K91" s="59">
        <v>17</v>
      </c>
      <c r="L91" s="60">
        <v>13</v>
      </c>
      <c r="M91" s="59"/>
      <c r="N91" s="58">
        <v>62</v>
      </c>
      <c r="O91" s="59">
        <v>29</v>
      </c>
      <c r="P91" s="60">
        <v>33</v>
      </c>
      <c r="Q91" s="59"/>
      <c r="R91" s="58">
        <v>26</v>
      </c>
      <c r="S91" s="59">
        <v>15</v>
      </c>
      <c r="T91" s="60">
        <v>11</v>
      </c>
      <c r="U91" s="59"/>
      <c r="V91" s="58">
        <v>27</v>
      </c>
      <c r="W91" s="59">
        <v>14</v>
      </c>
      <c r="X91" s="60">
        <v>13</v>
      </c>
      <c r="Y91" s="59"/>
      <c r="Z91" s="58">
        <v>10</v>
      </c>
      <c r="AA91" s="59">
        <v>5</v>
      </c>
      <c r="AB91" s="60">
        <v>5</v>
      </c>
      <c r="AC91" s="59"/>
      <c r="AD91" s="58">
        <v>6</v>
      </c>
      <c r="AE91" s="59">
        <v>5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316</v>
      </c>
      <c r="C92" s="75">
        <f t="shared" si="1"/>
        <v>163</v>
      </c>
      <c r="D92" s="75">
        <f t="shared" si="1"/>
        <v>153</v>
      </c>
      <c r="E92" s="12"/>
      <c r="F92" s="58">
        <v>150</v>
      </c>
      <c r="G92" s="59">
        <v>78</v>
      </c>
      <c r="H92" s="60">
        <v>72</v>
      </c>
      <c r="I92" s="59"/>
      <c r="J92" s="58">
        <v>38</v>
      </c>
      <c r="K92" s="59">
        <v>14</v>
      </c>
      <c r="L92" s="60">
        <v>24</v>
      </c>
      <c r="M92" s="59"/>
      <c r="N92" s="58">
        <v>46</v>
      </c>
      <c r="O92" s="59">
        <v>27</v>
      </c>
      <c r="P92" s="60">
        <v>19</v>
      </c>
      <c r="Q92" s="59"/>
      <c r="R92" s="58">
        <v>27</v>
      </c>
      <c r="S92" s="59">
        <v>14</v>
      </c>
      <c r="T92" s="60">
        <v>13</v>
      </c>
      <c r="U92" s="59"/>
      <c r="V92" s="58">
        <v>24</v>
      </c>
      <c r="W92" s="59">
        <v>15</v>
      </c>
      <c r="X92" s="60">
        <v>9</v>
      </c>
      <c r="Y92" s="59"/>
      <c r="Z92" s="58">
        <v>25</v>
      </c>
      <c r="AA92" s="59">
        <v>13</v>
      </c>
      <c r="AB92" s="60">
        <v>12</v>
      </c>
      <c r="AC92" s="59"/>
      <c r="AD92" s="58">
        <v>6</v>
      </c>
      <c r="AE92" s="59">
        <v>2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318</v>
      </c>
      <c r="C93" s="75">
        <f t="shared" si="1"/>
        <v>173</v>
      </c>
      <c r="D93" s="75">
        <f t="shared" si="1"/>
        <v>145</v>
      </c>
      <c r="E93" s="12"/>
      <c r="F93" s="58">
        <v>162</v>
      </c>
      <c r="G93" s="59">
        <v>87</v>
      </c>
      <c r="H93" s="60">
        <v>75</v>
      </c>
      <c r="I93" s="59"/>
      <c r="J93" s="58">
        <v>40</v>
      </c>
      <c r="K93" s="59">
        <v>19</v>
      </c>
      <c r="L93" s="60">
        <v>21</v>
      </c>
      <c r="M93" s="59"/>
      <c r="N93" s="58">
        <v>40</v>
      </c>
      <c r="O93" s="59">
        <v>19</v>
      </c>
      <c r="P93" s="60">
        <v>21</v>
      </c>
      <c r="Q93" s="59"/>
      <c r="R93" s="58">
        <v>32</v>
      </c>
      <c r="S93" s="59">
        <v>19</v>
      </c>
      <c r="T93" s="60">
        <v>13</v>
      </c>
      <c r="U93" s="59"/>
      <c r="V93" s="58">
        <v>22</v>
      </c>
      <c r="W93" s="59">
        <v>14</v>
      </c>
      <c r="X93" s="60">
        <v>8</v>
      </c>
      <c r="Y93" s="59"/>
      <c r="Z93" s="58">
        <v>16</v>
      </c>
      <c r="AA93" s="59">
        <v>11</v>
      </c>
      <c r="AB93" s="60">
        <v>5</v>
      </c>
      <c r="AC93" s="59"/>
      <c r="AD93" s="58">
        <v>6</v>
      </c>
      <c r="AE93" s="59">
        <v>4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327</v>
      </c>
      <c r="C94" s="75">
        <f t="shared" si="1"/>
        <v>168</v>
      </c>
      <c r="D94" s="75">
        <f t="shared" si="1"/>
        <v>159</v>
      </c>
      <c r="E94" s="12"/>
      <c r="F94" s="64">
        <v>155</v>
      </c>
      <c r="G94" s="65">
        <v>76</v>
      </c>
      <c r="H94" s="66">
        <v>79</v>
      </c>
      <c r="I94" s="65"/>
      <c r="J94" s="64">
        <v>31</v>
      </c>
      <c r="K94" s="65">
        <v>17</v>
      </c>
      <c r="L94" s="66">
        <v>14</v>
      </c>
      <c r="M94" s="65"/>
      <c r="N94" s="64">
        <v>66</v>
      </c>
      <c r="O94" s="65">
        <v>35</v>
      </c>
      <c r="P94" s="66">
        <v>31</v>
      </c>
      <c r="Q94" s="65"/>
      <c r="R94" s="64">
        <v>35</v>
      </c>
      <c r="S94" s="65">
        <v>18</v>
      </c>
      <c r="T94" s="66">
        <v>17</v>
      </c>
      <c r="U94" s="65"/>
      <c r="V94" s="64">
        <v>16</v>
      </c>
      <c r="W94" s="65">
        <v>9</v>
      </c>
      <c r="X94" s="66">
        <v>7</v>
      </c>
      <c r="Y94" s="65"/>
      <c r="Z94" s="64">
        <v>18</v>
      </c>
      <c r="AA94" s="65">
        <v>9</v>
      </c>
      <c r="AB94" s="66">
        <v>9</v>
      </c>
      <c r="AC94" s="65"/>
      <c r="AD94" s="64">
        <v>6</v>
      </c>
      <c r="AE94" s="65">
        <v>4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1654</v>
      </c>
      <c r="C95" s="78">
        <f t="shared" si="1"/>
        <v>858</v>
      </c>
      <c r="D95" s="79">
        <f t="shared" si="1"/>
        <v>796</v>
      </c>
      <c r="E95" s="14"/>
      <c r="F95" s="61">
        <v>820</v>
      </c>
      <c r="G95" s="62">
        <v>416</v>
      </c>
      <c r="H95" s="63">
        <v>404</v>
      </c>
      <c r="I95" s="62"/>
      <c r="J95" s="61">
        <v>170</v>
      </c>
      <c r="K95" s="62">
        <v>86</v>
      </c>
      <c r="L95" s="63">
        <v>84</v>
      </c>
      <c r="M95" s="62"/>
      <c r="N95" s="61">
        <v>278</v>
      </c>
      <c r="O95" s="62">
        <v>145</v>
      </c>
      <c r="P95" s="63">
        <v>133</v>
      </c>
      <c r="Q95" s="62"/>
      <c r="R95" s="61">
        <v>159</v>
      </c>
      <c r="S95" s="62">
        <v>86</v>
      </c>
      <c r="T95" s="63">
        <v>73</v>
      </c>
      <c r="U95" s="62"/>
      <c r="V95" s="61">
        <v>105</v>
      </c>
      <c r="W95" s="62">
        <v>59</v>
      </c>
      <c r="X95" s="63">
        <v>46</v>
      </c>
      <c r="Y95" s="62"/>
      <c r="Z95" s="61">
        <v>94</v>
      </c>
      <c r="AA95" s="62">
        <v>48</v>
      </c>
      <c r="AB95" s="63">
        <v>46</v>
      </c>
      <c r="AC95" s="62"/>
      <c r="AD95" s="61">
        <v>28</v>
      </c>
      <c r="AE95" s="62">
        <v>18</v>
      </c>
      <c r="AF95" s="63">
        <v>10</v>
      </c>
    </row>
    <row r="96" spans="1:32" s="9" customFormat="1" ht="15" customHeight="1" x14ac:dyDescent="0.15">
      <c r="A96" s="73">
        <v>75</v>
      </c>
      <c r="B96" s="74">
        <f t="shared" si="1"/>
        <v>328</v>
      </c>
      <c r="C96" s="75">
        <f t="shared" si="1"/>
        <v>174</v>
      </c>
      <c r="D96" s="75">
        <f t="shared" si="1"/>
        <v>154</v>
      </c>
      <c r="E96" s="12"/>
      <c r="F96" s="58">
        <v>153</v>
      </c>
      <c r="G96" s="59">
        <v>76</v>
      </c>
      <c r="H96" s="60">
        <v>77</v>
      </c>
      <c r="I96" s="59"/>
      <c r="J96" s="58">
        <v>34</v>
      </c>
      <c r="K96" s="59">
        <v>21</v>
      </c>
      <c r="L96" s="60">
        <v>13</v>
      </c>
      <c r="M96" s="59"/>
      <c r="N96" s="58">
        <v>54</v>
      </c>
      <c r="O96" s="59">
        <v>36</v>
      </c>
      <c r="P96" s="60">
        <v>18</v>
      </c>
      <c r="Q96" s="59"/>
      <c r="R96" s="58">
        <v>36</v>
      </c>
      <c r="S96" s="59">
        <v>18</v>
      </c>
      <c r="T96" s="60">
        <v>18</v>
      </c>
      <c r="U96" s="59"/>
      <c r="V96" s="58">
        <v>24</v>
      </c>
      <c r="W96" s="59">
        <v>12</v>
      </c>
      <c r="X96" s="60">
        <v>12</v>
      </c>
      <c r="Y96" s="59"/>
      <c r="Z96" s="58">
        <v>21</v>
      </c>
      <c r="AA96" s="59">
        <v>7</v>
      </c>
      <c r="AB96" s="60">
        <v>14</v>
      </c>
      <c r="AC96" s="59"/>
      <c r="AD96" s="58">
        <v>6</v>
      </c>
      <c r="AE96" s="59">
        <v>4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331</v>
      </c>
      <c r="C97" s="75">
        <f t="shared" si="1"/>
        <v>161</v>
      </c>
      <c r="D97" s="75">
        <f t="shared" si="1"/>
        <v>170</v>
      </c>
      <c r="E97" s="12"/>
      <c r="F97" s="58">
        <v>178</v>
      </c>
      <c r="G97" s="59">
        <v>83</v>
      </c>
      <c r="H97" s="60">
        <v>95</v>
      </c>
      <c r="I97" s="59"/>
      <c r="J97" s="58">
        <v>34</v>
      </c>
      <c r="K97" s="59">
        <v>19</v>
      </c>
      <c r="L97" s="60">
        <v>15</v>
      </c>
      <c r="M97" s="59"/>
      <c r="N97" s="58">
        <v>41</v>
      </c>
      <c r="O97" s="59">
        <v>19</v>
      </c>
      <c r="P97" s="60">
        <v>22</v>
      </c>
      <c r="Q97" s="59"/>
      <c r="R97" s="58">
        <v>44</v>
      </c>
      <c r="S97" s="59">
        <v>20</v>
      </c>
      <c r="T97" s="60">
        <v>24</v>
      </c>
      <c r="U97" s="59"/>
      <c r="V97" s="58">
        <v>14</v>
      </c>
      <c r="W97" s="59">
        <v>7</v>
      </c>
      <c r="X97" s="60">
        <v>7</v>
      </c>
      <c r="Y97" s="59"/>
      <c r="Z97" s="58">
        <v>15</v>
      </c>
      <c r="AA97" s="59">
        <v>10</v>
      </c>
      <c r="AB97" s="60">
        <v>5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323</v>
      </c>
      <c r="C98" s="75">
        <f t="shared" si="1"/>
        <v>136</v>
      </c>
      <c r="D98" s="75">
        <f t="shared" si="1"/>
        <v>187</v>
      </c>
      <c r="E98" s="12"/>
      <c r="F98" s="58">
        <v>180</v>
      </c>
      <c r="G98" s="59">
        <v>72</v>
      </c>
      <c r="H98" s="60">
        <v>108</v>
      </c>
      <c r="I98" s="59"/>
      <c r="J98" s="58">
        <v>26</v>
      </c>
      <c r="K98" s="59">
        <v>11</v>
      </c>
      <c r="L98" s="60">
        <v>15</v>
      </c>
      <c r="M98" s="59"/>
      <c r="N98" s="58">
        <v>54</v>
      </c>
      <c r="O98" s="59">
        <v>25</v>
      </c>
      <c r="P98" s="60">
        <v>29</v>
      </c>
      <c r="Q98" s="59"/>
      <c r="R98" s="58">
        <v>26</v>
      </c>
      <c r="S98" s="59">
        <v>13</v>
      </c>
      <c r="T98" s="60">
        <v>13</v>
      </c>
      <c r="U98" s="59"/>
      <c r="V98" s="58">
        <v>10</v>
      </c>
      <c r="W98" s="59">
        <v>3</v>
      </c>
      <c r="X98" s="60">
        <v>7</v>
      </c>
      <c r="Y98" s="59"/>
      <c r="Z98" s="58">
        <v>19</v>
      </c>
      <c r="AA98" s="59">
        <v>7</v>
      </c>
      <c r="AB98" s="60">
        <v>12</v>
      </c>
      <c r="AC98" s="59"/>
      <c r="AD98" s="58">
        <v>8</v>
      </c>
      <c r="AE98" s="59">
        <v>5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263</v>
      </c>
      <c r="C99" s="75">
        <f t="shared" si="1"/>
        <v>130</v>
      </c>
      <c r="D99" s="75">
        <f t="shared" si="1"/>
        <v>133</v>
      </c>
      <c r="E99" s="12"/>
      <c r="F99" s="58">
        <v>135</v>
      </c>
      <c r="G99" s="59">
        <v>71</v>
      </c>
      <c r="H99" s="60">
        <v>64</v>
      </c>
      <c r="I99" s="59"/>
      <c r="J99" s="58">
        <v>17</v>
      </c>
      <c r="K99" s="59">
        <v>6</v>
      </c>
      <c r="L99" s="60">
        <v>11</v>
      </c>
      <c r="M99" s="59"/>
      <c r="N99" s="58">
        <v>37</v>
      </c>
      <c r="O99" s="59">
        <v>15</v>
      </c>
      <c r="P99" s="60">
        <v>22</v>
      </c>
      <c r="Q99" s="59"/>
      <c r="R99" s="58">
        <v>29</v>
      </c>
      <c r="S99" s="59">
        <v>16</v>
      </c>
      <c r="T99" s="60">
        <v>13</v>
      </c>
      <c r="U99" s="59"/>
      <c r="V99" s="58">
        <v>20</v>
      </c>
      <c r="W99" s="59">
        <v>9</v>
      </c>
      <c r="X99" s="60">
        <v>11</v>
      </c>
      <c r="Y99" s="59"/>
      <c r="Z99" s="58">
        <v>12</v>
      </c>
      <c r="AA99" s="59">
        <v>6</v>
      </c>
      <c r="AB99" s="60">
        <v>6</v>
      </c>
      <c r="AC99" s="59"/>
      <c r="AD99" s="58">
        <v>13</v>
      </c>
      <c r="AE99" s="59">
        <v>7</v>
      </c>
      <c r="AF99" s="60">
        <v>6</v>
      </c>
    </row>
    <row r="100" spans="1:32" s="9" customFormat="1" ht="15" customHeight="1" x14ac:dyDescent="0.15">
      <c r="A100" s="73">
        <v>79</v>
      </c>
      <c r="B100" s="74">
        <f t="shared" si="1"/>
        <v>123</v>
      </c>
      <c r="C100" s="75">
        <f t="shared" si="1"/>
        <v>55</v>
      </c>
      <c r="D100" s="75">
        <f t="shared" si="1"/>
        <v>68</v>
      </c>
      <c r="E100" s="12"/>
      <c r="F100" s="58">
        <v>56</v>
      </c>
      <c r="G100" s="59">
        <v>23</v>
      </c>
      <c r="H100" s="60">
        <v>33</v>
      </c>
      <c r="I100" s="59"/>
      <c r="J100" s="58">
        <v>10</v>
      </c>
      <c r="K100" s="59">
        <v>5</v>
      </c>
      <c r="L100" s="60">
        <v>5</v>
      </c>
      <c r="M100" s="59"/>
      <c r="N100" s="58">
        <v>21</v>
      </c>
      <c r="O100" s="59">
        <v>8</v>
      </c>
      <c r="P100" s="60">
        <v>13</v>
      </c>
      <c r="Q100" s="59"/>
      <c r="R100" s="58">
        <v>21</v>
      </c>
      <c r="S100" s="59">
        <v>13</v>
      </c>
      <c r="T100" s="60">
        <v>8</v>
      </c>
      <c r="U100" s="59"/>
      <c r="V100" s="58">
        <v>8</v>
      </c>
      <c r="W100" s="59">
        <v>3</v>
      </c>
      <c r="X100" s="60">
        <v>5</v>
      </c>
      <c r="Y100" s="59"/>
      <c r="Z100" s="58">
        <v>6</v>
      </c>
      <c r="AA100" s="59">
        <v>2</v>
      </c>
      <c r="AB100" s="60">
        <v>4</v>
      </c>
      <c r="AC100" s="59"/>
      <c r="AD100" s="58">
        <v>1</v>
      </c>
      <c r="AE100" s="59">
        <v>1</v>
      </c>
      <c r="AF100" s="60">
        <v>0</v>
      </c>
    </row>
    <row r="101" spans="1:32" s="9" customFormat="1" ht="15" customHeight="1" x14ac:dyDescent="0.15">
      <c r="A101" s="76" t="s">
        <v>15</v>
      </c>
      <c r="B101" s="77">
        <f t="shared" si="1"/>
        <v>1368</v>
      </c>
      <c r="C101" s="78">
        <f t="shared" si="1"/>
        <v>656</v>
      </c>
      <c r="D101" s="79">
        <f t="shared" si="1"/>
        <v>712</v>
      </c>
      <c r="E101" s="14"/>
      <c r="F101" s="61">
        <v>702</v>
      </c>
      <c r="G101" s="62">
        <v>325</v>
      </c>
      <c r="H101" s="63">
        <v>377</v>
      </c>
      <c r="I101" s="62"/>
      <c r="J101" s="61">
        <v>121</v>
      </c>
      <c r="K101" s="62">
        <v>62</v>
      </c>
      <c r="L101" s="63">
        <v>59</v>
      </c>
      <c r="M101" s="62"/>
      <c r="N101" s="61">
        <v>207</v>
      </c>
      <c r="O101" s="62">
        <v>103</v>
      </c>
      <c r="P101" s="63">
        <v>104</v>
      </c>
      <c r="Q101" s="62"/>
      <c r="R101" s="61">
        <v>156</v>
      </c>
      <c r="S101" s="62">
        <v>80</v>
      </c>
      <c r="T101" s="63">
        <v>76</v>
      </c>
      <c r="U101" s="62"/>
      <c r="V101" s="61">
        <v>76</v>
      </c>
      <c r="W101" s="62">
        <v>34</v>
      </c>
      <c r="X101" s="63">
        <v>42</v>
      </c>
      <c r="Y101" s="62"/>
      <c r="Z101" s="61">
        <v>73</v>
      </c>
      <c r="AA101" s="62">
        <v>32</v>
      </c>
      <c r="AB101" s="63">
        <v>41</v>
      </c>
      <c r="AC101" s="62"/>
      <c r="AD101" s="61">
        <v>33</v>
      </c>
      <c r="AE101" s="62">
        <v>20</v>
      </c>
      <c r="AF101" s="63">
        <v>13</v>
      </c>
    </row>
    <row r="102" spans="1:32" s="9" customFormat="1" ht="15" customHeight="1" x14ac:dyDescent="0.15">
      <c r="A102" s="73">
        <v>80</v>
      </c>
      <c r="B102" s="74">
        <f t="shared" si="1"/>
        <v>174</v>
      </c>
      <c r="C102" s="75">
        <f t="shared" si="1"/>
        <v>76</v>
      </c>
      <c r="D102" s="75">
        <f t="shared" si="1"/>
        <v>98</v>
      </c>
      <c r="E102" s="12"/>
      <c r="F102" s="58">
        <v>81</v>
      </c>
      <c r="G102" s="59">
        <v>39</v>
      </c>
      <c r="H102" s="60">
        <v>42</v>
      </c>
      <c r="I102" s="59"/>
      <c r="J102" s="58">
        <v>16</v>
      </c>
      <c r="K102" s="59">
        <v>3</v>
      </c>
      <c r="L102" s="60">
        <v>13</v>
      </c>
      <c r="M102" s="59"/>
      <c r="N102" s="58">
        <v>25</v>
      </c>
      <c r="O102" s="59">
        <v>12</v>
      </c>
      <c r="P102" s="60">
        <v>13</v>
      </c>
      <c r="Q102" s="59"/>
      <c r="R102" s="58">
        <v>17</v>
      </c>
      <c r="S102" s="59">
        <v>6</v>
      </c>
      <c r="T102" s="60">
        <v>11</v>
      </c>
      <c r="U102" s="59"/>
      <c r="V102" s="58">
        <v>14</v>
      </c>
      <c r="W102" s="59">
        <v>6</v>
      </c>
      <c r="X102" s="60">
        <v>8</v>
      </c>
      <c r="Y102" s="59"/>
      <c r="Z102" s="58">
        <v>18</v>
      </c>
      <c r="AA102" s="59">
        <v>10</v>
      </c>
      <c r="AB102" s="60">
        <v>8</v>
      </c>
      <c r="AC102" s="59"/>
      <c r="AD102" s="58">
        <v>3</v>
      </c>
      <c r="AE102" s="59">
        <v>0</v>
      </c>
      <c r="AF102" s="60">
        <v>3</v>
      </c>
    </row>
    <row r="103" spans="1:32" s="9" customFormat="1" ht="15" customHeight="1" x14ac:dyDescent="0.15">
      <c r="A103" s="73">
        <v>81</v>
      </c>
      <c r="B103" s="74">
        <f t="shared" si="1"/>
        <v>190</v>
      </c>
      <c r="C103" s="75">
        <f t="shared" si="1"/>
        <v>70</v>
      </c>
      <c r="D103" s="75">
        <f t="shared" si="1"/>
        <v>120</v>
      </c>
      <c r="E103" s="12"/>
      <c r="F103" s="58">
        <v>95</v>
      </c>
      <c r="G103" s="59">
        <v>35</v>
      </c>
      <c r="H103" s="60">
        <v>60</v>
      </c>
      <c r="I103" s="59"/>
      <c r="J103" s="58">
        <v>16</v>
      </c>
      <c r="K103" s="59">
        <v>8</v>
      </c>
      <c r="L103" s="60">
        <v>8</v>
      </c>
      <c r="M103" s="59"/>
      <c r="N103" s="58">
        <v>29</v>
      </c>
      <c r="O103" s="59">
        <v>9</v>
      </c>
      <c r="P103" s="60">
        <v>20</v>
      </c>
      <c r="Q103" s="59"/>
      <c r="R103" s="58">
        <v>19</v>
      </c>
      <c r="S103" s="59">
        <v>7</v>
      </c>
      <c r="T103" s="60">
        <v>12</v>
      </c>
      <c r="U103" s="59"/>
      <c r="V103" s="58">
        <v>14</v>
      </c>
      <c r="W103" s="59">
        <v>5</v>
      </c>
      <c r="X103" s="60">
        <v>9</v>
      </c>
      <c r="Y103" s="59"/>
      <c r="Z103" s="58">
        <v>12</v>
      </c>
      <c r="AA103" s="59">
        <v>3</v>
      </c>
      <c r="AB103" s="60">
        <v>9</v>
      </c>
      <c r="AC103" s="59"/>
      <c r="AD103" s="58">
        <v>5</v>
      </c>
      <c r="AE103" s="59">
        <v>3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176</v>
      </c>
      <c r="C104" s="75">
        <f t="shared" si="1"/>
        <v>67</v>
      </c>
      <c r="D104" s="75">
        <f t="shared" si="1"/>
        <v>109</v>
      </c>
      <c r="E104" s="12"/>
      <c r="F104" s="58">
        <v>92</v>
      </c>
      <c r="G104" s="59">
        <v>40</v>
      </c>
      <c r="H104" s="60">
        <v>52</v>
      </c>
      <c r="I104" s="59"/>
      <c r="J104" s="58">
        <v>12</v>
      </c>
      <c r="K104" s="59">
        <v>4</v>
      </c>
      <c r="L104" s="60">
        <v>8</v>
      </c>
      <c r="M104" s="59"/>
      <c r="N104" s="58">
        <v>25</v>
      </c>
      <c r="O104" s="59">
        <v>6</v>
      </c>
      <c r="P104" s="60">
        <v>19</v>
      </c>
      <c r="Q104" s="59"/>
      <c r="R104" s="58">
        <v>15</v>
      </c>
      <c r="S104" s="59">
        <v>5</v>
      </c>
      <c r="T104" s="60">
        <v>10</v>
      </c>
      <c r="U104" s="59"/>
      <c r="V104" s="58">
        <v>13</v>
      </c>
      <c r="W104" s="59">
        <v>5</v>
      </c>
      <c r="X104" s="60">
        <v>8</v>
      </c>
      <c r="Y104" s="59"/>
      <c r="Z104" s="58">
        <v>18</v>
      </c>
      <c r="AA104" s="59">
        <v>7</v>
      </c>
      <c r="AB104" s="60">
        <v>11</v>
      </c>
      <c r="AC104" s="59"/>
      <c r="AD104" s="58">
        <v>1</v>
      </c>
      <c r="AE104" s="59">
        <v>0</v>
      </c>
      <c r="AF104" s="60">
        <v>1</v>
      </c>
    </row>
    <row r="105" spans="1:32" s="9" customFormat="1" ht="15" customHeight="1" x14ac:dyDescent="0.15">
      <c r="A105" s="73">
        <v>83</v>
      </c>
      <c r="B105" s="74">
        <f t="shared" si="1"/>
        <v>177</v>
      </c>
      <c r="C105" s="75">
        <f t="shared" si="1"/>
        <v>74</v>
      </c>
      <c r="D105" s="75">
        <f t="shared" si="1"/>
        <v>103</v>
      </c>
      <c r="E105" s="12"/>
      <c r="F105" s="58">
        <v>86</v>
      </c>
      <c r="G105" s="59">
        <v>37</v>
      </c>
      <c r="H105" s="60">
        <v>49</v>
      </c>
      <c r="I105" s="59"/>
      <c r="J105" s="58">
        <v>16</v>
      </c>
      <c r="K105" s="59">
        <v>5</v>
      </c>
      <c r="L105" s="60">
        <v>11</v>
      </c>
      <c r="M105" s="59"/>
      <c r="N105" s="58">
        <v>30</v>
      </c>
      <c r="O105" s="59">
        <v>13</v>
      </c>
      <c r="P105" s="60">
        <v>17</v>
      </c>
      <c r="Q105" s="59"/>
      <c r="R105" s="58">
        <v>14</v>
      </c>
      <c r="S105" s="59">
        <v>8</v>
      </c>
      <c r="T105" s="60">
        <v>6</v>
      </c>
      <c r="U105" s="59"/>
      <c r="V105" s="58">
        <v>13</v>
      </c>
      <c r="W105" s="59">
        <v>3</v>
      </c>
      <c r="X105" s="60">
        <v>10</v>
      </c>
      <c r="Y105" s="59"/>
      <c r="Z105" s="58">
        <v>10</v>
      </c>
      <c r="AA105" s="59">
        <v>6</v>
      </c>
      <c r="AB105" s="60">
        <v>4</v>
      </c>
      <c r="AC105" s="59"/>
      <c r="AD105" s="58">
        <v>8</v>
      </c>
      <c r="AE105" s="59">
        <v>2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212</v>
      </c>
      <c r="C106" s="75">
        <f t="shared" si="1"/>
        <v>66</v>
      </c>
      <c r="D106" s="75">
        <f t="shared" si="1"/>
        <v>146</v>
      </c>
      <c r="E106" s="3"/>
      <c r="F106" s="64">
        <v>111</v>
      </c>
      <c r="G106" s="65">
        <v>34</v>
      </c>
      <c r="H106" s="66">
        <v>77</v>
      </c>
      <c r="I106" s="65"/>
      <c r="J106" s="64">
        <v>15</v>
      </c>
      <c r="K106" s="65">
        <v>6</v>
      </c>
      <c r="L106" s="66">
        <v>9</v>
      </c>
      <c r="M106" s="65"/>
      <c r="N106" s="64">
        <v>37</v>
      </c>
      <c r="O106" s="65">
        <v>12</v>
      </c>
      <c r="P106" s="66">
        <v>25</v>
      </c>
      <c r="Q106" s="65"/>
      <c r="R106" s="64">
        <v>23</v>
      </c>
      <c r="S106" s="65">
        <v>7</v>
      </c>
      <c r="T106" s="66">
        <v>16</v>
      </c>
      <c r="U106" s="65"/>
      <c r="V106" s="64">
        <v>12</v>
      </c>
      <c r="W106" s="65">
        <v>5</v>
      </c>
      <c r="X106" s="66">
        <v>7</v>
      </c>
      <c r="Y106" s="65"/>
      <c r="Z106" s="64">
        <v>11</v>
      </c>
      <c r="AA106" s="65">
        <v>2</v>
      </c>
      <c r="AB106" s="66">
        <v>9</v>
      </c>
      <c r="AC106" s="65"/>
      <c r="AD106" s="64">
        <v>3</v>
      </c>
      <c r="AE106" s="65">
        <v>0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929</v>
      </c>
      <c r="C107" s="78">
        <f t="shared" si="1"/>
        <v>353</v>
      </c>
      <c r="D107" s="79">
        <f t="shared" si="1"/>
        <v>576</v>
      </c>
      <c r="E107" s="3"/>
      <c r="F107" s="64">
        <v>465</v>
      </c>
      <c r="G107" s="65">
        <v>185</v>
      </c>
      <c r="H107" s="66">
        <v>280</v>
      </c>
      <c r="I107" s="65"/>
      <c r="J107" s="64">
        <v>75</v>
      </c>
      <c r="K107" s="65">
        <v>26</v>
      </c>
      <c r="L107" s="66">
        <v>49</v>
      </c>
      <c r="M107" s="65"/>
      <c r="N107" s="64">
        <v>146</v>
      </c>
      <c r="O107" s="65">
        <v>52</v>
      </c>
      <c r="P107" s="66">
        <v>94</v>
      </c>
      <c r="Q107" s="65"/>
      <c r="R107" s="64">
        <v>88</v>
      </c>
      <c r="S107" s="65">
        <v>33</v>
      </c>
      <c r="T107" s="66">
        <v>55</v>
      </c>
      <c r="U107" s="65"/>
      <c r="V107" s="64">
        <v>66</v>
      </c>
      <c r="W107" s="65">
        <v>24</v>
      </c>
      <c r="X107" s="66">
        <v>42</v>
      </c>
      <c r="Y107" s="65"/>
      <c r="Z107" s="64">
        <v>69</v>
      </c>
      <c r="AA107" s="65">
        <v>28</v>
      </c>
      <c r="AB107" s="66">
        <v>41</v>
      </c>
      <c r="AC107" s="65"/>
      <c r="AD107" s="64">
        <v>20</v>
      </c>
      <c r="AE107" s="65">
        <v>5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170</v>
      </c>
      <c r="C108" s="75">
        <f t="shared" si="1"/>
        <v>56</v>
      </c>
      <c r="D108" s="75">
        <f t="shared" si="1"/>
        <v>114</v>
      </c>
      <c r="E108" s="12"/>
      <c r="F108" s="58">
        <v>81</v>
      </c>
      <c r="G108" s="59">
        <v>28</v>
      </c>
      <c r="H108" s="60">
        <v>53</v>
      </c>
      <c r="I108" s="59"/>
      <c r="J108" s="58">
        <v>9</v>
      </c>
      <c r="K108" s="59">
        <v>3</v>
      </c>
      <c r="L108" s="60">
        <v>6</v>
      </c>
      <c r="M108" s="59"/>
      <c r="N108" s="58">
        <v>26</v>
      </c>
      <c r="O108" s="59">
        <v>11</v>
      </c>
      <c r="P108" s="60">
        <v>15</v>
      </c>
      <c r="Q108" s="59"/>
      <c r="R108" s="58">
        <v>25</v>
      </c>
      <c r="S108" s="59">
        <v>7</v>
      </c>
      <c r="T108" s="60">
        <v>18</v>
      </c>
      <c r="U108" s="59"/>
      <c r="V108" s="58">
        <v>11</v>
      </c>
      <c r="W108" s="59">
        <v>2</v>
      </c>
      <c r="X108" s="60">
        <v>9</v>
      </c>
      <c r="Y108" s="59"/>
      <c r="Z108" s="58">
        <v>13</v>
      </c>
      <c r="AA108" s="59">
        <v>3</v>
      </c>
      <c r="AB108" s="60">
        <v>10</v>
      </c>
      <c r="AC108" s="59"/>
      <c r="AD108" s="58">
        <v>5</v>
      </c>
      <c r="AE108" s="59">
        <v>2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172</v>
      </c>
      <c r="C109" s="75">
        <f t="shared" si="1"/>
        <v>65</v>
      </c>
      <c r="D109" s="75">
        <f t="shared" si="1"/>
        <v>107</v>
      </c>
      <c r="E109" s="12"/>
      <c r="F109" s="58">
        <v>79</v>
      </c>
      <c r="G109" s="59">
        <v>29</v>
      </c>
      <c r="H109" s="60">
        <v>50</v>
      </c>
      <c r="I109" s="59"/>
      <c r="J109" s="58">
        <v>20</v>
      </c>
      <c r="K109" s="59">
        <v>6</v>
      </c>
      <c r="L109" s="60">
        <v>14</v>
      </c>
      <c r="M109" s="59"/>
      <c r="N109" s="58">
        <v>33</v>
      </c>
      <c r="O109" s="59">
        <v>16</v>
      </c>
      <c r="P109" s="60">
        <v>17</v>
      </c>
      <c r="Q109" s="59"/>
      <c r="R109" s="58">
        <v>11</v>
      </c>
      <c r="S109" s="59">
        <v>3</v>
      </c>
      <c r="T109" s="60">
        <v>8</v>
      </c>
      <c r="U109" s="59"/>
      <c r="V109" s="58">
        <v>16</v>
      </c>
      <c r="W109" s="59">
        <v>8</v>
      </c>
      <c r="X109" s="60">
        <v>8</v>
      </c>
      <c r="Y109" s="59"/>
      <c r="Z109" s="58">
        <v>8</v>
      </c>
      <c r="AA109" s="59">
        <v>3</v>
      </c>
      <c r="AB109" s="60">
        <v>5</v>
      </c>
      <c r="AC109" s="59"/>
      <c r="AD109" s="58">
        <v>5</v>
      </c>
      <c r="AE109" s="59">
        <v>0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193</v>
      </c>
      <c r="C110" s="75">
        <f t="shared" si="1"/>
        <v>59</v>
      </c>
      <c r="D110" s="75">
        <f t="shared" si="1"/>
        <v>134</v>
      </c>
      <c r="E110" s="12"/>
      <c r="F110" s="58">
        <v>86</v>
      </c>
      <c r="G110" s="59">
        <v>23</v>
      </c>
      <c r="H110" s="60">
        <v>63</v>
      </c>
      <c r="I110" s="59"/>
      <c r="J110" s="58">
        <v>20</v>
      </c>
      <c r="K110" s="59">
        <v>10</v>
      </c>
      <c r="L110" s="60">
        <v>10</v>
      </c>
      <c r="M110" s="59"/>
      <c r="N110" s="58">
        <v>35</v>
      </c>
      <c r="O110" s="59">
        <v>12</v>
      </c>
      <c r="P110" s="60">
        <v>23</v>
      </c>
      <c r="Q110" s="59"/>
      <c r="R110" s="58">
        <v>23</v>
      </c>
      <c r="S110" s="59">
        <v>5</v>
      </c>
      <c r="T110" s="60">
        <v>18</v>
      </c>
      <c r="U110" s="59"/>
      <c r="V110" s="58">
        <v>13</v>
      </c>
      <c r="W110" s="59">
        <v>4</v>
      </c>
      <c r="X110" s="60">
        <v>9</v>
      </c>
      <c r="Y110" s="59"/>
      <c r="Z110" s="58">
        <v>9</v>
      </c>
      <c r="AA110" s="59">
        <v>4</v>
      </c>
      <c r="AB110" s="60">
        <v>5</v>
      </c>
      <c r="AC110" s="59"/>
      <c r="AD110" s="58">
        <v>7</v>
      </c>
      <c r="AE110" s="59">
        <v>1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177</v>
      </c>
      <c r="C111" s="75">
        <f t="shared" si="1"/>
        <v>53</v>
      </c>
      <c r="D111" s="75">
        <f t="shared" si="1"/>
        <v>124</v>
      </c>
      <c r="E111" s="12"/>
      <c r="F111" s="58">
        <v>74</v>
      </c>
      <c r="G111" s="59">
        <v>22</v>
      </c>
      <c r="H111" s="60">
        <v>52</v>
      </c>
      <c r="I111" s="59"/>
      <c r="J111" s="58">
        <v>14</v>
      </c>
      <c r="K111" s="59">
        <v>1</v>
      </c>
      <c r="L111" s="60">
        <v>13</v>
      </c>
      <c r="M111" s="59"/>
      <c r="N111" s="58">
        <v>29</v>
      </c>
      <c r="O111" s="59">
        <v>7</v>
      </c>
      <c r="P111" s="60">
        <v>22</v>
      </c>
      <c r="Q111" s="59"/>
      <c r="R111" s="58">
        <v>25</v>
      </c>
      <c r="S111" s="59">
        <v>11</v>
      </c>
      <c r="T111" s="60">
        <v>14</v>
      </c>
      <c r="U111" s="59"/>
      <c r="V111" s="58">
        <v>11</v>
      </c>
      <c r="W111" s="59">
        <v>5</v>
      </c>
      <c r="X111" s="60">
        <v>6</v>
      </c>
      <c r="Y111" s="59"/>
      <c r="Z111" s="58">
        <v>13</v>
      </c>
      <c r="AA111" s="59">
        <v>5</v>
      </c>
      <c r="AB111" s="60">
        <v>8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186</v>
      </c>
      <c r="C112" s="75">
        <f t="shared" si="1"/>
        <v>54</v>
      </c>
      <c r="D112" s="75">
        <f t="shared" si="1"/>
        <v>132</v>
      </c>
      <c r="E112" s="3"/>
      <c r="F112" s="64">
        <v>88</v>
      </c>
      <c r="G112" s="65">
        <v>26</v>
      </c>
      <c r="H112" s="66">
        <v>62</v>
      </c>
      <c r="I112" s="65"/>
      <c r="J112" s="64">
        <v>16</v>
      </c>
      <c r="K112" s="65">
        <v>6</v>
      </c>
      <c r="L112" s="66">
        <v>10</v>
      </c>
      <c r="M112" s="65"/>
      <c r="N112" s="64">
        <v>31</v>
      </c>
      <c r="O112" s="65">
        <v>7</v>
      </c>
      <c r="P112" s="66">
        <v>24</v>
      </c>
      <c r="Q112" s="65"/>
      <c r="R112" s="64">
        <v>19</v>
      </c>
      <c r="S112" s="65">
        <v>3</v>
      </c>
      <c r="T112" s="66">
        <v>16</v>
      </c>
      <c r="U112" s="65"/>
      <c r="V112" s="64">
        <v>10</v>
      </c>
      <c r="W112" s="65">
        <v>2</v>
      </c>
      <c r="X112" s="66">
        <v>8</v>
      </c>
      <c r="Y112" s="65"/>
      <c r="Z112" s="64">
        <v>14</v>
      </c>
      <c r="AA112" s="65">
        <v>7</v>
      </c>
      <c r="AB112" s="66">
        <v>7</v>
      </c>
      <c r="AC112" s="65"/>
      <c r="AD112" s="64">
        <v>8</v>
      </c>
      <c r="AE112" s="65">
        <v>3</v>
      </c>
      <c r="AF112" s="66">
        <v>5</v>
      </c>
    </row>
    <row r="113" spans="1:32" s="9" customFormat="1" ht="15" customHeight="1" x14ac:dyDescent="0.15">
      <c r="A113" s="76" t="s">
        <v>17</v>
      </c>
      <c r="B113" s="77">
        <f t="shared" si="1"/>
        <v>898</v>
      </c>
      <c r="C113" s="78">
        <f t="shared" si="1"/>
        <v>287</v>
      </c>
      <c r="D113" s="79">
        <f t="shared" si="1"/>
        <v>611</v>
      </c>
      <c r="E113" s="3"/>
      <c r="F113" s="64">
        <v>408</v>
      </c>
      <c r="G113" s="65">
        <v>128</v>
      </c>
      <c r="H113" s="66">
        <v>280</v>
      </c>
      <c r="I113" s="65"/>
      <c r="J113" s="64">
        <v>79</v>
      </c>
      <c r="K113" s="65">
        <v>26</v>
      </c>
      <c r="L113" s="66">
        <v>53</v>
      </c>
      <c r="M113" s="65"/>
      <c r="N113" s="64">
        <v>154</v>
      </c>
      <c r="O113" s="65">
        <v>53</v>
      </c>
      <c r="P113" s="66">
        <v>101</v>
      </c>
      <c r="Q113" s="65"/>
      <c r="R113" s="64">
        <v>103</v>
      </c>
      <c r="S113" s="65">
        <v>29</v>
      </c>
      <c r="T113" s="66">
        <v>74</v>
      </c>
      <c r="U113" s="65"/>
      <c r="V113" s="64">
        <v>61</v>
      </c>
      <c r="W113" s="65">
        <v>21</v>
      </c>
      <c r="X113" s="66">
        <v>40</v>
      </c>
      <c r="Y113" s="65"/>
      <c r="Z113" s="64">
        <v>57</v>
      </c>
      <c r="AA113" s="65">
        <v>22</v>
      </c>
      <c r="AB113" s="66">
        <v>35</v>
      </c>
      <c r="AC113" s="65"/>
      <c r="AD113" s="64">
        <v>36</v>
      </c>
      <c r="AE113" s="65">
        <v>8</v>
      </c>
      <c r="AF113" s="66">
        <v>28</v>
      </c>
    </row>
    <row r="114" spans="1:32" s="9" customFormat="1" ht="15" customHeight="1" x14ac:dyDescent="0.15">
      <c r="A114" s="73">
        <v>90</v>
      </c>
      <c r="B114" s="74">
        <f t="shared" si="1"/>
        <v>172</v>
      </c>
      <c r="C114" s="75">
        <f t="shared" si="1"/>
        <v>44</v>
      </c>
      <c r="D114" s="75">
        <f t="shared" si="1"/>
        <v>128</v>
      </c>
      <c r="E114" s="12"/>
      <c r="F114" s="58">
        <v>75</v>
      </c>
      <c r="G114" s="59">
        <v>22</v>
      </c>
      <c r="H114" s="60">
        <v>53</v>
      </c>
      <c r="I114" s="59"/>
      <c r="J114" s="58">
        <v>13</v>
      </c>
      <c r="K114" s="59">
        <v>5</v>
      </c>
      <c r="L114" s="60">
        <v>8</v>
      </c>
      <c r="M114" s="59"/>
      <c r="N114" s="58">
        <v>40</v>
      </c>
      <c r="O114" s="59">
        <v>8</v>
      </c>
      <c r="P114" s="60">
        <v>32</v>
      </c>
      <c r="Q114" s="59"/>
      <c r="R114" s="58">
        <v>16</v>
      </c>
      <c r="S114" s="59">
        <v>5</v>
      </c>
      <c r="T114" s="60">
        <v>11</v>
      </c>
      <c r="U114" s="59"/>
      <c r="V114" s="58">
        <v>14</v>
      </c>
      <c r="W114" s="59">
        <v>3</v>
      </c>
      <c r="X114" s="60">
        <v>11</v>
      </c>
      <c r="Y114" s="59"/>
      <c r="Z114" s="58">
        <v>6</v>
      </c>
      <c r="AA114" s="59">
        <v>1</v>
      </c>
      <c r="AB114" s="60">
        <v>5</v>
      </c>
      <c r="AC114" s="59"/>
      <c r="AD114" s="58">
        <v>8</v>
      </c>
      <c r="AE114" s="59">
        <v>0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128</v>
      </c>
      <c r="C115" s="75">
        <f t="shared" si="1"/>
        <v>34</v>
      </c>
      <c r="D115" s="75">
        <f t="shared" si="1"/>
        <v>94</v>
      </c>
      <c r="E115" s="12"/>
      <c r="F115" s="58">
        <v>50</v>
      </c>
      <c r="G115" s="59">
        <v>19</v>
      </c>
      <c r="H115" s="60">
        <v>31</v>
      </c>
      <c r="I115" s="59"/>
      <c r="J115" s="58">
        <v>13</v>
      </c>
      <c r="K115" s="59">
        <v>1</v>
      </c>
      <c r="L115" s="60">
        <v>12</v>
      </c>
      <c r="M115" s="59"/>
      <c r="N115" s="58">
        <v>22</v>
      </c>
      <c r="O115" s="59">
        <v>6</v>
      </c>
      <c r="P115" s="60">
        <v>16</v>
      </c>
      <c r="Q115" s="59"/>
      <c r="R115" s="58">
        <v>11</v>
      </c>
      <c r="S115" s="59">
        <v>1</v>
      </c>
      <c r="T115" s="60">
        <v>10</v>
      </c>
      <c r="U115" s="59"/>
      <c r="V115" s="58">
        <v>11</v>
      </c>
      <c r="W115" s="59">
        <v>5</v>
      </c>
      <c r="X115" s="60">
        <v>6</v>
      </c>
      <c r="Y115" s="59"/>
      <c r="Z115" s="58">
        <v>14</v>
      </c>
      <c r="AA115" s="59">
        <v>2</v>
      </c>
      <c r="AB115" s="60">
        <v>12</v>
      </c>
      <c r="AC115" s="59"/>
      <c r="AD115" s="58">
        <v>7</v>
      </c>
      <c r="AE115" s="59">
        <v>0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142</v>
      </c>
      <c r="C116" s="75">
        <f t="shared" si="1"/>
        <v>39</v>
      </c>
      <c r="D116" s="75">
        <f t="shared" si="1"/>
        <v>103</v>
      </c>
      <c r="E116" s="12"/>
      <c r="F116" s="58">
        <v>50</v>
      </c>
      <c r="G116" s="59">
        <v>8</v>
      </c>
      <c r="H116" s="60">
        <v>42</v>
      </c>
      <c r="I116" s="59"/>
      <c r="J116" s="58">
        <v>17</v>
      </c>
      <c r="K116" s="59">
        <v>5</v>
      </c>
      <c r="L116" s="60">
        <v>12</v>
      </c>
      <c r="M116" s="59"/>
      <c r="N116" s="58">
        <v>25</v>
      </c>
      <c r="O116" s="59">
        <v>6</v>
      </c>
      <c r="P116" s="60">
        <v>19</v>
      </c>
      <c r="Q116" s="59"/>
      <c r="R116" s="58">
        <v>18</v>
      </c>
      <c r="S116" s="59">
        <v>8</v>
      </c>
      <c r="T116" s="60">
        <v>10</v>
      </c>
      <c r="U116" s="59"/>
      <c r="V116" s="58">
        <v>16</v>
      </c>
      <c r="W116" s="59">
        <v>8</v>
      </c>
      <c r="X116" s="60">
        <v>8</v>
      </c>
      <c r="Y116" s="59"/>
      <c r="Z116" s="58">
        <v>9</v>
      </c>
      <c r="AA116" s="59">
        <v>4</v>
      </c>
      <c r="AB116" s="60">
        <v>5</v>
      </c>
      <c r="AC116" s="59"/>
      <c r="AD116" s="58">
        <v>7</v>
      </c>
      <c r="AE116" s="59">
        <v>0</v>
      </c>
      <c r="AF116" s="60">
        <v>7</v>
      </c>
    </row>
    <row r="117" spans="1:32" s="9" customFormat="1" ht="15" customHeight="1" x14ac:dyDescent="0.15">
      <c r="A117" s="73">
        <v>93</v>
      </c>
      <c r="B117" s="74">
        <f t="shared" si="1"/>
        <v>98</v>
      </c>
      <c r="C117" s="75">
        <f t="shared" si="1"/>
        <v>22</v>
      </c>
      <c r="D117" s="75">
        <f t="shared" si="1"/>
        <v>76</v>
      </c>
      <c r="E117" s="12"/>
      <c r="F117" s="58">
        <v>42</v>
      </c>
      <c r="G117" s="59">
        <v>9</v>
      </c>
      <c r="H117" s="60">
        <v>33</v>
      </c>
      <c r="I117" s="59"/>
      <c r="J117" s="58">
        <v>5</v>
      </c>
      <c r="K117" s="59">
        <v>2</v>
      </c>
      <c r="L117" s="60">
        <v>3</v>
      </c>
      <c r="M117" s="59"/>
      <c r="N117" s="58">
        <v>10</v>
      </c>
      <c r="O117" s="59">
        <v>4</v>
      </c>
      <c r="P117" s="60">
        <v>6</v>
      </c>
      <c r="Q117" s="59"/>
      <c r="R117" s="58">
        <v>16</v>
      </c>
      <c r="S117" s="59">
        <v>2</v>
      </c>
      <c r="T117" s="60">
        <v>14</v>
      </c>
      <c r="U117" s="59"/>
      <c r="V117" s="58">
        <v>8</v>
      </c>
      <c r="W117" s="59">
        <v>1</v>
      </c>
      <c r="X117" s="60">
        <v>7</v>
      </c>
      <c r="Y117" s="59"/>
      <c r="Z117" s="58">
        <v>9</v>
      </c>
      <c r="AA117" s="59">
        <v>3</v>
      </c>
      <c r="AB117" s="60">
        <v>6</v>
      </c>
      <c r="AC117" s="59"/>
      <c r="AD117" s="58">
        <v>8</v>
      </c>
      <c r="AE117" s="59">
        <v>1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68</v>
      </c>
      <c r="C118" s="75">
        <f t="shared" si="1"/>
        <v>20</v>
      </c>
      <c r="D118" s="75">
        <f t="shared" si="1"/>
        <v>48</v>
      </c>
      <c r="E118" s="12"/>
      <c r="F118" s="64">
        <v>31</v>
      </c>
      <c r="G118" s="65">
        <v>9</v>
      </c>
      <c r="H118" s="66">
        <v>22</v>
      </c>
      <c r="I118" s="65"/>
      <c r="J118" s="64">
        <v>3</v>
      </c>
      <c r="K118" s="65">
        <v>0</v>
      </c>
      <c r="L118" s="66">
        <v>3</v>
      </c>
      <c r="M118" s="65"/>
      <c r="N118" s="64">
        <v>14</v>
      </c>
      <c r="O118" s="65">
        <v>6</v>
      </c>
      <c r="P118" s="66">
        <v>8</v>
      </c>
      <c r="Q118" s="65"/>
      <c r="R118" s="64">
        <v>5</v>
      </c>
      <c r="S118" s="65">
        <v>1</v>
      </c>
      <c r="T118" s="66">
        <v>4</v>
      </c>
      <c r="U118" s="65"/>
      <c r="V118" s="64">
        <v>6</v>
      </c>
      <c r="W118" s="65">
        <v>1</v>
      </c>
      <c r="X118" s="66">
        <v>5</v>
      </c>
      <c r="Y118" s="65"/>
      <c r="Z118" s="64">
        <v>4</v>
      </c>
      <c r="AA118" s="65">
        <v>2</v>
      </c>
      <c r="AB118" s="66">
        <v>2</v>
      </c>
      <c r="AC118" s="65"/>
      <c r="AD118" s="64">
        <v>5</v>
      </c>
      <c r="AE118" s="65">
        <v>1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608</v>
      </c>
      <c r="C119" s="78">
        <f t="shared" si="1"/>
        <v>159</v>
      </c>
      <c r="D119" s="79">
        <f t="shared" si="1"/>
        <v>449</v>
      </c>
      <c r="E119" s="14"/>
      <c r="F119" s="61">
        <v>248</v>
      </c>
      <c r="G119" s="62">
        <v>67</v>
      </c>
      <c r="H119" s="63">
        <v>181</v>
      </c>
      <c r="I119" s="62"/>
      <c r="J119" s="61">
        <v>51</v>
      </c>
      <c r="K119" s="62">
        <v>13</v>
      </c>
      <c r="L119" s="63">
        <v>38</v>
      </c>
      <c r="M119" s="62"/>
      <c r="N119" s="61">
        <v>111</v>
      </c>
      <c r="O119" s="62">
        <v>30</v>
      </c>
      <c r="P119" s="63">
        <v>81</v>
      </c>
      <c r="Q119" s="62"/>
      <c r="R119" s="61">
        <v>66</v>
      </c>
      <c r="S119" s="62">
        <v>17</v>
      </c>
      <c r="T119" s="63">
        <v>49</v>
      </c>
      <c r="U119" s="62"/>
      <c r="V119" s="61">
        <v>55</v>
      </c>
      <c r="W119" s="62">
        <v>18</v>
      </c>
      <c r="X119" s="63">
        <v>37</v>
      </c>
      <c r="Y119" s="62"/>
      <c r="Z119" s="61">
        <v>42</v>
      </c>
      <c r="AA119" s="62">
        <v>12</v>
      </c>
      <c r="AB119" s="63">
        <v>30</v>
      </c>
      <c r="AC119" s="62"/>
      <c r="AD119" s="61">
        <v>35</v>
      </c>
      <c r="AE119" s="62">
        <v>2</v>
      </c>
      <c r="AF119" s="63">
        <v>33</v>
      </c>
    </row>
    <row r="120" spans="1:32" s="9" customFormat="1" ht="15" customHeight="1" x14ac:dyDescent="0.15">
      <c r="A120" s="73">
        <v>95</v>
      </c>
      <c r="B120" s="74">
        <f t="shared" si="1"/>
        <v>70</v>
      </c>
      <c r="C120" s="75">
        <f t="shared" si="1"/>
        <v>11</v>
      </c>
      <c r="D120" s="75">
        <f t="shared" si="1"/>
        <v>59</v>
      </c>
      <c r="E120" s="12"/>
      <c r="F120" s="58">
        <v>28</v>
      </c>
      <c r="G120" s="59">
        <v>6</v>
      </c>
      <c r="H120" s="60">
        <v>22</v>
      </c>
      <c r="I120" s="59"/>
      <c r="J120" s="58">
        <v>11</v>
      </c>
      <c r="K120" s="59">
        <v>1</v>
      </c>
      <c r="L120" s="60">
        <v>10</v>
      </c>
      <c r="M120" s="59"/>
      <c r="N120" s="58">
        <v>11</v>
      </c>
      <c r="O120" s="59">
        <v>2</v>
      </c>
      <c r="P120" s="60">
        <v>9</v>
      </c>
      <c r="Q120" s="59"/>
      <c r="R120" s="58">
        <v>9</v>
      </c>
      <c r="S120" s="59">
        <v>2</v>
      </c>
      <c r="T120" s="60">
        <v>7</v>
      </c>
      <c r="U120" s="59"/>
      <c r="V120" s="58">
        <v>2</v>
      </c>
      <c r="W120" s="59">
        <v>0</v>
      </c>
      <c r="X120" s="60">
        <v>2</v>
      </c>
      <c r="Y120" s="59"/>
      <c r="Z120" s="58">
        <v>3</v>
      </c>
      <c r="AA120" s="59">
        <v>0</v>
      </c>
      <c r="AB120" s="60">
        <v>3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48</v>
      </c>
      <c r="C121" s="75">
        <f t="shared" si="1"/>
        <v>9</v>
      </c>
      <c r="D121" s="75">
        <f t="shared" si="1"/>
        <v>39</v>
      </c>
      <c r="E121" s="12"/>
      <c r="F121" s="58">
        <v>15</v>
      </c>
      <c r="G121" s="59">
        <v>1</v>
      </c>
      <c r="H121" s="60">
        <v>14</v>
      </c>
      <c r="I121" s="59"/>
      <c r="J121" s="58">
        <v>4</v>
      </c>
      <c r="K121" s="59">
        <v>0</v>
      </c>
      <c r="L121" s="60">
        <v>4</v>
      </c>
      <c r="M121" s="59"/>
      <c r="N121" s="58">
        <v>11</v>
      </c>
      <c r="O121" s="59">
        <v>1</v>
      </c>
      <c r="P121" s="60">
        <v>10</v>
      </c>
      <c r="Q121" s="59"/>
      <c r="R121" s="58">
        <v>4</v>
      </c>
      <c r="S121" s="59">
        <v>1</v>
      </c>
      <c r="T121" s="60">
        <v>3</v>
      </c>
      <c r="U121" s="59"/>
      <c r="V121" s="58">
        <v>4</v>
      </c>
      <c r="W121" s="59">
        <v>2</v>
      </c>
      <c r="X121" s="60">
        <v>2</v>
      </c>
      <c r="Y121" s="59"/>
      <c r="Z121" s="58">
        <v>4</v>
      </c>
      <c r="AA121" s="59">
        <v>2</v>
      </c>
      <c r="AB121" s="60">
        <v>2</v>
      </c>
      <c r="AC121" s="59"/>
      <c r="AD121" s="58">
        <v>6</v>
      </c>
      <c r="AE121" s="59">
        <v>2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36</v>
      </c>
      <c r="C122" s="75">
        <f t="shared" si="1"/>
        <v>1</v>
      </c>
      <c r="D122" s="75">
        <f t="shared" si="1"/>
        <v>35</v>
      </c>
      <c r="E122" s="12"/>
      <c r="F122" s="58">
        <v>16</v>
      </c>
      <c r="G122" s="59">
        <v>1</v>
      </c>
      <c r="H122" s="60">
        <v>15</v>
      </c>
      <c r="I122" s="59"/>
      <c r="J122" s="58">
        <v>2</v>
      </c>
      <c r="K122" s="59">
        <v>0</v>
      </c>
      <c r="L122" s="60">
        <v>2</v>
      </c>
      <c r="M122" s="59"/>
      <c r="N122" s="58">
        <v>5</v>
      </c>
      <c r="O122" s="59">
        <v>0</v>
      </c>
      <c r="P122" s="60">
        <v>5</v>
      </c>
      <c r="Q122" s="59"/>
      <c r="R122" s="58">
        <v>5</v>
      </c>
      <c r="S122" s="59">
        <v>0</v>
      </c>
      <c r="T122" s="60">
        <v>5</v>
      </c>
      <c r="U122" s="59"/>
      <c r="V122" s="58">
        <v>3</v>
      </c>
      <c r="W122" s="59">
        <v>0</v>
      </c>
      <c r="X122" s="60">
        <v>3</v>
      </c>
      <c r="Y122" s="59"/>
      <c r="Z122" s="58">
        <v>1</v>
      </c>
      <c r="AA122" s="59">
        <v>0</v>
      </c>
      <c r="AB122" s="60">
        <v>1</v>
      </c>
      <c r="AC122" s="59"/>
      <c r="AD122" s="58">
        <v>4</v>
      </c>
      <c r="AE122" s="59">
        <v>0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23</v>
      </c>
      <c r="C123" s="75">
        <f t="shared" si="1"/>
        <v>2</v>
      </c>
      <c r="D123" s="75">
        <f t="shared" si="1"/>
        <v>21</v>
      </c>
      <c r="E123" s="12"/>
      <c r="F123" s="58">
        <v>11</v>
      </c>
      <c r="G123" s="59">
        <v>1</v>
      </c>
      <c r="H123" s="60">
        <v>10</v>
      </c>
      <c r="I123" s="59"/>
      <c r="J123" s="58">
        <v>2</v>
      </c>
      <c r="K123" s="59">
        <v>0</v>
      </c>
      <c r="L123" s="60">
        <v>2</v>
      </c>
      <c r="M123" s="59"/>
      <c r="N123" s="58">
        <v>2</v>
      </c>
      <c r="O123" s="59">
        <v>0</v>
      </c>
      <c r="P123" s="60">
        <v>2</v>
      </c>
      <c r="Q123" s="59"/>
      <c r="R123" s="58">
        <v>4</v>
      </c>
      <c r="S123" s="59">
        <v>1</v>
      </c>
      <c r="T123" s="60">
        <v>3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4</v>
      </c>
      <c r="D124" s="75">
        <f t="shared" si="1"/>
        <v>16</v>
      </c>
      <c r="E124" s="12"/>
      <c r="F124" s="64">
        <v>7</v>
      </c>
      <c r="G124" s="65">
        <v>1</v>
      </c>
      <c r="H124" s="66">
        <v>6</v>
      </c>
      <c r="I124" s="65"/>
      <c r="J124" s="64">
        <v>2</v>
      </c>
      <c r="K124" s="65">
        <v>1</v>
      </c>
      <c r="L124" s="66">
        <v>1</v>
      </c>
      <c r="M124" s="65"/>
      <c r="N124" s="64">
        <v>2</v>
      </c>
      <c r="O124" s="65">
        <v>0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197</v>
      </c>
      <c r="C125" s="78">
        <f t="shared" si="1"/>
        <v>27</v>
      </c>
      <c r="D125" s="79">
        <f t="shared" si="1"/>
        <v>170</v>
      </c>
      <c r="E125" s="4"/>
      <c r="F125" s="58">
        <v>77</v>
      </c>
      <c r="G125" s="59">
        <v>10</v>
      </c>
      <c r="H125" s="60">
        <v>67</v>
      </c>
      <c r="I125" s="59"/>
      <c r="J125" s="58">
        <v>21</v>
      </c>
      <c r="K125" s="59">
        <v>2</v>
      </c>
      <c r="L125" s="60">
        <v>19</v>
      </c>
      <c r="M125" s="59"/>
      <c r="N125" s="58">
        <v>31</v>
      </c>
      <c r="O125" s="59">
        <v>3</v>
      </c>
      <c r="P125" s="60">
        <v>28</v>
      </c>
      <c r="Q125" s="59"/>
      <c r="R125" s="58">
        <v>25</v>
      </c>
      <c r="S125" s="59">
        <v>4</v>
      </c>
      <c r="T125" s="60">
        <v>21</v>
      </c>
      <c r="U125" s="59"/>
      <c r="V125" s="58">
        <v>13</v>
      </c>
      <c r="W125" s="59">
        <v>4</v>
      </c>
      <c r="X125" s="60">
        <v>9</v>
      </c>
      <c r="Y125" s="59"/>
      <c r="Z125" s="58">
        <v>9</v>
      </c>
      <c r="AA125" s="59">
        <v>2</v>
      </c>
      <c r="AB125" s="60">
        <v>7</v>
      </c>
      <c r="AC125" s="59"/>
      <c r="AD125" s="58">
        <v>21</v>
      </c>
      <c r="AE125" s="59">
        <v>2</v>
      </c>
      <c r="AF125" s="60">
        <v>19</v>
      </c>
    </row>
    <row r="126" spans="1:32" s="9" customFormat="1" ht="15" customHeight="1" x14ac:dyDescent="0.15">
      <c r="A126" s="71" t="s">
        <v>20</v>
      </c>
      <c r="B126" s="77">
        <f t="shared" si="1"/>
        <v>29</v>
      </c>
      <c r="C126" s="78">
        <f t="shared" si="1"/>
        <v>4</v>
      </c>
      <c r="D126" s="79">
        <f t="shared" si="1"/>
        <v>25</v>
      </c>
      <c r="E126" s="14"/>
      <c r="F126" s="61">
        <v>11</v>
      </c>
      <c r="G126" s="62">
        <v>2</v>
      </c>
      <c r="H126" s="63">
        <v>9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2</v>
      </c>
      <c r="S126" s="62">
        <v>0</v>
      </c>
      <c r="T126" s="63">
        <v>2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15774</v>
      </c>
      <c r="C127" s="78">
        <f t="shared" si="1"/>
        <v>7476</v>
      </c>
      <c r="D127" s="79">
        <f t="shared" si="1"/>
        <v>8298</v>
      </c>
      <c r="E127" s="3"/>
      <c r="F127" s="51">
        <v>8998</v>
      </c>
      <c r="G127" s="15">
        <v>4281</v>
      </c>
      <c r="H127" s="47">
        <v>4717</v>
      </c>
      <c r="I127" s="15"/>
      <c r="J127" s="46">
        <v>1499</v>
      </c>
      <c r="K127" s="15">
        <v>711</v>
      </c>
      <c r="L127" s="47">
        <v>788</v>
      </c>
      <c r="M127" s="15"/>
      <c r="N127" s="46">
        <v>2371</v>
      </c>
      <c r="O127" s="15">
        <v>1119</v>
      </c>
      <c r="P127" s="47">
        <v>1252</v>
      </c>
      <c r="Q127" s="15"/>
      <c r="R127" s="46">
        <v>1194</v>
      </c>
      <c r="S127" s="15">
        <v>565</v>
      </c>
      <c r="T127" s="47">
        <v>629</v>
      </c>
      <c r="U127" s="15"/>
      <c r="V127" s="46">
        <v>716</v>
      </c>
      <c r="W127" s="15">
        <v>338</v>
      </c>
      <c r="X127" s="47">
        <v>378</v>
      </c>
      <c r="Y127" s="15"/>
      <c r="Z127" s="46">
        <v>725</v>
      </c>
      <c r="AA127" s="15">
        <v>340</v>
      </c>
      <c r="AB127" s="47">
        <v>385</v>
      </c>
      <c r="AC127" s="15"/>
      <c r="AD127" s="46">
        <v>271</v>
      </c>
      <c r="AE127" s="15">
        <v>122</v>
      </c>
      <c r="AF127" s="47">
        <v>149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1643</v>
      </c>
      <c r="C132" s="75">
        <f>G132+K132+O132+S132+W132+AA132+AE132</f>
        <v>837</v>
      </c>
      <c r="D132" s="75">
        <f t="shared" ref="D132" si="2">H132+L132+P132+T132+X132+AB132+AF132</f>
        <v>806</v>
      </c>
      <c r="E132" s="83"/>
      <c r="F132" s="87">
        <f>SUM(G132:H132)</f>
        <v>1162</v>
      </c>
      <c r="G132" s="88">
        <f>SUM(G11,G17,G23)</f>
        <v>585</v>
      </c>
      <c r="H132" s="89">
        <f>SUM(H11,H17,H23)</f>
        <v>577</v>
      </c>
      <c r="I132" s="88"/>
      <c r="J132" s="87">
        <f>SUM(K132:L132)</f>
        <v>153</v>
      </c>
      <c r="K132" s="88">
        <f>SUM(K11,K17,K23)</f>
        <v>83</v>
      </c>
      <c r="L132" s="88">
        <f>SUM(L11,L17,L23)</f>
        <v>70</v>
      </c>
      <c r="M132" s="90"/>
      <c r="N132" s="87">
        <f>SUM(O132:P132)</f>
        <v>164</v>
      </c>
      <c r="O132" s="88">
        <f>SUM(O11,O17,O23)</f>
        <v>80</v>
      </c>
      <c r="P132" s="88">
        <f>SUM(P11,P17,P23)</f>
        <v>84</v>
      </c>
      <c r="Q132" s="90"/>
      <c r="R132" s="87">
        <f>SUM(S132:T132)</f>
        <v>55</v>
      </c>
      <c r="S132" s="88">
        <f>SUM(S11,S17,S23)</f>
        <v>32</v>
      </c>
      <c r="T132" s="88">
        <f>SUM(T11,T17,T23)</f>
        <v>23</v>
      </c>
      <c r="U132" s="90"/>
      <c r="V132" s="87">
        <f>SUM(W132:X132)</f>
        <v>47</v>
      </c>
      <c r="W132" s="88">
        <f>SUM(W11,W17,W23)</f>
        <v>20</v>
      </c>
      <c r="X132" s="88">
        <f>SUM(X11,X17,X23)</f>
        <v>27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0.1042</v>
      </c>
      <c r="C133" s="92">
        <f t="shared" ref="C133:D133" si="3">ROUND(C132/C$138,4)</f>
        <v>0.112</v>
      </c>
      <c r="D133" s="93">
        <f t="shared" si="3"/>
        <v>9.7100000000000006E-2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6929</v>
      </c>
      <c r="C134" s="75">
        <f>G134+K134+O134+S134+W134+AA134+AE134</f>
        <v>3543</v>
      </c>
      <c r="D134" s="75">
        <f t="shared" ref="C134:D138" si="4">H134+L134+P134+T134+X134+AB134+AF134</f>
        <v>3386</v>
      </c>
      <c r="E134" s="99"/>
      <c r="F134" s="87">
        <f>SUM(G134:H134)</f>
        <v>4339</v>
      </c>
      <c r="G134" s="88">
        <f>SUM(G29,G35,G41,G47,G53,G59,G65,G71,G77,G83)</f>
        <v>2183</v>
      </c>
      <c r="H134" s="89">
        <f>SUM(H29,H35,H41,H47,H53,H59,H65,H71,H77,H83)</f>
        <v>2156</v>
      </c>
      <c r="I134" s="88"/>
      <c r="J134" s="87">
        <f>SUM(K134:L134)</f>
        <v>640</v>
      </c>
      <c r="K134" s="88">
        <f>SUM(K29,K35,K41,K47,K53,K59,K65,K71,K77,K83)</f>
        <v>319</v>
      </c>
      <c r="L134" s="88">
        <f>SUM(L29,L35,L41,L47,L53,L59,L65,L71,L77,L83)</f>
        <v>321</v>
      </c>
      <c r="M134" s="90"/>
      <c r="N134" s="87">
        <f>SUM(O134:P134)</f>
        <v>1014</v>
      </c>
      <c r="O134" s="88">
        <f>SUM(O29,O35,O41,O47,O53,O59,O65,O71,O77,O83)</f>
        <v>519</v>
      </c>
      <c r="P134" s="88">
        <f>SUM(P29,P35,P41,P47,P53,P59,P65,P71,P77,P83)</f>
        <v>495</v>
      </c>
      <c r="Q134" s="90"/>
      <c r="R134" s="87">
        <f>SUM(S134:T134)</f>
        <v>404</v>
      </c>
      <c r="S134" s="88">
        <f>SUM(S29,S35,S41,S47,S53,S59,S65,S71,S77,S83)</f>
        <v>214</v>
      </c>
      <c r="T134" s="88">
        <f>SUM(T29,T35,T41,T47,T53,T59,T65,T71,T77,T83)</f>
        <v>190</v>
      </c>
      <c r="U134" s="90"/>
      <c r="V134" s="87">
        <f>SUM(W134:X134)</f>
        <v>221</v>
      </c>
      <c r="W134" s="88">
        <f>SUM(W29,W35,W41,W47,W53,W59,W65,W71,W77,W83)</f>
        <v>125</v>
      </c>
      <c r="X134" s="88">
        <f>SUM(X29,X35,X41,X47,X53,X59,X65,X71,X77,X83)</f>
        <v>96</v>
      </c>
      <c r="Y134" s="90"/>
      <c r="Z134" s="87">
        <f>SUM(AA134:AB134)</f>
        <v>233</v>
      </c>
      <c r="AA134" s="88">
        <f>SUM(AA29,AA35,AA41,AA47,AA53,AA59,AA65,AA71,AA77,AA83)</f>
        <v>123</v>
      </c>
      <c r="AB134" s="88">
        <f>SUM(AB29,AB35,AB41,AB47,AB53,AB59,AB65,AB71,AB77,AB83)</f>
        <v>110</v>
      </c>
      <c r="AC134" s="90"/>
      <c r="AD134" s="87">
        <f>SUM(AE134:AF134)</f>
        <v>78</v>
      </c>
      <c r="AE134" s="88">
        <f>SUM(AE29,AE35,AE41,AE47,AE53,AE59,AE65,AE71,AE77,AE83)</f>
        <v>60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0.43930000000000002</v>
      </c>
      <c r="C135" s="92">
        <f t="shared" ref="C135:D135" si="5">ROUND(C134/C$138,4)</f>
        <v>0.47389999999999999</v>
      </c>
      <c r="D135" s="92">
        <f t="shared" si="5"/>
        <v>0.40810000000000002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7202</v>
      </c>
      <c r="C136" s="75">
        <f>G136+K136+O136+S136+W136+AA136+AE136</f>
        <v>3096</v>
      </c>
      <c r="D136" s="75">
        <f t="shared" si="4"/>
        <v>4106</v>
      </c>
      <c r="E136" s="83"/>
      <c r="F136" s="87">
        <f>SUM(G136:H136)</f>
        <v>3497</v>
      </c>
      <c r="G136" s="88">
        <f>SUM(G89,G95,G101,G107,G113,G119,G125,G126)</f>
        <v>1513</v>
      </c>
      <c r="H136" s="89">
        <f>SUM(H89,H95,H101,H107,H113,H119,H125,H126)</f>
        <v>1984</v>
      </c>
      <c r="I136" s="88"/>
      <c r="J136" s="87">
        <f>SUM(K136:L136)</f>
        <v>706</v>
      </c>
      <c r="K136" s="88">
        <f>SUM(K89,K95,K101,K107,K113,K119,K125,K126)</f>
        <v>309</v>
      </c>
      <c r="L136" s="88">
        <f>SUM(L89,L95,L101,L107,L113,L119,L125,L126)</f>
        <v>397</v>
      </c>
      <c r="M136" s="90"/>
      <c r="N136" s="87">
        <f>SUM(O136:P136)</f>
        <v>1193</v>
      </c>
      <c r="O136" s="88">
        <f>SUM(O89,O95,O101,O107,O113,O119,O125,O126)</f>
        <v>520</v>
      </c>
      <c r="P136" s="88">
        <f>SUM(P89,P95,P101,P107,P113,P119,P125,P126)</f>
        <v>673</v>
      </c>
      <c r="Q136" s="90"/>
      <c r="R136" s="87">
        <f>SUM(S136:T136)</f>
        <v>735</v>
      </c>
      <c r="S136" s="88">
        <f>SUM(S89,S95,S101,S107,S113,S119,S125,S126)</f>
        <v>319</v>
      </c>
      <c r="T136" s="88">
        <f>SUM(T89,T95,T101,T107,T113,T119,T125,T126)</f>
        <v>416</v>
      </c>
      <c r="U136" s="90"/>
      <c r="V136" s="87">
        <f>SUM(W136:X136)</f>
        <v>448</v>
      </c>
      <c r="W136" s="88">
        <f>SUM(W89,W95,W101,W107,W113,W119,W125,W126)</f>
        <v>193</v>
      </c>
      <c r="X136" s="88">
        <f>SUM(X89,X95,X101,X107,X113,X119,X125,X126)</f>
        <v>255</v>
      </c>
      <c r="Y136" s="90"/>
      <c r="Z136" s="87">
        <f>SUM(AA136:AB136)</f>
        <v>430</v>
      </c>
      <c r="AA136" s="88">
        <f>SUM(AA89,AA95,AA101,AA107,AA113,AA119,AA125,AA126)</f>
        <v>180</v>
      </c>
      <c r="AB136" s="88">
        <f>SUM(AB89,AB95,AB101,AB107,AB113,AB119,AB125,AB126)</f>
        <v>250</v>
      </c>
      <c r="AC136" s="90"/>
      <c r="AD136" s="87">
        <f>SUM(AE136:AF136)</f>
        <v>193</v>
      </c>
      <c r="AE136" s="88">
        <f>SUM(AE89,AE95,AE101,AE107,AE113,AE119,AE125,AE126)</f>
        <v>62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0.45660000000000001</v>
      </c>
      <c r="C137" s="92">
        <f t="shared" ref="C137:D137" si="6">ROUND(C136/C$138,4)</f>
        <v>0.41410000000000002</v>
      </c>
      <c r="D137" s="92">
        <f t="shared" si="6"/>
        <v>0.49480000000000002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15774</v>
      </c>
      <c r="C138" s="78">
        <f t="shared" si="4"/>
        <v>7476</v>
      </c>
      <c r="D138" s="78">
        <f t="shared" si="4"/>
        <v>8298</v>
      </c>
      <c r="E138" s="100"/>
      <c r="F138" s="101">
        <f>SUM(G138:H138)</f>
        <v>8998</v>
      </c>
      <c r="G138" s="102">
        <f>SUM(G132,G134,G136)</f>
        <v>4281</v>
      </c>
      <c r="H138" s="103">
        <f>SUM(H132,H134,H136)</f>
        <v>4717</v>
      </c>
      <c r="I138" s="102"/>
      <c r="J138" s="101">
        <f>SUM(K138:L138)</f>
        <v>1499</v>
      </c>
      <c r="K138" s="102">
        <f>SUM(K132,K134,K136)</f>
        <v>711</v>
      </c>
      <c r="L138" s="102">
        <f>SUM(L132,L134,L136)</f>
        <v>788</v>
      </c>
      <c r="M138" s="104"/>
      <c r="N138" s="101">
        <f>SUM(O138:P138)</f>
        <v>2371</v>
      </c>
      <c r="O138" s="102">
        <f>SUM(O132,O134,O136)</f>
        <v>1119</v>
      </c>
      <c r="P138" s="103">
        <f>SUM(P132,P134,P136)</f>
        <v>1252</v>
      </c>
      <c r="Q138" s="104"/>
      <c r="R138" s="101">
        <f>SUM(S138:T138)</f>
        <v>1194</v>
      </c>
      <c r="S138" s="102">
        <f>SUM(S132,S134,S136)</f>
        <v>565</v>
      </c>
      <c r="T138" s="103">
        <f>SUM(T132,T134,T136)</f>
        <v>629</v>
      </c>
      <c r="U138" s="104"/>
      <c r="V138" s="101">
        <f>SUM(W138:X138)</f>
        <v>716</v>
      </c>
      <c r="W138" s="102">
        <f>SUM(W132,W134,W136)</f>
        <v>338</v>
      </c>
      <c r="X138" s="103">
        <f>SUM(X132,X134,X136)</f>
        <v>378</v>
      </c>
      <c r="Y138" s="104"/>
      <c r="Z138" s="101">
        <f>SUM(AA138:AB138)</f>
        <v>725</v>
      </c>
      <c r="AA138" s="102">
        <f>SUM(AA132,AA134,AA136)</f>
        <v>340</v>
      </c>
      <c r="AB138" s="103">
        <f>SUM(AB132,AB134,AB136)</f>
        <v>385</v>
      </c>
      <c r="AC138" s="104"/>
      <c r="AD138" s="101">
        <f>SUM(AE138:AF138)</f>
        <v>271</v>
      </c>
      <c r="AE138" s="102">
        <f>SUM(AE132,AE134,AE136)</f>
        <v>122</v>
      </c>
      <c r="AF138" s="102">
        <f>SUM(AF132,AF134,AF136)</f>
        <v>149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141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G142"/>
  <sheetViews>
    <sheetView topLeftCell="A50" zoomScaleNormal="10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62</v>
      </c>
      <c r="C6" s="75">
        <f>SUM(G6,K6,O6,S6,W6,AA6,AE6)</f>
        <v>31</v>
      </c>
      <c r="D6" s="75">
        <f>SUM(H6,L6,P6,T6,X6,AB6,AF6)</f>
        <v>31</v>
      </c>
      <c r="E6" s="12"/>
      <c r="F6" s="58">
        <v>47</v>
      </c>
      <c r="G6" s="59">
        <v>24</v>
      </c>
      <c r="H6" s="60">
        <v>23</v>
      </c>
      <c r="I6" s="59"/>
      <c r="J6" s="58">
        <v>3</v>
      </c>
      <c r="K6" s="59">
        <v>1</v>
      </c>
      <c r="L6" s="60">
        <v>2</v>
      </c>
      <c r="M6" s="59"/>
      <c r="N6" s="58">
        <v>7</v>
      </c>
      <c r="O6" s="59">
        <v>4</v>
      </c>
      <c r="P6" s="60">
        <v>3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1</v>
      </c>
      <c r="AA6" s="59">
        <v>0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70</v>
      </c>
      <c r="C7" s="75">
        <f t="shared" si="0"/>
        <v>33</v>
      </c>
      <c r="D7" s="75">
        <f t="shared" si="0"/>
        <v>37</v>
      </c>
      <c r="E7" s="12"/>
      <c r="F7" s="58">
        <v>46</v>
      </c>
      <c r="G7" s="59">
        <v>23</v>
      </c>
      <c r="H7" s="60">
        <v>23</v>
      </c>
      <c r="I7" s="59"/>
      <c r="J7" s="58">
        <v>6</v>
      </c>
      <c r="K7" s="59">
        <v>2</v>
      </c>
      <c r="L7" s="60">
        <v>4</v>
      </c>
      <c r="M7" s="59"/>
      <c r="N7" s="58">
        <v>11</v>
      </c>
      <c r="O7" s="59">
        <v>5</v>
      </c>
      <c r="P7" s="60">
        <v>6</v>
      </c>
      <c r="Q7" s="59"/>
      <c r="R7" s="58">
        <v>3</v>
      </c>
      <c r="S7" s="59">
        <v>1</v>
      </c>
      <c r="T7" s="60">
        <v>2</v>
      </c>
      <c r="U7" s="59"/>
      <c r="V7" s="58">
        <v>2</v>
      </c>
      <c r="W7" s="59">
        <v>0</v>
      </c>
      <c r="X7" s="60">
        <v>2</v>
      </c>
      <c r="Y7" s="59"/>
      <c r="Z7" s="58">
        <v>2</v>
      </c>
      <c r="AA7" s="59">
        <v>2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88</v>
      </c>
      <c r="C8" s="75">
        <f t="shared" si="0"/>
        <v>44</v>
      </c>
      <c r="D8" s="75">
        <f t="shared" si="0"/>
        <v>44</v>
      </c>
      <c r="E8" s="12"/>
      <c r="F8" s="58">
        <v>64</v>
      </c>
      <c r="G8" s="59">
        <v>31</v>
      </c>
      <c r="H8" s="60">
        <v>33</v>
      </c>
      <c r="I8" s="59"/>
      <c r="J8" s="58">
        <v>8</v>
      </c>
      <c r="K8" s="59">
        <v>4</v>
      </c>
      <c r="L8" s="60">
        <v>4</v>
      </c>
      <c r="M8" s="59"/>
      <c r="N8" s="58">
        <v>8</v>
      </c>
      <c r="O8" s="59">
        <v>5</v>
      </c>
      <c r="P8" s="60">
        <v>3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79</v>
      </c>
      <c r="C9" s="75">
        <f t="shared" si="0"/>
        <v>47</v>
      </c>
      <c r="D9" s="75">
        <f t="shared" si="0"/>
        <v>32</v>
      </c>
      <c r="E9" s="12"/>
      <c r="F9" s="58">
        <v>60</v>
      </c>
      <c r="G9" s="59">
        <v>35</v>
      </c>
      <c r="H9" s="60">
        <v>25</v>
      </c>
      <c r="I9" s="59"/>
      <c r="J9" s="58">
        <v>7</v>
      </c>
      <c r="K9" s="59">
        <v>5</v>
      </c>
      <c r="L9" s="60">
        <v>2</v>
      </c>
      <c r="M9" s="59"/>
      <c r="N9" s="58">
        <v>4</v>
      </c>
      <c r="O9" s="59">
        <v>2</v>
      </c>
      <c r="P9" s="60">
        <v>2</v>
      </c>
      <c r="Q9" s="59"/>
      <c r="R9" s="58">
        <v>5</v>
      </c>
      <c r="S9" s="59">
        <v>2</v>
      </c>
      <c r="T9" s="60">
        <v>3</v>
      </c>
      <c r="U9" s="59"/>
      <c r="V9" s="58">
        <v>1</v>
      </c>
      <c r="W9" s="59">
        <v>1</v>
      </c>
      <c r="X9" s="60">
        <v>0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90</v>
      </c>
      <c r="C10" s="75">
        <f t="shared" si="0"/>
        <v>41</v>
      </c>
      <c r="D10" s="75">
        <f t="shared" si="0"/>
        <v>49</v>
      </c>
      <c r="E10" s="12"/>
      <c r="F10" s="58">
        <v>69</v>
      </c>
      <c r="G10" s="59">
        <v>30</v>
      </c>
      <c r="H10" s="60">
        <v>39</v>
      </c>
      <c r="I10" s="59"/>
      <c r="J10" s="58">
        <v>4</v>
      </c>
      <c r="K10" s="59">
        <v>2</v>
      </c>
      <c r="L10" s="60">
        <v>2</v>
      </c>
      <c r="M10" s="59"/>
      <c r="N10" s="58">
        <v>10</v>
      </c>
      <c r="O10" s="59">
        <v>4</v>
      </c>
      <c r="P10" s="60">
        <v>6</v>
      </c>
      <c r="Q10" s="59"/>
      <c r="R10" s="58">
        <v>3</v>
      </c>
      <c r="S10" s="59">
        <v>2</v>
      </c>
      <c r="T10" s="60">
        <v>1</v>
      </c>
      <c r="U10" s="59"/>
      <c r="V10" s="58">
        <v>2</v>
      </c>
      <c r="W10" s="59">
        <v>2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389</v>
      </c>
      <c r="C11" s="78">
        <f t="shared" si="0"/>
        <v>196</v>
      </c>
      <c r="D11" s="79">
        <f t="shared" si="0"/>
        <v>193</v>
      </c>
      <c r="E11" s="14"/>
      <c r="F11" s="61">
        <v>286</v>
      </c>
      <c r="G11" s="62">
        <v>143</v>
      </c>
      <c r="H11" s="63">
        <v>143</v>
      </c>
      <c r="I11" s="62"/>
      <c r="J11" s="61">
        <v>28</v>
      </c>
      <c r="K11" s="62">
        <v>14</v>
      </c>
      <c r="L11" s="63">
        <v>14</v>
      </c>
      <c r="M11" s="62"/>
      <c r="N11" s="61">
        <v>40</v>
      </c>
      <c r="O11" s="62">
        <v>20</v>
      </c>
      <c r="P11" s="63">
        <v>20</v>
      </c>
      <c r="Q11" s="62"/>
      <c r="R11" s="61">
        <v>16</v>
      </c>
      <c r="S11" s="62">
        <v>7</v>
      </c>
      <c r="T11" s="63">
        <v>9</v>
      </c>
      <c r="U11" s="62"/>
      <c r="V11" s="61">
        <v>11</v>
      </c>
      <c r="W11" s="62">
        <v>6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85</v>
      </c>
      <c r="C12" s="75">
        <f t="shared" si="0"/>
        <v>47</v>
      </c>
      <c r="D12" s="75">
        <f t="shared" si="0"/>
        <v>38</v>
      </c>
      <c r="E12" s="12"/>
      <c r="F12" s="58">
        <v>60</v>
      </c>
      <c r="G12" s="59">
        <v>33</v>
      </c>
      <c r="H12" s="60">
        <v>27</v>
      </c>
      <c r="I12" s="59"/>
      <c r="J12" s="58">
        <v>15</v>
      </c>
      <c r="K12" s="59">
        <v>8</v>
      </c>
      <c r="L12" s="60">
        <v>7</v>
      </c>
      <c r="M12" s="59"/>
      <c r="N12" s="58">
        <v>5</v>
      </c>
      <c r="O12" s="59">
        <v>3</v>
      </c>
      <c r="P12" s="60">
        <v>2</v>
      </c>
      <c r="Q12" s="59"/>
      <c r="R12" s="58">
        <v>3</v>
      </c>
      <c r="S12" s="59">
        <v>2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118</v>
      </c>
      <c r="C13" s="75">
        <f t="shared" si="0"/>
        <v>60</v>
      </c>
      <c r="D13" s="75">
        <f t="shared" si="0"/>
        <v>58</v>
      </c>
      <c r="E13" s="12"/>
      <c r="F13" s="58">
        <v>86</v>
      </c>
      <c r="G13" s="59">
        <v>44</v>
      </c>
      <c r="H13" s="60">
        <v>42</v>
      </c>
      <c r="I13" s="59"/>
      <c r="J13" s="58">
        <v>12</v>
      </c>
      <c r="K13" s="59">
        <v>3</v>
      </c>
      <c r="L13" s="60">
        <v>9</v>
      </c>
      <c r="M13" s="59"/>
      <c r="N13" s="58">
        <v>12</v>
      </c>
      <c r="O13" s="59">
        <v>6</v>
      </c>
      <c r="P13" s="60">
        <v>6</v>
      </c>
      <c r="Q13" s="59"/>
      <c r="R13" s="58">
        <v>4</v>
      </c>
      <c r="S13" s="59">
        <v>4</v>
      </c>
      <c r="T13" s="60">
        <v>0</v>
      </c>
      <c r="U13" s="59"/>
      <c r="V13" s="58">
        <v>1</v>
      </c>
      <c r="W13" s="59">
        <v>0</v>
      </c>
      <c r="X13" s="60">
        <v>1</v>
      </c>
      <c r="Y13" s="59"/>
      <c r="Z13" s="58">
        <v>3</v>
      </c>
      <c r="AA13" s="59">
        <v>3</v>
      </c>
      <c r="AB13" s="60">
        <v>0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101</v>
      </c>
      <c r="C14" s="75">
        <f t="shared" si="0"/>
        <v>51</v>
      </c>
      <c r="D14" s="75">
        <f t="shared" si="0"/>
        <v>50</v>
      </c>
      <c r="E14" s="12"/>
      <c r="F14" s="58">
        <v>67</v>
      </c>
      <c r="G14" s="59">
        <v>33</v>
      </c>
      <c r="H14" s="60">
        <v>34</v>
      </c>
      <c r="I14" s="59"/>
      <c r="J14" s="58">
        <v>14</v>
      </c>
      <c r="K14" s="59">
        <v>6</v>
      </c>
      <c r="L14" s="60">
        <v>8</v>
      </c>
      <c r="M14" s="59"/>
      <c r="N14" s="58">
        <v>9</v>
      </c>
      <c r="O14" s="59">
        <v>4</v>
      </c>
      <c r="P14" s="60">
        <v>5</v>
      </c>
      <c r="Q14" s="59"/>
      <c r="R14" s="58">
        <v>5</v>
      </c>
      <c r="S14" s="59">
        <v>4</v>
      </c>
      <c r="T14" s="60">
        <v>1</v>
      </c>
      <c r="U14" s="59"/>
      <c r="V14" s="58">
        <v>3</v>
      </c>
      <c r="W14" s="59">
        <v>2</v>
      </c>
      <c r="X14" s="60">
        <v>1</v>
      </c>
      <c r="Y14" s="59"/>
      <c r="Z14" s="58">
        <v>3</v>
      </c>
      <c r="AA14" s="59">
        <v>2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119</v>
      </c>
      <c r="C15" s="75">
        <f t="shared" si="0"/>
        <v>67</v>
      </c>
      <c r="D15" s="75">
        <f t="shared" si="0"/>
        <v>52</v>
      </c>
      <c r="E15" s="12"/>
      <c r="F15" s="58">
        <v>81</v>
      </c>
      <c r="G15" s="59">
        <v>48</v>
      </c>
      <c r="H15" s="60">
        <v>33</v>
      </c>
      <c r="I15" s="59"/>
      <c r="J15" s="58">
        <v>10</v>
      </c>
      <c r="K15" s="59">
        <v>5</v>
      </c>
      <c r="L15" s="60">
        <v>5</v>
      </c>
      <c r="M15" s="59"/>
      <c r="N15" s="58">
        <v>11</v>
      </c>
      <c r="O15" s="59">
        <v>6</v>
      </c>
      <c r="P15" s="60">
        <v>5</v>
      </c>
      <c r="Q15" s="59"/>
      <c r="R15" s="58">
        <v>3</v>
      </c>
      <c r="S15" s="59">
        <v>2</v>
      </c>
      <c r="T15" s="60">
        <v>1</v>
      </c>
      <c r="U15" s="59"/>
      <c r="V15" s="58">
        <v>4</v>
      </c>
      <c r="W15" s="59">
        <v>2</v>
      </c>
      <c r="X15" s="60">
        <v>2</v>
      </c>
      <c r="Y15" s="59"/>
      <c r="Z15" s="58">
        <v>10</v>
      </c>
      <c r="AA15" s="59">
        <v>4</v>
      </c>
      <c r="AB15" s="60">
        <v>6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130</v>
      </c>
      <c r="C16" s="75">
        <f t="shared" si="0"/>
        <v>68</v>
      </c>
      <c r="D16" s="75">
        <f t="shared" si="0"/>
        <v>62</v>
      </c>
      <c r="E16" s="12"/>
      <c r="F16" s="58">
        <v>105</v>
      </c>
      <c r="G16" s="59">
        <v>53</v>
      </c>
      <c r="H16" s="60">
        <v>52</v>
      </c>
      <c r="I16" s="59"/>
      <c r="J16" s="58">
        <v>7</v>
      </c>
      <c r="K16" s="59">
        <v>4</v>
      </c>
      <c r="L16" s="60">
        <v>3</v>
      </c>
      <c r="M16" s="59"/>
      <c r="N16" s="58">
        <v>7</v>
      </c>
      <c r="O16" s="59">
        <v>5</v>
      </c>
      <c r="P16" s="60">
        <v>2</v>
      </c>
      <c r="Q16" s="59"/>
      <c r="R16" s="58">
        <v>2</v>
      </c>
      <c r="S16" s="59">
        <v>2</v>
      </c>
      <c r="T16" s="60">
        <v>0</v>
      </c>
      <c r="U16" s="59"/>
      <c r="V16" s="58">
        <v>2</v>
      </c>
      <c r="W16" s="59">
        <v>0</v>
      </c>
      <c r="X16" s="60">
        <v>2</v>
      </c>
      <c r="Y16" s="59"/>
      <c r="Z16" s="58">
        <v>7</v>
      </c>
      <c r="AA16" s="59">
        <v>4</v>
      </c>
      <c r="AB16" s="60">
        <v>3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553</v>
      </c>
      <c r="C17" s="78">
        <f t="shared" si="0"/>
        <v>293</v>
      </c>
      <c r="D17" s="79">
        <f t="shared" si="0"/>
        <v>260</v>
      </c>
      <c r="E17" s="14"/>
      <c r="F17" s="61">
        <v>399</v>
      </c>
      <c r="G17" s="62">
        <v>211</v>
      </c>
      <c r="H17" s="63">
        <v>188</v>
      </c>
      <c r="I17" s="62"/>
      <c r="J17" s="61">
        <v>58</v>
      </c>
      <c r="K17" s="62">
        <v>26</v>
      </c>
      <c r="L17" s="63">
        <v>32</v>
      </c>
      <c r="M17" s="62"/>
      <c r="N17" s="61">
        <v>44</v>
      </c>
      <c r="O17" s="62">
        <v>24</v>
      </c>
      <c r="P17" s="63">
        <v>20</v>
      </c>
      <c r="Q17" s="62"/>
      <c r="R17" s="61">
        <v>17</v>
      </c>
      <c r="S17" s="62">
        <v>14</v>
      </c>
      <c r="T17" s="63">
        <v>3</v>
      </c>
      <c r="U17" s="62"/>
      <c r="V17" s="61">
        <v>10</v>
      </c>
      <c r="W17" s="62">
        <v>4</v>
      </c>
      <c r="X17" s="63">
        <v>6</v>
      </c>
      <c r="Y17" s="62"/>
      <c r="Z17" s="61">
        <v>25</v>
      </c>
      <c r="AA17" s="62">
        <v>14</v>
      </c>
      <c r="AB17" s="63">
        <v>11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139</v>
      </c>
      <c r="C18" s="75">
        <f t="shared" si="0"/>
        <v>67</v>
      </c>
      <c r="D18" s="75">
        <f t="shared" si="0"/>
        <v>72</v>
      </c>
      <c r="E18" s="12"/>
      <c r="F18" s="58">
        <v>98</v>
      </c>
      <c r="G18" s="59">
        <v>49</v>
      </c>
      <c r="H18" s="60">
        <v>49</v>
      </c>
      <c r="I18" s="59"/>
      <c r="J18" s="58">
        <v>16</v>
      </c>
      <c r="K18" s="59">
        <v>8</v>
      </c>
      <c r="L18" s="60">
        <v>8</v>
      </c>
      <c r="M18" s="59"/>
      <c r="N18" s="58">
        <v>13</v>
      </c>
      <c r="O18" s="59">
        <v>6</v>
      </c>
      <c r="P18" s="60">
        <v>7</v>
      </c>
      <c r="Q18" s="59"/>
      <c r="R18" s="58">
        <v>3</v>
      </c>
      <c r="S18" s="59">
        <v>1</v>
      </c>
      <c r="T18" s="60">
        <v>2</v>
      </c>
      <c r="U18" s="59"/>
      <c r="V18" s="58">
        <v>5</v>
      </c>
      <c r="W18" s="59">
        <v>1</v>
      </c>
      <c r="X18" s="60">
        <v>4</v>
      </c>
      <c r="Y18" s="59"/>
      <c r="Z18" s="58">
        <v>4</v>
      </c>
      <c r="AA18" s="59">
        <v>2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128</v>
      </c>
      <c r="C19" s="75">
        <f t="shared" si="0"/>
        <v>56</v>
      </c>
      <c r="D19" s="75">
        <f t="shared" si="0"/>
        <v>72</v>
      </c>
      <c r="E19" s="12"/>
      <c r="F19" s="58">
        <v>91</v>
      </c>
      <c r="G19" s="59">
        <v>40</v>
      </c>
      <c r="H19" s="60">
        <v>51</v>
      </c>
      <c r="I19" s="59"/>
      <c r="J19" s="58">
        <v>9</v>
      </c>
      <c r="K19" s="59">
        <v>3</v>
      </c>
      <c r="L19" s="60">
        <v>6</v>
      </c>
      <c r="M19" s="59"/>
      <c r="N19" s="58">
        <v>12</v>
      </c>
      <c r="O19" s="59">
        <v>4</v>
      </c>
      <c r="P19" s="60">
        <v>8</v>
      </c>
      <c r="Q19" s="59"/>
      <c r="R19" s="58">
        <v>5</v>
      </c>
      <c r="S19" s="59">
        <v>3</v>
      </c>
      <c r="T19" s="60">
        <v>2</v>
      </c>
      <c r="U19" s="59"/>
      <c r="V19" s="58">
        <v>7</v>
      </c>
      <c r="W19" s="59">
        <v>3</v>
      </c>
      <c r="X19" s="60">
        <v>4</v>
      </c>
      <c r="Y19" s="59"/>
      <c r="Z19" s="58">
        <v>4</v>
      </c>
      <c r="AA19" s="59">
        <v>3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161</v>
      </c>
      <c r="C20" s="75">
        <f t="shared" si="0"/>
        <v>76</v>
      </c>
      <c r="D20" s="75">
        <f t="shared" si="0"/>
        <v>85</v>
      </c>
      <c r="E20" s="12"/>
      <c r="F20" s="58">
        <v>118</v>
      </c>
      <c r="G20" s="59">
        <v>48</v>
      </c>
      <c r="H20" s="60">
        <v>70</v>
      </c>
      <c r="I20" s="59"/>
      <c r="J20" s="58">
        <v>14</v>
      </c>
      <c r="K20" s="59">
        <v>11</v>
      </c>
      <c r="L20" s="60">
        <v>3</v>
      </c>
      <c r="M20" s="59"/>
      <c r="N20" s="58">
        <v>14</v>
      </c>
      <c r="O20" s="59">
        <v>9</v>
      </c>
      <c r="P20" s="60">
        <v>5</v>
      </c>
      <c r="Q20" s="59"/>
      <c r="R20" s="58">
        <v>4</v>
      </c>
      <c r="S20" s="59">
        <v>2</v>
      </c>
      <c r="T20" s="60">
        <v>2</v>
      </c>
      <c r="U20" s="59"/>
      <c r="V20" s="58">
        <v>5</v>
      </c>
      <c r="W20" s="59">
        <v>1</v>
      </c>
      <c r="X20" s="60">
        <v>4</v>
      </c>
      <c r="Y20" s="59"/>
      <c r="Z20" s="58">
        <v>6</v>
      </c>
      <c r="AA20" s="59">
        <v>5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153</v>
      </c>
      <c r="C21" s="75">
        <f t="shared" si="0"/>
        <v>82</v>
      </c>
      <c r="D21" s="75">
        <f t="shared" si="0"/>
        <v>71</v>
      </c>
      <c r="E21" s="12"/>
      <c r="F21" s="58">
        <v>94</v>
      </c>
      <c r="G21" s="59">
        <v>52</v>
      </c>
      <c r="H21" s="60">
        <v>42</v>
      </c>
      <c r="I21" s="59"/>
      <c r="J21" s="58">
        <v>17</v>
      </c>
      <c r="K21" s="59">
        <v>11</v>
      </c>
      <c r="L21" s="60">
        <v>6</v>
      </c>
      <c r="M21" s="59"/>
      <c r="N21" s="58">
        <v>23</v>
      </c>
      <c r="O21" s="59">
        <v>11</v>
      </c>
      <c r="P21" s="60">
        <v>12</v>
      </c>
      <c r="Q21" s="59"/>
      <c r="R21" s="58">
        <v>7</v>
      </c>
      <c r="S21" s="59">
        <v>3</v>
      </c>
      <c r="T21" s="60">
        <v>4</v>
      </c>
      <c r="U21" s="59"/>
      <c r="V21" s="58">
        <v>3</v>
      </c>
      <c r="W21" s="59">
        <v>1</v>
      </c>
      <c r="X21" s="60">
        <v>2</v>
      </c>
      <c r="Y21" s="59"/>
      <c r="Z21" s="58">
        <v>9</v>
      </c>
      <c r="AA21" s="59">
        <v>4</v>
      </c>
      <c r="AB21" s="60">
        <v>5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137</v>
      </c>
      <c r="C22" s="75">
        <f t="shared" si="0"/>
        <v>74</v>
      </c>
      <c r="D22" s="75">
        <f t="shared" si="0"/>
        <v>63</v>
      </c>
      <c r="E22" s="12"/>
      <c r="F22" s="58">
        <v>83</v>
      </c>
      <c r="G22" s="59">
        <v>45</v>
      </c>
      <c r="H22" s="60">
        <v>38</v>
      </c>
      <c r="I22" s="59"/>
      <c r="J22" s="58">
        <v>15</v>
      </c>
      <c r="K22" s="59">
        <v>11</v>
      </c>
      <c r="L22" s="60">
        <v>4</v>
      </c>
      <c r="M22" s="59"/>
      <c r="N22" s="58">
        <v>21</v>
      </c>
      <c r="O22" s="59">
        <v>6</v>
      </c>
      <c r="P22" s="60">
        <v>15</v>
      </c>
      <c r="Q22" s="59"/>
      <c r="R22" s="58">
        <v>6</v>
      </c>
      <c r="S22" s="59">
        <v>5</v>
      </c>
      <c r="T22" s="60">
        <v>1</v>
      </c>
      <c r="U22" s="59"/>
      <c r="V22" s="58">
        <v>6</v>
      </c>
      <c r="W22" s="59">
        <v>4</v>
      </c>
      <c r="X22" s="60">
        <v>2</v>
      </c>
      <c r="Y22" s="59"/>
      <c r="Z22" s="58">
        <v>6</v>
      </c>
      <c r="AA22" s="59">
        <v>3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718</v>
      </c>
      <c r="C23" s="78">
        <f t="shared" si="0"/>
        <v>355</v>
      </c>
      <c r="D23" s="79">
        <f t="shared" si="0"/>
        <v>363</v>
      </c>
      <c r="E23" s="14"/>
      <c r="F23" s="61">
        <v>484</v>
      </c>
      <c r="G23" s="62">
        <v>234</v>
      </c>
      <c r="H23" s="63">
        <v>250</v>
      </c>
      <c r="I23" s="62"/>
      <c r="J23" s="61">
        <v>71</v>
      </c>
      <c r="K23" s="62">
        <v>44</v>
      </c>
      <c r="L23" s="63">
        <v>27</v>
      </c>
      <c r="M23" s="62"/>
      <c r="N23" s="61">
        <v>83</v>
      </c>
      <c r="O23" s="62">
        <v>36</v>
      </c>
      <c r="P23" s="63">
        <v>47</v>
      </c>
      <c r="Q23" s="62"/>
      <c r="R23" s="61">
        <v>25</v>
      </c>
      <c r="S23" s="62">
        <v>14</v>
      </c>
      <c r="T23" s="63">
        <v>11</v>
      </c>
      <c r="U23" s="62"/>
      <c r="V23" s="61">
        <v>26</v>
      </c>
      <c r="W23" s="62">
        <v>10</v>
      </c>
      <c r="X23" s="63">
        <v>16</v>
      </c>
      <c r="Y23" s="62"/>
      <c r="Z23" s="61">
        <v>29</v>
      </c>
      <c r="AA23" s="62">
        <v>17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150</v>
      </c>
      <c r="C24" s="75">
        <f t="shared" si="0"/>
        <v>86</v>
      </c>
      <c r="D24" s="75">
        <f t="shared" si="0"/>
        <v>64</v>
      </c>
      <c r="E24" s="12"/>
      <c r="F24" s="58">
        <v>100</v>
      </c>
      <c r="G24" s="59">
        <v>58</v>
      </c>
      <c r="H24" s="60">
        <v>42</v>
      </c>
      <c r="I24" s="59"/>
      <c r="J24" s="58">
        <v>18</v>
      </c>
      <c r="K24" s="59">
        <v>5</v>
      </c>
      <c r="L24" s="60">
        <v>13</v>
      </c>
      <c r="M24" s="59"/>
      <c r="N24" s="58">
        <v>15</v>
      </c>
      <c r="O24" s="59">
        <v>12</v>
      </c>
      <c r="P24" s="60">
        <v>3</v>
      </c>
      <c r="Q24" s="59"/>
      <c r="R24" s="58">
        <v>2</v>
      </c>
      <c r="S24" s="59">
        <v>2</v>
      </c>
      <c r="T24" s="60">
        <v>0</v>
      </c>
      <c r="U24" s="59"/>
      <c r="V24" s="58">
        <v>6</v>
      </c>
      <c r="W24" s="59">
        <v>3</v>
      </c>
      <c r="X24" s="60">
        <v>3</v>
      </c>
      <c r="Y24" s="59"/>
      <c r="Z24" s="58">
        <v>9</v>
      </c>
      <c r="AA24" s="59">
        <v>6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113</v>
      </c>
      <c r="C25" s="75">
        <f t="shared" si="0"/>
        <v>47</v>
      </c>
      <c r="D25" s="75">
        <f t="shared" si="0"/>
        <v>66</v>
      </c>
      <c r="E25" s="12"/>
      <c r="F25" s="58">
        <v>71</v>
      </c>
      <c r="G25" s="59">
        <v>31</v>
      </c>
      <c r="H25" s="60">
        <v>40</v>
      </c>
      <c r="I25" s="59"/>
      <c r="J25" s="58">
        <v>13</v>
      </c>
      <c r="K25" s="59">
        <v>5</v>
      </c>
      <c r="L25" s="60">
        <v>8</v>
      </c>
      <c r="M25" s="59"/>
      <c r="N25" s="58">
        <v>16</v>
      </c>
      <c r="O25" s="59">
        <v>6</v>
      </c>
      <c r="P25" s="60">
        <v>10</v>
      </c>
      <c r="Q25" s="59"/>
      <c r="R25" s="58">
        <v>6</v>
      </c>
      <c r="S25" s="59">
        <v>2</v>
      </c>
      <c r="T25" s="60">
        <v>4</v>
      </c>
      <c r="U25" s="59"/>
      <c r="V25" s="58">
        <v>4</v>
      </c>
      <c r="W25" s="59">
        <v>2</v>
      </c>
      <c r="X25" s="60">
        <v>2</v>
      </c>
      <c r="Y25" s="59"/>
      <c r="Z25" s="58">
        <v>3</v>
      </c>
      <c r="AA25" s="59">
        <v>1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124</v>
      </c>
      <c r="C26" s="75">
        <f t="shared" si="0"/>
        <v>58</v>
      </c>
      <c r="D26" s="75">
        <f t="shared" si="0"/>
        <v>66</v>
      </c>
      <c r="E26" s="12"/>
      <c r="F26" s="58">
        <v>83</v>
      </c>
      <c r="G26" s="59">
        <v>39</v>
      </c>
      <c r="H26" s="60">
        <v>44</v>
      </c>
      <c r="I26" s="59"/>
      <c r="J26" s="58">
        <v>11</v>
      </c>
      <c r="K26" s="59">
        <v>7</v>
      </c>
      <c r="L26" s="60">
        <v>4</v>
      </c>
      <c r="M26" s="59"/>
      <c r="N26" s="58">
        <v>16</v>
      </c>
      <c r="O26" s="59">
        <v>6</v>
      </c>
      <c r="P26" s="60">
        <v>10</v>
      </c>
      <c r="Q26" s="59"/>
      <c r="R26" s="58">
        <v>5</v>
      </c>
      <c r="S26" s="59">
        <v>2</v>
      </c>
      <c r="T26" s="60">
        <v>3</v>
      </c>
      <c r="U26" s="59"/>
      <c r="V26" s="58">
        <v>5</v>
      </c>
      <c r="W26" s="59">
        <v>2</v>
      </c>
      <c r="X26" s="60">
        <v>3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141</v>
      </c>
      <c r="C27" s="75">
        <f t="shared" si="0"/>
        <v>83</v>
      </c>
      <c r="D27" s="75">
        <f t="shared" si="0"/>
        <v>58</v>
      </c>
      <c r="E27" s="12"/>
      <c r="F27" s="58">
        <v>98</v>
      </c>
      <c r="G27" s="59">
        <v>59</v>
      </c>
      <c r="H27" s="60">
        <v>39</v>
      </c>
      <c r="I27" s="59"/>
      <c r="J27" s="58">
        <v>11</v>
      </c>
      <c r="K27" s="59">
        <v>6</v>
      </c>
      <c r="L27" s="60">
        <v>5</v>
      </c>
      <c r="M27" s="59"/>
      <c r="N27" s="58">
        <v>14</v>
      </c>
      <c r="O27" s="59">
        <v>5</v>
      </c>
      <c r="P27" s="60">
        <v>9</v>
      </c>
      <c r="Q27" s="59"/>
      <c r="R27" s="58">
        <v>9</v>
      </c>
      <c r="S27" s="59">
        <v>4</v>
      </c>
      <c r="T27" s="60">
        <v>5</v>
      </c>
      <c r="U27" s="59"/>
      <c r="V27" s="58">
        <v>5</v>
      </c>
      <c r="W27" s="59">
        <v>5</v>
      </c>
      <c r="X27" s="60">
        <v>0</v>
      </c>
      <c r="Y27" s="59"/>
      <c r="Z27" s="58">
        <v>4</v>
      </c>
      <c r="AA27" s="59">
        <v>4</v>
      </c>
      <c r="AB27" s="60">
        <v>0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109</v>
      </c>
      <c r="C28" s="75">
        <f t="shared" si="0"/>
        <v>56</v>
      </c>
      <c r="D28" s="75">
        <f t="shared" si="0"/>
        <v>53</v>
      </c>
      <c r="E28" s="12"/>
      <c r="F28" s="58">
        <v>71</v>
      </c>
      <c r="G28" s="59">
        <v>37</v>
      </c>
      <c r="H28" s="60">
        <v>34</v>
      </c>
      <c r="I28" s="59"/>
      <c r="J28" s="58">
        <v>10</v>
      </c>
      <c r="K28" s="59">
        <v>4</v>
      </c>
      <c r="L28" s="60">
        <v>6</v>
      </c>
      <c r="M28" s="59"/>
      <c r="N28" s="58">
        <v>12</v>
      </c>
      <c r="O28" s="59">
        <v>5</v>
      </c>
      <c r="P28" s="60">
        <v>7</v>
      </c>
      <c r="Q28" s="59"/>
      <c r="R28" s="58">
        <v>5</v>
      </c>
      <c r="S28" s="59">
        <v>2</v>
      </c>
      <c r="T28" s="60">
        <v>3</v>
      </c>
      <c r="U28" s="59"/>
      <c r="V28" s="58">
        <v>5</v>
      </c>
      <c r="W28" s="59">
        <v>4</v>
      </c>
      <c r="X28" s="60">
        <v>1</v>
      </c>
      <c r="Y28" s="59"/>
      <c r="Z28" s="58">
        <v>0</v>
      </c>
      <c r="AA28" s="59">
        <v>0</v>
      </c>
      <c r="AB28" s="60">
        <v>0</v>
      </c>
      <c r="AC28" s="59"/>
      <c r="AD28" s="58">
        <v>6</v>
      </c>
      <c r="AE28" s="59">
        <v>4</v>
      </c>
      <c r="AF28" s="60">
        <v>2</v>
      </c>
    </row>
    <row r="29" spans="1:32" s="9" customFormat="1" ht="15" customHeight="1" x14ac:dyDescent="0.15">
      <c r="A29" s="76" t="s">
        <v>3</v>
      </c>
      <c r="B29" s="77">
        <f t="shared" si="0"/>
        <v>637</v>
      </c>
      <c r="C29" s="78">
        <f t="shared" si="0"/>
        <v>330</v>
      </c>
      <c r="D29" s="79">
        <f t="shared" si="0"/>
        <v>307</v>
      </c>
      <c r="E29" s="14"/>
      <c r="F29" s="61">
        <v>423</v>
      </c>
      <c r="G29" s="62">
        <v>224</v>
      </c>
      <c r="H29" s="63">
        <v>199</v>
      </c>
      <c r="I29" s="62"/>
      <c r="J29" s="61">
        <v>63</v>
      </c>
      <c r="K29" s="62">
        <v>27</v>
      </c>
      <c r="L29" s="63">
        <v>36</v>
      </c>
      <c r="M29" s="62"/>
      <c r="N29" s="61">
        <v>73</v>
      </c>
      <c r="O29" s="62">
        <v>34</v>
      </c>
      <c r="P29" s="63">
        <v>39</v>
      </c>
      <c r="Q29" s="62"/>
      <c r="R29" s="61">
        <v>27</v>
      </c>
      <c r="S29" s="62">
        <v>12</v>
      </c>
      <c r="T29" s="63">
        <v>15</v>
      </c>
      <c r="U29" s="62"/>
      <c r="V29" s="61">
        <v>25</v>
      </c>
      <c r="W29" s="62">
        <v>16</v>
      </c>
      <c r="X29" s="63">
        <v>9</v>
      </c>
      <c r="Y29" s="62"/>
      <c r="Z29" s="61">
        <v>20</v>
      </c>
      <c r="AA29" s="62">
        <v>13</v>
      </c>
      <c r="AB29" s="63">
        <v>7</v>
      </c>
      <c r="AC29" s="62"/>
      <c r="AD29" s="61">
        <v>6</v>
      </c>
      <c r="AE29" s="62">
        <v>4</v>
      </c>
      <c r="AF29" s="63">
        <v>2</v>
      </c>
    </row>
    <row r="30" spans="1:32" s="9" customFormat="1" ht="15" customHeight="1" x14ac:dyDescent="0.15">
      <c r="A30" s="73">
        <v>20</v>
      </c>
      <c r="B30" s="74">
        <f t="shared" si="0"/>
        <v>98</v>
      </c>
      <c r="C30" s="75">
        <f t="shared" si="0"/>
        <v>59</v>
      </c>
      <c r="D30" s="75">
        <f t="shared" si="0"/>
        <v>39</v>
      </c>
      <c r="E30" s="12"/>
      <c r="F30" s="58">
        <v>60</v>
      </c>
      <c r="G30" s="59">
        <v>37</v>
      </c>
      <c r="H30" s="60">
        <v>23</v>
      </c>
      <c r="I30" s="59"/>
      <c r="J30" s="58">
        <v>6</v>
      </c>
      <c r="K30" s="59">
        <v>4</v>
      </c>
      <c r="L30" s="60">
        <v>2</v>
      </c>
      <c r="M30" s="59"/>
      <c r="N30" s="58">
        <v>17</v>
      </c>
      <c r="O30" s="59">
        <v>9</v>
      </c>
      <c r="P30" s="60">
        <v>8</v>
      </c>
      <c r="Q30" s="59"/>
      <c r="R30" s="58">
        <v>6</v>
      </c>
      <c r="S30" s="59">
        <v>2</v>
      </c>
      <c r="T30" s="60">
        <v>4</v>
      </c>
      <c r="U30" s="59"/>
      <c r="V30" s="58">
        <v>2</v>
      </c>
      <c r="W30" s="59">
        <v>2</v>
      </c>
      <c r="X30" s="60">
        <v>0</v>
      </c>
      <c r="Y30" s="59"/>
      <c r="Z30" s="58">
        <v>0</v>
      </c>
      <c r="AA30" s="59">
        <v>0</v>
      </c>
      <c r="AB30" s="60">
        <v>0</v>
      </c>
      <c r="AC30" s="59"/>
      <c r="AD30" s="58">
        <v>7</v>
      </c>
      <c r="AE30" s="59">
        <v>5</v>
      </c>
      <c r="AF30" s="60">
        <v>2</v>
      </c>
    </row>
    <row r="31" spans="1:32" s="9" customFormat="1" ht="15" customHeight="1" x14ac:dyDescent="0.15">
      <c r="A31" s="73">
        <v>21</v>
      </c>
      <c r="B31" s="74">
        <f t="shared" si="0"/>
        <v>96</v>
      </c>
      <c r="C31" s="75">
        <f t="shared" si="0"/>
        <v>50</v>
      </c>
      <c r="D31" s="75">
        <f t="shared" si="0"/>
        <v>46</v>
      </c>
      <c r="E31" s="12"/>
      <c r="F31" s="58">
        <v>53</v>
      </c>
      <c r="G31" s="59">
        <v>24</v>
      </c>
      <c r="H31" s="60">
        <v>29</v>
      </c>
      <c r="I31" s="59"/>
      <c r="J31" s="58">
        <v>14</v>
      </c>
      <c r="K31" s="59">
        <v>9</v>
      </c>
      <c r="L31" s="60">
        <v>5</v>
      </c>
      <c r="M31" s="59"/>
      <c r="N31" s="58">
        <v>20</v>
      </c>
      <c r="O31" s="59">
        <v>9</v>
      </c>
      <c r="P31" s="60">
        <v>11</v>
      </c>
      <c r="Q31" s="59"/>
      <c r="R31" s="58">
        <v>3</v>
      </c>
      <c r="S31" s="59">
        <v>3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98</v>
      </c>
      <c r="C32" s="75">
        <f t="shared" si="0"/>
        <v>53</v>
      </c>
      <c r="D32" s="75">
        <f t="shared" si="0"/>
        <v>45</v>
      </c>
      <c r="E32" s="12"/>
      <c r="F32" s="58">
        <v>64</v>
      </c>
      <c r="G32" s="59">
        <v>35</v>
      </c>
      <c r="H32" s="60">
        <v>29</v>
      </c>
      <c r="I32" s="59"/>
      <c r="J32" s="58">
        <v>8</v>
      </c>
      <c r="K32" s="59">
        <v>4</v>
      </c>
      <c r="L32" s="60">
        <v>4</v>
      </c>
      <c r="M32" s="59"/>
      <c r="N32" s="58">
        <v>21</v>
      </c>
      <c r="O32" s="59">
        <v>11</v>
      </c>
      <c r="P32" s="60">
        <v>10</v>
      </c>
      <c r="Q32" s="59"/>
      <c r="R32" s="58">
        <v>2</v>
      </c>
      <c r="S32" s="59">
        <v>2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1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82</v>
      </c>
      <c r="C33" s="75">
        <f t="shared" si="0"/>
        <v>41</v>
      </c>
      <c r="D33" s="75">
        <f t="shared" si="0"/>
        <v>41</v>
      </c>
      <c r="E33" s="12"/>
      <c r="F33" s="58">
        <v>53</v>
      </c>
      <c r="G33" s="59">
        <v>24</v>
      </c>
      <c r="H33" s="60">
        <v>29</v>
      </c>
      <c r="I33" s="59"/>
      <c r="J33" s="58">
        <v>6</v>
      </c>
      <c r="K33" s="59">
        <v>5</v>
      </c>
      <c r="L33" s="60">
        <v>1</v>
      </c>
      <c r="M33" s="59"/>
      <c r="N33" s="58">
        <v>15</v>
      </c>
      <c r="O33" s="59">
        <v>8</v>
      </c>
      <c r="P33" s="60">
        <v>7</v>
      </c>
      <c r="Q33" s="59"/>
      <c r="R33" s="58">
        <v>3</v>
      </c>
      <c r="S33" s="59">
        <v>1</v>
      </c>
      <c r="T33" s="60">
        <v>2</v>
      </c>
      <c r="U33" s="59"/>
      <c r="V33" s="58">
        <v>3</v>
      </c>
      <c r="W33" s="59">
        <v>2</v>
      </c>
      <c r="X33" s="60">
        <v>1</v>
      </c>
      <c r="Y33" s="59"/>
      <c r="Z33" s="58">
        <v>1</v>
      </c>
      <c r="AA33" s="59">
        <v>0</v>
      </c>
      <c r="AB33" s="60">
        <v>1</v>
      </c>
      <c r="AC33" s="59"/>
      <c r="AD33" s="58">
        <v>1</v>
      </c>
      <c r="AE33" s="59">
        <v>1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77</v>
      </c>
      <c r="C34" s="75">
        <f t="shared" si="0"/>
        <v>39</v>
      </c>
      <c r="D34" s="75">
        <f t="shared" si="0"/>
        <v>38</v>
      </c>
      <c r="E34" s="12"/>
      <c r="F34" s="58">
        <v>46</v>
      </c>
      <c r="G34" s="59">
        <v>25</v>
      </c>
      <c r="H34" s="60">
        <v>21</v>
      </c>
      <c r="I34" s="59"/>
      <c r="J34" s="58">
        <v>4</v>
      </c>
      <c r="K34" s="59">
        <v>2</v>
      </c>
      <c r="L34" s="60">
        <v>2</v>
      </c>
      <c r="M34" s="59"/>
      <c r="N34" s="58">
        <v>21</v>
      </c>
      <c r="O34" s="59">
        <v>9</v>
      </c>
      <c r="P34" s="60">
        <v>12</v>
      </c>
      <c r="Q34" s="59"/>
      <c r="R34" s="58">
        <v>3</v>
      </c>
      <c r="S34" s="59">
        <v>2</v>
      </c>
      <c r="T34" s="60">
        <v>1</v>
      </c>
      <c r="U34" s="59"/>
      <c r="V34" s="58">
        <v>1</v>
      </c>
      <c r="W34" s="59">
        <v>0</v>
      </c>
      <c r="X34" s="60">
        <v>1</v>
      </c>
      <c r="Y34" s="59"/>
      <c r="Z34" s="58">
        <v>0</v>
      </c>
      <c r="AA34" s="59">
        <v>0</v>
      </c>
      <c r="AB34" s="60">
        <v>0</v>
      </c>
      <c r="AC34" s="59"/>
      <c r="AD34" s="58">
        <v>2</v>
      </c>
      <c r="AE34" s="59">
        <v>1</v>
      </c>
      <c r="AF34" s="60">
        <v>1</v>
      </c>
    </row>
    <row r="35" spans="1:32" s="9" customFormat="1" ht="15" customHeight="1" x14ac:dyDescent="0.15">
      <c r="A35" s="76" t="s">
        <v>4</v>
      </c>
      <c r="B35" s="77">
        <f t="shared" si="0"/>
        <v>451</v>
      </c>
      <c r="C35" s="78">
        <f t="shared" si="0"/>
        <v>242</v>
      </c>
      <c r="D35" s="79">
        <f t="shared" si="0"/>
        <v>209</v>
      </c>
      <c r="E35" s="14"/>
      <c r="F35" s="61">
        <v>276</v>
      </c>
      <c r="G35" s="62">
        <v>145</v>
      </c>
      <c r="H35" s="63">
        <v>131</v>
      </c>
      <c r="I35" s="62"/>
      <c r="J35" s="61">
        <v>38</v>
      </c>
      <c r="K35" s="62">
        <v>24</v>
      </c>
      <c r="L35" s="63">
        <v>14</v>
      </c>
      <c r="M35" s="62"/>
      <c r="N35" s="61">
        <v>94</v>
      </c>
      <c r="O35" s="62">
        <v>46</v>
      </c>
      <c r="P35" s="63">
        <v>48</v>
      </c>
      <c r="Q35" s="62"/>
      <c r="R35" s="61">
        <v>17</v>
      </c>
      <c r="S35" s="62">
        <v>10</v>
      </c>
      <c r="T35" s="63">
        <v>7</v>
      </c>
      <c r="U35" s="62"/>
      <c r="V35" s="61">
        <v>7</v>
      </c>
      <c r="W35" s="62">
        <v>5</v>
      </c>
      <c r="X35" s="63">
        <v>2</v>
      </c>
      <c r="Y35" s="62"/>
      <c r="Z35" s="61">
        <v>4</v>
      </c>
      <c r="AA35" s="62">
        <v>1</v>
      </c>
      <c r="AB35" s="63">
        <v>3</v>
      </c>
      <c r="AC35" s="62"/>
      <c r="AD35" s="61">
        <v>15</v>
      </c>
      <c r="AE35" s="62">
        <v>11</v>
      </c>
      <c r="AF35" s="63">
        <v>4</v>
      </c>
    </row>
    <row r="36" spans="1:32" s="9" customFormat="1" ht="15" customHeight="1" x14ac:dyDescent="0.15">
      <c r="A36" s="73">
        <v>25</v>
      </c>
      <c r="B36" s="74">
        <f t="shared" si="0"/>
        <v>82</v>
      </c>
      <c r="C36" s="75">
        <f t="shared" si="0"/>
        <v>46</v>
      </c>
      <c r="D36" s="75">
        <f t="shared" si="0"/>
        <v>36</v>
      </c>
      <c r="E36" s="12"/>
      <c r="F36" s="58">
        <v>57</v>
      </c>
      <c r="G36" s="59">
        <v>33</v>
      </c>
      <c r="H36" s="60">
        <v>24</v>
      </c>
      <c r="I36" s="59"/>
      <c r="J36" s="58">
        <v>4</v>
      </c>
      <c r="K36" s="59">
        <v>1</v>
      </c>
      <c r="L36" s="60">
        <v>3</v>
      </c>
      <c r="M36" s="59"/>
      <c r="N36" s="58">
        <v>14</v>
      </c>
      <c r="O36" s="59">
        <v>8</v>
      </c>
      <c r="P36" s="60">
        <v>6</v>
      </c>
      <c r="Q36" s="59"/>
      <c r="R36" s="58">
        <v>2</v>
      </c>
      <c r="S36" s="59">
        <v>1</v>
      </c>
      <c r="T36" s="60">
        <v>1</v>
      </c>
      <c r="U36" s="59"/>
      <c r="V36" s="58">
        <v>2</v>
      </c>
      <c r="W36" s="59">
        <v>2</v>
      </c>
      <c r="X36" s="60">
        <v>0</v>
      </c>
      <c r="Y36" s="59"/>
      <c r="Z36" s="58">
        <v>2</v>
      </c>
      <c r="AA36" s="59">
        <v>0</v>
      </c>
      <c r="AB36" s="60">
        <v>2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66</v>
      </c>
      <c r="C37" s="75">
        <f t="shared" si="0"/>
        <v>37</v>
      </c>
      <c r="D37" s="75">
        <f t="shared" si="0"/>
        <v>29</v>
      </c>
      <c r="E37" s="12"/>
      <c r="F37" s="58">
        <v>45</v>
      </c>
      <c r="G37" s="59">
        <v>26</v>
      </c>
      <c r="H37" s="60">
        <v>19</v>
      </c>
      <c r="I37" s="59"/>
      <c r="J37" s="58">
        <v>7</v>
      </c>
      <c r="K37" s="59">
        <v>2</v>
      </c>
      <c r="L37" s="60">
        <v>5</v>
      </c>
      <c r="M37" s="59"/>
      <c r="N37" s="58">
        <v>10</v>
      </c>
      <c r="O37" s="59">
        <v>6</v>
      </c>
      <c r="P37" s="60">
        <v>4</v>
      </c>
      <c r="Q37" s="59"/>
      <c r="R37" s="58">
        <v>2</v>
      </c>
      <c r="S37" s="59">
        <v>1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0</v>
      </c>
      <c r="AA37" s="59">
        <v>0</v>
      </c>
      <c r="AB37" s="60">
        <v>0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77</v>
      </c>
      <c r="C38" s="75">
        <f t="shared" si="0"/>
        <v>39</v>
      </c>
      <c r="D38" s="75">
        <f t="shared" si="0"/>
        <v>38</v>
      </c>
      <c r="E38" s="12"/>
      <c r="F38" s="58">
        <v>45</v>
      </c>
      <c r="G38" s="59">
        <v>22</v>
      </c>
      <c r="H38" s="60">
        <v>23</v>
      </c>
      <c r="I38" s="59"/>
      <c r="J38" s="58">
        <v>3</v>
      </c>
      <c r="K38" s="59">
        <v>1</v>
      </c>
      <c r="L38" s="60">
        <v>2</v>
      </c>
      <c r="M38" s="59"/>
      <c r="N38" s="58">
        <v>13</v>
      </c>
      <c r="O38" s="59">
        <v>4</v>
      </c>
      <c r="P38" s="60">
        <v>9</v>
      </c>
      <c r="Q38" s="59"/>
      <c r="R38" s="58">
        <v>8</v>
      </c>
      <c r="S38" s="59">
        <v>5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4</v>
      </c>
      <c r="AE38" s="59">
        <v>4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92</v>
      </c>
      <c r="C39" s="75">
        <f t="shared" si="0"/>
        <v>53</v>
      </c>
      <c r="D39" s="75">
        <f t="shared" si="0"/>
        <v>39</v>
      </c>
      <c r="E39" s="12"/>
      <c r="F39" s="58">
        <v>72</v>
      </c>
      <c r="G39" s="59">
        <v>41</v>
      </c>
      <c r="H39" s="60">
        <v>31</v>
      </c>
      <c r="I39" s="59"/>
      <c r="J39" s="58">
        <v>5</v>
      </c>
      <c r="K39" s="59">
        <v>3</v>
      </c>
      <c r="L39" s="60">
        <v>2</v>
      </c>
      <c r="M39" s="59"/>
      <c r="N39" s="58">
        <v>9</v>
      </c>
      <c r="O39" s="59">
        <v>7</v>
      </c>
      <c r="P39" s="60">
        <v>2</v>
      </c>
      <c r="Q39" s="59"/>
      <c r="R39" s="58">
        <v>2</v>
      </c>
      <c r="S39" s="59">
        <v>1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3</v>
      </c>
      <c r="AA39" s="59">
        <v>1</v>
      </c>
      <c r="AB39" s="60">
        <v>2</v>
      </c>
      <c r="AC39" s="59"/>
      <c r="AD39" s="58">
        <v>1</v>
      </c>
      <c r="AE39" s="59">
        <v>0</v>
      </c>
      <c r="AF39" s="60">
        <v>1</v>
      </c>
    </row>
    <row r="40" spans="1:32" s="9" customFormat="1" ht="15" customHeight="1" x14ac:dyDescent="0.15">
      <c r="A40" s="73">
        <v>29</v>
      </c>
      <c r="B40" s="74">
        <f t="shared" si="0"/>
        <v>78</v>
      </c>
      <c r="C40" s="75">
        <f t="shared" si="0"/>
        <v>35</v>
      </c>
      <c r="D40" s="75">
        <f t="shared" si="0"/>
        <v>43</v>
      </c>
      <c r="E40" s="12"/>
      <c r="F40" s="58">
        <v>52</v>
      </c>
      <c r="G40" s="59">
        <v>23</v>
      </c>
      <c r="H40" s="60">
        <v>29</v>
      </c>
      <c r="I40" s="59"/>
      <c r="J40" s="58">
        <v>7</v>
      </c>
      <c r="K40" s="59">
        <v>3</v>
      </c>
      <c r="L40" s="60">
        <v>4</v>
      </c>
      <c r="M40" s="59"/>
      <c r="N40" s="58">
        <v>9</v>
      </c>
      <c r="O40" s="59">
        <v>4</v>
      </c>
      <c r="P40" s="60">
        <v>5</v>
      </c>
      <c r="Q40" s="59"/>
      <c r="R40" s="58">
        <v>5</v>
      </c>
      <c r="S40" s="59">
        <v>1</v>
      </c>
      <c r="T40" s="60">
        <v>4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3</v>
      </c>
      <c r="AE40" s="59">
        <v>3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395</v>
      </c>
      <c r="C41" s="78">
        <f t="shared" si="0"/>
        <v>210</v>
      </c>
      <c r="D41" s="79">
        <f t="shared" si="0"/>
        <v>185</v>
      </c>
      <c r="E41" s="14"/>
      <c r="F41" s="61">
        <v>271</v>
      </c>
      <c r="G41" s="62">
        <v>145</v>
      </c>
      <c r="H41" s="63">
        <v>126</v>
      </c>
      <c r="I41" s="62"/>
      <c r="J41" s="61">
        <v>26</v>
      </c>
      <c r="K41" s="62">
        <v>10</v>
      </c>
      <c r="L41" s="63">
        <v>16</v>
      </c>
      <c r="M41" s="62"/>
      <c r="N41" s="61">
        <v>55</v>
      </c>
      <c r="O41" s="62">
        <v>29</v>
      </c>
      <c r="P41" s="63">
        <v>26</v>
      </c>
      <c r="Q41" s="62"/>
      <c r="R41" s="61">
        <v>19</v>
      </c>
      <c r="S41" s="62">
        <v>9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9</v>
      </c>
      <c r="AA41" s="62">
        <v>4</v>
      </c>
      <c r="AB41" s="63">
        <v>5</v>
      </c>
      <c r="AC41" s="62"/>
      <c r="AD41" s="61">
        <v>10</v>
      </c>
      <c r="AE41" s="62">
        <v>9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86</v>
      </c>
      <c r="C42" s="75">
        <f t="shared" si="0"/>
        <v>43</v>
      </c>
      <c r="D42" s="75">
        <f t="shared" si="0"/>
        <v>43</v>
      </c>
      <c r="E42" s="12"/>
      <c r="F42" s="58">
        <v>56</v>
      </c>
      <c r="G42" s="59">
        <v>31</v>
      </c>
      <c r="H42" s="60">
        <v>25</v>
      </c>
      <c r="I42" s="59"/>
      <c r="J42" s="58">
        <v>3</v>
      </c>
      <c r="K42" s="59">
        <v>1</v>
      </c>
      <c r="L42" s="60">
        <v>2</v>
      </c>
      <c r="M42" s="59"/>
      <c r="N42" s="58">
        <v>14</v>
      </c>
      <c r="O42" s="59">
        <v>4</v>
      </c>
      <c r="P42" s="60">
        <v>10</v>
      </c>
      <c r="Q42" s="59"/>
      <c r="R42" s="58">
        <v>7</v>
      </c>
      <c r="S42" s="59">
        <v>4</v>
      </c>
      <c r="T42" s="60">
        <v>3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1</v>
      </c>
      <c r="AE42" s="59">
        <v>1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89</v>
      </c>
      <c r="C43" s="75">
        <f t="shared" si="0"/>
        <v>49</v>
      </c>
      <c r="D43" s="75">
        <f t="shared" si="0"/>
        <v>40</v>
      </c>
      <c r="E43" s="12"/>
      <c r="F43" s="58">
        <v>63</v>
      </c>
      <c r="G43" s="59">
        <v>37</v>
      </c>
      <c r="H43" s="60">
        <v>26</v>
      </c>
      <c r="I43" s="59"/>
      <c r="J43" s="58">
        <v>5</v>
      </c>
      <c r="K43" s="59">
        <v>2</v>
      </c>
      <c r="L43" s="60">
        <v>3</v>
      </c>
      <c r="M43" s="59"/>
      <c r="N43" s="58">
        <v>13</v>
      </c>
      <c r="O43" s="59">
        <v>8</v>
      </c>
      <c r="P43" s="60">
        <v>5</v>
      </c>
      <c r="Q43" s="59"/>
      <c r="R43" s="58">
        <v>5</v>
      </c>
      <c r="S43" s="59">
        <v>1</v>
      </c>
      <c r="T43" s="60">
        <v>4</v>
      </c>
      <c r="U43" s="59"/>
      <c r="V43" s="58">
        <v>0</v>
      </c>
      <c r="W43" s="59">
        <v>0</v>
      </c>
      <c r="X43" s="60">
        <v>0</v>
      </c>
      <c r="Y43" s="59"/>
      <c r="Z43" s="58">
        <v>2</v>
      </c>
      <c r="AA43" s="59">
        <v>0</v>
      </c>
      <c r="AB43" s="60">
        <v>2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88</v>
      </c>
      <c r="C44" s="75">
        <f t="shared" si="0"/>
        <v>43</v>
      </c>
      <c r="D44" s="75">
        <f t="shared" si="0"/>
        <v>45</v>
      </c>
      <c r="E44" s="12"/>
      <c r="F44" s="58">
        <v>57</v>
      </c>
      <c r="G44" s="59">
        <v>27</v>
      </c>
      <c r="H44" s="60">
        <v>30</v>
      </c>
      <c r="I44" s="59"/>
      <c r="J44" s="58">
        <v>10</v>
      </c>
      <c r="K44" s="59">
        <v>6</v>
      </c>
      <c r="L44" s="60">
        <v>4</v>
      </c>
      <c r="M44" s="59"/>
      <c r="N44" s="58">
        <v>11</v>
      </c>
      <c r="O44" s="59">
        <v>6</v>
      </c>
      <c r="P44" s="60">
        <v>5</v>
      </c>
      <c r="Q44" s="59"/>
      <c r="R44" s="58">
        <v>5</v>
      </c>
      <c r="S44" s="59">
        <v>2</v>
      </c>
      <c r="T44" s="60">
        <v>3</v>
      </c>
      <c r="U44" s="59"/>
      <c r="V44" s="58">
        <v>1</v>
      </c>
      <c r="W44" s="59">
        <v>0</v>
      </c>
      <c r="X44" s="60">
        <v>1</v>
      </c>
      <c r="Y44" s="59"/>
      <c r="Z44" s="58">
        <v>3</v>
      </c>
      <c r="AA44" s="59">
        <v>1</v>
      </c>
      <c r="AB44" s="60">
        <v>2</v>
      </c>
      <c r="AC44" s="59"/>
      <c r="AD44" s="58">
        <v>1</v>
      </c>
      <c r="AE44" s="59">
        <v>1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99</v>
      </c>
      <c r="C45" s="75">
        <f t="shared" si="0"/>
        <v>52</v>
      </c>
      <c r="D45" s="75">
        <f t="shared" si="0"/>
        <v>47</v>
      </c>
      <c r="E45" s="12"/>
      <c r="F45" s="58">
        <v>71</v>
      </c>
      <c r="G45" s="59">
        <v>37</v>
      </c>
      <c r="H45" s="60">
        <v>34</v>
      </c>
      <c r="I45" s="59"/>
      <c r="J45" s="58">
        <v>6</v>
      </c>
      <c r="K45" s="59">
        <v>3</v>
      </c>
      <c r="L45" s="60">
        <v>3</v>
      </c>
      <c r="M45" s="59"/>
      <c r="N45" s="58">
        <v>11</v>
      </c>
      <c r="O45" s="59">
        <v>4</v>
      </c>
      <c r="P45" s="60">
        <v>7</v>
      </c>
      <c r="Q45" s="59"/>
      <c r="R45" s="58">
        <v>5</v>
      </c>
      <c r="S45" s="59">
        <v>2</v>
      </c>
      <c r="T45" s="60">
        <v>3</v>
      </c>
      <c r="U45" s="59"/>
      <c r="V45" s="58">
        <v>2</v>
      </c>
      <c r="W45" s="59">
        <v>2</v>
      </c>
      <c r="X45" s="60">
        <v>0</v>
      </c>
      <c r="Y45" s="59"/>
      <c r="Z45" s="58">
        <v>3</v>
      </c>
      <c r="AA45" s="59">
        <v>3</v>
      </c>
      <c r="AB45" s="60">
        <v>0</v>
      </c>
      <c r="AC45" s="59"/>
      <c r="AD45" s="58">
        <v>1</v>
      </c>
      <c r="AE45" s="59">
        <v>1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90</v>
      </c>
      <c r="C46" s="75">
        <f t="shared" si="0"/>
        <v>47</v>
      </c>
      <c r="D46" s="75">
        <f t="shared" si="0"/>
        <v>43</v>
      </c>
      <c r="E46" s="12"/>
      <c r="F46" s="58">
        <v>67</v>
      </c>
      <c r="G46" s="59">
        <v>36</v>
      </c>
      <c r="H46" s="60">
        <v>31</v>
      </c>
      <c r="I46" s="59"/>
      <c r="J46" s="58">
        <v>7</v>
      </c>
      <c r="K46" s="59">
        <v>2</v>
      </c>
      <c r="L46" s="60">
        <v>5</v>
      </c>
      <c r="M46" s="59"/>
      <c r="N46" s="58">
        <v>9</v>
      </c>
      <c r="O46" s="59">
        <v>4</v>
      </c>
      <c r="P46" s="60">
        <v>5</v>
      </c>
      <c r="Q46" s="59"/>
      <c r="R46" s="58">
        <v>3</v>
      </c>
      <c r="S46" s="59">
        <v>3</v>
      </c>
      <c r="T46" s="60">
        <v>0</v>
      </c>
      <c r="U46" s="59"/>
      <c r="V46" s="58">
        <v>0</v>
      </c>
      <c r="W46" s="59">
        <v>0</v>
      </c>
      <c r="X46" s="60">
        <v>0</v>
      </c>
      <c r="Y46" s="59"/>
      <c r="Z46" s="58">
        <v>3</v>
      </c>
      <c r="AA46" s="59">
        <v>1</v>
      </c>
      <c r="AB46" s="60">
        <v>2</v>
      </c>
      <c r="AC46" s="59"/>
      <c r="AD46" s="58">
        <v>1</v>
      </c>
      <c r="AE46" s="59">
        <v>1</v>
      </c>
      <c r="AF46" s="60">
        <v>0</v>
      </c>
    </row>
    <row r="47" spans="1:32" s="9" customFormat="1" ht="15" customHeight="1" x14ac:dyDescent="0.15">
      <c r="A47" s="76" t="s">
        <v>6</v>
      </c>
      <c r="B47" s="77">
        <f t="shared" si="0"/>
        <v>452</v>
      </c>
      <c r="C47" s="78">
        <f t="shared" si="0"/>
        <v>234</v>
      </c>
      <c r="D47" s="79">
        <f t="shared" si="0"/>
        <v>218</v>
      </c>
      <c r="E47" s="14"/>
      <c r="F47" s="61">
        <v>314</v>
      </c>
      <c r="G47" s="62">
        <v>168</v>
      </c>
      <c r="H47" s="63">
        <v>146</v>
      </c>
      <c r="I47" s="62"/>
      <c r="J47" s="61">
        <v>31</v>
      </c>
      <c r="K47" s="62">
        <v>14</v>
      </c>
      <c r="L47" s="63">
        <v>17</v>
      </c>
      <c r="M47" s="62"/>
      <c r="N47" s="61">
        <v>58</v>
      </c>
      <c r="O47" s="62">
        <v>26</v>
      </c>
      <c r="P47" s="63">
        <v>32</v>
      </c>
      <c r="Q47" s="62"/>
      <c r="R47" s="61">
        <v>25</v>
      </c>
      <c r="S47" s="62">
        <v>12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5</v>
      </c>
      <c r="AF47" s="63">
        <v>0</v>
      </c>
    </row>
    <row r="48" spans="1:32" s="9" customFormat="1" ht="15" customHeight="1" x14ac:dyDescent="0.15">
      <c r="A48" s="73">
        <v>35</v>
      </c>
      <c r="B48" s="74">
        <f t="shared" si="0"/>
        <v>110</v>
      </c>
      <c r="C48" s="75">
        <f t="shared" si="0"/>
        <v>62</v>
      </c>
      <c r="D48" s="75">
        <f t="shared" si="0"/>
        <v>48</v>
      </c>
      <c r="E48" s="12"/>
      <c r="F48" s="58">
        <v>72</v>
      </c>
      <c r="G48" s="59">
        <v>41</v>
      </c>
      <c r="H48" s="60">
        <v>31</v>
      </c>
      <c r="I48" s="59"/>
      <c r="J48" s="58">
        <v>9</v>
      </c>
      <c r="K48" s="59">
        <v>5</v>
      </c>
      <c r="L48" s="60">
        <v>4</v>
      </c>
      <c r="M48" s="59"/>
      <c r="N48" s="58">
        <v>13</v>
      </c>
      <c r="O48" s="59">
        <v>9</v>
      </c>
      <c r="P48" s="60">
        <v>4</v>
      </c>
      <c r="Q48" s="59"/>
      <c r="R48" s="58">
        <v>7</v>
      </c>
      <c r="S48" s="59">
        <v>3</v>
      </c>
      <c r="T48" s="60">
        <v>4</v>
      </c>
      <c r="U48" s="59"/>
      <c r="V48" s="58">
        <v>4</v>
      </c>
      <c r="W48" s="59">
        <v>2</v>
      </c>
      <c r="X48" s="60">
        <v>2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103</v>
      </c>
      <c r="C49" s="75">
        <f t="shared" si="0"/>
        <v>57</v>
      </c>
      <c r="D49" s="75">
        <f t="shared" si="0"/>
        <v>46</v>
      </c>
      <c r="E49" s="12"/>
      <c r="F49" s="58">
        <v>65</v>
      </c>
      <c r="G49" s="59">
        <v>36</v>
      </c>
      <c r="H49" s="60">
        <v>29</v>
      </c>
      <c r="I49" s="59"/>
      <c r="J49" s="58">
        <v>16</v>
      </c>
      <c r="K49" s="59">
        <v>7</v>
      </c>
      <c r="L49" s="60">
        <v>9</v>
      </c>
      <c r="M49" s="59"/>
      <c r="N49" s="58">
        <v>10</v>
      </c>
      <c r="O49" s="59">
        <v>7</v>
      </c>
      <c r="P49" s="60">
        <v>3</v>
      </c>
      <c r="Q49" s="59"/>
      <c r="R49" s="58">
        <v>7</v>
      </c>
      <c r="S49" s="59">
        <v>4</v>
      </c>
      <c r="T49" s="60">
        <v>3</v>
      </c>
      <c r="U49" s="59"/>
      <c r="V49" s="58">
        <v>3</v>
      </c>
      <c r="W49" s="59">
        <v>1</v>
      </c>
      <c r="X49" s="60">
        <v>2</v>
      </c>
      <c r="Y49" s="59"/>
      <c r="Z49" s="58">
        <v>2</v>
      </c>
      <c r="AA49" s="59">
        <v>2</v>
      </c>
      <c r="AB49" s="60">
        <v>0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145</v>
      </c>
      <c r="C50" s="75">
        <f t="shared" si="0"/>
        <v>71</v>
      </c>
      <c r="D50" s="75">
        <f t="shared" si="0"/>
        <v>74</v>
      </c>
      <c r="E50" s="12"/>
      <c r="F50" s="58">
        <v>91</v>
      </c>
      <c r="G50" s="59">
        <v>38</v>
      </c>
      <c r="H50" s="60">
        <v>53</v>
      </c>
      <c r="I50" s="59"/>
      <c r="J50" s="58">
        <v>20</v>
      </c>
      <c r="K50" s="59">
        <v>13</v>
      </c>
      <c r="L50" s="60">
        <v>7</v>
      </c>
      <c r="M50" s="59"/>
      <c r="N50" s="58">
        <v>16</v>
      </c>
      <c r="O50" s="59">
        <v>8</v>
      </c>
      <c r="P50" s="60">
        <v>8</v>
      </c>
      <c r="Q50" s="59"/>
      <c r="R50" s="58">
        <v>7</v>
      </c>
      <c r="S50" s="59">
        <v>4</v>
      </c>
      <c r="T50" s="60">
        <v>3</v>
      </c>
      <c r="U50" s="59"/>
      <c r="V50" s="58">
        <v>4</v>
      </c>
      <c r="W50" s="59">
        <v>2</v>
      </c>
      <c r="X50" s="60">
        <v>2</v>
      </c>
      <c r="Y50" s="59"/>
      <c r="Z50" s="58">
        <v>6</v>
      </c>
      <c r="AA50" s="59">
        <v>5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141</v>
      </c>
      <c r="C51" s="75">
        <f t="shared" si="0"/>
        <v>75</v>
      </c>
      <c r="D51" s="75">
        <f t="shared" si="0"/>
        <v>66</v>
      </c>
      <c r="E51" s="12"/>
      <c r="F51" s="58">
        <v>92</v>
      </c>
      <c r="G51" s="59">
        <v>42</v>
      </c>
      <c r="H51" s="60">
        <v>50</v>
      </c>
      <c r="I51" s="59"/>
      <c r="J51" s="58">
        <v>12</v>
      </c>
      <c r="K51" s="59">
        <v>8</v>
      </c>
      <c r="L51" s="60">
        <v>4</v>
      </c>
      <c r="M51" s="59"/>
      <c r="N51" s="58">
        <v>23</v>
      </c>
      <c r="O51" s="59">
        <v>15</v>
      </c>
      <c r="P51" s="60">
        <v>8</v>
      </c>
      <c r="Q51" s="59"/>
      <c r="R51" s="58">
        <v>7</v>
      </c>
      <c r="S51" s="59">
        <v>4</v>
      </c>
      <c r="T51" s="60">
        <v>3</v>
      </c>
      <c r="U51" s="59"/>
      <c r="V51" s="58">
        <v>3</v>
      </c>
      <c r="W51" s="59">
        <v>3</v>
      </c>
      <c r="X51" s="60">
        <v>0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145</v>
      </c>
      <c r="C52" s="75">
        <f t="shared" si="0"/>
        <v>74</v>
      </c>
      <c r="D52" s="75">
        <f t="shared" si="0"/>
        <v>71</v>
      </c>
      <c r="E52" s="3"/>
      <c r="F52" s="64">
        <v>98</v>
      </c>
      <c r="G52" s="65">
        <v>50</v>
      </c>
      <c r="H52" s="66">
        <v>48</v>
      </c>
      <c r="I52" s="65"/>
      <c r="J52" s="64">
        <v>10</v>
      </c>
      <c r="K52" s="65">
        <v>7</v>
      </c>
      <c r="L52" s="66">
        <v>3</v>
      </c>
      <c r="M52" s="65"/>
      <c r="N52" s="64">
        <v>22</v>
      </c>
      <c r="O52" s="65">
        <v>9</v>
      </c>
      <c r="P52" s="66">
        <v>13</v>
      </c>
      <c r="Q52" s="65"/>
      <c r="R52" s="64">
        <v>8</v>
      </c>
      <c r="S52" s="65">
        <v>5</v>
      </c>
      <c r="T52" s="66">
        <v>3</v>
      </c>
      <c r="U52" s="65"/>
      <c r="V52" s="64">
        <v>4</v>
      </c>
      <c r="W52" s="65">
        <v>1</v>
      </c>
      <c r="X52" s="66">
        <v>3</v>
      </c>
      <c r="Y52" s="65"/>
      <c r="Z52" s="64">
        <v>2</v>
      </c>
      <c r="AA52" s="65">
        <v>1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644</v>
      </c>
      <c r="C53" s="78">
        <f t="shared" si="0"/>
        <v>339</v>
      </c>
      <c r="D53" s="79">
        <f t="shared" si="0"/>
        <v>305</v>
      </c>
      <c r="E53" s="14"/>
      <c r="F53" s="61">
        <v>418</v>
      </c>
      <c r="G53" s="62">
        <v>207</v>
      </c>
      <c r="H53" s="63">
        <v>211</v>
      </c>
      <c r="I53" s="62"/>
      <c r="J53" s="61">
        <v>67</v>
      </c>
      <c r="K53" s="62">
        <v>40</v>
      </c>
      <c r="L53" s="63">
        <v>27</v>
      </c>
      <c r="M53" s="62"/>
      <c r="N53" s="61">
        <v>84</v>
      </c>
      <c r="O53" s="62">
        <v>48</v>
      </c>
      <c r="P53" s="63">
        <v>36</v>
      </c>
      <c r="Q53" s="62"/>
      <c r="R53" s="61">
        <v>36</v>
      </c>
      <c r="S53" s="62">
        <v>20</v>
      </c>
      <c r="T53" s="63">
        <v>16</v>
      </c>
      <c r="U53" s="62"/>
      <c r="V53" s="61">
        <v>18</v>
      </c>
      <c r="W53" s="62">
        <v>9</v>
      </c>
      <c r="X53" s="63">
        <v>9</v>
      </c>
      <c r="Y53" s="62"/>
      <c r="Z53" s="61">
        <v>16</v>
      </c>
      <c r="AA53" s="62">
        <v>11</v>
      </c>
      <c r="AB53" s="63">
        <v>5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139</v>
      </c>
      <c r="C54" s="75">
        <f t="shared" si="0"/>
        <v>72</v>
      </c>
      <c r="D54" s="75">
        <f t="shared" si="0"/>
        <v>67</v>
      </c>
      <c r="E54" s="12"/>
      <c r="F54" s="58">
        <v>94</v>
      </c>
      <c r="G54" s="59">
        <v>48</v>
      </c>
      <c r="H54" s="60">
        <v>46</v>
      </c>
      <c r="I54" s="59"/>
      <c r="J54" s="58">
        <v>9</v>
      </c>
      <c r="K54" s="59">
        <v>6</v>
      </c>
      <c r="L54" s="60">
        <v>3</v>
      </c>
      <c r="M54" s="59"/>
      <c r="N54" s="58">
        <v>15</v>
      </c>
      <c r="O54" s="59">
        <v>11</v>
      </c>
      <c r="P54" s="60">
        <v>4</v>
      </c>
      <c r="Q54" s="59"/>
      <c r="R54" s="58">
        <v>9</v>
      </c>
      <c r="S54" s="59">
        <v>3</v>
      </c>
      <c r="T54" s="60">
        <v>6</v>
      </c>
      <c r="U54" s="59"/>
      <c r="V54" s="58">
        <v>5</v>
      </c>
      <c r="W54" s="59">
        <v>1</v>
      </c>
      <c r="X54" s="60">
        <v>4</v>
      </c>
      <c r="Y54" s="59"/>
      <c r="Z54" s="58">
        <v>6</v>
      </c>
      <c r="AA54" s="59">
        <v>2</v>
      </c>
      <c r="AB54" s="60">
        <v>4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175</v>
      </c>
      <c r="C55" s="75">
        <f t="shared" si="0"/>
        <v>81</v>
      </c>
      <c r="D55" s="75">
        <f t="shared" si="0"/>
        <v>94</v>
      </c>
      <c r="E55" s="12"/>
      <c r="F55" s="58">
        <v>106</v>
      </c>
      <c r="G55" s="59">
        <v>47</v>
      </c>
      <c r="H55" s="60">
        <v>59</v>
      </c>
      <c r="I55" s="59"/>
      <c r="J55" s="58">
        <v>20</v>
      </c>
      <c r="K55" s="59">
        <v>10</v>
      </c>
      <c r="L55" s="60">
        <v>10</v>
      </c>
      <c r="M55" s="59"/>
      <c r="N55" s="58">
        <v>21</v>
      </c>
      <c r="O55" s="59">
        <v>10</v>
      </c>
      <c r="P55" s="60">
        <v>11</v>
      </c>
      <c r="Q55" s="59"/>
      <c r="R55" s="58">
        <v>12</v>
      </c>
      <c r="S55" s="59">
        <v>8</v>
      </c>
      <c r="T55" s="60">
        <v>4</v>
      </c>
      <c r="U55" s="59"/>
      <c r="V55" s="58">
        <v>9</v>
      </c>
      <c r="W55" s="59">
        <v>3</v>
      </c>
      <c r="X55" s="60">
        <v>6</v>
      </c>
      <c r="Y55" s="59"/>
      <c r="Z55" s="58">
        <v>6</v>
      </c>
      <c r="AA55" s="59">
        <v>2</v>
      </c>
      <c r="AB55" s="60">
        <v>4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173</v>
      </c>
      <c r="C56" s="75">
        <f t="shared" si="0"/>
        <v>82</v>
      </c>
      <c r="D56" s="75">
        <f t="shared" si="0"/>
        <v>91</v>
      </c>
      <c r="E56" s="12"/>
      <c r="F56" s="58">
        <v>109</v>
      </c>
      <c r="G56" s="59">
        <v>52</v>
      </c>
      <c r="H56" s="60">
        <v>57</v>
      </c>
      <c r="I56" s="59"/>
      <c r="J56" s="58">
        <v>13</v>
      </c>
      <c r="K56" s="59">
        <v>6</v>
      </c>
      <c r="L56" s="60">
        <v>7</v>
      </c>
      <c r="M56" s="59"/>
      <c r="N56" s="58">
        <v>30</v>
      </c>
      <c r="O56" s="59">
        <v>13</v>
      </c>
      <c r="P56" s="60">
        <v>17</v>
      </c>
      <c r="Q56" s="59"/>
      <c r="R56" s="58">
        <v>6</v>
      </c>
      <c r="S56" s="59">
        <v>4</v>
      </c>
      <c r="T56" s="60">
        <v>2</v>
      </c>
      <c r="U56" s="59"/>
      <c r="V56" s="58">
        <v>8</v>
      </c>
      <c r="W56" s="59">
        <v>4</v>
      </c>
      <c r="X56" s="60">
        <v>4</v>
      </c>
      <c r="Y56" s="59"/>
      <c r="Z56" s="58">
        <v>7</v>
      </c>
      <c r="AA56" s="59">
        <v>3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173</v>
      </c>
      <c r="C57" s="75">
        <f t="shared" si="0"/>
        <v>89</v>
      </c>
      <c r="D57" s="75">
        <f t="shared" si="0"/>
        <v>84</v>
      </c>
      <c r="E57" s="12"/>
      <c r="F57" s="58">
        <v>120</v>
      </c>
      <c r="G57" s="59">
        <v>58</v>
      </c>
      <c r="H57" s="60">
        <v>62</v>
      </c>
      <c r="I57" s="59"/>
      <c r="J57" s="58">
        <v>19</v>
      </c>
      <c r="K57" s="59">
        <v>9</v>
      </c>
      <c r="L57" s="60">
        <v>10</v>
      </c>
      <c r="M57" s="59"/>
      <c r="N57" s="58">
        <v>16</v>
      </c>
      <c r="O57" s="59">
        <v>11</v>
      </c>
      <c r="P57" s="60">
        <v>5</v>
      </c>
      <c r="Q57" s="59"/>
      <c r="R57" s="58">
        <v>12</v>
      </c>
      <c r="S57" s="59">
        <v>7</v>
      </c>
      <c r="T57" s="60">
        <v>5</v>
      </c>
      <c r="U57" s="59"/>
      <c r="V57" s="58">
        <v>3</v>
      </c>
      <c r="W57" s="59">
        <v>1</v>
      </c>
      <c r="X57" s="60">
        <v>2</v>
      </c>
      <c r="Y57" s="59"/>
      <c r="Z57" s="58">
        <v>3</v>
      </c>
      <c r="AA57" s="59">
        <v>3</v>
      </c>
      <c r="AB57" s="60">
        <v>0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186</v>
      </c>
      <c r="C58" s="75">
        <f t="shared" si="0"/>
        <v>103</v>
      </c>
      <c r="D58" s="75">
        <f t="shared" si="0"/>
        <v>83</v>
      </c>
      <c r="E58" s="12"/>
      <c r="F58" s="64">
        <v>121</v>
      </c>
      <c r="G58" s="65">
        <v>64</v>
      </c>
      <c r="H58" s="66">
        <v>57</v>
      </c>
      <c r="I58" s="65"/>
      <c r="J58" s="64">
        <v>20</v>
      </c>
      <c r="K58" s="65">
        <v>11</v>
      </c>
      <c r="L58" s="66">
        <v>9</v>
      </c>
      <c r="M58" s="65"/>
      <c r="N58" s="64">
        <v>21</v>
      </c>
      <c r="O58" s="65">
        <v>13</v>
      </c>
      <c r="P58" s="66">
        <v>8</v>
      </c>
      <c r="Q58" s="65"/>
      <c r="R58" s="64">
        <v>6</v>
      </c>
      <c r="S58" s="65">
        <v>3</v>
      </c>
      <c r="T58" s="66">
        <v>3</v>
      </c>
      <c r="U58" s="65"/>
      <c r="V58" s="64">
        <v>9</v>
      </c>
      <c r="W58" s="65">
        <v>6</v>
      </c>
      <c r="X58" s="66">
        <v>3</v>
      </c>
      <c r="Y58" s="65"/>
      <c r="Z58" s="64">
        <v>7</v>
      </c>
      <c r="AA58" s="65">
        <v>4</v>
      </c>
      <c r="AB58" s="66">
        <v>3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846</v>
      </c>
      <c r="C59" s="78">
        <f t="shared" si="0"/>
        <v>427</v>
      </c>
      <c r="D59" s="79">
        <f t="shared" si="0"/>
        <v>419</v>
      </c>
      <c r="E59" s="14"/>
      <c r="F59" s="61">
        <v>550</v>
      </c>
      <c r="G59" s="62">
        <v>269</v>
      </c>
      <c r="H59" s="63">
        <v>281</v>
      </c>
      <c r="I59" s="62"/>
      <c r="J59" s="61">
        <v>81</v>
      </c>
      <c r="K59" s="62">
        <v>42</v>
      </c>
      <c r="L59" s="63">
        <v>39</v>
      </c>
      <c r="M59" s="62"/>
      <c r="N59" s="61">
        <v>103</v>
      </c>
      <c r="O59" s="62">
        <v>58</v>
      </c>
      <c r="P59" s="63">
        <v>45</v>
      </c>
      <c r="Q59" s="62"/>
      <c r="R59" s="61">
        <v>45</v>
      </c>
      <c r="S59" s="62">
        <v>25</v>
      </c>
      <c r="T59" s="63">
        <v>20</v>
      </c>
      <c r="U59" s="62"/>
      <c r="V59" s="61">
        <v>34</v>
      </c>
      <c r="W59" s="62">
        <v>15</v>
      </c>
      <c r="X59" s="63">
        <v>19</v>
      </c>
      <c r="Y59" s="62"/>
      <c r="Z59" s="61">
        <v>29</v>
      </c>
      <c r="AA59" s="62">
        <v>14</v>
      </c>
      <c r="AB59" s="63">
        <v>15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172</v>
      </c>
      <c r="C60" s="75">
        <f t="shared" si="0"/>
        <v>89</v>
      </c>
      <c r="D60" s="75">
        <f t="shared" si="0"/>
        <v>83</v>
      </c>
      <c r="E60" s="12"/>
      <c r="F60" s="58">
        <v>108</v>
      </c>
      <c r="G60" s="59">
        <v>54</v>
      </c>
      <c r="H60" s="60">
        <v>54</v>
      </c>
      <c r="I60" s="59"/>
      <c r="J60" s="58">
        <v>25</v>
      </c>
      <c r="K60" s="59">
        <v>12</v>
      </c>
      <c r="L60" s="60">
        <v>13</v>
      </c>
      <c r="M60" s="59"/>
      <c r="N60" s="58">
        <v>27</v>
      </c>
      <c r="O60" s="59">
        <v>15</v>
      </c>
      <c r="P60" s="60">
        <v>12</v>
      </c>
      <c r="Q60" s="59"/>
      <c r="R60" s="58">
        <v>5</v>
      </c>
      <c r="S60" s="59">
        <v>4</v>
      </c>
      <c r="T60" s="60">
        <v>1</v>
      </c>
      <c r="U60" s="59"/>
      <c r="V60" s="58">
        <v>5</v>
      </c>
      <c r="W60" s="59">
        <v>4</v>
      </c>
      <c r="X60" s="60">
        <v>1</v>
      </c>
      <c r="Y60" s="59"/>
      <c r="Z60" s="58">
        <v>2</v>
      </c>
      <c r="AA60" s="59">
        <v>0</v>
      </c>
      <c r="AB60" s="60">
        <v>2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153</v>
      </c>
      <c r="C61" s="75">
        <f t="shared" si="0"/>
        <v>65</v>
      </c>
      <c r="D61" s="75">
        <f t="shared" si="0"/>
        <v>88</v>
      </c>
      <c r="E61" s="12"/>
      <c r="F61" s="58">
        <v>102</v>
      </c>
      <c r="G61" s="59">
        <v>40</v>
      </c>
      <c r="H61" s="60">
        <v>62</v>
      </c>
      <c r="I61" s="59"/>
      <c r="J61" s="58">
        <v>11</v>
      </c>
      <c r="K61" s="59">
        <v>5</v>
      </c>
      <c r="L61" s="60">
        <v>6</v>
      </c>
      <c r="M61" s="59"/>
      <c r="N61" s="58">
        <v>23</v>
      </c>
      <c r="O61" s="59">
        <v>11</v>
      </c>
      <c r="P61" s="60">
        <v>12</v>
      </c>
      <c r="Q61" s="59"/>
      <c r="R61" s="58">
        <v>5</v>
      </c>
      <c r="S61" s="59">
        <v>3</v>
      </c>
      <c r="T61" s="60">
        <v>2</v>
      </c>
      <c r="U61" s="59"/>
      <c r="V61" s="58">
        <v>6</v>
      </c>
      <c r="W61" s="59">
        <v>4</v>
      </c>
      <c r="X61" s="60">
        <v>2</v>
      </c>
      <c r="Y61" s="59"/>
      <c r="Z61" s="58">
        <v>4</v>
      </c>
      <c r="AA61" s="59">
        <v>1</v>
      </c>
      <c r="AB61" s="60">
        <v>3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182</v>
      </c>
      <c r="C62" s="75">
        <f t="shared" si="0"/>
        <v>106</v>
      </c>
      <c r="D62" s="75">
        <f t="shared" si="0"/>
        <v>76</v>
      </c>
      <c r="E62" s="12"/>
      <c r="F62" s="58">
        <v>114</v>
      </c>
      <c r="G62" s="59">
        <v>62</v>
      </c>
      <c r="H62" s="60">
        <v>52</v>
      </c>
      <c r="I62" s="59"/>
      <c r="J62" s="58">
        <v>13</v>
      </c>
      <c r="K62" s="59">
        <v>8</v>
      </c>
      <c r="L62" s="60">
        <v>5</v>
      </c>
      <c r="M62" s="59"/>
      <c r="N62" s="58">
        <v>20</v>
      </c>
      <c r="O62" s="59">
        <v>14</v>
      </c>
      <c r="P62" s="60">
        <v>6</v>
      </c>
      <c r="Q62" s="59"/>
      <c r="R62" s="58">
        <v>18</v>
      </c>
      <c r="S62" s="59">
        <v>11</v>
      </c>
      <c r="T62" s="60">
        <v>7</v>
      </c>
      <c r="U62" s="59"/>
      <c r="V62" s="58">
        <v>4</v>
      </c>
      <c r="W62" s="59">
        <v>3</v>
      </c>
      <c r="X62" s="60">
        <v>1</v>
      </c>
      <c r="Y62" s="59"/>
      <c r="Z62" s="58">
        <v>12</v>
      </c>
      <c r="AA62" s="59">
        <v>7</v>
      </c>
      <c r="AB62" s="60">
        <v>5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153</v>
      </c>
      <c r="C63" s="75">
        <f t="shared" si="0"/>
        <v>82</v>
      </c>
      <c r="D63" s="75">
        <f t="shared" si="0"/>
        <v>71</v>
      </c>
      <c r="E63" s="12"/>
      <c r="F63" s="58">
        <v>92</v>
      </c>
      <c r="G63" s="59">
        <v>48</v>
      </c>
      <c r="H63" s="60">
        <v>44</v>
      </c>
      <c r="I63" s="59"/>
      <c r="J63" s="58">
        <v>14</v>
      </c>
      <c r="K63" s="59">
        <v>6</v>
      </c>
      <c r="L63" s="60">
        <v>8</v>
      </c>
      <c r="M63" s="59"/>
      <c r="N63" s="58">
        <v>24</v>
      </c>
      <c r="O63" s="59">
        <v>15</v>
      </c>
      <c r="P63" s="60">
        <v>9</v>
      </c>
      <c r="Q63" s="59"/>
      <c r="R63" s="58">
        <v>13</v>
      </c>
      <c r="S63" s="59">
        <v>8</v>
      </c>
      <c r="T63" s="60">
        <v>5</v>
      </c>
      <c r="U63" s="59"/>
      <c r="V63" s="58">
        <v>3</v>
      </c>
      <c r="W63" s="59">
        <v>1</v>
      </c>
      <c r="X63" s="60">
        <v>2</v>
      </c>
      <c r="Y63" s="59"/>
      <c r="Z63" s="58">
        <v>7</v>
      </c>
      <c r="AA63" s="59">
        <v>4</v>
      </c>
      <c r="AB63" s="60">
        <v>3</v>
      </c>
      <c r="AC63" s="59"/>
      <c r="AD63" s="58">
        <v>0</v>
      </c>
      <c r="AE63" s="59">
        <v>0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183</v>
      </c>
      <c r="C64" s="75">
        <f t="shared" si="0"/>
        <v>100</v>
      </c>
      <c r="D64" s="75">
        <f t="shared" si="0"/>
        <v>83</v>
      </c>
      <c r="E64" s="12"/>
      <c r="F64" s="64">
        <v>102</v>
      </c>
      <c r="G64" s="65">
        <v>48</v>
      </c>
      <c r="H64" s="66">
        <v>54</v>
      </c>
      <c r="I64" s="65"/>
      <c r="J64" s="64">
        <v>24</v>
      </c>
      <c r="K64" s="65">
        <v>15</v>
      </c>
      <c r="L64" s="66">
        <v>9</v>
      </c>
      <c r="M64" s="65"/>
      <c r="N64" s="64">
        <v>26</v>
      </c>
      <c r="O64" s="65">
        <v>14</v>
      </c>
      <c r="P64" s="66">
        <v>12</v>
      </c>
      <c r="Q64" s="65"/>
      <c r="R64" s="64">
        <v>10</v>
      </c>
      <c r="S64" s="65">
        <v>8</v>
      </c>
      <c r="T64" s="66">
        <v>2</v>
      </c>
      <c r="U64" s="65"/>
      <c r="V64" s="64">
        <v>5</v>
      </c>
      <c r="W64" s="65">
        <v>5</v>
      </c>
      <c r="X64" s="66">
        <v>0</v>
      </c>
      <c r="Y64" s="65"/>
      <c r="Z64" s="64">
        <v>11</v>
      </c>
      <c r="AA64" s="65">
        <v>7</v>
      </c>
      <c r="AB64" s="66">
        <v>4</v>
      </c>
      <c r="AC64" s="65"/>
      <c r="AD64" s="64">
        <v>5</v>
      </c>
      <c r="AE64" s="65">
        <v>3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843</v>
      </c>
      <c r="C65" s="78">
        <f t="shared" si="0"/>
        <v>442</v>
      </c>
      <c r="D65" s="79">
        <f t="shared" si="0"/>
        <v>401</v>
      </c>
      <c r="E65" s="14"/>
      <c r="F65" s="61">
        <v>518</v>
      </c>
      <c r="G65" s="62">
        <v>252</v>
      </c>
      <c r="H65" s="63">
        <v>266</v>
      </c>
      <c r="I65" s="62"/>
      <c r="J65" s="61">
        <v>87</v>
      </c>
      <c r="K65" s="62">
        <v>46</v>
      </c>
      <c r="L65" s="63">
        <v>41</v>
      </c>
      <c r="M65" s="62"/>
      <c r="N65" s="61">
        <v>120</v>
      </c>
      <c r="O65" s="62">
        <v>69</v>
      </c>
      <c r="P65" s="63">
        <v>51</v>
      </c>
      <c r="Q65" s="62"/>
      <c r="R65" s="61">
        <v>51</v>
      </c>
      <c r="S65" s="62">
        <v>34</v>
      </c>
      <c r="T65" s="63">
        <v>17</v>
      </c>
      <c r="U65" s="62"/>
      <c r="V65" s="61">
        <v>23</v>
      </c>
      <c r="W65" s="62">
        <v>17</v>
      </c>
      <c r="X65" s="63">
        <v>6</v>
      </c>
      <c r="Y65" s="62"/>
      <c r="Z65" s="61">
        <v>36</v>
      </c>
      <c r="AA65" s="62">
        <v>19</v>
      </c>
      <c r="AB65" s="63">
        <v>17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183</v>
      </c>
      <c r="C66" s="75">
        <f t="shared" si="0"/>
        <v>98</v>
      </c>
      <c r="D66" s="75">
        <f t="shared" si="0"/>
        <v>85</v>
      </c>
      <c r="E66" s="12"/>
      <c r="F66" s="58">
        <v>95</v>
      </c>
      <c r="G66" s="59">
        <v>54</v>
      </c>
      <c r="H66" s="60">
        <v>41</v>
      </c>
      <c r="I66" s="59"/>
      <c r="J66" s="58">
        <v>23</v>
      </c>
      <c r="K66" s="59">
        <v>9</v>
      </c>
      <c r="L66" s="60">
        <v>14</v>
      </c>
      <c r="M66" s="59"/>
      <c r="N66" s="58">
        <v>35</v>
      </c>
      <c r="O66" s="59">
        <v>16</v>
      </c>
      <c r="P66" s="60">
        <v>19</v>
      </c>
      <c r="Q66" s="59"/>
      <c r="R66" s="58">
        <v>12</v>
      </c>
      <c r="S66" s="59">
        <v>7</v>
      </c>
      <c r="T66" s="60">
        <v>5</v>
      </c>
      <c r="U66" s="59"/>
      <c r="V66" s="58">
        <v>10</v>
      </c>
      <c r="W66" s="59">
        <v>8</v>
      </c>
      <c r="X66" s="60">
        <v>2</v>
      </c>
      <c r="Y66" s="59"/>
      <c r="Z66" s="58">
        <v>7</v>
      </c>
      <c r="AA66" s="59">
        <v>3</v>
      </c>
      <c r="AB66" s="60">
        <v>4</v>
      </c>
      <c r="AC66" s="59"/>
      <c r="AD66" s="58">
        <v>1</v>
      </c>
      <c r="AE66" s="59">
        <v>1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157</v>
      </c>
      <c r="C67" s="75">
        <f t="shared" si="0"/>
        <v>76</v>
      </c>
      <c r="D67" s="75">
        <f t="shared" si="0"/>
        <v>81</v>
      </c>
      <c r="E67" s="12"/>
      <c r="F67" s="58">
        <v>95</v>
      </c>
      <c r="G67" s="59">
        <v>45</v>
      </c>
      <c r="H67" s="60">
        <v>50</v>
      </c>
      <c r="I67" s="59"/>
      <c r="J67" s="58">
        <v>15</v>
      </c>
      <c r="K67" s="59">
        <v>8</v>
      </c>
      <c r="L67" s="60">
        <v>7</v>
      </c>
      <c r="M67" s="59"/>
      <c r="N67" s="58">
        <v>23</v>
      </c>
      <c r="O67" s="59">
        <v>11</v>
      </c>
      <c r="P67" s="60">
        <v>12</v>
      </c>
      <c r="Q67" s="59"/>
      <c r="R67" s="58">
        <v>11</v>
      </c>
      <c r="S67" s="59">
        <v>6</v>
      </c>
      <c r="T67" s="60">
        <v>5</v>
      </c>
      <c r="U67" s="59"/>
      <c r="V67" s="58">
        <v>5</v>
      </c>
      <c r="W67" s="59">
        <v>2</v>
      </c>
      <c r="X67" s="60">
        <v>3</v>
      </c>
      <c r="Y67" s="59"/>
      <c r="Z67" s="58">
        <v>6</v>
      </c>
      <c r="AA67" s="59">
        <v>2</v>
      </c>
      <c r="AB67" s="60">
        <v>4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157</v>
      </c>
      <c r="C68" s="75">
        <f t="shared" si="0"/>
        <v>70</v>
      </c>
      <c r="D68" s="75">
        <f t="shared" si="0"/>
        <v>87</v>
      </c>
      <c r="E68" s="12"/>
      <c r="F68" s="58">
        <v>89</v>
      </c>
      <c r="G68" s="59">
        <v>43</v>
      </c>
      <c r="H68" s="60">
        <v>46</v>
      </c>
      <c r="I68" s="59"/>
      <c r="J68" s="58">
        <v>17</v>
      </c>
      <c r="K68" s="59">
        <v>6</v>
      </c>
      <c r="L68" s="60">
        <v>11</v>
      </c>
      <c r="M68" s="59"/>
      <c r="N68" s="58">
        <v>23</v>
      </c>
      <c r="O68" s="59">
        <v>8</v>
      </c>
      <c r="P68" s="60">
        <v>15</v>
      </c>
      <c r="Q68" s="59"/>
      <c r="R68" s="58">
        <v>13</v>
      </c>
      <c r="S68" s="59">
        <v>7</v>
      </c>
      <c r="T68" s="60">
        <v>6</v>
      </c>
      <c r="U68" s="59"/>
      <c r="V68" s="58">
        <v>7</v>
      </c>
      <c r="W68" s="59">
        <v>2</v>
      </c>
      <c r="X68" s="60">
        <v>5</v>
      </c>
      <c r="Y68" s="59"/>
      <c r="Z68" s="58">
        <v>6</v>
      </c>
      <c r="AA68" s="59">
        <v>2</v>
      </c>
      <c r="AB68" s="60">
        <v>4</v>
      </c>
      <c r="AC68" s="59"/>
      <c r="AD68" s="58">
        <v>2</v>
      </c>
      <c r="AE68" s="59">
        <v>2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148</v>
      </c>
      <c r="C69" s="75">
        <f t="shared" si="0"/>
        <v>80</v>
      </c>
      <c r="D69" s="75">
        <f t="shared" si="0"/>
        <v>68</v>
      </c>
      <c r="E69" s="12"/>
      <c r="F69" s="58">
        <v>95</v>
      </c>
      <c r="G69" s="59">
        <v>50</v>
      </c>
      <c r="H69" s="60">
        <v>45</v>
      </c>
      <c r="I69" s="59"/>
      <c r="J69" s="58">
        <v>14</v>
      </c>
      <c r="K69" s="59">
        <v>6</v>
      </c>
      <c r="L69" s="60">
        <v>8</v>
      </c>
      <c r="M69" s="59"/>
      <c r="N69" s="58">
        <v>15</v>
      </c>
      <c r="O69" s="59">
        <v>10</v>
      </c>
      <c r="P69" s="60">
        <v>5</v>
      </c>
      <c r="Q69" s="59"/>
      <c r="R69" s="58">
        <v>10</v>
      </c>
      <c r="S69" s="59">
        <v>7</v>
      </c>
      <c r="T69" s="60">
        <v>3</v>
      </c>
      <c r="U69" s="59"/>
      <c r="V69" s="58">
        <v>5</v>
      </c>
      <c r="W69" s="59">
        <v>2</v>
      </c>
      <c r="X69" s="60">
        <v>3</v>
      </c>
      <c r="Y69" s="59"/>
      <c r="Z69" s="58">
        <v>8</v>
      </c>
      <c r="AA69" s="59">
        <v>5</v>
      </c>
      <c r="AB69" s="60">
        <v>3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142</v>
      </c>
      <c r="C70" s="75">
        <f t="shared" si="0"/>
        <v>74</v>
      </c>
      <c r="D70" s="75">
        <f t="shared" si="0"/>
        <v>68</v>
      </c>
      <c r="E70" s="12"/>
      <c r="F70" s="64">
        <v>88</v>
      </c>
      <c r="G70" s="65">
        <v>43</v>
      </c>
      <c r="H70" s="66">
        <v>45</v>
      </c>
      <c r="I70" s="65"/>
      <c r="J70" s="64">
        <v>14</v>
      </c>
      <c r="K70" s="65">
        <v>9</v>
      </c>
      <c r="L70" s="66">
        <v>5</v>
      </c>
      <c r="M70" s="65"/>
      <c r="N70" s="64">
        <v>13</v>
      </c>
      <c r="O70" s="65">
        <v>7</v>
      </c>
      <c r="P70" s="66">
        <v>6</v>
      </c>
      <c r="Q70" s="65"/>
      <c r="R70" s="64">
        <v>11</v>
      </c>
      <c r="S70" s="65">
        <v>4</v>
      </c>
      <c r="T70" s="66">
        <v>7</v>
      </c>
      <c r="U70" s="65"/>
      <c r="V70" s="64">
        <v>3</v>
      </c>
      <c r="W70" s="65">
        <v>2</v>
      </c>
      <c r="X70" s="66">
        <v>1</v>
      </c>
      <c r="Y70" s="65"/>
      <c r="Z70" s="64">
        <v>8</v>
      </c>
      <c r="AA70" s="65">
        <v>5</v>
      </c>
      <c r="AB70" s="66">
        <v>3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787</v>
      </c>
      <c r="C71" s="78">
        <f t="shared" si="1"/>
        <v>398</v>
      </c>
      <c r="D71" s="79">
        <f t="shared" si="1"/>
        <v>389</v>
      </c>
      <c r="E71" s="14"/>
      <c r="F71" s="61">
        <v>462</v>
      </c>
      <c r="G71" s="62">
        <v>235</v>
      </c>
      <c r="H71" s="63">
        <v>227</v>
      </c>
      <c r="I71" s="62"/>
      <c r="J71" s="61">
        <v>83</v>
      </c>
      <c r="K71" s="62">
        <v>38</v>
      </c>
      <c r="L71" s="63">
        <v>45</v>
      </c>
      <c r="M71" s="62"/>
      <c r="N71" s="61">
        <v>109</v>
      </c>
      <c r="O71" s="62">
        <v>52</v>
      </c>
      <c r="P71" s="63">
        <v>57</v>
      </c>
      <c r="Q71" s="62"/>
      <c r="R71" s="61">
        <v>57</v>
      </c>
      <c r="S71" s="62">
        <v>31</v>
      </c>
      <c r="T71" s="63">
        <v>26</v>
      </c>
      <c r="U71" s="62"/>
      <c r="V71" s="61">
        <v>30</v>
      </c>
      <c r="W71" s="62">
        <v>16</v>
      </c>
      <c r="X71" s="63">
        <v>14</v>
      </c>
      <c r="Y71" s="62"/>
      <c r="Z71" s="61">
        <v>35</v>
      </c>
      <c r="AA71" s="62">
        <v>17</v>
      </c>
      <c r="AB71" s="63">
        <v>18</v>
      </c>
      <c r="AC71" s="62"/>
      <c r="AD71" s="61">
        <v>11</v>
      </c>
      <c r="AE71" s="62">
        <v>9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170</v>
      </c>
      <c r="C72" s="75">
        <f t="shared" si="1"/>
        <v>95</v>
      </c>
      <c r="D72" s="75">
        <f t="shared" si="1"/>
        <v>75</v>
      </c>
      <c r="E72" s="12"/>
      <c r="F72" s="58">
        <v>93</v>
      </c>
      <c r="G72" s="59">
        <v>47</v>
      </c>
      <c r="H72" s="60">
        <v>46</v>
      </c>
      <c r="I72" s="59"/>
      <c r="J72" s="58">
        <v>18</v>
      </c>
      <c r="K72" s="59">
        <v>13</v>
      </c>
      <c r="L72" s="60">
        <v>5</v>
      </c>
      <c r="M72" s="59"/>
      <c r="N72" s="58">
        <v>26</v>
      </c>
      <c r="O72" s="59">
        <v>15</v>
      </c>
      <c r="P72" s="60">
        <v>11</v>
      </c>
      <c r="Q72" s="59"/>
      <c r="R72" s="58">
        <v>19</v>
      </c>
      <c r="S72" s="59">
        <v>9</v>
      </c>
      <c r="T72" s="60">
        <v>10</v>
      </c>
      <c r="U72" s="59"/>
      <c r="V72" s="58">
        <v>6</v>
      </c>
      <c r="W72" s="59">
        <v>5</v>
      </c>
      <c r="X72" s="60">
        <v>1</v>
      </c>
      <c r="Y72" s="59"/>
      <c r="Z72" s="58">
        <v>6</v>
      </c>
      <c r="AA72" s="59">
        <v>4</v>
      </c>
      <c r="AB72" s="60">
        <v>2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165</v>
      </c>
      <c r="C73" s="75">
        <f t="shared" si="1"/>
        <v>76</v>
      </c>
      <c r="D73" s="75">
        <f t="shared" si="1"/>
        <v>89</v>
      </c>
      <c r="E73" s="12"/>
      <c r="F73" s="58">
        <v>109</v>
      </c>
      <c r="G73" s="59">
        <v>52</v>
      </c>
      <c r="H73" s="60">
        <v>57</v>
      </c>
      <c r="I73" s="59"/>
      <c r="J73" s="58">
        <v>11</v>
      </c>
      <c r="K73" s="59">
        <v>5</v>
      </c>
      <c r="L73" s="60">
        <v>6</v>
      </c>
      <c r="M73" s="59"/>
      <c r="N73" s="58">
        <v>23</v>
      </c>
      <c r="O73" s="59">
        <v>11</v>
      </c>
      <c r="P73" s="60">
        <v>12</v>
      </c>
      <c r="Q73" s="59"/>
      <c r="R73" s="58">
        <v>10</v>
      </c>
      <c r="S73" s="59">
        <v>3</v>
      </c>
      <c r="T73" s="60">
        <v>7</v>
      </c>
      <c r="U73" s="59"/>
      <c r="V73" s="58">
        <v>8</v>
      </c>
      <c r="W73" s="59">
        <v>4</v>
      </c>
      <c r="X73" s="60">
        <v>4</v>
      </c>
      <c r="Y73" s="59"/>
      <c r="Z73" s="58">
        <v>3</v>
      </c>
      <c r="AA73" s="59">
        <v>0</v>
      </c>
      <c r="AB73" s="60">
        <v>3</v>
      </c>
      <c r="AC73" s="59"/>
      <c r="AD73" s="58">
        <v>1</v>
      </c>
      <c r="AE73" s="59">
        <v>1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166</v>
      </c>
      <c r="C74" s="75">
        <f t="shared" si="1"/>
        <v>82</v>
      </c>
      <c r="D74" s="75">
        <f t="shared" si="1"/>
        <v>84</v>
      </c>
      <c r="E74" s="12"/>
      <c r="F74" s="58">
        <v>108</v>
      </c>
      <c r="G74" s="59">
        <v>51</v>
      </c>
      <c r="H74" s="60">
        <v>57</v>
      </c>
      <c r="I74" s="59"/>
      <c r="J74" s="58">
        <v>10</v>
      </c>
      <c r="K74" s="59">
        <v>6</v>
      </c>
      <c r="L74" s="60">
        <v>4</v>
      </c>
      <c r="M74" s="59"/>
      <c r="N74" s="58">
        <v>26</v>
      </c>
      <c r="O74" s="59">
        <v>11</v>
      </c>
      <c r="P74" s="60">
        <v>15</v>
      </c>
      <c r="Q74" s="59"/>
      <c r="R74" s="58">
        <v>10</v>
      </c>
      <c r="S74" s="59">
        <v>7</v>
      </c>
      <c r="T74" s="60">
        <v>3</v>
      </c>
      <c r="U74" s="59"/>
      <c r="V74" s="58">
        <v>5</v>
      </c>
      <c r="W74" s="59">
        <v>3</v>
      </c>
      <c r="X74" s="60">
        <v>2</v>
      </c>
      <c r="Y74" s="59"/>
      <c r="Z74" s="58">
        <v>5</v>
      </c>
      <c r="AA74" s="59">
        <v>3</v>
      </c>
      <c r="AB74" s="60">
        <v>2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131</v>
      </c>
      <c r="C75" s="75">
        <f t="shared" si="1"/>
        <v>71</v>
      </c>
      <c r="D75" s="75">
        <f t="shared" si="1"/>
        <v>60</v>
      </c>
      <c r="E75" s="12"/>
      <c r="F75" s="58">
        <v>71</v>
      </c>
      <c r="G75" s="59">
        <v>39</v>
      </c>
      <c r="H75" s="60">
        <v>32</v>
      </c>
      <c r="I75" s="59"/>
      <c r="J75" s="58">
        <v>18</v>
      </c>
      <c r="K75" s="59">
        <v>10</v>
      </c>
      <c r="L75" s="60">
        <v>8</v>
      </c>
      <c r="M75" s="59"/>
      <c r="N75" s="58">
        <v>18</v>
      </c>
      <c r="O75" s="59">
        <v>9</v>
      </c>
      <c r="P75" s="60">
        <v>9</v>
      </c>
      <c r="Q75" s="59"/>
      <c r="R75" s="58">
        <v>8</v>
      </c>
      <c r="S75" s="59">
        <v>4</v>
      </c>
      <c r="T75" s="60">
        <v>4</v>
      </c>
      <c r="U75" s="59"/>
      <c r="V75" s="58">
        <v>4</v>
      </c>
      <c r="W75" s="59">
        <v>2</v>
      </c>
      <c r="X75" s="60">
        <v>2</v>
      </c>
      <c r="Y75" s="59"/>
      <c r="Z75" s="58">
        <v>11</v>
      </c>
      <c r="AA75" s="59">
        <v>6</v>
      </c>
      <c r="AB75" s="60">
        <v>5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154</v>
      </c>
      <c r="C76" s="75">
        <f t="shared" si="1"/>
        <v>78</v>
      </c>
      <c r="D76" s="75">
        <f t="shared" si="1"/>
        <v>76</v>
      </c>
      <c r="E76" s="12"/>
      <c r="F76" s="64">
        <v>109</v>
      </c>
      <c r="G76" s="65">
        <v>57</v>
      </c>
      <c r="H76" s="66">
        <v>52</v>
      </c>
      <c r="I76" s="65"/>
      <c r="J76" s="64">
        <v>12</v>
      </c>
      <c r="K76" s="65">
        <v>6</v>
      </c>
      <c r="L76" s="66">
        <v>6</v>
      </c>
      <c r="M76" s="65"/>
      <c r="N76" s="64">
        <v>15</v>
      </c>
      <c r="O76" s="65">
        <v>4</v>
      </c>
      <c r="P76" s="66">
        <v>11</v>
      </c>
      <c r="Q76" s="65"/>
      <c r="R76" s="64">
        <v>8</v>
      </c>
      <c r="S76" s="65">
        <v>5</v>
      </c>
      <c r="T76" s="66">
        <v>3</v>
      </c>
      <c r="U76" s="65"/>
      <c r="V76" s="64">
        <v>3</v>
      </c>
      <c r="W76" s="65">
        <v>2</v>
      </c>
      <c r="X76" s="66">
        <v>1</v>
      </c>
      <c r="Y76" s="65"/>
      <c r="Z76" s="64">
        <v>3</v>
      </c>
      <c r="AA76" s="65">
        <v>2</v>
      </c>
      <c r="AB76" s="66">
        <v>1</v>
      </c>
      <c r="AC76" s="65"/>
      <c r="AD76" s="64">
        <v>4</v>
      </c>
      <c r="AE76" s="65">
        <v>2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786</v>
      </c>
      <c r="C77" s="78">
        <f t="shared" si="1"/>
        <v>402</v>
      </c>
      <c r="D77" s="79">
        <f t="shared" si="1"/>
        <v>384</v>
      </c>
      <c r="E77" s="4"/>
      <c r="F77" s="58">
        <v>490</v>
      </c>
      <c r="G77" s="59">
        <v>246</v>
      </c>
      <c r="H77" s="60">
        <v>244</v>
      </c>
      <c r="I77" s="59"/>
      <c r="J77" s="58">
        <v>69</v>
      </c>
      <c r="K77" s="59">
        <v>40</v>
      </c>
      <c r="L77" s="60">
        <v>29</v>
      </c>
      <c r="M77" s="59"/>
      <c r="N77" s="58">
        <v>108</v>
      </c>
      <c r="O77" s="59">
        <v>50</v>
      </c>
      <c r="P77" s="60">
        <v>58</v>
      </c>
      <c r="Q77" s="59"/>
      <c r="R77" s="58">
        <v>55</v>
      </c>
      <c r="S77" s="59">
        <v>28</v>
      </c>
      <c r="T77" s="60">
        <v>27</v>
      </c>
      <c r="U77" s="59"/>
      <c r="V77" s="58">
        <v>26</v>
      </c>
      <c r="W77" s="59">
        <v>16</v>
      </c>
      <c r="X77" s="60">
        <v>10</v>
      </c>
      <c r="Y77" s="59"/>
      <c r="Z77" s="58">
        <v>28</v>
      </c>
      <c r="AA77" s="59">
        <v>15</v>
      </c>
      <c r="AB77" s="60">
        <v>13</v>
      </c>
      <c r="AC77" s="59"/>
      <c r="AD77" s="58">
        <v>10</v>
      </c>
      <c r="AE77" s="59">
        <v>7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193</v>
      </c>
      <c r="C78" s="75">
        <f t="shared" si="1"/>
        <v>87</v>
      </c>
      <c r="D78" s="75">
        <f t="shared" si="1"/>
        <v>106</v>
      </c>
      <c r="E78" s="4"/>
      <c r="F78" s="67">
        <v>109</v>
      </c>
      <c r="G78" s="68">
        <v>49</v>
      </c>
      <c r="H78" s="69">
        <v>60</v>
      </c>
      <c r="I78" s="68"/>
      <c r="J78" s="67">
        <v>19</v>
      </c>
      <c r="K78" s="68">
        <v>8</v>
      </c>
      <c r="L78" s="69">
        <v>11</v>
      </c>
      <c r="M78" s="68"/>
      <c r="N78" s="67">
        <v>32</v>
      </c>
      <c r="O78" s="68">
        <v>18</v>
      </c>
      <c r="P78" s="69">
        <v>14</v>
      </c>
      <c r="Q78" s="68"/>
      <c r="R78" s="67">
        <v>17</v>
      </c>
      <c r="S78" s="68">
        <v>5</v>
      </c>
      <c r="T78" s="69">
        <v>12</v>
      </c>
      <c r="U78" s="68"/>
      <c r="V78" s="67">
        <v>8</v>
      </c>
      <c r="W78" s="68">
        <v>4</v>
      </c>
      <c r="X78" s="69">
        <v>4</v>
      </c>
      <c r="Y78" s="68"/>
      <c r="Z78" s="67">
        <v>8</v>
      </c>
      <c r="AA78" s="68">
        <v>3</v>
      </c>
      <c r="AB78" s="69">
        <v>5</v>
      </c>
      <c r="AC78" s="68"/>
      <c r="AD78" s="67">
        <v>0</v>
      </c>
      <c r="AE78" s="68">
        <v>0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213</v>
      </c>
      <c r="C79" s="75">
        <f t="shared" si="1"/>
        <v>100</v>
      </c>
      <c r="D79" s="75">
        <f t="shared" si="1"/>
        <v>113</v>
      </c>
      <c r="E79" s="12"/>
      <c r="F79" s="58">
        <v>118</v>
      </c>
      <c r="G79" s="59">
        <v>52</v>
      </c>
      <c r="H79" s="60">
        <v>66</v>
      </c>
      <c r="I79" s="59"/>
      <c r="J79" s="58">
        <v>22</v>
      </c>
      <c r="K79" s="59">
        <v>8</v>
      </c>
      <c r="L79" s="60">
        <v>14</v>
      </c>
      <c r="M79" s="59"/>
      <c r="N79" s="58">
        <v>47</v>
      </c>
      <c r="O79" s="59">
        <v>24</v>
      </c>
      <c r="P79" s="60">
        <v>23</v>
      </c>
      <c r="Q79" s="59"/>
      <c r="R79" s="58">
        <v>9</v>
      </c>
      <c r="S79" s="59">
        <v>5</v>
      </c>
      <c r="T79" s="60">
        <v>4</v>
      </c>
      <c r="U79" s="59"/>
      <c r="V79" s="58">
        <v>6</v>
      </c>
      <c r="W79" s="59">
        <v>2</v>
      </c>
      <c r="X79" s="60">
        <v>4</v>
      </c>
      <c r="Y79" s="59"/>
      <c r="Z79" s="58">
        <v>6</v>
      </c>
      <c r="AA79" s="59">
        <v>4</v>
      </c>
      <c r="AB79" s="60">
        <v>2</v>
      </c>
      <c r="AC79" s="59"/>
      <c r="AD79" s="58">
        <v>5</v>
      </c>
      <c r="AE79" s="59">
        <v>5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221</v>
      </c>
      <c r="C80" s="75">
        <f t="shared" si="1"/>
        <v>97</v>
      </c>
      <c r="D80" s="75">
        <f t="shared" si="1"/>
        <v>124</v>
      </c>
      <c r="E80" s="12"/>
      <c r="F80" s="58">
        <v>124</v>
      </c>
      <c r="G80" s="59">
        <v>50</v>
      </c>
      <c r="H80" s="60">
        <v>74</v>
      </c>
      <c r="I80" s="59"/>
      <c r="J80" s="58">
        <v>20</v>
      </c>
      <c r="K80" s="59">
        <v>8</v>
      </c>
      <c r="L80" s="60">
        <v>12</v>
      </c>
      <c r="M80" s="59"/>
      <c r="N80" s="58">
        <v>42</v>
      </c>
      <c r="O80" s="59">
        <v>22</v>
      </c>
      <c r="P80" s="60">
        <v>20</v>
      </c>
      <c r="Q80" s="59"/>
      <c r="R80" s="58">
        <v>12</v>
      </c>
      <c r="S80" s="59">
        <v>4</v>
      </c>
      <c r="T80" s="60">
        <v>8</v>
      </c>
      <c r="U80" s="59"/>
      <c r="V80" s="58">
        <v>12</v>
      </c>
      <c r="W80" s="59">
        <v>6</v>
      </c>
      <c r="X80" s="60">
        <v>6</v>
      </c>
      <c r="Y80" s="59"/>
      <c r="Z80" s="58">
        <v>8</v>
      </c>
      <c r="AA80" s="59">
        <v>5</v>
      </c>
      <c r="AB80" s="60">
        <v>3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203</v>
      </c>
      <c r="C81" s="75">
        <f t="shared" si="1"/>
        <v>99</v>
      </c>
      <c r="D81" s="75">
        <f t="shared" si="1"/>
        <v>104</v>
      </c>
      <c r="E81" s="12"/>
      <c r="F81" s="58">
        <v>107</v>
      </c>
      <c r="G81" s="59">
        <v>52</v>
      </c>
      <c r="H81" s="60">
        <v>55</v>
      </c>
      <c r="I81" s="59"/>
      <c r="J81" s="58">
        <v>21</v>
      </c>
      <c r="K81" s="59">
        <v>7</v>
      </c>
      <c r="L81" s="60">
        <v>14</v>
      </c>
      <c r="M81" s="59"/>
      <c r="N81" s="58">
        <v>43</v>
      </c>
      <c r="O81" s="59">
        <v>22</v>
      </c>
      <c r="P81" s="60">
        <v>21</v>
      </c>
      <c r="Q81" s="59"/>
      <c r="R81" s="58">
        <v>14</v>
      </c>
      <c r="S81" s="59">
        <v>8</v>
      </c>
      <c r="T81" s="60">
        <v>6</v>
      </c>
      <c r="U81" s="59"/>
      <c r="V81" s="58">
        <v>5</v>
      </c>
      <c r="W81" s="59">
        <v>3</v>
      </c>
      <c r="X81" s="60">
        <v>2</v>
      </c>
      <c r="Y81" s="59"/>
      <c r="Z81" s="58">
        <v>11</v>
      </c>
      <c r="AA81" s="59">
        <v>5</v>
      </c>
      <c r="AB81" s="60">
        <v>6</v>
      </c>
      <c r="AC81" s="59"/>
      <c r="AD81" s="58">
        <v>2</v>
      </c>
      <c r="AE81" s="59">
        <v>2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271</v>
      </c>
      <c r="C82" s="75">
        <f t="shared" si="1"/>
        <v>134</v>
      </c>
      <c r="D82" s="75">
        <f t="shared" si="1"/>
        <v>137</v>
      </c>
      <c r="E82" s="12"/>
      <c r="F82" s="64">
        <v>148</v>
      </c>
      <c r="G82" s="65">
        <v>73</v>
      </c>
      <c r="H82" s="66">
        <v>75</v>
      </c>
      <c r="I82" s="65"/>
      <c r="J82" s="64">
        <v>22</v>
      </c>
      <c r="K82" s="65">
        <v>9</v>
      </c>
      <c r="L82" s="66">
        <v>13</v>
      </c>
      <c r="M82" s="65"/>
      <c r="N82" s="64">
        <v>50</v>
      </c>
      <c r="O82" s="65">
        <v>21</v>
      </c>
      <c r="P82" s="66">
        <v>29</v>
      </c>
      <c r="Q82" s="65"/>
      <c r="R82" s="64">
        <v>21</v>
      </c>
      <c r="S82" s="65">
        <v>11</v>
      </c>
      <c r="T82" s="66">
        <v>10</v>
      </c>
      <c r="U82" s="65"/>
      <c r="V82" s="64">
        <v>15</v>
      </c>
      <c r="W82" s="65">
        <v>10</v>
      </c>
      <c r="X82" s="66">
        <v>5</v>
      </c>
      <c r="Y82" s="65"/>
      <c r="Z82" s="64">
        <v>11</v>
      </c>
      <c r="AA82" s="65">
        <v>7</v>
      </c>
      <c r="AB82" s="66">
        <v>4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1101</v>
      </c>
      <c r="C83" s="78">
        <f t="shared" si="1"/>
        <v>517</v>
      </c>
      <c r="D83" s="79">
        <f t="shared" si="1"/>
        <v>584</v>
      </c>
      <c r="E83" s="14"/>
      <c r="F83" s="61">
        <v>606</v>
      </c>
      <c r="G83" s="62">
        <v>276</v>
      </c>
      <c r="H83" s="63">
        <v>330</v>
      </c>
      <c r="I83" s="62"/>
      <c r="J83" s="61">
        <v>104</v>
      </c>
      <c r="K83" s="62">
        <v>40</v>
      </c>
      <c r="L83" s="63">
        <v>64</v>
      </c>
      <c r="M83" s="62"/>
      <c r="N83" s="61">
        <v>214</v>
      </c>
      <c r="O83" s="62">
        <v>107</v>
      </c>
      <c r="P83" s="63">
        <v>107</v>
      </c>
      <c r="Q83" s="62"/>
      <c r="R83" s="61">
        <v>73</v>
      </c>
      <c r="S83" s="62">
        <v>33</v>
      </c>
      <c r="T83" s="63">
        <v>40</v>
      </c>
      <c r="U83" s="62"/>
      <c r="V83" s="61">
        <v>46</v>
      </c>
      <c r="W83" s="62">
        <v>25</v>
      </c>
      <c r="X83" s="63">
        <v>21</v>
      </c>
      <c r="Y83" s="62"/>
      <c r="Z83" s="61">
        <v>44</v>
      </c>
      <c r="AA83" s="62">
        <v>24</v>
      </c>
      <c r="AB83" s="63">
        <v>20</v>
      </c>
      <c r="AC83" s="62"/>
      <c r="AD83" s="61">
        <v>14</v>
      </c>
      <c r="AE83" s="62">
        <v>12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269</v>
      </c>
      <c r="C84" s="75">
        <f t="shared" si="1"/>
        <v>134</v>
      </c>
      <c r="D84" s="75">
        <f t="shared" si="1"/>
        <v>135</v>
      </c>
      <c r="E84" s="12"/>
      <c r="F84" s="58">
        <v>139</v>
      </c>
      <c r="G84" s="59">
        <v>75</v>
      </c>
      <c r="H84" s="60">
        <v>64</v>
      </c>
      <c r="I84" s="59"/>
      <c r="J84" s="58">
        <v>32</v>
      </c>
      <c r="K84" s="59">
        <v>15</v>
      </c>
      <c r="L84" s="60">
        <v>17</v>
      </c>
      <c r="M84" s="59"/>
      <c r="N84" s="58">
        <v>49</v>
      </c>
      <c r="O84" s="59">
        <v>23</v>
      </c>
      <c r="P84" s="60">
        <v>26</v>
      </c>
      <c r="Q84" s="59"/>
      <c r="R84" s="58">
        <v>19</v>
      </c>
      <c r="S84" s="59">
        <v>9</v>
      </c>
      <c r="T84" s="60">
        <v>10</v>
      </c>
      <c r="U84" s="59"/>
      <c r="V84" s="58">
        <v>17</v>
      </c>
      <c r="W84" s="59">
        <v>7</v>
      </c>
      <c r="X84" s="60">
        <v>10</v>
      </c>
      <c r="Y84" s="59"/>
      <c r="Z84" s="58">
        <v>12</v>
      </c>
      <c r="AA84" s="59">
        <v>5</v>
      </c>
      <c r="AB84" s="60">
        <v>7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302</v>
      </c>
      <c r="C85" s="75">
        <f t="shared" si="1"/>
        <v>141</v>
      </c>
      <c r="D85" s="75">
        <f t="shared" si="1"/>
        <v>161</v>
      </c>
      <c r="E85" s="12"/>
      <c r="F85" s="58">
        <v>165</v>
      </c>
      <c r="G85" s="59">
        <v>77</v>
      </c>
      <c r="H85" s="60">
        <v>88</v>
      </c>
      <c r="I85" s="59"/>
      <c r="J85" s="58">
        <v>27</v>
      </c>
      <c r="K85" s="59">
        <v>12</v>
      </c>
      <c r="L85" s="60">
        <v>15</v>
      </c>
      <c r="M85" s="59"/>
      <c r="N85" s="58">
        <v>49</v>
      </c>
      <c r="O85" s="59">
        <v>24</v>
      </c>
      <c r="P85" s="60">
        <v>25</v>
      </c>
      <c r="Q85" s="59"/>
      <c r="R85" s="58">
        <v>27</v>
      </c>
      <c r="S85" s="59">
        <v>12</v>
      </c>
      <c r="T85" s="60">
        <v>15</v>
      </c>
      <c r="U85" s="59"/>
      <c r="V85" s="58">
        <v>12</v>
      </c>
      <c r="W85" s="59">
        <v>5</v>
      </c>
      <c r="X85" s="60">
        <v>7</v>
      </c>
      <c r="Y85" s="59"/>
      <c r="Z85" s="58">
        <v>19</v>
      </c>
      <c r="AA85" s="59">
        <v>10</v>
      </c>
      <c r="AB85" s="60">
        <v>9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309</v>
      </c>
      <c r="C86" s="75">
        <f t="shared" si="1"/>
        <v>164</v>
      </c>
      <c r="D86" s="75">
        <f t="shared" si="1"/>
        <v>145</v>
      </c>
      <c r="E86" s="12"/>
      <c r="F86" s="58">
        <v>155</v>
      </c>
      <c r="G86" s="59">
        <v>78</v>
      </c>
      <c r="H86" s="60">
        <v>77</v>
      </c>
      <c r="I86" s="59"/>
      <c r="J86" s="58">
        <v>41</v>
      </c>
      <c r="K86" s="59">
        <v>24</v>
      </c>
      <c r="L86" s="60">
        <v>17</v>
      </c>
      <c r="M86" s="59"/>
      <c r="N86" s="58">
        <v>56</v>
      </c>
      <c r="O86" s="59">
        <v>33</v>
      </c>
      <c r="P86" s="60">
        <v>23</v>
      </c>
      <c r="Q86" s="59"/>
      <c r="R86" s="58">
        <v>26</v>
      </c>
      <c r="S86" s="59">
        <v>14</v>
      </c>
      <c r="T86" s="60">
        <v>12</v>
      </c>
      <c r="U86" s="59"/>
      <c r="V86" s="58">
        <v>13</v>
      </c>
      <c r="W86" s="59">
        <v>7</v>
      </c>
      <c r="X86" s="60">
        <v>6</v>
      </c>
      <c r="Y86" s="59"/>
      <c r="Z86" s="58">
        <v>16</v>
      </c>
      <c r="AA86" s="59">
        <v>8</v>
      </c>
      <c r="AB86" s="60">
        <v>8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322</v>
      </c>
      <c r="C87" s="75">
        <f t="shared" si="1"/>
        <v>161</v>
      </c>
      <c r="D87" s="75">
        <f t="shared" si="1"/>
        <v>161</v>
      </c>
      <c r="E87" s="12"/>
      <c r="F87" s="58">
        <v>152</v>
      </c>
      <c r="G87" s="59">
        <v>76</v>
      </c>
      <c r="H87" s="60">
        <v>76</v>
      </c>
      <c r="I87" s="59"/>
      <c r="J87" s="58">
        <v>39</v>
      </c>
      <c r="K87" s="59">
        <v>19</v>
      </c>
      <c r="L87" s="60">
        <v>20</v>
      </c>
      <c r="M87" s="59"/>
      <c r="N87" s="58">
        <v>61</v>
      </c>
      <c r="O87" s="59">
        <v>33</v>
      </c>
      <c r="P87" s="60">
        <v>28</v>
      </c>
      <c r="Q87" s="59"/>
      <c r="R87" s="58">
        <v>33</v>
      </c>
      <c r="S87" s="59">
        <v>17</v>
      </c>
      <c r="T87" s="60">
        <v>16</v>
      </c>
      <c r="U87" s="59"/>
      <c r="V87" s="58">
        <v>12</v>
      </c>
      <c r="W87" s="59">
        <v>5</v>
      </c>
      <c r="X87" s="60">
        <v>7</v>
      </c>
      <c r="Y87" s="59"/>
      <c r="Z87" s="58">
        <v>22</v>
      </c>
      <c r="AA87" s="59">
        <v>9</v>
      </c>
      <c r="AB87" s="60">
        <v>13</v>
      </c>
      <c r="AC87" s="59"/>
      <c r="AD87" s="58">
        <v>3</v>
      </c>
      <c r="AE87" s="59">
        <v>2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323</v>
      </c>
      <c r="C88" s="75">
        <f t="shared" si="1"/>
        <v>156</v>
      </c>
      <c r="D88" s="75">
        <f t="shared" si="1"/>
        <v>167</v>
      </c>
      <c r="E88" s="12"/>
      <c r="F88" s="64">
        <v>158</v>
      </c>
      <c r="G88" s="65">
        <v>76</v>
      </c>
      <c r="H88" s="66">
        <v>82</v>
      </c>
      <c r="I88" s="65"/>
      <c r="J88" s="64">
        <v>43</v>
      </c>
      <c r="K88" s="65">
        <v>22</v>
      </c>
      <c r="L88" s="66">
        <v>21</v>
      </c>
      <c r="M88" s="65"/>
      <c r="N88" s="64">
        <v>47</v>
      </c>
      <c r="O88" s="65">
        <v>21</v>
      </c>
      <c r="P88" s="66">
        <v>26</v>
      </c>
      <c r="Q88" s="65"/>
      <c r="R88" s="64">
        <v>37</v>
      </c>
      <c r="S88" s="65">
        <v>21</v>
      </c>
      <c r="T88" s="66">
        <v>16</v>
      </c>
      <c r="U88" s="65"/>
      <c r="V88" s="64">
        <v>15</v>
      </c>
      <c r="W88" s="65">
        <v>8</v>
      </c>
      <c r="X88" s="66">
        <v>7</v>
      </c>
      <c r="Y88" s="65"/>
      <c r="Z88" s="64">
        <v>16</v>
      </c>
      <c r="AA88" s="65">
        <v>4</v>
      </c>
      <c r="AB88" s="66">
        <v>12</v>
      </c>
      <c r="AC88" s="65"/>
      <c r="AD88" s="64">
        <v>7</v>
      </c>
      <c r="AE88" s="65">
        <v>4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1525</v>
      </c>
      <c r="C89" s="78">
        <f t="shared" si="1"/>
        <v>756</v>
      </c>
      <c r="D89" s="79">
        <f t="shared" si="1"/>
        <v>769</v>
      </c>
      <c r="E89" s="14"/>
      <c r="F89" s="61">
        <v>769</v>
      </c>
      <c r="G89" s="62">
        <v>382</v>
      </c>
      <c r="H89" s="63">
        <v>387</v>
      </c>
      <c r="I89" s="62"/>
      <c r="J89" s="61">
        <v>182</v>
      </c>
      <c r="K89" s="62">
        <v>92</v>
      </c>
      <c r="L89" s="63">
        <v>90</v>
      </c>
      <c r="M89" s="62"/>
      <c r="N89" s="61">
        <v>262</v>
      </c>
      <c r="O89" s="62">
        <v>134</v>
      </c>
      <c r="P89" s="63">
        <v>128</v>
      </c>
      <c r="Q89" s="62"/>
      <c r="R89" s="61">
        <v>142</v>
      </c>
      <c r="S89" s="62">
        <v>73</v>
      </c>
      <c r="T89" s="63">
        <v>69</v>
      </c>
      <c r="U89" s="62"/>
      <c r="V89" s="61">
        <v>69</v>
      </c>
      <c r="W89" s="62">
        <v>32</v>
      </c>
      <c r="X89" s="63">
        <v>37</v>
      </c>
      <c r="Y89" s="62"/>
      <c r="Z89" s="61">
        <v>85</v>
      </c>
      <c r="AA89" s="62">
        <v>36</v>
      </c>
      <c r="AB89" s="63">
        <v>49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351</v>
      </c>
      <c r="C90" s="75">
        <f t="shared" si="1"/>
        <v>170</v>
      </c>
      <c r="D90" s="75">
        <f t="shared" si="1"/>
        <v>181</v>
      </c>
      <c r="E90" s="12"/>
      <c r="F90" s="58">
        <v>181</v>
      </c>
      <c r="G90" s="59">
        <v>81</v>
      </c>
      <c r="H90" s="60">
        <v>100</v>
      </c>
      <c r="I90" s="59"/>
      <c r="J90" s="58">
        <v>33</v>
      </c>
      <c r="K90" s="59">
        <v>21</v>
      </c>
      <c r="L90" s="60">
        <v>12</v>
      </c>
      <c r="M90" s="59"/>
      <c r="N90" s="58">
        <v>60</v>
      </c>
      <c r="O90" s="59">
        <v>33</v>
      </c>
      <c r="P90" s="60">
        <v>27</v>
      </c>
      <c r="Q90" s="59"/>
      <c r="R90" s="58">
        <v>32</v>
      </c>
      <c r="S90" s="59">
        <v>16</v>
      </c>
      <c r="T90" s="60">
        <v>16</v>
      </c>
      <c r="U90" s="59"/>
      <c r="V90" s="58">
        <v>17</v>
      </c>
      <c r="W90" s="59">
        <v>7</v>
      </c>
      <c r="X90" s="60">
        <v>10</v>
      </c>
      <c r="Y90" s="59"/>
      <c r="Z90" s="58">
        <v>25</v>
      </c>
      <c r="AA90" s="59">
        <v>10</v>
      </c>
      <c r="AB90" s="60">
        <v>15</v>
      </c>
      <c r="AC90" s="59"/>
      <c r="AD90" s="58">
        <v>3</v>
      </c>
      <c r="AE90" s="59">
        <v>2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340</v>
      </c>
      <c r="C91" s="75">
        <f t="shared" si="1"/>
        <v>182</v>
      </c>
      <c r="D91" s="75">
        <f t="shared" si="1"/>
        <v>158</v>
      </c>
      <c r="E91" s="12"/>
      <c r="F91" s="58">
        <v>174</v>
      </c>
      <c r="G91" s="59">
        <v>96</v>
      </c>
      <c r="H91" s="60">
        <v>78</v>
      </c>
      <c r="I91" s="59"/>
      <c r="J91" s="58">
        <v>31</v>
      </c>
      <c r="K91" s="59">
        <v>16</v>
      </c>
      <c r="L91" s="60">
        <v>15</v>
      </c>
      <c r="M91" s="59"/>
      <c r="N91" s="58">
        <v>64</v>
      </c>
      <c r="O91" s="59">
        <v>30</v>
      </c>
      <c r="P91" s="60">
        <v>34</v>
      </c>
      <c r="Q91" s="59"/>
      <c r="R91" s="58">
        <v>27</v>
      </c>
      <c r="S91" s="59">
        <v>15</v>
      </c>
      <c r="T91" s="60">
        <v>12</v>
      </c>
      <c r="U91" s="59"/>
      <c r="V91" s="58">
        <v>26</v>
      </c>
      <c r="W91" s="59">
        <v>15</v>
      </c>
      <c r="X91" s="60">
        <v>11</v>
      </c>
      <c r="Y91" s="59"/>
      <c r="Z91" s="58">
        <v>10</v>
      </c>
      <c r="AA91" s="59">
        <v>5</v>
      </c>
      <c r="AB91" s="60">
        <v>5</v>
      </c>
      <c r="AC91" s="59"/>
      <c r="AD91" s="58">
        <v>8</v>
      </c>
      <c r="AE91" s="59">
        <v>5</v>
      </c>
      <c r="AF91" s="60">
        <v>3</v>
      </c>
    </row>
    <row r="92" spans="1:32" s="9" customFormat="1" ht="15" customHeight="1" x14ac:dyDescent="0.15">
      <c r="A92" s="73">
        <v>72</v>
      </c>
      <c r="B92" s="74">
        <f t="shared" si="1"/>
        <v>317</v>
      </c>
      <c r="C92" s="75">
        <f t="shared" si="1"/>
        <v>163</v>
      </c>
      <c r="D92" s="75">
        <f t="shared" si="1"/>
        <v>154</v>
      </c>
      <c r="E92" s="12"/>
      <c r="F92" s="58">
        <v>155</v>
      </c>
      <c r="G92" s="59">
        <v>79</v>
      </c>
      <c r="H92" s="60">
        <v>76</v>
      </c>
      <c r="I92" s="59"/>
      <c r="J92" s="58">
        <v>35</v>
      </c>
      <c r="K92" s="59">
        <v>11</v>
      </c>
      <c r="L92" s="60">
        <v>24</v>
      </c>
      <c r="M92" s="59"/>
      <c r="N92" s="58">
        <v>45</v>
      </c>
      <c r="O92" s="59">
        <v>27</v>
      </c>
      <c r="P92" s="60">
        <v>18</v>
      </c>
      <c r="Q92" s="59"/>
      <c r="R92" s="58">
        <v>27</v>
      </c>
      <c r="S92" s="59">
        <v>14</v>
      </c>
      <c r="T92" s="60">
        <v>13</v>
      </c>
      <c r="U92" s="59"/>
      <c r="V92" s="58">
        <v>25</v>
      </c>
      <c r="W92" s="59">
        <v>16</v>
      </c>
      <c r="X92" s="60">
        <v>9</v>
      </c>
      <c r="Y92" s="59"/>
      <c r="Z92" s="58">
        <v>26</v>
      </c>
      <c r="AA92" s="59">
        <v>14</v>
      </c>
      <c r="AB92" s="60">
        <v>12</v>
      </c>
      <c r="AC92" s="59"/>
      <c r="AD92" s="58">
        <v>4</v>
      </c>
      <c r="AE92" s="59">
        <v>2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319</v>
      </c>
      <c r="C93" s="75">
        <f t="shared" si="1"/>
        <v>175</v>
      </c>
      <c r="D93" s="75">
        <f t="shared" si="1"/>
        <v>144</v>
      </c>
      <c r="E93" s="12"/>
      <c r="F93" s="58">
        <v>156</v>
      </c>
      <c r="G93" s="59">
        <v>84</v>
      </c>
      <c r="H93" s="60">
        <v>72</v>
      </c>
      <c r="I93" s="59"/>
      <c r="J93" s="58">
        <v>39</v>
      </c>
      <c r="K93" s="59">
        <v>20</v>
      </c>
      <c r="L93" s="60">
        <v>19</v>
      </c>
      <c r="M93" s="59"/>
      <c r="N93" s="58">
        <v>46</v>
      </c>
      <c r="O93" s="59">
        <v>21</v>
      </c>
      <c r="P93" s="60">
        <v>25</v>
      </c>
      <c r="Q93" s="59"/>
      <c r="R93" s="58">
        <v>34</v>
      </c>
      <c r="S93" s="59">
        <v>21</v>
      </c>
      <c r="T93" s="60">
        <v>13</v>
      </c>
      <c r="U93" s="59"/>
      <c r="V93" s="58">
        <v>21</v>
      </c>
      <c r="W93" s="59">
        <v>13</v>
      </c>
      <c r="X93" s="60">
        <v>8</v>
      </c>
      <c r="Y93" s="59"/>
      <c r="Z93" s="58">
        <v>16</v>
      </c>
      <c r="AA93" s="59">
        <v>11</v>
      </c>
      <c r="AB93" s="60">
        <v>5</v>
      </c>
      <c r="AC93" s="59"/>
      <c r="AD93" s="58">
        <v>7</v>
      </c>
      <c r="AE93" s="59">
        <v>5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325</v>
      </c>
      <c r="C94" s="75">
        <f t="shared" si="1"/>
        <v>168</v>
      </c>
      <c r="D94" s="75">
        <f t="shared" si="1"/>
        <v>157</v>
      </c>
      <c r="E94" s="12"/>
      <c r="F94" s="64">
        <v>155</v>
      </c>
      <c r="G94" s="65">
        <v>77</v>
      </c>
      <c r="H94" s="66">
        <v>78</v>
      </c>
      <c r="I94" s="65"/>
      <c r="J94" s="64">
        <v>33</v>
      </c>
      <c r="K94" s="65">
        <v>17</v>
      </c>
      <c r="L94" s="66">
        <v>16</v>
      </c>
      <c r="M94" s="65"/>
      <c r="N94" s="64">
        <v>61</v>
      </c>
      <c r="O94" s="65">
        <v>35</v>
      </c>
      <c r="P94" s="66">
        <v>26</v>
      </c>
      <c r="Q94" s="65"/>
      <c r="R94" s="64">
        <v>35</v>
      </c>
      <c r="S94" s="65">
        <v>18</v>
      </c>
      <c r="T94" s="66">
        <v>17</v>
      </c>
      <c r="U94" s="65"/>
      <c r="V94" s="64">
        <v>16</v>
      </c>
      <c r="W94" s="65">
        <v>9</v>
      </c>
      <c r="X94" s="66">
        <v>7</v>
      </c>
      <c r="Y94" s="65"/>
      <c r="Z94" s="64">
        <v>20</v>
      </c>
      <c r="AA94" s="65">
        <v>9</v>
      </c>
      <c r="AB94" s="66">
        <v>11</v>
      </c>
      <c r="AC94" s="65"/>
      <c r="AD94" s="64">
        <v>5</v>
      </c>
      <c r="AE94" s="65">
        <v>3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1652</v>
      </c>
      <c r="C95" s="78">
        <f t="shared" si="1"/>
        <v>858</v>
      </c>
      <c r="D95" s="79">
        <f t="shared" si="1"/>
        <v>794</v>
      </c>
      <c r="E95" s="14"/>
      <c r="F95" s="61">
        <v>821</v>
      </c>
      <c r="G95" s="62">
        <v>417</v>
      </c>
      <c r="H95" s="63">
        <v>404</v>
      </c>
      <c r="I95" s="62"/>
      <c r="J95" s="61">
        <v>171</v>
      </c>
      <c r="K95" s="62">
        <v>85</v>
      </c>
      <c r="L95" s="63">
        <v>86</v>
      </c>
      <c r="M95" s="62"/>
      <c r="N95" s="61">
        <v>276</v>
      </c>
      <c r="O95" s="62">
        <v>146</v>
      </c>
      <c r="P95" s="63">
        <v>130</v>
      </c>
      <c r="Q95" s="62"/>
      <c r="R95" s="61">
        <v>155</v>
      </c>
      <c r="S95" s="62">
        <v>84</v>
      </c>
      <c r="T95" s="63">
        <v>71</v>
      </c>
      <c r="U95" s="62"/>
      <c r="V95" s="61">
        <v>105</v>
      </c>
      <c r="W95" s="62">
        <v>60</v>
      </c>
      <c r="X95" s="63">
        <v>45</v>
      </c>
      <c r="Y95" s="62"/>
      <c r="Z95" s="61">
        <v>97</v>
      </c>
      <c r="AA95" s="62">
        <v>49</v>
      </c>
      <c r="AB95" s="63">
        <v>48</v>
      </c>
      <c r="AC95" s="62"/>
      <c r="AD95" s="61">
        <v>27</v>
      </c>
      <c r="AE95" s="62">
        <v>17</v>
      </c>
      <c r="AF95" s="63">
        <v>10</v>
      </c>
    </row>
    <row r="96" spans="1:32" s="9" customFormat="1" ht="15" customHeight="1" x14ac:dyDescent="0.15">
      <c r="A96" s="73">
        <v>75</v>
      </c>
      <c r="B96" s="74">
        <f t="shared" si="1"/>
        <v>330</v>
      </c>
      <c r="C96" s="75">
        <f t="shared" si="1"/>
        <v>175</v>
      </c>
      <c r="D96" s="75">
        <f t="shared" si="1"/>
        <v>155</v>
      </c>
      <c r="E96" s="12"/>
      <c r="F96" s="58">
        <v>158</v>
      </c>
      <c r="G96" s="59">
        <v>78</v>
      </c>
      <c r="H96" s="60">
        <v>80</v>
      </c>
      <c r="I96" s="59"/>
      <c r="J96" s="58">
        <v>33</v>
      </c>
      <c r="K96" s="59">
        <v>22</v>
      </c>
      <c r="L96" s="60">
        <v>11</v>
      </c>
      <c r="M96" s="59"/>
      <c r="N96" s="58">
        <v>54</v>
      </c>
      <c r="O96" s="59">
        <v>35</v>
      </c>
      <c r="P96" s="60">
        <v>19</v>
      </c>
      <c r="Q96" s="59"/>
      <c r="R96" s="58">
        <v>33</v>
      </c>
      <c r="S96" s="59">
        <v>16</v>
      </c>
      <c r="T96" s="60">
        <v>17</v>
      </c>
      <c r="U96" s="59"/>
      <c r="V96" s="58">
        <v>25</v>
      </c>
      <c r="W96" s="59">
        <v>12</v>
      </c>
      <c r="X96" s="60">
        <v>13</v>
      </c>
      <c r="Y96" s="59"/>
      <c r="Z96" s="58">
        <v>21</v>
      </c>
      <c r="AA96" s="59">
        <v>8</v>
      </c>
      <c r="AB96" s="60">
        <v>13</v>
      </c>
      <c r="AC96" s="59"/>
      <c r="AD96" s="58">
        <v>6</v>
      </c>
      <c r="AE96" s="59">
        <v>4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337</v>
      </c>
      <c r="C97" s="75">
        <f t="shared" si="1"/>
        <v>161</v>
      </c>
      <c r="D97" s="75">
        <f t="shared" si="1"/>
        <v>176</v>
      </c>
      <c r="E97" s="12"/>
      <c r="F97" s="58">
        <v>178</v>
      </c>
      <c r="G97" s="59">
        <v>83</v>
      </c>
      <c r="H97" s="60">
        <v>95</v>
      </c>
      <c r="I97" s="59"/>
      <c r="J97" s="58">
        <v>32</v>
      </c>
      <c r="K97" s="59">
        <v>17</v>
      </c>
      <c r="L97" s="60">
        <v>15</v>
      </c>
      <c r="M97" s="59"/>
      <c r="N97" s="58">
        <v>47</v>
      </c>
      <c r="O97" s="59">
        <v>19</v>
      </c>
      <c r="P97" s="60">
        <v>28</v>
      </c>
      <c r="Q97" s="59"/>
      <c r="R97" s="58">
        <v>47</v>
      </c>
      <c r="S97" s="59">
        <v>22</v>
      </c>
      <c r="T97" s="60">
        <v>25</v>
      </c>
      <c r="U97" s="59"/>
      <c r="V97" s="58">
        <v>13</v>
      </c>
      <c r="W97" s="59">
        <v>7</v>
      </c>
      <c r="X97" s="60">
        <v>6</v>
      </c>
      <c r="Y97" s="59"/>
      <c r="Z97" s="58">
        <v>15</v>
      </c>
      <c r="AA97" s="59">
        <v>10</v>
      </c>
      <c r="AB97" s="60">
        <v>5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327</v>
      </c>
      <c r="C98" s="75">
        <f t="shared" si="1"/>
        <v>140</v>
      </c>
      <c r="D98" s="75">
        <f t="shared" si="1"/>
        <v>187</v>
      </c>
      <c r="E98" s="12"/>
      <c r="F98" s="58">
        <v>188</v>
      </c>
      <c r="G98" s="59">
        <v>74</v>
      </c>
      <c r="H98" s="60">
        <v>114</v>
      </c>
      <c r="I98" s="59"/>
      <c r="J98" s="58">
        <v>29</v>
      </c>
      <c r="K98" s="59">
        <v>12</v>
      </c>
      <c r="L98" s="60">
        <v>17</v>
      </c>
      <c r="M98" s="59"/>
      <c r="N98" s="58">
        <v>46</v>
      </c>
      <c r="O98" s="59">
        <v>24</v>
      </c>
      <c r="P98" s="60">
        <v>22</v>
      </c>
      <c r="Q98" s="59"/>
      <c r="R98" s="58">
        <v>25</v>
      </c>
      <c r="S98" s="59">
        <v>12</v>
      </c>
      <c r="T98" s="60">
        <v>13</v>
      </c>
      <c r="U98" s="59"/>
      <c r="V98" s="58">
        <v>12</v>
      </c>
      <c r="W98" s="59">
        <v>5</v>
      </c>
      <c r="X98" s="60">
        <v>7</v>
      </c>
      <c r="Y98" s="59"/>
      <c r="Z98" s="58">
        <v>18</v>
      </c>
      <c r="AA98" s="59">
        <v>7</v>
      </c>
      <c r="AB98" s="60">
        <v>11</v>
      </c>
      <c r="AC98" s="59"/>
      <c r="AD98" s="58">
        <v>9</v>
      </c>
      <c r="AE98" s="59">
        <v>6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241</v>
      </c>
      <c r="C99" s="75">
        <f t="shared" si="1"/>
        <v>117</v>
      </c>
      <c r="D99" s="75">
        <f t="shared" si="1"/>
        <v>124</v>
      </c>
      <c r="E99" s="12"/>
      <c r="F99" s="58">
        <v>122</v>
      </c>
      <c r="G99" s="59">
        <v>64</v>
      </c>
      <c r="H99" s="60">
        <v>58</v>
      </c>
      <c r="I99" s="59"/>
      <c r="J99" s="58">
        <v>15</v>
      </c>
      <c r="K99" s="59">
        <v>5</v>
      </c>
      <c r="L99" s="60">
        <v>10</v>
      </c>
      <c r="M99" s="59"/>
      <c r="N99" s="58">
        <v>36</v>
      </c>
      <c r="O99" s="59">
        <v>14</v>
      </c>
      <c r="P99" s="60">
        <v>22</v>
      </c>
      <c r="Q99" s="59"/>
      <c r="R99" s="58">
        <v>27</v>
      </c>
      <c r="S99" s="59">
        <v>15</v>
      </c>
      <c r="T99" s="60">
        <v>12</v>
      </c>
      <c r="U99" s="59"/>
      <c r="V99" s="58">
        <v>18</v>
      </c>
      <c r="W99" s="59">
        <v>7</v>
      </c>
      <c r="X99" s="60">
        <v>11</v>
      </c>
      <c r="Y99" s="59"/>
      <c r="Z99" s="58">
        <v>11</v>
      </c>
      <c r="AA99" s="59">
        <v>5</v>
      </c>
      <c r="AB99" s="60">
        <v>6</v>
      </c>
      <c r="AC99" s="59"/>
      <c r="AD99" s="58">
        <v>12</v>
      </c>
      <c r="AE99" s="59">
        <v>7</v>
      </c>
      <c r="AF99" s="60">
        <v>5</v>
      </c>
    </row>
    <row r="100" spans="1:32" s="9" customFormat="1" ht="15" customHeight="1" x14ac:dyDescent="0.15">
      <c r="A100" s="73">
        <v>79</v>
      </c>
      <c r="B100" s="74">
        <f t="shared" si="1"/>
        <v>128</v>
      </c>
      <c r="C100" s="75">
        <f t="shared" si="1"/>
        <v>61</v>
      </c>
      <c r="D100" s="75">
        <f t="shared" si="1"/>
        <v>67</v>
      </c>
      <c r="E100" s="12"/>
      <c r="F100" s="58">
        <v>55</v>
      </c>
      <c r="G100" s="59">
        <v>25</v>
      </c>
      <c r="H100" s="60">
        <v>30</v>
      </c>
      <c r="I100" s="59"/>
      <c r="J100" s="58">
        <v>12</v>
      </c>
      <c r="K100" s="59">
        <v>5</v>
      </c>
      <c r="L100" s="60">
        <v>7</v>
      </c>
      <c r="M100" s="59"/>
      <c r="N100" s="58">
        <v>22</v>
      </c>
      <c r="O100" s="59">
        <v>9</v>
      </c>
      <c r="P100" s="60">
        <v>13</v>
      </c>
      <c r="Q100" s="59"/>
      <c r="R100" s="58">
        <v>22</v>
      </c>
      <c r="S100" s="59">
        <v>14</v>
      </c>
      <c r="T100" s="60">
        <v>8</v>
      </c>
      <c r="U100" s="59"/>
      <c r="V100" s="58">
        <v>8</v>
      </c>
      <c r="W100" s="59">
        <v>3</v>
      </c>
      <c r="X100" s="60">
        <v>5</v>
      </c>
      <c r="Y100" s="59"/>
      <c r="Z100" s="58">
        <v>8</v>
      </c>
      <c r="AA100" s="59">
        <v>4</v>
      </c>
      <c r="AB100" s="60">
        <v>4</v>
      </c>
      <c r="AC100" s="59"/>
      <c r="AD100" s="58">
        <v>1</v>
      </c>
      <c r="AE100" s="59">
        <v>1</v>
      </c>
      <c r="AF100" s="60">
        <v>0</v>
      </c>
    </row>
    <row r="101" spans="1:32" s="9" customFormat="1" ht="15" customHeight="1" x14ac:dyDescent="0.15">
      <c r="A101" s="76" t="s">
        <v>15</v>
      </c>
      <c r="B101" s="77">
        <f t="shared" si="1"/>
        <v>1363</v>
      </c>
      <c r="C101" s="78">
        <f t="shared" si="1"/>
        <v>654</v>
      </c>
      <c r="D101" s="79">
        <f t="shared" si="1"/>
        <v>709</v>
      </c>
      <c r="E101" s="14"/>
      <c r="F101" s="61">
        <v>701</v>
      </c>
      <c r="G101" s="62">
        <v>324</v>
      </c>
      <c r="H101" s="63">
        <v>377</v>
      </c>
      <c r="I101" s="62"/>
      <c r="J101" s="61">
        <v>121</v>
      </c>
      <c r="K101" s="62">
        <v>61</v>
      </c>
      <c r="L101" s="63">
        <v>60</v>
      </c>
      <c r="M101" s="62"/>
      <c r="N101" s="61">
        <v>205</v>
      </c>
      <c r="O101" s="62">
        <v>101</v>
      </c>
      <c r="P101" s="63">
        <v>104</v>
      </c>
      <c r="Q101" s="62"/>
      <c r="R101" s="61">
        <v>154</v>
      </c>
      <c r="S101" s="62">
        <v>79</v>
      </c>
      <c r="T101" s="63">
        <v>75</v>
      </c>
      <c r="U101" s="62"/>
      <c r="V101" s="61">
        <v>76</v>
      </c>
      <c r="W101" s="62">
        <v>34</v>
      </c>
      <c r="X101" s="63">
        <v>42</v>
      </c>
      <c r="Y101" s="62"/>
      <c r="Z101" s="61">
        <v>73</v>
      </c>
      <c r="AA101" s="62">
        <v>34</v>
      </c>
      <c r="AB101" s="63">
        <v>39</v>
      </c>
      <c r="AC101" s="62"/>
      <c r="AD101" s="61">
        <v>33</v>
      </c>
      <c r="AE101" s="62">
        <v>21</v>
      </c>
      <c r="AF101" s="63">
        <v>12</v>
      </c>
    </row>
    <row r="102" spans="1:32" s="9" customFormat="1" ht="15" customHeight="1" x14ac:dyDescent="0.15">
      <c r="A102" s="73">
        <v>80</v>
      </c>
      <c r="B102" s="74">
        <f t="shared" si="1"/>
        <v>175</v>
      </c>
      <c r="C102" s="75">
        <f t="shared" si="1"/>
        <v>76</v>
      </c>
      <c r="D102" s="75">
        <f t="shared" si="1"/>
        <v>99</v>
      </c>
      <c r="E102" s="12"/>
      <c r="F102" s="58">
        <v>86</v>
      </c>
      <c r="G102" s="59">
        <v>40</v>
      </c>
      <c r="H102" s="60">
        <v>46</v>
      </c>
      <c r="I102" s="59"/>
      <c r="J102" s="58">
        <v>13</v>
      </c>
      <c r="K102" s="59">
        <v>3</v>
      </c>
      <c r="L102" s="60">
        <v>10</v>
      </c>
      <c r="M102" s="59"/>
      <c r="N102" s="58">
        <v>24</v>
      </c>
      <c r="O102" s="59">
        <v>12</v>
      </c>
      <c r="P102" s="60">
        <v>12</v>
      </c>
      <c r="Q102" s="59"/>
      <c r="R102" s="58">
        <v>18</v>
      </c>
      <c r="S102" s="59">
        <v>6</v>
      </c>
      <c r="T102" s="60">
        <v>12</v>
      </c>
      <c r="U102" s="59"/>
      <c r="V102" s="58">
        <v>15</v>
      </c>
      <c r="W102" s="59">
        <v>7</v>
      </c>
      <c r="X102" s="60">
        <v>8</v>
      </c>
      <c r="Y102" s="59"/>
      <c r="Z102" s="58">
        <v>16</v>
      </c>
      <c r="AA102" s="59">
        <v>8</v>
      </c>
      <c r="AB102" s="60">
        <v>8</v>
      </c>
      <c r="AC102" s="59"/>
      <c r="AD102" s="58">
        <v>3</v>
      </c>
      <c r="AE102" s="59">
        <v>0</v>
      </c>
      <c r="AF102" s="60">
        <v>3</v>
      </c>
    </row>
    <row r="103" spans="1:32" s="9" customFormat="1" ht="15" customHeight="1" x14ac:dyDescent="0.15">
      <c r="A103" s="73">
        <v>81</v>
      </c>
      <c r="B103" s="74">
        <f t="shared" si="1"/>
        <v>193</v>
      </c>
      <c r="C103" s="75">
        <f t="shared" si="1"/>
        <v>72</v>
      </c>
      <c r="D103" s="75">
        <f t="shared" si="1"/>
        <v>121</v>
      </c>
      <c r="E103" s="12"/>
      <c r="F103" s="58">
        <v>96</v>
      </c>
      <c r="G103" s="59">
        <v>36</v>
      </c>
      <c r="H103" s="60">
        <v>60</v>
      </c>
      <c r="I103" s="59"/>
      <c r="J103" s="58">
        <v>16</v>
      </c>
      <c r="K103" s="59">
        <v>8</v>
      </c>
      <c r="L103" s="60">
        <v>8</v>
      </c>
      <c r="M103" s="59"/>
      <c r="N103" s="58">
        <v>29</v>
      </c>
      <c r="O103" s="59">
        <v>9</v>
      </c>
      <c r="P103" s="60">
        <v>20</v>
      </c>
      <c r="Q103" s="59"/>
      <c r="R103" s="58">
        <v>20</v>
      </c>
      <c r="S103" s="59">
        <v>8</v>
      </c>
      <c r="T103" s="60">
        <v>12</v>
      </c>
      <c r="U103" s="59"/>
      <c r="V103" s="58">
        <v>14</v>
      </c>
      <c r="W103" s="59">
        <v>5</v>
      </c>
      <c r="X103" s="60">
        <v>9</v>
      </c>
      <c r="Y103" s="59"/>
      <c r="Z103" s="58">
        <v>13</v>
      </c>
      <c r="AA103" s="59">
        <v>3</v>
      </c>
      <c r="AB103" s="60">
        <v>10</v>
      </c>
      <c r="AC103" s="59"/>
      <c r="AD103" s="58">
        <v>5</v>
      </c>
      <c r="AE103" s="59">
        <v>3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176</v>
      </c>
      <c r="C104" s="75">
        <f t="shared" si="1"/>
        <v>66</v>
      </c>
      <c r="D104" s="75">
        <f t="shared" si="1"/>
        <v>110</v>
      </c>
      <c r="E104" s="12"/>
      <c r="F104" s="58">
        <v>91</v>
      </c>
      <c r="G104" s="59">
        <v>39</v>
      </c>
      <c r="H104" s="60">
        <v>52</v>
      </c>
      <c r="I104" s="59"/>
      <c r="J104" s="58">
        <v>12</v>
      </c>
      <c r="K104" s="59">
        <v>4</v>
      </c>
      <c r="L104" s="60">
        <v>8</v>
      </c>
      <c r="M104" s="59"/>
      <c r="N104" s="58">
        <v>26</v>
      </c>
      <c r="O104" s="59">
        <v>5</v>
      </c>
      <c r="P104" s="60">
        <v>21</v>
      </c>
      <c r="Q104" s="59"/>
      <c r="R104" s="58">
        <v>15</v>
      </c>
      <c r="S104" s="59">
        <v>6</v>
      </c>
      <c r="T104" s="60">
        <v>9</v>
      </c>
      <c r="U104" s="59"/>
      <c r="V104" s="58">
        <v>13</v>
      </c>
      <c r="W104" s="59">
        <v>4</v>
      </c>
      <c r="X104" s="60">
        <v>9</v>
      </c>
      <c r="Y104" s="59"/>
      <c r="Z104" s="58">
        <v>18</v>
      </c>
      <c r="AA104" s="59">
        <v>7</v>
      </c>
      <c r="AB104" s="60">
        <v>11</v>
      </c>
      <c r="AC104" s="59"/>
      <c r="AD104" s="58">
        <v>1</v>
      </c>
      <c r="AE104" s="59">
        <v>1</v>
      </c>
      <c r="AF104" s="60">
        <v>0</v>
      </c>
    </row>
    <row r="105" spans="1:32" s="9" customFormat="1" ht="15" customHeight="1" x14ac:dyDescent="0.15">
      <c r="A105" s="73">
        <v>83</v>
      </c>
      <c r="B105" s="74">
        <f t="shared" si="1"/>
        <v>183</v>
      </c>
      <c r="C105" s="75">
        <f t="shared" si="1"/>
        <v>72</v>
      </c>
      <c r="D105" s="75">
        <f t="shared" si="1"/>
        <v>111</v>
      </c>
      <c r="E105" s="12"/>
      <c r="F105" s="58">
        <v>91</v>
      </c>
      <c r="G105" s="59">
        <v>36</v>
      </c>
      <c r="H105" s="60">
        <v>55</v>
      </c>
      <c r="I105" s="59"/>
      <c r="J105" s="58">
        <v>16</v>
      </c>
      <c r="K105" s="59">
        <v>5</v>
      </c>
      <c r="L105" s="60">
        <v>11</v>
      </c>
      <c r="M105" s="59"/>
      <c r="N105" s="58">
        <v>31</v>
      </c>
      <c r="O105" s="59">
        <v>13</v>
      </c>
      <c r="P105" s="60">
        <v>18</v>
      </c>
      <c r="Q105" s="59"/>
      <c r="R105" s="58">
        <v>15</v>
      </c>
      <c r="S105" s="59">
        <v>8</v>
      </c>
      <c r="T105" s="60">
        <v>7</v>
      </c>
      <c r="U105" s="59"/>
      <c r="V105" s="58">
        <v>13</v>
      </c>
      <c r="W105" s="59">
        <v>3</v>
      </c>
      <c r="X105" s="60">
        <v>10</v>
      </c>
      <c r="Y105" s="59"/>
      <c r="Z105" s="58">
        <v>9</v>
      </c>
      <c r="AA105" s="59">
        <v>6</v>
      </c>
      <c r="AB105" s="60">
        <v>3</v>
      </c>
      <c r="AC105" s="59"/>
      <c r="AD105" s="58">
        <v>8</v>
      </c>
      <c r="AE105" s="59">
        <v>1</v>
      </c>
      <c r="AF105" s="60">
        <v>7</v>
      </c>
    </row>
    <row r="106" spans="1:32" s="9" customFormat="1" ht="15" customHeight="1" x14ac:dyDescent="0.15">
      <c r="A106" s="73">
        <v>84</v>
      </c>
      <c r="B106" s="74">
        <f t="shared" si="1"/>
        <v>202</v>
      </c>
      <c r="C106" s="75">
        <f t="shared" si="1"/>
        <v>64</v>
      </c>
      <c r="D106" s="75">
        <f t="shared" si="1"/>
        <v>138</v>
      </c>
      <c r="E106" s="3"/>
      <c r="F106" s="64">
        <v>103</v>
      </c>
      <c r="G106" s="65">
        <v>32</v>
      </c>
      <c r="H106" s="66">
        <v>71</v>
      </c>
      <c r="I106" s="65"/>
      <c r="J106" s="64">
        <v>16</v>
      </c>
      <c r="K106" s="65">
        <v>6</v>
      </c>
      <c r="L106" s="66">
        <v>10</v>
      </c>
      <c r="M106" s="65"/>
      <c r="N106" s="64">
        <v>36</v>
      </c>
      <c r="O106" s="65">
        <v>13</v>
      </c>
      <c r="P106" s="66">
        <v>23</v>
      </c>
      <c r="Q106" s="65"/>
      <c r="R106" s="64">
        <v>23</v>
      </c>
      <c r="S106" s="65">
        <v>6</v>
      </c>
      <c r="T106" s="66">
        <v>17</v>
      </c>
      <c r="U106" s="65"/>
      <c r="V106" s="64">
        <v>11</v>
      </c>
      <c r="W106" s="65">
        <v>5</v>
      </c>
      <c r="X106" s="66">
        <v>6</v>
      </c>
      <c r="Y106" s="65"/>
      <c r="Z106" s="64">
        <v>11</v>
      </c>
      <c r="AA106" s="65">
        <v>2</v>
      </c>
      <c r="AB106" s="66">
        <v>9</v>
      </c>
      <c r="AC106" s="65"/>
      <c r="AD106" s="64">
        <v>2</v>
      </c>
      <c r="AE106" s="65">
        <v>0</v>
      </c>
      <c r="AF106" s="66">
        <v>2</v>
      </c>
    </row>
    <row r="107" spans="1:32" s="9" customFormat="1" ht="15" customHeight="1" x14ac:dyDescent="0.15">
      <c r="A107" s="76" t="s">
        <v>16</v>
      </c>
      <c r="B107" s="77">
        <f t="shared" si="1"/>
        <v>929</v>
      </c>
      <c r="C107" s="78">
        <f t="shared" si="1"/>
        <v>350</v>
      </c>
      <c r="D107" s="79">
        <f t="shared" si="1"/>
        <v>579</v>
      </c>
      <c r="E107" s="3"/>
      <c r="F107" s="64">
        <v>467</v>
      </c>
      <c r="G107" s="65">
        <v>183</v>
      </c>
      <c r="H107" s="66">
        <v>284</v>
      </c>
      <c r="I107" s="65"/>
      <c r="J107" s="64">
        <v>73</v>
      </c>
      <c r="K107" s="65">
        <v>26</v>
      </c>
      <c r="L107" s="66">
        <v>47</v>
      </c>
      <c r="M107" s="65"/>
      <c r="N107" s="64">
        <v>146</v>
      </c>
      <c r="O107" s="65">
        <v>52</v>
      </c>
      <c r="P107" s="66">
        <v>94</v>
      </c>
      <c r="Q107" s="65"/>
      <c r="R107" s="64">
        <v>91</v>
      </c>
      <c r="S107" s="65">
        <v>34</v>
      </c>
      <c r="T107" s="66">
        <v>57</v>
      </c>
      <c r="U107" s="65"/>
      <c r="V107" s="64">
        <v>66</v>
      </c>
      <c r="W107" s="65">
        <v>24</v>
      </c>
      <c r="X107" s="66">
        <v>42</v>
      </c>
      <c r="Y107" s="65"/>
      <c r="Z107" s="64">
        <v>67</v>
      </c>
      <c r="AA107" s="65">
        <v>26</v>
      </c>
      <c r="AB107" s="66">
        <v>41</v>
      </c>
      <c r="AC107" s="65"/>
      <c r="AD107" s="64">
        <v>19</v>
      </c>
      <c r="AE107" s="65">
        <v>5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175</v>
      </c>
      <c r="C108" s="75">
        <f t="shared" si="1"/>
        <v>61</v>
      </c>
      <c r="D108" s="75">
        <f t="shared" si="1"/>
        <v>114</v>
      </c>
      <c r="E108" s="12"/>
      <c r="F108" s="58">
        <v>87</v>
      </c>
      <c r="G108" s="59">
        <v>33</v>
      </c>
      <c r="H108" s="60">
        <v>54</v>
      </c>
      <c r="I108" s="59"/>
      <c r="J108" s="58">
        <v>9</v>
      </c>
      <c r="K108" s="59">
        <v>3</v>
      </c>
      <c r="L108" s="60">
        <v>6</v>
      </c>
      <c r="M108" s="59"/>
      <c r="N108" s="58">
        <v>26</v>
      </c>
      <c r="O108" s="59">
        <v>11</v>
      </c>
      <c r="P108" s="60">
        <v>15</v>
      </c>
      <c r="Q108" s="59"/>
      <c r="R108" s="58">
        <v>22</v>
      </c>
      <c r="S108" s="59">
        <v>6</v>
      </c>
      <c r="T108" s="60">
        <v>16</v>
      </c>
      <c r="U108" s="59"/>
      <c r="V108" s="58">
        <v>12</v>
      </c>
      <c r="W108" s="59">
        <v>3</v>
      </c>
      <c r="X108" s="60">
        <v>9</v>
      </c>
      <c r="Y108" s="59"/>
      <c r="Z108" s="58">
        <v>14</v>
      </c>
      <c r="AA108" s="59">
        <v>3</v>
      </c>
      <c r="AB108" s="60">
        <v>11</v>
      </c>
      <c r="AC108" s="59"/>
      <c r="AD108" s="58">
        <v>5</v>
      </c>
      <c r="AE108" s="59">
        <v>2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175</v>
      </c>
      <c r="C109" s="75">
        <f t="shared" si="1"/>
        <v>61</v>
      </c>
      <c r="D109" s="75">
        <f t="shared" si="1"/>
        <v>114</v>
      </c>
      <c r="E109" s="12"/>
      <c r="F109" s="58">
        <v>77</v>
      </c>
      <c r="G109" s="59">
        <v>25</v>
      </c>
      <c r="H109" s="60">
        <v>52</v>
      </c>
      <c r="I109" s="59"/>
      <c r="J109" s="58">
        <v>21</v>
      </c>
      <c r="K109" s="59">
        <v>8</v>
      </c>
      <c r="L109" s="60">
        <v>13</v>
      </c>
      <c r="M109" s="59"/>
      <c r="N109" s="58">
        <v>35</v>
      </c>
      <c r="O109" s="59">
        <v>14</v>
      </c>
      <c r="P109" s="60">
        <v>21</v>
      </c>
      <c r="Q109" s="59"/>
      <c r="R109" s="58">
        <v>14</v>
      </c>
      <c r="S109" s="59">
        <v>3</v>
      </c>
      <c r="T109" s="60">
        <v>11</v>
      </c>
      <c r="U109" s="59"/>
      <c r="V109" s="58">
        <v>16</v>
      </c>
      <c r="W109" s="59">
        <v>8</v>
      </c>
      <c r="X109" s="60">
        <v>8</v>
      </c>
      <c r="Y109" s="59"/>
      <c r="Z109" s="58">
        <v>7</v>
      </c>
      <c r="AA109" s="59">
        <v>3</v>
      </c>
      <c r="AB109" s="60">
        <v>4</v>
      </c>
      <c r="AC109" s="59"/>
      <c r="AD109" s="58">
        <v>5</v>
      </c>
      <c r="AE109" s="59">
        <v>0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199</v>
      </c>
      <c r="C110" s="75">
        <f t="shared" si="1"/>
        <v>66</v>
      </c>
      <c r="D110" s="75">
        <f t="shared" si="1"/>
        <v>133</v>
      </c>
      <c r="E110" s="12"/>
      <c r="F110" s="58">
        <v>88</v>
      </c>
      <c r="G110" s="59">
        <v>26</v>
      </c>
      <c r="H110" s="60">
        <v>62</v>
      </c>
      <c r="I110" s="59"/>
      <c r="J110" s="58">
        <v>22</v>
      </c>
      <c r="K110" s="59">
        <v>9</v>
      </c>
      <c r="L110" s="60">
        <v>13</v>
      </c>
      <c r="M110" s="59"/>
      <c r="N110" s="58">
        <v>32</v>
      </c>
      <c r="O110" s="59">
        <v>12</v>
      </c>
      <c r="P110" s="60">
        <v>20</v>
      </c>
      <c r="Q110" s="59"/>
      <c r="R110" s="58">
        <v>24</v>
      </c>
      <c r="S110" s="59">
        <v>7</v>
      </c>
      <c r="T110" s="60">
        <v>17</v>
      </c>
      <c r="U110" s="59"/>
      <c r="V110" s="58">
        <v>13</v>
      </c>
      <c r="W110" s="59">
        <v>4</v>
      </c>
      <c r="X110" s="60">
        <v>9</v>
      </c>
      <c r="Y110" s="59"/>
      <c r="Z110" s="58">
        <v>13</v>
      </c>
      <c r="AA110" s="59">
        <v>7</v>
      </c>
      <c r="AB110" s="60">
        <v>6</v>
      </c>
      <c r="AC110" s="59"/>
      <c r="AD110" s="58">
        <v>7</v>
      </c>
      <c r="AE110" s="59">
        <v>1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166</v>
      </c>
      <c r="C111" s="75">
        <f t="shared" si="1"/>
        <v>47</v>
      </c>
      <c r="D111" s="75">
        <f t="shared" si="1"/>
        <v>119</v>
      </c>
      <c r="E111" s="12"/>
      <c r="F111" s="58">
        <v>70</v>
      </c>
      <c r="G111" s="59">
        <v>20</v>
      </c>
      <c r="H111" s="60">
        <v>50</v>
      </c>
      <c r="I111" s="59"/>
      <c r="J111" s="58">
        <v>12</v>
      </c>
      <c r="K111" s="59">
        <v>0</v>
      </c>
      <c r="L111" s="60">
        <v>12</v>
      </c>
      <c r="M111" s="59"/>
      <c r="N111" s="58">
        <v>31</v>
      </c>
      <c r="O111" s="59">
        <v>8</v>
      </c>
      <c r="P111" s="60">
        <v>23</v>
      </c>
      <c r="Q111" s="59"/>
      <c r="R111" s="58">
        <v>21</v>
      </c>
      <c r="S111" s="59">
        <v>9</v>
      </c>
      <c r="T111" s="60">
        <v>12</v>
      </c>
      <c r="U111" s="59"/>
      <c r="V111" s="58">
        <v>10</v>
      </c>
      <c r="W111" s="59">
        <v>4</v>
      </c>
      <c r="X111" s="60">
        <v>6</v>
      </c>
      <c r="Y111" s="59"/>
      <c r="Z111" s="58">
        <v>11</v>
      </c>
      <c r="AA111" s="59">
        <v>4</v>
      </c>
      <c r="AB111" s="60">
        <v>7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185</v>
      </c>
      <c r="C112" s="75">
        <f t="shared" si="1"/>
        <v>54</v>
      </c>
      <c r="D112" s="75">
        <f t="shared" si="1"/>
        <v>131</v>
      </c>
      <c r="E112" s="3"/>
      <c r="F112" s="64">
        <v>88</v>
      </c>
      <c r="G112" s="65">
        <v>25</v>
      </c>
      <c r="H112" s="66">
        <v>63</v>
      </c>
      <c r="I112" s="65"/>
      <c r="J112" s="64">
        <v>15</v>
      </c>
      <c r="K112" s="65">
        <v>7</v>
      </c>
      <c r="L112" s="66">
        <v>8</v>
      </c>
      <c r="M112" s="65"/>
      <c r="N112" s="64">
        <v>31</v>
      </c>
      <c r="O112" s="65">
        <v>8</v>
      </c>
      <c r="P112" s="66">
        <v>23</v>
      </c>
      <c r="Q112" s="65"/>
      <c r="R112" s="64">
        <v>19</v>
      </c>
      <c r="S112" s="65">
        <v>3</v>
      </c>
      <c r="T112" s="66">
        <v>16</v>
      </c>
      <c r="U112" s="65"/>
      <c r="V112" s="64">
        <v>10</v>
      </c>
      <c r="W112" s="65">
        <v>2</v>
      </c>
      <c r="X112" s="66">
        <v>8</v>
      </c>
      <c r="Y112" s="65"/>
      <c r="Z112" s="64">
        <v>14</v>
      </c>
      <c r="AA112" s="65">
        <v>6</v>
      </c>
      <c r="AB112" s="66">
        <v>8</v>
      </c>
      <c r="AC112" s="65"/>
      <c r="AD112" s="64">
        <v>8</v>
      </c>
      <c r="AE112" s="65">
        <v>3</v>
      </c>
      <c r="AF112" s="66">
        <v>5</v>
      </c>
    </row>
    <row r="113" spans="1:32" s="9" customFormat="1" ht="15" customHeight="1" x14ac:dyDescent="0.15">
      <c r="A113" s="76" t="s">
        <v>17</v>
      </c>
      <c r="B113" s="77">
        <f t="shared" si="1"/>
        <v>900</v>
      </c>
      <c r="C113" s="78">
        <f t="shared" si="1"/>
        <v>289</v>
      </c>
      <c r="D113" s="79">
        <f t="shared" si="1"/>
        <v>611</v>
      </c>
      <c r="E113" s="3"/>
      <c r="F113" s="64">
        <v>410</v>
      </c>
      <c r="G113" s="65">
        <v>129</v>
      </c>
      <c r="H113" s="66">
        <v>281</v>
      </c>
      <c r="I113" s="65"/>
      <c r="J113" s="64">
        <v>79</v>
      </c>
      <c r="K113" s="65">
        <v>27</v>
      </c>
      <c r="L113" s="66">
        <v>52</v>
      </c>
      <c r="M113" s="65"/>
      <c r="N113" s="64">
        <v>155</v>
      </c>
      <c r="O113" s="65">
        <v>53</v>
      </c>
      <c r="P113" s="66">
        <v>102</v>
      </c>
      <c r="Q113" s="65"/>
      <c r="R113" s="64">
        <v>100</v>
      </c>
      <c r="S113" s="65">
        <v>28</v>
      </c>
      <c r="T113" s="66">
        <v>72</v>
      </c>
      <c r="U113" s="65"/>
      <c r="V113" s="64">
        <v>61</v>
      </c>
      <c r="W113" s="65">
        <v>21</v>
      </c>
      <c r="X113" s="66">
        <v>40</v>
      </c>
      <c r="Y113" s="65"/>
      <c r="Z113" s="64">
        <v>59</v>
      </c>
      <c r="AA113" s="65">
        <v>23</v>
      </c>
      <c r="AB113" s="66">
        <v>36</v>
      </c>
      <c r="AC113" s="65"/>
      <c r="AD113" s="64">
        <v>36</v>
      </c>
      <c r="AE113" s="65">
        <v>8</v>
      </c>
      <c r="AF113" s="66">
        <v>28</v>
      </c>
    </row>
    <row r="114" spans="1:32" s="9" customFormat="1" ht="15" customHeight="1" x14ac:dyDescent="0.15">
      <c r="A114" s="73">
        <v>90</v>
      </c>
      <c r="B114" s="74">
        <f t="shared" si="1"/>
        <v>174</v>
      </c>
      <c r="C114" s="75">
        <f t="shared" si="1"/>
        <v>43</v>
      </c>
      <c r="D114" s="75">
        <f t="shared" si="1"/>
        <v>131</v>
      </c>
      <c r="E114" s="12"/>
      <c r="F114" s="58">
        <v>76</v>
      </c>
      <c r="G114" s="59">
        <v>22</v>
      </c>
      <c r="H114" s="60">
        <v>54</v>
      </c>
      <c r="I114" s="59"/>
      <c r="J114" s="58">
        <v>13</v>
      </c>
      <c r="K114" s="59">
        <v>4</v>
      </c>
      <c r="L114" s="60">
        <v>9</v>
      </c>
      <c r="M114" s="59"/>
      <c r="N114" s="58">
        <v>40</v>
      </c>
      <c r="O114" s="59">
        <v>8</v>
      </c>
      <c r="P114" s="60">
        <v>32</v>
      </c>
      <c r="Q114" s="59"/>
      <c r="R114" s="58">
        <v>16</v>
      </c>
      <c r="S114" s="59">
        <v>5</v>
      </c>
      <c r="T114" s="60">
        <v>11</v>
      </c>
      <c r="U114" s="59"/>
      <c r="V114" s="58">
        <v>14</v>
      </c>
      <c r="W114" s="59">
        <v>3</v>
      </c>
      <c r="X114" s="60">
        <v>11</v>
      </c>
      <c r="Y114" s="59"/>
      <c r="Z114" s="58">
        <v>7</v>
      </c>
      <c r="AA114" s="59">
        <v>1</v>
      </c>
      <c r="AB114" s="60">
        <v>6</v>
      </c>
      <c r="AC114" s="59"/>
      <c r="AD114" s="58">
        <v>8</v>
      </c>
      <c r="AE114" s="59">
        <v>0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126</v>
      </c>
      <c r="C115" s="75">
        <f t="shared" si="1"/>
        <v>35</v>
      </c>
      <c r="D115" s="75">
        <f t="shared" si="1"/>
        <v>91</v>
      </c>
      <c r="E115" s="12"/>
      <c r="F115" s="58">
        <v>49</v>
      </c>
      <c r="G115" s="59">
        <v>18</v>
      </c>
      <c r="H115" s="60">
        <v>31</v>
      </c>
      <c r="I115" s="59"/>
      <c r="J115" s="58">
        <v>13</v>
      </c>
      <c r="K115" s="59">
        <v>1</v>
      </c>
      <c r="L115" s="60">
        <v>12</v>
      </c>
      <c r="M115" s="59"/>
      <c r="N115" s="58">
        <v>20</v>
      </c>
      <c r="O115" s="59">
        <v>6</v>
      </c>
      <c r="P115" s="60">
        <v>14</v>
      </c>
      <c r="Q115" s="59"/>
      <c r="R115" s="58">
        <v>13</v>
      </c>
      <c r="S115" s="59">
        <v>3</v>
      </c>
      <c r="T115" s="60">
        <v>10</v>
      </c>
      <c r="U115" s="59"/>
      <c r="V115" s="58">
        <v>11</v>
      </c>
      <c r="W115" s="59">
        <v>5</v>
      </c>
      <c r="X115" s="60">
        <v>6</v>
      </c>
      <c r="Y115" s="59"/>
      <c r="Z115" s="58">
        <v>13</v>
      </c>
      <c r="AA115" s="59">
        <v>2</v>
      </c>
      <c r="AB115" s="60">
        <v>11</v>
      </c>
      <c r="AC115" s="59"/>
      <c r="AD115" s="58">
        <v>7</v>
      </c>
      <c r="AE115" s="59">
        <v>0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153</v>
      </c>
      <c r="C116" s="75">
        <f t="shared" si="1"/>
        <v>39</v>
      </c>
      <c r="D116" s="75">
        <f t="shared" si="1"/>
        <v>114</v>
      </c>
      <c r="E116" s="12"/>
      <c r="F116" s="58">
        <v>52</v>
      </c>
      <c r="G116" s="59">
        <v>8</v>
      </c>
      <c r="H116" s="60">
        <v>44</v>
      </c>
      <c r="I116" s="59"/>
      <c r="J116" s="58">
        <v>17</v>
      </c>
      <c r="K116" s="59">
        <v>6</v>
      </c>
      <c r="L116" s="60">
        <v>11</v>
      </c>
      <c r="M116" s="59"/>
      <c r="N116" s="58">
        <v>26</v>
      </c>
      <c r="O116" s="59">
        <v>6</v>
      </c>
      <c r="P116" s="60">
        <v>20</v>
      </c>
      <c r="Q116" s="59"/>
      <c r="R116" s="58">
        <v>21</v>
      </c>
      <c r="S116" s="59">
        <v>7</v>
      </c>
      <c r="T116" s="60">
        <v>14</v>
      </c>
      <c r="U116" s="59"/>
      <c r="V116" s="58">
        <v>19</v>
      </c>
      <c r="W116" s="59">
        <v>8</v>
      </c>
      <c r="X116" s="60">
        <v>11</v>
      </c>
      <c r="Y116" s="59"/>
      <c r="Z116" s="58">
        <v>10</v>
      </c>
      <c r="AA116" s="59">
        <v>4</v>
      </c>
      <c r="AB116" s="60">
        <v>6</v>
      </c>
      <c r="AC116" s="59"/>
      <c r="AD116" s="58">
        <v>8</v>
      </c>
      <c r="AE116" s="59">
        <v>0</v>
      </c>
      <c r="AF116" s="60">
        <v>8</v>
      </c>
    </row>
    <row r="117" spans="1:32" s="9" customFormat="1" ht="15" customHeight="1" x14ac:dyDescent="0.15">
      <c r="A117" s="73">
        <v>93</v>
      </c>
      <c r="B117" s="74">
        <f t="shared" si="1"/>
        <v>89</v>
      </c>
      <c r="C117" s="75">
        <f t="shared" si="1"/>
        <v>21</v>
      </c>
      <c r="D117" s="75">
        <f t="shared" si="1"/>
        <v>68</v>
      </c>
      <c r="E117" s="12"/>
      <c r="F117" s="58">
        <v>42</v>
      </c>
      <c r="G117" s="59">
        <v>9</v>
      </c>
      <c r="H117" s="60">
        <v>33</v>
      </c>
      <c r="I117" s="59"/>
      <c r="J117" s="58">
        <v>5</v>
      </c>
      <c r="K117" s="59">
        <v>1</v>
      </c>
      <c r="L117" s="60">
        <v>4</v>
      </c>
      <c r="M117" s="59"/>
      <c r="N117" s="58">
        <v>9</v>
      </c>
      <c r="O117" s="59">
        <v>4</v>
      </c>
      <c r="P117" s="60">
        <v>5</v>
      </c>
      <c r="Q117" s="59"/>
      <c r="R117" s="58">
        <v>13</v>
      </c>
      <c r="S117" s="59">
        <v>2</v>
      </c>
      <c r="T117" s="60">
        <v>11</v>
      </c>
      <c r="U117" s="59"/>
      <c r="V117" s="58">
        <v>5</v>
      </c>
      <c r="W117" s="59">
        <v>1</v>
      </c>
      <c r="X117" s="60">
        <v>4</v>
      </c>
      <c r="Y117" s="59"/>
      <c r="Z117" s="58">
        <v>8</v>
      </c>
      <c r="AA117" s="59">
        <v>3</v>
      </c>
      <c r="AB117" s="60">
        <v>5</v>
      </c>
      <c r="AC117" s="59"/>
      <c r="AD117" s="58">
        <v>7</v>
      </c>
      <c r="AE117" s="59">
        <v>1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70</v>
      </c>
      <c r="C118" s="75">
        <f t="shared" si="1"/>
        <v>21</v>
      </c>
      <c r="D118" s="75">
        <f t="shared" si="1"/>
        <v>49</v>
      </c>
      <c r="E118" s="12"/>
      <c r="F118" s="64">
        <v>30</v>
      </c>
      <c r="G118" s="65">
        <v>10</v>
      </c>
      <c r="H118" s="66">
        <v>20</v>
      </c>
      <c r="I118" s="65"/>
      <c r="J118" s="64">
        <v>4</v>
      </c>
      <c r="K118" s="65">
        <v>0</v>
      </c>
      <c r="L118" s="66">
        <v>4</v>
      </c>
      <c r="M118" s="65"/>
      <c r="N118" s="64">
        <v>15</v>
      </c>
      <c r="O118" s="65">
        <v>6</v>
      </c>
      <c r="P118" s="66">
        <v>9</v>
      </c>
      <c r="Q118" s="65"/>
      <c r="R118" s="64">
        <v>6</v>
      </c>
      <c r="S118" s="65">
        <v>1</v>
      </c>
      <c r="T118" s="66">
        <v>5</v>
      </c>
      <c r="U118" s="65"/>
      <c r="V118" s="64">
        <v>6</v>
      </c>
      <c r="W118" s="65">
        <v>1</v>
      </c>
      <c r="X118" s="66">
        <v>5</v>
      </c>
      <c r="Y118" s="65"/>
      <c r="Z118" s="64">
        <v>4</v>
      </c>
      <c r="AA118" s="65">
        <v>2</v>
      </c>
      <c r="AB118" s="66">
        <v>2</v>
      </c>
      <c r="AC118" s="65"/>
      <c r="AD118" s="64">
        <v>5</v>
      </c>
      <c r="AE118" s="65">
        <v>1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612</v>
      </c>
      <c r="C119" s="78">
        <f t="shared" si="1"/>
        <v>159</v>
      </c>
      <c r="D119" s="79">
        <f t="shared" si="1"/>
        <v>453</v>
      </c>
      <c r="E119" s="14"/>
      <c r="F119" s="61">
        <v>249</v>
      </c>
      <c r="G119" s="62">
        <v>67</v>
      </c>
      <c r="H119" s="63">
        <v>182</v>
      </c>
      <c r="I119" s="62"/>
      <c r="J119" s="61">
        <v>52</v>
      </c>
      <c r="K119" s="62">
        <v>12</v>
      </c>
      <c r="L119" s="63">
        <v>40</v>
      </c>
      <c r="M119" s="62"/>
      <c r="N119" s="61">
        <v>110</v>
      </c>
      <c r="O119" s="62">
        <v>30</v>
      </c>
      <c r="P119" s="63">
        <v>80</v>
      </c>
      <c r="Q119" s="62"/>
      <c r="R119" s="61">
        <v>69</v>
      </c>
      <c r="S119" s="62">
        <v>18</v>
      </c>
      <c r="T119" s="63">
        <v>51</v>
      </c>
      <c r="U119" s="62"/>
      <c r="V119" s="61">
        <v>55</v>
      </c>
      <c r="W119" s="62">
        <v>18</v>
      </c>
      <c r="X119" s="63">
        <v>37</v>
      </c>
      <c r="Y119" s="62"/>
      <c r="Z119" s="61">
        <v>42</v>
      </c>
      <c r="AA119" s="62">
        <v>12</v>
      </c>
      <c r="AB119" s="63">
        <v>30</v>
      </c>
      <c r="AC119" s="62"/>
      <c r="AD119" s="61">
        <v>35</v>
      </c>
      <c r="AE119" s="62">
        <v>2</v>
      </c>
      <c r="AF119" s="63">
        <v>33</v>
      </c>
    </row>
    <row r="120" spans="1:32" s="9" customFormat="1" ht="15" customHeight="1" x14ac:dyDescent="0.15">
      <c r="A120" s="73">
        <v>95</v>
      </c>
      <c r="B120" s="74">
        <f t="shared" si="1"/>
        <v>68</v>
      </c>
      <c r="C120" s="75">
        <f t="shared" si="1"/>
        <v>11</v>
      </c>
      <c r="D120" s="75">
        <f t="shared" si="1"/>
        <v>57</v>
      </c>
      <c r="E120" s="12"/>
      <c r="F120" s="58">
        <v>27</v>
      </c>
      <c r="G120" s="59">
        <v>6</v>
      </c>
      <c r="H120" s="60">
        <v>21</v>
      </c>
      <c r="I120" s="59"/>
      <c r="J120" s="58">
        <v>10</v>
      </c>
      <c r="K120" s="59">
        <v>1</v>
      </c>
      <c r="L120" s="60">
        <v>9</v>
      </c>
      <c r="M120" s="59"/>
      <c r="N120" s="58">
        <v>12</v>
      </c>
      <c r="O120" s="59">
        <v>2</v>
      </c>
      <c r="P120" s="60">
        <v>10</v>
      </c>
      <c r="Q120" s="59"/>
      <c r="R120" s="58">
        <v>8</v>
      </c>
      <c r="S120" s="59">
        <v>2</v>
      </c>
      <c r="T120" s="60">
        <v>6</v>
      </c>
      <c r="U120" s="59"/>
      <c r="V120" s="58">
        <v>2</v>
      </c>
      <c r="W120" s="59">
        <v>0</v>
      </c>
      <c r="X120" s="60">
        <v>2</v>
      </c>
      <c r="Y120" s="59"/>
      <c r="Z120" s="58">
        <v>3</v>
      </c>
      <c r="AA120" s="59">
        <v>0</v>
      </c>
      <c r="AB120" s="60">
        <v>3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51</v>
      </c>
      <c r="C121" s="75">
        <f t="shared" si="1"/>
        <v>9</v>
      </c>
      <c r="D121" s="75">
        <f t="shared" si="1"/>
        <v>42</v>
      </c>
      <c r="E121" s="12"/>
      <c r="F121" s="58">
        <v>15</v>
      </c>
      <c r="G121" s="59">
        <v>1</v>
      </c>
      <c r="H121" s="60">
        <v>14</v>
      </c>
      <c r="I121" s="59"/>
      <c r="J121" s="58">
        <v>4</v>
      </c>
      <c r="K121" s="59">
        <v>0</v>
      </c>
      <c r="L121" s="60">
        <v>4</v>
      </c>
      <c r="M121" s="59"/>
      <c r="N121" s="58">
        <v>11</v>
      </c>
      <c r="O121" s="59">
        <v>1</v>
      </c>
      <c r="P121" s="60">
        <v>10</v>
      </c>
      <c r="Q121" s="59"/>
      <c r="R121" s="58">
        <v>4</v>
      </c>
      <c r="S121" s="59">
        <v>1</v>
      </c>
      <c r="T121" s="60">
        <v>3</v>
      </c>
      <c r="U121" s="59"/>
      <c r="V121" s="58">
        <v>6</v>
      </c>
      <c r="W121" s="59">
        <v>2</v>
      </c>
      <c r="X121" s="60">
        <v>4</v>
      </c>
      <c r="Y121" s="59"/>
      <c r="Z121" s="58">
        <v>4</v>
      </c>
      <c r="AA121" s="59">
        <v>2</v>
      </c>
      <c r="AB121" s="60">
        <v>2</v>
      </c>
      <c r="AC121" s="59"/>
      <c r="AD121" s="58">
        <v>7</v>
      </c>
      <c r="AE121" s="59">
        <v>2</v>
      </c>
      <c r="AF121" s="60">
        <v>5</v>
      </c>
    </row>
    <row r="122" spans="1:32" s="9" customFormat="1" ht="15" customHeight="1" x14ac:dyDescent="0.15">
      <c r="A122" s="73">
        <v>97</v>
      </c>
      <c r="B122" s="74">
        <f t="shared" si="1"/>
        <v>37</v>
      </c>
      <c r="C122" s="75">
        <f t="shared" si="1"/>
        <v>1</v>
      </c>
      <c r="D122" s="75">
        <f t="shared" si="1"/>
        <v>36</v>
      </c>
      <c r="E122" s="12"/>
      <c r="F122" s="58">
        <v>18</v>
      </c>
      <c r="G122" s="59">
        <v>1</v>
      </c>
      <c r="H122" s="60">
        <v>17</v>
      </c>
      <c r="I122" s="59"/>
      <c r="J122" s="58">
        <v>2</v>
      </c>
      <c r="K122" s="59">
        <v>0</v>
      </c>
      <c r="L122" s="60">
        <v>2</v>
      </c>
      <c r="M122" s="59"/>
      <c r="N122" s="58">
        <v>5</v>
      </c>
      <c r="O122" s="59">
        <v>0</v>
      </c>
      <c r="P122" s="60">
        <v>5</v>
      </c>
      <c r="Q122" s="59"/>
      <c r="R122" s="58">
        <v>6</v>
      </c>
      <c r="S122" s="59">
        <v>0</v>
      </c>
      <c r="T122" s="60">
        <v>6</v>
      </c>
      <c r="U122" s="59"/>
      <c r="V122" s="58">
        <v>1</v>
      </c>
      <c r="W122" s="59">
        <v>0</v>
      </c>
      <c r="X122" s="60">
        <v>1</v>
      </c>
      <c r="Y122" s="59"/>
      <c r="Z122" s="58">
        <v>1</v>
      </c>
      <c r="AA122" s="59">
        <v>0</v>
      </c>
      <c r="AB122" s="60">
        <v>1</v>
      </c>
      <c r="AC122" s="59"/>
      <c r="AD122" s="58">
        <v>4</v>
      </c>
      <c r="AE122" s="59">
        <v>0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21</v>
      </c>
      <c r="C123" s="75">
        <f t="shared" si="1"/>
        <v>2</v>
      </c>
      <c r="D123" s="75">
        <f t="shared" si="1"/>
        <v>19</v>
      </c>
      <c r="E123" s="12"/>
      <c r="F123" s="58">
        <v>9</v>
      </c>
      <c r="G123" s="59">
        <v>1</v>
      </c>
      <c r="H123" s="60">
        <v>8</v>
      </c>
      <c r="I123" s="59"/>
      <c r="J123" s="58">
        <v>2</v>
      </c>
      <c r="K123" s="59">
        <v>0</v>
      </c>
      <c r="L123" s="60">
        <v>2</v>
      </c>
      <c r="M123" s="59"/>
      <c r="N123" s="58">
        <v>2</v>
      </c>
      <c r="O123" s="59">
        <v>0</v>
      </c>
      <c r="P123" s="60">
        <v>2</v>
      </c>
      <c r="Q123" s="59"/>
      <c r="R123" s="58">
        <v>4</v>
      </c>
      <c r="S123" s="59">
        <v>1</v>
      </c>
      <c r="T123" s="60">
        <v>3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22</v>
      </c>
      <c r="C124" s="75">
        <f t="shared" si="1"/>
        <v>4</v>
      </c>
      <c r="D124" s="75">
        <f t="shared" si="1"/>
        <v>18</v>
      </c>
      <c r="E124" s="12"/>
      <c r="F124" s="64">
        <v>7</v>
      </c>
      <c r="G124" s="65">
        <v>1</v>
      </c>
      <c r="H124" s="66">
        <v>6</v>
      </c>
      <c r="I124" s="65"/>
      <c r="J124" s="64">
        <v>2</v>
      </c>
      <c r="K124" s="65">
        <v>1</v>
      </c>
      <c r="L124" s="66">
        <v>1</v>
      </c>
      <c r="M124" s="65"/>
      <c r="N124" s="64">
        <v>3</v>
      </c>
      <c r="O124" s="65">
        <v>0</v>
      </c>
      <c r="P124" s="66">
        <v>3</v>
      </c>
      <c r="Q124" s="65"/>
      <c r="R124" s="64">
        <v>4</v>
      </c>
      <c r="S124" s="65">
        <v>0</v>
      </c>
      <c r="T124" s="66">
        <v>4</v>
      </c>
      <c r="U124" s="65"/>
      <c r="V124" s="64">
        <v>3</v>
      </c>
      <c r="W124" s="65">
        <v>2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199</v>
      </c>
      <c r="C125" s="78">
        <f t="shared" si="1"/>
        <v>27</v>
      </c>
      <c r="D125" s="79">
        <f t="shared" si="1"/>
        <v>172</v>
      </c>
      <c r="E125" s="4"/>
      <c r="F125" s="58">
        <v>76</v>
      </c>
      <c r="G125" s="59">
        <v>10</v>
      </c>
      <c r="H125" s="60">
        <v>66</v>
      </c>
      <c r="I125" s="59"/>
      <c r="J125" s="58">
        <v>20</v>
      </c>
      <c r="K125" s="59">
        <v>2</v>
      </c>
      <c r="L125" s="60">
        <v>18</v>
      </c>
      <c r="M125" s="59"/>
      <c r="N125" s="58">
        <v>33</v>
      </c>
      <c r="O125" s="59">
        <v>3</v>
      </c>
      <c r="P125" s="60">
        <v>30</v>
      </c>
      <c r="Q125" s="59"/>
      <c r="R125" s="58">
        <v>26</v>
      </c>
      <c r="S125" s="59">
        <v>4</v>
      </c>
      <c r="T125" s="60">
        <v>22</v>
      </c>
      <c r="U125" s="59"/>
      <c r="V125" s="58">
        <v>13</v>
      </c>
      <c r="W125" s="59">
        <v>4</v>
      </c>
      <c r="X125" s="60">
        <v>9</v>
      </c>
      <c r="Y125" s="59"/>
      <c r="Z125" s="58">
        <v>9</v>
      </c>
      <c r="AA125" s="59">
        <v>2</v>
      </c>
      <c r="AB125" s="60">
        <v>7</v>
      </c>
      <c r="AC125" s="59"/>
      <c r="AD125" s="58">
        <v>22</v>
      </c>
      <c r="AE125" s="59">
        <v>2</v>
      </c>
      <c r="AF125" s="60">
        <v>20</v>
      </c>
    </row>
    <row r="126" spans="1:32" s="9" customFormat="1" ht="15" customHeight="1" x14ac:dyDescent="0.15">
      <c r="A126" s="71" t="s">
        <v>20</v>
      </c>
      <c r="B126" s="77">
        <f t="shared" si="1"/>
        <v>28</v>
      </c>
      <c r="C126" s="78">
        <f t="shared" si="1"/>
        <v>4</v>
      </c>
      <c r="D126" s="79">
        <f t="shared" si="1"/>
        <v>24</v>
      </c>
      <c r="E126" s="14"/>
      <c r="F126" s="61">
        <v>12</v>
      </c>
      <c r="G126" s="62">
        <v>2</v>
      </c>
      <c r="H126" s="63">
        <v>10</v>
      </c>
      <c r="I126" s="62"/>
      <c r="J126" s="61">
        <v>4</v>
      </c>
      <c r="K126" s="62">
        <v>1</v>
      </c>
      <c r="L126" s="63">
        <v>3</v>
      </c>
      <c r="M126" s="62"/>
      <c r="N126" s="61">
        <v>3</v>
      </c>
      <c r="O126" s="62">
        <v>1</v>
      </c>
      <c r="P126" s="63">
        <v>2</v>
      </c>
      <c r="Q126" s="62"/>
      <c r="R126" s="61">
        <v>1</v>
      </c>
      <c r="S126" s="62">
        <v>0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15810</v>
      </c>
      <c r="C127" s="78">
        <f t="shared" si="1"/>
        <v>7482</v>
      </c>
      <c r="D127" s="79">
        <f t="shared" si="1"/>
        <v>8328</v>
      </c>
      <c r="E127" s="3"/>
      <c r="F127" s="51">
        <v>9002</v>
      </c>
      <c r="G127" s="15">
        <v>4269</v>
      </c>
      <c r="H127" s="47">
        <v>4733</v>
      </c>
      <c r="I127" s="15"/>
      <c r="J127" s="46">
        <v>1508</v>
      </c>
      <c r="K127" s="15">
        <v>711</v>
      </c>
      <c r="L127" s="47">
        <v>797</v>
      </c>
      <c r="M127" s="15"/>
      <c r="N127" s="46">
        <v>2375</v>
      </c>
      <c r="O127" s="15">
        <v>1119</v>
      </c>
      <c r="P127" s="47">
        <v>1256</v>
      </c>
      <c r="Q127" s="15"/>
      <c r="R127" s="46">
        <v>1201</v>
      </c>
      <c r="S127" s="15">
        <v>569</v>
      </c>
      <c r="T127" s="47">
        <v>632</v>
      </c>
      <c r="U127" s="15"/>
      <c r="V127" s="46">
        <v>716</v>
      </c>
      <c r="W127" s="15">
        <v>339</v>
      </c>
      <c r="X127" s="47">
        <v>377</v>
      </c>
      <c r="Y127" s="15"/>
      <c r="Z127" s="46">
        <v>728</v>
      </c>
      <c r="AA127" s="15">
        <v>343</v>
      </c>
      <c r="AB127" s="47">
        <v>385</v>
      </c>
      <c r="AC127" s="15"/>
      <c r="AD127" s="46">
        <v>280</v>
      </c>
      <c r="AE127" s="15">
        <v>132</v>
      </c>
      <c r="AF127" s="47">
        <v>148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1660</v>
      </c>
      <c r="C132" s="75">
        <f>G132+K132+O132+S132+W132+AA132+AE132</f>
        <v>844</v>
      </c>
      <c r="D132" s="75">
        <f t="shared" ref="D132" si="2">H132+L132+P132+T132+X132+AB132+AF132</f>
        <v>816</v>
      </c>
      <c r="E132" s="83"/>
      <c r="F132" s="87">
        <f>SUM(G132:H132)</f>
        <v>1169</v>
      </c>
      <c r="G132" s="88">
        <f>SUM(G11,G17,G23)</f>
        <v>588</v>
      </c>
      <c r="H132" s="89">
        <f>SUM(H11,H17,H23)</f>
        <v>581</v>
      </c>
      <c r="I132" s="88"/>
      <c r="J132" s="87">
        <f>SUM(K132:L132)</f>
        <v>157</v>
      </c>
      <c r="K132" s="88">
        <f>SUM(K11,K17,K23)</f>
        <v>84</v>
      </c>
      <c r="L132" s="88">
        <f>SUM(L11,L17,L23)</f>
        <v>73</v>
      </c>
      <c r="M132" s="90"/>
      <c r="N132" s="87">
        <f>SUM(O132:P132)</f>
        <v>167</v>
      </c>
      <c r="O132" s="88">
        <f>SUM(O11,O17,O23)</f>
        <v>80</v>
      </c>
      <c r="P132" s="88">
        <f>SUM(P11,P17,P23)</f>
        <v>87</v>
      </c>
      <c r="Q132" s="90"/>
      <c r="R132" s="87">
        <f>SUM(S132:T132)</f>
        <v>58</v>
      </c>
      <c r="S132" s="88">
        <f>SUM(S11,S17,S23)</f>
        <v>35</v>
      </c>
      <c r="T132" s="88">
        <f>SUM(T11,T17,T23)</f>
        <v>23</v>
      </c>
      <c r="U132" s="90"/>
      <c r="V132" s="87">
        <f>SUM(W132:X132)</f>
        <v>47</v>
      </c>
      <c r="W132" s="88">
        <f>SUM(W11,W17,W23)</f>
        <v>20</v>
      </c>
      <c r="X132" s="88">
        <f>SUM(X11,X17,X23)</f>
        <v>27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0.105</v>
      </c>
      <c r="C133" s="92">
        <f t="shared" ref="C133:D133" si="3">ROUND(C132/C$138,4)</f>
        <v>0.1128</v>
      </c>
      <c r="D133" s="93">
        <f t="shared" si="3"/>
        <v>9.8000000000000004E-2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6942</v>
      </c>
      <c r="C134" s="75">
        <f>G134+K134+O134+S134+W134+AA134+AE134</f>
        <v>3541</v>
      </c>
      <c r="D134" s="75">
        <f t="shared" ref="C134:D138" si="4">H134+L134+P134+T134+X134+AB134+AF134</f>
        <v>3401</v>
      </c>
      <c r="E134" s="99"/>
      <c r="F134" s="87">
        <f>SUM(G134:H134)</f>
        <v>4328</v>
      </c>
      <c r="G134" s="88">
        <f>SUM(G29,G35,G41,G47,G53,G59,G65,G71,G77,G83)</f>
        <v>2167</v>
      </c>
      <c r="H134" s="89">
        <f>SUM(H29,H35,H41,H47,H53,H59,H65,H71,H77,H83)</f>
        <v>2161</v>
      </c>
      <c r="I134" s="88"/>
      <c r="J134" s="87">
        <f>SUM(K134:L134)</f>
        <v>649</v>
      </c>
      <c r="K134" s="88">
        <f>SUM(K29,K35,K41,K47,K53,K59,K65,K71,K77,K83)</f>
        <v>321</v>
      </c>
      <c r="L134" s="88">
        <f>SUM(L29,L35,L41,L47,L53,L59,L65,L71,L77,L83)</f>
        <v>328</v>
      </c>
      <c r="M134" s="90"/>
      <c r="N134" s="87">
        <f>SUM(O134:P134)</f>
        <v>1018</v>
      </c>
      <c r="O134" s="88">
        <f>SUM(O29,O35,O41,O47,O53,O59,O65,O71,O77,O83)</f>
        <v>519</v>
      </c>
      <c r="P134" s="88">
        <f>SUM(P29,P35,P41,P47,P53,P59,P65,P71,P77,P83)</f>
        <v>499</v>
      </c>
      <c r="Q134" s="90"/>
      <c r="R134" s="87">
        <f>SUM(S134:T134)</f>
        <v>405</v>
      </c>
      <c r="S134" s="88">
        <f>SUM(S29,S35,S41,S47,S53,S59,S65,S71,S77,S83)</f>
        <v>214</v>
      </c>
      <c r="T134" s="88">
        <f>SUM(T29,T35,T41,T47,T53,T59,T65,T71,T77,T83)</f>
        <v>191</v>
      </c>
      <c r="U134" s="90"/>
      <c r="V134" s="87">
        <f>SUM(W134:X134)</f>
        <v>221</v>
      </c>
      <c r="W134" s="88">
        <f>SUM(W29,W35,W41,W47,W53,W59,W65,W71,W77,W83)</f>
        <v>126</v>
      </c>
      <c r="X134" s="88">
        <f>SUM(X29,X35,X41,X47,X53,X59,X65,X71,X77,X83)</f>
        <v>95</v>
      </c>
      <c r="Y134" s="90"/>
      <c r="Z134" s="87">
        <f>SUM(AA134:AB134)</f>
        <v>233</v>
      </c>
      <c r="AA134" s="88">
        <f>SUM(AA29,AA35,AA41,AA47,AA53,AA59,AA65,AA71,AA77,AA83)</f>
        <v>124</v>
      </c>
      <c r="AB134" s="88">
        <f>SUM(AB29,AB35,AB41,AB47,AB53,AB59,AB65,AB71,AB77,AB83)</f>
        <v>109</v>
      </c>
      <c r="AC134" s="90"/>
      <c r="AD134" s="87">
        <f>SUM(AE134:AF134)</f>
        <v>88</v>
      </c>
      <c r="AE134" s="88">
        <f>SUM(AE29,AE35,AE41,AE47,AE53,AE59,AE65,AE71,AE77,AE83)</f>
        <v>70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0.43909999999999999</v>
      </c>
      <c r="C135" s="92">
        <f t="shared" ref="C135:D135" si="5">ROUND(C134/C$138,4)</f>
        <v>0.4733</v>
      </c>
      <c r="D135" s="92">
        <f t="shared" si="5"/>
        <v>0.40839999999999999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7208</v>
      </c>
      <c r="C136" s="75">
        <f>G136+K136+O136+S136+W136+AA136+AE136</f>
        <v>3097</v>
      </c>
      <c r="D136" s="75">
        <f t="shared" si="4"/>
        <v>4111</v>
      </c>
      <c r="E136" s="83"/>
      <c r="F136" s="87">
        <f>SUM(G136:H136)</f>
        <v>3505</v>
      </c>
      <c r="G136" s="88">
        <f>SUM(G89,G95,G101,G107,G113,G119,G125,G126)</f>
        <v>1514</v>
      </c>
      <c r="H136" s="89">
        <f>SUM(H89,H95,H101,H107,H113,H119,H125,H126)</f>
        <v>1991</v>
      </c>
      <c r="I136" s="88"/>
      <c r="J136" s="87">
        <f>SUM(K136:L136)</f>
        <v>702</v>
      </c>
      <c r="K136" s="88">
        <f>SUM(K89,K95,K101,K107,K113,K119,K125,K126)</f>
        <v>306</v>
      </c>
      <c r="L136" s="88">
        <f>SUM(L89,L95,L101,L107,L113,L119,L125,L126)</f>
        <v>396</v>
      </c>
      <c r="M136" s="90"/>
      <c r="N136" s="87">
        <f>SUM(O136:P136)</f>
        <v>1190</v>
      </c>
      <c r="O136" s="88">
        <f>SUM(O89,O95,O101,O107,O113,O119,O125,O126)</f>
        <v>520</v>
      </c>
      <c r="P136" s="88">
        <f>SUM(P89,P95,P101,P107,P113,P119,P125,P126)</f>
        <v>670</v>
      </c>
      <c r="Q136" s="90"/>
      <c r="R136" s="87">
        <f>SUM(S136:T136)</f>
        <v>738</v>
      </c>
      <c r="S136" s="88">
        <f>SUM(S89,S95,S101,S107,S113,S119,S125,S126)</f>
        <v>320</v>
      </c>
      <c r="T136" s="88">
        <f>SUM(T89,T95,T101,T107,T113,T119,T125,T126)</f>
        <v>418</v>
      </c>
      <c r="U136" s="90"/>
      <c r="V136" s="87">
        <f>SUM(W136:X136)</f>
        <v>448</v>
      </c>
      <c r="W136" s="88">
        <f>SUM(W89,W95,W101,W107,W113,W119,W125,W126)</f>
        <v>193</v>
      </c>
      <c r="X136" s="88">
        <f>SUM(X89,X95,X101,X107,X113,X119,X125,X126)</f>
        <v>255</v>
      </c>
      <c r="Y136" s="90"/>
      <c r="Z136" s="87">
        <f>SUM(AA136:AB136)</f>
        <v>433</v>
      </c>
      <c r="AA136" s="88">
        <f>SUM(AA89,AA95,AA101,AA107,AA113,AA119,AA125,AA126)</f>
        <v>182</v>
      </c>
      <c r="AB136" s="88">
        <f>SUM(AB89,AB95,AB101,AB107,AB113,AB119,AB125,AB126)</f>
        <v>251</v>
      </c>
      <c r="AC136" s="90"/>
      <c r="AD136" s="87">
        <f>SUM(AE136:AF136)</f>
        <v>192</v>
      </c>
      <c r="AE136" s="88">
        <f>SUM(AE89,AE95,AE101,AE107,AE113,AE119,AE125,AE126)</f>
        <v>62</v>
      </c>
      <c r="AF136" s="88">
        <f>SUM(AF89,AF95,AF101,AF107,AF113,AF119,AF125,AF126)</f>
        <v>130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0.45590000000000003</v>
      </c>
      <c r="C137" s="92">
        <f t="shared" ref="C137:D137" si="6">ROUND(C136/C$138,4)</f>
        <v>0.41389999999999999</v>
      </c>
      <c r="D137" s="92">
        <f t="shared" si="6"/>
        <v>0.49359999999999998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15810</v>
      </c>
      <c r="C138" s="78">
        <f t="shared" si="4"/>
        <v>7482</v>
      </c>
      <c r="D138" s="78">
        <f t="shared" si="4"/>
        <v>8328</v>
      </c>
      <c r="E138" s="100"/>
      <c r="F138" s="101">
        <f>SUM(G138:H138)</f>
        <v>9002</v>
      </c>
      <c r="G138" s="102">
        <f>SUM(G132,G134,G136)</f>
        <v>4269</v>
      </c>
      <c r="H138" s="103">
        <f>SUM(H132,H134,H136)</f>
        <v>4733</v>
      </c>
      <c r="I138" s="102"/>
      <c r="J138" s="101">
        <f>SUM(K138:L138)</f>
        <v>1508</v>
      </c>
      <c r="K138" s="102">
        <f>SUM(K132,K134,K136)</f>
        <v>711</v>
      </c>
      <c r="L138" s="102">
        <f>SUM(L132,L134,L136)</f>
        <v>797</v>
      </c>
      <c r="M138" s="104"/>
      <c r="N138" s="101">
        <f>SUM(O138:P138)</f>
        <v>2375</v>
      </c>
      <c r="O138" s="102">
        <f>SUM(O132,O134,O136)</f>
        <v>1119</v>
      </c>
      <c r="P138" s="103">
        <f>SUM(P132,P134,P136)</f>
        <v>1256</v>
      </c>
      <c r="Q138" s="104"/>
      <c r="R138" s="101">
        <f>SUM(S138:T138)</f>
        <v>1201</v>
      </c>
      <c r="S138" s="102">
        <f>SUM(S132,S134,S136)</f>
        <v>569</v>
      </c>
      <c r="T138" s="103">
        <f>SUM(T132,T134,T136)</f>
        <v>632</v>
      </c>
      <c r="U138" s="104"/>
      <c r="V138" s="101">
        <f>SUM(W138:X138)</f>
        <v>716</v>
      </c>
      <c r="W138" s="102">
        <f>SUM(W132,W134,W136)</f>
        <v>339</v>
      </c>
      <c r="X138" s="103">
        <f>SUM(X132,X134,X136)</f>
        <v>377</v>
      </c>
      <c r="Y138" s="104"/>
      <c r="Z138" s="101">
        <f>SUM(AA138:AB138)</f>
        <v>728</v>
      </c>
      <c r="AA138" s="102">
        <f>SUM(AA132,AA134,AA136)</f>
        <v>343</v>
      </c>
      <c r="AB138" s="103">
        <f>SUM(AB132,AB134,AB136)</f>
        <v>385</v>
      </c>
      <c r="AC138" s="104"/>
      <c r="AD138" s="101">
        <f>SUM(AE138:AF138)</f>
        <v>280</v>
      </c>
      <c r="AE138" s="102">
        <f>SUM(AE132,AE134,AE136)</f>
        <v>132</v>
      </c>
      <c r="AF138" s="102">
        <f>SUM(AF132,AF134,AF136)</f>
        <v>148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140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G142"/>
  <sheetViews>
    <sheetView zoomScaleNormal="100" workbookViewId="0">
      <selection activeCell="A3" sqref="A3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142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65</v>
      </c>
      <c r="C6" s="75">
        <f>SUM(G6,K6,O6,S6,W6,AA6,AE6)</f>
        <v>35</v>
      </c>
      <c r="D6" s="75">
        <f>SUM(H6,L6,P6,T6,X6,AB6,AF6)</f>
        <v>30</v>
      </c>
      <c r="E6" s="12"/>
      <c r="F6" s="58">
        <v>49</v>
      </c>
      <c r="G6" s="59">
        <v>27</v>
      </c>
      <c r="H6" s="60">
        <v>22</v>
      </c>
      <c r="I6" s="59"/>
      <c r="J6" s="58">
        <v>2</v>
      </c>
      <c r="K6" s="59">
        <v>1</v>
      </c>
      <c r="L6" s="60">
        <v>1</v>
      </c>
      <c r="M6" s="59"/>
      <c r="N6" s="58">
        <v>6</v>
      </c>
      <c r="O6" s="59">
        <v>4</v>
      </c>
      <c r="P6" s="60">
        <v>2</v>
      </c>
      <c r="Q6" s="59"/>
      <c r="R6" s="58">
        <v>3</v>
      </c>
      <c r="S6" s="59">
        <v>1</v>
      </c>
      <c r="T6" s="60">
        <v>2</v>
      </c>
      <c r="U6" s="59"/>
      <c r="V6" s="58">
        <v>3</v>
      </c>
      <c r="W6" s="59">
        <v>1</v>
      </c>
      <c r="X6" s="60">
        <v>2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69</v>
      </c>
      <c r="C7" s="75">
        <f t="shared" si="0"/>
        <v>32</v>
      </c>
      <c r="D7" s="75">
        <f t="shared" si="0"/>
        <v>37</v>
      </c>
      <c r="E7" s="12"/>
      <c r="F7" s="58">
        <v>48</v>
      </c>
      <c r="G7" s="59">
        <v>23</v>
      </c>
      <c r="H7" s="60">
        <v>25</v>
      </c>
      <c r="I7" s="59"/>
      <c r="J7" s="58">
        <v>6</v>
      </c>
      <c r="K7" s="59">
        <v>2</v>
      </c>
      <c r="L7" s="60">
        <v>4</v>
      </c>
      <c r="M7" s="59"/>
      <c r="N7" s="58">
        <v>11</v>
      </c>
      <c r="O7" s="59">
        <v>5</v>
      </c>
      <c r="P7" s="60">
        <v>6</v>
      </c>
      <c r="Q7" s="59"/>
      <c r="R7" s="58">
        <v>2</v>
      </c>
      <c r="S7" s="59">
        <v>1</v>
      </c>
      <c r="T7" s="60">
        <v>1</v>
      </c>
      <c r="U7" s="59"/>
      <c r="V7" s="58">
        <v>1</v>
      </c>
      <c r="W7" s="59">
        <v>0</v>
      </c>
      <c r="X7" s="60">
        <v>1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86</v>
      </c>
      <c r="C8" s="75">
        <f t="shared" si="0"/>
        <v>44</v>
      </c>
      <c r="D8" s="75">
        <f t="shared" si="0"/>
        <v>42</v>
      </c>
      <c r="E8" s="12"/>
      <c r="F8" s="58">
        <v>62</v>
      </c>
      <c r="G8" s="59">
        <v>30</v>
      </c>
      <c r="H8" s="60">
        <v>32</v>
      </c>
      <c r="I8" s="59"/>
      <c r="J8" s="58">
        <v>7</v>
      </c>
      <c r="K8" s="59">
        <v>4</v>
      </c>
      <c r="L8" s="60">
        <v>3</v>
      </c>
      <c r="M8" s="59"/>
      <c r="N8" s="58">
        <v>7</v>
      </c>
      <c r="O8" s="59">
        <v>4</v>
      </c>
      <c r="P8" s="60">
        <v>3</v>
      </c>
      <c r="Q8" s="59"/>
      <c r="R8" s="58">
        <v>4</v>
      </c>
      <c r="S8" s="59">
        <v>2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88</v>
      </c>
      <c r="C9" s="75">
        <f t="shared" si="0"/>
        <v>50</v>
      </c>
      <c r="D9" s="75">
        <f t="shared" si="0"/>
        <v>38</v>
      </c>
      <c r="E9" s="12"/>
      <c r="F9" s="58">
        <v>69</v>
      </c>
      <c r="G9" s="59">
        <v>39</v>
      </c>
      <c r="H9" s="60">
        <v>30</v>
      </c>
      <c r="I9" s="59"/>
      <c r="J9" s="58">
        <v>8</v>
      </c>
      <c r="K9" s="59">
        <v>6</v>
      </c>
      <c r="L9" s="60">
        <v>2</v>
      </c>
      <c r="M9" s="59"/>
      <c r="N9" s="58">
        <v>5</v>
      </c>
      <c r="O9" s="59">
        <v>3</v>
      </c>
      <c r="P9" s="60">
        <v>2</v>
      </c>
      <c r="Q9" s="59"/>
      <c r="R9" s="58">
        <v>5</v>
      </c>
      <c r="S9" s="59">
        <v>1</v>
      </c>
      <c r="T9" s="60">
        <v>4</v>
      </c>
      <c r="U9" s="59"/>
      <c r="V9" s="58">
        <v>0</v>
      </c>
      <c r="W9" s="59">
        <v>0</v>
      </c>
      <c r="X9" s="60">
        <v>0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91</v>
      </c>
      <c r="C10" s="75">
        <f t="shared" si="0"/>
        <v>41</v>
      </c>
      <c r="D10" s="75">
        <f t="shared" si="0"/>
        <v>50</v>
      </c>
      <c r="E10" s="12"/>
      <c r="F10" s="58">
        <v>67</v>
      </c>
      <c r="G10" s="59">
        <v>29</v>
      </c>
      <c r="H10" s="60">
        <v>38</v>
      </c>
      <c r="I10" s="59"/>
      <c r="J10" s="58">
        <v>5</v>
      </c>
      <c r="K10" s="59">
        <v>1</v>
      </c>
      <c r="L10" s="60">
        <v>4</v>
      </c>
      <c r="M10" s="59"/>
      <c r="N10" s="58">
        <v>11</v>
      </c>
      <c r="O10" s="59">
        <v>5</v>
      </c>
      <c r="P10" s="60">
        <v>6</v>
      </c>
      <c r="Q10" s="59"/>
      <c r="R10" s="58">
        <v>3</v>
      </c>
      <c r="S10" s="59">
        <v>2</v>
      </c>
      <c r="T10" s="60">
        <v>1</v>
      </c>
      <c r="U10" s="59"/>
      <c r="V10" s="58">
        <v>3</v>
      </c>
      <c r="W10" s="59">
        <v>3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399</v>
      </c>
      <c r="C11" s="78">
        <f t="shared" si="0"/>
        <v>202</v>
      </c>
      <c r="D11" s="79">
        <f t="shared" si="0"/>
        <v>197</v>
      </c>
      <c r="E11" s="14"/>
      <c r="F11" s="61">
        <v>295</v>
      </c>
      <c r="G11" s="62">
        <v>148</v>
      </c>
      <c r="H11" s="63">
        <v>147</v>
      </c>
      <c r="I11" s="62"/>
      <c r="J11" s="61">
        <v>28</v>
      </c>
      <c r="K11" s="62">
        <v>14</v>
      </c>
      <c r="L11" s="63">
        <v>14</v>
      </c>
      <c r="M11" s="62"/>
      <c r="N11" s="61">
        <v>40</v>
      </c>
      <c r="O11" s="62">
        <v>21</v>
      </c>
      <c r="P11" s="63">
        <v>19</v>
      </c>
      <c r="Q11" s="62"/>
      <c r="R11" s="61">
        <v>17</v>
      </c>
      <c r="S11" s="62">
        <v>7</v>
      </c>
      <c r="T11" s="63">
        <v>10</v>
      </c>
      <c r="U11" s="62"/>
      <c r="V11" s="61">
        <v>11</v>
      </c>
      <c r="W11" s="62">
        <v>6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86</v>
      </c>
      <c r="C12" s="75">
        <f t="shared" si="0"/>
        <v>49</v>
      </c>
      <c r="D12" s="75">
        <f t="shared" si="0"/>
        <v>37</v>
      </c>
      <c r="E12" s="12"/>
      <c r="F12" s="58">
        <v>63</v>
      </c>
      <c r="G12" s="59">
        <v>34</v>
      </c>
      <c r="H12" s="60">
        <v>29</v>
      </c>
      <c r="I12" s="59"/>
      <c r="J12" s="58">
        <v>13</v>
      </c>
      <c r="K12" s="59">
        <v>8</v>
      </c>
      <c r="L12" s="60">
        <v>5</v>
      </c>
      <c r="M12" s="59"/>
      <c r="N12" s="58">
        <v>4</v>
      </c>
      <c r="O12" s="59">
        <v>3</v>
      </c>
      <c r="P12" s="60">
        <v>1</v>
      </c>
      <c r="Q12" s="59"/>
      <c r="R12" s="58">
        <v>4</v>
      </c>
      <c r="S12" s="59">
        <v>3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129</v>
      </c>
      <c r="C13" s="75">
        <f t="shared" si="0"/>
        <v>65</v>
      </c>
      <c r="D13" s="75">
        <f t="shared" si="0"/>
        <v>64</v>
      </c>
      <c r="E13" s="12"/>
      <c r="F13" s="58">
        <v>93</v>
      </c>
      <c r="G13" s="59">
        <v>48</v>
      </c>
      <c r="H13" s="60">
        <v>45</v>
      </c>
      <c r="I13" s="59"/>
      <c r="J13" s="58">
        <v>12</v>
      </c>
      <c r="K13" s="59">
        <v>2</v>
      </c>
      <c r="L13" s="60">
        <v>10</v>
      </c>
      <c r="M13" s="59"/>
      <c r="N13" s="58">
        <v>13</v>
      </c>
      <c r="O13" s="59">
        <v>7</v>
      </c>
      <c r="P13" s="60">
        <v>6</v>
      </c>
      <c r="Q13" s="59"/>
      <c r="R13" s="58">
        <v>4</v>
      </c>
      <c r="S13" s="59">
        <v>4</v>
      </c>
      <c r="T13" s="60">
        <v>0</v>
      </c>
      <c r="U13" s="59"/>
      <c r="V13" s="58">
        <v>3</v>
      </c>
      <c r="W13" s="59">
        <v>1</v>
      </c>
      <c r="X13" s="60">
        <v>2</v>
      </c>
      <c r="Y13" s="59"/>
      <c r="Z13" s="58">
        <v>4</v>
      </c>
      <c r="AA13" s="59">
        <v>3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107</v>
      </c>
      <c r="C14" s="75">
        <f t="shared" si="0"/>
        <v>53</v>
      </c>
      <c r="D14" s="75">
        <f t="shared" si="0"/>
        <v>54</v>
      </c>
      <c r="E14" s="12"/>
      <c r="F14" s="58">
        <v>73</v>
      </c>
      <c r="G14" s="59">
        <v>34</v>
      </c>
      <c r="H14" s="60">
        <v>39</v>
      </c>
      <c r="I14" s="59"/>
      <c r="J14" s="58">
        <v>13</v>
      </c>
      <c r="K14" s="59">
        <v>6</v>
      </c>
      <c r="L14" s="60">
        <v>7</v>
      </c>
      <c r="M14" s="59"/>
      <c r="N14" s="58">
        <v>9</v>
      </c>
      <c r="O14" s="59">
        <v>4</v>
      </c>
      <c r="P14" s="60">
        <v>5</v>
      </c>
      <c r="Q14" s="59"/>
      <c r="R14" s="58">
        <v>5</v>
      </c>
      <c r="S14" s="59">
        <v>4</v>
      </c>
      <c r="T14" s="60">
        <v>1</v>
      </c>
      <c r="U14" s="59"/>
      <c r="V14" s="58">
        <v>4</v>
      </c>
      <c r="W14" s="59">
        <v>3</v>
      </c>
      <c r="X14" s="60">
        <v>1</v>
      </c>
      <c r="Y14" s="59"/>
      <c r="Z14" s="58">
        <v>3</v>
      </c>
      <c r="AA14" s="59">
        <v>2</v>
      </c>
      <c r="AB14" s="60">
        <v>1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119</v>
      </c>
      <c r="C15" s="75">
        <f t="shared" si="0"/>
        <v>68</v>
      </c>
      <c r="D15" s="75">
        <f t="shared" si="0"/>
        <v>51</v>
      </c>
      <c r="E15" s="12"/>
      <c r="F15" s="58">
        <v>80</v>
      </c>
      <c r="G15" s="59">
        <v>48</v>
      </c>
      <c r="H15" s="60">
        <v>32</v>
      </c>
      <c r="I15" s="59"/>
      <c r="J15" s="58">
        <v>10</v>
      </c>
      <c r="K15" s="59">
        <v>5</v>
      </c>
      <c r="L15" s="60">
        <v>5</v>
      </c>
      <c r="M15" s="59"/>
      <c r="N15" s="58">
        <v>10</v>
      </c>
      <c r="O15" s="59">
        <v>5</v>
      </c>
      <c r="P15" s="60">
        <v>5</v>
      </c>
      <c r="Q15" s="59"/>
      <c r="R15" s="58">
        <v>4</v>
      </c>
      <c r="S15" s="59">
        <v>3</v>
      </c>
      <c r="T15" s="60">
        <v>1</v>
      </c>
      <c r="U15" s="59"/>
      <c r="V15" s="58">
        <v>4</v>
      </c>
      <c r="W15" s="59">
        <v>2</v>
      </c>
      <c r="X15" s="60">
        <v>2</v>
      </c>
      <c r="Y15" s="59"/>
      <c r="Z15" s="58">
        <v>11</v>
      </c>
      <c r="AA15" s="59">
        <v>5</v>
      </c>
      <c r="AB15" s="60">
        <v>6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130</v>
      </c>
      <c r="C16" s="75">
        <f t="shared" si="0"/>
        <v>70</v>
      </c>
      <c r="D16" s="75">
        <f t="shared" si="0"/>
        <v>60</v>
      </c>
      <c r="E16" s="12"/>
      <c r="F16" s="58">
        <v>101</v>
      </c>
      <c r="G16" s="59">
        <v>53</v>
      </c>
      <c r="H16" s="60">
        <v>48</v>
      </c>
      <c r="I16" s="59"/>
      <c r="J16" s="58">
        <v>8</v>
      </c>
      <c r="K16" s="59">
        <v>5</v>
      </c>
      <c r="L16" s="60">
        <v>3</v>
      </c>
      <c r="M16" s="59"/>
      <c r="N16" s="58">
        <v>7</v>
      </c>
      <c r="O16" s="59">
        <v>5</v>
      </c>
      <c r="P16" s="60">
        <v>2</v>
      </c>
      <c r="Q16" s="59"/>
      <c r="R16" s="58">
        <v>2</v>
      </c>
      <c r="S16" s="59">
        <v>2</v>
      </c>
      <c r="T16" s="60">
        <v>0</v>
      </c>
      <c r="U16" s="59"/>
      <c r="V16" s="58">
        <v>4</v>
      </c>
      <c r="W16" s="59">
        <v>1</v>
      </c>
      <c r="X16" s="60">
        <v>3</v>
      </c>
      <c r="Y16" s="59"/>
      <c r="Z16" s="58">
        <v>8</v>
      </c>
      <c r="AA16" s="59">
        <v>4</v>
      </c>
      <c r="AB16" s="60">
        <v>4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571</v>
      </c>
      <c r="C17" s="78">
        <f t="shared" si="0"/>
        <v>305</v>
      </c>
      <c r="D17" s="79">
        <f t="shared" si="0"/>
        <v>266</v>
      </c>
      <c r="E17" s="14"/>
      <c r="F17" s="61">
        <v>410</v>
      </c>
      <c r="G17" s="62">
        <v>217</v>
      </c>
      <c r="H17" s="63">
        <v>193</v>
      </c>
      <c r="I17" s="62"/>
      <c r="J17" s="61">
        <v>56</v>
      </c>
      <c r="K17" s="62">
        <v>26</v>
      </c>
      <c r="L17" s="63">
        <v>30</v>
      </c>
      <c r="M17" s="62"/>
      <c r="N17" s="61">
        <v>43</v>
      </c>
      <c r="O17" s="62">
        <v>24</v>
      </c>
      <c r="P17" s="63">
        <v>19</v>
      </c>
      <c r="Q17" s="62"/>
      <c r="R17" s="61">
        <v>19</v>
      </c>
      <c r="S17" s="62">
        <v>16</v>
      </c>
      <c r="T17" s="63">
        <v>3</v>
      </c>
      <c r="U17" s="62"/>
      <c r="V17" s="61">
        <v>15</v>
      </c>
      <c r="W17" s="62">
        <v>7</v>
      </c>
      <c r="X17" s="63">
        <v>8</v>
      </c>
      <c r="Y17" s="62"/>
      <c r="Z17" s="61">
        <v>28</v>
      </c>
      <c r="AA17" s="62">
        <v>15</v>
      </c>
      <c r="AB17" s="63">
        <v>13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155</v>
      </c>
      <c r="C18" s="75">
        <f t="shared" si="0"/>
        <v>71</v>
      </c>
      <c r="D18" s="75">
        <f t="shared" si="0"/>
        <v>84</v>
      </c>
      <c r="E18" s="12"/>
      <c r="F18" s="58">
        <v>108</v>
      </c>
      <c r="G18" s="59">
        <v>51</v>
      </c>
      <c r="H18" s="60">
        <v>57</v>
      </c>
      <c r="I18" s="59"/>
      <c r="J18" s="58">
        <v>18</v>
      </c>
      <c r="K18" s="59">
        <v>9</v>
      </c>
      <c r="L18" s="60">
        <v>9</v>
      </c>
      <c r="M18" s="59"/>
      <c r="N18" s="58">
        <v>15</v>
      </c>
      <c r="O18" s="59">
        <v>6</v>
      </c>
      <c r="P18" s="60">
        <v>9</v>
      </c>
      <c r="Q18" s="59"/>
      <c r="R18" s="58">
        <v>3</v>
      </c>
      <c r="S18" s="59">
        <v>1</v>
      </c>
      <c r="T18" s="60">
        <v>2</v>
      </c>
      <c r="U18" s="59"/>
      <c r="V18" s="58">
        <v>6</v>
      </c>
      <c r="W18" s="59">
        <v>1</v>
      </c>
      <c r="X18" s="60">
        <v>5</v>
      </c>
      <c r="Y18" s="59"/>
      <c r="Z18" s="58">
        <v>5</v>
      </c>
      <c r="AA18" s="59">
        <v>3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123</v>
      </c>
      <c r="C19" s="75">
        <f t="shared" si="0"/>
        <v>54</v>
      </c>
      <c r="D19" s="75">
        <f t="shared" si="0"/>
        <v>69</v>
      </c>
      <c r="E19" s="12"/>
      <c r="F19" s="58">
        <v>87</v>
      </c>
      <c r="G19" s="59">
        <v>37</v>
      </c>
      <c r="H19" s="60">
        <v>50</v>
      </c>
      <c r="I19" s="59"/>
      <c r="J19" s="58">
        <v>8</v>
      </c>
      <c r="K19" s="59">
        <v>3</v>
      </c>
      <c r="L19" s="60">
        <v>5</v>
      </c>
      <c r="M19" s="59"/>
      <c r="N19" s="58">
        <v>11</v>
      </c>
      <c r="O19" s="59">
        <v>4</v>
      </c>
      <c r="P19" s="60">
        <v>7</v>
      </c>
      <c r="Q19" s="59"/>
      <c r="R19" s="58">
        <v>6</v>
      </c>
      <c r="S19" s="59">
        <v>3</v>
      </c>
      <c r="T19" s="60">
        <v>3</v>
      </c>
      <c r="U19" s="59"/>
      <c r="V19" s="58">
        <v>6</v>
      </c>
      <c r="W19" s="59">
        <v>3</v>
      </c>
      <c r="X19" s="60">
        <v>3</v>
      </c>
      <c r="Y19" s="59"/>
      <c r="Z19" s="58">
        <v>5</v>
      </c>
      <c r="AA19" s="59">
        <v>4</v>
      </c>
      <c r="AB19" s="60">
        <v>1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163</v>
      </c>
      <c r="C20" s="75">
        <f t="shared" si="0"/>
        <v>78</v>
      </c>
      <c r="D20" s="75">
        <f t="shared" si="0"/>
        <v>85</v>
      </c>
      <c r="E20" s="12"/>
      <c r="F20" s="58">
        <v>120</v>
      </c>
      <c r="G20" s="59">
        <v>50</v>
      </c>
      <c r="H20" s="60">
        <v>70</v>
      </c>
      <c r="I20" s="59"/>
      <c r="J20" s="58">
        <v>16</v>
      </c>
      <c r="K20" s="59">
        <v>12</v>
      </c>
      <c r="L20" s="60">
        <v>4</v>
      </c>
      <c r="M20" s="59"/>
      <c r="N20" s="58">
        <v>14</v>
      </c>
      <c r="O20" s="59">
        <v>9</v>
      </c>
      <c r="P20" s="60">
        <v>5</v>
      </c>
      <c r="Q20" s="59"/>
      <c r="R20" s="58">
        <v>3</v>
      </c>
      <c r="S20" s="59">
        <v>2</v>
      </c>
      <c r="T20" s="60">
        <v>1</v>
      </c>
      <c r="U20" s="59"/>
      <c r="V20" s="58">
        <v>4</v>
      </c>
      <c r="W20" s="59">
        <v>1</v>
      </c>
      <c r="X20" s="60">
        <v>3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151</v>
      </c>
      <c r="C21" s="75">
        <f t="shared" si="0"/>
        <v>82</v>
      </c>
      <c r="D21" s="75">
        <f t="shared" si="0"/>
        <v>69</v>
      </c>
      <c r="E21" s="12"/>
      <c r="F21" s="58">
        <v>93</v>
      </c>
      <c r="G21" s="59">
        <v>50</v>
      </c>
      <c r="H21" s="60">
        <v>43</v>
      </c>
      <c r="I21" s="59"/>
      <c r="J21" s="58">
        <v>15</v>
      </c>
      <c r="K21" s="59">
        <v>10</v>
      </c>
      <c r="L21" s="60">
        <v>5</v>
      </c>
      <c r="M21" s="59"/>
      <c r="N21" s="58">
        <v>23</v>
      </c>
      <c r="O21" s="59">
        <v>12</v>
      </c>
      <c r="P21" s="60">
        <v>11</v>
      </c>
      <c r="Q21" s="59"/>
      <c r="R21" s="58">
        <v>7</v>
      </c>
      <c r="S21" s="59">
        <v>3</v>
      </c>
      <c r="T21" s="60">
        <v>4</v>
      </c>
      <c r="U21" s="59"/>
      <c r="V21" s="58">
        <v>3</v>
      </c>
      <c r="W21" s="59">
        <v>1</v>
      </c>
      <c r="X21" s="60">
        <v>2</v>
      </c>
      <c r="Y21" s="59"/>
      <c r="Z21" s="58">
        <v>10</v>
      </c>
      <c r="AA21" s="59">
        <v>6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139</v>
      </c>
      <c r="C22" s="75">
        <f t="shared" si="0"/>
        <v>75</v>
      </c>
      <c r="D22" s="75">
        <f t="shared" si="0"/>
        <v>64</v>
      </c>
      <c r="E22" s="12"/>
      <c r="F22" s="58">
        <v>86</v>
      </c>
      <c r="G22" s="59">
        <v>49</v>
      </c>
      <c r="H22" s="60">
        <v>37</v>
      </c>
      <c r="I22" s="59"/>
      <c r="J22" s="58">
        <v>16</v>
      </c>
      <c r="K22" s="59">
        <v>11</v>
      </c>
      <c r="L22" s="60">
        <v>5</v>
      </c>
      <c r="M22" s="59"/>
      <c r="N22" s="58">
        <v>20</v>
      </c>
      <c r="O22" s="59">
        <v>5</v>
      </c>
      <c r="P22" s="60">
        <v>15</v>
      </c>
      <c r="Q22" s="59"/>
      <c r="R22" s="58">
        <v>6</v>
      </c>
      <c r="S22" s="59">
        <v>5</v>
      </c>
      <c r="T22" s="60">
        <v>1</v>
      </c>
      <c r="U22" s="59"/>
      <c r="V22" s="58">
        <v>6</v>
      </c>
      <c r="W22" s="59">
        <v>4</v>
      </c>
      <c r="X22" s="60">
        <v>2</v>
      </c>
      <c r="Y22" s="59"/>
      <c r="Z22" s="58">
        <v>5</v>
      </c>
      <c r="AA22" s="59">
        <v>1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731</v>
      </c>
      <c r="C23" s="78">
        <f t="shared" si="0"/>
        <v>360</v>
      </c>
      <c r="D23" s="79">
        <f t="shared" si="0"/>
        <v>371</v>
      </c>
      <c r="E23" s="14"/>
      <c r="F23" s="61">
        <v>494</v>
      </c>
      <c r="G23" s="62">
        <v>237</v>
      </c>
      <c r="H23" s="63">
        <v>257</v>
      </c>
      <c r="I23" s="62"/>
      <c r="J23" s="61">
        <v>73</v>
      </c>
      <c r="K23" s="62">
        <v>45</v>
      </c>
      <c r="L23" s="63">
        <v>28</v>
      </c>
      <c r="M23" s="62"/>
      <c r="N23" s="61">
        <v>83</v>
      </c>
      <c r="O23" s="62">
        <v>36</v>
      </c>
      <c r="P23" s="63">
        <v>47</v>
      </c>
      <c r="Q23" s="62"/>
      <c r="R23" s="61">
        <v>25</v>
      </c>
      <c r="S23" s="62">
        <v>14</v>
      </c>
      <c r="T23" s="63">
        <v>11</v>
      </c>
      <c r="U23" s="62"/>
      <c r="V23" s="61">
        <v>25</v>
      </c>
      <c r="W23" s="62">
        <v>10</v>
      </c>
      <c r="X23" s="63">
        <v>15</v>
      </c>
      <c r="Y23" s="62"/>
      <c r="Z23" s="61">
        <v>31</v>
      </c>
      <c r="AA23" s="62">
        <v>18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145</v>
      </c>
      <c r="C24" s="75">
        <f t="shared" si="0"/>
        <v>81</v>
      </c>
      <c r="D24" s="75">
        <f t="shared" si="0"/>
        <v>64</v>
      </c>
      <c r="E24" s="12"/>
      <c r="F24" s="58">
        <v>94</v>
      </c>
      <c r="G24" s="59">
        <v>52</v>
      </c>
      <c r="H24" s="60">
        <v>42</v>
      </c>
      <c r="I24" s="59"/>
      <c r="J24" s="58">
        <v>17</v>
      </c>
      <c r="K24" s="59">
        <v>5</v>
      </c>
      <c r="L24" s="60">
        <v>12</v>
      </c>
      <c r="M24" s="59"/>
      <c r="N24" s="58">
        <v>16</v>
      </c>
      <c r="O24" s="59">
        <v>12</v>
      </c>
      <c r="P24" s="60">
        <v>4</v>
      </c>
      <c r="Q24" s="59"/>
      <c r="R24" s="58">
        <v>2</v>
      </c>
      <c r="S24" s="59">
        <v>2</v>
      </c>
      <c r="T24" s="60">
        <v>0</v>
      </c>
      <c r="U24" s="59"/>
      <c r="V24" s="58">
        <v>6</v>
      </c>
      <c r="W24" s="59">
        <v>3</v>
      </c>
      <c r="X24" s="60">
        <v>3</v>
      </c>
      <c r="Y24" s="59"/>
      <c r="Z24" s="58">
        <v>10</v>
      </c>
      <c r="AA24" s="59">
        <v>7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118</v>
      </c>
      <c r="C25" s="75">
        <f t="shared" si="0"/>
        <v>49</v>
      </c>
      <c r="D25" s="75">
        <f t="shared" si="0"/>
        <v>69</v>
      </c>
      <c r="E25" s="12"/>
      <c r="F25" s="58">
        <v>72</v>
      </c>
      <c r="G25" s="59">
        <v>31</v>
      </c>
      <c r="H25" s="60">
        <v>41</v>
      </c>
      <c r="I25" s="59"/>
      <c r="J25" s="58">
        <v>15</v>
      </c>
      <c r="K25" s="59">
        <v>5</v>
      </c>
      <c r="L25" s="60">
        <v>10</v>
      </c>
      <c r="M25" s="59"/>
      <c r="N25" s="58">
        <v>19</v>
      </c>
      <c r="O25" s="59">
        <v>9</v>
      </c>
      <c r="P25" s="60">
        <v>10</v>
      </c>
      <c r="Q25" s="59"/>
      <c r="R25" s="58">
        <v>6</v>
      </c>
      <c r="S25" s="59">
        <v>2</v>
      </c>
      <c r="T25" s="60">
        <v>4</v>
      </c>
      <c r="U25" s="59"/>
      <c r="V25" s="58">
        <v>5</v>
      </c>
      <c r="W25" s="59">
        <v>2</v>
      </c>
      <c r="X25" s="60">
        <v>3</v>
      </c>
      <c r="Y25" s="59"/>
      <c r="Z25" s="58">
        <v>1</v>
      </c>
      <c r="AA25" s="59">
        <v>0</v>
      </c>
      <c r="AB25" s="60">
        <v>1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122</v>
      </c>
      <c r="C26" s="75">
        <f t="shared" si="0"/>
        <v>59</v>
      </c>
      <c r="D26" s="75">
        <f t="shared" si="0"/>
        <v>63</v>
      </c>
      <c r="E26" s="12"/>
      <c r="F26" s="58">
        <v>87</v>
      </c>
      <c r="G26" s="59">
        <v>43</v>
      </c>
      <c r="H26" s="60">
        <v>44</v>
      </c>
      <c r="I26" s="59"/>
      <c r="J26" s="58">
        <v>9</v>
      </c>
      <c r="K26" s="59">
        <v>7</v>
      </c>
      <c r="L26" s="60">
        <v>2</v>
      </c>
      <c r="M26" s="59"/>
      <c r="N26" s="58">
        <v>12</v>
      </c>
      <c r="O26" s="59">
        <v>3</v>
      </c>
      <c r="P26" s="60">
        <v>9</v>
      </c>
      <c r="Q26" s="59"/>
      <c r="R26" s="58">
        <v>6</v>
      </c>
      <c r="S26" s="59">
        <v>2</v>
      </c>
      <c r="T26" s="60">
        <v>4</v>
      </c>
      <c r="U26" s="59"/>
      <c r="V26" s="58">
        <v>4</v>
      </c>
      <c r="W26" s="59">
        <v>2</v>
      </c>
      <c r="X26" s="60">
        <v>2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153</v>
      </c>
      <c r="C27" s="75">
        <f t="shared" si="0"/>
        <v>89</v>
      </c>
      <c r="D27" s="75">
        <f t="shared" si="0"/>
        <v>64</v>
      </c>
      <c r="E27" s="12"/>
      <c r="F27" s="58">
        <v>100</v>
      </c>
      <c r="G27" s="59">
        <v>61</v>
      </c>
      <c r="H27" s="60">
        <v>39</v>
      </c>
      <c r="I27" s="59"/>
      <c r="J27" s="58">
        <v>13</v>
      </c>
      <c r="K27" s="59">
        <v>7</v>
      </c>
      <c r="L27" s="60">
        <v>6</v>
      </c>
      <c r="M27" s="59"/>
      <c r="N27" s="58">
        <v>16</v>
      </c>
      <c r="O27" s="59">
        <v>5</v>
      </c>
      <c r="P27" s="60">
        <v>11</v>
      </c>
      <c r="Q27" s="59"/>
      <c r="R27" s="58">
        <v>12</v>
      </c>
      <c r="S27" s="59">
        <v>7</v>
      </c>
      <c r="T27" s="60">
        <v>5</v>
      </c>
      <c r="U27" s="59"/>
      <c r="V27" s="58">
        <v>7</v>
      </c>
      <c r="W27" s="59">
        <v>5</v>
      </c>
      <c r="X27" s="60">
        <v>2</v>
      </c>
      <c r="Y27" s="59"/>
      <c r="Z27" s="58">
        <v>5</v>
      </c>
      <c r="AA27" s="59">
        <v>4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103</v>
      </c>
      <c r="C28" s="75">
        <f t="shared" si="0"/>
        <v>51</v>
      </c>
      <c r="D28" s="75">
        <f t="shared" si="0"/>
        <v>52</v>
      </c>
      <c r="E28" s="12"/>
      <c r="F28" s="58">
        <v>65</v>
      </c>
      <c r="G28" s="59">
        <v>30</v>
      </c>
      <c r="H28" s="60">
        <v>35</v>
      </c>
      <c r="I28" s="59"/>
      <c r="J28" s="58">
        <v>9</v>
      </c>
      <c r="K28" s="59">
        <v>4</v>
      </c>
      <c r="L28" s="60">
        <v>5</v>
      </c>
      <c r="M28" s="59"/>
      <c r="N28" s="58">
        <v>13</v>
      </c>
      <c r="O28" s="59">
        <v>6</v>
      </c>
      <c r="P28" s="60">
        <v>7</v>
      </c>
      <c r="Q28" s="59"/>
      <c r="R28" s="58">
        <v>3</v>
      </c>
      <c r="S28" s="59">
        <v>1</v>
      </c>
      <c r="T28" s="60">
        <v>2</v>
      </c>
      <c r="U28" s="59"/>
      <c r="V28" s="58">
        <v>5</v>
      </c>
      <c r="W28" s="59">
        <v>5</v>
      </c>
      <c r="X28" s="60">
        <v>0</v>
      </c>
      <c r="Y28" s="59"/>
      <c r="Z28" s="58">
        <v>0</v>
      </c>
      <c r="AA28" s="59">
        <v>0</v>
      </c>
      <c r="AB28" s="60">
        <v>0</v>
      </c>
      <c r="AC28" s="59"/>
      <c r="AD28" s="58">
        <v>8</v>
      </c>
      <c r="AE28" s="59">
        <v>5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641</v>
      </c>
      <c r="C29" s="78">
        <f t="shared" si="0"/>
        <v>329</v>
      </c>
      <c r="D29" s="79">
        <f t="shared" si="0"/>
        <v>312</v>
      </c>
      <c r="E29" s="14"/>
      <c r="F29" s="61">
        <v>418</v>
      </c>
      <c r="G29" s="62">
        <v>217</v>
      </c>
      <c r="H29" s="63">
        <v>201</v>
      </c>
      <c r="I29" s="62"/>
      <c r="J29" s="61">
        <v>63</v>
      </c>
      <c r="K29" s="62">
        <v>28</v>
      </c>
      <c r="L29" s="63">
        <v>35</v>
      </c>
      <c r="M29" s="62"/>
      <c r="N29" s="61">
        <v>76</v>
      </c>
      <c r="O29" s="62">
        <v>35</v>
      </c>
      <c r="P29" s="63">
        <v>41</v>
      </c>
      <c r="Q29" s="62"/>
      <c r="R29" s="61">
        <v>29</v>
      </c>
      <c r="S29" s="62">
        <v>14</v>
      </c>
      <c r="T29" s="63">
        <v>15</v>
      </c>
      <c r="U29" s="62"/>
      <c r="V29" s="61">
        <v>27</v>
      </c>
      <c r="W29" s="62">
        <v>17</v>
      </c>
      <c r="X29" s="63">
        <v>10</v>
      </c>
      <c r="Y29" s="62"/>
      <c r="Z29" s="61">
        <v>20</v>
      </c>
      <c r="AA29" s="62">
        <v>13</v>
      </c>
      <c r="AB29" s="63">
        <v>7</v>
      </c>
      <c r="AC29" s="62"/>
      <c r="AD29" s="61">
        <v>8</v>
      </c>
      <c r="AE29" s="62">
        <v>5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110</v>
      </c>
      <c r="C30" s="75">
        <f t="shared" si="0"/>
        <v>64</v>
      </c>
      <c r="D30" s="75">
        <f t="shared" si="0"/>
        <v>46</v>
      </c>
      <c r="E30" s="12"/>
      <c r="F30" s="58">
        <v>65</v>
      </c>
      <c r="G30" s="59">
        <v>38</v>
      </c>
      <c r="H30" s="60">
        <v>27</v>
      </c>
      <c r="I30" s="59"/>
      <c r="J30" s="58">
        <v>8</v>
      </c>
      <c r="K30" s="59">
        <v>5</v>
      </c>
      <c r="L30" s="60">
        <v>3</v>
      </c>
      <c r="M30" s="59"/>
      <c r="N30" s="58">
        <v>20</v>
      </c>
      <c r="O30" s="59">
        <v>12</v>
      </c>
      <c r="P30" s="60">
        <v>8</v>
      </c>
      <c r="Q30" s="59"/>
      <c r="R30" s="58">
        <v>9</v>
      </c>
      <c r="S30" s="59">
        <v>3</v>
      </c>
      <c r="T30" s="60">
        <v>6</v>
      </c>
      <c r="U30" s="59"/>
      <c r="V30" s="58">
        <v>2</v>
      </c>
      <c r="W30" s="59">
        <v>1</v>
      </c>
      <c r="X30" s="60">
        <v>1</v>
      </c>
      <c r="Y30" s="59"/>
      <c r="Z30" s="58">
        <v>0</v>
      </c>
      <c r="AA30" s="59">
        <v>0</v>
      </c>
      <c r="AB30" s="60">
        <v>0</v>
      </c>
      <c r="AC30" s="59"/>
      <c r="AD30" s="58">
        <v>6</v>
      </c>
      <c r="AE30" s="59">
        <v>5</v>
      </c>
      <c r="AF30" s="60">
        <v>1</v>
      </c>
    </row>
    <row r="31" spans="1:32" s="9" customFormat="1" ht="15" customHeight="1" x14ac:dyDescent="0.15">
      <c r="A31" s="73">
        <v>21</v>
      </c>
      <c r="B31" s="74">
        <f t="shared" si="0"/>
        <v>102</v>
      </c>
      <c r="C31" s="75">
        <f t="shared" si="0"/>
        <v>50</v>
      </c>
      <c r="D31" s="75">
        <f t="shared" si="0"/>
        <v>52</v>
      </c>
      <c r="E31" s="12"/>
      <c r="F31" s="58">
        <v>62</v>
      </c>
      <c r="G31" s="59">
        <v>29</v>
      </c>
      <c r="H31" s="60">
        <v>33</v>
      </c>
      <c r="I31" s="59"/>
      <c r="J31" s="58">
        <v>13</v>
      </c>
      <c r="K31" s="59">
        <v>7</v>
      </c>
      <c r="L31" s="60">
        <v>6</v>
      </c>
      <c r="M31" s="59"/>
      <c r="N31" s="58">
        <v>19</v>
      </c>
      <c r="O31" s="59">
        <v>7</v>
      </c>
      <c r="P31" s="60">
        <v>12</v>
      </c>
      <c r="Q31" s="59"/>
      <c r="R31" s="58">
        <v>2</v>
      </c>
      <c r="S31" s="59">
        <v>2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96</v>
      </c>
      <c r="C32" s="75">
        <f t="shared" si="0"/>
        <v>52</v>
      </c>
      <c r="D32" s="75">
        <f t="shared" si="0"/>
        <v>44</v>
      </c>
      <c r="E32" s="12"/>
      <c r="F32" s="58">
        <v>61</v>
      </c>
      <c r="G32" s="59">
        <v>33</v>
      </c>
      <c r="H32" s="60">
        <v>28</v>
      </c>
      <c r="I32" s="59"/>
      <c r="J32" s="58">
        <v>9</v>
      </c>
      <c r="K32" s="59">
        <v>5</v>
      </c>
      <c r="L32" s="60">
        <v>4</v>
      </c>
      <c r="M32" s="59"/>
      <c r="N32" s="58">
        <v>20</v>
      </c>
      <c r="O32" s="59">
        <v>10</v>
      </c>
      <c r="P32" s="60">
        <v>10</v>
      </c>
      <c r="Q32" s="59"/>
      <c r="R32" s="58">
        <v>4</v>
      </c>
      <c r="S32" s="59">
        <v>3</v>
      </c>
      <c r="T32" s="60">
        <v>1</v>
      </c>
      <c r="U32" s="59"/>
      <c r="V32" s="58">
        <v>0</v>
      </c>
      <c r="W32" s="59">
        <v>0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2</v>
      </c>
      <c r="AE32" s="59">
        <v>1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83</v>
      </c>
      <c r="C33" s="75">
        <f t="shared" si="0"/>
        <v>42</v>
      </c>
      <c r="D33" s="75">
        <f t="shared" si="0"/>
        <v>41</v>
      </c>
      <c r="E33" s="12"/>
      <c r="F33" s="58">
        <v>49</v>
      </c>
      <c r="G33" s="59">
        <v>22</v>
      </c>
      <c r="H33" s="60">
        <v>27</v>
      </c>
      <c r="I33" s="59"/>
      <c r="J33" s="58">
        <v>6</v>
      </c>
      <c r="K33" s="59">
        <v>5</v>
      </c>
      <c r="L33" s="60">
        <v>1</v>
      </c>
      <c r="M33" s="59"/>
      <c r="N33" s="58">
        <v>20</v>
      </c>
      <c r="O33" s="59">
        <v>11</v>
      </c>
      <c r="P33" s="60">
        <v>9</v>
      </c>
      <c r="Q33" s="59"/>
      <c r="R33" s="58">
        <v>3</v>
      </c>
      <c r="S33" s="59">
        <v>1</v>
      </c>
      <c r="T33" s="60">
        <v>2</v>
      </c>
      <c r="U33" s="59"/>
      <c r="V33" s="58">
        <v>3</v>
      </c>
      <c r="W33" s="59">
        <v>2</v>
      </c>
      <c r="X33" s="60">
        <v>1</v>
      </c>
      <c r="Y33" s="59"/>
      <c r="Z33" s="58">
        <v>1</v>
      </c>
      <c r="AA33" s="59">
        <v>0</v>
      </c>
      <c r="AB33" s="60">
        <v>1</v>
      </c>
      <c r="AC33" s="59"/>
      <c r="AD33" s="58">
        <v>1</v>
      </c>
      <c r="AE33" s="59">
        <v>1</v>
      </c>
      <c r="AF33" s="60">
        <v>0</v>
      </c>
    </row>
    <row r="34" spans="1:32" s="9" customFormat="1" ht="15" customHeight="1" x14ac:dyDescent="0.15">
      <c r="A34" s="73">
        <v>24</v>
      </c>
      <c r="B34" s="74">
        <f t="shared" si="0"/>
        <v>75</v>
      </c>
      <c r="C34" s="75">
        <f t="shared" si="0"/>
        <v>36</v>
      </c>
      <c r="D34" s="75">
        <f t="shared" si="0"/>
        <v>39</v>
      </c>
      <c r="E34" s="12"/>
      <c r="F34" s="58">
        <v>49</v>
      </c>
      <c r="G34" s="59">
        <v>25</v>
      </c>
      <c r="H34" s="60">
        <v>24</v>
      </c>
      <c r="I34" s="59"/>
      <c r="J34" s="58">
        <v>3</v>
      </c>
      <c r="K34" s="59">
        <v>1</v>
      </c>
      <c r="L34" s="60">
        <v>2</v>
      </c>
      <c r="M34" s="59"/>
      <c r="N34" s="58">
        <v>17</v>
      </c>
      <c r="O34" s="59">
        <v>7</v>
      </c>
      <c r="P34" s="60">
        <v>10</v>
      </c>
      <c r="Q34" s="59"/>
      <c r="R34" s="58">
        <v>2</v>
      </c>
      <c r="S34" s="59">
        <v>2</v>
      </c>
      <c r="T34" s="60">
        <v>0</v>
      </c>
      <c r="U34" s="59"/>
      <c r="V34" s="58">
        <v>1</v>
      </c>
      <c r="W34" s="59">
        <v>0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2</v>
      </c>
      <c r="AE34" s="59">
        <v>1</v>
      </c>
      <c r="AF34" s="60">
        <v>1</v>
      </c>
    </row>
    <row r="35" spans="1:32" s="9" customFormat="1" ht="15" customHeight="1" x14ac:dyDescent="0.15">
      <c r="A35" s="76" t="s">
        <v>4</v>
      </c>
      <c r="B35" s="77">
        <f t="shared" si="0"/>
        <v>466</v>
      </c>
      <c r="C35" s="78">
        <f t="shared" si="0"/>
        <v>244</v>
      </c>
      <c r="D35" s="79">
        <f t="shared" si="0"/>
        <v>222</v>
      </c>
      <c r="E35" s="14"/>
      <c r="F35" s="61">
        <v>286</v>
      </c>
      <c r="G35" s="62">
        <v>147</v>
      </c>
      <c r="H35" s="63">
        <v>139</v>
      </c>
      <c r="I35" s="62"/>
      <c r="J35" s="61">
        <v>39</v>
      </c>
      <c r="K35" s="62">
        <v>23</v>
      </c>
      <c r="L35" s="63">
        <v>16</v>
      </c>
      <c r="M35" s="62"/>
      <c r="N35" s="61">
        <v>96</v>
      </c>
      <c r="O35" s="62">
        <v>47</v>
      </c>
      <c r="P35" s="63">
        <v>49</v>
      </c>
      <c r="Q35" s="62"/>
      <c r="R35" s="61">
        <v>20</v>
      </c>
      <c r="S35" s="62">
        <v>11</v>
      </c>
      <c r="T35" s="63">
        <v>9</v>
      </c>
      <c r="U35" s="62"/>
      <c r="V35" s="61">
        <v>7</v>
      </c>
      <c r="W35" s="62">
        <v>4</v>
      </c>
      <c r="X35" s="63">
        <v>3</v>
      </c>
      <c r="Y35" s="62"/>
      <c r="Z35" s="61">
        <v>4</v>
      </c>
      <c r="AA35" s="62">
        <v>1</v>
      </c>
      <c r="AB35" s="63">
        <v>3</v>
      </c>
      <c r="AC35" s="62"/>
      <c r="AD35" s="61">
        <v>14</v>
      </c>
      <c r="AE35" s="62">
        <v>11</v>
      </c>
      <c r="AF35" s="63">
        <v>3</v>
      </c>
    </row>
    <row r="36" spans="1:32" s="9" customFormat="1" ht="15" customHeight="1" x14ac:dyDescent="0.15">
      <c r="A36" s="73">
        <v>25</v>
      </c>
      <c r="B36" s="74">
        <f t="shared" si="0"/>
        <v>83</v>
      </c>
      <c r="C36" s="75">
        <f t="shared" si="0"/>
        <v>47</v>
      </c>
      <c r="D36" s="75">
        <f t="shared" si="0"/>
        <v>36</v>
      </c>
      <c r="E36" s="12"/>
      <c r="F36" s="58">
        <v>57</v>
      </c>
      <c r="G36" s="59">
        <v>32</v>
      </c>
      <c r="H36" s="60">
        <v>25</v>
      </c>
      <c r="I36" s="59"/>
      <c r="J36" s="58">
        <v>4</v>
      </c>
      <c r="K36" s="59">
        <v>1</v>
      </c>
      <c r="L36" s="60">
        <v>3</v>
      </c>
      <c r="M36" s="59"/>
      <c r="N36" s="58">
        <v>15</v>
      </c>
      <c r="O36" s="59">
        <v>9</v>
      </c>
      <c r="P36" s="60">
        <v>6</v>
      </c>
      <c r="Q36" s="59"/>
      <c r="R36" s="58">
        <v>2</v>
      </c>
      <c r="S36" s="59">
        <v>1</v>
      </c>
      <c r="T36" s="60">
        <v>1</v>
      </c>
      <c r="U36" s="59"/>
      <c r="V36" s="58">
        <v>2</v>
      </c>
      <c r="W36" s="59">
        <v>2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77</v>
      </c>
      <c r="C37" s="75">
        <f t="shared" si="0"/>
        <v>40</v>
      </c>
      <c r="D37" s="75">
        <f t="shared" si="0"/>
        <v>37</v>
      </c>
      <c r="E37" s="12"/>
      <c r="F37" s="58">
        <v>55</v>
      </c>
      <c r="G37" s="59">
        <v>30</v>
      </c>
      <c r="H37" s="60">
        <v>25</v>
      </c>
      <c r="I37" s="59"/>
      <c r="J37" s="58">
        <v>6</v>
      </c>
      <c r="K37" s="59">
        <v>2</v>
      </c>
      <c r="L37" s="60">
        <v>4</v>
      </c>
      <c r="M37" s="59"/>
      <c r="N37" s="58">
        <v>11</v>
      </c>
      <c r="O37" s="59">
        <v>5</v>
      </c>
      <c r="P37" s="60">
        <v>6</v>
      </c>
      <c r="Q37" s="59"/>
      <c r="R37" s="58">
        <v>3</v>
      </c>
      <c r="S37" s="59">
        <v>1</v>
      </c>
      <c r="T37" s="60">
        <v>2</v>
      </c>
      <c r="U37" s="59"/>
      <c r="V37" s="58">
        <v>1</v>
      </c>
      <c r="W37" s="59">
        <v>1</v>
      </c>
      <c r="X37" s="60">
        <v>0</v>
      </c>
      <c r="Y37" s="59"/>
      <c r="Z37" s="58">
        <v>0</v>
      </c>
      <c r="AA37" s="59">
        <v>0</v>
      </c>
      <c r="AB37" s="60">
        <v>0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85</v>
      </c>
      <c r="C38" s="75">
        <f t="shared" si="0"/>
        <v>43</v>
      </c>
      <c r="D38" s="75">
        <f t="shared" si="0"/>
        <v>42</v>
      </c>
      <c r="E38" s="12"/>
      <c r="F38" s="58">
        <v>52</v>
      </c>
      <c r="G38" s="59">
        <v>26</v>
      </c>
      <c r="H38" s="60">
        <v>26</v>
      </c>
      <c r="I38" s="59"/>
      <c r="J38" s="58">
        <v>4</v>
      </c>
      <c r="K38" s="59">
        <v>1</v>
      </c>
      <c r="L38" s="60">
        <v>3</v>
      </c>
      <c r="M38" s="59"/>
      <c r="N38" s="58">
        <v>12</v>
      </c>
      <c r="O38" s="59">
        <v>4</v>
      </c>
      <c r="P38" s="60">
        <v>8</v>
      </c>
      <c r="Q38" s="59"/>
      <c r="R38" s="58">
        <v>7</v>
      </c>
      <c r="S38" s="59">
        <v>5</v>
      </c>
      <c r="T38" s="60">
        <v>2</v>
      </c>
      <c r="U38" s="59"/>
      <c r="V38" s="58">
        <v>2</v>
      </c>
      <c r="W38" s="59">
        <v>1</v>
      </c>
      <c r="X38" s="60">
        <v>1</v>
      </c>
      <c r="Y38" s="59"/>
      <c r="Z38" s="58">
        <v>3</v>
      </c>
      <c r="AA38" s="59">
        <v>2</v>
      </c>
      <c r="AB38" s="60">
        <v>1</v>
      </c>
      <c r="AC38" s="59"/>
      <c r="AD38" s="58">
        <v>5</v>
      </c>
      <c r="AE38" s="59">
        <v>4</v>
      </c>
      <c r="AF38" s="60">
        <v>1</v>
      </c>
    </row>
    <row r="39" spans="1:32" s="9" customFormat="1" ht="15" customHeight="1" x14ac:dyDescent="0.15">
      <c r="A39" s="73">
        <v>28</v>
      </c>
      <c r="B39" s="74">
        <f t="shared" si="0"/>
        <v>88</v>
      </c>
      <c r="C39" s="75">
        <f t="shared" si="0"/>
        <v>51</v>
      </c>
      <c r="D39" s="75">
        <f t="shared" si="0"/>
        <v>37</v>
      </c>
      <c r="E39" s="12"/>
      <c r="F39" s="58">
        <v>68</v>
      </c>
      <c r="G39" s="59">
        <v>38</v>
      </c>
      <c r="H39" s="60">
        <v>30</v>
      </c>
      <c r="I39" s="59"/>
      <c r="J39" s="58">
        <v>5</v>
      </c>
      <c r="K39" s="59">
        <v>4</v>
      </c>
      <c r="L39" s="60">
        <v>1</v>
      </c>
      <c r="M39" s="59"/>
      <c r="N39" s="58">
        <v>11</v>
      </c>
      <c r="O39" s="59">
        <v>7</v>
      </c>
      <c r="P39" s="60">
        <v>4</v>
      </c>
      <c r="Q39" s="59"/>
      <c r="R39" s="58">
        <v>2</v>
      </c>
      <c r="S39" s="59">
        <v>1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1</v>
      </c>
      <c r="AB39" s="60">
        <v>1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80</v>
      </c>
      <c r="C40" s="75">
        <f t="shared" si="0"/>
        <v>36</v>
      </c>
      <c r="D40" s="75">
        <f t="shared" si="0"/>
        <v>44</v>
      </c>
      <c r="E40" s="12"/>
      <c r="F40" s="58">
        <v>54</v>
      </c>
      <c r="G40" s="59">
        <v>25</v>
      </c>
      <c r="H40" s="60">
        <v>29</v>
      </c>
      <c r="I40" s="59"/>
      <c r="J40" s="58">
        <v>7</v>
      </c>
      <c r="K40" s="59">
        <v>2</v>
      </c>
      <c r="L40" s="60">
        <v>5</v>
      </c>
      <c r="M40" s="59"/>
      <c r="N40" s="58">
        <v>9</v>
      </c>
      <c r="O40" s="59">
        <v>4</v>
      </c>
      <c r="P40" s="60">
        <v>5</v>
      </c>
      <c r="Q40" s="59"/>
      <c r="R40" s="58">
        <v>5</v>
      </c>
      <c r="S40" s="59">
        <v>1</v>
      </c>
      <c r="T40" s="60">
        <v>4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3</v>
      </c>
      <c r="AE40" s="59">
        <v>3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413</v>
      </c>
      <c r="C41" s="78">
        <f t="shared" si="0"/>
        <v>217</v>
      </c>
      <c r="D41" s="79">
        <f t="shared" si="0"/>
        <v>196</v>
      </c>
      <c r="E41" s="14"/>
      <c r="F41" s="61">
        <v>286</v>
      </c>
      <c r="G41" s="62">
        <v>151</v>
      </c>
      <c r="H41" s="63">
        <v>135</v>
      </c>
      <c r="I41" s="62"/>
      <c r="J41" s="61">
        <v>26</v>
      </c>
      <c r="K41" s="62">
        <v>10</v>
      </c>
      <c r="L41" s="63">
        <v>16</v>
      </c>
      <c r="M41" s="62"/>
      <c r="N41" s="61">
        <v>58</v>
      </c>
      <c r="O41" s="62">
        <v>29</v>
      </c>
      <c r="P41" s="63">
        <v>29</v>
      </c>
      <c r="Q41" s="62"/>
      <c r="R41" s="61">
        <v>19</v>
      </c>
      <c r="S41" s="62">
        <v>9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8</v>
      </c>
      <c r="AA41" s="62">
        <v>4</v>
      </c>
      <c r="AB41" s="63">
        <v>4</v>
      </c>
      <c r="AC41" s="62"/>
      <c r="AD41" s="61">
        <v>11</v>
      </c>
      <c r="AE41" s="62">
        <v>10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95</v>
      </c>
      <c r="C42" s="75">
        <f t="shared" si="0"/>
        <v>48</v>
      </c>
      <c r="D42" s="75">
        <f t="shared" si="0"/>
        <v>47</v>
      </c>
      <c r="E42" s="12"/>
      <c r="F42" s="58">
        <v>63</v>
      </c>
      <c r="G42" s="59">
        <v>35</v>
      </c>
      <c r="H42" s="60">
        <v>28</v>
      </c>
      <c r="I42" s="59"/>
      <c r="J42" s="58">
        <v>4</v>
      </c>
      <c r="K42" s="59">
        <v>1</v>
      </c>
      <c r="L42" s="60">
        <v>3</v>
      </c>
      <c r="M42" s="59"/>
      <c r="N42" s="58">
        <v>13</v>
      </c>
      <c r="O42" s="59">
        <v>5</v>
      </c>
      <c r="P42" s="60">
        <v>8</v>
      </c>
      <c r="Q42" s="59"/>
      <c r="R42" s="58">
        <v>9</v>
      </c>
      <c r="S42" s="59">
        <v>4</v>
      </c>
      <c r="T42" s="60">
        <v>5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1</v>
      </c>
      <c r="AE42" s="59">
        <v>1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92</v>
      </c>
      <c r="C43" s="75">
        <f t="shared" si="0"/>
        <v>48</v>
      </c>
      <c r="D43" s="75">
        <f t="shared" si="0"/>
        <v>44</v>
      </c>
      <c r="E43" s="12"/>
      <c r="F43" s="58">
        <v>64</v>
      </c>
      <c r="G43" s="59">
        <v>34</v>
      </c>
      <c r="H43" s="60">
        <v>30</v>
      </c>
      <c r="I43" s="59"/>
      <c r="J43" s="58">
        <v>7</v>
      </c>
      <c r="K43" s="59">
        <v>3</v>
      </c>
      <c r="L43" s="60">
        <v>4</v>
      </c>
      <c r="M43" s="59"/>
      <c r="N43" s="58">
        <v>14</v>
      </c>
      <c r="O43" s="59">
        <v>9</v>
      </c>
      <c r="P43" s="60">
        <v>5</v>
      </c>
      <c r="Q43" s="59"/>
      <c r="R43" s="58">
        <v>3</v>
      </c>
      <c r="S43" s="59">
        <v>1</v>
      </c>
      <c r="T43" s="60">
        <v>2</v>
      </c>
      <c r="U43" s="59"/>
      <c r="V43" s="58">
        <v>1</v>
      </c>
      <c r="W43" s="59">
        <v>0</v>
      </c>
      <c r="X43" s="60">
        <v>1</v>
      </c>
      <c r="Y43" s="59"/>
      <c r="Z43" s="58">
        <v>2</v>
      </c>
      <c r="AA43" s="59">
        <v>0</v>
      </c>
      <c r="AB43" s="60">
        <v>2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83</v>
      </c>
      <c r="C44" s="75">
        <f t="shared" si="0"/>
        <v>43</v>
      </c>
      <c r="D44" s="75">
        <f t="shared" si="0"/>
        <v>40</v>
      </c>
      <c r="E44" s="12"/>
      <c r="F44" s="58">
        <v>57</v>
      </c>
      <c r="G44" s="59">
        <v>28</v>
      </c>
      <c r="H44" s="60">
        <v>29</v>
      </c>
      <c r="I44" s="59"/>
      <c r="J44" s="58">
        <v>6</v>
      </c>
      <c r="K44" s="59">
        <v>5</v>
      </c>
      <c r="L44" s="60">
        <v>1</v>
      </c>
      <c r="M44" s="59"/>
      <c r="N44" s="58">
        <v>10</v>
      </c>
      <c r="O44" s="59">
        <v>5</v>
      </c>
      <c r="P44" s="60">
        <v>5</v>
      </c>
      <c r="Q44" s="59"/>
      <c r="R44" s="58">
        <v>5</v>
      </c>
      <c r="S44" s="59">
        <v>2</v>
      </c>
      <c r="T44" s="60">
        <v>3</v>
      </c>
      <c r="U44" s="59"/>
      <c r="V44" s="58">
        <v>0</v>
      </c>
      <c r="W44" s="59">
        <v>0</v>
      </c>
      <c r="X44" s="60">
        <v>0</v>
      </c>
      <c r="Y44" s="59"/>
      <c r="Z44" s="58">
        <v>4</v>
      </c>
      <c r="AA44" s="59">
        <v>2</v>
      </c>
      <c r="AB44" s="60">
        <v>2</v>
      </c>
      <c r="AC44" s="59"/>
      <c r="AD44" s="58">
        <v>1</v>
      </c>
      <c r="AE44" s="59">
        <v>1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107</v>
      </c>
      <c r="C45" s="75">
        <f t="shared" si="0"/>
        <v>59</v>
      </c>
      <c r="D45" s="75">
        <f t="shared" si="0"/>
        <v>48</v>
      </c>
      <c r="E45" s="12"/>
      <c r="F45" s="58">
        <v>74</v>
      </c>
      <c r="G45" s="59">
        <v>40</v>
      </c>
      <c r="H45" s="60">
        <v>34</v>
      </c>
      <c r="I45" s="59"/>
      <c r="J45" s="58">
        <v>8</v>
      </c>
      <c r="K45" s="59">
        <v>4</v>
      </c>
      <c r="L45" s="60">
        <v>4</v>
      </c>
      <c r="M45" s="59"/>
      <c r="N45" s="58">
        <v>14</v>
      </c>
      <c r="O45" s="59">
        <v>7</v>
      </c>
      <c r="P45" s="60">
        <v>7</v>
      </c>
      <c r="Q45" s="59"/>
      <c r="R45" s="58">
        <v>6</v>
      </c>
      <c r="S45" s="59">
        <v>3</v>
      </c>
      <c r="T45" s="60">
        <v>3</v>
      </c>
      <c r="U45" s="59"/>
      <c r="V45" s="58">
        <v>2</v>
      </c>
      <c r="W45" s="59">
        <v>2</v>
      </c>
      <c r="X45" s="60">
        <v>0</v>
      </c>
      <c r="Y45" s="59"/>
      <c r="Z45" s="58">
        <v>2</v>
      </c>
      <c r="AA45" s="59">
        <v>2</v>
      </c>
      <c r="AB45" s="60">
        <v>0</v>
      </c>
      <c r="AC45" s="59"/>
      <c r="AD45" s="58">
        <v>1</v>
      </c>
      <c r="AE45" s="59">
        <v>1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92</v>
      </c>
      <c r="C46" s="75">
        <f t="shared" si="0"/>
        <v>45</v>
      </c>
      <c r="D46" s="75">
        <f t="shared" si="0"/>
        <v>47</v>
      </c>
      <c r="E46" s="12"/>
      <c r="F46" s="58">
        <v>68</v>
      </c>
      <c r="G46" s="59">
        <v>35</v>
      </c>
      <c r="H46" s="60">
        <v>33</v>
      </c>
      <c r="I46" s="59"/>
      <c r="J46" s="58">
        <v>8</v>
      </c>
      <c r="K46" s="59">
        <v>3</v>
      </c>
      <c r="L46" s="60">
        <v>5</v>
      </c>
      <c r="M46" s="59"/>
      <c r="N46" s="58">
        <v>8</v>
      </c>
      <c r="O46" s="59">
        <v>3</v>
      </c>
      <c r="P46" s="60">
        <v>5</v>
      </c>
      <c r="Q46" s="59"/>
      <c r="R46" s="58">
        <v>3</v>
      </c>
      <c r="S46" s="59">
        <v>2</v>
      </c>
      <c r="T46" s="60">
        <v>1</v>
      </c>
      <c r="U46" s="59"/>
      <c r="V46" s="58">
        <v>1</v>
      </c>
      <c r="W46" s="59">
        <v>0</v>
      </c>
      <c r="X46" s="60">
        <v>1</v>
      </c>
      <c r="Y46" s="59"/>
      <c r="Z46" s="58">
        <v>3</v>
      </c>
      <c r="AA46" s="59">
        <v>1</v>
      </c>
      <c r="AB46" s="60">
        <v>2</v>
      </c>
      <c r="AC46" s="59"/>
      <c r="AD46" s="58">
        <v>1</v>
      </c>
      <c r="AE46" s="59">
        <v>1</v>
      </c>
      <c r="AF46" s="60">
        <v>0</v>
      </c>
    </row>
    <row r="47" spans="1:32" s="9" customFormat="1" ht="15" customHeight="1" x14ac:dyDescent="0.15">
      <c r="A47" s="76" t="s">
        <v>6</v>
      </c>
      <c r="B47" s="77">
        <f t="shared" si="0"/>
        <v>469</v>
      </c>
      <c r="C47" s="78">
        <f t="shared" si="0"/>
        <v>243</v>
      </c>
      <c r="D47" s="79">
        <f t="shared" si="0"/>
        <v>226</v>
      </c>
      <c r="E47" s="14"/>
      <c r="F47" s="61">
        <v>326</v>
      </c>
      <c r="G47" s="62">
        <v>172</v>
      </c>
      <c r="H47" s="63">
        <v>154</v>
      </c>
      <c r="I47" s="62"/>
      <c r="J47" s="61">
        <v>33</v>
      </c>
      <c r="K47" s="62">
        <v>16</v>
      </c>
      <c r="L47" s="63">
        <v>17</v>
      </c>
      <c r="M47" s="62"/>
      <c r="N47" s="61">
        <v>59</v>
      </c>
      <c r="O47" s="62">
        <v>29</v>
      </c>
      <c r="P47" s="63">
        <v>30</v>
      </c>
      <c r="Q47" s="62"/>
      <c r="R47" s="61">
        <v>26</v>
      </c>
      <c r="S47" s="62">
        <v>12</v>
      </c>
      <c r="T47" s="63">
        <v>14</v>
      </c>
      <c r="U47" s="62"/>
      <c r="V47" s="61">
        <v>8</v>
      </c>
      <c r="W47" s="62">
        <v>3</v>
      </c>
      <c r="X47" s="63">
        <v>5</v>
      </c>
      <c r="Y47" s="62"/>
      <c r="Z47" s="61">
        <v>12</v>
      </c>
      <c r="AA47" s="62">
        <v>6</v>
      </c>
      <c r="AB47" s="63">
        <v>6</v>
      </c>
      <c r="AC47" s="62"/>
      <c r="AD47" s="61">
        <v>5</v>
      </c>
      <c r="AE47" s="62">
        <v>5</v>
      </c>
      <c r="AF47" s="63">
        <v>0</v>
      </c>
    </row>
    <row r="48" spans="1:32" s="9" customFormat="1" ht="15" customHeight="1" x14ac:dyDescent="0.15">
      <c r="A48" s="73">
        <v>35</v>
      </c>
      <c r="B48" s="74">
        <f t="shared" si="0"/>
        <v>112</v>
      </c>
      <c r="C48" s="75">
        <f t="shared" si="0"/>
        <v>61</v>
      </c>
      <c r="D48" s="75">
        <f t="shared" si="0"/>
        <v>51</v>
      </c>
      <c r="E48" s="12"/>
      <c r="F48" s="58">
        <v>71</v>
      </c>
      <c r="G48" s="59">
        <v>40</v>
      </c>
      <c r="H48" s="60">
        <v>31</v>
      </c>
      <c r="I48" s="59"/>
      <c r="J48" s="58">
        <v>9</v>
      </c>
      <c r="K48" s="59">
        <v>4</v>
      </c>
      <c r="L48" s="60">
        <v>5</v>
      </c>
      <c r="M48" s="59"/>
      <c r="N48" s="58">
        <v>15</v>
      </c>
      <c r="O48" s="59">
        <v>10</v>
      </c>
      <c r="P48" s="60">
        <v>5</v>
      </c>
      <c r="Q48" s="59"/>
      <c r="R48" s="58">
        <v>7</v>
      </c>
      <c r="S48" s="59">
        <v>3</v>
      </c>
      <c r="T48" s="60">
        <v>4</v>
      </c>
      <c r="U48" s="59"/>
      <c r="V48" s="58">
        <v>5</v>
      </c>
      <c r="W48" s="59">
        <v>2</v>
      </c>
      <c r="X48" s="60">
        <v>3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115</v>
      </c>
      <c r="C49" s="75">
        <f t="shared" si="0"/>
        <v>59</v>
      </c>
      <c r="D49" s="75">
        <f t="shared" si="0"/>
        <v>56</v>
      </c>
      <c r="E49" s="12"/>
      <c r="F49" s="58">
        <v>74</v>
      </c>
      <c r="G49" s="59">
        <v>38</v>
      </c>
      <c r="H49" s="60">
        <v>36</v>
      </c>
      <c r="I49" s="59"/>
      <c r="J49" s="58">
        <v>20</v>
      </c>
      <c r="K49" s="59">
        <v>9</v>
      </c>
      <c r="L49" s="60">
        <v>11</v>
      </c>
      <c r="M49" s="59"/>
      <c r="N49" s="58">
        <v>8</v>
      </c>
      <c r="O49" s="59">
        <v>5</v>
      </c>
      <c r="P49" s="60">
        <v>3</v>
      </c>
      <c r="Q49" s="59"/>
      <c r="R49" s="58">
        <v>7</v>
      </c>
      <c r="S49" s="59">
        <v>4</v>
      </c>
      <c r="T49" s="60">
        <v>3</v>
      </c>
      <c r="U49" s="59"/>
      <c r="V49" s="58">
        <v>4</v>
      </c>
      <c r="W49" s="59">
        <v>1</v>
      </c>
      <c r="X49" s="60">
        <v>3</v>
      </c>
      <c r="Y49" s="59"/>
      <c r="Z49" s="58">
        <v>2</v>
      </c>
      <c r="AA49" s="59">
        <v>2</v>
      </c>
      <c r="AB49" s="60">
        <v>0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140</v>
      </c>
      <c r="C50" s="75">
        <f t="shared" si="0"/>
        <v>69</v>
      </c>
      <c r="D50" s="75">
        <f t="shared" si="0"/>
        <v>71</v>
      </c>
      <c r="E50" s="12"/>
      <c r="F50" s="58">
        <v>90</v>
      </c>
      <c r="G50" s="59">
        <v>38</v>
      </c>
      <c r="H50" s="60">
        <v>52</v>
      </c>
      <c r="I50" s="59"/>
      <c r="J50" s="58">
        <v>15</v>
      </c>
      <c r="K50" s="59">
        <v>10</v>
      </c>
      <c r="L50" s="60">
        <v>5</v>
      </c>
      <c r="M50" s="59"/>
      <c r="N50" s="58">
        <v>17</v>
      </c>
      <c r="O50" s="59">
        <v>9</v>
      </c>
      <c r="P50" s="60">
        <v>8</v>
      </c>
      <c r="Q50" s="59"/>
      <c r="R50" s="58">
        <v>7</v>
      </c>
      <c r="S50" s="59">
        <v>4</v>
      </c>
      <c r="T50" s="60">
        <v>3</v>
      </c>
      <c r="U50" s="59"/>
      <c r="V50" s="58">
        <v>4</v>
      </c>
      <c r="W50" s="59">
        <v>2</v>
      </c>
      <c r="X50" s="60">
        <v>2</v>
      </c>
      <c r="Y50" s="59"/>
      <c r="Z50" s="58">
        <v>6</v>
      </c>
      <c r="AA50" s="59">
        <v>5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144</v>
      </c>
      <c r="C51" s="75">
        <f t="shared" si="0"/>
        <v>79</v>
      </c>
      <c r="D51" s="75">
        <f t="shared" si="0"/>
        <v>65</v>
      </c>
      <c r="E51" s="12"/>
      <c r="F51" s="58">
        <v>94</v>
      </c>
      <c r="G51" s="59">
        <v>45</v>
      </c>
      <c r="H51" s="60">
        <v>49</v>
      </c>
      <c r="I51" s="59"/>
      <c r="J51" s="58">
        <v>12</v>
      </c>
      <c r="K51" s="59">
        <v>9</v>
      </c>
      <c r="L51" s="60">
        <v>3</v>
      </c>
      <c r="M51" s="59"/>
      <c r="N51" s="58">
        <v>23</v>
      </c>
      <c r="O51" s="59">
        <v>15</v>
      </c>
      <c r="P51" s="60">
        <v>8</v>
      </c>
      <c r="Q51" s="59"/>
      <c r="R51" s="58">
        <v>8</v>
      </c>
      <c r="S51" s="59">
        <v>4</v>
      </c>
      <c r="T51" s="60">
        <v>4</v>
      </c>
      <c r="U51" s="59"/>
      <c r="V51" s="58">
        <v>3</v>
      </c>
      <c r="W51" s="59">
        <v>3</v>
      </c>
      <c r="X51" s="60">
        <v>0</v>
      </c>
      <c r="Y51" s="59"/>
      <c r="Z51" s="58">
        <v>3</v>
      </c>
      <c r="AA51" s="59">
        <v>2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145</v>
      </c>
      <c r="C52" s="75">
        <f t="shared" si="0"/>
        <v>72</v>
      </c>
      <c r="D52" s="75">
        <f t="shared" si="0"/>
        <v>73</v>
      </c>
      <c r="E52" s="3"/>
      <c r="F52" s="64">
        <v>95</v>
      </c>
      <c r="G52" s="65">
        <v>47</v>
      </c>
      <c r="H52" s="66">
        <v>48</v>
      </c>
      <c r="I52" s="65"/>
      <c r="J52" s="64">
        <v>10</v>
      </c>
      <c r="K52" s="65">
        <v>7</v>
      </c>
      <c r="L52" s="66">
        <v>3</v>
      </c>
      <c r="M52" s="65"/>
      <c r="N52" s="64">
        <v>22</v>
      </c>
      <c r="O52" s="65">
        <v>8</v>
      </c>
      <c r="P52" s="66">
        <v>14</v>
      </c>
      <c r="Q52" s="65"/>
      <c r="R52" s="64">
        <v>8</v>
      </c>
      <c r="S52" s="65">
        <v>5</v>
      </c>
      <c r="T52" s="66">
        <v>3</v>
      </c>
      <c r="U52" s="65"/>
      <c r="V52" s="64">
        <v>6</v>
      </c>
      <c r="W52" s="65">
        <v>2</v>
      </c>
      <c r="X52" s="66">
        <v>4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656</v>
      </c>
      <c r="C53" s="78">
        <f t="shared" si="0"/>
        <v>340</v>
      </c>
      <c r="D53" s="79">
        <f t="shared" si="0"/>
        <v>316</v>
      </c>
      <c r="E53" s="14"/>
      <c r="F53" s="61">
        <v>424</v>
      </c>
      <c r="G53" s="62">
        <v>208</v>
      </c>
      <c r="H53" s="63">
        <v>216</v>
      </c>
      <c r="I53" s="62"/>
      <c r="J53" s="61">
        <v>66</v>
      </c>
      <c r="K53" s="62">
        <v>39</v>
      </c>
      <c r="L53" s="63">
        <v>27</v>
      </c>
      <c r="M53" s="62"/>
      <c r="N53" s="61">
        <v>85</v>
      </c>
      <c r="O53" s="62">
        <v>47</v>
      </c>
      <c r="P53" s="63">
        <v>38</v>
      </c>
      <c r="Q53" s="62"/>
      <c r="R53" s="61">
        <v>37</v>
      </c>
      <c r="S53" s="62">
        <v>20</v>
      </c>
      <c r="T53" s="63">
        <v>17</v>
      </c>
      <c r="U53" s="62"/>
      <c r="V53" s="61">
        <v>22</v>
      </c>
      <c r="W53" s="62">
        <v>10</v>
      </c>
      <c r="X53" s="63">
        <v>12</v>
      </c>
      <c r="Y53" s="62"/>
      <c r="Z53" s="61">
        <v>17</v>
      </c>
      <c r="AA53" s="62">
        <v>12</v>
      </c>
      <c r="AB53" s="63">
        <v>5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139</v>
      </c>
      <c r="C54" s="75">
        <f t="shared" si="0"/>
        <v>73</v>
      </c>
      <c r="D54" s="75">
        <f t="shared" si="0"/>
        <v>66</v>
      </c>
      <c r="E54" s="12"/>
      <c r="F54" s="58">
        <v>90</v>
      </c>
      <c r="G54" s="59">
        <v>47</v>
      </c>
      <c r="H54" s="60">
        <v>43</v>
      </c>
      <c r="I54" s="59"/>
      <c r="J54" s="58">
        <v>10</v>
      </c>
      <c r="K54" s="59">
        <v>6</v>
      </c>
      <c r="L54" s="60">
        <v>4</v>
      </c>
      <c r="M54" s="59"/>
      <c r="N54" s="58">
        <v>15</v>
      </c>
      <c r="O54" s="59">
        <v>11</v>
      </c>
      <c r="P54" s="60">
        <v>4</v>
      </c>
      <c r="Q54" s="59"/>
      <c r="R54" s="58">
        <v>10</v>
      </c>
      <c r="S54" s="59">
        <v>5</v>
      </c>
      <c r="T54" s="60">
        <v>5</v>
      </c>
      <c r="U54" s="59"/>
      <c r="V54" s="58">
        <v>6</v>
      </c>
      <c r="W54" s="59">
        <v>2</v>
      </c>
      <c r="X54" s="60">
        <v>4</v>
      </c>
      <c r="Y54" s="59"/>
      <c r="Z54" s="58">
        <v>7</v>
      </c>
      <c r="AA54" s="59">
        <v>1</v>
      </c>
      <c r="AB54" s="60">
        <v>6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177</v>
      </c>
      <c r="C55" s="75">
        <f t="shared" si="0"/>
        <v>80</v>
      </c>
      <c r="D55" s="75">
        <f t="shared" si="0"/>
        <v>97</v>
      </c>
      <c r="E55" s="12"/>
      <c r="F55" s="58">
        <v>107</v>
      </c>
      <c r="G55" s="59">
        <v>47</v>
      </c>
      <c r="H55" s="60">
        <v>60</v>
      </c>
      <c r="I55" s="59"/>
      <c r="J55" s="58">
        <v>22</v>
      </c>
      <c r="K55" s="59">
        <v>11</v>
      </c>
      <c r="L55" s="60">
        <v>11</v>
      </c>
      <c r="M55" s="59"/>
      <c r="N55" s="58">
        <v>24</v>
      </c>
      <c r="O55" s="59">
        <v>10</v>
      </c>
      <c r="P55" s="60">
        <v>14</v>
      </c>
      <c r="Q55" s="59"/>
      <c r="R55" s="58">
        <v>11</v>
      </c>
      <c r="S55" s="59">
        <v>7</v>
      </c>
      <c r="T55" s="60">
        <v>4</v>
      </c>
      <c r="U55" s="59"/>
      <c r="V55" s="58">
        <v>7</v>
      </c>
      <c r="W55" s="59">
        <v>2</v>
      </c>
      <c r="X55" s="60">
        <v>5</v>
      </c>
      <c r="Y55" s="59"/>
      <c r="Z55" s="58">
        <v>5</v>
      </c>
      <c r="AA55" s="59">
        <v>2</v>
      </c>
      <c r="AB55" s="60">
        <v>3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189</v>
      </c>
      <c r="C56" s="75">
        <f t="shared" si="0"/>
        <v>94</v>
      </c>
      <c r="D56" s="75">
        <f t="shared" si="0"/>
        <v>95</v>
      </c>
      <c r="E56" s="12"/>
      <c r="F56" s="58">
        <v>126</v>
      </c>
      <c r="G56" s="59">
        <v>61</v>
      </c>
      <c r="H56" s="60">
        <v>65</v>
      </c>
      <c r="I56" s="59"/>
      <c r="J56" s="58">
        <v>15</v>
      </c>
      <c r="K56" s="59">
        <v>8</v>
      </c>
      <c r="L56" s="60">
        <v>7</v>
      </c>
      <c r="M56" s="59"/>
      <c r="N56" s="58">
        <v>26</v>
      </c>
      <c r="O56" s="59">
        <v>13</v>
      </c>
      <c r="P56" s="60">
        <v>13</v>
      </c>
      <c r="Q56" s="59"/>
      <c r="R56" s="58">
        <v>7</v>
      </c>
      <c r="S56" s="59">
        <v>4</v>
      </c>
      <c r="T56" s="60">
        <v>3</v>
      </c>
      <c r="U56" s="59"/>
      <c r="V56" s="58">
        <v>7</v>
      </c>
      <c r="W56" s="59">
        <v>4</v>
      </c>
      <c r="X56" s="60">
        <v>3</v>
      </c>
      <c r="Y56" s="59"/>
      <c r="Z56" s="58">
        <v>8</v>
      </c>
      <c r="AA56" s="59">
        <v>4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161</v>
      </c>
      <c r="C57" s="75">
        <f t="shared" si="0"/>
        <v>82</v>
      </c>
      <c r="D57" s="75">
        <f t="shared" si="0"/>
        <v>79</v>
      </c>
      <c r="E57" s="12"/>
      <c r="F57" s="58">
        <v>106</v>
      </c>
      <c r="G57" s="59">
        <v>50</v>
      </c>
      <c r="H57" s="60">
        <v>56</v>
      </c>
      <c r="I57" s="59"/>
      <c r="J57" s="58">
        <v>17</v>
      </c>
      <c r="K57" s="59">
        <v>6</v>
      </c>
      <c r="L57" s="60">
        <v>11</v>
      </c>
      <c r="M57" s="59"/>
      <c r="N57" s="58">
        <v>19</v>
      </c>
      <c r="O57" s="59">
        <v>13</v>
      </c>
      <c r="P57" s="60">
        <v>6</v>
      </c>
      <c r="Q57" s="59"/>
      <c r="R57" s="58">
        <v>11</v>
      </c>
      <c r="S57" s="59">
        <v>7</v>
      </c>
      <c r="T57" s="60">
        <v>4</v>
      </c>
      <c r="U57" s="59"/>
      <c r="V57" s="58">
        <v>4</v>
      </c>
      <c r="W57" s="59">
        <v>2</v>
      </c>
      <c r="X57" s="60">
        <v>2</v>
      </c>
      <c r="Y57" s="59"/>
      <c r="Z57" s="58">
        <v>4</v>
      </c>
      <c r="AA57" s="59">
        <v>4</v>
      </c>
      <c r="AB57" s="60">
        <v>0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185</v>
      </c>
      <c r="C58" s="75">
        <f t="shared" si="0"/>
        <v>102</v>
      </c>
      <c r="D58" s="75">
        <f t="shared" si="0"/>
        <v>83</v>
      </c>
      <c r="E58" s="12"/>
      <c r="F58" s="64">
        <v>123</v>
      </c>
      <c r="G58" s="65">
        <v>65</v>
      </c>
      <c r="H58" s="66">
        <v>58</v>
      </c>
      <c r="I58" s="65"/>
      <c r="J58" s="64">
        <v>19</v>
      </c>
      <c r="K58" s="65">
        <v>11</v>
      </c>
      <c r="L58" s="66">
        <v>8</v>
      </c>
      <c r="M58" s="65"/>
      <c r="N58" s="64">
        <v>18</v>
      </c>
      <c r="O58" s="65">
        <v>11</v>
      </c>
      <c r="P58" s="66">
        <v>7</v>
      </c>
      <c r="Q58" s="65"/>
      <c r="R58" s="64">
        <v>7</v>
      </c>
      <c r="S58" s="65">
        <v>4</v>
      </c>
      <c r="T58" s="66">
        <v>3</v>
      </c>
      <c r="U58" s="65"/>
      <c r="V58" s="64">
        <v>9</v>
      </c>
      <c r="W58" s="65">
        <v>6</v>
      </c>
      <c r="X58" s="66">
        <v>3</v>
      </c>
      <c r="Y58" s="65"/>
      <c r="Z58" s="64">
        <v>7</v>
      </c>
      <c r="AA58" s="65">
        <v>3</v>
      </c>
      <c r="AB58" s="66">
        <v>4</v>
      </c>
      <c r="AC58" s="65"/>
      <c r="AD58" s="64">
        <v>2</v>
      </c>
      <c r="AE58" s="65">
        <v>2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851</v>
      </c>
      <c r="C59" s="78">
        <f t="shared" si="0"/>
        <v>431</v>
      </c>
      <c r="D59" s="79">
        <f t="shared" si="0"/>
        <v>420</v>
      </c>
      <c r="E59" s="14"/>
      <c r="F59" s="61">
        <v>552</v>
      </c>
      <c r="G59" s="62">
        <v>270</v>
      </c>
      <c r="H59" s="63">
        <v>282</v>
      </c>
      <c r="I59" s="62"/>
      <c r="J59" s="61">
        <v>83</v>
      </c>
      <c r="K59" s="62">
        <v>42</v>
      </c>
      <c r="L59" s="63">
        <v>41</v>
      </c>
      <c r="M59" s="62"/>
      <c r="N59" s="61">
        <v>102</v>
      </c>
      <c r="O59" s="62">
        <v>58</v>
      </c>
      <c r="P59" s="63">
        <v>44</v>
      </c>
      <c r="Q59" s="62"/>
      <c r="R59" s="61">
        <v>46</v>
      </c>
      <c r="S59" s="62">
        <v>27</v>
      </c>
      <c r="T59" s="63">
        <v>19</v>
      </c>
      <c r="U59" s="62"/>
      <c r="V59" s="61">
        <v>33</v>
      </c>
      <c r="W59" s="62">
        <v>16</v>
      </c>
      <c r="X59" s="63">
        <v>17</v>
      </c>
      <c r="Y59" s="62"/>
      <c r="Z59" s="61">
        <v>31</v>
      </c>
      <c r="AA59" s="62">
        <v>14</v>
      </c>
      <c r="AB59" s="63">
        <v>17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173</v>
      </c>
      <c r="C60" s="75">
        <f t="shared" si="0"/>
        <v>89</v>
      </c>
      <c r="D60" s="75">
        <f t="shared" si="0"/>
        <v>84</v>
      </c>
      <c r="E60" s="12"/>
      <c r="F60" s="58">
        <v>109</v>
      </c>
      <c r="G60" s="59">
        <v>53</v>
      </c>
      <c r="H60" s="60">
        <v>56</v>
      </c>
      <c r="I60" s="59"/>
      <c r="J60" s="58">
        <v>25</v>
      </c>
      <c r="K60" s="59">
        <v>13</v>
      </c>
      <c r="L60" s="60">
        <v>12</v>
      </c>
      <c r="M60" s="59"/>
      <c r="N60" s="58">
        <v>28</v>
      </c>
      <c r="O60" s="59">
        <v>16</v>
      </c>
      <c r="P60" s="60">
        <v>12</v>
      </c>
      <c r="Q60" s="59"/>
      <c r="R60" s="58">
        <v>4</v>
      </c>
      <c r="S60" s="59">
        <v>3</v>
      </c>
      <c r="T60" s="60">
        <v>1</v>
      </c>
      <c r="U60" s="59"/>
      <c r="V60" s="58">
        <v>5</v>
      </c>
      <c r="W60" s="59">
        <v>4</v>
      </c>
      <c r="X60" s="60">
        <v>1</v>
      </c>
      <c r="Y60" s="59"/>
      <c r="Z60" s="58">
        <v>2</v>
      </c>
      <c r="AA60" s="59">
        <v>0</v>
      </c>
      <c r="AB60" s="60">
        <v>2</v>
      </c>
      <c r="AC60" s="59"/>
      <c r="AD60" s="58">
        <v>0</v>
      </c>
      <c r="AE60" s="59">
        <v>0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162</v>
      </c>
      <c r="C61" s="75">
        <f t="shared" si="0"/>
        <v>73</v>
      </c>
      <c r="D61" s="75">
        <f t="shared" si="0"/>
        <v>89</v>
      </c>
      <c r="E61" s="12"/>
      <c r="F61" s="58">
        <v>109</v>
      </c>
      <c r="G61" s="59">
        <v>45</v>
      </c>
      <c r="H61" s="60">
        <v>64</v>
      </c>
      <c r="I61" s="59"/>
      <c r="J61" s="58">
        <v>9</v>
      </c>
      <c r="K61" s="59">
        <v>4</v>
      </c>
      <c r="L61" s="60">
        <v>5</v>
      </c>
      <c r="M61" s="59"/>
      <c r="N61" s="58">
        <v>23</v>
      </c>
      <c r="O61" s="59">
        <v>11</v>
      </c>
      <c r="P61" s="60">
        <v>12</v>
      </c>
      <c r="Q61" s="59"/>
      <c r="R61" s="58">
        <v>7</v>
      </c>
      <c r="S61" s="59">
        <v>5</v>
      </c>
      <c r="T61" s="60">
        <v>2</v>
      </c>
      <c r="U61" s="59"/>
      <c r="V61" s="58">
        <v>7</v>
      </c>
      <c r="W61" s="59">
        <v>5</v>
      </c>
      <c r="X61" s="60">
        <v>2</v>
      </c>
      <c r="Y61" s="59"/>
      <c r="Z61" s="58">
        <v>5</v>
      </c>
      <c r="AA61" s="59">
        <v>2</v>
      </c>
      <c r="AB61" s="60">
        <v>3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173</v>
      </c>
      <c r="C62" s="75">
        <f t="shared" si="0"/>
        <v>100</v>
      </c>
      <c r="D62" s="75">
        <f t="shared" si="0"/>
        <v>73</v>
      </c>
      <c r="E62" s="12"/>
      <c r="F62" s="58">
        <v>108</v>
      </c>
      <c r="G62" s="59">
        <v>59</v>
      </c>
      <c r="H62" s="60">
        <v>49</v>
      </c>
      <c r="I62" s="59"/>
      <c r="J62" s="58">
        <v>13</v>
      </c>
      <c r="K62" s="59">
        <v>8</v>
      </c>
      <c r="L62" s="60">
        <v>5</v>
      </c>
      <c r="M62" s="59"/>
      <c r="N62" s="58">
        <v>20</v>
      </c>
      <c r="O62" s="59">
        <v>14</v>
      </c>
      <c r="P62" s="60">
        <v>6</v>
      </c>
      <c r="Q62" s="59"/>
      <c r="R62" s="58">
        <v>17</v>
      </c>
      <c r="S62" s="59">
        <v>10</v>
      </c>
      <c r="T62" s="60">
        <v>7</v>
      </c>
      <c r="U62" s="59"/>
      <c r="V62" s="58">
        <v>3</v>
      </c>
      <c r="W62" s="59">
        <v>2</v>
      </c>
      <c r="X62" s="60">
        <v>1</v>
      </c>
      <c r="Y62" s="59"/>
      <c r="Z62" s="58">
        <v>11</v>
      </c>
      <c r="AA62" s="59">
        <v>6</v>
      </c>
      <c r="AB62" s="60">
        <v>5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160</v>
      </c>
      <c r="C63" s="75">
        <f t="shared" si="0"/>
        <v>88</v>
      </c>
      <c r="D63" s="75">
        <f t="shared" si="0"/>
        <v>72</v>
      </c>
      <c r="E63" s="12"/>
      <c r="F63" s="58">
        <v>96</v>
      </c>
      <c r="G63" s="59">
        <v>53</v>
      </c>
      <c r="H63" s="60">
        <v>43</v>
      </c>
      <c r="I63" s="59"/>
      <c r="J63" s="58">
        <v>13</v>
      </c>
      <c r="K63" s="59">
        <v>5</v>
      </c>
      <c r="L63" s="60">
        <v>8</v>
      </c>
      <c r="M63" s="59"/>
      <c r="N63" s="58">
        <v>24</v>
      </c>
      <c r="O63" s="59">
        <v>15</v>
      </c>
      <c r="P63" s="60">
        <v>9</v>
      </c>
      <c r="Q63" s="59"/>
      <c r="R63" s="58">
        <v>13</v>
      </c>
      <c r="S63" s="59">
        <v>8</v>
      </c>
      <c r="T63" s="60">
        <v>5</v>
      </c>
      <c r="U63" s="59"/>
      <c r="V63" s="58">
        <v>3</v>
      </c>
      <c r="W63" s="59">
        <v>1</v>
      </c>
      <c r="X63" s="60">
        <v>2</v>
      </c>
      <c r="Y63" s="59"/>
      <c r="Z63" s="58">
        <v>9</v>
      </c>
      <c r="AA63" s="59">
        <v>6</v>
      </c>
      <c r="AB63" s="60">
        <v>3</v>
      </c>
      <c r="AC63" s="59"/>
      <c r="AD63" s="58">
        <v>2</v>
      </c>
      <c r="AE63" s="59">
        <v>0</v>
      </c>
      <c r="AF63" s="60">
        <v>2</v>
      </c>
    </row>
    <row r="64" spans="1:32" s="9" customFormat="1" ht="15" customHeight="1" x14ac:dyDescent="0.15">
      <c r="A64" s="73">
        <v>49</v>
      </c>
      <c r="B64" s="74">
        <f t="shared" si="0"/>
        <v>187</v>
      </c>
      <c r="C64" s="75">
        <f t="shared" si="0"/>
        <v>100</v>
      </c>
      <c r="D64" s="75">
        <f t="shared" si="0"/>
        <v>87</v>
      </c>
      <c r="E64" s="12"/>
      <c r="F64" s="64">
        <v>106</v>
      </c>
      <c r="G64" s="65">
        <v>49</v>
      </c>
      <c r="H64" s="66">
        <v>57</v>
      </c>
      <c r="I64" s="65"/>
      <c r="J64" s="64">
        <v>27</v>
      </c>
      <c r="K64" s="65">
        <v>16</v>
      </c>
      <c r="L64" s="66">
        <v>11</v>
      </c>
      <c r="M64" s="65"/>
      <c r="N64" s="64">
        <v>26</v>
      </c>
      <c r="O64" s="65">
        <v>13</v>
      </c>
      <c r="P64" s="66">
        <v>13</v>
      </c>
      <c r="Q64" s="65"/>
      <c r="R64" s="64">
        <v>9</v>
      </c>
      <c r="S64" s="65">
        <v>7</v>
      </c>
      <c r="T64" s="66">
        <v>2</v>
      </c>
      <c r="U64" s="65"/>
      <c r="V64" s="64">
        <v>6</v>
      </c>
      <c r="W64" s="65">
        <v>6</v>
      </c>
      <c r="X64" s="66">
        <v>0</v>
      </c>
      <c r="Y64" s="65"/>
      <c r="Z64" s="64">
        <v>10</v>
      </c>
      <c r="AA64" s="65">
        <v>6</v>
      </c>
      <c r="AB64" s="66">
        <v>4</v>
      </c>
      <c r="AC64" s="65"/>
      <c r="AD64" s="64">
        <v>3</v>
      </c>
      <c r="AE64" s="65">
        <v>3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855</v>
      </c>
      <c r="C65" s="78">
        <f t="shared" si="0"/>
        <v>450</v>
      </c>
      <c r="D65" s="79">
        <f t="shared" si="0"/>
        <v>405</v>
      </c>
      <c r="E65" s="14"/>
      <c r="F65" s="61">
        <v>528</v>
      </c>
      <c r="G65" s="62">
        <v>259</v>
      </c>
      <c r="H65" s="63">
        <v>269</v>
      </c>
      <c r="I65" s="62"/>
      <c r="J65" s="61">
        <v>87</v>
      </c>
      <c r="K65" s="62">
        <v>46</v>
      </c>
      <c r="L65" s="63">
        <v>41</v>
      </c>
      <c r="M65" s="62"/>
      <c r="N65" s="61">
        <v>121</v>
      </c>
      <c r="O65" s="62">
        <v>69</v>
      </c>
      <c r="P65" s="63">
        <v>52</v>
      </c>
      <c r="Q65" s="62"/>
      <c r="R65" s="61">
        <v>50</v>
      </c>
      <c r="S65" s="62">
        <v>33</v>
      </c>
      <c r="T65" s="63">
        <v>17</v>
      </c>
      <c r="U65" s="62"/>
      <c r="V65" s="61">
        <v>24</v>
      </c>
      <c r="W65" s="62">
        <v>18</v>
      </c>
      <c r="X65" s="63">
        <v>6</v>
      </c>
      <c r="Y65" s="62"/>
      <c r="Z65" s="61">
        <v>37</v>
      </c>
      <c r="AA65" s="62">
        <v>20</v>
      </c>
      <c r="AB65" s="63">
        <v>17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188</v>
      </c>
      <c r="C66" s="75">
        <f t="shared" si="0"/>
        <v>105</v>
      </c>
      <c r="D66" s="75">
        <f t="shared" si="0"/>
        <v>83</v>
      </c>
      <c r="E66" s="12"/>
      <c r="F66" s="58">
        <v>98</v>
      </c>
      <c r="G66" s="59">
        <v>58</v>
      </c>
      <c r="H66" s="60">
        <v>40</v>
      </c>
      <c r="I66" s="59"/>
      <c r="J66" s="58">
        <v>21</v>
      </c>
      <c r="K66" s="59">
        <v>9</v>
      </c>
      <c r="L66" s="60">
        <v>12</v>
      </c>
      <c r="M66" s="59"/>
      <c r="N66" s="58">
        <v>36</v>
      </c>
      <c r="O66" s="59">
        <v>17</v>
      </c>
      <c r="P66" s="60">
        <v>19</v>
      </c>
      <c r="Q66" s="59"/>
      <c r="R66" s="58">
        <v>13</v>
      </c>
      <c r="S66" s="59">
        <v>8</v>
      </c>
      <c r="T66" s="60">
        <v>5</v>
      </c>
      <c r="U66" s="59"/>
      <c r="V66" s="58">
        <v>9</v>
      </c>
      <c r="W66" s="59">
        <v>7</v>
      </c>
      <c r="X66" s="60">
        <v>2</v>
      </c>
      <c r="Y66" s="59"/>
      <c r="Z66" s="58">
        <v>9</v>
      </c>
      <c r="AA66" s="59">
        <v>4</v>
      </c>
      <c r="AB66" s="60">
        <v>5</v>
      </c>
      <c r="AC66" s="59"/>
      <c r="AD66" s="58">
        <v>2</v>
      </c>
      <c r="AE66" s="59">
        <v>2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154</v>
      </c>
      <c r="C67" s="75">
        <f t="shared" si="0"/>
        <v>68</v>
      </c>
      <c r="D67" s="75">
        <f t="shared" si="0"/>
        <v>86</v>
      </c>
      <c r="E67" s="12"/>
      <c r="F67" s="58">
        <v>92</v>
      </c>
      <c r="G67" s="59">
        <v>39</v>
      </c>
      <c r="H67" s="60">
        <v>53</v>
      </c>
      <c r="I67" s="59"/>
      <c r="J67" s="58">
        <v>15</v>
      </c>
      <c r="K67" s="59">
        <v>8</v>
      </c>
      <c r="L67" s="60">
        <v>7</v>
      </c>
      <c r="M67" s="59"/>
      <c r="N67" s="58">
        <v>24</v>
      </c>
      <c r="O67" s="59">
        <v>11</v>
      </c>
      <c r="P67" s="60">
        <v>13</v>
      </c>
      <c r="Q67" s="59"/>
      <c r="R67" s="58">
        <v>13</v>
      </c>
      <c r="S67" s="59">
        <v>6</v>
      </c>
      <c r="T67" s="60">
        <v>7</v>
      </c>
      <c r="U67" s="59"/>
      <c r="V67" s="58">
        <v>5</v>
      </c>
      <c r="W67" s="59">
        <v>2</v>
      </c>
      <c r="X67" s="60">
        <v>3</v>
      </c>
      <c r="Y67" s="59"/>
      <c r="Z67" s="58">
        <v>4</v>
      </c>
      <c r="AA67" s="59">
        <v>1</v>
      </c>
      <c r="AB67" s="60">
        <v>3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149</v>
      </c>
      <c r="C68" s="75">
        <f t="shared" si="0"/>
        <v>68</v>
      </c>
      <c r="D68" s="75">
        <f t="shared" si="0"/>
        <v>81</v>
      </c>
      <c r="E68" s="12"/>
      <c r="F68" s="58">
        <v>85</v>
      </c>
      <c r="G68" s="59">
        <v>41</v>
      </c>
      <c r="H68" s="60">
        <v>44</v>
      </c>
      <c r="I68" s="59"/>
      <c r="J68" s="58">
        <v>16</v>
      </c>
      <c r="K68" s="59">
        <v>5</v>
      </c>
      <c r="L68" s="60">
        <v>11</v>
      </c>
      <c r="M68" s="59"/>
      <c r="N68" s="58">
        <v>21</v>
      </c>
      <c r="O68" s="59">
        <v>8</v>
      </c>
      <c r="P68" s="60">
        <v>13</v>
      </c>
      <c r="Q68" s="59"/>
      <c r="R68" s="58">
        <v>11</v>
      </c>
      <c r="S68" s="59">
        <v>7</v>
      </c>
      <c r="T68" s="60">
        <v>4</v>
      </c>
      <c r="U68" s="59"/>
      <c r="V68" s="58">
        <v>7</v>
      </c>
      <c r="W68" s="59">
        <v>2</v>
      </c>
      <c r="X68" s="60">
        <v>5</v>
      </c>
      <c r="Y68" s="59"/>
      <c r="Z68" s="58">
        <v>7</v>
      </c>
      <c r="AA68" s="59">
        <v>3</v>
      </c>
      <c r="AB68" s="60">
        <v>4</v>
      </c>
      <c r="AC68" s="59"/>
      <c r="AD68" s="58">
        <v>2</v>
      </c>
      <c r="AE68" s="59">
        <v>2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150</v>
      </c>
      <c r="C69" s="75">
        <f t="shared" si="0"/>
        <v>84</v>
      </c>
      <c r="D69" s="75">
        <f t="shared" si="0"/>
        <v>66</v>
      </c>
      <c r="E69" s="12"/>
      <c r="F69" s="58">
        <v>93</v>
      </c>
      <c r="G69" s="59">
        <v>52</v>
      </c>
      <c r="H69" s="60">
        <v>41</v>
      </c>
      <c r="I69" s="59"/>
      <c r="J69" s="58">
        <v>16</v>
      </c>
      <c r="K69" s="59">
        <v>8</v>
      </c>
      <c r="L69" s="60">
        <v>8</v>
      </c>
      <c r="M69" s="59"/>
      <c r="N69" s="58">
        <v>15</v>
      </c>
      <c r="O69" s="59">
        <v>10</v>
      </c>
      <c r="P69" s="60">
        <v>5</v>
      </c>
      <c r="Q69" s="59"/>
      <c r="R69" s="58">
        <v>11</v>
      </c>
      <c r="S69" s="59">
        <v>6</v>
      </c>
      <c r="T69" s="60">
        <v>5</v>
      </c>
      <c r="U69" s="59"/>
      <c r="V69" s="58">
        <v>5</v>
      </c>
      <c r="W69" s="59">
        <v>2</v>
      </c>
      <c r="X69" s="60">
        <v>3</v>
      </c>
      <c r="Y69" s="59"/>
      <c r="Z69" s="58">
        <v>9</v>
      </c>
      <c r="AA69" s="59">
        <v>6</v>
      </c>
      <c r="AB69" s="60">
        <v>3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150</v>
      </c>
      <c r="C70" s="75">
        <f t="shared" si="0"/>
        <v>79</v>
      </c>
      <c r="D70" s="75">
        <f t="shared" si="0"/>
        <v>71</v>
      </c>
      <c r="E70" s="12"/>
      <c r="F70" s="64">
        <v>91</v>
      </c>
      <c r="G70" s="65">
        <v>45</v>
      </c>
      <c r="H70" s="66">
        <v>46</v>
      </c>
      <c r="I70" s="65"/>
      <c r="J70" s="64">
        <v>16</v>
      </c>
      <c r="K70" s="65">
        <v>10</v>
      </c>
      <c r="L70" s="66">
        <v>6</v>
      </c>
      <c r="M70" s="65"/>
      <c r="N70" s="64">
        <v>18</v>
      </c>
      <c r="O70" s="65">
        <v>9</v>
      </c>
      <c r="P70" s="66">
        <v>9</v>
      </c>
      <c r="Q70" s="65"/>
      <c r="R70" s="64">
        <v>11</v>
      </c>
      <c r="S70" s="65">
        <v>6</v>
      </c>
      <c r="T70" s="66">
        <v>5</v>
      </c>
      <c r="U70" s="65"/>
      <c r="V70" s="64">
        <v>3</v>
      </c>
      <c r="W70" s="65">
        <v>2</v>
      </c>
      <c r="X70" s="66">
        <v>1</v>
      </c>
      <c r="Y70" s="65"/>
      <c r="Z70" s="64">
        <v>6</v>
      </c>
      <c r="AA70" s="65">
        <v>3</v>
      </c>
      <c r="AB70" s="66">
        <v>3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791</v>
      </c>
      <c r="C71" s="78">
        <f t="shared" si="1"/>
        <v>404</v>
      </c>
      <c r="D71" s="79">
        <f t="shared" si="1"/>
        <v>387</v>
      </c>
      <c r="E71" s="14"/>
      <c r="F71" s="61">
        <v>459</v>
      </c>
      <c r="G71" s="62">
        <v>235</v>
      </c>
      <c r="H71" s="63">
        <v>224</v>
      </c>
      <c r="I71" s="62"/>
      <c r="J71" s="61">
        <v>84</v>
      </c>
      <c r="K71" s="62">
        <v>40</v>
      </c>
      <c r="L71" s="63">
        <v>44</v>
      </c>
      <c r="M71" s="62"/>
      <c r="N71" s="61">
        <v>114</v>
      </c>
      <c r="O71" s="62">
        <v>55</v>
      </c>
      <c r="P71" s="63">
        <v>59</v>
      </c>
      <c r="Q71" s="62"/>
      <c r="R71" s="61">
        <v>59</v>
      </c>
      <c r="S71" s="62">
        <v>33</v>
      </c>
      <c r="T71" s="63">
        <v>26</v>
      </c>
      <c r="U71" s="62"/>
      <c r="V71" s="61">
        <v>29</v>
      </c>
      <c r="W71" s="62">
        <v>15</v>
      </c>
      <c r="X71" s="63">
        <v>14</v>
      </c>
      <c r="Y71" s="62"/>
      <c r="Z71" s="61">
        <v>35</v>
      </c>
      <c r="AA71" s="62">
        <v>17</v>
      </c>
      <c r="AB71" s="63">
        <v>18</v>
      </c>
      <c r="AC71" s="62"/>
      <c r="AD71" s="61">
        <v>11</v>
      </c>
      <c r="AE71" s="62">
        <v>9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170</v>
      </c>
      <c r="C72" s="75">
        <f t="shared" si="1"/>
        <v>91</v>
      </c>
      <c r="D72" s="75">
        <f t="shared" si="1"/>
        <v>79</v>
      </c>
      <c r="E72" s="12"/>
      <c r="F72" s="58">
        <v>97</v>
      </c>
      <c r="G72" s="59">
        <v>46</v>
      </c>
      <c r="H72" s="60">
        <v>51</v>
      </c>
      <c r="I72" s="59"/>
      <c r="J72" s="58">
        <v>16</v>
      </c>
      <c r="K72" s="59">
        <v>11</v>
      </c>
      <c r="L72" s="60">
        <v>5</v>
      </c>
      <c r="M72" s="59"/>
      <c r="N72" s="58">
        <v>24</v>
      </c>
      <c r="O72" s="59">
        <v>15</v>
      </c>
      <c r="P72" s="60">
        <v>9</v>
      </c>
      <c r="Q72" s="59"/>
      <c r="R72" s="58">
        <v>17</v>
      </c>
      <c r="S72" s="59">
        <v>7</v>
      </c>
      <c r="T72" s="60">
        <v>10</v>
      </c>
      <c r="U72" s="59"/>
      <c r="V72" s="58">
        <v>7</v>
      </c>
      <c r="W72" s="59">
        <v>5</v>
      </c>
      <c r="X72" s="60">
        <v>2</v>
      </c>
      <c r="Y72" s="59"/>
      <c r="Z72" s="58">
        <v>6</v>
      </c>
      <c r="AA72" s="59">
        <v>4</v>
      </c>
      <c r="AB72" s="60">
        <v>2</v>
      </c>
      <c r="AC72" s="59"/>
      <c r="AD72" s="58">
        <v>3</v>
      </c>
      <c r="AE72" s="59">
        <v>3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158</v>
      </c>
      <c r="C73" s="75">
        <f t="shared" si="1"/>
        <v>75</v>
      </c>
      <c r="D73" s="75">
        <f t="shared" si="1"/>
        <v>83</v>
      </c>
      <c r="E73" s="12"/>
      <c r="F73" s="58">
        <v>102</v>
      </c>
      <c r="G73" s="59">
        <v>49</v>
      </c>
      <c r="H73" s="60">
        <v>53</v>
      </c>
      <c r="I73" s="59"/>
      <c r="J73" s="58">
        <v>11</v>
      </c>
      <c r="K73" s="59">
        <v>5</v>
      </c>
      <c r="L73" s="60">
        <v>6</v>
      </c>
      <c r="M73" s="59"/>
      <c r="N73" s="58">
        <v>23</v>
      </c>
      <c r="O73" s="59">
        <v>12</v>
      </c>
      <c r="P73" s="60">
        <v>11</v>
      </c>
      <c r="Q73" s="59"/>
      <c r="R73" s="58">
        <v>10</v>
      </c>
      <c r="S73" s="59">
        <v>3</v>
      </c>
      <c r="T73" s="60">
        <v>7</v>
      </c>
      <c r="U73" s="59"/>
      <c r="V73" s="58">
        <v>8</v>
      </c>
      <c r="W73" s="59">
        <v>5</v>
      </c>
      <c r="X73" s="60">
        <v>3</v>
      </c>
      <c r="Y73" s="59"/>
      <c r="Z73" s="58">
        <v>4</v>
      </c>
      <c r="AA73" s="59">
        <v>1</v>
      </c>
      <c r="AB73" s="60">
        <v>3</v>
      </c>
      <c r="AC73" s="59"/>
      <c r="AD73" s="58">
        <v>0</v>
      </c>
      <c r="AE73" s="59">
        <v>0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164</v>
      </c>
      <c r="C74" s="75">
        <f t="shared" si="1"/>
        <v>79</v>
      </c>
      <c r="D74" s="75">
        <f t="shared" si="1"/>
        <v>85</v>
      </c>
      <c r="E74" s="12"/>
      <c r="F74" s="58">
        <v>109</v>
      </c>
      <c r="G74" s="59">
        <v>53</v>
      </c>
      <c r="H74" s="60">
        <v>56</v>
      </c>
      <c r="I74" s="59"/>
      <c r="J74" s="58">
        <v>8</v>
      </c>
      <c r="K74" s="59">
        <v>5</v>
      </c>
      <c r="L74" s="60">
        <v>3</v>
      </c>
      <c r="M74" s="59"/>
      <c r="N74" s="58">
        <v>25</v>
      </c>
      <c r="O74" s="59">
        <v>9</v>
      </c>
      <c r="P74" s="60">
        <v>16</v>
      </c>
      <c r="Q74" s="59"/>
      <c r="R74" s="58">
        <v>11</v>
      </c>
      <c r="S74" s="59">
        <v>7</v>
      </c>
      <c r="T74" s="60">
        <v>4</v>
      </c>
      <c r="U74" s="59"/>
      <c r="V74" s="58">
        <v>4</v>
      </c>
      <c r="W74" s="59">
        <v>2</v>
      </c>
      <c r="X74" s="60">
        <v>2</v>
      </c>
      <c r="Y74" s="59"/>
      <c r="Z74" s="58">
        <v>5</v>
      </c>
      <c r="AA74" s="59">
        <v>2</v>
      </c>
      <c r="AB74" s="60">
        <v>3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133</v>
      </c>
      <c r="C75" s="75">
        <f t="shared" si="1"/>
        <v>73</v>
      </c>
      <c r="D75" s="75">
        <f t="shared" si="1"/>
        <v>60</v>
      </c>
      <c r="E75" s="12"/>
      <c r="F75" s="58">
        <v>75</v>
      </c>
      <c r="G75" s="59">
        <v>42</v>
      </c>
      <c r="H75" s="60">
        <v>33</v>
      </c>
      <c r="I75" s="59"/>
      <c r="J75" s="58">
        <v>19</v>
      </c>
      <c r="K75" s="59">
        <v>10</v>
      </c>
      <c r="L75" s="60">
        <v>9</v>
      </c>
      <c r="M75" s="59"/>
      <c r="N75" s="58">
        <v>16</v>
      </c>
      <c r="O75" s="59">
        <v>8</v>
      </c>
      <c r="P75" s="60">
        <v>8</v>
      </c>
      <c r="Q75" s="59"/>
      <c r="R75" s="58">
        <v>7</v>
      </c>
      <c r="S75" s="59">
        <v>4</v>
      </c>
      <c r="T75" s="60">
        <v>3</v>
      </c>
      <c r="U75" s="59"/>
      <c r="V75" s="58">
        <v>5</v>
      </c>
      <c r="W75" s="59">
        <v>2</v>
      </c>
      <c r="X75" s="60">
        <v>3</v>
      </c>
      <c r="Y75" s="59"/>
      <c r="Z75" s="58">
        <v>10</v>
      </c>
      <c r="AA75" s="59">
        <v>6</v>
      </c>
      <c r="AB75" s="60">
        <v>4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163</v>
      </c>
      <c r="C76" s="75">
        <f t="shared" si="1"/>
        <v>79</v>
      </c>
      <c r="D76" s="75">
        <f t="shared" si="1"/>
        <v>84</v>
      </c>
      <c r="E76" s="12"/>
      <c r="F76" s="64">
        <v>113</v>
      </c>
      <c r="G76" s="65">
        <v>56</v>
      </c>
      <c r="H76" s="66">
        <v>57</v>
      </c>
      <c r="I76" s="65"/>
      <c r="J76" s="64">
        <v>11</v>
      </c>
      <c r="K76" s="65">
        <v>6</v>
      </c>
      <c r="L76" s="66">
        <v>5</v>
      </c>
      <c r="M76" s="65"/>
      <c r="N76" s="64">
        <v>19</v>
      </c>
      <c r="O76" s="65">
        <v>6</v>
      </c>
      <c r="P76" s="66">
        <v>13</v>
      </c>
      <c r="Q76" s="65"/>
      <c r="R76" s="64">
        <v>9</v>
      </c>
      <c r="S76" s="65">
        <v>5</v>
      </c>
      <c r="T76" s="66">
        <v>4</v>
      </c>
      <c r="U76" s="65"/>
      <c r="V76" s="64">
        <v>3</v>
      </c>
      <c r="W76" s="65">
        <v>2</v>
      </c>
      <c r="X76" s="66">
        <v>1</v>
      </c>
      <c r="Y76" s="65"/>
      <c r="Z76" s="64">
        <v>4</v>
      </c>
      <c r="AA76" s="65">
        <v>2</v>
      </c>
      <c r="AB76" s="66">
        <v>2</v>
      </c>
      <c r="AC76" s="65"/>
      <c r="AD76" s="64">
        <v>4</v>
      </c>
      <c r="AE76" s="65">
        <v>2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788</v>
      </c>
      <c r="C77" s="78">
        <f t="shared" si="1"/>
        <v>397</v>
      </c>
      <c r="D77" s="79">
        <f t="shared" si="1"/>
        <v>391</v>
      </c>
      <c r="E77" s="4"/>
      <c r="F77" s="58">
        <v>496</v>
      </c>
      <c r="G77" s="59">
        <v>246</v>
      </c>
      <c r="H77" s="60">
        <v>250</v>
      </c>
      <c r="I77" s="59"/>
      <c r="J77" s="58">
        <v>65</v>
      </c>
      <c r="K77" s="59">
        <v>37</v>
      </c>
      <c r="L77" s="60">
        <v>28</v>
      </c>
      <c r="M77" s="59"/>
      <c r="N77" s="58">
        <v>107</v>
      </c>
      <c r="O77" s="59">
        <v>50</v>
      </c>
      <c r="P77" s="60">
        <v>57</v>
      </c>
      <c r="Q77" s="59"/>
      <c r="R77" s="58">
        <v>54</v>
      </c>
      <c r="S77" s="59">
        <v>26</v>
      </c>
      <c r="T77" s="60">
        <v>28</v>
      </c>
      <c r="U77" s="59"/>
      <c r="V77" s="58">
        <v>27</v>
      </c>
      <c r="W77" s="59">
        <v>16</v>
      </c>
      <c r="X77" s="60">
        <v>11</v>
      </c>
      <c r="Y77" s="59"/>
      <c r="Z77" s="58">
        <v>29</v>
      </c>
      <c r="AA77" s="59">
        <v>15</v>
      </c>
      <c r="AB77" s="60">
        <v>14</v>
      </c>
      <c r="AC77" s="59"/>
      <c r="AD77" s="58">
        <v>10</v>
      </c>
      <c r="AE77" s="59">
        <v>7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208</v>
      </c>
      <c r="C78" s="75">
        <f t="shared" si="1"/>
        <v>95</v>
      </c>
      <c r="D78" s="75">
        <f t="shared" si="1"/>
        <v>113</v>
      </c>
      <c r="E78" s="4"/>
      <c r="F78" s="67">
        <v>118</v>
      </c>
      <c r="G78" s="68">
        <v>53</v>
      </c>
      <c r="H78" s="69">
        <v>65</v>
      </c>
      <c r="I78" s="68"/>
      <c r="J78" s="67">
        <v>21</v>
      </c>
      <c r="K78" s="68">
        <v>9</v>
      </c>
      <c r="L78" s="69">
        <v>12</v>
      </c>
      <c r="M78" s="68"/>
      <c r="N78" s="67">
        <v>37</v>
      </c>
      <c r="O78" s="68">
        <v>19</v>
      </c>
      <c r="P78" s="69">
        <v>18</v>
      </c>
      <c r="Q78" s="68"/>
      <c r="R78" s="67">
        <v>17</v>
      </c>
      <c r="S78" s="68">
        <v>6</v>
      </c>
      <c r="T78" s="69">
        <v>11</v>
      </c>
      <c r="U78" s="68"/>
      <c r="V78" s="67">
        <v>7</v>
      </c>
      <c r="W78" s="68">
        <v>4</v>
      </c>
      <c r="X78" s="69">
        <v>3</v>
      </c>
      <c r="Y78" s="68"/>
      <c r="Z78" s="67">
        <v>8</v>
      </c>
      <c r="AA78" s="68">
        <v>4</v>
      </c>
      <c r="AB78" s="69">
        <v>4</v>
      </c>
      <c r="AC78" s="68"/>
      <c r="AD78" s="67">
        <v>0</v>
      </c>
      <c r="AE78" s="68">
        <v>0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206</v>
      </c>
      <c r="C79" s="75">
        <f t="shared" si="1"/>
        <v>99</v>
      </c>
      <c r="D79" s="75">
        <f t="shared" si="1"/>
        <v>107</v>
      </c>
      <c r="E79" s="12"/>
      <c r="F79" s="58">
        <v>110</v>
      </c>
      <c r="G79" s="59">
        <v>50</v>
      </c>
      <c r="H79" s="60">
        <v>60</v>
      </c>
      <c r="I79" s="59"/>
      <c r="J79" s="58">
        <v>22</v>
      </c>
      <c r="K79" s="59">
        <v>7</v>
      </c>
      <c r="L79" s="60">
        <v>15</v>
      </c>
      <c r="M79" s="59"/>
      <c r="N79" s="58">
        <v>45</v>
      </c>
      <c r="O79" s="59">
        <v>24</v>
      </c>
      <c r="P79" s="60">
        <v>21</v>
      </c>
      <c r="Q79" s="59"/>
      <c r="R79" s="58">
        <v>8</v>
      </c>
      <c r="S79" s="59">
        <v>4</v>
      </c>
      <c r="T79" s="60">
        <v>4</v>
      </c>
      <c r="U79" s="59"/>
      <c r="V79" s="58">
        <v>8</v>
      </c>
      <c r="W79" s="59">
        <v>3</v>
      </c>
      <c r="X79" s="60">
        <v>5</v>
      </c>
      <c r="Y79" s="59"/>
      <c r="Z79" s="58">
        <v>8</v>
      </c>
      <c r="AA79" s="59">
        <v>6</v>
      </c>
      <c r="AB79" s="60">
        <v>2</v>
      </c>
      <c r="AC79" s="59"/>
      <c r="AD79" s="58">
        <v>5</v>
      </c>
      <c r="AE79" s="59">
        <v>5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213</v>
      </c>
      <c r="C80" s="75">
        <f t="shared" si="1"/>
        <v>95</v>
      </c>
      <c r="D80" s="75">
        <f t="shared" si="1"/>
        <v>118</v>
      </c>
      <c r="E80" s="12"/>
      <c r="F80" s="58">
        <v>122</v>
      </c>
      <c r="G80" s="59">
        <v>50</v>
      </c>
      <c r="H80" s="60">
        <v>72</v>
      </c>
      <c r="I80" s="59"/>
      <c r="J80" s="58">
        <v>20</v>
      </c>
      <c r="K80" s="59">
        <v>9</v>
      </c>
      <c r="L80" s="60">
        <v>11</v>
      </c>
      <c r="M80" s="59"/>
      <c r="N80" s="58">
        <v>37</v>
      </c>
      <c r="O80" s="59">
        <v>21</v>
      </c>
      <c r="P80" s="60">
        <v>16</v>
      </c>
      <c r="Q80" s="59"/>
      <c r="R80" s="58">
        <v>13</v>
      </c>
      <c r="S80" s="59">
        <v>5</v>
      </c>
      <c r="T80" s="60">
        <v>8</v>
      </c>
      <c r="U80" s="59"/>
      <c r="V80" s="58">
        <v>11</v>
      </c>
      <c r="W80" s="59">
        <v>5</v>
      </c>
      <c r="X80" s="60">
        <v>6</v>
      </c>
      <c r="Y80" s="59"/>
      <c r="Z80" s="58">
        <v>7</v>
      </c>
      <c r="AA80" s="59">
        <v>3</v>
      </c>
      <c r="AB80" s="60">
        <v>4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211</v>
      </c>
      <c r="C81" s="75">
        <f t="shared" si="1"/>
        <v>104</v>
      </c>
      <c r="D81" s="75">
        <f t="shared" si="1"/>
        <v>107</v>
      </c>
      <c r="E81" s="12"/>
      <c r="F81" s="58">
        <v>113</v>
      </c>
      <c r="G81" s="59">
        <v>55</v>
      </c>
      <c r="H81" s="60">
        <v>58</v>
      </c>
      <c r="I81" s="59"/>
      <c r="J81" s="58">
        <v>20</v>
      </c>
      <c r="K81" s="59">
        <v>6</v>
      </c>
      <c r="L81" s="60">
        <v>14</v>
      </c>
      <c r="M81" s="59"/>
      <c r="N81" s="58">
        <v>47</v>
      </c>
      <c r="O81" s="59">
        <v>24</v>
      </c>
      <c r="P81" s="60">
        <v>23</v>
      </c>
      <c r="Q81" s="59"/>
      <c r="R81" s="58">
        <v>15</v>
      </c>
      <c r="S81" s="59">
        <v>9</v>
      </c>
      <c r="T81" s="60">
        <v>6</v>
      </c>
      <c r="U81" s="59"/>
      <c r="V81" s="58">
        <v>4</v>
      </c>
      <c r="W81" s="59">
        <v>3</v>
      </c>
      <c r="X81" s="60">
        <v>1</v>
      </c>
      <c r="Y81" s="59"/>
      <c r="Z81" s="58">
        <v>10</v>
      </c>
      <c r="AA81" s="59">
        <v>5</v>
      </c>
      <c r="AB81" s="60">
        <v>5</v>
      </c>
      <c r="AC81" s="59"/>
      <c r="AD81" s="58">
        <v>2</v>
      </c>
      <c r="AE81" s="59">
        <v>2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272</v>
      </c>
      <c r="C82" s="75">
        <f t="shared" si="1"/>
        <v>136</v>
      </c>
      <c r="D82" s="75">
        <f t="shared" si="1"/>
        <v>136</v>
      </c>
      <c r="E82" s="12"/>
      <c r="F82" s="64">
        <v>149</v>
      </c>
      <c r="G82" s="65">
        <v>75</v>
      </c>
      <c r="H82" s="66">
        <v>74</v>
      </c>
      <c r="I82" s="65"/>
      <c r="J82" s="64">
        <v>26</v>
      </c>
      <c r="K82" s="65">
        <v>13</v>
      </c>
      <c r="L82" s="66">
        <v>13</v>
      </c>
      <c r="M82" s="65"/>
      <c r="N82" s="64">
        <v>46</v>
      </c>
      <c r="O82" s="65">
        <v>19</v>
      </c>
      <c r="P82" s="66">
        <v>27</v>
      </c>
      <c r="Q82" s="65"/>
      <c r="R82" s="64">
        <v>19</v>
      </c>
      <c r="S82" s="65">
        <v>9</v>
      </c>
      <c r="T82" s="66">
        <v>10</v>
      </c>
      <c r="U82" s="65"/>
      <c r="V82" s="64">
        <v>17</v>
      </c>
      <c r="W82" s="65">
        <v>10</v>
      </c>
      <c r="X82" s="66">
        <v>7</v>
      </c>
      <c r="Y82" s="65"/>
      <c r="Z82" s="64">
        <v>11</v>
      </c>
      <c r="AA82" s="65">
        <v>7</v>
      </c>
      <c r="AB82" s="66">
        <v>4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1110</v>
      </c>
      <c r="C83" s="78">
        <f t="shared" si="1"/>
        <v>529</v>
      </c>
      <c r="D83" s="79">
        <f t="shared" si="1"/>
        <v>581</v>
      </c>
      <c r="E83" s="14"/>
      <c r="F83" s="61">
        <v>612</v>
      </c>
      <c r="G83" s="62">
        <v>283</v>
      </c>
      <c r="H83" s="63">
        <v>329</v>
      </c>
      <c r="I83" s="62"/>
      <c r="J83" s="61">
        <v>109</v>
      </c>
      <c r="K83" s="62">
        <v>44</v>
      </c>
      <c r="L83" s="63">
        <v>65</v>
      </c>
      <c r="M83" s="62"/>
      <c r="N83" s="61">
        <v>212</v>
      </c>
      <c r="O83" s="62">
        <v>107</v>
      </c>
      <c r="P83" s="63">
        <v>105</v>
      </c>
      <c r="Q83" s="62"/>
      <c r="R83" s="61">
        <v>72</v>
      </c>
      <c r="S83" s="62">
        <v>33</v>
      </c>
      <c r="T83" s="63">
        <v>39</v>
      </c>
      <c r="U83" s="62"/>
      <c r="V83" s="61">
        <v>47</v>
      </c>
      <c r="W83" s="62">
        <v>25</v>
      </c>
      <c r="X83" s="63">
        <v>22</v>
      </c>
      <c r="Y83" s="62"/>
      <c r="Z83" s="61">
        <v>44</v>
      </c>
      <c r="AA83" s="62">
        <v>25</v>
      </c>
      <c r="AB83" s="63">
        <v>19</v>
      </c>
      <c r="AC83" s="62"/>
      <c r="AD83" s="61">
        <v>14</v>
      </c>
      <c r="AE83" s="62">
        <v>12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277</v>
      </c>
      <c r="C84" s="75">
        <f t="shared" si="1"/>
        <v>140</v>
      </c>
      <c r="D84" s="75">
        <f t="shared" si="1"/>
        <v>137</v>
      </c>
      <c r="E84" s="12"/>
      <c r="F84" s="58">
        <v>143</v>
      </c>
      <c r="G84" s="59">
        <v>81</v>
      </c>
      <c r="H84" s="60">
        <v>62</v>
      </c>
      <c r="I84" s="59"/>
      <c r="J84" s="58">
        <v>28</v>
      </c>
      <c r="K84" s="59">
        <v>12</v>
      </c>
      <c r="L84" s="60">
        <v>16</v>
      </c>
      <c r="M84" s="59"/>
      <c r="N84" s="58">
        <v>50</v>
      </c>
      <c r="O84" s="59">
        <v>22</v>
      </c>
      <c r="P84" s="60">
        <v>28</v>
      </c>
      <c r="Q84" s="59"/>
      <c r="R84" s="58">
        <v>25</v>
      </c>
      <c r="S84" s="59">
        <v>11</v>
      </c>
      <c r="T84" s="60">
        <v>14</v>
      </c>
      <c r="U84" s="59"/>
      <c r="V84" s="58">
        <v>16</v>
      </c>
      <c r="W84" s="59">
        <v>7</v>
      </c>
      <c r="X84" s="60">
        <v>9</v>
      </c>
      <c r="Y84" s="59"/>
      <c r="Z84" s="58">
        <v>14</v>
      </c>
      <c r="AA84" s="59">
        <v>7</v>
      </c>
      <c r="AB84" s="60">
        <v>7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299</v>
      </c>
      <c r="C85" s="75">
        <f t="shared" si="1"/>
        <v>137</v>
      </c>
      <c r="D85" s="75">
        <f t="shared" si="1"/>
        <v>162</v>
      </c>
      <c r="E85" s="12"/>
      <c r="F85" s="58">
        <v>160</v>
      </c>
      <c r="G85" s="59">
        <v>68</v>
      </c>
      <c r="H85" s="60">
        <v>92</v>
      </c>
      <c r="I85" s="59"/>
      <c r="J85" s="58">
        <v>29</v>
      </c>
      <c r="K85" s="59">
        <v>14</v>
      </c>
      <c r="L85" s="60">
        <v>15</v>
      </c>
      <c r="M85" s="59"/>
      <c r="N85" s="58">
        <v>54</v>
      </c>
      <c r="O85" s="59">
        <v>27</v>
      </c>
      <c r="P85" s="60">
        <v>27</v>
      </c>
      <c r="Q85" s="59"/>
      <c r="R85" s="58">
        <v>22</v>
      </c>
      <c r="S85" s="59">
        <v>11</v>
      </c>
      <c r="T85" s="60">
        <v>11</v>
      </c>
      <c r="U85" s="59"/>
      <c r="V85" s="58">
        <v>12</v>
      </c>
      <c r="W85" s="59">
        <v>6</v>
      </c>
      <c r="X85" s="60">
        <v>6</v>
      </c>
      <c r="Y85" s="59"/>
      <c r="Z85" s="58">
        <v>19</v>
      </c>
      <c r="AA85" s="59">
        <v>10</v>
      </c>
      <c r="AB85" s="60">
        <v>9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300</v>
      </c>
      <c r="C86" s="75">
        <f t="shared" si="1"/>
        <v>156</v>
      </c>
      <c r="D86" s="75">
        <f t="shared" si="1"/>
        <v>144</v>
      </c>
      <c r="E86" s="12"/>
      <c r="F86" s="58">
        <v>153</v>
      </c>
      <c r="G86" s="59">
        <v>78</v>
      </c>
      <c r="H86" s="60">
        <v>75</v>
      </c>
      <c r="I86" s="59"/>
      <c r="J86" s="58">
        <v>40</v>
      </c>
      <c r="K86" s="59">
        <v>21</v>
      </c>
      <c r="L86" s="60">
        <v>19</v>
      </c>
      <c r="M86" s="59"/>
      <c r="N86" s="58">
        <v>52</v>
      </c>
      <c r="O86" s="59">
        <v>31</v>
      </c>
      <c r="P86" s="60">
        <v>21</v>
      </c>
      <c r="Q86" s="59"/>
      <c r="R86" s="58">
        <v>26</v>
      </c>
      <c r="S86" s="59">
        <v>14</v>
      </c>
      <c r="T86" s="60">
        <v>12</v>
      </c>
      <c r="U86" s="59"/>
      <c r="V86" s="58">
        <v>12</v>
      </c>
      <c r="W86" s="59">
        <v>6</v>
      </c>
      <c r="X86" s="60">
        <v>6</v>
      </c>
      <c r="Y86" s="59"/>
      <c r="Z86" s="58">
        <v>15</v>
      </c>
      <c r="AA86" s="59">
        <v>6</v>
      </c>
      <c r="AB86" s="60">
        <v>9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330</v>
      </c>
      <c r="C87" s="75">
        <f t="shared" si="1"/>
        <v>163</v>
      </c>
      <c r="D87" s="75">
        <f t="shared" si="1"/>
        <v>167</v>
      </c>
      <c r="E87" s="12"/>
      <c r="F87" s="58">
        <v>154</v>
      </c>
      <c r="G87" s="59">
        <v>76</v>
      </c>
      <c r="H87" s="60">
        <v>78</v>
      </c>
      <c r="I87" s="59"/>
      <c r="J87" s="58">
        <v>41</v>
      </c>
      <c r="K87" s="59">
        <v>20</v>
      </c>
      <c r="L87" s="60">
        <v>21</v>
      </c>
      <c r="M87" s="59"/>
      <c r="N87" s="58">
        <v>62</v>
      </c>
      <c r="O87" s="59">
        <v>33</v>
      </c>
      <c r="P87" s="60">
        <v>29</v>
      </c>
      <c r="Q87" s="59"/>
      <c r="R87" s="58">
        <v>33</v>
      </c>
      <c r="S87" s="59">
        <v>17</v>
      </c>
      <c r="T87" s="60">
        <v>16</v>
      </c>
      <c r="U87" s="59"/>
      <c r="V87" s="58">
        <v>13</v>
      </c>
      <c r="W87" s="59">
        <v>6</v>
      </c>
      <c r="X87" s="60">
        <v>7</v>
      </c>
      <c r="Y87" s="59"/>
      <c r="Z87" s="58">
        <v>24</v>
      </c>
      <c r="AA87" s="59">
        <v>9</v>
      </c>
      <c r="AB87" s="60">
        <v>15</v>
      </c>
      <c r="AC87" s="59"/>
      <c r="AD87" s="58">
        <v>3</v>
      </c>
      <c r="AE87" s="59">
        <v>2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325</v>
      </c>
      <c r="C88" s="75">
        <f t="shared" si="1"/>
        <v>159</v>
      </c>
      <c r="D88" s="75">
        <f t="shared" si="1"/>
        <v>166</v>
      </c>
      <c r="E88" s="12"/>
      <c r="F88" s="64">
        <v>159</v>
      </c>
      <c r="G88" s="65">
        <v>77</v>
      </c>
      <c r="H88" s="66">
        <v>82</v>
      </c>
      <c r="I88" s="65"/>
      <c r="J88" s="64">
        <v>44</v>
      </c>
      <c r="K88" s="65">
        <v>23</v>
      </c>
      <c r="L88" s="66">
        <v>21</v>
      </c>
      <c r="M88" s="65"/>
      <c r="N88" s="64">
        <v>49</v>
      </c>
      <c r="O88" s="65">
        <v>22</v>
      </c>
      <c r="P88" s="66">
        <v>27</v>
      </c>
      <c r="Q88" s="65"/>
      <c r="R88" s="64">
        <v>38</v>
      </c>
      <c r="S88" s="65">
        <v>22</v>
      </c>
      <c r="T88" s="66">
        <v>16</v>
      </c>
      <c r="U88" s="65"/>
      <c r="V88" s="64">
        <v>14</v>
      </c>
      <c r="W88" s="65">
        <v>7</v>
      </c>
      <c r="X88" s="66">
        <v>7</v>
      </c>
      <c r="Y88" s="65"/>
      <c r="Z88" s="64">
        <v>14</v>
      </c>
      <c r="AA88" s="65">
        <v>4</v>
      </c>
      <c r="AB88" s="66">
        <v>10</v>
      </c>
      <c r="AC88" s="65"/>
      <c r="AD88" s="64">
        <v>7</v>
      </c>
      <c r="AE88" s="65">
        <v>4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1531</v>
      </c>
      <c r="C89" s="78">
        <f t="shared" si="1"/>
        <v>755</v>
      </c>
      <c r="D89" s="79">
        <f t="shared" si="1"/>
        <v>776</v>
      </c>
      <c r="E89" s="14"/>
      <c r="F89" s="61">
        <v>769</v>
      </c>
      <c r="G89" s="62">
        <v>380</v>
      </c>
      <c r="H89" s="63">
        <v>389</v>
      </c>
      <c r="I89" s="62"/>
      <c r="J89" s="61">
        <v>182</v>
      </c>
      <c r="K89" s="62">
        <v>90</v>
      </c>
      <c r="L89" s="63">
        <v>92</v>
      </c>
      <c r="M89" s="62"/>
      <c r="N89" s="61">
        <v>267</v>
      </c>
      <c r="O89" s="62">
        <v>135</v>
      </c>
      <c r="P89" s="63">
        <v>132</v>
      </c>
      <c r="Q89" s="62"/>
      <c r="R89" s="61">
        <v>144</v>
      </c>
      <c r="S89" s="62">
        <v>75</v>
      </c>
      <c r="T89" s="63">
        <v>69</v>
      </c>
      <c r="U89" s="62"/>
      <c r="V89" s="61">
        <v>67</v>
      </c>
      <c r="W89" s="62">
        <v>32</v>
      </c>
      <c r="X89" s="63">
        <v>35</v>
      </c>
      <c r="Y89" s="62"/>
      <c r="Z89" s="61">
        <v>86</v>
      </c>
      <c r="AA89" s="62">
        <v>36</v>
      </c>
      <c r="AB89" s="63">
        <v>50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343</v>
      </c>
      <c r="C90" s="75">
        <f t="shared" si="1"/>
        <v>165</v>
      </c>
      <c r="D90" s="75">
        <f t="shared" si="1"/>
        <v>178</v>
      </c>
      <c r="E90" s="12"/>
      <c r="F90" s="58">
        <v>174</v>
      </c>
      <c r="G90" s="59">
        <v>79</v>
      </c>
      <c r="H90" s="60">
        <v>95</v>
      </c>
      <c r="I90" s="59"/>
      <c r="J90" s="58">
        <v>31</v>
      </c>
      <c r="K90" s="59">
        <v>19</v>
      </c>
      <c r="L90" s="60">
        <v>12</v>
      </c>
      <c r="M90" s="59"/>
      <c r="N90" s="58">
        <v>59</v>
      </c>
      <c r="O90" s="59">
        <v>33</v>
      </c>
      <c r="P90" s="60">
        <v>26</v>
      </c>
      <c r="Q90" s="59"/>
      <c r="R90" s="58">
        <v>32</v>
      </c>
      <c r="S90" s="59">
        <v>15</v>
      </c>
      <c r="T90" s="60">
        <v>17</v>
      </c>
      <c r="U90" s="59"/>
      <c r="V90" s="58">
        <v>19</v>
      </c>
      <c r="W90" s="59">
        <v>7</v>
      </c>
      <c r="X90" s="60">
        <v>12</v>
      </c>
      <c r="Y90" s="59"/>
      <c r="Z90" s="58">
        <v>25</v>
      </c>
      <c r="AA90" s="59">
        <v>10</v>
      </c>
      <c r="AB90" s="60">
        <v>15</v>
      </c>
      <c r="AC90" s="59"/>
      <c r="AD90" s="58">
        <v>3</v>
      </c>
      <c r="AE90" s="59">
        <v>2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344</v>
      </c>
      <c r="C91" s="75">
        <f t="shared" si="1"/>
        <v>182</v>
      </c>
      <c r="D91" s="75">
        <f t="shared" si="1"/>
        <v>162</v>
      </c>
      <c r="E91" s="12"/>
      <c r="F91" s="58">
        <v>176</v>
      </c>
      <c r="G91" s="59">
        <v>95</v>
      </c>
      <c r="H91" s="60">
        <v>81</v>
      </c>
      <c r="I91" s="59"/>
      <c r="J91" s="58">
        <v>32</v>
      </c>
      <c r="K91" s="59">
        <v>16</v>
      </c>
      <c r="L91" s="60">
        <v>16</v>
      </c>
      <c r="M91" s="59"/>
      <c r="N91" s="58">
        <v>64</v>
      </c>
      <c r="O91" s="59">
        <v>30</v>
      </c>
      <c r="P91" s="60">
        <v>34</v>
      </c>
      <c r="Q91" s="59"/>
      <c r="R91" s="58">
        <v>26</v>
      </c>
      <c r="S91" s="59">
        <v>15</v>
      </c>
      <c r="T91" s="60">
        <v>11</v>
      </c>
      <c r="U91" s="59"/>
      <c r="V91" s="58">
        <v>24</v>
      </c>
      <c r="W91" s="59">
        <v>15</v>
      </c>
      <c r="X91" s="60">
        <v>9</v>
      </c>
      <c r="Y91" s="59"/>
      <c r="Z91" s="58">
        <v>12</v>
      </c>
      <c r="AA91" s="59">
        <v>6</v>
      </c>
      <c r="AB91" s="60">
        <v>6</v>
      </c>
      <c r="AC91" s="59"/>
      <c r="AD91" s="58">
        <v>10</v>
      </c>
      <c r="AE91" s="59">
        <v>5</v>
      </c>
      <c r="AF91" s="60">
        <v>5</v>
      </c>
    </row>
    <row r="92" spans="1:32" s="9" customFormat="1" ht="15" customHeight="1" x14ac:dyDescent="0.15">
      <c r="A92" s="73">
        <v>72</v>
      </c>
      <c r="B92" s="74">
        <f t="shared" si="1"/>
        <v>318</v>
      </c>
      <c r="C92" s="75">
        <f t="shared" si="1"/>
        <v>167</v>
      </c>
      <c r="D92" s="75">
        <f t="shared" si="1"/>
        <v>151</v>
      </c>
      <c r="E92" s="12"/>
      <c r="F92" s="58">
        <v>160</v>
      </c>
      <c r="G92" s="59">
        <v>85</v>
      </c>
      <c r="H92" s="60">
        <v>75</v>
      </c>
      <c r="I92" s="59"/>
      <c r="J92" s="58">
        <v>33</v>
      </c>
      <c r="K92" s="59">
        <v>12</v>
      </c>
      <c r="L92" s="60">
        <v>21</v>
      </c>
      <c r="M92" s="59"/>
      <c r="N92" s="58">
        <v>43</v>
      </c>
      <c r="O92" s="59">
        <v>25</v>
      </c>
      <c r="P92" s="60">
        <v>18</v>
      </c>
      <c r="Q92" s="59"/>
      <c r="R92" s="58">
        <v>28</v>
      </c>
      <c r="S92" s="59">
        <v>14</v>
      </c>
      <c r="T92" s="60">
        <v>14</v>
      </c>
      <c r="U92" s="59"/>
      <c r="V92" s="58">
        <v>26</v>
      </c>
      <c r="W92" s="59">
        <v>16</v>
      </c>
      <c r="X92" s="60">
        <v>10</v>
      </c>
      <c r="Y92" s="59"/>
      <c r="Z92" s="58">
        <v>24</v>
      </c>
      <c r="AA92" s="59">
        <v>13</v>
      </c>
      <c r="AB92" s="60">
        <v>11</v>
      </c>
      <c r="AC92" s="59"/>
      <c r="AD92" s="58">
        <v>4</v>
      </c>
      <c r="AE92" s="59">
        <v>2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327</v>
      </c>
      <c r="C93" s="75">
        <f t="shared" si="1"/>
        <v>179</v>
      </c>
      <c r="D93" s="75">
        <f t="shared" si="1"/>
        <v>148</v>
      </c>
      <c r="E93" s="12"/>
      <c r="F93" s="58">
        <v>155</v>
      </c>
      <c r="G93" s="59">
        <v>83</v>
      </c>
      <c r="H93" s="60">
        <v>72</v>
      </c>
      <c r="I93" s="59"/>
      <c r="J93" s="58">
        <v>41</v>
      </c>
      <c r="K93" s="59">
        <v>21</v>
      </c>
      <c r="L93" s="60">
        <v>20</v>
      </c>
      <c r="M93" s="59"/>
      <c r="N93" s="58">
        <v>51</v>
      </c>
      <c r="O93" s="59">
        <v>25</v>
      </c>
      <c r="P93" s="60">
        <v>26</v>
      </c>
      <c r="Q93" s="59"/>
      <c r="R93" s="58">
        <v>35</v>
      </c>
      <c r="S93" s="59">
        <v>20</v>
      </c>
      <c r="T93" s="60">
        <v>15</v>
      </c>
      <c r="U93" s="59"/>
      <c r="V93" s="58">
        <v>21</v>
      </c>
      <c r="W93" s="59">
        <v>13</v>
      </c>
      <c r="X93" s="60">
        <v>8</v>
      </c>
      <c r="Y93" s="59"/>
      <c r="Z93" s="58">
        <v>18</v>
      </c>
      <c r="AA93" s="59">
        <v>12</v>
      </c>
      <c r="AB93" s="60">
        <v>6</v>
      </c>
      <c r="AC93" s="59"/>
      <c r="AD93" s="58">
        <v>6</v>
      </c>
      <c r="AE93" s="59">
        <v>5</v>
      </c>
      <c r="AF93" s="60">
        <v>1</v>
      </c>
    </row>
    <row r="94" spans="1:32" s="9" customFormat="1" ht="15" customHeight="1" x14ac:dyDescent="0.15">
      <c r="A94" s="73">
        <v>74</v>
      </c>
      <c r="B94" s="74">
        <f t="shared" si="1"/>
        <v>317</v>
      </c>
      <c r="C94" s="75">
        <f t="shared" si="1"/>
        <v>163</v>
      </c>
      <c r="D94" s="75">
        <f t="shared" si="1"/>
        <v>154</v>
      </c>
      <c r="E94" s="12"/>
      <c r="F94" s="64">
        <v>152</v>
      </c>
      <c r="G94" s="65">
        <v>74</v>
      </c>
      <c r="H94" s="66">
        <v>78</v>
      </c>
      <c r="I94" s="65"/>
      <c r="J94" s="64">
        <v>33</v>
      </c>
      <c r="K94" s="65">
        <v>17</v>
      </c>
      <c r="L94" s="66">
        <v>16</v>
      </c>
      <c r="M94" s="65"/>
      <c r="N94" s="64">
        <v>59</v>
      </c>
      <c r="O94" s="65">
        <v>32</v>
      </c>
      <c r="P94" s="66">
        <v>27</v>
      </c>
      <c r="Q94" s="65"/>
      <c r="R94" s="64">
        <v>33</v>
      </c>
      <c r="S94" s="65">
        <v>19</v>
      </c>
      <c r="T94" s="66">
        <v>14</v>
      </c>
      <c r="U94" s="65"/>
      <c r="V94" s="64">
        <v>16</v>
      </c>
      <c r="W94" s="65">
        <v>10</v>
      </c>
      <c r="X94" s="66">
        <v>6</v>
      </c>
      <c r="Y94" s="65"/>
      <c r="Z94" s="64">
        <v>19</v>
      </c>
      <c r="AA94" s="65">
        <v>8</v>
      </c>
      <c r="AB94" s="66">
        <v>11</v>
      </c>
      <c r="AC94" s="65"/>
      <c r="AD94" s="64">
        <v>5</v>
      </c>
      <c r="AE94" s="65">
        <v>3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1649</v>
      </c>
      <c r="C95" s="78">
        <f t="shared" si="1"/>
        <v>856</v>
      </c>
      <c r="D95" s="79">
        <f t="shared" si="1"/>
        <v>793</v>
      </c>
      <c r="E95" s="14"/>
      <c r="F95" s="61">
        <v>817</v>
      </c>
      <c r="G95" s="62">
        <v>416</v>
      </c>
      <c r="H95" s="63">
        <v>401</v>
      </c>
      <c r="I95" s="62"/>
      <c r="J95" s="61">
        <v>170</v>
      </c>
      <c r="K95" s="62">
        <v>85</v>
      </c>
      <c r="L95" s="63">
        <v>85</v>
      </c>
      <c r="M95" s="62"/>
      <c r="N95" s="61">
        <v>276</v>
      </c>
      <c r="O95" s="62">
        <v>145</v>
      </c>
      <c r="P95" s="63">
        <v>131</v>
      </c>
      <c r="Q95" s="62"/>
      <c r="R95" s="61">
        <v>154</v>
      </c>
      <c r="S95" s="62">
        <v>83</v>
      </c>
      <c r="T95" s="63">
        <v>71</v>
      </c>
      <c r="U95" s="62"/>
      <c r="V95" s="61">
        <v>106</v>
      </c>
      <c r="W95" s="62">
        <v>61</v>
      </c>
      <c r="X95" s="63">
        <v>45</v>
      </c>
      <c r="Y95" s="62"/>
      <c r="Z95" s="61">
        <v>98</v>
      </c>
      <c r="AA95" s="62">
        <v>49</v>
      </c>
      <c r="AB95" s="63">
        <v>49</v>
      </c>
      <c r="AC95" s="62"/>
      <c r="AD95" s="61">
        <v>28</v>
      </c>
      <c r="AE95" s="62">
        <v>17</v>
      </c>
      <c r="AF95" s="63">
        <v>11</v>
      </c>
    </row>
    <row r="96" spans="1:32" s="9" customFormat="1" ht="15" customHeight="1" x14ac:dyDescent="0.15">
      <c r="A96" s="73">
        <v>75</v>
      </c>
      <c r="B96" s="74">
        <f t="shared" si="1"/>
        <v>340</v>
      </c>
      <c r="C96" s="75">
        <f t="shared" si="1"/>
        <v>183</v>
      </c>
      <c r="D96" s="75">
        <f t="shared" si="1"/>
        <v>157</v>
      </c>
      <c r="E96" s="12"/>
      <c r="F96" s="58">
        <v>167</v>
      </c>
      <c r="G96" s="59">
        <v>86</v>
      </c>
      <c r="H96" s="60">
        <v>81</v>
      </c>
      <c r="I96" s="59"/>
      <c r="J96" s="58">
        <v>33</v>
      </c>
      <c r="K96" s="59">
        <v>22</v>
      </c>
      <c r="L96" s="60">
        <v>11</v>
      </c>
      <c r="M96" s="59"/>
      <c r="N96" s="58">
        <v>54</v>
      </c>
      <c r="O96" s="59">
        <v>36</v>
      </c>
      <c r="P96" s="60">
        <v>18</v>
      </c>
      <c r="Q96" s="59"/>
      <c r="R96" s="58">
        <v>35</v>
      </c>
      <c r="S96" s="59">
        <v>15</v>
      </c>
      <c r="T96" s="60">
        <v>20</v>
      </c>
      <c r="U96" s="59"/>
      <c r="V96" s="58">
        <v>26</v>
      </c>
      <c r="W96" s="59">
        <v>12</v>
      </c>
      <c r="X96" s="60">
        <v>14</v>
      </c>
      <c r="Y96" s="59"/>
      <c r="Z96" s="58">
        <v>19</v>
      </c>
      <c r="AA96" s="59">
        <v>8</v>
      </c>
      <c r="AB96" s="60">
        <v>11</v>
      </c>
      <c r="AC96" s="59"/>
      <c r="AD96" s="58">
        <v>6</v>
      </c>
      <c r="AE96" s="59">
        <v>4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332</v>
      </c>
      <c r="C97" s="75">
        <f t="shared" si="1"/>
        <v>156</v>
      </c>
      <c r="D97" s="75">
        <f t="shared" si="1"/>
        <v>176</v>
      </c>
      <c r="E97" s="12"/>
      <c r="F97" s="58">
        <v>176</v>
      </c>
      <c r="G97" s="59">
        <v>80</v>
      </c>
      <c r="H97" s="60">
        <v>96</v>
      </c>
      <c r="I97" s="59"/>
      <c r="J97" s="58">
        <v>36</v>
      </c>
      <c r="K97" s="59">
        <v>17</v>
      </c>
      <c r="L97" s="60">
        <v>19</v>
      </c>
      <c r="M97" s="59"/>
      <c r="N97" s="58">
        <v>45</v>
      </c>
      <c r="O97" s="59">
        <v>18</v>
      </c>
      <c r="P97" s="60">
        <v>27</v>
      </c>
      <c r="Q97" s="59"/>
      <c r="R97" s="58">
        <v>44</v>
      </c>
      <c r="S97" s="59">
        <v>22</v>
      </c>
      <c r="T97" s="60">
        <v>22</v>
      </c>
      <c r="U97" s="59"/>
      <c r="V97" s="58">
        <v>12</v>
      </c>
      <c r="W97" s="59">
        <v>7</v>
      </c>
      <c r="X97" s="60">
        <v>5</v>
      </c>
      <c r="Y97" s="59"/>
      <c r="Z97" s="58">
        <v>14</v>
      </c>
      <c r="AA97" s="59">
        <v>9</v>
      </c>
      <c r="AB97" s="60">
        <v>5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328</v>
      </c>
      <c r="C98" s="75">
        <f t="shared" si="1"/>
        <v>139</v>
      </c>
      <c r="D98" s="75">
        <f t="shared" si="1"/>
        <v>189</v>
      </c>
      <c r="E98" s="12"/>
      <c r="F98" s="58">
        <v>183</v>
      </c>
      <c r="G98" s="59">
        <v>71</v>
      </c>
      <c r="H98" s="60">
        <v>112</v>
      </c>
      <c r="I98" s="59"/>
      <c r="J98" s="58">
        <v>25</v>
      </c>
      <c r="K98" s="59">
        <v>12</v>
      </c>
      <c r="L98" s="60">
        <v>13</v>
      </c>
      <c r="M98" s="59"/>
      <c r="N98" s="58">
        <v>49</v>
      </c>
      <c r="O98" s="59">
        <v>22</v>
      </c>
      <c r="P98" s="60">
        <v>27</v>
      </c>
      <c r="Q98" s="59"/>
      <c r="R98" s="58">
        <v>27</v>
      </c>
      <c r="S98" s="59">
        <v>13</v>
      </c>
      <c r="T98" s="60">
        <v>14</v>
      </c>
      <c r="U98" s="59"/>
      <c r="V98" s="58">
        <v>13</v>
      </c>
      <c r="W98" s="59">
        <v>5</v>
      </c>
      <c r="X98" s="60">
        <v>8</v>
      </c>
      <c r="Y98" s="59"/>
      <c r="Z98" s="58">
        <v>19</v>
      </c>
      <c r="AA98" s="59">
        <v>8</v>
      </c>
      <c r="AB98" s="60">
        <v>11</v>
      </c>
      <c r="AC98" s="59"/>
      <c r="AD98" s="58">
        <v>12</v>
      </c>
      <c r="AE98" s="59">
        <v>8</v>
      </c>
      <c r="AF98" s="60">
        <v>4</v>
      </c>
    </row>
    <row r="99" spans="1:32" s="9" customFormat="1" ht="15" customHeight="1" x14ac:dyDescent="0.15">
      <c r="A99" s="73">
        <v>78</v>
      </c>
      <c r="B99" s="74">
        <f t="shared" si="1"/>
        <v>226</v>
      </c>
      <c r="C99" s="75">
        <f t="shared" si="1"/>
        <v>111</v>
      </c>
      <c r="D99" s="75">
        <f t="shared" si="1"/>
        <v>115</v>
      </c>
      <c r="E99" s="12"/>
      <c r="F99" s="58">
        <v>116</v>
      </c>
      <c r="G99" s="59">
        <v>62</v>
      </c>
      <c r="H99" s="60">
        <v>54</v>
      </c>
      <c r="I99" s="59"/>
      <c r="J99" s="58">
        <v>14</v>
      </c>
      <c r="K99" s="59">
        <v>4</v>
      </c>
      <c r="L99" s="60">
        <v>10</v>
      </c>
      <c r="M99" s="59"/>
      <c r="N99" s="58">
        <v>31</v>
      </c>
      <c r="O99" s="59">
        <v>14</v>
      </c>
      <c r="P99" s="60">
        <v>17</v>
      </c>
      <c r="Q99" s="59"/>
      <c r="R99" s="58">
        <v>27</v>
      </c>
      <c r="S99" s="59">
        <v>16</v>
      </c>
      <c r="T99" s="60">
        <v>11</v>
      </c>
      <c r="U99" s="59"/>
      <c r="V99" s="58">
        <v>18</v>
      </c>
      <c r="W99" s="59">
        <v>6</v>
      </c>
      <c r="X99" s="60">
        <v>12</v>
      </c>
      <c r="Y99" s="59"/>
      <c r="Z99" s="58">
        <v>11</v>
      </c>
      <c r="AA99" s="59">
        <v>4</v>
      </c>
      <c r="AB99" s="60">
        <v>7</v>
      </c>
      <c r="AC99" s="59"/>
      <c r="AD99" s="58">
        <v>9</v>
      </c>
      <c r="AE99" s="59">
        <v>5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139</v>
      </c>
      <c r="C100" s="75">
        <f t="shared" si="1"/>
        <v>65</v>
      </c>
      <c r="D100" s="75">
        <f t="shared" si="1"/>
        <v>74</v>
      </c>
      <c r="E100" s="12"/>
      <c r="F100" s="58">
        <v>65</v>
      </c>
      <c r="G100" s="59">
        <v>28</v>
      </c>
      <c r="H100" s="60">
        <v>37</v>
      </c>
      <c r="I100" s="59"/>
      <c r="J100" s="58">
        <v>13</v>
      </c>
      <c r="K100" s="59">
        <v>5</v>
      </c>
      <c r="L100" s="60">
        <v>8</v>
      </c>
      <c r="M100" s="59"/>
      <c r="N100" s="58">
        <v>25</v>
      </c>
      <c r="O100" s="59">
        <v>11</v>
      </c>
      <c r="P100" s="60">
        <v>14</v>
      </c>
      <c r="Q100" s="59"/>
      <c r="R100" s="58">
        <v>22</v>
      </c>
      <c r="S100" s="59">
        <v>13</v>
      </c>
      <c r="T100" s="60">
        <v>9</v>
      </c>
      <c r="U100" s="59"/>
      <c r="V100" s="58">
        <v>6</v>
      </c>
      <c r="W100" s="59">
        <v>3</v>
      </c>
      <c r="X100" s="60">
        <v>3</v>
      </c>
      <c r="Y100" s="59"/>
      <c r="Z100" s="58">
        <v>7</v>
      </c>
      <c r="AA100" s="59">
        <v>4</v>
      </c>
      <c r="AB100" s="60">
        <v>3</v>
      </c>
      <c r="AC100" s="59"/>
      <c r="AD100" s="58">
        <v>1</v>
      </c>
      <c r="AE100" s="59">
        <v>1</v>
      </c>
      <c r="AF100" s="60">
        <v>0</v>
      </c>
    </row>
    <row r="101" spans="1:32" s="9" customFormat="1" ht="15" customHeight="1" x14ac:dyDescent="0.15">
      <c r="A101" s="76" t="s">
        <v>15</v>
      </c>
      <c r="B101" s="77">
        <f t="shared" si="1"/>
        <v>1365</v>
      </c>
      <c r="C101" s="78">
        <f t="shared" si="1"/>
        <v>654</v>
      </c>
      <c r="D101" s="79">
        <f t="shared" si="1"/>
        <v>711</v>
      </c>
      <c r="E101" s="14"/>
      <c r="F101" s="61">
        <v>707</v>
      </c>
      <c r="G101" s="62">
        <v>327</v>
      </c>
      <c r="H101" s="63">
        <v>380</v>
      </c>
      <c r="I101" s="62"/>
      <c r="J101" s="61">
        <v>121</v>
      </c>
      <c r="K101" s="62">
        <v>60</v>
      </c>
      <c r="L101" s="63">
        <v>61</v>
      </c>
      <c r="M101" s="62"/>
      <c r="N101" s="61">
        <v>204</v>
      </c>
      <c r="O101" s="62">
        <v>101</v>
      </c>
      <c r="P101" s="63">
        <v>103</v>
      </c>
      <c r="Q101" s="62"/>
      <c r="R101" s="61">
        <v>155</v>
      </c>
      <c r="S101" s="62">
        <v>79</v>
      </c>
      <c r="T101" s="63">
        <v>76</v>
      </c>
      <c r="U101" s="62"/>
      <c r="V101" s="61">
        <v>75</v>
      </c>
      <c r="W101" s="62">
        <v>33</v>
      </c>
      <c r="X101" s="63">
        <v>42</v>
      </c>
      <c r="Y101" s="62"/>
      <c r="Z101" s="61">
        <v>70</v>
      </c>
      <c r="AA101" s="62">
        <v>33</v>
      </c>
      <c r="AB101" s="63">
        <v>37</v>
      </c>
      <c r="AC101" s="62"/>
      <c r="AD101" s="61">
        <v>33</v>
      </c>
      <c r="AE101" s="62">
        <v>21</v>
      </c>
      <c r="AF101" s="63">
        <v>12</v>
      </c>
    </row>
    <row r="102" spans="1:32" s="9" customFormat="1" ht="15" customHeight="1" x14ac:dyDescent="0.15">
      <c r="A102" s="73">
        <v>80</v>
      </c>
      <c r="B102" s="74">
        <f t="shared" si="1"/>
        <v>169</v>
      </c>
      <c r="C102" s="75">
        <f t="shared" si="1"/>
        <v>72</v>
      </c>
      <c r="D102" s="75">
        <f t="shared" si="1"/>
        <v>97</v>
      </c>
      <c r="E102" s="12"/>
      <c r="F102" s="58">
        <v>81</v>
      </c>
      <c r="G102" s="59">
        <v>36</v>
      </c>
      <c r="H102" s="60">
        <v>45</v>
      </c>
      <c r="I102" s="59"/>
      <c r="J102" s="58">
        <v>14</v>
      </c>
      <c r="K102" s="59">
        <v>5</v>
      </c>
      <c r="L102" s="60">
        <v>9</v>
      </c>
      <c r="M102" s="59"/>
      <c r="N102" s="58">
        <v>22</v>
      </c>
      <c r="O102" s="59">
        <v>10</v>
      </c>
      <c r="P102" s="60">
        <v>12</v>
      </c>
      <c r="Q102" s="59"/>
      <c r="R102" s="58">
        <v>18</v>
      </c>
      <c r="S102" s="59">
        <v>6</v>
      </c>
      <c r="T102" s="60">
        <v>12</v>
      </c>
      <c r="U102" s="59"/>
      <c r="V102" s="58">
        <v>15</v>
      </c>
      <c r="W102" s="59">
        <v>7</v>
      </c>
      <c r="X102" s="60">
        <v>8</v>
      </c>
      <c r="Y102" s="59"/>
      <c r="Z102" s="58">
        <v>16</v>
      </c>
      <c r="AA102" s="59">
        <v>8</v>
      </c>
      <c r="AB102" s="60">
        <v>8</v>
      </c>
      <c r="AC102" s="59"/>
      <c r="AD102" s="58">
        <v>3</v>
      </c>
      <c r="AE102" s="59">
        <v>0</v>
      </c>
      <c r="AF102" s="60">
        <v>3</v>
      </c>
    </row>
    <row r="103" spans="1:32" s="9" customFormat="1" ht="15" customHeight="1" x14ac:dyDescent="0.15">
      <c r="A103" s="73">
        <v>81</v>
      </c>
      <c r="B103" s="74">
        <f t="shared" si="1"/>
        <v>192</v>
      </c>
      <c r="C103" s="75">
        <f t="shared" si="1"/>
        <v>74</v>
      </c>
      <c r="D103" s="75">
        <f t="shared" si="1"/>
        <v>118</v>
      </c>
      <c r="E103" s="12"/>
      <c r="F103" s="58">
        <v>93</v>
      </c>
      <c r="G103" s="59">
        <v>36</v>
      </c>
      <c r="H103" s="60">
        <v>57</v>
      </c>
      <c r="I103" s="59"/>
      <c r="J103" s="58">
        <v>16</v>
      </c>
      <c r="K103" s="59">
        <v>8</v>
      </c>
      <c r="L103" s="60">
        <v>8</v>
      </c>
      <c r="M103" s="59"/>
      <c r="N103" s="58">
        <v>29</v>
      </c>
      <c r="O103" s="59">
        <v>9</v>
      </c>
      <c r="P103" s="60">
        <v>20</v>
      </c>
      <c r="Q103" s="59"/>
      <c r="R103" s="58">
        <v>18</v>
      </c>
      <c r="S103" s="59">
        <v>7</v>
      </c>
      <c r="T103" s="60">
        <v>11</v>
      </c>
      <c r="U103" s="59"/>
      <c r="V103" s="58">
        <v>16</v>
      </c>
      <c r="W103" s="59">
        <v>6</v>
      </c>
      <c r="X103" s="60">
        <v>10</v>
      </c>
      <c r="Y103" s="59"/>
      <c r="Z103" s="58">
        <v>15</v>
      </c>
      <c r="AA103" s="59">
        <v>5</v>
      </c>
      <c r="AB103" s="60">
        <v>10</v>
      </c>
      <c r="AC103" s="59"/>
      <c r="AD103" s="58">
        <v>5</v>
      </c>
      <c r="AE103" s="59">
        <v>3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184</v>
      </c>
      <c r="C104" s="75">
        <f t="shared" si="1"/>
        <v>71</v>
      </c>
      <c r="D104" s="75">
        <f t="shared" si="1"/>
        <v>113</v>
      </c>
      <c r="E104" s="12"/>
      <c r="F104" s="58">
        <v>96</v>
      </c>
      <c r="G104" s="59">
        <v>43</v>
      </c>
      <c r="H104" s="60">
        <v>53</v>
      </c>
      <c r="I104" s="59"/>
      <c r="J104" s="58">
        <v>12</v>
      </c>
      <c r="K104" s="59">
        <v>4</v>
      </c>
      <c r="L104" s="60">
        <v>8</v>
      </c>
      <c r="M104" s="59"/>
      <c r="N104" s="58">
        <v>29</v>
      </c>
      <c r="O104" s="59">
        <v>8</v>
      </c>
      <c r="P104" s="60">
        <v>21</v>
      </c>
      <c r="Q104" s="59"/>
      <c r="R104" s="58">
        <v>17</v>
      </c>
      <c r="S104" s="59">
        <v>7</v>
      </c>
      <c r="T104" s="60">
        <v>10</v>
      </c>
      <c r="U104" s="59"/>
      <c r="V104" s="58">
        <v>12</v>
      </c>
      <c r="W104" s="59">
        <v>3</v>
      </c>
      <c r="X104" s="60">
        <v>9</v>
      </c>
      <c r="Y104" s="59"/>
      <c r="Z104" s="58">
        <v>17</v>
      </c>
      <c r="AA104" s="59">
        <v>5</v>
      </c>
      <c r="AB104" s="60">
        <v>12</v>
      </c>
      <c r="AC104" s="59"/>
      <c r="AD104" s="58">
        <v>1</v>
      </c>
      <c r="AE104" s="59">
        <v>1</v>
      </c>
      <c r="AF104" s="60">
        <v>0</v>
      </c>
    </row>
    <row r="105" spans="1:32" s="9" customFormat="1" ht="15" customHeight="1" x14ac:dyDescent="0.15">
      <c r="A105" s="73">
        <v>83</v>
      </c>
      <c r="B105" s="74">
        <f t="shared" si="1"/>
        <v>188</v>
      </c>
      <c r="C105" s="75">
        <f t="shared" si="1"/>
        <v>69</v>
      </c>
      <c r="D105" s="75">
        <f t="shared" si="1"/>
        <v>119</v>
      </c>
      <c r="E105" s="12"/>
      <c r="F105" s="58">
        <v>92</v>
      </c>
      <c r="G105" s="59">
        <v>34</v>
      </c>
      <c r="H105" s="60">
        <v>58</v>
      </c>
      <c r="I105" s="59"/>
      <c r="J105" s="58">
        <v>18</v>
      </c>
      <c r="K105" s="59">
        <v>5</v>
      </c>
      <c r="L105" s="60">
        <v>13</v>
      </c>
      <c r="M105" s="59"/>
      <c r="N105" s="58">
        <v>32</v>
      </c>
      <c r="O105" s="59">
        <v>12</v>
      </c>
      <c r="P105" s="60">
        <v>20</v>
      </c>
      <c r="Q105" s="59"/>
      <c r="R105" s="58">
        <v>15</v>
      </c>
      <c r="S105" s="59">
        <v>7</v>
      </c>
      <c r="T105" s="60">
        <v>8</v>
      </c>
      <c r="U105" s="59"/>
      <c r="V105" s="58">
        <v>13</v>
      </c>
      <c r="W105" s="59">
        <v>4</v>
      </c>
      <c r="X105" s="60">
        <v>9</v>
      </c>
      <c r="Y105" s="59"/>
      <c r="Z105" s="58">
        <v>9</v>
      </c>
      <c r="AA105" s="59">
        <v>6</v>
      </c>
      <c r="AB105" s="60">
        <v>3</v>
      </c>
      <c r="AC105" s="59"/>
      <c r="AD105" s="58">
        <v>9</v>
      </c>
      <c r="AE105" s="59">
        <v>1</v>
      </c>
      <c r="AF105" s="60">
        <v>8</v>
      </c>
    </row>
    <row r="106" spans="1:32" s="9" customFormat="1" ht="15" customHeight="1" x14ac:dyDescent="0.15">
      <c r="A106" s="73">
        <v>84</v>
      </c>
      <c r="B106" s="74">
        <f t="shared" si="1"/>
        <v>196</v>
      </c>
      <c r="C106" s="75">
        <f t="shared" si="1"/>
        <v>61</v>
      </c>
      <c r="D106" s="75">
        <f t="shared" si="1"/>
        <v>135</v>
      </c>
      <c r="E106" s="3"/>
      <c r="F106" s="64">
        <v>106</v>
      </c>
      <c r="G106" s="65">
        <v>32</v>
      </c>
      <c r="H106" s="66">
        <v>74</v>
      </c>
      <c r="I106" s="65"/>
      <c r="J106" s="64">
        <v>13</v>
      </c>
      <c r="K106" s="65">
        <v>5</v>
      </c>
      <c r="L106" s="66">
        <v>8</v>
      </c>
      <c r="M106" s="65"/>
      <c r="N106" s="64">
        <v>34</v>
      </c>
      <c r="O106" s="65">
        <v>12</v>
      </c>
      <c r="P106" s="66">
        <v>22</v>
      </c>
      <c r="Q106" s="65"/>
      <c r="R106" s="64">
        <v>21</v>
      </c>
      <c r="S106" s="65">
        <v>6</v>
      </c>
      <c r="T106" s="66">
        <v>15</v>
      </c>
      <c r="U106" s="65"/>
      <c r="V106" s="64">
        <v>10</v>
      </c>
      <c r="W106" s="65">
        <v>4</v>
      </c>
      <c r="X106" s="66">
        <v>6</v>
      </c>
      <c r="Y106" s="65"/>
      <c r="Z106" s="64">
        <v>11</v>
      </c>
      <c r="AA106" s="65">
        <v>2</v>
      </c>
      <c r="AB106" s="66">
        <v>9</v>
      </c>
      <c r="AC106" s="65"/>
      <c r="AD106" s="64">
        <v>1</v>
      </c>
      <c r="AE106" s="65">
        <v>0</v>
      </c>
      <c r="AF106" s="66">
        <v>1</v>
      </c>
    </row>
    <row r="107" spans="1:32" s="9" customFormat="1" ht="15" customHeight="1" x14ac:dyDescent="0.15">
      <c r="A107" s="76" t="s">
        <v>16</v>
      </c>
      <c r="B107" s="77">
        <f t="shared" si="1"/>
        <v>929</v>
      </c>
      <c r="C107" s="78">
        <f t="shared" si="1"/>
        <v>347</v>
      </c>
      <c r="D107" s="79">
        <f t="shared" si="1"/>
        <v>582</v>
      </c>
      <c r="E107" s="3"/>
      <c r="F107" s="64">
        <v>468</v>
      </c>
      <c r="G107" s="65">
        <v>181</v>
      </c>
      <c r="H107" s="66">
        <v>287</v>
      </c>
      <c r="I107" s="65"/>
      <c r="J107" s="64">
        <v>73</v>
      </c>
      <c r="K107" s="65">
        <v>27</v>
      </c>
      <c r="L107" s="66">
        <v>46</v>
      </c>
      <c r="M107" s="65"/>
      <c r="N107" s="64">
        <v>146</v>
      </c>
      <c r="O107" s="65">
        <v>51</v>
      </c>
      <c r="P107" s="66">
        <v>95</v>
      </c>
      <c r="Q107" s="65"/>
      <c r="R107" s="64">
        <v>89</v>
      </c>
      <c r="S107" s="65">
        <v>33</v>
      </c>
      <c r="T107" s="66">
        <v>56</v>
      </c>
      <c r="U107" s="65"/>
      <c r="V107" s="64">
        <v>66</v>
      </c>
      <c r="W107" s="65">
        <v>24</v>
      </c>
      <c r="X107" s="66">
        <v>42</v>
      </c>
      <c r="Y107" s="65"/>
      <c r="Z107" s="64">
        <v>68</v>
      </c>
      <c r="AA107" s="65">
        <v>26</v>
      </c>
      <c r="AB107" s="66">
        <v>42</v>
      </c>
      <c r="AC107" s="65"/>
      <c r="AD107" s="64">
        <v>19</v>
      </c>
      <c r="AE107" s="65">
        <v>5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174</v>
      </c>
      <c r="C108" s="75">
        <f t="shared" si="1"/>
        <v>63</v>
      </c>
      <c r="D108" s="75">
        <f t="shared" si="1"/>
        <v>111</v>
      </c>
      <c r="E108" s="12"/>
      <c r="F108" s="58">
        <v>80</v>
      </c>
      <c r="G108" s="59">
        <v>32</v>
      </c>
      <c r="H108" s="60">
        <v>48</v>
      </c>
      <c r="I108" s="59"/>
      <c r="J108" s="58">
        <v>12</v>
      </c>
      <c r="K108" s="59">
        <v>4</v>
      </c>
      <c r="L108" s="60">
        <v>8</v>
      </c>
      <c r="M108" s="59"/>
      <c r="N108" s="58">
        <v>29</v>
      </c>
      <c r="O108" s="59">
        <v>13</v>
      </c>
      <c r="P108" s="60">
        <v>16</v>
      </c>
      <c r="Q108" s="59"/>
      <c r="R108" s="58">
        <v>21</v>
      </c>
      <c r="S108" s="59">
        <v>6</v>
      </c>
      <c r="T108" s="60">
        <v>15</v>
      </c>
      <c r="U108" s="59"/>
      <c r="V108" s="58">
        <v>13</v>
      </c>
      <c r="W108" s="59">
        <v>3</v>
      </c>
      <c r="X108" s="60">
        <v>10</v>
      </c>
      <c r="Y108" s="59"/>
      <c r="Z108" s="58">
        <v>13</v>
      </c>
      <c r="AA108" s="59">
        <v>3</v>
      </c>
      <c r="AB108" s="60">
        <v>10</v>
      </c>
      <c r="AC108" s="59"/>
      <c r="AD108" s="58">
        <v>6</v>
      </c>
      <c r="AE108" s="59">
        <v>2</v>
      </c>
      <c r="AF108" s="60">
        <v>4</v>
      </c>
    </row>
    <row r="109" spans="1:32" s="9" customFormat="1" ht="15" customHeight="1" x14ac:dyDescent="0.15">
      <c r="A109" s="73">
        <v>86</v>
      </c>
      <c r="B109" s="74">
        <f t="shared" si="1"/>
        <v>186</v>
      </c>
      <c r="C109" s="75">
        <f t="shared" si="1"/>
        <v>66</v>
      </c>
      <c r="D109" s="75">
        <f t="shared" si="1"/>
        <v>120</v>
      </c>
      <c r="E109" s="12"/>
      <c r="F109" s="58">
        <v>82</v>
      </c>
      <c r="G109" s="59">
        <v>28</v>
      </c>
      <c r="H109" s="60">
        <v>54</v>
      </c>
      <c r="I109" s="59"/>
      <c r="J109" s="58">
        <v>20</v>
      </c>
      <c r="K109" s="59">
        <v>8</v>
      </c>
      <c r="L109" s="60">
        <v>12</v>
      </c>
      <c r="M109" s="59"/>
      <c r="N109" s="58">
        <v>35</v>
      </c>
      <c r="O109" s="59">
        <v>14</v>
      </c>
      <c r="P109" s="60">
        <v>21</v>
      </c>
      <c r="Q109" s="59"/>
      <c r="R109" s="58">
        <v>19</v>
      </c>
      <c r="S109" s="59">
        <v>3</v>
      </c>
      <c r="T109" s="60">
        <v>16</v>
      </c>
      <c r="U109" s="59"/>
      <c r="V109" s="58">
        <v>16</v>
      </c>
      <c r="W109" s="59">
        <v>9</v>
      </c>
      <c r="X109" s="60">
        <v>7</v>
      </c>
      <c r="Y109" s="59"/>
      <c r="Z109" s="58">
        <v>9</v>
      </c>
      <c r="AA109" s="59">
        <v>4</v>
      </c>
      <c r="AB109" s="60">
        <v>5</v>
      </c>
      <c r="AC109" s="59"/>
      <c r="AD109" s="58">
        <v>5</v>
      </c>
      <c r="AE109" s="59">
        <v>0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195</v>
      </c>
      <c r="C110" s="75">
        <f t="shared" si="1"/>
        <v>59</v>
      </c>
      <c r="D110" s="75">
        <f t="shared" si="1"/>
        <v>136</v>
      </c>
      <c r="E110" s="12"/>
      <c r="F110" s="58">
        <v>91</v>
      </c>
      <c r="G110" s="59">
        <v>24</v>
      </c>
      <c r="H110" s="60">
        <v>67</v>
      </c>
      <c r="I110" s="59"/>
      <c r="J110" s="58">
        <v>21</v>
      </c>
      <c r="K110" s="59">
        <v>8</v>
      </c>
      <c r="L110" s="60">
        <v>13</v>
      </c>
      <c r="M110" s="59"/>
      <c r="N110" s="58">
        <v>30</v>
      </c>
      <c r="O110" s="59">
        <v>10</v>
      </c>
      <c r="P110" s="60">
        <v>20</v>
      </c>
      <c r="Q110" s="59"/>
      <c r="R110" s="58">
        <v>20</v>
      </c>
      <c r="S110" s="59">
        <v>7</v>
      </c>
      <c r="T110" s="60">
        <v>13</v>
      </c>
      <c r="U110" s="59"/>
      <c r="V110" s="58">
        <v>14</v>
      </c>
      <c r="W110" s="59">
        <v>3</v>
      </c>
      <c r="X110" s="60">
        <v>11</v>
      </c>
      <c r="Y110" s="59"/>
      <c r="Z110" s="58">
        <v>13</v>
      </c>
      <c r="AA110" s="59">
        <v>6</v>
      </c>
      <c r="AB110" s="60">
        <v>7</v>
      </c>
      <c r="AC110" s="59"/>
      <c r="AD110" s="58">
        <v>6</v>
      </c>
      <c r="AE110" s="59">
        <v>1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173</v>
      </c>
      <c r="C111" s="75">
        <f t="shared" si="1"/>
        <v>50</v>
      </c>
      <c r="D111" s="75">
        <f t="shared" si="1"/>
        <v>123</v>
      </c>
      <c r="E111" s="12"/>
      <c r="F111" s="58">
        <v>75</v>
      </c>
      <c r="G111" s="59">
        <v>21</v>
      </c>
      <c r="H111" s="60">
        <v>54</v>
      </c>
      <c r="I111" s="59"/>
      <c r="J111" s="58">
        <v>13</v>
      </c>
      <c r="K111" s="59">
        <v>0</v>
      </c>
      <c r="L111" s="60">
        <v>13</v>
      </c>
      <c r="M111" s="59"/>
      <c r="N111" s="58">
        <v>30</v>
      </c>
      <c r="O111" s="59">
        <v>8</v>
      </c>
      <c r="P111" s="60">
        <v>22</v>
      </c>
      <c r="Q111" s="59"/>
      <c r="R111" s="58">
        <v>25</v>
      </c>
      <c r="S111" s="59">
        <v>10</v>
      </c>
      <c r="T111" s="60">
        <v>15</v>
      </c>
      <c r="U111" s="59"/>
      <c r="V111" s="58">
        <v>9</v>
      </c>
      <c r="W111" s="59">
        <v>4</v>
      </c>
      <c r="X111" s="60">
        <v>5</v>
      </c>
      <c r="Y111" s="59"/>
      <c r="Z111" s="58">
        <v>10</v>
      </c>
      <c r="AA111" s="59">
        <v>5</v>
      </c>
      <c r="AB111" s="60">
        <v>5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185</v>
      </c>
      <c r="C112" s="75">
        <f t="shared" si="1"/>
        <v>55</v>
      </c>
      <c r="D112" s="75">
        <f t="shared" si="1"/>
        <v>130</v>
      </c>
      <c r="E112" s="3"/>
      <c r="F112" s="64">
        <v>87</v>
      </c>
      <c r="G112" s="65">
        <v>26</v>
      </c>
      <c r="H112" s="66">
        <v>61</v>
      </c>
      <c r="I112" s="65"/>
      <c r="J112" s="64">
        <v>14</v>
      </c>
      <c r="K112" s="65">
        <v>7</v>
      </c>
      <c r="L112" s="66">
        <v>7</v>
      </c>
      <c r="M112" s="65"/>
      <c r="N112" s="64">
        <v>33</v>
      </c>
      <c r="O112" s="65">
        <v>9</v>
      </c>
      <c r="P112" s="66">
        <v>24</v>
      </c>
      <c r="Q112" s="65"/>
      <c r="R112" s="64">
        <v>14</v>
      </c>
      <c r="S112" s="65">
        <v>2</v>
      </c>
      <c r="T112" s="66">
        <v>12</v>
      </c>
      <c r="U112" s="65"/>
      <c r="V112" s="64">
        <v>12</v>
      </c>
      <c r="W112" s="65">
        <v>3</v>
      </c>
      <c r="X112" s="66">
        <v>9</v>
      </c>
      <c r="Y112" s="65"/>
      <c r="Z112" s="64">
        <v>14</v>
      </c>
      <c r="AA112" s="65">
        <v>5</v>
      </c>
      <c r="AB112" s="66">
        <v>9</v>
      </c>
      <c r="AC112" s="65"/>
      <c r="AD112" s="64">
        <v>11</v>
      </c>
      <c r="AE112" s="65">
        <v>3</v>
      </c>
      <c r="AF112" s="66">
        <v>8</v>
      </c>
    </row>
    <row r="113" spans="1:32" s="9" customFormat="1" ht="15" customHeight="1" x14ac:dyDescent="0.15">
      <c r="A113" s="76" t="s">
        <v>17</v>
      </c>
      <c r="B113" s="77">
        <f t="shared" si="1"/>
        <v>913</v>
      </c>
      <c r="C113" s="78">
        <f t="shared" si="1"/>
        <v>293</v>
      </c>
      <c r="D113" s="79">
        <f t="shared" si="1"/>
        <v>620</v>
      </c>
      <c r="E113" s="3"/>
      <c r="F113" s="64">
        <v>415</v>
      </c>
      <c r="G113" s="65">
        <v>131</v>
      </c>
      <c r="H113" s="66">
        <v>284</v>
      </c>
      <c r="I113" s="65"/>
      <c r="J113" s="64">
        <v>80</v>
      </c>
      <c r="K113" s="65">
        <v>27</v>
      </c>
      <c r="L113" s="66">
        <v>53</v>
      </c>
      <c r="M113" s="65"/>
      <c r="N113" s="64">
        <v>157</v>
      </c>
      <c r="O113" s="65">
        <v>54</v>
      </c>
      <c r="P113" s="66">
        <v>103</v>
      </c>
      <c r="Q113" s="65"/>
      <c r="R113" s="64">
        <v>99</v>
      </c>
      <c r="S113" s="65">
        <v>28</v>
      </c>
      <c r="T113" s="66">
        <v>71</v>
      </c>
      <c r="U113" s="65"/>
      <c r="V113" s="64">
        <v>64</v>
      </c>
      <c r="W113" s="65">
        <v>22</v>
      </c>
      <c r="X113" s="66">
        <v>42</v>
      </c>
      <c r="Y113" s="65"/>
      <c r="Z113" s="64">
        <v>59</v>
      </c>
      <c r="AA113" s="65">
        <v>23</v>
      </c>
      <c r="AB113" s="66">
        <v>36</v>
      </c>
      <c r="AC113" s="65"/>
      <c r="AD113" s="64">
        <v>39</v>
      </c>
      <c r="AE113" s="65">
        <v>8</v>
      </c>
      <c r="AF113" s="66">
        <v>31</v>
      </c>
    </row>
    <row r="114" spans="1:32" s="9" customFormat="1" ht="15" customHeight="1" x14ac:dyDescent="0.15">
      <c r="A114" s="73">
        <v>90</v>
      </c>
      <c r="B114" s="74">
        <f t="shared" si="1"/>
        <v>168</v>
      </c>
      <c r="C114" s="75">
        <f t="shared" si="1"/>
        <v>40</v>
      </c>
      <c r="D114" s="75">
        <f t="shared" si="1"/>
        <v>128</v>
      </c>
      <c r="E114" s="12"/>
      <c r="F114" s="58">
        <v>74</v>
      </c>
      <c r="G114" s="59">
        <v>22</v>
      </c>
      <c r="H114" s="60">
        <v>52</v>
      </c>
      <c r="I114" s="59"/>
      <c r="J114" s="58">
        <v>15</v>
      </c>
      <c r="K114" s="59">
        <v>4</v>
      </c>
      <c r="L114" s="60">
        <v>11</v>
      </c>
      <c r="M114" s="59"/>
      <c r="N114" s="58">
        <v>37</v>
      </c>
      <c r="O114" s="59">
        <v>7</v>
      </c>
      <c r="P114" s="60">
        <v>30</v>
      </c>
      <c r="Q114" s="59"/>
      <c r="R114" s="58">
        <v>17</v>
      </c>
      <c r="S114" s="59">
        <v>4</v>
      </c>
      <c r="T114" s="60">
        <v>13</v>
      </c>
      <c r="U114" s="59"/>
      <c r="V114" s="58">
        <v>11</v>
      </c>
      <c r="W114" s="59">
        <v>2</v>
      </c>
      <c r="X114" s="60">
        <v>9</v>
      </c>
      <c r="Y114" s="59"/>
      <c r="Z114" s="58">
        <v>7</v>
      </c>
      <c r="AA114" s="59">
        <v>1</v>
      </c>
      <c r="AB114" s="60">
        <v>6</v>
      </c>
      <c r="AC114" s="59"/>
      <c r="AD114" s="58">
        <v>7</v>
      </c>
      <c r="AE114" s="59">
        <v>0</v>
      </c>
      <c r="AF114" s="60">
        <v>7</v>
      </c>
    </row>
    <row r="115" spans="1:32" s="9" customFormat="1" ht="15" customHeight="1" x14ac:dyDescent="0.15">
      <c r="A115" s="73">
        <v>91</v>
      </c>
      <c r="B115" s="74">
        <f t="shared" si="1"/>
        <v>140</v>
      </c>
      <c r="C115" s="75">
        <f t="shared" si="1"/>
        <v>41</v>
      </c>
      <c r="D115" s="75">
        <f t="shared" si="1"/>
        <v>99</v>
      </c>
      <c r="E115" s="12"/>
      <c r="F115" s="58">
        <v>51</v>
      </c>
      <c r="G115" s="59">
        <v>18</v>
      </c>
      <c r="H115" s="60">
        <v>33</v>
      </c>
      <c r="I115" s="59"/>
      <c r="J115" s="58">
        <v>14</v>
      </c>
      <c r="K115" s="59">
        <v>2</v>
      </c>
      <c r="L115" s="60">
        <v>12</v>
      </c>
      <c r="M115" s="59"/>
      <c r="N115" s="58">
        <v>24</v>
      </c>
      <c r="O115" s="59">
        <v>7</v>
      </c>
      <c r="P115" s="60">
        <v>17</v>
      </c>
      <c r="Q115" s="59"/>
      <c r="R115" s="58">
        <v>15</v>
      </c>
      <c r="S115" s="59">
        <v>4</v>
      </c>
      <c r="T115" s="60">
        <v>11</v>
      </c>
      <c r="U115" s="59"/>
      <c r="V115" s="58">
        <v>13</v>
      </c>
      <c r="W115" s="59">
        <v>7</v>
      </c>
      <c r="X115" s="60">
        <v>6</v>
      </c>
      <c r="Y115" s="59"/>
      <c r="Z115" s="58">
        <v>14</v>
      </c>
      <c r="AA115" s="59">
        <v>3</v>
      </c>
      <c r="AB115" s="60">
        <v>11</v>
      </c>
      <c r="AC115" s="59"/>
      <c r="AD115" s="58">
        <v>9</v>
      </c>
      <c r="AE115" s="59">
        <v>0</v>
      </c>
      <c r="AF115" s="60">
        <v>9</v>
      </c>
    </row>
    <row r="116" spans="1:32" s="9" customFormat="1" ht="15" customHeight="1" x14ac:dyDescent="0.15">
      <c r="A116" s="73">
        <v>92</v>
      </c>
      <c r="B116" s="74">
        <f t="shared" si="1"/>
        <v>147</v>
      </c>
      <c r="C116" s="75">
        <f t="shared" si="1"/>
        <v>38</v>
      </c>
      <c r="D116" s="75">
        <f t="shared" si="1"/>
        <v>109</v>
      </c>
      <c r="E116" s="12"/>
      <c r="F116" s="58">
        <v>52</v>
      </c>
      <c r="G116" s="59">
        <v>8</v>
      </c>
      <c r="H116" s="60">
        <v>44</v>
      </c>
      <c r="I116" s="59"/>
      <c r="J116" s="58">
        <v>15</v>
      </c>
      <c r="K116" s="59">
        <v>6</v>
      </c>
      <c r="L116" s="60">
        <v>9</v>
      </c>
      <c r="M116" s="59"/>
      <c r="N116" s="58">
        <v>25</v>
      </c>
      <c r="O116" s="59">
        <v>5</v>
      </c>
      <c r="P116" s="60">
        <v>20</v>
      </c>
      <c r="Q116" s="59"/>
      <c r="R116" s="58">
        <v>19</v>
      </c>
      <c r="S116" s="59">
        <v>8</v>
      </c>
      <c r="T116" s="60">
        <v>11</v>
      </c>
      <c r="U116" s="59"/>
      <c r="V116" s="58">
        <v>19</v>
      </c>
      <c r="W116" s="59">
        <v>6</v>
      </c>
      <c r="X116" s="60">
        <v>13</v>
      </c>
      <c r="Y116" s="59"/>
      <c r="Z116" s="58">
        <v>11</v>
      </c>
      <c r="AA116" s="59">
        <v>5</v>
      </c>
      <c r="AB116" s="60">
        <v>6</v>
      </c>
      <c r="AC116" s="59"/>
      <c r="AD116" s="58">
        <v>6</v>
      </c>
      <c r="AE116" s="59">
        <v>0</v>
      </c>
      <c r="AF116" s="60">
        <v>6</v>
      </c>
    </row>
    <row r="117" spans="1:32" s="9" customFormat="1" ht="15" customHeight="1" x14ac:dyDescent="0.15">
      <c r="A117" s="73">
        <v>93</v>
      </c>
      <c r="B117" s="74">
        <f t="shared" si="1"/>
        <v>85</v>
      </c>
      <c r="C117" s="75">
        <f t="shared" si="1"/>
        <v>22</v>
      </c>
      <c r="D117" s="75">
        <f t="shared" si="1"/>
        <v>63</v>
      </c>
      <c r="E117" s="12"/>
      <c r="F117" s="58">
        <v>39</v>
      </c>
      <c r="G117" s="59">
        <v>10</v>
      </c>
      <c r="H117" s="60">
        <v>29</v>
      </c>
      <c r="I117" s="59"/>
      <c r="J117" s="58">
        <v>6</v>
      </c>
      <c r="K117" s="59">
        <v>0</v>
      </c>
      <c r="L117" s="60">
        <v>6</v>
      </c>
      <c r="M117" s="59"/>
      <c r="N117" s="58">
        <v>8</v>
      </c>
      <c r="O117" s="59">
        <v>4</v>
      </c>
      <c r="P117" s="60">
        <v>4</v>
      </c>
      <c r="Q117" s="59"/>
      <c r="R117" s="58">
        <v>13</v>
      </c>
      <c r="S117" s="59">
        <v>2</v>
      </c>
      <c r="T117" s="60">
        <v>11</v>
      </c>
      <c r="U117" s="59"/>
      <c r="V117" s="58">
        <v>4</v>
      </c>
      <c r="W117" s="59">
        <v>1</v>
      </c>
      <c r="X117" s="60">
        <v>3</v>
      </c>
      <c r="Y117" s="59"/>
      <c r="Z117" s="58">
        <v>8</v>
      </c>
      <c r="AA117" s="59">
        <v>3</v>
      </c>
      <c r="AB117" s="60">
        <v>5</v>
      </c>
      <c r="AC117" s="59"/>
      <c r="AD117" s="58">
        <v>7</v>
      </c>
      <c r="AE117" s="59">
        <v>2</v>
      </c>
      <c r="AF117" s="60">
        <v>5</v>
      </c>
    </row>
    <row r="118" spans="1:32" s="9" customFormat="1" ht="15" customHeight="1" x14ac:dyDescent="0.15">
      <c r="A118" s="73">
        <v>94</v>
      </c>
      <c r="B118" s="74">
        <f t="shared" si="1"/>
        <v>75</v>
      </c>
      <c r="C118" s="75">
        <f t="shared" si="1"/>
        <v>20</v>
      </c>
      <c r="D118" s="75">
        <f t="shared" si="1"/>
        <v>55</v>
      </c>
      <c r="E118" s="12"/>
      <c r="F118" s="64">
        <v>32</v>
      </c>
      <c r="G118" s="65">
        <v>10</v>
      </c>
      <c r="H118" s="66">
        <v>22</v>
      </c>
      <c r="I118" s="65"/>
      <c r="J118" s="64">
        <v>4</v>
      </c>
      <c r="K118" s="65">
        <v>0</v>
      </c>
      <c r="L118" s="66">
        <v>4</v>
      </c>
      <c r="M118" s="65"/>
      <c r="N118" s="64">
        <v>18</v>
      </c>
      <c r="O118" s="65">
        <v>7</v>
      </c>
      <c r="P118" s="66">
        <v>11</v>
      </c>
      <c r="Q118" s="65"/>
      <c r="R118" s="64">
        <v>8</v>
      </c>
      <c r="S118" s="65">
        <v>1</v>
      </c>
      <c r="T118" s="66">
        <v>7</v>
      </c>
      <c r="U118" s="65"/>
      <c r="V118" s="64">
        <v>6</v>
      </c>
      <c r="W118" s="65">
        <v>1</v>
      </c>
      <c r="X118" s="66">
        <v>5</v>
      </c>
      <c r="Y118" s="65"/>
      <c r="Z118" s="64">
        <v>2</v>
      </c>
      <c r="AA118" s="65">
        <v>1</v>
      </c>
      <c r="AB118" s="66">
        <v>1</v>
      </c>
      <c r="AC118" s="65"/>
      <c r="AD118" s="64">
        <v>5</v>
      </c>
      <c r="AE118" s="65">
        <v>0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615</v>
      </c>
      <c r="C119" s="78">
        <f t="shared" si="1"/>
        <v>161</v>
      </c>
      <c r="D119" s="79">
        <f t="shared" si="1"/>
        <v>454</v>
      </c>
      <c r="E119" s="14"/>
      <c r="F119" s="61">
        <v>248</v>
      </c>
      <c r="G119" s="62">
        <v>68</v>
      </c>
      <c r="H119" s="63">
        <v>180</v>
      </c>
      <c r="I119" s="62"/>
      <c r="J119" s="61">
        <v>54</v>
      </c>
      <c r="K119" s="62">
        <v>12</v>
      </c>
      <c r="L119" s="63">
        <v>42</v>
      </c>
      <c r="M119" s="62"/>
      <c r="N119" s="61">
        <v>112</v>
      </c>
      <c r="O119" s="62">
        <v>30</v>
      </c>
      <c r="P119" s="63">
        <v>82</v>
      </c>
      <c r="Q119" s="62"/>
      <c r="R119" s="61">
        <v>72</v>
      </c>
      <c r="S119" s="62">
        <v>19</v>
      </c>
      <c r="T119" s="63">
        <v>53</v>
      </c>
      <c r="U119" s="62"/>
      <c r="V119" s="61">
        <v>53</v>
      </c>
      <c r="W119" s="62">
        <v>17</v>
      </c>
      <c r="X119" s="63">
        <v>36</v>
      </c>
      <c r="Y119" s="62"/>
      <c r="Z119" s="61">
        <v>42</v>
      </c>
      <c r="AA119" s="62">
        <v>13</v>
      </c>
      <c r="AB119" s="63">
        <v>29</v>
      </c>
      <c r="AC119" s="62"/>
      <c r="AD119" s="61">
        <v>34</v>
      </c>
      <c r="AE119" s="62">
        <v>2</v>
      </c>
      <c r="AF119" s="63">
        <v>32</v>
      </c>
    </row>
    <row r="120" spans="1:32" s="9" customFormat="1" ht="15" customHeight="1" x14ac:dyDescent="0.15">
      <c r="A120" s="73">
        <v>95</v>
      </c>
      <c r="B120" s="74">
        <f t="shared" si="1"/>
        <v>68</v>
      </c>
      <c r="C120" s="75">
        <f t="shared" si="1"/>
        <v>9</v>
      </c>
      <c r="D120" s="75">
        <f t="shared" si="1"/>
        <v>59</v>
      </c>
      <c r="E120" s="12"/>
      <c r="F120" s="58">
        <v>27</v>
      </c>
      <c r="G120" s="59">
        <v>4</v>
      </c>
      <c r="H120" s="60">
        <v>23</v>
      </c>
      <c r="I120" s="59"/>
      <c r="J120" s="58">
        <v>11</v>
      </c>
      <c r="K120" s="59">
        <v>1</v>
      </c>
      <c r="L120" s="60">
        <v>10</v>
      </c>
      <c r="M120" s="59"/>
      <c r="N120" s="58">
        <v>11</v>
      </c>
      <c r="O120" s="59">
        <v>2</v>
      </c>
      <c r="P120" s="60">
        <v>9</v>
      </c>
      <c r="Q120" s="59"/>
      <c r="R120" s="58">
        <v>6</v>
      </c>
      <c r="S120" s="59">
        <v>2</v>
      </c>
      <c r="T120" s="60">
        <v>4</v>
      </c>
      <c r="U120" s="59"/>
      <c r="V120" s="58">
        <v>3</v>
      </c>
      <c r="W120" s="59">
        <v>0</v>
      </c>
      <c r="X120" s="60">
        <v>3</v>
      </c>
      <c r="Y120" s="59"/>
      <c r="Z120" s="58">
        <v>4</v>
      </c>
      <c r="AA120" s="59">
        <v>0</v>
      </c>
      <c r="AB120" s="60">
        <v>4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46</v>
      </c>
      <c r="C121" s="75">
        <f t="shared" si="1"/>
        <v>9</v>
      </c>
      <c r="D121" s="75">
        <f t="shared" si="1"/>
        <v>37</v>
      </c>
      <c r="E121" s="12"/>
      <c r="F121" s="58">
        <v>13</v>
      </c>
      <c r="G121" s="59">
        <v>1</v>
      </c>
      <c r="H121" s="60">
        <v>12</v>
      </c>
      <c r="I121" s="59"/>
      <c r="J121" s="58">
        <v>3</v>
      </c>
      <c r="K121" s="59">
        <v>0</v>
      </c>
      <c r="L121" s="60">
        <v>3</v>
      </c>
      <c r="M121" s="59"/>
      <c r="N121" s="58">
        <v>11</v>
      </c>
      <c r="O121" s="59">
        <v>1</v>
      </c>
      <c r="P121" s="60">
        <v>10</v>
      </c>
      <c r="Q121" s="59"/>
      <c r="R121" s="58">
        <v>4</v>
      </c>
      <c r="S121" s="59">
        <v>1</v>
      </c>
      <c r="T121" s="60">
        <v>3</v>
      </c>
      <c r="U121" s="59"/>
      <c r="V121" s="58">
        <v>5</v>
      </c>
      <c r="W121" s="59">
        <v>2</v>
      </c>
      <c r="X121" s="60">
        <v>3</v>
      </c>
      <c r="Y121" s="59"/>
      <c r="Z121" s="58">
        <v>5</v>
      </c>
      <c r="AA121" s="59">
        <v>2</v>
      </c>
      <c r="AB121" s="60">
        <v>3</v>
      </c>
      <c r="AC121" s="59"/>
      <c r="AD121" s="58">
        <v>5</v>
      </c>
      <c r="AE121" s="59">
        <v>2</v>
      </c>
      <c r="AF121" s="60">
        <v>3</v>
      </c>
    </row>
    <row r="122" spans="1:32" s="9" customFormat="1" ht="15" customHeight="1" x14ac:dyDescent="0.15">
      <c r="A122" s="73">
        <v>97</v>
      </c>
      <c r="B122" s="74">
        <f t="shared" si="1"/>
        <v>38</v>
      </c>
      <c r="C122" s="75">
        <f t="shared" si="1"/>
        <v>1</v>
      </c>
      <c r="D122" s="75">
        <f t="shared" si="1"/>
        <v>37</v>
      </c>
      <c r="E122" s="12"/>
      <c r="F122" s="58">
        <v>18</v>
      </c>
      <c r="G122" s="59">
        <v>1</v>
      </c>
      <c r="H122" s="60">
        <v>17</v>
      </c>
      <c r="I122" s="59"/>
      <c r="J122" s="58">
        <v>2</v>
      </c>
      <c r="K122" s="59">
        <v>0</v>
      </c>
      <c r="L122" s="60">
        <v>2</v>
      </c>
      <c r="M122" s="59"/>
      <c r="N122" s="58">
        <v>6</v>
      </c>
      <c r="O122" s="59">
        <v>0</v>
      </c>
      <c r="P122" s="60">
        <v>6</v>
      </c>
      <c r="Q122" s="59"/>
      <c r="R122" s="58">
        <v>6</v>
      </c>
      <c r="S122" s="59">
        <v>0</v>
      </c>
      <c r="T122" s="60">
        <v>6</v>
      </c>
      <c r="U122" s="59"/>
      <c r="V122" s="58">
        <v>2</v>
      </c>
      <c r="W122" s="59">
        <v>0</v>
      </c>
      <c r="X122" s="60">
        <v>2</v>
      </c>
      <c r="Y122" s="59"/>
      <c r="Z122" s="58">
        <v>0</v>
      </c>
      <c r="AA122" s="59">
        <v>0</v>
      </c>
      <c r="AB122" s="60">
        <v>0</v>
      </c>
      <c r="AC122" s="59"/>
      <c r="AD122" s="58">
        <v>4</v>
      </c>
      <c r="AE122" s="59">
        <v>0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23</v>
      </c>
      <c r="C123" s="75">
        <f t="shared" si="1"/>
        <v>4</v>
      </c>
      <c r="D123" s="75">
        <f t="shared" si="1"/>
        <v>19</v>
      </c>
      <c r="E123" s="12"/>
      <c r="F123" s="58">
        <v>7</v>
      </c>
      <c r="G123" s="59">
        <v>1</v>
      </c>
      <c r="H123" s="60">
        <v>6</v>
      </c>
      <c r="I123" s="59"/>
      <c r="J123" s="58">
        <v>4</v>
      </c>
      <c r="K123" s="59">
        <v>1</v>
      </c>
      <c r="L123" s="60">
        <v>3</v>
      </c>
      <c r="M123" s="59"/>
      <c r="N123" s="58">
        <v>2</v>
      </c>
      <c r="O123" s="59">
        <v>0</v>
      </c>
      <c r="P123" s="60">
        <v>2</v>
      </c>
      <c r="Q123" s="59"/>
      <c r="R123" s="58">
        <v>5</v>
      </c>
      <c r="S123" s="59">
        <v>1</v>
      </c>
      <c r="T123" s="60">
        <v>4</v>
      </c>
      <c r="U123" s="59"/>
      <c r="V123" s="58">
        <v>2</v>
      </c>
      <c r="W123" s="59">
        <v>1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3</v>
      </c>
      <c r="D124" s="75">
        <f t="shared" si="1"/>
        <v>16</v>
      </c>
      <c r="E124" s="12"/>
      <c r="F124" s="64">
        <v>8</v>
      </c>
      <c r="G124" s="65">
        <v>1</v>
      </c>
      <c r="H124" s="66">
        <v>7</v>
      </c>
      <c r="I124" s="65"/>
      <c r="J124" s="64">
        <v>1</v>
      </c>
      <c r="K124" s="65">
        <v>1</v>
      </c>
      <c r="L124" s="66">
        <v>0</v>
      </c>
      <c r="M124" s="65"/>
      <c r="N124" s="64">
        <v>2</v>
      </c>
      <c r="O124" s="65">
        <v>0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2</v>
      </c>
      <c r="W124" s="65">
        <v>1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194</v>
      </c>
      <c r="C125" s="78">
        <f t="shared" si="1"/>
        <v>26</v>
      </c>
      <c r="D125" s="79">
        <f t="shared" si="1"/>
        <v>168</v>
      </c>
      <c r="E125" s="4"/>
      <c r="F125" s="58">
        <v>73</v>
      </c>
      <c r="G125" s="59">
        <v>8</v>
      </c>
      <c r="H125" s="60">
        <v>65</v>
      </c>
      <c r="I125" s="59"/>
      <c r="J125" s="58">
        <v>21</v>
      </c>
      <c r="K125" s="59">
        <v>3</v>
      </c>
      <c r="L125" s="60">
        <v>18</v>
      </c>
      <c r="M125" s="59"/>
      <c r="N125" s="58">
        <v>32</v>
      </c>
      <c r="O125" s="59">
        <v>3</v>
      </c>
      <c r="P125" s="60">
        <v>29</v>
      </c>
      <c r="Q125" s="59"/>
      <c r="R125" s="58">
        <v>24</v>
      </c>
      <c r="S125" s="59">
        <v>4</v>
      </c>
      <c r="T125" s="60">
        <v>20</v>
      </c>
      <c r="U125" s="59"/>
      <c r="V125" s="58">
        <v>14</v>
      </c>
      <c r="W125" s="59">
        <v>4</v>
      </c>
      <c r="X125" s="60">
        <v>10</v>
      </c>
      <c r="Y125" s="59"/>
      <c r="Z125" s="58">
        <v>10</v>
      </c>
      <c r="AA125" s="59">
        <v>2</v>
      </c>
      <c r="AB125" s="60">
        <v>8</v>
      </c>
      <c r="AC125" s="59"/>
      <c r="AD125" s="58">
        <v>20</v>
      </c>
      <c r="AE125" s="59">
        <v>2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28</v>
      </c>
      <c r="C126" s="78">
        <f t="shared" si="1"/>
        <v>4</v>
      </c>
      <c r="D126" s="79">
        <f t="shared" si="1"/>
        <v>24</v>
      </c>
      <c r="E126" s="14"/>
      <c r="F126" s="61">
        <v>11</v>
      </c>
      <c r="G126" s="62">
        <v>2</v>
      </c>
      <c r="H126" s="63">
        <v>9</v>
      </c>
      <c r="I126" s="62"/>
      <c r="J126" s="61">
        <v>4</v>
      </c>
      <c r="K126" s="62">
        <v>1</v>
      </c>
      <c r="L126" s="63">
        <v>3</v>
      </c>
      <c r="M126" s="62"/>
      <c r="N126" s="61">
        <v>3</v>
      </c>
      <c r="O126" s="62">
        <v>1</v>
      </c>
      <c r="P126" s="63">
        <v>2</v>
      </c>
      <c r="Q126" s="62"/>
      <c r="R126" s="61">
        <v>1</v>
      </c>
      <c r="S126" s="62">
        <v>0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2</v>
      </c>
      <c r="AA126" s="62">
        <v>0</v>
      </c>
      <c r="AB126" s="63">
        <v>2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15965</v>
      </c>
      <c r="C127" s="78">
        <f t="shared" si="1"/>
        <v>7547</v>
      </c>
      <c r="D127" s="79">
        <f t="shared" si="1"/>
        <v>8418</v>
      </c>
      <c r="E127" s="3"/>
      <c r="F127" s="51">
        <v>9094</v>
      </c>
      <c r="G127" s="15">
        <v>4303</v>
      </c>
      <c r="H127" s="47">
        <v>4791</v>
      </c>
      <c r="I127" s="15"/>
      <c r="J127" s="46">
        <v>1517</v>
      </c>
      <c r="K127" s="15">
        <v>715</v>
      </c>
      <c r="L127" s="47">
        <v>802</v>
      </c>
      <c r="M127" s="15"/>
      <c r="N127" s="46">
        <v>2393</v>
      </c>
      <c r="O127" s="15">
        <v>1127</v>
      </c>
      <c r="P127" s="47">
        <v>1266</v>
      </c>
      <c r="Q127" s="15"/>
      <c r="R127" s="46">
        <v>1211</v>
      </c>
      <c r="S127" s="15">
        <v>576</v>
      </c>
      <c r="T127" s="47">
        <v>635</v>
      </c>
      <c r="U127" s="15"/>
      <c r="V127" s="46">
        <v>728</v>
      </c>
      <c r="W127" s="15">
        <v>344</v>
      </c>
      <c r="X127" s="47">
        <v>384</v>
      </c>
      <c r="Y127" s="15"/>
      <c r="Z127" s="46">
        <v>739</v>
      </c>
      <c r="AA127" s="15">
        <v>348</v>
      </c>
      <c r="AB127" s="47">
        <v>391</v>
      </c>
      <c r="AC127" s="15"/>
      <c r="AD127" s="46">
        <v>283</v>
      </c>
      <c r="AE127" s="15">
        <v>134</v>
      </c>
      <c r="AF127" s="47">
        <v>149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1701</v>
      </c>
      <c r="C132" s="75">
        <f>G132+K132+O132+S132+W132+AA132+AE132</f>
        <v>867</v>
      </c>
      <c r="D132" s="75">
        <f t="shared" ref="D132" si="2">H132+L132+P132+T132+X132+AB132+AF132</f>
        <v>834</v>
      </c>
      <c r="E132" s="83"/>
      <c r="F132" s="87">
        <f>SUM(G132:H132)</f>
        <v>1199</v>
      </c>
      <c r="G132" s="88">
        <f>SUM(G11,G17,G23)</f>
        <v>602</v>
      </c>
      <c r="H132" s="89">
        <f>SUM(H11,H17,H23)</f>
        <v>597</v>
      </c>
      <c r="I132" s="88"/>
      <c r="J132" s="87">
        <f>SUM(K132:L132)</f>
        <v>157</v>
      </c>
      <c r="K132" s="88">
        <f>SUM(K11,K17,K23)</f>
        <v>85</v>
      </c>
      <c r="L132" s="88">
        <f>SUM(L11,L17,L23)</f>
        <v>72</v>
      </c>
      <c r="M132" s="90"/>
      <c r="N132" s="87">
        <f>SUM(O132:P132)</f>
        <v>166</v>
      </c>
      <c r="O132" s="88">
        <f>SUM(O11,O17,O23)</f>
        <v>81</v>
      </c>
      <c r="P132" s="88">
        <f>SUM(P11,P17,P23)</f>
        <v>85</v>
      </c>
      <c r="Q132" s="90"/>
      <c r="R132" s="87">
        <f>SUM(S132:T132)</f>
        <v>61</v>
      </c>
      <c r="S132" s="88">
        <f>SUM(S11,S17,S23)</f>
        <v>37</v>
      </c>
      <c r="T132" s="88">
        <f>SUM(T11,T17,T23)</f>
        <v>24</v>
      </c>
      <c r="U132" s="90"/>
      <c r="V132" s="87">
        <f>SUM(W132:X132)</f>
        <v>51</v>
      </c>
      <c r="W132" s="88">
        <f>SUM(W11,W17,W23)</f>
        <v>23</v>
      </c>
      <c r="X132" s="88">
        <f>SUM(X11,X17,X23)</f>
        <v>28</v>
      </c>
      <c r="Y132" s="90"/>
      <c r="Z132" s="87">
        <f>SUM(AA132:AB132)</f>
        <v>67</v>
      </c>
      <c r="AA132" s="88">
        <f>SUM(AA11,AA17,AA23)</f>
        <v>39</v>
      </c>
      <c r="AB132" s="88">
        <f>SUM(AB11,AB17,AB23)</f>
        <v>28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0.1065</v>
      </c>
      <c r="C133" s="92">
        <f t="shared" ref="C133:D133" si="3">ROUND(C132/C$138,4)</f>
        <v>0.1149</v>
      </c>
      <c r="D133" s="93">
        <f t="shared" si="3"/>
        <v>9.9099999999999994E-2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7040</v>
      </c>
      <c r="C134" s="75">
        <f>G134+K134+O134+S134+W134+AA134+AE134</f>
        <v>3584</v>
      </c>
      <c r="D134" s="75">
        <f t="shared" ref="C134:D138" si="4">H134+L134+P134+T134+X134+AB134+AF134</f>
        <v>3456</v>
      </c>
      <c r="E134" s="99"/>
      <c r="F134" s="87">
        <f>SUM(G134:H134)</f>
        <v>4387</v>
      </c>
      <c r="G134" s="88">
        <f>SUM(G29,G35,G41,G47,G53,G59,G65,G71,G77,G83)</f>
        <v>2188</v>
      </c>
      <c r="H134" s="89">
        <f>SUM(H29,H35,H41,H47,H53,H59,H65,H71,H77,H83)</f>
        <v>2199</v>
      </c>
      <c r="I134" s="88"/>
      <c r="J134" s="87">
        <f>SUM(K134:L134)</f>
        <v>655</v>
      </c>
      <c r="K134" s="88">
        <f>SUM(K29,K35,K41,K47,K53,K59,K65,K71,K77,K83)</f>
        <v>325</v>
      </c>
      <c r="L134" s="88">
        <f>SUM(L29,L35,L41,L47,L53,L59,L65,L71,L77,L83)</f>
        <v>330</v>
      </c>
      <c r="M134" s="90"/>
      <c r="N134" s="87">
        <f>SUM(O134:P134)</f>
        <v>1030</v>
      </c>
      <c r="O134" s="88">
        <f>SUM(O29,O35,O41,O47,O53,O59,O65,O71,O77,O83)</f>
        <v>526</v>
      </c>
      <c r="P134" s="88">
        <f>SUM(P29,P35,P41,P47,P53,P59,P65,P71,P77,P83)</f>
        <v>504</v>
      </c>
      <c r="Q134" s="90"/>
      <c r="R134" s="87">
        <f>SUM(S134:T134)</f>
        <v>412</v>
      </c>
      <c r="S134" s="88">
        <f>SUM(S29,S35,S41,S47,S53,S59,S65,S71,S77,S83)</f>
        <v>218</v>
      </c>
      <c r="T134" s="88">
        <f>SUM(T29,T35,T41,T47,T53,T59,T65,T71,T77,T83)</f>
        <v>194</v>
      </c>
      <c r="U134" s="90"/>
      <c r="V134" s="87">
        <f>SUM(W134:X134)</f>
        <v>229</v>
      </c>
      <c r="W134" s="88">
        <f>SUM(W29,W35,W41,W47,W53,W59,W65,W71,W77,W83)</f>
        <v>128</v>
      </c>
      <c r="X134" s="88">
        <f>SUM(X29,X35,X41,X47,X53,X59,X65,X71,X77,X83)</f>
        <v>101</v>
      </c>
      <c r="Y134" s="90"/>
      <c r="Z134" s="87">
        <f>SUM(AA134:AB134)</f>
        <v>237</v>
      </c>
      <c r="AA134" s="88">
        <f>SUM(AA29,AA35,AA41,AA47,AA53,AA59,AA65,AA71,AA77,AA83)</f>
        <v>127</v>
      </c>
      <c r="AB134" s="88">
        <f>SUM(AB29,AB35,AB41,AB47,AB53,AB59,AB65,AB71,AB77,AB83)</f>
        <v>110</v>
      </c>
      <c r="AC134" s="90"/>
      <c r="AD134" s="87">
        <f>SUM(AE134:AF134)</f>
        <v>90</v>
      </c>
      <c r="AE134" s="88">
        <f>SUM(AE29,AE35,AE41,AE47,AE53,AE59,AE65,AE71,AE77,AE83)</f>
        <v>72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0.441</v>
      </c>
      <c r="C135" s="92">
        <f t="shared" ref="C135:D135" si="5">ROUND(C134/C$138,4)</f>
        <v>0.47489999999999999</v>
      </c>
      <c r="D135" s="92">
        <f t="shared" si="5"/>
        <v>0.41049999999999998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7224</v>
      </c>
      <c r="C136" s="75">
        <f>G136+K136+O136+S136+W136+AA136+AE136</f>
        <v>3096</v>
      </c>
      <c r="D136" s="75">
        <f t="shared" si="4"/>
        <v>4128</v>
      </c>
      <c r="E136" s="83"/>
      <c r="F136" s="87">
        <f>SUM(G136:H136)</f>
        <v>3508</v>
      </c>
      <c r="G136" s="88">
        <f>SUM(G89,G95,G101,G107,G113,G119,G125,G126)</f>
        <v>1513</v>
      </c>
      <c r="H136" s="89">
        <f>SUM(H89,H95,H101,H107,H113,H119,H125,H126)</f>
        <v>1995</v>
      </c>
      <c r="I136" s="88"/>
      <c r="J136" s="87">
        <f>SUM(K136:L136)</f>
        <v>705</v>
      </c>
      <c r="K136" s="88">
        <f>SUM(K89,K95,K101,K107,K113,K119,K125,K126)</f>
        <v>305</v>
      </c>
      <c r="L136" s="88">
        <f>SUM(L89,L95,L101,L107,L113,L119,L125,L126)</f>
        <v>400</v>
      </c>
      <c r="M136" s="90"/>
      <c r="N136" s="87">
        <f>SUM(O136:P136)</f>
        <v>1197</v>
      </c>
      <c r="O136" s="88">
        <f>SUM(O89,O95,O101,O107,O113,O119,O125,O126)</f>
        <v>520</v>
      </c>
      <c r="P136" s="88">
        <f>SUM(P89,P95,P101,P107,P113,P119,P125,P126)</f>
        <v>677</v>
      </c>
      <c r="Q136" s="90"/>
      <c r="R136" s="87">
        <f>SUM(S136:T136)</f>
        <v>738</v>
      </c>
      <c r="S136" s="88">
        <f>SUM(S89,S95,S101,S107,S113,S119,S125,S126)</f>
        <v>321</v>
      </c>
      <c r="T136" s="88">
        <f>SUM(T89,T95,T101,T107,T113,T119,T125,T126)</f>
        <v>417</v>
      </c>
      <c r="U136" s="90"/>
      <c r="V136" s="87">
        <f>SUM(W136:X136)</f>
        <v>448</v>
      </c>
      <c r="W136" s="88">
        <f>SUM(W89,W95,W101,W107,W113,W119,W125,W126)</f>
        <v>193</v>
      </c>
      <c r="X136" s="88">
        <f>SUM(X89,X95,X101,X107,X113,X119,X125,X126)</f>
        <v>255</v>
      </c>
      <c r="Y136" s="90"/>
      <c r="Z136" s="87">
        <f>SUM(AA136:AB136)</f>
        <v>435</v>
      </c>
      <c r="AA136" s="88">
        <f>SUM(AA89,AA95,AA101,AA107,AA113,AA119,AA125,AA126)</f>
        <v>182</v>
      </c>
      <c r="AB136" s="88">
        <f>SUM(AB89,AB95,AB101,AB107,AB113,AB119,AB125,AB126)</f>
        <v>253</v>
      </c>
      <c r="AC136" s="90"/>
      <c r="AD136" s="87">
        <f>SUM(AE136:AF136)</f>
        <v>193</v>
      </c>
      <c r="AE136" s="88">
        <f>SUM(AE89,AE95,AE101,AE107,AE113,AE119,AE125,AE126)</f>
        <v>62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0.45250000000000001</v>
      </c>
      <c r="C137" s="92">
        <f t="shared" ref="C137:D137" si="6">ROUND(C136/C$138,4)</f>
        <v>0.41020000000000001</v>
      </c>
      <c r="D137" s="92">
        <f t="shared" si="6"/>
        <v>0.4904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15965</v>
      </c>
      <c r="C138" s="78">
        <f t="shared" si="4"/>
        <v>7547</v>
      </c>
      <c r="D138" s="78">
        <f t="shared" si="4"/>
        <v>8418</v>
      </c>
      <c r="E138" s="100"/>
      <c r="F138" s="101">
        <f>SUM(G138:H138)</f>
        <v>9094</v>
      </c>
      <c r="G138" s="102">
        <f>SUM(G132,G134,G136)</f>
        <v>4303</v>
      </c>
      <c r="H138" s="103">
        <f>SUM(H132,H134,H136)</f>
        <v>4791</v>
      </c>
      <c r="I138" s="102"/>
      <c r="J138" s="101">
        <f>SUM(K138:L138)</f>
        <v>1517</v>
      </c>
      <c r="K138" s="102">
        <f>SUM(K132,K134,K136)</f>
        <v>715</v>
      </c>
      <c r="L138" s="102">
        <f>SUM(L132,L134,L136)</f>
        <v>802</v>
      </c>
      <c r="M138" s="104"/>
      <c r="N138" s="101">
        <f>SUM(O138:P138)</f>
        <v>2393</v>
      </c>
      <c r="O138" s="102">
        <f>SUM(O132,O134,O136)</f>
        <v>1127</v>
      </c>
      <c r="P138" s="103">
        <f>SUM(P132,P134,P136)</f>
        <v>1266</v>
      </c>
      <c r="Q138" s="104"/>
      <c r="R138" s="101">
        <f>SUM(S138:T138)</f>
        <v>1211</v>
      </c>
      <c r="S138" s="102">
        <f>SUM(S132,S134,S136)</f>
        <v>576</v>
      </c>
      <c r="T138" s="103">
        <f>SUM(T132,T134,T136)</f>
        <v>635</v>
      </c>
      <c r="U138" s="104"/>
      <c r="V138" s="101">
        <f>SUM(W138:X138)</f>
        <v>728</v>
      </c>
      <c r="W138" s="102">
        <f>SUM(W132,W134,W136)</f>
        <v>344</v>
      </c>
      <c r="X138" s="103">
        <f>SUM(X132,X134,X136)</f>
        <v>384</v>
      </c>
      <c r="Y138" s="104"/>
      <c r="Z138" s="101">
        <f>SUM(AA138:AB138)</f>
        <v>739</v>
      </c>
      <c r="AA138" s="102">
        <f>SUM(AA132,AA134,AA136)</f>
        <v>348</v>
      </c>
      <c r="AB138" s="103">
        <f>SUM(AB132,AB134,AB136)</f>
        <v>391</v>
      </c>
      <c r="AC138" s="104"/>
      <c r="AD138" s="101">
        <f>SUM(AE138:AF138)</f>
        <v>283</v>
      </c>
      <c r="AE138" s="102">
        <f>SUM(AE132,AE134,AE136)</f>
        <v>134</v>
      </c>
      <c r="AF138" s="102">
        <f>SUM(AF132,AF134,AF136)</f>
        <v>149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139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G142"/>
  <sheetViews>
    <sheetView zoomScale="93" zoomScaleNormal="100" workbookViewId="0">
      <selection activeCell="A2" sqref="A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142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65</v>
      </c>
      <c r="C6" s="75">
        <f>SUM(G6,K6,O6,S6,W6,AA6,AE6)</f>
        <v>36</v>
      </c>
      <c r="D6" s="75">
        <f>SUM(H6,L6,P6,T6,X6,AB6,AF6)</f>
        <v>29</v>
      </c>
      <c r="E6" s="12"/>
      <c r="F6" s="58">
        <v>51</v>
      </c>
      <c r="G6" s="59">
        <v>29</v>
      </c>
      <c r="H6" s="60">
        <v>22</v>
      </c>
      <c r="I6" s="59"/>
      <c r="J6" s="58">
        <v>2</v>
      </c>
      <c r="K6" s="59">
        <v>1</v>
      </c>
      <c r="L6" s="60">
        <v>1</v>
      </c>
      <c r="M6" s="59"/>
      <c r="N6" s="58">
        <v>6</v>
      </c>
      <c r="O6" s="59">
        <v>4</v>
      </c>
      <c r="P6" s="60">
        <v>2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0</v>
      </c>
      <c r="X6" s="60">
        <v>2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70</v>
      </c>
      <c r="C7" s="75">
        <f t="shared" si="0"/>
        <v>31</v>
      </c>
      <c r="D7" s="75">
        <f t="shared" si="0"/>
        <v>39</v>
      </c>
      <c r="E7" s="12"/>
      <c r="F7" s="58">
        <v>49</v>
      </c>
      <c r="G7" s="59">
        <v>22</v>
      </c>
      <c r="H7" s="60">
        <v>27</v>
      </c>
      <c r="I7" s="59"/>
      <c r="J7" s="58">
        <v>6</v>
      </c>
      <c r="K7" s="59">
        <v>2</v>
      </c>
      <c r="L7" s="60">
        <v>4</v>
      </c>
      <c r="M7" s="59"/>
      <c r="N7" s="58">
        <v>11</v>
      </c>
      <c r="O7" s="59">
        <v>5</v>
      </c>
      <c r="P7" s="60">
        <v>6</v>
      </c>
      <c r="Q7" s="59"/>
      <c r="R7" s="58">
        <v>2</v>
      </c>
      <c r="S7" s="59">
        <v>1</v>
      </c>
      <c r="T7" s="60">
        <v>1</v>
      </c>
      <c r="U7" s="59"/>
      <c r="V7" s="58">
        <v>1</v>
      </c>
      <c r="W7" s="59">
        <v>0</v>
      </c>
      <c r="X7" s="60">
        <v>1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87</v>
      </c>
      <c r="C8" s="75">
        <f t="shared" si="0"/>
        <v>46</v>
      </c>
      <c r="D8" s="75">
        <f t="shared" si="0"/>
        <v>41</v>
      </c>
      <c r="E8" s="12"/>
      <c r="F8" s="58">
        <v>60</v>
      </c>
      <c r="G8" s="59">
        <v>30</v>
      </c>
      <c r="H8" s="60">
        <v>30</v>
      </c>
      <c r="I8" s="59"/>
      <c r="J8" s="58">
        <v>10</v>
      </c>
      <c r="K8" s="59">
        <v>6</v>
      </c>
      <c r="L8" s="60">
        <v>4</v>
      </c>
      <c r="M8" s="59"/>
      <c r="N8" s="58">
        <v>7</v>
      </c>
      <c r="O8" s="59">
        <v>4</v>
      </c>
      <c r="P8" s="60">
        <v>3</v>
      </c>
      <c r="Q8" s="59"/>
      <c r="R8" s="58">
        <v>4</v>
      </c>
      <c r="S8" s="59">
        <v>2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83</v>
      </c>
      <c r="C9" s="75">
        <f t="shared" si="0"/>
        <v>46</v>
      </c>
      <c r="D9" s="75">
        <f t="shared" si="0"/>
        <v>37</v>
      </c>
      <c r="E9" s="12"/>
      <c r="F9" s="58">
        <v>66</v>
      </c>
      <c r="G9" s="59">
        <v>36</v>
      </c>
      <c r="H9" s="60">
        <v>30</v>
      </c>
      <c r="I9" s="59"/>
      <c r="J9" s="58">
        <v>5</v>
      </c>
      <c r="K9" s="59">
        <v>4</v>
      </c>
      <c r="L9" s="60">
        <v>1</v>
      </c>
      <c r="M9" s="59"/>
      <c r="N9" s="58">
        <v>6</v>
      </c>
      <c r="O9" s="59">
        <v>4</v>
      </c>
      <c r="P9" s="60">
        <v>2</v>
      </c>
      <c r="Q9" s="59"/>
      <c r="R9" s="58">
        <v>5</v>
      </c>
      <c r="S9" s="59">
        <v>1</v>
      </c>
      <c r="T9" s="60">
        <v>4</v>
      </c>
      <c r="U9" s="59"/>
      <c r="V9" s="58">
        <v>0</v>
      </c>
      <c r="W9" s="59">
        <v>0</v>
      </c>
      <c r="X9" s="60">
        <v>0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92</v>
      </c>
      <c r="C10" s="75">
        <f t="shared" si="0"/>
        <v>43</v>
      </c>
      <c r="D10" s="75">
        <f t="shared" si="0"/>
        <v>49</v>
      </c>
      <c r="E10" s="12"/>
      <c r="F10" s="58">
        <v>69</v>
      </c>
      <c r="G10" s="59">
        <v>32</v>
      </c>
      <c r="H10" s="60">
        <v>37</v>
      </c>
      <c r="I10" s="59"/>
      <c r="J10" s="58">
        <v>5</v>
      </c>
      <c r="K10" s="59">
        <v>1</v>
      </c>
      <c r="L10" s="60">
        <v>4</v>
      </c>
      <c r="M10" s="59"/>
      <c r="N10" s="58">
        <v>10</v>
      </c>
      <c r="O10" s="59">
        <v>4</v>
      </c>
      <c r="P10" s="60">
        <v>6</v>
      </c>
      <c r="Q10" s="59"/>
      <c r="R10" s="58">
        <v>3</v>
      </c>
      <c r="S10" s="59">
        <v>2</v>
      </c>
      <c r="T10" s="60">
        <v>1</v>
      </c>
      <c r="U10" s="59"/>
      <c r="V10" s="58">
        <v>3</v>
      </c>
      <c r="W10" s="59">
        <v>3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397</v>
      </c>
      <c r="C11" s="78">
        <f t="shared" si="0"/>
        <v>202</v>
      </c>
      <c r="D11" s="79">
        <f t="shared" si="0"/>
        <v>195</v>
      </c>
      <c r="E11" s="14"/>
      <c r="F11" s="61">
        <v>295</v>
      </c>
      <c r="G11" s="62">
        <v>149</v>
      </c>
      <c r="H11" s="63">
        <v>146</v>
      </c>
      <c r="I11" s="62"/>
      <c r="J11" s="61">
        <v>28</v>
      </c>
      <c r="K11" s="62">
        <v>14</v>
      </c>
      <c r="L11" s="63">
        <v>14</v>
      </c>
      <c r="M11" s="62"/>
      <c r="N11" s="61">
        <v>40</v>
      </c>
      <c r="O11" s="62">
        <v>21</v>
      </c>
      <c r="P11" s="63">
        <v>19</v>
      </c>
      <c r="Q11" s="62"/>
      <c r="R11" s="61">
        <v>16</v>
      </c>
      <c r="S11" s="62">
        <v>7</v>
      </c>
      <c r="T11" s="63">
        <v>9</v>
      </c>
      <c r="U11" s="62"/>
      <c r="V11" s="61">
        <v>10</v>
      </c>
      <c r="W11" s="62">
        <v>5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91</v>
      </c>
      <c r="C12" s="75">
        <f t="shared" si="0"/>
        <v>51</v>
      </c>
      <c r="D12" s="75">
        <f t="shared" si="0"/>
        <v>40</v>
      </c>
      <c r="E12" s="12"/>
      <c r="F12" s="58">
        <v>65</v>
      </c>
      <c r="G12" s="59">
        <v>34</v>
      </c>
      <c r="H12" s="60">
        <v>31</v>
      </c>
      <c r="I12" s="59"/>
      <c r="J12" s="58">
        <v>14</v>
      </c>
      <c r="K12" s="59">
        <v>9</v>
      </c>
      <c r="L12" s="60">
        <v>5</v>
      </c>
      <c r="M12" s="59"/>
      <c r="N12" s="58">
        <v>5</v>
      </c>
      <c r="O12" s="59">
        <v>4</v>
      </c>
      <c r="P12" s="60">
        <v>1</v>
      </c>
      <c r="Q12" s="59"/>
      <c r="R12" s="58">
        <v>4</v>
      </c>
      <c r="S12" s="59">
        <v>3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3</v>
      </c>
      <c r="AA12" s="59">
        <v>1</v>
      </c>
      <c r="AB12" s="60">
        <v>2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127</v>
      </c>
      <c r="C13" s="75">
        <f t="shared" si="0"/>
        <v>64</v>
      </c>
      <c r="D13" s="75">
        <f t="shared" si="0"/>
        <v>63</v>
      </c>
      <c r="E13" s="12"/>
      <c r="F13" s="58">
        <v>89</v>
      </c>
      <c r="G13" s="59">
        <v>46</v>
      </c>
      <c r="H13" s="60">
        <v>43</v>
      </c>
      <c r="I13" s="59"/>
      <c r="J13" s="58">
        <v>12</v>
      </c>
      <c r="K13" s="59">
        <v>2</v>
      </c>
      <c r="L13" s="60">
        <v>10</v>
      </c>
      <c r="M13" s="59"/>
      <c r="N13" s="58">
        <v>13</v>
      </c>
      <c r="O13" s="59">
        <v>7</v>
      </c>
      <c r="P13" s="60">
        <v>6</v>
      </c>
      <c r="Q13" s="59"/>
      <c r="R13" s="58">
        <v>5</v>
      </c>
      <c r="S13" s="59">
        <v>5</v>
      </c>
      <c r="T13" s="60">
        <v>0</v>
      </c>
      <c r="U13" s="59"/>
      <c r="V13" s="58">
        <v>4</v>
      </c>
      <c r="W13" s="59">
        <v>1</v>
      </c>
      <c r="X13" s="60">
        <v>3</v>
      </c>
      <c r="Y13" s="59"/>
      <c r="Z13" s="58">
        <v>4</v>
      </c>
      <c r="AA13" s="59">
        <v>3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115</v>
      </c>
      <c r="C14" s="75">
        <f t="shared" si="0"/>
        <v>58</v>
      </c>
      <c r="D14" s="75">
        <f t="shared" si="0"/>
        <v>57</v>
      </c>
      <c r="E14" s="12"/>
      <c r="F14" s="58">
        <v>77</v>
      </c>
      <c r="G14" s="59">
        <v>37</v>
      </c>
      <c r="H14" s="60">
        <v>40</v>
      </c>
      <c r="I14" s="59"/>
      <c r="J14" s="58">
        <v>14</v>
      </c>
      <c r="K14" s="59">
        <v>7</v>
      </c>
      <c r="L14" s="60">
        <v>7</v>
      </c>
      <c r="M14" s="59"/>
      <c r="N14" s="58">
        <v>10</v>
      </c>
      <c r="O14" s="59">
        <v>4</v>
      </c>
      <c r="P14" s="60">
        <v>6</v>
      </c>
      <c r="Q14" s="59"/>
      <c r="R14" s="58">
        <v>4</v>
      </c>
      <c r="S14" s="59">
        <v>3</v>
      </c>
      <c r="T14" s="60">
        <v>1</v>
      </c>
      <c r="U14" s="59"/>
      <c r="V14" s="58">
        <v>6</v>
      </c>
      <c r="W14" s="59">
        <v>5</v>
      </c>
      <c r="X14" s="60">
        <v>1</v>
      </c>
      <c r="Y14" s="59"/>
      <c r="Z14" s="58">
        <v>4</v>
      </c>
      <c r="AA14" s="59">
        <v>2</v>
      </c>
      <c r="AB14" s="60">
        <v>2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119</v>
      </c>
      <c r="C15" s="75">
        <f t="shared" si="0"/>
        <v>66</v>
      </c>
      <c r="D15" s="75">
        <f t="shared" si="0"/>
        <v>53</v>
      </c>
      <c r="E15" s="12"/>
      <c r="F15" s="58">
        <v>81</v>
      </c>
      <c r="G15" s="59">
        <v>47</v>
      </c>
      <c r="H15" s="60">
        <v>34</v>
      </c>
      <c r="I15" s="59"/>
      <c r="J15" s="58">
        <v>9</v>
      </c>
      <c r="K15" s="59">
        <v>4</v>
      </c>
      <c r="L15" s="60">
        <v>5</v>
      </c>
      <c r="M15" s="59"/>
      <c r="N15" s="58">
        <v>11</v>
      </c>
      <c r="O15" s="59">
        <v>6</v>
      </c>
      <c r="P15" s="60">
        <v>5</v>
      </c>
      <c r="Q15" s="59"/>
      <c r="R15" s="58">
        <v>5</v>
      </c>
      <c r="S15" s="59">
        <v>4</v>
      </c>
      <c r="T15" s="60">
        <v>1</v>
      </c>
      <c r="U15" s="59"/>
      <c r="V15" s="58">
        <v>2</v>
      </c>
      <c r="W15" s="59">
        <v>0</v>
      </c>
      <c r="X15" s="60">
        <v>2</v>
      </c>
      <c r="Y15" s="59"/>
      <c r="Z15" s="58">
        <v>11</v>
      </c>
      <c r="AA15" s="59">
        <v>5</v>
      </c>
      <c r="AB15" s="60">
        <v>6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125</v>
      </c>
      <c r="C16" s="75">
        <f t="shared" si="0"/>
        <v>65</v>
      </c>
      <c r="D16" s="75">
        <f t="shared" si="0"/>
        <v>60</v>
      </c>
      <c r="E16" s="12"/>
      <c r="F16" s="58">
        <v>95</v>
      </c>
      <c r="G16" s="59">
        <v>50</v>
      </c>
      <c r="H16" s="60">
        <v>45</v>
      </c>
      <c r="I16" s="59"/>
      <c r="J16" s="58">
        <v>8</v>
      </c>
      <c r="K16" s="59">
        <v>5</v>
      </c>
      <c r="L16" s="60">
        <v>3</v>
      </c>
      <c r="M16" s="59"/>
      <c r="N16" s="58">
        <v>6</v>
      </c>
      <c r="O16" s="59">
        <v>4</v>
      </c>
      <c r="P16" s="60">
        <v>2</v>
      </c>
      <c r="Q16" s="59"/>
      <c r="R16" s="58">
        <v>1</v>
      </c>
      <c r="S16" s="59">
        <v>1</v>
      </c>
      <c r="T16" s="60">
        <v>0</v>
      </c>
      <c r="U16" s="59"/>
      <c r="V16" s="58">
        <v>6</v>
      </c>
      <c r="W16" s="59">
        <v>1</v>
      </c>
      <c r="X16" s="60">
        <v>5</v>
      </c>
      <c r="Y16" s="59"/>
      <c r="Z16" s="58">
        <v>9</v>
      </c>
      <c r="AA16" s="59">
        <v>4</v>
      </c>
      <c r="AB16" s="60">
        <v>5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577</v>
      </c>
      <c r="C17" s="78">
        <f t="shared" si="0"/>
        <v>304</v>
      </c>
      <c r="D17" s="79">
        <f t="shared" si="0"/>
        <v>273</v>
      </c>
      <c r="E17" s="14"/>
      <c r="F17" s="61">
        <v>407</v>
      </c>
      <c r="G17" s="62">
        <v>214</v>
      </c>
      <c r="H17" s="63">
        <v>193</v>
      </c>
      <c r="I17" s="62"/>
      <c r="J17" s="61">
        <v>57</v>
      </c>
      <c r="K17" s="62">
        <v>27</v>
      </c>
      <c r="L17" s="63">
        <v>30</v>
      </c>
      <c r="M17" s="62"/>
      <c r="N17" s="61">
        <v>45</v>
      </c>
      <c r="O17" s="62">
        <v>25</v>
      </c>
      <c r="P17" s="63">
        <v>20</v>
      </c>
      <c r="Q17" s="62"/>
      <c r="R17" s="61">
        <v>19</v>
      </c>
      <c r="S17" s="62">
        <v>16</v>
      </c>
      <c r="T17" s="63">
        <v>3</v>
      </c>
      <c r="U17" s="62"/>
      <c r="V17" s="61">
        <v>18</v>
      </c>
      <c r="W17" s="62">
        <v>7</v>
      </c>
      <c r="X17" s="63">
        <v>11</v>
      </c>
      <c r="Y17" s="62"/>
      <c r="Z17" s="61">
        <v>31</v>
      </c>
      <c r="AA17" s="62">
        <v>15</v>
      </c>
      <c r="AB17" s="63">
        <v>16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158</v>
      </c>
      <c r="C18" s="75">
        <f t="shared" si="0"/>
        <v>76</v>
      </c>
      <c r="D18" s="75">
        <f t="shared" si="0"/>
        <v>82</v>
      </c>
      <c r="E18" s="12"/>
      <c r="F18" s="58">
        <v>110</v>
      </c>
      <c r="G18" s="59">
        <v>54</v>
      </c>
      <c r="H18" s="60">
        <v>56</v>
      </c>
      <c r="I18" s="59"/>
      <c r="J18" s="58">
        <v>19</v>
      </c>
      <c r="K18" s="59">
        <v>10</v>
      </c>
      <c r="L18" s="60">
        <v>9</v>
      </c>
      <c r="M18" s="59"/>
      <c r="N18" s="58">
        <v>16</v>
      </c>
      <c r="O18" s="59">
        <v>6</v>
      </c>
      <c r="P18" s="60">
        <v>10</v>
      </c>
      <c r="Q18" s="59"/>
      <c r="R18" s="58">
        <v>3</v>
      </c>
      <c r="S18" s="59">
        <v>1</v>
      </c>
      <c r="T18" s="60">
        <v>2</v>
      </c>
      <c r="U18" s="59"/>
      <c r="V18" s="58">
        <v>5</v>
      </c>
      <c r="W18" s="59">
        <v>2</v>
      </c>
      <c r="X18" s="60">
        <v>3</v>
      </c>
      <c r="Y18" s="59"/>
      <c r="Z18" s="58">
        <v>5</v>
      </c>
      <c r="AA18" s="59">
        <v>3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125</v>
      </c>
      <c r="C19" s="75">
        <f t="shared" si="0"/>
        <v>52</v>
      </c>
      <c r="D19" s="75">
        <f t="shared" si="0"/>
        <v>73</v>
      </c>
      <c r="E19" s="12"/>
      <c r="F19" s="58">
        <v>89</v>
      </c>
      <c r="G19" s="59">
        <v>35</v>
      </c>
      <c r="H19" s="60">
        <v>54</v>
      </c>
      <c r="I19" s="59"/>
      <c r="J19" s="58">
        <v>8</v>
      </c>
      <c r="K19" s="59">
        <v>3</v>
      </c>
      <c r="L19" s="60">
        <v>5</v>
      </c>
      <c r="M19" s="59"/>
      <c r="N19" s="58">
        <v>11</v>
      </c>
      <c r="O19" s="59">
        <v>5</v>
      </c>
      <c r="P19" s="60">
        <v>6</v>
      </c>
      <c r="Q19" s="59"/>
      <c r="R19" s="58">
        <v>6</v>
      </c>
      <c r="S19" s="59">
        <v>3</v>
      </c>
      <c r="T19" s="60">
        <v>3</v>
      </c>
      <c r="U19" s="59"/>
      <c r="V19" s="58">
        <v>5</v>
      </c>
      <c r="W19" s="59">
        <v>2</v>
      </c>
      <c r="X19" s="60">
        <v>3</v>
      </c>
      <c r="Y19" s="59"/>
      <c r="Z19" s="58">
        <v>6</v>
      </c>
      <c r="AA19" s="59">
        <v>4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157</v>
      </c>
      <c r="C20" s="75">
        <f t="shared" si="0"/>
        <v>77</v>
      </c>
      <c r="D20" s="75">
        <f t="shared" si="0"/>
        <v>80</v>
      </c>
      <c r="E20" s="12"/>
      <c r="F20" s="58">
        <v>113</v>
      </c>
      <c r="G20" s="59">
        <v>49</v>
      </c>
      <c r="H20" s="60">
        <v>64</v>
      </c>
      <c r="I20" s="59"/>
      <c r="J20" s="58">
        <v>15</v>
      </c>
      <c r="K20" s="59">
        <v>11</v>
      </c>
      <c r="L20" s="60">
        <v>4</v>
      </c>
      <c r="M20" s="59"/>
      <c r="N20" s="58">
        <v>14</v>
      </c>
      <c r="O20" s="59">
        <v>9</v>
      </c>
      <c r="P20" s="60">
        <v>5</v>
      </c>
      <c r="Q20" s="59"/>
      <c r="R20" s="58">
        <v>3</v>
      </c>
      <c r="S20" s="59">
        <v>2</v>
      </c>
      <c r="T20" s="60">
        <v>1</v>
      </c>
      <c r="U20" s="59"/>
      <c r="V20" s="58">
        <v>5</v>
      </c>
      <c r="W20" s="59">
        <v>1</v>
      </c>
      <c r="X20" s="60">
        <v>4</v>
      </c>
      <c r="Y20" s="59"/>
      <c r="Z20" s="58">
        <v>7</v>
      </c>
      <c r="AA20" s="59">
        <v>5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154</v>
      </c>
      <c r="C21" s="75">
        <f t="shared" si="0"/>
        <v>84</v>
      </c>
      <c r="D21" s="75">
        <f t="shared" si="0"/>
        <v>70</v>
      </c>
      <c r="E21" s="12"/>
      <c r="F21" s="58">
        <v>97</v>
      </c>
      <c r="G21" s="59">
        <v>53</v>
      </c>
      <c r="H21" s="60">
        <v>44</v>
      </c>
      <c r="I21" s="59"/>
      <c r="J21" s="58">
        <v>15</v>
      </c>
      <c r="K21" s="59">
        <v>10</v>
      </c>
      <c r="L21" s="60">
        <v>5</v>
      </c>
      <c r="M21" s="59"/>
      <c r="N21" s="58">
        <v>24</v>
      </c>
      <c r="O21" s="59">
        <v>12</v>
      </c>
      <c r="P21" s="60">
        <v>12</v>
      </c>
      <c r="Q21" s="59"/>
      <c r="R21" s="58">
        <v>7</v>
      </c>
      <c r="S21" s="59">
        <v>3</v>
      </c>
      <c r="T21" s="60">
        <v>4</v>
      </c>
      <c r="U21" s="59"/>
      <c r="V21" s="58">
        <v>2</v>
      </c>
      <c r="W21" s="59">
        <v>1</v>
      </c>
      <c r="X21" s="60">
        <v>1</v>
      </c>
      <c r="Y21" s="59"/>
      <c r="Z21" s="58">
        <v>9</v>
      </c>
      <c r="AA21" s="59">
        <v>5</v>
      </c>
      <c r="AB21" s="60">
        <v>4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144</v>
      </c>
      <c r="C22" s="75">
        <f t="shared" si="0"/>
        <v>77</v>
      </c>
      <c r="D22" s="75">
        <f t="shared" si="0"/>
        <v>67</v>
      </c>
      <c r="E22" s="12"/>
      <c r="F22" s="58">
        <v>89</v>
      </c>
      <c r="G22" s="59">
        <v>49</v>
      </c>
      <c r="H22" s="60">
        <v>40</v>
      </c>
      <c r="I22" s="59"/>
      <c r="J22" s="58">
        <v>19</v>
      </c>
      <c r="K22" s="59">
        <v>12</v>
      </c>
      <c r="L22" s="60">
        <v>7</v>
      </c>
      <c r="M22" s="59"/>
      <c r="N22" s="58">
        <v>18</v>
      </c>
      <c r="O22" s="59">
        <v>4</v>
      </c>
      <c r="P22" s="60">
        <v>14</v>
      </c>
      <c r="Q22" s="59"/>
      <c r="R22" s="58">
        <v>6</v>
      </c>
      <c r="S22" s="59">
        <v>5</v>
      </c>
      <c r="T22" s="60">
        <v>1</v>
      </c>
      <c r="U22" s="59"/>
      <c r="V22" s="58">
        <v>8</v>
      </c>
      <c r="W22" s="59">
        <v>6</v>
      </c>
      <c r="X22" s="60">
        <v>2</v>
      </c>
      <c r="Y22" s="59"/>
      <c r="Z22" s="58">
        <v>4</v>
      </c>
      <c r="AA22" s="59">
        <v>1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738</v>
      </c>
      <c r="C23" s="78">
        <f t="shared" si="0"/>
        <v>366</v>
      </c>
      <c r="D23" s="79">
        <f t="shared" si="0"/>
        <v>372</v>
      </c>
      <c r="E23" s="14"/>
      <c r="F23" s="61">
        <v>498</v>
      </c>
      <c r="G23" s="62">
        <v>240</v>
      </c>
      <c r="H23" s="63">
        <v>258</v>
      </c>
      <c r="I23" s="62"/>
      <c r="J23" s="61">
        <v>76</v>
      </c>
      <c r="K23" s="62">
        <v>46</v>
      </c>
      <c r="L23" s="63">
        <v>30</v>
      </c>
      <c r="M23" s="62"/>
      <c r="N23" s="61">
        <v>83</v>
      </c>
      <c r="O23" s="62">
        <v>36</v>
      </c>
      <c r="P23" s="63">
        <v>47</v>
      </c>
      <c r="Q23" s="62"/>
      <c r="R23" s="61">
        <v>25</v>
      </c>
      <c r="S23" s="62">
        <v>14</v>
      </c>
      <c r="T23" s="63">
        <v>11</v>
      </c>
      <c r="U23" s="62"/>
      <c r="V23" s="61">
        <v>25</v>
      </c>
      <c r="W23" s="62">
        <v>12</v>
      </c>
      <c r="X23" s="63">
        <v>13</v>
      </c>
      <c r="Y23" s="62"/>
      <c r="Z23" s="61">
        <v>31</v>
      </c>
      <c r="AA23" s="62">
        <v>18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140</v>
      </c>
      <c r="C24" s="75">
        <f t="shared" si="0"/>
        <v>77</v>
      </c>
      <c r="D24" s="75">
        <f t="shared" si="0"/>
        <v>63</v>
      </c>
      <c r="E24" s="12"/>
      <c r="F24" s="58">
        <v>89</v>
      </c>
      <c r="G24" s="59">
        <v>49</v>
      </c>
      <c r="H24" s="60">
        <v>40</v>
      </c>
      <c r="I24" s="59"/>
      <c r="J24" s="58">
        <v>14</v>
      </c>
      <c r="K24" s="59">
        <v>4</v>
      </c>
      <c r="L24" s="60">
        <v>10</v>
      </c>
      <c r="M24" s="59"/>
      <c r="N24" s="58">
        <v>21</v>
      </c>
      <c r="O24" s="59">
        <v>15</v>
      </c>
      <c r="P24" s="60">
        <v>6</v>
      </c>
      <c r="Q24" s="59"/>
      <c r="R24" s="58">
        <v>3</v>
      </c>
      <c r="S24" s="59">
        <v>2</v>
      </c>
      <c r="T24" s="60">
        <v>1</v>
      </c>
      <c r="U24" s="59"/>
      <c r="V24" s="58">
        <v>4</v>
      </c>
      <c r="W24" s="59">
        <v>1</v>
      </c>
      <c r="X24" s="60">
        <v>3</v>
      </c>
      <c r="Y24" s="59"/>
      <c r="Z24" s="58">
        <v>9</v>
      </c>
      <c r="AA24" s="59">
        <v>6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117</v>
      </c>
      <c r="C25" s="75">
        <f t="shared" si="0"/>
        <v>49</v>
      </c>
      <c r="D25" s="75">
        <f t="shared" si="0"/>
        <v>68</v>
      </c>
      <c r="E25" s="12"/>
      <c r="F25" s="58">
        <v>72</v>
      </c>
      <c r="G25" s="59">
        <v>31</v>
      </c>
      <c r="H25" s="60">
        <v>41</v>
      </c>
      <c r="I25" s="59"/>
      <c r="J25" s="58">
        <v>17</v>
      </c>
      <c r="K25" s="59">
        <v>7</v>
      </c>
      <c r="L25" s="60">
        <v>10</v>
      </c>
      <c r="M25" s="59"/>
      <c r="N25" s="58">
        <v>14</v>
      </c>
      <c r="O25" s="59">
        <v>6</v>
      </c>
      <c r="P25" s="60">
        <v>8</v>
      </c>
      <c r="Q25" s="59"/>
      <c r="R25" s="58">
        <v>5</v>
      </c>
      <c r="S25" s="59">
        <v>2</v>
      </c>
      <c r="T25" s="60">
        <v>3</v>
      </c>
      <c r="U25" s="59"/>
      <c r="V25" s="58">
        <v>6</v>
      </c>
      <c r="W25" s="59">
        <v>2</v>
      </c>
      <c r="X25" s="60">
        <v>4</v>
      </c>
      <c r="Y25" s="59"/>
      <c r="Z25" s="58">
        <v>3</v>
      </c>
      <c r="AA25" s="59">
        <v>1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129</v>
      </c>
      <c r="C26" s="75">
        <f t="shared" si="0"/>
        <v>66</v>
      </c>
      <c r="D26" s="75">
        <f t="shared" si="0"/>
        <v>63</v>
      </c>
      <c r="E26" s="12"/>
      <c r="F26" s="58">
        <v>94</v>
      </c>
      <c r="G26" s="59">
        <v>50</v>
      </c>
      <c r="H26" s="60">
        <v>44</v>
      </c>
      <c r="I26" s="59"/>
      <c r="J26" s="58">
        <v>8</v>
      </c>
      <c r="K26" s="59">
        <v>6</v>
      </c>
      <c r="L26" s="60">
        <v>2</v>
      </c>
      <c r="M26" s="59"/>
      <c r="N26" s="58">
        <v>13</v>
      </c>
      <c r="O26" s="59">
        <v>3</v>
      </c>
      <c r="P26" s="60">
        <v>10</v>
      </c>
      <c r="Q26" s="59"/>
      <c r="R26" s="58">
        <v>6</v>
      </c>
      <c r="S26" s="59">
        <v>2</v>
      </c>
      <c r="T26" s="60">
        <v>4</v>
      </c>
      <c r="U26" s="59"/>
      <c r="V26" s="58">
        <v>4</v>
      </c>
      <c r="W26" s="59">
        <v>3</v>
      </c>
      <c r="X26" s="60">
        <v>1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142</v>
      </c>
      <c r="C27" s="75">
        <f t="shared" si="0"/>
        <v>82</v>
      </c>
      <c r="D27" s="75">
        <f t="shared" si="0"/>
        <v>60</v>
      </c>
      <c r="E27" s="12"/>
      <c r="F27" s="58">
        <v>91</v>
      </c>
      <c r="G27" s="59">
        <v>54</v>
      </c>
      <c r="H27" s="60">
        <v>37</v>
      </c>
      <c r="I27" s="59"/>
      <c r="J27" s="58">
        <v>12</v>
      </c>
      <c r="K27" s="59">
        <v>6</v>
      </c>
      <c r="L27" s="60">
        <v>6</v>
      </c>
      <c r="M27" s="59"/>
      <c r="N27" s="58">
        <v>17</v>
      </c>
      <c r="O27" s="59">
        <v>7</v>
      </c>
      <c r="P27" s="60">
        <v>10</v>
      </c>
      <c r="Q27" s="59"/>
      <c r="R27" s="58">
        <v>12</v>
      </c>
      <c r="S27" s="59">
        <v>7</v>
      </c>
      <c r="T27" s="60">
        <v>5</v>
      </c>
      <c r="U27" s="59"/>
      <c r="V27" s="58">
        <v>6</v>
      </c>
      <c r="W27" s="59">
        <v>4</v>
      </c>
      <c r="X27" s="60">
        <v>2</v>
      </c>
      <c r="Y27" s="59"/>
      <c r="Z27" s="58">
        <v>3</v>
      </c>
      <c r="AA27" s="59">
        <v>3</v>
      </c>
      <c r="AB27" s="60">
        <v>0</v>
      </c>
      <c r="AC27" s="59"/>
      <c r="AD27" s="58">
        <v>1</v>
      </c>
      <c r="AE27" s="59">
        <v>1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99</v>
      </c>
      <c r="C28" s="75">
        <f t="shared" si="0"/>
        <v>47</v>
      </c>
      <c r="D28" s="75">
        <f t="shared" si="0"/>
        <v>52</v>
      </c>
      <c r="E28" s="12"/>
      <c r="F28" s="58">
        <v>63</v>
      </c>
      <c r="G28" s="59">
        <v>30</v>
      </c>
      <c r="H28" s="60">
        <v>33</v>
      </c>
      <c r="I28" s="59"/>
      <c r="J28" s="58">
        <v>8</v>
      </c>
      <c r="K28" s="59">
        <v>3</v>
      </c>
      <c r="L28" s="60">
        <v>5</v>
      </c>
      <c r="M28" s="59"/>
      <c r="N28" s="58">
        <v>13</v>
      </c>
      <c r="O28" s="59">
        <v>5</v>
      </c>
      <c r="P28" s="60">
        <v>8</v>
      </c>
      <c r="Q28" s="59"/>
      <c r="R28" s="58">
        <v>4</v>
      </c>
      <c r="S28" s="59">
        <v>1</v>
      </c>
      <c r="T28" s="60">
        <v>3</v>
      </c>
      <c r="U28" s="59"/>
      <c r="V28" s="58">
        <v>4</v>
      </c>
      <c r="W28" s="59">
        <v>4</v>
      </c>
      <c r="X28" s="60">
        <v>0</v>
      </c>
      <c r="Y28" s="59"/>
      <c r="Z28" s="58">
        <v>0</v>
      </c>
      <c r="AA28" s="59">
        <v>0</v>
      </c>
      <c r="AB28" s="60">
        <v>0</v>
      </c>
      <c r="AC28" s="59"/>
      <c r="AD28" s="58">
        <v>7</v>
      </c>
      <c r="AE28" s="59">
        <v>4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627</v>
      </c>
      <c r="C29" s="78">
        <f t="shared" si="0"/>
        <v>321</v>
      </c>
      <c r="D29" s="79">
        <f t="shared" si="0"/>
        <v>306</v>
      </c>
      <c r="E29" s="14"/>
      <c r="F29" s="61">
        <v>409</v>
      </c>
      <c r="G29" s="62">
        <v>214</v>
      </c>
      <c r="H29" s="63">
        <v>195</v>
      </c>
      <c r="I29" s="62"/>
      <c r="J29" s="61">
        <v>59</v>
      </c>
      <c r="K29" s="62">
        <v>26</v>
      </c>
      <c r="L29" s="63">
        <v>33</v>
      </c>
      <c r="M29" s="62"/>
      <c r="N29" s="61">
        <v>78</v>
      </c>
      <c r="O29" s="62">
        <v>36</v>
      </c>
      <c r="P29" s="63">
        <v>42</v>
      </c>
      <c r="Q29" s="62"/>
      <c r="R29" s="61">
        <v>30</v>
      </c>
      <c r="S29" s="62">
        <v>14</v>
      </c>
      <c r="T29" s="63">
        <v>16</v>
      </c>
      <c r="U29" s="62"/>
      <c r="V29" s="61">
        <v>24</v>
      </c>
      <c r="W29" s="62">
        <v>14</v>
      </c>
      <c r="X29" s="63">
        <v>10</v>
      </c>
      <c r="Y29" s="62"/>
      <c r="Z29" s="61">
        <v>19</v>
      </c>
      <c r="AA29" s="62">
        <v>12</v>
      </c>
      <c r="AB29" s="63">
        <v>7</v>
      </c>
      <c r="AC29" s="62"/>
      <c r="AD29" s="61">
        <v>8</v>
      </c>
      <c r="AE29" s="62">
        <v>5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114</v>
      </c>
      <c r="C30" s="75">
        <f t="shared" si="0"/>
        <v>65</v>
      </c>
      <c r="D30" s="75">
        <f t="shared" si="0"/>
        <v>49</v>
      </c>
      <c r="E30" s="12"/>
      <c r="F30" s="58">
        <v>70</v>
      </c>
      <c r="G30" s="59">
        <v>40</v>
      </c>
      <c r="H30" s="60">
        <v>30</v>
      </c>
      <c r="I30" s="59"/>
      <c r="J30" s="58">
        <v>7</v>
      </c>
      <c r="K30" s="59">
        <v>4</v>
      </c>
      <c r="L30" s="60">
        <v>3</v>
      </c>
      <c r="M30" s="59"/>
      <c r="N30" s="58">
        <v>19</v>
      </c>
      <c r="O30" s="59">
        <v>12</v>
      </c>
      <c r="P30" s="60">
        <v>7</v>
      </c>
      <c r="Q30" s="59"/>
      <c r="R30" s="58">
        <v>10</v>
      </c>
      <c r="S30" s="59">
        <v>3</v>
      </c>
      <c r="T30" s="60">
        <v>7</v>
      </c>
      <c r="U30" s="59"/>
      <c r="V30" s="58">
        <v>2</v>
      </c>
      <c r="W30" s="59">
        <v>1</v>
      </c>
      <c r="X30" s="60">
        <v>1</v>
      </c>
      <c r="Y30" s="59"/>
      <c r="Z30" s="58">
        <v>0</v>
      </c>
      <c r="AA30" s="59">
        <v>0</v>
      </c>
      <c r="AB30" s="60">
        <v>0</v>
      </c>
      <c r="AC30" s="59"/>
      <c r="AD30" s="58">
        <v>6</v>
      </c>
      <c r="AE30" s="59">
        <v>5</v>
      </c>
      <c r="AF30" s="60">
        <v>1</v>
      </c>
    </row>
    <row r="31" spans="1:32" s="9" customFormat="1" ht="15" customHeight="1" x14ac:dyDescent="0.15">
      <c r="A31" s="73">
        <v>21</v>
      </c>
      <c r="B31" s="74">
        <f t="shared" si="0"/>
        <v>100</v>
      </c>
      <c r="C31" s="75">
        <f t="shared" si="0"/>
        <v>52</v>
      </c>
      <c r="D31" s="75">
        <f t="shared" si="0"/>
        <v>48</v>
      </c>
      <c r="E31" s="12"/>
      <c r="F31" s="58">
        <v>62</v>
      </c>
      <c r="G31" s="59">
        <v>32</v>
      </c>
      <c r="H31" s="60">
        <v>30</v>
      </c>
      <c r="I31" s="59"/>
      <c r="J31" s="58">
        <v>12</v>
      </c>
      <c r="K31" s="59">
        <v>6</v>
      </c>
      <c r="L31" s="60">
        <v>6</v>
      </c>
      <c r="M31" s="59"/>
      <c r="N31" s="58">
        <v>18</v>
      </c>
      <c r="O31" s="59">
        <v>7</v>
      </c>
      <c r="P31" s="60">
        <v>11</v>
      </c>
      <c r="Q31" s="59"/>
      <c r="R31" s="58">
        <v>2</v>
      </c>
      <c r="S31" s="59">
        <v>2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3</v>
      </c>
      <c r="AE31" s="59">
        <v>3</v>
      </c>
      <c r="AF31" s="60">
        <v>0</v>
      </c>
    </row>
    <row r="32" spans="1:32" s="9" customFormat="1" ht="15" customHeight="1" x14ac:dyDescent="0.15">
      <c r="A32" s="73">
        <v>22</v>
      </c>
      <c r="B32" s="74">
        <f t="shared" si="0"/>
        <v>98</v>
      </c>
      <c r="C32" s="75">
        <f t="shared" si="0"/>
        <v>53</v>
      </c>
      <c r="D32" s="75">
        <f t="shared" si="0"/>
        <v>45</v>
      </c>
      <c r="E32" s="12"/>
      <c r="F32" s="58">
        <v>61</v>
      </c>
      <c r="G32" s="59">
        <v>32</v>
      </c>
      <c r="H32" s="60">
        <v>29</v>
      </c>
      <c r="I32" s="59"/>
      <c r="J32" s="58">
        <v>10</v>
      </c>
      <c r="K32" s="59">
        <v>6</v>
      </c>
      <c r="L32" s="60">
        <v>4</v>
      </c>
      <c r="M32" s="59"/>
      <c r="N32" s="58">
        <v>21</v>
      </c>
      <c r="O32" s="59">
        <v>11</v>
      </c>
      <c r="P32" s="60">
        <v>10</v>
      </c>
      <c r="Q32" s="59"/>
      <c r="R32" s="58">
        <v>4</v>
      </c>
      <c r="S32" s="59">
        <v>3</v>
      </c>
      <c r="T32" s="60">
        <v>1</v>
      </c>
      <c r="U32" s="59"/>
      <c r="V32" s="58">
        <v>0</v>
      </c>
      <c r="W32" s="59">
        <v>0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2</v>
      </c>
      <c r="AE32" s="59">
        <v>1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90</v>
      </c>
      <c r="C33" s="75">
        <f t="shared" si="0"/>
        <v>45</v>
      </c>
      <c r="D33" s="75">
        <f t="shared" si="0"/>
        <v>45</v>
      </c>
      <c r="E33" s="12"/>
      <c r="F33" s="58">
        <v>55</v>
      </c>
      <c r="G33" s="59">
        <v>26</v>
      </c>
      <c r="H33" s="60">
        <v>29</v>
      </c>
      <c r="I33" s="59"/>
      <c r="J33" s="58">
        <v>5</v>
      </c>
      <c r="K33" s="59">
        <v>4</v>
      </c>
      <c r="L33" s="60">
        <v>1</v>
      </c>
      <c r="M33" s="59"/>
      <c r="N33" s="58">
        <v>20</v>
      </c>
      <c r="O33" s="59">
        <v>10</v>
      </c>
      <c r="P33" s="60">
        <v>10</v>
      </c>
      <c r="Q33" s="59"/>
      <c r="R33" s="58">
        <v>4</v>
      </c>
      <c r="S33" s="59">
        <v>2</v>
      </c>
      <c r="T33" s="60">
        <v>2</v>
      </c>
      <c r="U33" s="59"/>
      <c r="V33" s="58">
        <v>3</v>
      </c>
      <c r="W33" s="59">
        <v>2</v>
      </c>
      <c r="X33" s="60">
        <v>1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67</v>
      </c>
      <c r="C34" s="75">
        <f t="shared" si="0"/>
        <v>34</v>
      </c>
      <c r="D34" s="75">
        <f t="shared" si="0"/>
        <v>33</v>
      </c>
      <c r="E34" s="12"/>
      <c r="F34" s="58">
        <v>41</v>
      </c>
      <c r="G34" s="59">
        <v>21</v>
      </c>
      <c r="H34" s="60">
        <v>20</v>
      </c>
      <c r="I34" s="59"/>
      <c r="J34" s="58">
        <v>5</v>
      </c>
      <c r="K34" s="59">
        <v>3</v>
      </c>
      <c r="L34" s="60">
        <v>2</v>
      </c>
      <c r="M34" s="59"/>
      <c r="N34" s="58">
        <v>16</v>
      </c>
      <c r="O34" s="59">
        <v>7</v>
      </c>
      <c r="P34" s="60">
        <v>9</v>
      </c>
      <c r="Q34" s="59"/>
      <c r="R34" s="58">
        <v>2</v>
      </c>
      <c r="S34" s="59">
        <v>2</v>
      </c>
      <c r="T34" s="60">
        <v>0</v>
      </c>
      <c r="U34" s="59"/>
      <c r="V34" s="58">
        <v>1</v>
      </c>
      <c r="W34" s="59">
        <v>0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469</v>
      </c>
      <c r="C35" s="78">
        <f t="shared" si="0"/>
        <v>249</v>
      </c>
      <c r="D35" s="79">
        <f t="shared" si="0"/>
        <v>220</v>
      </c>
      <c r="E35" s="14"/>
      <c r="F35" s="61">
        <v>289</v>
      </c>
      <c r="G35" s="62">
        <v>151</v>
      </c>
      <c r="H35" s="63">
        <v>138</v>
      </c>
      <c r="I35" s="62"/>
      <c r="J35" s="61">
        <v>39</v>
      </c>
      <c r="K35" s="62">
        <v>23</v>
      </c>
      <c r="L35" s="63">
        <v>16</v>
      </c>
      <c r="M35" s="62"/>
      <c r="N35" s="61">
        <v>94</v>
      </c>
      <c r="O35" s="62">
        <v>47</v>
      </c>
      <c r="P35" s="63">
        <v>47</v>
      </c>
      <c r="Q35" s="62"/>
      <c r="R35" s="61">
        <v>22</v>
      </c>
      <c r="S35" s="62">
        <v>12</v>
      </c>
      <c r="T35" s="63">
        <v>10</v>
      </c>
      <c r="U35" s="62"/>
      <c r="V35" s="61">
        <v>7</v>
      </c>
      <c r="W35" s="62">
        <v>4</v>
      </c>
      <c r="X35" s="63">
        <v>3</v>
      </c>
      <c r="Y35" s="62"/>
      <c r="Z35" s="61">
        <v>4</v>
      </c>
      <c r="AA35" s="62">
        <v>1</v>
      </c>
      <c r="AB35" s="63">
        <v>3</v>
      </c>
      <c r="AC35" s="62"/>
      <c r="AD35" s="61">
        <v>14</v>
      </c>
      <c r="AE35" s="62">
        <v>11</v>
      </c>
      <c r="AF35" s="63">
        <v>3</v>
      </c>
    </row>
    <row r="36" spans="1:32" s="9" customFormat="1" ht="15" customHeight="1" x14ac:dyDescent="0.15">
      <c r="A36" s="73">
        <v>25</v>
      </c>
      <c r="B36" s="74">
        <f t="shared" si="0"/>
        <v>80</v>
      </c>
      <c r="C36" s="75">
        <f t="shared" si="0"/>
        <v>44</v>
      </c>
      <c r="D36" s="75">
        <f t="shared" si="0"/>
        <v>36</v>
      </c>
      <c r="E36" s="12"/>
      <c r="F36" s="58">
        <v>55</v>
      </c>
      <c r="G36" s="59">
        <v>31</v>
      </c>
      <c r="H36" s="60">
        <v>24</v>
      </c>
      <c r="I36" s="59"/>
      <c r="J36" s="58">
        <v>3</v>
      </c>
      <c r="K36" s="59">
        <v>0</v>
      </c>
      <c r="L36" s="60">
        <v>3</v>
      </c>
      <c r="M36" s="59"/>
      <c r="N36" s="58">
        <v>16</v>
      </c>
      <c r="O36" s="59">
        <v>9</v>
      </c>
      <c r="P36" s="60">
        <v>7</v>
      </c>
      <c r="Q36" s="59"/>
      <c r="R36" s="58">
        <v>1</v>
      </c>
      <c r="S36" s="59">
        <v>0</v>
      </c>
      <c r="T36" s="60">
        <v>1</v>
      </c>
      <c r="U36" s="59"/>
      <c r="V36" s="58">
        <v>2</v>
      </c>
      <c r="W36" s="59">
        <v>2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82</v>
      </c>
      <c r="C37" s="75">
        <f t="shared" si="0"/>
        <v>39</v>
      </c>
      <c r="D37" s="75">
        <f t="shared" si="0"/>
        <v>43</v>
      </c>
      <c r="E37" s="12"/>
      <c r="F37" s="58">
        <v>58</v>
      </c>
      <c r="G37" s="59">
        <v>28</v>
      </c>
      <c r="H37" s="60">
        <v>30</v>
      </c>
      <c r="I37" s="59"/>
      <c r="J37" s="58">
        <v>6</v>
      </c>
      <c r="K37" s="59">
        <v>2</v>
      </c>
      <c r="L37" s="60">
        <v>4</v>
      </c>
      <c r="M37" s="59"/>
      <c r="N37" s="58">
        <v>12</v>
      </c>
      <c r="O37" s="59">
        <v>5</v>
      </c>
      <c r="P37" s="60">
        <v>7</v>
      </c>
      <c r="Q37" s="59"/>
      <c r="R37" s="58">
        <v>4</v>
      </c>
      <c r="S37" s="59">
        <v>2</v>
      </c>
      <c r="T37" s="60">
        <v>2</v>
      </c>
      <c r="U37" s="59"/>
      <c r="V37" s="58">
        <v>1</v>
      </c>
      <c r="W37" s="59">
        <v>1</v>
      </c>
      <c r="X37" s="60">
        <v>0</v>
      </c>
      <c r="Y37" s="59"/>
      <c r="Z37" s="58">
        <v>0</v>
      </c>
      <c r="AA37" s="59">
        <v>0</v>
      </c>
      <c r="AB37" s="60">
        <v>0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80</v>
      </c>
      <c r="C38" s="75">
        <f t="shared" si="0"/>
        <v>43</v>
      </c>
      <c r="D38" s="75">
        <f t="shared" si="0"/>
        <v>37</v>
      </c>
      <c r="E38" s="12"/>
      <c r="F38" s="58">
        <v>48</v>
      </c>
      <c r="G38" s="59">
        <v>25</v>
      </c>
      <c r="H38" s="60">
        <v>23</v>
      </c>
      <c r="I38" s="59"/>
      <c r="J38" s="58">
        <v>4</v>
      </c>
      <c r="K38" s="59">
        <v>1</v>
      </c>
      <c r="L38" s="60">
        <v>3</v>
      </c>
      <c r="M38" s="59"/>
      <c r="N38" s="58">
        <v>12</v>
      </c>
      <c r="O38" s="59">
        <v>6</v>
      </c>
      <c r="P38" s="60">
        <v>6</v>
      </c>
      <c r="Q38" s="59"/>
      <c r="R38" s="58">
        <v>6</v>
      </c>
      <c r="S38" s="59">
        <v>4</v>
      </c>
      <c r="T38" s="60">
        <v>2</v>
      </c>
      <c r="U38" s="59"/>
      <c r="V38" s="58">
        <v>2</v>
      </c>
      <c r="W38" s="59">
        <v>1</v>
      </c>
      <c r="X38" s="60">
        <v>1</v>
      </c>
      <c r="Y38" s="59"/>
      <c r="Z38" s="58">
        <v>3</v>
      </c>
      <c r="AA38" s="59">
        <v>2</v>
      </c>
      <c r="AB38" s="60">
        <v>1</v>
      </c>
      <c r="AC38" s="59"/>
      <c r="AD38" s="58">
        <v>5</v>
      </c>
      <c r="AE38" s="59">
        <v>4</v>
      </c>
      <c r="AF38" s="60">
        <v>1</v>
      </c>
    </row>
    <row r="39" spans="1:32" s="9" customFormat="1" ht="15" customHeight="1" x14ac:dyDescent="0.15">
      <c r="A39" s="73">
        <v>28</v>
      </c>
      <c r="B39" s="74">
        <f t="shared" si="0"/>
        <v>96</v>
      </c>
      <c r="C39" s="75">
        <f t="shared" si="0"/>
        <v>55</v>
      </c>
      <c r="D39" s="75">
        <f t="shared" si="0"/>
        <v>41</v>
      </c>
      <c r="E39" s="12"/>
      <c r="F39" s="58">
        <v>77</v>
      </c>
      <c r="G39" s="59">
        <v>44</v>
      </c>
      <c r="H39" s="60">
        <v>33</v>
      </c>
      <c r="I39" s="59"/>
      <c r="J39" s="58">
        <v>5</v>
      </c>
      <c r="K39" s="59">
        <v>4</v>
      </c>
      <c r="L39" s="60">
        <v>1</v>
      </c>
      <c r="M39" s="59"/>
      <c r="N39" s="58">
        <v>10</v>
      </c>
      <c r="O39" s="59">
        <v>5</v>
      </c>
      <c r="P39" s="60">
        <v>5</v>
      </c>
      <c r="Q39" s="59"/>
      <c r="R39" s="58">
        <v>2</v>
      </c>
      <c r="S39" s="59">
        <v>1</v>
      </c>
      <c r="T39" s="60">
        <v>1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1</v>
      </c>
      <c r="AB39" s="60">
        <v>1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79</v>
      </c>
      <c r="C40" s="75">
        <f t="shared" si="0"/>
        <v>35</v>
      </c>
      <c r="D40" s="75">
        <f t="shared" si="0"/>
        <v>44</v>
      </c>
      <c r="E40" s="12"/>
      <c r="F40" s="58">
        <v>49</v>
      </c>
      <c r="G40" s="59">
        <v>22</v>
      </c>
      <c r="H40" s="60">
        <v>27</v>
      </c>
      <c r="I40" s="59"/>
      <c r="J40" s="58">
        <v>8</v>
      </c>
      <c r="K40" s="59">
        <v>2</v>
      </c>
      <c r="L40" s="60">
        <v>6</v>
      </c>
      <c r="M40" s="59"/>
      <c r="N40" s="58">
        <v>12</v>
      </c>
      <c r="O40" s="59">
        <v>6</v>
      </c>
      <c r="P40" s="60">
        <v>6</v>
      </c>
      <c r="Q40" s="59"/>
      <c r="R40" s="58">
        <v>5</v>
      </c>
      <c r="S40" s="59">
        <v>1</v>
      </c>
      <c r="T40" s="60">
        <v>4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3</v>
      </c>
      <c r="AE40" s="59">
        <v>3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417</v>
      </c>
      <c r="C41" s="78">
        <f t="shared" si="0"/>
        <v>216</v>
      </c>
      <c r="D41" s="79">
        <f t="shared" si="0"/>
        <v>201</v>
      </c>
      <c r="E41" s="14"/>
      <c r="F41" s="61">
        <v>287</v>
      </c>
      <c r="G41" s="62">
        <v>150</v>
      </c>
      <c r="H41" s="63">
        <v>137</v>
      </c>
      <c r="I41" s="62"/>
      <c r="J41" s="61">
        <v>26</v>
      </c>
      <c r="K41" s="62">
        <v>9</v>
      </c>
      <c r="L41" s="63">
        <v>17</v>
      </c>
      <c r="M41" s="62"/>
      <c r="N41" s="61">
        <v>62</v>
      </c>
      <c r="O41" s="62">
        <v>31</v>
      </c>
      <c r="P41" s="63">
        <v>31</v>
      </c>
      <c r="Q41" s="62"/>
      <c r="R41" s="61">
        <v>18</v>
      </c>
      <c r="S41" s="62">
        <v>8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8</v>
      </c>
      <c r="AA41" s="62">
        <v>4</v>
      </c>
      <c r="AB41" s="63">
        <v>4</v>
      </c>
      <c r="AC41" s="62"/>
      <c r="AD41" s="61">
        <v>11</v>
      </c>
      <c r="AE41" s="62">
        <v>10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94</v>
      </c>
      <c r="C42" s="75">
        <f t="shared" si="0"/>
        <v>46</v>
      </c>
      <c r="D42" s="75">
        <f t="shared" si="0"/>
        <v>48</v>
      </c>
      <c r="E42" s="12"/>
      <c r="F42" s="58">
        <v>61</v>
      </c>
      <c r="G42" s="59">
        <v>32</v>
      </c>
      <c r="H42" s="60">
        <v>29</v>
      </c>
      <c r="I42" s="59"/>
      <c r="J42" s="58">
        <v>3</v>
      </c>
      <c r="K42" s="59">
        <v>1</v>
      </c>
      <c r="L42" s="60">
        <v>2</v>
      </c>
      <c r="M42" s="59"/>
      <c r="N42" s="58">
        <v>13</v>
      </c>
      <c r="O42" s="59">
        <v>5</v>
      </c>
      <c r="P42" s="60">
        <v>8</v>
      </c>
      <c r="Q42" s="59"/>
      <c r="R42" s="58">
        <v>10</v>
      </c>
      <c r="S42" s="59">
        <v>4</v>
      </c>
      <c r="T42" s="60">
        <v>6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97</v>
      </c>
      <c r="C43" s="75">
        <f t="shared" si="0"/>
        <v>49</v>
      </c>
      <c r="D43" s="75">
        <f t="shared" si="0"/>
        <v>48</v>
      </c>
      <c r="E43" s="12"/>
      <c r="F43" s="58">
        <v>69</v>
      </c>
      <c r="G43" s="59">
        <v>35</v>
      </c>
      <c r="H43" s="60">
        <v>34</v>
      </c>
      <c r="I43" s="59"/>
      <c r="J43" s="58">
        <v>9</v>
      </c>
      <c r="K43" s="59">
        <v>4</v>
      </c>
      <c r="L43" s="60">
        <v>5</v>
      </c>
      <c r="M43" s="59"/>
      <c r="N43" s="58">
        <v>12</v>
      </c>
      <c r="O43" s="59">
        <v>8</v>
      </c>
      <c r="P43" s="60">
        <v>4</v>
      </c>
      <c r="Q43" s="59"/>
      <c r="R43" s="58">
        <v>2</v>
      </c>
      <c r="S43" s="59">
        <v>1</v>
      </c>
      <c r="T43" s="60">
        <v>1</v>
      </c>
      <c r="U43" s="59"/>
      <c r="V43" s="58">
        <v>2</v>
      </c>
      <c r="W43" s="59">
        <v>0</v>
      </c>
      <c r="X43" s="60">
        <v>2</v>
      </c>
      <c r="Y43" s="59"/>
      <c r="Z43" s="58">
        <v>2</v>
      </c>
      <c r="AA43" s="59">
        <v>0</v>
      </c>
      <c r="AB43" s="60">
        <v>2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78</v>
      </c>
      <c r="C44" s="75">
        <f t="shared" si="0"/>
        <v>44</v>
      </c>
      <c r="D44" s="75">
        <f t="shared" si="0"/>
        <v>34</v>
      </c>
      <c r="E44" s="12"/>
      <c r="F44" s="58">
        <v>53</v>
      </c>
      <c r="G44" s="59">
        <v>30</v>
      </c>
      <c r="H44" s="60">
        <v>23</v>
      </c>
      <c r="I44" s="59"/>
      <c r="J44" s="58">
        <v>4</v>
      </c>
      <c r="K44" s="59">
        <v>4</v>
      </c>
      <c r="L44" s="60">
        <v>0</v>
      </c>
      <c r="M44" s="59"/>
      <c r="N44" s="58">
        <v>10</v>
      </c>
      <c r="O44" s="59">
        <v>5</v>
      </c>
      <c r="P44" s="60">
        <v>5</v>
      </c>
      <c r="Q44" s="59"/>
      <c r="R44" s="58">
        <v>5</v>
      </c>
      <c r="S44" s="59">
        <v>2</v>
      </c>
      <c r="T44" s="60">
        <v>3</v>
      </c>
      <c r="U44" s="59"/>
      <c r="V44" s="58">
        <v>0</v>
      </c>
      <c r="W44" s="59">
        <v>0</v>
      </c>
      <c r="X44" s="60">
        <v>0</v>
      </c>
      <c r="Y44" s="59"/>
      <c r="Z44" s="58">
        <v>5</v>
      </c>
      <c r="AA44" s="59">
        <v>2</v>
      </c>
      <c r="AB44" s="60">
        <v>3</v>
      </c>
      <c r="AC44" s="59"/>
      <c r="AD44" s="58">
        <v>1</v>
      </c>
      <c r="AE44" s="59">
        <v>1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109</v>
      </c>
      <c r="C45" s="75">
        <f t="shared" si="0"/>
        <v>60</v>
      </c>
      <c r="D45" s="75">
        <f t="shared" si="0"/>
        <v>49</v>
      </c>
      <c r="E45" s="12"/>
      <c r="F45" s="58">
        <v>74</v>
      </c>
      <c r="G45" s="59">
        <v>39</v>
      </c>
      <c r="H45" s="60">
        <v>35</v>
      </c>
      <c r="I45" s="59"/>
      <c r="J45" s="58">
        <v>8</v>
      </c>
      <c r="K45" s="59">
        <v>4</v>
      </c>
      <c r="L45" s="60">
        <v>4</v>
      </c>
      <c r="M45" s="59"/>
      <c r="N45" s="58">
        <v>15</v>
      </c>
      <c r="O45" s="59">
        <v>8</v>
      </c>
      <c r="P45" s="60">
        <v>7</v>
      </c>
      <c r="Q45" s="59"/>
      <c r="R45" s="58">
        <v>6</v>
      </c>
      <c r="S45" s="59">
        <v>3</v>
      </c>
      <c r="T45" s="60">
        <v>3</v>
      </c>
      <c r="U45" s="59"/>
      <c r="V45" s="58">
        <v>2</v>
      </c>
      <c r="W45" s="59">
        <v>2</v>
      </c>
      <c r="X45" s="60">
        <v>0</v>
      </c>
      <c r="Y45" s="59"/>
      <c r="Z45" s="58">
        <v>2</v>
      </c>
      <c r="AA45" s="59">
        <v>2</v>
      </c>
      <c r="AB45" s="60">
        <v>0</v>
      </c>
      <c r="AC45" s="59"/>
      <c r="AD45" s="58">
        <v>2</v>
      </c>
      <c r="AE45" s="59">
        <v>2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95</v>
      </c>
      <c r="C46" s="75">
        <f t="shared" si="0"/>
        <v>45</v>
      </c>
      <c r="D46" s="75">
        <f t="shared" si="0"/>
        <v>50</v>
      </c>
      <c r="E46" s="12"/>
      <c r="F46" s="58">
        <v>69</v>
      </c>
      <c r="G46" s="59">
        <v>36</v>
      </c>
      <c r="H46" s="60">
        <v>33</v>
      </c>
      <c r="I46" s="59"/>
      <c r="J46" s="58">
        <v>8</v>
      </c>
      <c r="K46" s="59">
        <v>3</v>
      </c>
      <c r="L46" s="60">
        <v>5</v>
      </c>
      <c r="M46" s="59"/>
      <c r="N46" s="58">
        <v>8</v>
      </c>
      <c r="O46" s="59">
        <v>3</v>
      </c>
      <c r="P46" s="60">
        <v>5</v>
      </c>
      <c r="Q46" s="59"/>
      <c r="R46" s="58">
        <v>5</v>
      </c>
      <c r="S46" s="59">
        <v>2</v>
      </c>
      <c r="T46" s="60">
        <v>3</v>
      </c>
      <c r="U46" s="59"/>
      <c r="V46" s="58">
        <v>2</v>
      </c>
      <c r="W46" s="59">
        <v>0</v>
      </c>
      <c r="X46" s="60">
        <v>2</v>
      </c>
      <c r="Y46" s="59"/>
      <c r="Z46" s="58">
        <v>3</v>
      </c>
      <c r="AA46" s="59">
        <v>1</v>
      </c>
      <c r="AB46" s="60">
        <v>2</v>
      </c>
      <c r="AC46" s="59"/>
      <c r="AD46" s="58">
        <v>0</v>
      </c>
      <c r="AE46" s="59">
        <v>0</v>
      </c>
      <c r="AF46" s="60">
        <v>0</v>
      </c>
    </row>
    <row r="47" spans="1:32" s="9" customFormat="1" ht="15" customHeight="1" x14ac:dyDescent="0.15">
      <c r="A47" s="76" t="s">
        <v>6</v>
      </c>
      <c r="B47" s="77">
        <f t="shared" si="0"/>
        <v>473</v>
      </c>
      <c r="C47" s="78">
        <f t="shared" si="0"/>
        <v>244</v>
      </c>
      <c r="D47" s="79">
        <f t="shared" si="0"/>
        <v>229</v>
      </c>
      <c r="E47" s="14"/>
      <c r="F47" s="61">
        <v>326</v>
      </c>
      <c r="G47" s="62">
        <v>172</v>
      </c>
      <c r="H47" s="63">
        <v>154</v>
      </c>
      <c r="I47" s="62"/>
      <c r="J47" s="61">
        <v>32</v>
      </c>
      <c r="K47" s="62">
        <v>16</v>
      </c>
      <c r="L47" s="63">
        <v>16</v>
      </c>
      <c r="M47" s="62"/>
      <c r="N47" s="61">
        <v>58</v>
      </c>
      <c r="O47" s="62">
        <v>29</v>
      </c>
      <c r="P47" s="63">
        <v>29</v>
      </c>
      <c r="Q47" s="62"/>
      <c r="R47" s="61">
        <v>28</v>
      </c>
      <c r="S47" s="62">
        <v>12</v>
      </c>
      <c r="T47" s="63">
        <v>16</v>
      </c>
      <c r="U47" s="62"/>
      <c r="V47" s="61">
        <v>10</v>
      </c>
      <c r="W47" s="62">
        <v>3</v>
      </c>
      <c r="X47" s="63">
        <v>7</v>
      </c>
      <c r="Y47" s="62"/>
      <c r="Z47" s="61">
        <v>13</v>
      </c>
      <c r="AA47" s="62">
        <v>6</v>
      </c>
      <c r="AB47" s="63">
        <v>7</v>
      </c>
      <c r="AC47" s="62"/>
      <c r="AD47" s="61">
        <v>6</v>
      </c>
      <c r="AE47" s="62">
        <v>6</v>
      </c>
      <c r="AF47" s="63">
        <v>0</v>
      </c>
    </row>
    <row r="48" spans="1:32" s="9" customFormat="1" ht="15" customHeight="1" x14ac:dyDescent="0.15">
      <c r="A48" s="73">
        <v>35</v>
      </c>
      <c r="B48" s="74">
        <f t="shared" si="0"/>
        <v>112</v>
      </c>
      <c r="C48" s="75">
        <f t="shared" si="0"/>
        <v>62</v>
      </c>
      <c r="D48" s="75">
        <f t="shared" si="0"/>
        <v>50</v>
      </c>
      <c r="E48" s="12"/>
      <c r="F48" s="58">
        <v>71</v>
      </c>
      <c r="G48" s="59">
        <v>39</v>
      </c>
      <c r="H48" s="60">
        <v>32</v>
      </c>
      <c r="I48" s="59"/>
      <c r="J48" s="58">
        <v>12</v>
      </c>
      <c r="K48" s="59">
        <v>6</v>
      </c>
      <c r="L48" s="60">
        <v>6</v>
      </c>
      <c r="M48" s="59"/>
      <c r="N48" s="58">
        <v>15</v>
      </c>
      <c r="O48" s="59">
        <v>10</v>
      </c>
      <c r="P48" s="60">
        <v>5</v>
      </c>
      <c r="Q48" s="59"/>
      <c r="R48" s="58">
        <v>5</v>
      </c>
      <c r="S48" s="59">
        <v>3</v>
      </c>
      <c r="T48" s="60">
        <v>2</v>
      </c>
      <c r="U48" s="59"/>
      <c r="V48" s="58">
        <v>4</v>
      </c>
      <c r="W48" s="59">
        <v>2</v>
      </c>
      <c r="X48" s="60">
        <v>2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119</v>
      </c>
      <c r="C49" s="75">
        <f t="shared" si="0"/>
        <v>62</v>
      </c>
      <c r="D49" s="75">
        <f t="shared" si="0"/>
        <v>57</v>
      </c>
      <c r="E49" s="12"/>
      <c r="F49" s="58">
        <v>78</v>
      </c>
      <c r="G49" s="59">
        <v>40</v>
      </c>
      <c r="H49" s="60">
        <v>38</v>
      </c>
      <c r="I49" s="59"/>
      <c r="J49" s="58">
        <v>18</v>
      </c>
      <c r="K49" s="59">
        <v>8</v>
      </c>
      <c r="L49" s="60">
        <v>10</v>
      </c>
      <c r="M49" s="59"/>
      <c r="N49" s="58">
        <v>9</v>
      </c>
      <c r="O49" s="59">
        <v>6</v>
      </c>
      <c r="P49" s="60">
        <v>3</v>
      </c>
      <c r="Q49" s="59"/>
      <c r="R49" s="58">
        <v>7</v>
      </c>
      <c r="S49" s="59">
        <v>4</v>
      </c>
      <c r="T49" s="60">
        <v>3</v>
      </c>
      <c r="U49" s="59"/>
      <c r="V49" s="58">
        <v>4</v>
      </c>
      <c r="W49" s="59">
        <v>1</v>
      </c>
      <c r="X49" s="60">
        <v>3</v>
      </c>
      <c r="Y49" s="59"/>
      <c r="Z49" s="58">
        <v>3</v>
      </c>
      <c r="AA49" s="59">
        <v>3</v>
      </c>
      <c r="AB49" s="60">
        <v>0</v>
      </c>
      <c r="AC49" s="59"/>
      <c r="AD49" s="58">
        <v>0</v>
      </c>
      <c r="AE49" s="59">
        <v>0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138</v>
      </c>
      <c r="C50" s="75">
        <f t="shared" si="0"/>
        <v>64</v>
      </c>
      <c r="D50" s="75">
        <f t="shared" si="0"/>
        <v>74</v>
      </c>
      <c r="E50" s="12"/>
      <c r="F50" s="58">
        <v>86</v>
      </c>
      <c r="G50" s="59">
        <v>34</v>
      </c>
      <c r="H50" s="60">
        <v>52</v>
      </c>
      <c r="I50" s="59"/>
      <c r="J50" s="58">
        <v>15</v>
      </c>
      <c r="K50" s="59">
        <v>10</v>
      </c>
      <c r="L50" s="60">
        <v>5</v>
      </c>
      <c r="M50" s="59"/>
      <c r="N50" s="58">
        <v>19</v>
      </c>
      <c r="O50" s="59">
        <v>9</v>
      </c>
      <c r="P50" s="60">
        <v>10</v>
      </c>
      <c r="Q50" s="59"/>
      <c r="R50" s="58">
        <v>7</v>
      </c>
      <c r="S50" s="59">
        <v>4</v>
      </c>
      <c r="T50" s="60">
        <v>3</v>
      </c>
      <c r="U50" s="59"/>
      <c r="V50" s="58">
        <v>4</v>
      </c>
      <c r="W50" s="59">
        <v>2</v>
      </c>
      <c r="X50" s="60">
        <v>2</v>
      </c>
      <c r="Y50" s="59"/>
      <c r="Z50" s="58">
        <v>6</v>
      </c>
      <c r="AA50" s="59">
        <v>4</v>
      </c>
      <c r="AB50" s="60">
        <v>2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148</v>
      </c>
      <c r="C51" s="75">
        <f t="shared" si="0"/>
        <v>84</v>
      </c>
      <c r="D51" s="75">
        <f t="shared" si="0"/>
        <v>64</v>
      </c>
      <c r="E51" s="12"/>
      <c r="F51" s="58">
        <v>98</v>
      </c>
      <c r="G51" s="59">
        <v>49</v>
      </c>
      <c r="H51" s="60">
        <v>49</v>
      </c>
      <c r="I51" s="59"/>
      <c r="J51" s="58">
        <v>12</v>
      </c>
      <c r="K51" s="59">
        <v>8</v>
      </c>
      <c r="L51" s="60">
        <v>4</v>
      </c>
      <c r="M51" s="59"/>
      <c r="N51" s="58">
        <v>21</v>
      </c>
      <c r="O51" s="59">
        <v>15</v>
      </c>
      <c r="P51" s="60">
        <v>6</v>
      </c>
      <c r="Q51" s="59"/>
      <c r="R51" s="58">
        <v>8</v>
      </c>
      <c r="S51" s="59">
        <v>4</v>
      </c>
      <c r="T51" s="60">
        <v>4</v>
      </c>
      <c r="U51" s="59"/>
      <c r="V51" s="58">
        <v>5</v>
      </c>
      <c r="W51" s="59">
        <v>4</v>
      </c>
      <c r="X51" s="60">
        <v>1</v>
      </c>
      <c r="Y51" s="59"/>
      <c r="Z51" s="58">
        <v>2</v>
      </c>
      <c r="AA51" s="59">
        <v>2</v>
      </c>
      <c r="AB51" s="60">
        <v>0</v>
      </c>
      <c r="AC51" s="59"/>
      <c r="AD51" s="58">
        <v>2</v>
      </c>
      <c r="AE51" s="59">
        <v>2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135</v>
      </c>
      <c r="C52" s="75">
        <f t="shared" si="0"/>
        <v>68</v>
      </c>
      <c r="D52" s="75">
        <f t="shared" si="0"/>
        <v>67</v>
      </c>
      <c r="E52" s="3"/>
      <c r="F52" s="64">
        <v>88</v>
      </c>
      <c r="G52" s="65">
        <v>44</v>
      </c>
      <c r="H52" s="66">
        <v>44</v>
      </c>
      <c r="I52" s="65"/>
      <c r="J52" s="64">
        <v>9</v>
      </c>
      <c r="K52" s="65">
        <v>7</v>
      </c>
      <c r="L52" s="66">
        <v>2</v>
      </c>
      <c r="M52" s="65"/>
      <c r="N52" s="64">
        <v>21</v>
      </c>
      <c r="O52" s="65">
        <v>7</v>
      </c>
      <c r="P52" s="66">
        <v>14</v>
      </c>
      <c r="Q52" s="65"/>
      <c r="R52" s="64">
        <v>9</v>
      </c>
      <c r="S52" s="65">
        <v>6</v>
      </c>
      <c r="T52" s="66">
        <v>3</v>
      </c>
      <c r="U52" s="65"/>
      <c r="V52" s="64">
        <v>5</v>
      </c>
      <c r="W52" s="65">
        <v>2</v>
      </c>
      <c r="X52" s="66">
        <v>3</v>
      </c>
      <c r="Y52" s="65"/>
      <c r="Z52" s="64">
        <v>3</v>
      </c>
      <c r="AA52" s="65">
        <v>2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652</v>
      </c>
      <c r="C53" s="78">
        <f t="shared" si="0"/>
        <v>340</v>
      </c>
      <c r="D53" s="79">
        <f t="shared" si="0"/>
        <v>312</v>
      </c>
      <c r="E53" s="14"/>
      <c r="F53" s="61">
        <v>421</v>
      </c>
      <c r="G53" s="62">
        <v>206</v>
      </c>
      <c r="H53" s="63">
        <v>215</v>
      </c>
      <c r="I53" s="62"/>
      <c r="J53" s="61">
        <v>66</v>
      </c>
      <c r="K53" s="62">
        <v>39</v>
      </c>
      <c r="L53" s="63">
        <v>27</v>
      </c>
      <c r="M53" s="62"/>
      <c r="N53" s="61">
        <v>85</v>
      </c>
      <c r="O53" s="62">
        <v>47</v>
      </c>
      <c r="P53" s="63">
        <v>38</v>
      </c>
      <c r="Q53" s="62"/>
      <c r="R53" s="61">
        <v>36</v>
      </c>
      <c r="S53" s="62">
        <v>21</v>
      </c>
      <c r="T53" s="63">
        <v>15</v>
      </c>
      <c r="U53" s="62"/>
      <c r="V53" s="61">
        <v>22</v>
      </c>
      <c r="W53" s="62">
        <v>11</v>
      </c>
      <c r="X53" s="63">
        <v>11</v>
      </c>
      <c r="Y53" s="62"/>
      <c r="Z53" s="61">
        <v>17</v>
      </c>
      <c r="AA53" s="62">
        <v>12</v>
      </c>
      <c r="AB53" s="63">
        <v>5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150</v>
      </c>
      <c r="C54" s="75">
        <f t="shared" si="0"/>
        <v>75</v>
      </c>
      <c r="D54" s="75">
        <f t="shared" si="0"/>
        <v>75</v>
      </c>
      <c r="E54" s="12"/>
      <c r="F54" s="58">
        <v>97</v>
      </c>
      <c r="G54" s="59">
        <v>47</v>
      </c>
      <c r="H54" s="60">
        <v>50</v>
      </c>
      <c r="I54" s="59"/>
      <c r="J54" s="58">
        <v>13</v>
      </c>
      <c r="K54" s="59">
        <v>8</v>
      </c>
      <c r="L54" s="60">
        <v>5</v>
      </c>
      <c r="M54" s="59"/>
      <c r="N54" s="58">
        <v>17</v>
      </c>
      <c r="O54" s="59">
        <v>13</v>
      </c>
      <c r="P54" s="60">
        <v>4</v>
      </c>
      <c r="Q54" s="59"/>
      <c r="R54" s="58">
        <v>9</v>
      </c>
      <c r="S54" s="59">
        <v>4</v>
      </c>
      <c r="T54" s="60">
        <v>5</v>
      </c>
      <c r="U54" s="59"/>
      <c r="V54" s="58">
        <v>6</v>
      </c>
      <c r="W54" s="59">
        <v>1</v>
      </c>
      <c r="X54" s="60">
        <v>5</v>
      </c>
      <c r="Y54" s="59"/>
      <c r="Z54" s="58">
        <v>7</v>
      </c>
      <c r="AA54" s="59">
        <v>1</v>
      </c>
      <c r="AB54" s="60">
        <v>6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167</v>
      </c>
      <c r="C55" s="75">
        <f t="shared" si="0"/>
        <v>77</v>
      </c>
      <c r="D55" s="75">
        <f t="shared" si="0"/>
        <v>90</v>
      </c>
      <c r="E55" s="12"/>
      <c r="F55" s="58">
        <v>101</v>
      </c>
      <c r="G55" s="59">
        <v>48</v>
      </c>
      <c r="H55" s="60">
        <v>53</v>
      </c>
      <c r="I55" s="59"/>
      <c r="J55" s="58">
        <v>21</v>
      </c>
      <c r="K55" s="59">
        <v>9</v>
      </c>
      <c r="L55" s="60">
        <v>12</v>
      </c>
      <c r="M55" s="59"/>
      <c r="N55" s="58">
        <v>23</v>
      </c>
      <c r="O55" s="59">
        <v>8</v>
      </c>
      <c r="P55" s="60">
        <v>15</v>
      </c>
      <c r="Q55" s="59"/>
      <c r="R55" s="58">
        <v>11</v>
      </c>
      <c r="S55" s="59">
        <v>7</v>
      </c>
      <c r="T55" s="60">
        <v>4</v>
      </c>
      <c r="U55" s="59"/>
      <c r="V55" s="58">
        <v>5</v>
      </c>
      <c r="W55" s="59">
        <v>2</v>
      </c>
      <c r="X55" s="60">
        <v>3</v>
      </c>
      <c r="Y55" s="59"/>
      <c r="Z55" s="58">
        <v>5</v>
      </c>
      <c r="AA55" s="59">
        <v>2</v>
      </c>
      <c r="AB55" s="60">
        <v>3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194</v>
      </c>
      <c r="C56" s="75">
        <f t="shared" si="0"/>
        <v>98</v>
      </c>
      <c r="D56" s="75">
        <f t="shared" si="0"/>
        <v>96</v>
      </c>
      <c r="E56" s="12"/>
      <c r="F56" s="58">
        <v>127</v>
      </c>
      <c r="G56" s="59">
        <v>60</v>
      </c>
      <c r="H56" s="60">
        <v>67</v>
      </c>
      <c r="I56" s="59"/>
      <c r="J56" s="58">
        <v>15</v>
      </c>
      <c r="K56" s="59">
        <v>9</v>
      </c>
      <c r="L56" s="60">
        <v>6</v>
      </c>
      <c r="M56" s="59"/>
      <c r="N56" s="58">
        <v>27</v>
      </c>
      <c r="O56" s="59">
        <v>14</v>
      </c>
      <c r="P56" s="60">
        <v>13</v>
      </c>
      <c r="Q56" s="59"/>
      <c r="R56" s="58">
        <v>7</v>
      </c>
      <c r="S56" s="59">
        <v>4</v>
      </c>
      <c r="T56" s="60">
        <v>3</v>
      </c>
      <c r="U56" s="59"/>
      <c r="V56" s="58">
        <v>8</v>
      </c>
      <c r="W56" s="59">
        <v>5</v>
      </c>
      <c r="X56" s="60">
        <v>3</v>
      </c>
      <c r="Y56" s="59"/>
      <c r="Z56" s="58">
        <v>10</v>
      </c>
      <c r="AA56" s="59">
        <v>6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167</v>
      </c>
      <c r="C57" s="75">
        <f t="shared" si="0"/>
        <v>87</v>
      </c>
      <c r="D57" s="75">
        <f t="shared" si="0"/>
        <v>80</v>
      </c>
      <c r="E57" s="12"/>
      <c r="F57" s="58">
        <v>113</v>
      </c>
      <c r="G57" s="59">
        <v>56</v>
      </c>
      <c r="H57" s="60">
        <v>57</v>
      </c>
      <c r="I57" s="59"/>
      <c r="J57" s="58">
        <v>18</v>
      </c>
      <c r="K57" s="59">
        <v>6</v>
      </c>
      <c r="L57" s="60">
        <v>12</v>
      </c>
      <c r="M57" s="59"/>
      <c r="N57" s="58">
        <v>18</v>
      </c>
      <c r="O57" s="59">
        <v>13</v>
      </c>
      <c r="P57" s="60">
        <v>5</v>
      </c>
      <c r="Q57" s="59"/>
      <c r="R57" s="58">
        <v>11</v>
      </c>
      <c r="S57" s="59">
        <v>7</v>
      </c>
      <c r="T57" s="60">
        <v>4</v>
      </c>
      <c r="U57" s="59"/>
      <c r="V57" s="58">
        <v>3</v>
      </c>
      <c r="W57" s="59">
        <v>1</v>
      </c>
      <c r="X57" s="60">
        <v>2</v>
      </c>
      <c r="Y57" s="59"/>
      <c r="Z57" s="58">
        <v>3</v>
      </c>
      <c r="AA57" s="59">
        <v>3</v>
      </c>
      <c r="AB57" s="60">
        <v>0</v>
      </c>
      <c r="AC57" s="59"/>
      <c r="AD57" s="58">
        <v>1</v>
      </c>
      <c r="AE57" s="59">
        <v>1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181</v>
      </c>
      <c r="C58" s="75">
        <f t="shared" si="0"/>
        <v>101</v>
      </c>
      <c r="D58" s="75">
        <f t="shared" si="0"/>
        <v>80</v>
      </c>
      <c r="E58" s="12"/>
      <c r="F58" s="64">
        <v>117</v>
      </c>
      <c r="G58" s="65">
        <v>63</v>
      </c>
      <c r="H58" s="66">
        <v>54</v>
      </c>
      <c r="I58" s="65"/>
      <c r="J58" s="64">
        <v>18</v>
      </c>
      <c r="K58" s="65">
        <v>10</v>
      </c>
      <c r="L58" s="66">
        <v>8</v>
      </c>
      <c r="M58" s="65"/>
      <c r="N58" s="64">
        <v>21</v>
      </c>
      <c r="O58" s="65">
        <v>13</v>
      </c>
      <c r="P58" s="66">
        <v>8</v>
      </c>
      <c r="Q58" s="65"/>
      <c r="R58" s="64">
        <v>7</v>
      </c>
      <c r="S58" s="65">
        <v>4</v>
      </c>
      <c r="T58" s="66">
        <v>3</v>
      </c>
      <c r="U58" s="65"/>
      <c r="V58" s="64">
        <v>10</v>
      </c>
      <c r="W58" s="65">
        <v>7</v>
      </c>
      <c r="X58" s="66">
        <v>3</v>
      </c>
      <c r="Y58" s="65"/>
      <c r="Z58" s="64">
        <v>7</v>
      </c>
      <c r="AA58" s="65">
        <v>3</v>
      </c>
      <c r="AB58" s="66">
        <v>4</v>
      </c>
      <c r="AC58" s="65"/>
      <c r="AD58" s="64">
        <v>1</v>
      </c>
      <c r="AE58" s="65">
        <v>1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859</v>
      </c>
      <c r="C59" s="78">
        <f t="shared" si="0"/>
        <v>438</v>
      </c>
      <c r="D59" s="79">
        <f t="shared" si="0"/>
        <v>421</v>
      </c>
      <c r="E59" s="14"/>
      <c r="F59" s="61">
        <v>555</v>
      </c>
      <c r="G59" s="62">
        <v>274</v>
      </c>
      <c r="H59" s="63">
        <v>281</v>
      </c>
      <c r="I59" s="62"/>
      <c r="J59" s="61">
        <v>85</v>
      </c>
      <c r="K59" s="62">
        <v>42</v>
      </c>
      <c r="L59" s="63">
        <v>43</v>
      </c>
      <c r="M59" s="62"/>
      <c r="N59" s="61">
        <v>106</v>
      </c>
      <c r="O59" s="62">
        <v>61</v>
      </c>
      <c r="P59" s="63">
        <v>45</v>
      </c>
      <c r="Q59" s="62"/>
      <c r="R59" s="61">
        <v>45</v>
      </c>
      <c r="S59" s="62">
        <v>26</v>
      </c>
      <c r="T59" s="63">
        <v>19</v>
      </c>
      <c r="U59" s="62"/>
      <c r="V59" s="61">
        <v>32</v>
      </c>
      <c r="W59" s="62">
        <v>16</v>
      </c>
      <c r="X59" s="63">
        <v>16</v>
      </c>
      <c r="Y59" s="62"/>
      <c r="Z59" s="61">
        <v>32</v>
      </c>
      <c r="AA59" s="62">
        <v>15</v>
      </c>
      <c r="AB59" s="63">
        <v>17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168</v>
      </c>
      <c r="C60" s="75">
        <f t="shared" si="0"/>
        <v>83</v>
      </c>
      <c r="D60" s="75">
        <f t="shared" si="0"/>
        <v>85</v>
      </c>
      <c r="E60" s="12"/>
      <c r="F60" s="58">
        <v>105</v>
      </c>
      <c r="G60" s="59">
        <v>47</v>
      </c>
      <c r="H60" s="60">
        <v>58</v>
      </c>
      <c r="I60" s="59"/>
      <c r="J60" s="58">
        <v>25</v>
      </c>
      <c r="K60" s="59">
        <v>13</v>
      </c>
      <c r="L60" s="60">
        <v>12</v>
      </c>
      <c r="M60" s="59"/>
      <c r="N60" s="58">
        <v>26</v>
      </c>
      <c r="O60" s="59">
        <v>15</v>
      </c>
      <c r="P60" s="60">
        <v>11</v>
      </c>
      <c r="Q60" s="59"/>
      <c r="R60" s="58">
        <v>4</v>
      </c>
      <c r="S60" s="59">
        <v>3</v>
      </c>
      <c r="T60" s="60">
        <v>1</v>
      </c>
      <c r="U60" s="59"/>
      <c r="V60" s="58">
        <v>4</v>
      </c>
      <c r="W60" s="59">
        <v>3</v>
      </c>
      <c r="X60" s="60">
        <v>1</v>
      </c>
      <c r="Y60" s="59"/>
      <c r="Z60" s="58">
        <v>3</v>
      </c>
      <c r="AA60" s="59">
        <v>1</v>
      </c>
      <c r="AB60" s="60">
        <v>2</v>
      </c>
      <c r="AC60" s="59"/>
      <c r="AD60" s="58">
        <v>1</v>
      </c>
      <c r="AE60" s="59">
        <v>1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165</v>
      </c>
      <c r="C61" s="75">
        <f t="shared" si="0"/>
        <v>75</v>
      </c>
      <c r="D61" s="75">
        <f t="shared" si="0"/>
        <v>90</v>
      </c>
      <c r="E61" s="12"/>
      <c r="F61" s="58">
        <v>113</v>
      </c>
      <c r="G61" s="59">
        <v>48</v>
      </c>
      <c r="H61" s="60">
        <v>65</v>
      </c>
      <c r="I61" s="59"/>
      <c r="J61" s="58">
        <v>8</v>
      </c>
      <c r="K61" s="59">
        <v>4</v>
      </c>
      <c r="L61" s="60">
        <v>4</v>
      </c>
      <c r="M61" s="59"/>
      <c r="N61" s="58">
        <v>25</v>
      </c>
      <c r="O61" s="59">
        <v>12</v>
      </c>
      <c r="P61" s="60">
        <v>13</v>
      </c>
      <c r="Q61" s="59"/>
      <c r="R61" s="58">
        <v>7</v>
      </c>
      <c r="S61" s="59">
        <v>5</v>
      </c>
      <c r="T61" s="60">
        <v>2</v>
      </c>
      <c r="U61" s="59"/>
      <c r="V61" s="58">
        <v>7</v>
      </c>
      <c r="W61" s="59">
        <v>5</v>
      </c>
      <c r="X61" s="60">
        <v>2</v>
      </c>
      <c r="Y61" s="59"/>
      <c r="Z61" s="58">
        <v>4</v>
      </c>
      <c r="AA61" s="59">
        <v>1</v>
      </c>
      <c r="AB61" s="60">
        <v>3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173</v>
      </c>
      <c r="C62" s="75">
        <f t="shared" si="0"/>
        <v>103</v>
      </c>
      <c r="D62" s="75">
        <f t="shared" si="0"/>
        <v>70</v>
      </c>
      <c r="E62" s="12"/>
      <c r="F62" s="58">
        <v>106</v>
      </c>
      <c r="G62" s="59">
        <v>60</v>
      </c>
      <c r="H62" s="60">
        <v>46</v>
      </c>
      <c r="I62" s="59"/>
      <c r="J62" s="58">
        <v>13</v>
      </c>
      <c r="K62" s="59">
        <v>8</v>
      </c>
      <c r="L62" s="60">
        <v>5</v>
      </c>
      <c r="M62" s="59"/>
      <c r="N62" s="58">
        <v>21</v>
      </c>
      <c r="O62" s="59">
        <v>15</v>
      </c>
      <c r="P62" s="60">
        <v>6</v>
      </c>
      <c r="Q62" s="59"/>
      <c r="R62" s="58">
        <v>17</v>
      </c>
      <c r="S62" s="59">
        <v>10</v>
      </c>
      <c r="T62" s="60">
        <v>7</v>
      </c>
      <c r="U62" s="59"/>
      <c r="V62" s="58">
        <v>3</v>
      </c>
      <c r="W62" s="59">
        <v>2</v>
      </c>
      <c r="X62" s="60">
        <v>1</v>
      </c>
      <c r="Y62" s="59"/>
      <c r="Z62" s="58">
        <v>12</v>
      </c>
      <c r="AA62" s="59">
        <v>7</v>
      </c>
      <c r="AB62" s="60">
        <v>5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167</v>
      </c>
      <c r="C63" s="75">
        <f t="shared" si="0"/>
        <v>93</v>
      </c>
      <c r="D63" s="75">
        <f t="shared" si="0"/>
        <v>74</v>
      </c>
      <c r="E63" s="12"/>
      <c r="F63" s="58">
        <v>99</v>
      </c>
      <c r="G63" s="59">
        <v>54</v>
      </c>
      <c r="H63" s="60">
        <v>45</v>
      </c>
      <c r="I63" s="59"/>
      <c r="J63" s="58">
        <v>17</v>
      </c>
      <c r="K63" s="59">
        <v>8</v>
      </c>
      <c r="L63" s="60">
        <v>9</v>
      </c>
      <c r="M63" s="59"/>
      <c r="N63" s="58">
        <v>23</v>
      </c>
      <c r="O63" s="59">
        <v>14</v>
      </c>
      <c r="P63" s="60">
        <v>9</v>
      </c>
      <c r="Q63" s="59"/>
      <c r="R63" s="58">
        <v>14</v>
      </c>
      <c r="S63" s="59">
        <v>9</v>
      </c>
      <c r="T63" s="60">
        <v>5</v>
      </c>
      <c r="U63" s="59"/>
      <c r="V63" s="58">
        <v>4</v>
      </c>
      <c r="W63" s="59">
        <v>2</v>
      </c>
      <c r="X63" s="60">
        <v>2</v>
      </c>
      <c r="Y63" s="59"/>
      <c r="Z63" s="58">
        <v>8</v>
      </c>
      <c r="AA63" s="59">
        <v>6</v>
      </c>
      <c r="AB63" s="60">
        <v>2</v>
      </c>
      <c r="AC63" s="59"/>
      <c r="AD63" s="58">
        <v>2</v>
      </c>
      <c r="AE63" s="59">
        <v>0</v>
      </c>
      <c r="AF63" s="60">
        <v>2</v>
      </c>
    </row>
    <row r="64" spans="1:32" s="9" customFormat="1" ht="15" customHeight="1" x14ac:dyDescent="0.15">
      <c r="A64" s="73">
        <v>49</v>
      </c>
      <c r="B64" s="74">
        <f t="shared" si="0"/>
        <v>175</v>
      </c>
      <c r="C64" s="75">
        <f t="shared" si="0"/>
        <v>91</v>
      </c>
      <c r="D64" s="75">
        <f t="shared" si="0"/>
        <v>84</v>
      </c>
      <c r="E64" s="12"/>
      <c r="F64" s="64">
        <v>98</v>
      </c>
      <c r="G64" s="65">
        <v>45</v>
      </c>
      <c r="H64" s="66">
        <v>53</v>
      </c>
      <c r="I64" s="65"/>
      <c r="J64" s="64">
        <v>23</v>
      </c>
      <c r="K64" s="65">
        <v>13</v>
      </c>
      <c r="L64" s="66">
        <v>10</v>
      </c>
      <c r="M64" s="65"/>
      <c r="N64" s="64">
        <v>26</v>
      </c>
      <c r="O64" s="65">
        <v>13</v>
      </c>
      <c r="P64" s="66">
        <v>13</v>
      </c>
      <c r="Q64" s="65"/>
      <c r="R64" s="64">
        <v>10</v>
      </c>
      <c r="S64" s="65">
        <v>7</v>
      </c>
      <c r="T64" s="66">
        <v>3</v>
      </c>
      <c r="U64" s="65"/>
      <c r="V64" s="64">
        <v>6</v>
      </c>
      <c r="W64" s="65">
        <v>5</v>
      </c>
      <c r="X64" s="66">
        <v>1</v>
      </c>
      <c r="Y64" s="65"/>
      <c r="Z64" s="64">
        <v>9</v>
      </c>
      <c r="AA64" s="65">
        <v>5</v>
      </c>
      <c r="AB64" s="66">
        <v>4</v>
      </c>
      <c r="AC64" s="65"/>
      <c r="AD64" s="64">
        <v>3</v>
      </c>
      <c r="AE64" s="65">
        <v>3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848</v>
      </c>
      <c r="C65" s="78">
        <f t="shared" si="0"/>
        <v>445</v>
      </c>
      <c r="D65" s="79">
        <f t="shared" si="0"/>
        <v>403</v>
      </c>
      <c r="E65" s="14"/>
      <c r="F65" s="61">
        <v>521</v>
      </c>
      <c r="G65" s="62">
        <v>254</v>
      </c>
      <c r="H65" s="63">
        <v>267</v>
      </c>
      <c r="I65" s="62"/>
      <c r="J65" s="61">
        <v>86</v>
      </c>
      <c r="K65" s="62">
        <v>46</v>
      </c>
      <c r="L65" s="63">
        <v>40</v>
      </c>
      <c r="M65" s="62"/>
      <c r="N65" s="61">
        <v>121</v>
      </c>
      <c r="O65" s="62">
        <v>69</v>
      </c>
      <c r="P65" s="63">
        <v>52</v>
      </c>
      <c r="Q65" s="62"/>
      <c r="R65" s="61">
        <v>52</v>
      </c>
      <c r="S65" s="62">
        <v>34</v>
      </c>
      <c r="T65" s="63">
        <v>18</v>
      </c>
      <c r="U65" s="62"/>
      <c r="V65" s="61">
        <v>24</v>
      </c>
      <c r="W65" s="62">
        <v>17</v>
      </c>
      <c r="X65" s="63">
        <v>7</v>
      </c>
      <c r="Y65" s="62"/>
      <c r="Z65" s="61">
        <v>36</v>
      </c>
      <c r="AA65" s="62">
        <v>20</v>
      </c>
      <c r="AB65" s="63">
        <v>16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193</v>
      </c>
      <c r="C66" s="75">
        <f t="shared" si="0"/>
        <v>106</v>
      </c>
      <c r="D66" s="75">
        <f t="shared" si="0"/>
        <v>87</v>
      </c>
      <c r="E66" s="12"/>
      <c r="F66" s="58">
        <v>103</v>
      </c>
      <c r="G66" s="59">
        <v>59</v>
      </c>
      <c r="H66" s="60">
        <v>44</v>
      </c>
      <c r="I66" s="59"/>
      <c r="J66" s="58">
        <v>22</v>
      </c>
      <c r="K66" s="59">
        <v>10</v>
      </c>
      <c r="L66" s="60">
        <v>12</v>
      </c>
      <c r="M66" s="59"/>
      <c r="N66" s="58">
        <v>35</v>
      </c>
      <c r="O66" s="59">
        <v>15</v>
      </c>
      <c r="P66" s="60">
        <v>20</v>
      </c>
      <c r="Q66" s="59"/>
      <c r="R66" s="58">
        <v>12</v>
      </c>
      <c r="S66" s="59">
        <v>8</v>
      </c>
      <c r="T66" s="60">
        <v>4</v>
      </c>
      <c r="U66" s="59"/>
      <c r="V66" s="58">
        <v>9</v>
      </c>
      <c r="W66" s="59">
        <v>8</v>
      </c>
      <c r="X66" s="60">
        <v>1</v>
      </c>
      <c r="Y66" s="59"/>
      <c r="Z66" s="58">
        <v>10</v>
      </c>
      <c r="AA66" s="59">
        <v>4</v>
      </c>
      <c r="AB66" s="60">
        <v>6</v>
      </c>
      <c r="AC66" s="59"/>
      <c r="AD66" s="58">
        <v>2</v>
      </c>
      <c r="AE66" s="59">
        <v>2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151</v>
      </c>
      <c r="C67" s="75">
        <f t="shared" si="0"/>
        <v>69</v>
      </c>
      <c r="D67" s="75">
        <f t="shared" si="0"/>
        <v>82</v>
      </c>
      <c r="E67" s="12"/>
      <c r="F67" s="58">
        <v>89</v>
      </c>
      <c r="G67" s="59">
        <v>39</v>
      </c>
      <c r="H67" s="60">
        <v>50</v>
      </c>
      <c r="I67" s="59"/>
      <c r="J67" s="58">
        <v>14</v>
      </c>
      <c r="K67" s="59">
        <v>7</v>
      </c>
      <c r="L67" s="60">
        <v>7</v>
      </c>
      <c r="M67" s="59"/>
      <c r="N67" s="58">
        <v>25</v>
      </c>
      <c r="O67" s="59">
        <v>13</v>
      </c>
      <c r="P67" s="60">
        <v>12</v>
      </c>
      <c r="Q67" s="59"/>
      <c r="R67" s="58">
        <v>14</v>
      </c>
      <c r="S67" s="59">
        <v>7</v>
      </c>
      <c r="T67" s="60">
        <v>7</v>
      </c>
      <c r="U67" s="59"/>
      <c r="V67" s="58">
        <v>4</v>
      </c>
      <c r="W67" s="59">
        <v>1</v>
      </c>
      <c r="X67" s="60">
        <v>3</v>
      </c>
      <c r="Y67" s="59"/>
      <c r="Z67" s="58">
        <v>4</v>
      </c>
      <c r="AA67" s="59">
        <v>1</v>
      </c>
      <c r="AB67" s="60">
        <v>3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151</v>
      </c>
      <c r="C68" s="75">
        <f t="shared" si="0"/>
        <v>66</v>
      </c>
      <c r="D68" s="75">
        <f t="shared" si="0"/>
        <v>85</v>
      </c>
      <c r="E68" s="12"/>
      <c r="F68" s="58">
        <v>88</v>
      </c>
      <c r="G68" s="59">
        <v>40</v>
      </c>
      <c r="H68" s="60">
        <v>48</v>
      </c>
      <c r="I68" s="59"/>
      <c r="J68" s="58">
        <v>19</v>
      </c>
      <c r="K68" s="59">
        <v>6</v>
      </c>
      <c r="L68" s="60">
        <v>13</v>
      </c>
      <c r="M68" s="59"/>
      <c r="N68" s="58">
        <v>19</v>
      </c>
      <c r="O68" s="59">
        <v>7</v>
      </c>
      <c r="P68" s="60">
        <v>12</v>
      </c>
      <c r="Q68" s="59"/>
      <c r="R68" s="58">
        <v>12</v>
      </c>
      <c r="S68" s="59">
        <v>8</v>
      </c>
      <c r="T68" s="60">
        <v>4</v>
      </c>
      <c r="U68" s="59"/>
      <c r="V68" s="58">
        <v>7</v>
      </c>
      <c r="W68" s="59">
        <v>2</v>
      </c>
      <c r="X68" s="60">
        <v>5</v>
      </c>
      <c r="Y68" s="59"/>
      <c r="Z68" s="58">
        <v>6</v>
      </c>
      <c r="AA68" s="59">
        <v>3</v>
      </c>
      <c r="AB68" s="60">
        <v>3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149</v>
      </c>
      <c r="C69" s="75">
        <f t="shared" si="0"/>
        <v>85</v>
      </c>
      <c r="D69" s="75">
        <f t="shared" si="0"/>
        <v>64</v>
      </c>
      <c r="E69" s="12"/>
      <c r="F69" s="58">
        <v>92</v>
      </c>
      <c r="G69" s="59">
        <v>54</v>
      </c>
      <c r="H69" s="60">
        <v>38</v>
      </c>
      <c r="I69" s="59"/>
      <c r="J69" s="58">
        <v>15</v>
      </c>
      <c r="K69" s="59">
        <v>9</v>
      </c>
      <c r="L69" s="60">
        <v>6</v>
      </c>
      <c r="M69" s="59"/>
      <c r="N69" s="58">
        <v>14</v>
      </c>
      <c r="O69" s="59">
        <v>9</v>
      </c>
      <c r="P69" s="60">
        <v>5</v>
      </c>
      <c r="Q69" s="59"/>
      <c r="R69" s="58">
        <v>11</v>
      </c>
      <c r="S69" s="59">
        <v>5</v>
      </c>
      <c r="T69" s="60">
        <v>6</v>
      </c>
      <c r="U69" s="59"/>
      <c r="V69" s="58">
        <v>6</v>
      </c>
      <c r="W69" s="59">
        <v>2</v>
      </c>
      <c r="X69" s="60">
        <v>4</v>
      </c>
      <c r="Y69" s="59"/>
      <c r="Z69" s="58">
        <v>10</v>
      </c>
      <c r="AA69" s="59">
        <v>6</v>
      </c>
      <c r="AB69" s="60">
        <v>4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148</v>
      </c>
      <c r="C70" s="75">
        <f t="shared" si="0"/>
        <v>78</v>
      </c>
      <c r="D70" s="75">
        <f t="shared" si="0"/>
        <v>70</v>
      </c>
      <c r="E70" s="12"/>
      <c r="F70" s="64">
        <v>91</v>
      </c>
      <c r="G70" s="65">
        <v>43</v>
      </c>
      <c r="H70" s="66">
        <v>48</v>
      </c>
      <c r="I70" s="65"/>
      <c r="J70" s="64">
        <v>17</v>
      </c>
      <c r="K70" s="65">
        <v>11</v>
      </c>
      <c r="L70" s="66">
        <v>6</v>
      </c>
      <c r="M70" s="65"/>
      <c r="N70" s="64">
        <v>18</v>
      </c>
      <c r="O70" s="65">
        <v>9</v>
      </c>
      <c r="P70" s="66">
        <v>9</v>
      </c>
      <c r="Q70" s="65"/>
      <c r="R70" s="64">
        <v>10</v>
      </c>
      <c r="S70" s="65">
        <v>6</v>
      </c>
      <c r="T70" s="66">
        <v>4</v>
      </c>
      <c r="U70" s="65"/>
      <c r="V70" s="64">
        <v>2</v>
      </c>
      <c r="W70" s="65">
        <v>2</v>
      </c>
      <c r="X70" s="66">
        <v>0</v>
      </c>
      <c r="Y70" s="65"/>
      <c r="Z70" s="64">
        <v>5</v>
      </c>
      <c r="AA70" s="65">
        <v>3</v>
      </c>
      <c r="AB70" s="66">
        <v>2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792</v>
      </c>
      <c r="C71" s="78">
        <f t="shared" si="1"/>
        <v>404</v>
      </c>
      <c r="D71" s="79">
        <f t="shared" si="1"/>
        <v>388</v>
      </c>
      <c r="E71" s="14"/>
      <c r="F71" s="61">
        <v>463</v>
      </c>
      <c r="G71" s="62">
        <v>235</v>
      </c>
      <c r="H71" s="63">
        <v>228</v>
      </c>
      <c r="I71" s="62"/>
      <c r="J71" s="61">
        <v>87</v>
      </c>
      <c r="K71" s="62">
        <v>43</v>
      </c>
      <c r="L71" s="63">
        <v>44</v>
      </c>
      <c r="M71" s="62"/>
      <c r="N71" s="61">
        <v>111</v>
      </c>
      <c r="O71" s="62">
        <v>53</v>
      </c>
      <c r="P71" s="63">
        <v>58</v>
      </c>
      <c r="Q71" s="62"/>
      <c r="R71" s="61">
        <v>59</v>
      </c>
      <c r="S71" s="62">
        <v>34</v>
      </c>
      <c r="T71" s="63">
        <v>25</v>
      </c>
      <c r="U71" s="62"/>
      <c r="V71" s="61">
        <v>28</v>
      </c>
      <c r="W71" s="62">
        <v>15</v>
      </c>
      <c r="X71" s="63">
        <v>13</v>
      </c>
      <c r="Y71" s="62"/>
      <c r="Z71" s="61">
        <v>35</v>
      </c>
      <c r="AA71" s="62">
        <v>17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175</v>
      </c>
      <c r="C72" s="75">
        <f t="shared" si="1"/>
        <v>93</v>
      </c>
      <c r="D72" s="75">
        <f t="shared" si="1"/>
        <v>82</v>
      </c>
      <c r="E72" s="12"/>
      <c r="F72" s="58">
        <v>101</v>
      </c>
      <c r="G72" s="59">
        <v>48</v>
      </c>
      <c r="H72" s="60">
        <v>53</v>
      </c>
      <c r="I72" s="59"/>
      <c r="J72" s="58">
        <v>15</v>
      </c>
      <c r="K72" s="59">
        <v>10</v>
      </c>
      <c r="L72" s="60">
        <v>5</v>
      </c>
      <c r="M72" s="59"/>
      <c r="N72" s="58">
        <v>25</v>
      </c>
      <c r="O72" s="59">
        <v>15</v>
      </c>
      <c r="P72" s="60">
        <v>10</v>
      </c>
      <c r="Q72" s="59"/>
      <c r="R72" s="58">
        <v>17</v>
      </c>
      <c r="S72" s="59">
        <v>7</v>
      </c>
      <c r="T72" s="60">
        <v>10</v>
      </c>
      <c r="U72" s="59"/>
      <c r="V72" s="58">
        <v>8</v>
      </c>
      <c r="W72" s="59">
        <v>6</v>
      </c>
      <c r="X72" s="60">
        <v>2</v>
      </c>
      <c r="Y72" s="59"/>
      <c r="Z72" s="58">
        <v>6</v>
      </c>
      <c r="AA72" s="59">
        <v>4</v>
      </c>
      <c r="AB72" s="60">
        <v>2</v>
      </c>
      <c r="AC72" s="59"/>
      <c r="AD72" s="58">
        <v>3</v>
      </c>
      <c r="AE72" s="59">
        <v>3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157</v>
      </c>
      <c r="C73" s="75">
        <f t="shared" si="1"/>
        <v>73</v>
      </c>
      <c r="D73" s="75">
        <f t="shared" si="1"/>
        <v>84</v>
      </c>
      <c r="E73" s="12"/>
      <c r="F73" s="58">
        <v>99</v>
      </c>
      <c r="G73" s="59">
        <v>48</v>
      </c>
      <c r="H73" s="60">
        <v>51</v>
      </c>
      <c r="I73" s="59"/>
      <c r="J73" s="58">
        <v>10</v>
      </c>
      <c r="K73" s="59">
        <v>4</v>
      </c>
      <c r="L73" s="60">
        <v>6</v>
      </c>
      <c r="M73" s="59"/>
      <c r="N73" s="58">
        <v>26</v>
      </c>
      <c r="O73" s="59">
        <v>13</v>
      </c>
      <c r="P73" s="60">
        <v>13</v>
      </c>
      <c r="Q73" s="59"/>
      <c r="R73" s="58">
        <v>11</v>
      </c>
      <c r="S73" s="59">
        <v>3</v>
      </c>
      <c r="T73" s="60">
        <v>8</v>
      </c>
      <c r="U73" s="59"/>
      <c r="V73" s="58">
        <v>7</v>
      </c>
      <c r="W73" s="59">
        <v>4</v>
      </c>
      <c r="X73" s="60">
        <v>3</v>
      </c>
      <c r="Y73" s="59"/>
      <c r="Z73" s="58">
        <v>4</v>
      </c>
      <c r="AA73" s="59">
        <v>1</v>
      </c>
      <c r="AB73" s="60">
        <v>3</v>
      </c>
      <c r="AC73" s="59"/>
      <c r="AD73" s="58">
        <v>0</v>
      </c>
      <c r="AE73" s="59">
        <v>0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164</v>
      </c>
      <c r="C74" s="75">
        <f t="shared" si="1"/>
        <v>79</v>
      </c>
      <c r="D74" s="75">
        <f t="shared" si="1"/>
        <v>85</v>
      </c>
      <c r="E74" s="12"/>
      <c r="F74" s="58">
        <v>110</v>
      </c>
      <c r="G74" s="59">
        <v>52</v>
      </c>
      <c r="H74" s="60">
        <v>58</v>
      </c>
      <c r="I74" s="59"/>
      <c r="J74" s="58">
        <v>9</v>
      </c>
      <c r="K74" s="59">
        <v>6</v>
      </c>
      <c r="L74" s="60">
        <v>3</v>
      </c>
      <c r="M74" s="59"/>
      <c r="N74" s="58">
        <v>22</v>
      </c>
      <c r="O74" s="59">
        <v>8</v>
      </c>
      <c r="P74" s="60">
        <v>14</v>
      </c>
      <c r="Q74" s="59"/>
      <c r="R74" s="58">
        <v>10</v>
      </c>
      <c r="S74" s="59">
        <v>6</v>
      </c>
      <c r="T74" s="60">
        <v>4</v>
      </c>
      <c r="U74" s="59"/>
      <c r="V74" s="58">
        <v>5</v>
      </c>
      <c r="W74" s="59">
        <v>3</v>
      </c>
      <c r="X74" s="60">
        <v>2</v>
      </c>
      <c r="Y74" s="59"/>
      <c r="Z74" s="58">
        <v>6</v>
      </c>
      <c r="AA74" s="59">
        <v>3</v>
      </c>
      <c r="AB74" s="60">
        <v>3</v>
      </c>
      <c r="AC74" s="59"/>
      <c r="AD74" s="58">
        <v>2</v>
      </c>
      <c r="AE74" s="59">
        <v>1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128</v>
      </c>
      <c r="C75" s="75">
        <f t="shared" si="1"/>
        <v>71</v>
      </c>
      <c r="D75" s="75">
        <f t="shared" si="1"/>
        <v>57</v>
      </c>
      <c r="E75" s="12"/>
      <c r="F75" s="58">
        <v>71</v>
      </c>
      <c r="G75" s="59">
        <v>41</v>
      </c>
      <c r="H75" s="60">
        <v>30</v>
      </c>
      <c r="I75" s="59"/>
      <c r="J75" s="58">
        <v>19</v>
      </c>
      <c r="K75" s="59">
        <v>10</v>
      </c>
      <c r="L75" s="60">
        <v>9</v>
      </c>
      <c r="M75" s="59"/>
      <c r="N75" s="58">
        <v>17</v>
      </c>
      <c r="O75" s="59">
        <v>9</v>
      </c>
      <c r="P75" s="60">
        <v>8</v>
      </c>
      <c r="Q75" s="59"/>
      <c r="R75" s="58">
        <v>7</v>
      </c>
      <c r="S75" s="59">
        <v>4</v>
      </c>
      <c r="T75" s="60">
        <v>3</v>
      </c>
      <c r="U75" s="59"/>
      <c r="V75" s="58">
        <v>4</v>
      </c>
      <c r="W75" s="59">
        <v>1</v>
      </c>
      <c r="X75" s="60">
        <v>3</v>
      </c>
      <c r="Y75" s="59"/>
      <c r="Z75" s="58">
        <v>9</v>
      </c>
      <c r="AA75" s="59">
        <v>5</v>
      </c>
      <c r="AB75" s="60">
        <v>4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174</v>
      </c>
      <c r="C76" s="75">
        <f t="shared" si="1"/>
        <v>85</v>
      </c>
      <c r="D76" s="75">
        <f t="shared" si="1"/>
        <v>89</v>
      </c>
      <c r="E76" s="12"/>
      <c r="F76" s="64">
        <v>124</v>
      </c>
      <c r="G76" s="65">
        <v>61</v>
      </c>
      <c r="H76" s="66">
        <v>63</v>
      </c>
      <c r="I76" s="65"/>
      <c r="J76" s="64">
        <v>13</v>
      </c>
      <c r="K76" s="65">
        <v>7</v>
      </c>
      <c r="L76" s="66">
        <v>6</v>
      </c>
      <c r="M76" s="65"/>
      <c r="N76" s="64">
        <v>17</v>
      </c>
      <c r="O76" s="65">
        <v>5</v>
      </c>
      <c r="P76" s="66">
        <v>12</v>
      </c>
      <c r="Q76" s="65"/>
      <c r="R76" s="64">
        <v>8</v>
      </c>
      <c r="S76" s="65">
        <v>5</v>
      </c>
      <c r="T76" s="66">
        <v>3</v>
      </c>
      <c r="U76" s="65"/>
      <c r="V76" s="64">
        <v>4</v>
      </c>
      <c r="W76" s="65">
        <v>3</v>
      </c>
      <c r="X76" s="66">
        <v>1</v>
      </c>
      <c r="Y76" s="65"/>
      <c r="Z76" s="64">
        <v>4</v>
      </c>
      <c r="AA76" s="65">
        <v>2</v>
      </c>
      <c r="AB76" s="66">
        <v>2</v>
      </c>
      <c r="AC76" s="65"/>
      <c r="AD76" s="64">
        <v>4</v>
      </c>
      <c r="AE76" s="65">
        <v>2</v>
      </c>
      <c r="AF76" s="66">
        <v>2</v>
      </c>
    </row>
    <row r="77" spans="1:32" s="9" customFormat="1" ht="15" customHeight="1" x14ac:dyDescent="0.15">
      <c r="A77" s="76" t="s">
        <v>11</v>
      </c>
      <c r="B77" s="77">
        <f t="shared" si="1"/>
        <v>798</v>
      </c>
      <c r="C77" s="78">
        <f t="shared" si="1"/>
        <v>401</v>
      </c>
      <c r="D77" s="79">
        <f t="shared" si="1"/>
        <v>397</v>
      </c>
      <c r="E77" s="4"/>
      <c r="F77" s="58">
        <v>505</v>
      </c>
      <c r="G77" s="59">
        <v>250</v>
      </c>
      <c r="H77" s="60">
        <v>255</v>
      </c>
      <c r="I77" s="59"/>
      <c r="J77" s="58">
        <v>66</v>
      </c>
      <c r="K77" s="59">
        <v>37</v>
      </c>
      <c r="L77" s="60">
        <v>29</v>
      </c>
      <c r="M77" s="59"/>
      <c r="N77" s="58">
        <v>107</v>
      </c>
      <c r="O77" s="59">
        <v>50</v>
      </c>
      <c r="P77" s="60">
        <v>57</v>
      </c>
      <c r="Q77" s="59"/>
      <c r="R77" s="58">
        <v>53</v>
      </c>
      <c r="S77" s="59">
        <v>25</v>
      </c>
      <c r="T77" s="60">
        <v>28</v>
      </c>
      <c r="U77" s="59"/>
      <c r="V77" s="58">
        <v>28</v>
      </c>
      <c r="W77" s="59">
        <v>17</v>
      </c>
      <c r="X77" s="60">
        <v>11</v>
      </c>
      <c r="Y77" s="59"/>
      <c r="Z77" s="58">
        <v>29</v>
      </c>
      <c r="AA77" s="59">
        <v>15</v>
      </c>
      <c r="AB77" s="60">
        <v>14</v>
      </c>
      <c r="AC77" s="59"/>
      <c r="AD77" s="58">
        <v>10</v>
      </c>
      <c r="AE77" s="59">
        <v>7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211</v>
      </c>
      <c r="C78" s="75">
        <f t="shared" si="1"/>
        <v>93</v>
      </c>
      <c r="D78" s="75">
        <f t="shared" si="1"/>
        <v>118</v>
      </c>
      <c r="E78" s="4"/>
      <c r="F78" s="67">
        <v>118</v>
      </c>
      <c r="G78" s="68">
        <v>51</v>
      </c>
      <c r="H78" s="69">
        <v>67</v>
      </c>
      <c r="I78" s="68"/>
      <c r="J78" s="67">
        <v>20</v>
      </c>
      <c r="K78" s="68">
        <v>7</v>
      </c>
      <c r="L78" s="69">
        <v>13</v>
      </c>
      <c r="M78" s="68"/>
      <c r="N78" s="67">
        <v>38</v>
      </c>
      <c r="O78" s="68">
        <v>20</v>
      </c>
      <c r="P78" s="69">
        <v>18</v>
      </c>
      <c r="Q78" s="68"/>
      <c r="R78" s="67">
        <v>17</v>
      </c>
      <c r="S78" s="68">
        <v>6</v>
      </c>
      <c r="T78" s="69">
        <v>11</v>
      </c>
      <c r="U78" s="68"/>
      <c r="V78" s="67">
        <v>8</v>
      </c>
      <c r="W78" s="68">
        <v>3</v>
      </c>
      <c r="X78" s="69">
        <v>5</v>
      </c>
      <c r="Y78" s="68"/>
      <c r="Z78" s="67">
        <v>10</v>
      </c>
      <c r="AA78" s="68">
        <v>6</v>
      </c>
      <c r="AB78" s="69">
        <v>4</v>
      </c>
      <c r="AC78" s="68"/>
      <c r="AD78" s="67">
        <v>0</v>
      </c>
      <c r="AE78" s="68">
        <v>0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200</v>
      </c>
      <c r="C79" s="75">
        <f t="shared" si="1"/>
        <v>99</v>
      </c>
      <c r="D79" s="75">
        <f t="shared" si="1"/>
        <v>101</v>
      </c>
      <c r="E79" s="12"/>
      <c r="F79" s="58">
        <v>101</v>
      </c>
      <c r="G79" s="59">
        <v>49</v>
      </c>
      <c r="H79" s="60">
        <v>52</v>
      </c>
      <c r="I79" s="59"/>
      <c r="J79" s="58">
        <v>23</v>
      </c>
      <c r="K79" s="59">
        <v>8</v>
      </c>
      <c r="L79" s="60">
        <v>15</v>
      </c>
      <c r="M79" s="59"/>
      <c r="N79" s="58">
        <v>47</v>
      </c>
      <c r="O79" s="59">
        <v>24</v>
      </c>
      <c r="P79" s="60">
        <v>23</v>
      </c>
      <c r="Q79" s="59"/>
      <c r="R79" s="58">
        <v>10</v>
      </c>
      <c r="S79" s="59">
        <v>5</v>
      </c>
      <c r="T79" s="60">
        <v>5</v>
      </c>
      <c r="U79" s="59"/>
      <c r="V79" s="58">
        <v>6</v>
      </c>
      <c r="W79" s="59">
        <v>3</v>
      </c>
      <c r="X79" s="60">
        <v>3</v>
      </c>
      <c r="Y79" s="59"/>
      <c r="Z79" s="58">
        <v>7</v>
      </c>
      <c r="AA79" s="59">
        <v>4</v>
      </c>
      <c r="AB79" s="60">
        <v>3</v>
      </c>
      <c r="AC79" s="59"/>
      <c r="AD79" s="58">
        <v>6</v>
      </c>
      <c r="AE79" s="59">
        <v>6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212</v>
      </c>
      <c r="C80" s="75">
        <f t="shared" si="1"/>
        <v>94</v>
      </c>
      <c r="D80" s="75">
        <f t="shared" si="1"/>
        <v>118</v>
      </c>
      <c r="E80" s="12"/>
      <c r="F80" s="58">
        <v>124</v>
      </c>
      <c r="G80" s="59">
        <v>49</v>
      </c>
      <c r="H80" s="60">
        <v>75</v>
      </c>
      <c r="I80" s="59"/>
      <c r="J80" s="58">
        <v>17</v>
      </c>
      <c r="K80" s="59">
        <v>8</v>
      </c>
      <c r="L80" s="60">
        <v>9</v>
      </c>
      <c r="M80" s="59"/>
      <c r="N80" s="58">
        <v>37</v>
      </c>
      <c r="O80" s="59">
        <v>22</v>
      </c>
      <c r="P80" s="60">
        <v>15</v>
      </c>
      <c r="Q80" s="59"/>
      <c r="R80" s="58">
        <v>12</v>
      </c>
      <c r="S80" s="59">
        <v>4</v>
      </c>
      <c r="T80" s="60">
        <v>8</v>
      </c>
      <c r="U80" s="59"/>
      <c r="V80" s="58">
        <v>12</v>
      </c>
      <c r="W80" s="59">
        <v>6</v>
      </c>
      <c r="X80" s="60">
        <v>6</v>
      </c>
      <c r="Y80" s="59"/>
      <c r="Z80" s="58">
        <v>7</v>
      </c>
      <c r="AA80" s="59">
        <v>3</v>
      </c>
      <c r="AB80" s="60">
        <v>4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212</v>
      </c>
      <c r="C81" s="75">
        <f t="shared" si="1"/>
        <v>101</v>
      </c>
      <c r="D81" s="75">
        <f t="shared" si="1"/>
        <v>111</v>
      </c>
      <c r="E81" s="12"/>
      <c r="F81" s="58">
        <v>115</v>
      </c>
      <c r="G81" s="59">
        <v>55</v>
      </c>
      <c r="H81" s="60">
        <v>60</v>
      </c>
      <c r="I81" s="59"/>
      <c r="J81" s="58">
        <v>20</v>
      </c>
      <c r="K81" s="59">
        <v>6</v>
      </c>
      <c r="L81" s="60">
        <v>14</v>
      </c>
      <c r="M81" s="59"/>
      <c r="N81" s="58">
        <v>48</v>
      </c>
      <c r="O81" s="59">
        <v>22</v>
      </c>
      <c r="P81" s="60">
        <v>26</v>
      </c>
      <c r="Q81" s="59"/>
      <c r="R81" s="58">
        <v>15</v>
      </c>
      <c r="S81" s="59">
        <v>10</v>
      </c>
      <c r="T81" s="60">
        <v>5</v>
      </c>
      <c r="U81" s="59"/>
      <c r="V81" s="58">
        <v>3</v>
      </c>
      <c r="W81" s="59">
        <v>2</v>
      </c>
      <c r="X81" s="60">
        <v>1</v>
      </c>
      <c r="Y81" s="59"/>
      <c r="Z81" s="58">
        <v>10</v>
      </c>
      <c r="AA81" s="59">
        <v>5</v>
      </c>
      <c r="AB81" s="60">
        <v>5</v>
      </c>
      <c r="AC81" s="59"/>
      <c r="AD81" s="58">
        <v>1</v>
      </c>
      <c r="AE81" s="59">
        <v>1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280</v>
      </c>
      <c r="C82" s="75">
        <f t="shared" si="1"/>
        <v>149</v>
      </c>
      <c r="D82" s="75">
        <f t="shared" si="1"/>
        <v>131</v>
      </c>
      <c r="E82" s="12"/>
      <c r="F82" s="64">
        <v>154</v>
      </c>
      <c r="G82" s="65">
        <v>83</v>
      </c>
      <c r="H82" s="66">
        <v>71</v>
      </c>
      <c r="I82" s="65"/>
      <c r="J82" s="64">
        <v>29</v>
      </c>
      <c r="K82" s="65">
        <v>14</v>
      </c>
      <c r="L82" s="66">
        <v>15</v>
      </c>
      <c r="M82" s="65"/>
      <c r="N82" s="64">
        <v>44</v>
      </c>
      <c r="O82" s="65">
        <v>21</v>
      </c>
      <c r="P82" s="66">
        <v>23</v>
      </c>
      <c r="Q82" s="65"/>
      <c r="R82" s="64">
        <v>22</v>
      </c>
      <c r="S82" s="65">
        <v>11</v>
      </c>
      <c r="T82" s="66">
        <v>11</v>
      </c>
      <c r="U82" s="65"/>
      <c r="V82" s="64">
        <v>17</v>
      </c>
      <c r="W82" s="65">
        <v>10</v>
      </c>
      <c r="X82" s="66">
        <v>7</v>
      </c>
      <c r="Y82" s="65"/>
      <c r="Z82" s="64">
        <v>10</v>
      </c>
      <c r="AA82" s="65">
        <v>7</v>
      </c>
      <c r="AB82" s="66">
        <v>3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1115</v>
      </c>
      <c r="C83" s="78">
        <f t="shared" si="1"/>
        <v>536</v>
      </c>
      <c r="D83" s="79">
        <f t="shared" si="1"/>
        <v>579</v>
      </c>
      <c r="E83" s="14"/>
      <c r="F83" s="61">
        <v>612</v>
      </c>
      <c r="G83" s="62">
        <v>287</v>
      </c>
      <c r="H83" s="63">
        <v>325</v>
      </c>
      <c r="I83" s="62"/>
      <c r="J83" s="61">
        <v>109</v>
      </c>
      <c r="K83" s="62">
        <v>43</v>
      </c>
      <c r="L83" s="63">
        <v>66</v>
      </c>
      <c r="M83" s="62"/>
      <c r="N83" s="61">
        <v>214</v>
      </c>
      <c r="O83" s="62">
        <v>109</v>
      </c>
      <c r="P83" s="63">
        <v>105</v>
      </c>
      <c r="Q83" s="62"/>
      <c r="R83" s="61">
        <v>76</v>
      </c>
      <c r="S83" s="62">
        <v>36</v>
      </c>
      <c r="T83" s="63">
        <v>40</v>
      </c>
      <c r="U83" s="62"/>
      <c r="V83" s="61">
        <v>46</v>
      </c>
      <c r="W83" s="62">
        <v>24</v>
      </c>
      <c r="X83" s="63">
        <v>22</v>
      </c>
      <c r="Y83" s="62"/>
      <c r="Z83" s="61">
        <v>44</v>
      </c>
      <c r="AA83" s="62">
        <v>25</v>
      </c>
      <c r="AB83" s="63">
        <v>19</v>
      </c>
      <c r="AC83" s="62"/>
      <c r="AD83" s="61">
        <v>14</v>
      </c>
      <c r="AE83" s="62">
        <v>12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277</v>
      </c>
      <c r="C84" s="75">
        <f t="shared" si="1"/>
        <v>137</v>
      </c>
      <c r="D84" s="75">
        <f t="shared" si="1"/>
        <v>140</v>
      </c>
      <c r="E84" s="12"/>
      <c r="F84" s="58">
        <v>142</v>
      </c>
      <c r="G84" s="59">
        <v>77</v>
      </c>
      <c r="H84" s="60">
        <v>65</v>
      </c>
      <c r="I84" s="59"/>
      <c r="J84" s="58">
        <v>27</v>
      </c>
      <c r="K84" s="59">
        <v>12</v>
      </c>
      <c r="L84" s="60">
        <v>15</v>
      </c>
      <c r="M84" s="59"/>
      <c r="N84" s="58">
        <v>53</v>
      </c>
      <c r="O84" s="59">
        <v>24</v>
      </c>
      <c r="P84" s="60">
        <v>29</v>
      </c>
      <c r="Q84" s="59"/>
      <c r="R84" s="58">
        <v>24</v>
      </c>
      <c r="S84" s="59">
        <v>10</v>
      </c>
      <c r="T84" s="60">
        <v>14</v>
      </c>
      <c r="U84" s="59"/>
      <c r="V84" s="58">
        <v>16</v>
      </c>
      <c r="W84" s="59">
        <v>7</v>
      </c>
      <c r="X84" s="60">
        <v>9</v>
      </c>
      <c r="Y84" s="59"/>
      <c r="Z84" s="58">
        <v>14</v>
      </c>
      <c r="AA84" s="59">
        <v>7</v>
      </c>
      <c r="AB84" s="60">
        <v>7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298</v>
      </c>
      <c r="C85" s="75">
        <f t="shared" si="1"/>
        <v>133</v>
      </c>
      <c r="D85" s="75">
        <f t="shared" si="1"/>
        <v>165</v>
      </c>
      <c r="E85" s="12"/>
      <c r="F85" s="58">
        <v>155</v>
      </c>
      <c r="G85" s="59">
        <v>64</v>
      </c>
      <c r="H85" s="60">
        <v>91</v>
      </c>
      <c r="I85" s="59"/>
      <c r="J85" s="58">
        <v>30</v>
      </c>
      <c r="K85" s="59">
        <v>13</v>
      </c>
      <c r="L85" s="60">
        <v>17</v>
      </c>
      <c r="M85" s="59"/>
      <c r="N85" s="58">
        <v>54</v>
      </c>
      <c r="O85" s="59">
        <v>27</v>
      </c>
      <c r="P85" s="60">
        <v>27</v>
      </c>
      <c r="Q85" s="59"/>
      <c r="R85" s="58">
        <v>22</v>
      </c>
      <c r="S85" s="59">
        <v>12</v>
      </c>
      <c r="T85" s="60">
        <v>10</v>
      </c>
      <c r="U85" s="59"/>
      <c r="V85" s="58">
        <v>13</v>
      </c>
      <c r="W85" s="59">
        <v>6</v>
      </c>
      <c r="X85" s="60">
        <v>7</v>
      </c>
      <c r="Y85" s="59"/>
      <c r="Z85" s="58">
        <v>21</v>
      </c>
      <c r="AA85" s="59">
        <v>10</v>
      </c>
      <c r="AB85" s="60">
        <v>11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301</v>
      </c>
      <c r="C86" s="75">
        <f t="shared" si="1"/>
        <v>156</v>
      </c>
      <c r="D86" s="75">
        <f t="shared" si="1"/>
        <v>145</v>
      </c>
      <c r="E86" s="12"/>
      <c r="F86" s="58">
        <v>157</v>
      </c>
      <c r="G86" s="59">
        <v>80</v>
      </c>
      <c r="H86" s="60">
        <v>77</v>
      </c>
      <c r="I86" s="59"/>
      <c r="J86" s="58">
        <v>36</v>
      </c>
      <c r="K86" s="59">
        <v>20</v>
      </c>
      <c r="L86" s="60">
        <v>16</v>
      </c>
      <c r="M86" s="59"/>
      <c r="N86" s="58">
        <v>51</v>
      </c>
      <c r="O86" s="59">
        <v>28</v>
      </c>
      <c r="P86" s="60">
        <v>23</v>
      </c>
      <c r="Q86" s="59"/>
      <c r="R86" s="58">
        <v>27</v>
      </c>
      <c r="S86" s="59">
        <v>13</v>
      </c>
      <c r="T86" s="60">
        <v>14</v>
      </c>
      <c r="U86" s="59"/>
      <c r="V86" s="58">
        <v>12</v>
      </c>
      <c r="W86" s="59">
        <v>6</v>
      </c>
      <c r="X86" s="60">
        <v>6</v>
      </c>
      <c r="Y86" s="59"/>
      <c r="Z86" s="58">
        <v>16</v>
      </c>
      <c r="AA86" s="59">
        <v>9</v>
      </c>
      <c r="AB86" s="60">
        <v>7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328</v>
      </c>
      <c r="C87" s="75">
        <f t="shared" si="1"/>
        <v>167</v>
      </c>
      <c r="D87" s="75">
        <f t="shared" si="1"/>
        <v>161</v>
      </c>
      <c r="E87" s="12"/>
      <c r="F87" s="58">
        <v>152</v>
      </c>
      <c r="G87" s="59">
        <v>77</v>
      </c>
      <c r="H87" s="60">
        <v>75</v>
      </c>
      <c r="I87" s="59"/>
      <c r="J87" s="58">
        <v>44</v>
      </c>
      <c r="K87" s="59">
        <v>22</v>
      </c>
      <c r="L87" s="60">
        <v>22</v>
      </c>
      <c r="M87" s="59"/>
      <c r="N87" s="58">
        <v>59</v>
      </c>
      <c r="O87" s="59">
        <v>33</v>
      </c>
      <c r="P87" s="60">
        <v>26</v>
      </c>
      <c r="Q87" s="59"/>
      <c r="R87" s="58">
        <v>33</v>
      </c>
      <c r="S87" s="59">
        <v>18</v>
      </c>
      <c r="T87" s="60">
        <v>15</v>
      </c>
      <c r="U87" s="59"/>
      <c r="V87" s="58">
        <v>12</v>
      </c>
      <c r="W87" s="59">
        <v>6</v>
      </c>
      <c r="X87" s="60">
        <v>6</v>
      </c>
      <c r="Y87" s="59"/>
      <c r="Z87" s="58">
        <v>23</v>
      </c>
      <c r="AA87" s="59">
        <v>7</v>
      </c>
      <c r="AB87" s="60">
        <v>16</v>
      </c>
      <c r="AC87" s="59"/>
      <c r="AD87" s="58">
        <v>5</v>
      </c>
      <c r="AE87" s="59">
        <v>4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338</v>
      </c>
      <c r="C88" s="75">
        <f t="shared" si="1"/>
        <v>160</v>
      </c>
      <c r="D88" s="75">
        <f t="shared" si="1"/>
        <v>178</v>
      </c>
      <c r="E88" s="12"/>
      <c r="F88" s="64">
        <v>168</v>
      </c>
      <c r="G88" s="65">
        <v>77</v>
      </c>
      <c r="H88" s="66">
        <v>91</v>
      </c>
      <c r="I88" s="65"/>
      <c r="J88" s="64">
        <v>42</v>
      </c>
      <c r="K88" s="65">
        <v>22</v>
      </c>
      <c r="L88" s="66">
        <v>20</v>
      </c>
      <c r="M88" s="65"/>
      <c r="N88" s="64">
        <v>54</v>
      </c>
      <c r="O88" s="65">
        <v>26</v>
      </c>
      <c r="P88" s="66">
        <v>28</v>
      </c>
      <c r="Q88" s="65"/>
      <c r="R88" s="64">
        <v>36</v>
      </c>
      <c r="S88" s="65">
        <v>21</v>
      </c>
      <c r="T88" s="66">
        <v>15</v>
      </c>
      <c r="U88" s="65"/>
      <c r="V88" s="64">
        <v>16</v>
      </c>
      <c r="W88" s="65">
        <v>8</v>
      </c>
      <c r="X88" s="66">
        <v>8</v>
      </c>
      <c r="Y88" s="65"/>
      <c r="Z88" s="64">
        <v>17</v>
      </c>
      <c r="AA88" s="65">
        <v>4</v>
      </c>
      <c r="AB88" s="66">
        <v>13</v>
      </c>
      <c r="AC88" s="65"/>
      <c r="AD88" s="64">
        <v>5</v>
      </c>
      <c r="AE88" s="65">
        <v>2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1542</v>
      </c>
      <c r="C89" s="78">
        <f t="shared" si="1"/>
        <v>753</v>
      </c>
      <c r="D89" s="79">
        <f t="shared" si="1"/>
        <v>789</v>
      </c>
      <c r="E89" s="14"/>
      <c r="F89" s="61">
        <v>774</v>
      </c>
      <c r="G89" s="62">
        <v>375</v>
      </c>
      <c r="H89" s="63">
        <v>399</v>
      </c>
      <c r="I89" s="62"/>
      <c r="J89" s="61">
        <v>179</v>
      </c>
      <c r="K89" s="62">
        <v>89</v>
      </c>
      <c r="L89" s="63">
        <v>90</v>
      </c>
      <c r="M89" s="62"/>
      <c r="N89" s="61">
        <v>271</v>
      </c>
      <c r="O89" s="62">
        <v>138</v>
      </c>
      <c r="P89" s="63">
        <v>133</v>
      </c>
      <c r="Q89" s="62"/>
      <c r="R89" s="61">
        <v>142</v>
      </c>
      <c r="S89" s="62">
        <v>74</v>
      </c>
      <c r="T89" s="63">
        <v>68</v>
      </c>
      <c r="U89" s="62"/>
      <c r="V89" s="61">
        <v>69</v>
      </c>
      <c r="W89" s="62">
        <v>33</v>
      </c>
      <c r="X89" s="63">
        <v>36</v>
      </c>
      <c r="Y89" s="62"/>
      <c r="Z89" s="61">
        <v>91</v>
      </c>
      <c r="AA89" s="62">
        <v>37</v>
      </c>
      <c r="AB89" s="63">
        <v>54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343</v>
      </c>
      <c r="C90" s="75">
        <f t="shared" si="1"/>
        <v>167</v>
      </c>
      <c r="D90" s="75">
        <f t="shared" si="1"/>
        <v>176</v>
      </c>
      <c r="E90" s="12"/>
      <c r="F90" s="58">
        <v>169</v>
      </c>
      <c r="G90" s="59">
        <v>81</v>
      </c>
      <c r="H90" s="60">
        <v>88</v>
      </c>
      <c r="I90" s="59"/>
      <c r="J90" s="58">
        <v>33</v>
      </c>
      <c r="K90" s="59">
        <v>20</v>
      </c>
      <c r="L90" s="60">
        <v>13</v>
      </c>
      <c r="M90" s="59"/>
      <c r="N90" s="58">
        <v>60</v>
      </c>
      <c r="O90" s="59">
        <v>30</v>
      </c>
      <c r="P90" s="60">
        <v>30</v>
      </c>
      <c r="Q90" s="59"/>
      <c r="R90" s="58">
        <v>34</v>
      </c>
      <c r="S90" s="59">
        <v>16</v>
      </c>
      <c r="T90" s="60">
        <v>18</v>
      </c>
      <c r="U90" s="59"/>
      <c r="V90" s="58">
        <v>22</v>
      </c>
      <c r="W90" s="59">
        <v>9</v>
      </c>
      <c r="X90" s="60">
        <v>13</v>
      </c>
      <c r="Y90" s="59"/>
      <c r="Z90" s="58">
        <v>21</v>
      </c>
      <c r="AA90" s="59">
        <v>9</v>
      </c>
      <c r="AB90" s="60">
        <v>12</v>
      </c>
      <c r="AC90" s="59"/>
      <c r="AD90" s="58">
        <v>4</v>
      </c>
      <c r="AE90" s="59">
        <v>2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337</v>
      </c>
      <c r="C91" s="75">
        <f t="shared" si="1"/>
        <v>178</v>
      </c>
      <c r="D91" s="75">
        <f t="shared" si="1"/>
        <v>159</v>
      </c>
      <c r="E91" s="12"/>
      <c r="F91" s="58">
        <v>173</v>
      </c>
      <c r="G91" s="59">
        <v>92</v>
      </c>
      <c r="H91" s="60">
        <v>81</v>
      </c>
      <c r="I91" s="59"/>
      <c r="J91" s="58">
        <v>32</v>
      </c>
      <c r="K91" s="59">
        <v>16</v>
      </c>
      <c r="L91" s="60">
        <v>16</v>
      </c>
      <c r="M91" s="59"/>
      <c r="N91" s="58">
        <v>62</v>
      </c>
      <c r="O91" s="59">
        <v>30</v>
      </c>
      <c r="P91" s="60">
        <v>32</v>
      </c>
      <c r="Q91" s="59"/>
      <c r="R91" s="58">
        <v>26</v>
      </c>
      <c r="S91" s="59">
        <v>16</v>
      </c>
      <c r="T91" s="60">
        <v>10</v>
      </c>
      <c r="U91" s="59"/>
      <c r="V91" s="58">
        <v>21</v>
      </c>
      <c r="W91" s="59">
        <v>12</v>
      </c>
      <c r="X91" s="60">
        <v>9</v>
      </c>
      <c r="Y91" s="59"/>
      <c r="Z91" s="58">
        <v>13</v>
      </c>
      <c r="AA91" s="59">
        <v>6</v>
      </c>
      <c r="AB91" s="60">
        <v>7</v>
      </c>
      <c r="AC91" s="59"/>
      <c r="AD91" s="58">
        <v>10</v>
      </c>
      <c r="AE91" s="59">
        <v>6</v>
      </c>
      <c r="AF91" s="60">
        <v>4</v>
      </c>
    </row>
    <row r="92" spans="1:32" s="9" customFormat="1" ht="15" customHeight="1" x14ac:dyDescent="0.15">
      <c r="A92" s="73">
        <v>72</v>
      </c>
      <c r="B92" s="74">
        <f t="shared" si="1"/>
        <v>312</v>
      </c>
      <c r="C92" s="75">
        <f t="shared" si="1"/>
        <v>169</v>
      </c>
      <c r="D92" s="75">
        <f t="shared" si="1"/>
        <v>143</v>
      </c>
      <c r="E92" s="12"/>
      <c r="F92" s="58">
        <v>158</v>
      </c>
      <c r="G92" s="59">
        <v>87</v>
      </c>
      <c r="H92" s="60">
        <v>71</v>
      </c>
      <c r="I92" s="59"/>
      <c r="J92" s="58">
        <v>31</v>
      </c>
      <c r="K92" s="59">
        <v>11</v>
      </c>
      <c r="L92" s="60">
        <v>20</v>
      </c>
      <c r="M92" s="59"/>
      <c r="N92" s="58">
        <v>40</v>
      </c>
      <c r="O92" s="59">
        <v>24</v>
      </c>
      <c r="P92" s="60">
        <v>16</v>
      </c>
      <c r="Q92" s="59"/>
      <c r="R92" s="58">
        <v>31</v>
      </c>
      <c r="S92" s="59">
        <v>14</v>
      </c>
      <c r="T92" s="60">
        <v>17</v>
      </c>
      <c r="U92" s="59"/>
      <c r="V92" s="58">
        <v>24</v>
      </c>
      <c r="W92" s="59">
        <v>16</v>
      </c>
      <c r="X92" s="60">
        <v>8</v>
      </c>
      <c r="Y92" s="59"/>
      <c r="Z92" s="58">
        <v>22</v>
      </c>
      <c r="AA92" s="59">
        <v>13</v>
      </c>
      <c r="AB92" s="60">
        <v>9</v>
      </c>
      <c r="AC92" s="59"/>
      <c r="AD92" s="58">
        <v>6</v>
      </c>
      <c r="AE92" s="59">
        <v>4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338</v>
      </c>
      <c r="C93" s="75">
        <f t="shared" si="1"/>
        <v>181</v>
      </c>
      <c r="D93" s="75">
        <f t="shared" si="1"/>
        <v>157</v>
      </c>
      <c r="E93" s="12"/>
      <c r="F93" s="58">
        <v>159</v>
      </c>
      <c r="G93" s="59">
        <v>84</v>
      </c>
      <c r="H93" s="60">
        <v>75</v>
      </c>
      <c r="I93" s="59"/>
      <c r="J93" s="58">
        <v>42</v>
      </c>
      <c r="K93" s="59">
        <v>21</v>
      </c>
      <c r="L93" s="60">
        <v>21</v>
      </c>
      <c r="M93" s="59"/>
      <c r="N93" s="58">
        <v>59</v>
      </c>
      <c r="O93" s="59">
        <v>26</v>
      </c>
      <c r="P93" s="60">
        <v>33</v>
      </c>
      <c r="Q93" s="59"/>
      <c r="R93" s="58">
        <v>32</v>
      </c>
      <c r="S93" s="59">
        <v>20</v>
      </c>
      <c r="T93" s="60">
        <v>12</v>
      </c>
      <c r="U93" s="59"/>
      <c r="V93" s="58">
        <v>23</v>
      </c>
      <c r="W93" s="59">
        <v>15</v>
      </c>
      <c r="X93" s="60">
        <v>8</v>
      </c>
      <c r="Y93" s="59"/>
      <c r="Z93" s="58">
        <v>19</v>
      </c>
      <c r="AA93" s="59">
        <v>12</v>
      </c>
      <c r="AB93" s="60">
        <v>7</v>
      </c>
      <c r="AC93" s="59"/>
      <c r="AD93" s="58">
        <v>4</v>
      </c>
      <c r="AE93" s="59">
        <v>3</v>
      </c>
      <c r="AF93" s="60">
        <v>1</v>
      </c>
    </row>
    <row r="94" spans="1:32" s="9" customFormat="1" ht="15" customHeight="1" x14ac:dyDescent="0.15">
      <c r="A94" s="73">
        <v>74</v>
      </c>
      <c r="B94" s="74">
        <f t="shared" si="1"/>
        <v>313</v>
      </c>
      <c r="C94" s="75">
        <f t="shared" si="1"/>
        <v>168</v>
      </c>
      <c r="D94" s="75">
        <f t="shared" si="1"/>
        <v>145</v>
      </c>
      <c r="E94" s="12"/>
      <c r="F94" s="64">
        <v>146</v>
      </c>
      <c r="G94" s="65">
        <v>71</v>
      </c>
      <c r="H94" s="66">
        <v>75</v>
      </c>
      <c r="I94" s="65"/>
      <c r="J94" s="64">
        <v>36</v>
      </c>
      <c r="K94" s="65">
        <v>20</v>
      </c>
      <c r="L94" s="66">
        <v>16</v>
      </c>
      <c r="M94" s="65"/>
      <c r="N94" s="64">
        <v>57</v>
      </c>
      <c r="O94" s="65">
        <v>37</v>
      </c>
      <c r="P94" s="66">
        <v>20</v>
      </c>
      <c r="Q94" s="65"/>
      <c r="R94" s="64">
        <v>34</v>
      </c>
      <c r="S94" s="65">
        <v>19</v>
      </c>
      <c r="T94" s="66">
        <v>15</v>
      </c>
      <c r="U94" s="65"/>
      <c r="V94" s="64">
        <v>15</v>
      </c>
      <c r="W94" s="65">
        <v>9</v>
      </c>
      <c r="X94" s="66">
        <v>6</v>
      </c>
      <c r="Y94" s="65"/>
      <c r="Z94" s="64">
        <v>19</v>
      </c>
      <c r="AA94" s="65">
        <v>9</v>
      </c>
      <c r="AB94" s="66">
        <v>10</v>
      </c>
      <c r="AC94" s="65"/>
      <c r="AD94" s="64">
        <v>6</v>
      </c>
      <c r="AE94" s="65">
        <v>3</v>
      </c>
      <c r="AF94" s="66">
        <v>3</v>
      </c>
    </row>
    <row r="95" spans="1:32" s="9" customFormat="1" ht="15" customHeight="1" x14ac:dyDescent="0.15">
      <c r="A95" s="76" t="s">
        <v>14</v>
      </c>
      <c r="B95" s="77">
        <f t="shared" si="1"/>
        <v>1643</v>
      </c>
      <c r="C95" s="78">
        <f t="shared" si="1"/>
        <v>863</v>
      </c>
      <c r="D95" s="79">
        <f t="shared" si="1"/>
        <v>780</v>
      </c>
      <c r="E95" s="14"/>
      <c r="F95" s="61">
        <v>805</v>
      </c>
      <c r="G95" s="62">
        <v>415</v>
      </c>
      <c r="H95" s="63">
        <v>390</v>
      </c>
      <c r="I95" s="62"/>
      <c r="J95" s="61">
        <v>174</v>
      </c>
      <c r="K95" s="62">
        <v>88</v>
      </c>
      <c r="L95" s="63">
        <v>86</v>
      </c>
      <c r="M95" s="62"/>
      <c r="N95" s="61">
        <v>278</v>
      </c>
      <c r="O95" s="62">
        <v>147</v>
      </c>
      <c r="P95" s="63">
        <v>131</v>
      </c>
      <c r="Q95" s="62"/>
      <c r="R95" s="61">
        <v>157</v>
      </c>
      <c r="S95" s="62">
        <v>85</v>
      </c>
      <c r="T95" s="63">
        <v>72</v>
      </c>
      <c r="U95" s="62"/>
      <c r="V95" s="61">
        <v>105</v>
      </c>
      <c r="W95" s="62">
        <v>61</v>
      </c>
      <c r="X95" s="63">
        <v>44</v>
      </c>
      <c r="Y95" s="62"/>
      <c r="Z95" s="61">
        <v>94</v>
      </c>
      <c r="AA95" s="62">
        <v>49</v>
      </c>
      <c r="AB95" s="63">
        <v>45</v>
      </c>
      <c r="AC95" s="62"/>
      <c r="AD95" s="61">
        <v>30</v>
      </c>
      <c r="AE95" s="62">
        <v>18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347</v>
      </c>
      <c r="C96" s="75">
        <f t="shared" si="1"/>
        <v>183</v>
      </c>
      <c r="D96" s="75">
        <f t="shared" si="1"/>
        <v>164</v>
      </c>
      <c r="E96" s="12"/>
      <c r="F96" s="58">
        <v>176</v>
      </c>
      <c r="G96" s="59">
        <v>90</v>
      </c>
      <c r="H96" s="60">
        <v>86</v>
      </c>
      <c r="I96" s="59"/>
      <c r="J96" s="58">
        <v>35</v>
      </c>
      <c r="K96" s="59">
        <v>23</v>
      </c>
      <c r="L96" s="60">
        <v>12</v>
      </c>
      <c r="M96" s="59"/>
      <c r="N96" s="58">
        <v>51</v>
      </c>
      <c r="O96" s="59">
        <v>31</v>
      </c>
      <c r="P96" s="60">
        <v>20</v>
      </c>
      <c r="Q96" s="59"/>
      <c r="R96" s="58">
        <v>32</v>
      </c>
      <c r="S96" s="59">
        <v>13</v>
      </c>
      <c r="T96" s="60">
        <v>19</v>
      </c>
      <c r="U96" s="59"/>
      <c r="V96" s="58">
        <v>28</v>
      </c>
      <c r="W96" s="59">
        <v>13</v>
      </c>
      <c r="X96" s="60">
        <v>15</v>
      </c>
      <c r="Y96" s="59"/>
      <c r="Z96" s="58">
        <v>19</v>
      </c>
      <c r="AA96" s="59">
        <v>8</v>
      </c>
      <c r="AB96" s="60">
        <v>11</v>
      </c>
      <c r="AC96" s="59"/>
      <c r="AD96" s="58">
        <v>6</v>
      </c>
      <c r="AE96" s="59">
        <v>5</v>
      </c>
      <c r="AF96" s="60">
        <v>1</v>
      </c>
    </row>
    <row r="97" spans="1:32" s="9" customFormat="1" ht="15" customHeight="1" x14ac:dyDescent="0.15">
      <c r="A97" s="73">
        <v>76</v>
      </c>
      <c r="B97" s="74">
        <f t="shared" si="1"/>
        <v>332</v>
      </c>
      <c r="C97" s="75">
        <f t="shared" si="1"/>
        <v>150</v>
      </c>
      <c r="D97" s="75">
        <f t="shared" si="1"/>
        <v>182</v>
      </c>
      <c r="E97" s="12"/>
      <c r="F97" s="58">
        <v>173</v>
      </c>
      <c r="G97" s="59">
        <v>75</v>
      </c>
      <c r="H97" s="60">
        <v>98</v>
      </c>
      <c r="I97" s="59"/>
      <c r="J97" s="58">
        <v>33</v>
      </c>
      <c r="K97" s="59">
        <v>14</v>
      </c>
      <c r="L97" s="60">
        <v>19</v>
      </c>
      <c r="M97" s="59"/>
      <c r="N97" s="58">
        <v>49</v>
      </c>
      <c r="O97" s="59">
        <v>20</v>
      </c>
      <c r="P97" s="60">
        <v>29</v>
      </c>
      <c r="Q97" s="59"/>
      <c r="R97" s="58">
        <v>45</v>
      </c>
      <c r="S97" s="59">
        <v>23</v>
      </c>
      <c r="T97" s="60">
        <v>22</v>
      </c>
      <c r="U97" s="59"/>
      <c r="V97" s="58">
        <v>10</v>
      </c>
      <c r="W97" s="59">
        <v>6</v>
      </c>
      <c r="X97" s="60">
        <v>4</v>
      </c>
      <c r="Y97" s="59"/>
      <c r="Z97" s="58">
        <v>16</v>
      </c>
      <c r="AA97" s="59">
        <v>9</v>
      </c>
      <c r="AB97" s="60">
        <v>7</v>
      </c>
      <c r="AC97" s="59"/>
      <c r="AD97" s="58">
        <v>6</v>
      </c>
      <c r="AE97" s="59">
        <v>3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324</v>
      </c>
      <c r="C98" s="75">
        <f t="shared" si="1"/>
        <v>141</v>
      </c>
      <c r="D98" s="75">
        <f t="shared" si="1"/>
        <v>183</v>
      </c>
      <c r="E98" s="12"/>
      <c r="F98" s="58">
        <v>184</v>
      </c>
      <c r="G98" s="59">
        <v>77</v>
      </c>
      <c r="H98" s="60">
        <v>107</v>
      </c>
      <c r="I98" s="59"/>
      <c r="J98" s="58">
        <v>22</v>
      </c>
      <c r="K98" s="59">
        <v>10</v>
      </c>
      <c r="L98" s="60">
        <v>12</v>
      </c>
      <c r="M98" s="59"/>
      <c r="N98" s="58">
        <v>44</v>
      </c>
      <c r="O98" s="59">
        <v>20</v>
      </c>
      <c r="P98" s="60">
        <v>24</v>
      </c>
      <c r="Q98" s="59"/>
      <c r="R98" s="58">
        <v>31</v>
      </c>
      <c r="S98" s="59">
        <v>14</v>
      </c>
      <c r="T98" s="60">
        <v>17</v>
      </c>
      <c r="U98" s="59"/>
      <c r="V98" s="58">
        <v>15</v>
      </c>
      <c r="W98" s="59">
        <v>4</v>
      </c>
      <c r="X98" s="60">
        <v>11</v>
      </c>
      <c r="Y98" s="59"/>
      <c r="Z98" s="58">
        <v>16</v>
      </c>
      <c r="AA98" s="59">
        <v>7</v>
      </c>
      <c r="AB98" s="60">
        <v>9</v>
      </c>
      <c r="AC98" s="59"/>
      <c r="AD98" s="58">
        <v>12</v>
      </c>
      <c r="AE98" s="59">
        <v>9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211</v>
      </c>
      <c r="C99" s="75">
        <f t="shared" si="1"/>
        <v>105</v>
      </c>
      <c r="D99" s="75">
        <f t="shared" si="1"/>
        <v>106</v>
      </c>
      <c r="E99" s="12"/>
      <c r="F99" s="58">
        <v>111</v>
      </c>
      <c r="G99" s="59">
        <v>58</v>
      </c>
      <c r="H99" s="60">
        <v>53</v>
      </c>
      <c r="I99" s="59"/>
      <c r="J99" s="58">
        <v>13</v>
      </c>
      <c r="K99" s="59">
        <v>4</v>
      </c>
      <c r="L99" s="60">
        <v>9</v>
      </c>
      <c r="M99" s="59"/>
      <c r="N99" s="58">
        <v>31</v>
      </c>
      <c r="O99" s="59">
        <v>15</v>
      </c>
      <c r="P99" s="60">
        <v>16</v>
      </c>
      <c r="Q99" s="59"/>
      <c r="R99" s="58">
        <v>23</v>
      </c>
      <c r="S99" s="59">
        <v>15</v>
      </c>
      <c r="T99" s="60">
        <v>8</v>
      </c>
      <c r="U99" s="59"/>
      <c r="V99" s="58">
        <v>15</v>
      </c>
      <c r="W99" s="59">
        <v>6</v>
      </c>
      <c r="X99" s="60">
        <v>9</v>
      </c>
      <c r="Y99" s="59"/>
      <c r="Z99" s="58">
        <v>11</v>
      </c>
      <c r="AA99" s="59">
        <v>4</v>
      </c>
      <c r="AB99" s="60">
        <v>7</v>
      </c>
      <c r="AC99" s="59"/>
      <c r="AD99" s="58">
        <v>7</v>
      </c>
      <c r="AE99" s="59">
        <v>3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135</v>
      </c>
      <c r="C100" s="75">
        <f t="shared" si="1"/>
        <v>61</v>
      </c>
      <c r="D100" s="75">
        <f t="shared" si="1"/>
        <v>74</v>
      </c>
      <c r="E100" s="12"/>
      <c r="F100" s="58">
        <v>60</v>
      </c>
      <c r="G100" s="59">
        <v>25</v>
      </c>
      <c r="H100" s="60">
        <v>35</v>
      </c>
      <c r="I100" s="59"/>
      <c r="J100" s="58">
        <v>13</v>
      </c>
      <c r="K100" s="59">
        <v>5</v>
      </c>
      <c r="L100" s="60">
        <v>8</v>
      </c>
      <c r="M100" s="59"/>
      <c r="N100" s="58">
        <v>24</v>
      </c>
      <c r="O100" s="59">
        <v>10</v>
      </c>
      <c r="P100" s="60">
        <v>14</v>
      </c>
      <c r="Q100" s="59"/>
      <c r="R100" s="58">
        <v>22</v>
      </c>
      <c r="S100" s="59">
        <v>12</v>
      </c>
      <c r="T100" s="60">
        <v>10</v>
      </c>
      <c r="U100" s="59"/>
      <c r="V100" s="58">
        <v>7</v>
      </c>
      <c r="W100" s="59">
        <v>4</v>
      </c>
      <c r="X100" s="60">
        <v>3</v>
      </c>
      <c r="Y100" s="59"/>
      <c r="Z100" s="58">
        <v>8</v>
      </c>
      <c r="AA100" s="59">
        <v>5</v>
      </c>
      <c r="AB100" s="60">
        <v>3</v>
      </c>
      <c r="AC100" s="59"/>
      <c r="AD100" s="58">
        <v>1</v>
      </c>
      <c r="AE100" s="59">
        <v>0</v>
      </c>
      <c r="AF100" s="60">
        <v>1</v>
      </c>
    </row>
    <row r="101" spans="1:32" s="9" customFormat="1" ht="15" customHeight="1" x14ac:dyDescent="0.15">
      <c r="A101" s="76" t="s">
        <v>15</v>
      </c>
      <c r="B101" s="77">
        <f t="shared" si="1"/>
        <v>1349</v>
      </c>
      <c r="C101" s="78">
        <f t="shared" si="1"/>
        <v>640</v>
      </c>
      <c r="D101" s="79">
        <f t="shared" si="1"/>
        <v>709</v>
      </c>
      <c r="E101" s="14"/>
      <c r="F101" s="61">
        <v>704</v>
      </c>
      <c r="G101" s="62">
        <v>325</v>
      </c>
      <c r="H101" s="63">
        <v>379</v>
      </c>
      <c r="I101" s="62"/>
      <c r="J101" s="61">
        <v>116</v>
      </c>
      <c r="K101" s="62">
        <v>56</v>
      </c>
      <c r="L101" s="63">
        <v>60</v>
      </c>
      <c r="M101" s="62"/>
      <c r="N101" s="61">
        <v>199</v>
      </c>
      <c r="O101" s="62">
        <v>96</v>
      </c>
      <c r="P101" s="63">
        <v>103</v>
      </c>
      <c r="Q101" s="62"/>
      <c r="R101" s="61">
        <v>153</v>
      </c>
      <c r="S101" s="62">
        <v>77</v>
      </c>
      <c r="T101" s="63">
        <v>76</v>
      </c>
      <c r="U101" s="62"/>
      <c r="V101" s="61">
        <v>75</v>
      </c>
      <c r="W101" s="62">
        <v>33</v>
      </c>
      <c r="X101" s="63">
        <v>42</v>
      </c>
      <c r="Y101" s="62"/>
      <c r="Z101" s="61">
        <v>70</v>
      </c>
      <c r="AA101" s="62">
        <v>33</v>
      </c>
      <c r="AB101" s="63">
        <v>37</v>
      </c>
      <c r="AC101" s="62"/>
      <c r="AD101" s="61">
        <v>32</v>
      </c>
      <c r="AE101" s="62">
        <v>20</v>
      </c>
      <c r="AF101" s="63">
        <v>12</v>
      </c>
    </row>
    <row r="102" spans="1:32" s="9" customFormat="1" ht="15" customHeight="1" x14ac:dyDescent="0.15">
      <c r="A102" s="73">
        <v>80</v>
      </c>
      <c r="B102" s="74">
        <f t="shared" si="1"/>
        <v>185</v>
      </c>
      <c r="C102" s="75">
        <f t="shared" si="1"/>
        <v>76</v>
      </c>
      <c r="D102" s="75">
        <f t="shared" si="1"/>
        <v>109</v>
      </c>
      <c r="E102" s="12"/>
      <c r="F102" s="58">
        <v>90</v>
      </c>
      <c r="G102" s="59">
        <v>38</v>
      </c>
      <c r="H102" s="60">
        <v>52</v>
      </c>
      <c r="I102" s="59"/>
      <c r="J102" s="58">
        <v>16</v>
      </c>
      <c r="K102" s="59">
        <v>6</v>
      </c>
      <c r="L102" s="60">
        <v>10</v>
      </c>
      <c r="M102" s="59"/>
      <c r="N102" s="58">
        <v>25</v>
      </c>
      <c r="O102" s="59">
        <v>11</v>
      </c>
      <c r="P102" s="60">
        <v>14</v>
      </c>
      <c r="Q102" s="59"/>
      <c r="R102" s="58">
        <v>22</v>
      </c>
      <c r="S102" s="59">
        <v>7</v>
      </c>
      <c r="T102" s="60">
        <v>15</v>
      </c>
      <c r="U102" s="59"/>
      <c r="V102" s="58">
        <v>15</v>
      </c>
      <c r="W102" s="59">
        <v>7</v>
      </c>
      <c r="X102" s="60">
        <v>8</v>
      </c>
      <c r="Y102" s="59"/>
      <c r="Z102" s="58">
        <v>15</v>
      </c>
      <c r="AA102" s="59">
        <v>7</v>
      </c>
      <c r="AB102" s="60">
        <v>8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192</v>
      </c>
      <c r="C103" s="75">
        <f t="shared" si="1"/>
        <v>78</v>
      </c>
      <c r="D103" s="75">
        <f t="shared" si="1"/>
        <v>114</v>
      </c>
      <c r="E103" s="12"/>
      <c r="F103" s="58">
        <v>95</v>
      </c>
      <c r="G103" s="59">
        <v>42</v>
      </c>
      <c r="H103" s="60">
        <v>53</v>
      </c>
      <c r="I103" s="59"/>
      <c r="J103" s="58">
        <v>14</v>
      </c>
      <c r="K103" s="59">
        <v>7</v>
      </c>
      <c r="L103" s="60">
        <v>7</v>
      </c>
      <c r="M103" s="59"/>
      <c r="N103" s="58">
        <v>28</v>
      </c>
      <c r="O103" s="59">
        <v>9</v>
      </c>
      <c r="P103" s="60">
        <v>19</v>
      </c>
      <c r="Q103" s="59"/>
      <c r="R103" s="58">
        <v>17</v>
      </c>
      <c r="S103" s="59">
        <v>7</v>
      </c>
      <c r="T103" s="60">
        <v>10</v>
      </c>
      <c r="U103" s="59"/>
      <c r="V103" s="58">
        <v>16</v>
      </c>
      <c r="W103" s="59">
        <v>5</v>
      </c>
      <c r="X103" s="60">
        <v>11</v>
      </c>
      <c r="Y103" s="59"/>
      <c r="Z103" s="58">
        <v>17</v>
      </c>
      <c r="AA103" s="59">
        <v>5</v>
      </c>
      <c r="AB103" s="60">
        <v>12</v>
      </c>
      <c r="AC103" s="59"/>
      <c r="AD103" s="58">
        <v>5</v>
      </c>
      <c r="AE103" s="59">
        <v>3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178</v>
      </c>
      <c r="C104" s="75">
        <f t="shared" si="1"/>
        <v>69</v>
      </c>
      <c r="D104" s="75">
        <f t="shared" si="1"/>
        <v>109</v>
      </c>
      <c r="E104" s="12"/>
      <c r="F104" s="58">
        <v>90</v>
      </c>
      <c r="G104" s="59">
        <v>38</v>
      </c>
      <c r="H104" s="60">
        <v>52</v>
      </c>
      <c r="I104" s="59"/>
      <c r="J104" s="58">
        <v>13</v>
      </c>
      <c r="K104" s="59">
        <v>4</v>
      </c>
      <c r="L104" s="60">
        <v>9</v>
      </c>
      <c r="M104" s="59"/>
      <c r="N104" s="58">
        <v>32</v>
      </c>
      <c r="O104" s="59">
        <v>10</v>
      </c>
      <c r="P104" s="60">
        <v>22</v>
      </c>
      <c r="Q104" s="59"/>
      <c r="R104" s="58">
        <v>13</v>
      </c>
      <c r="S104" s="59">
        <v>6</v>
      </c>
      <c r="T104" s="60">
        <v>7</v>
      </c>
      <c r="U104" s="59"/>
      <c r="V104" s="58">
        <v>11</v>
      </c>
      <c r="W104" s="59">
        <v>3</v>
      </c>
      <c r="X104" s="60">
        <v>8</v>
      </c>
      <c r="Y104" s="59"/>
      <c r="Z104" s="58">
        <v>18</v>
      </c>
      <c r="AA104" s="59">
        <v>7</v>
      </c>
      <c r="AB104" s="60">
        <v>11</v>
      </c>
      <c r="AC104" s="59"/>
      <c r="AD104" s="58">
        <v>1</v>
      </c>
      <c r="AE104" s="59">
        <v>1</v>
      </c>
      <c r="AF104" s="60">
        <v>0</v>
      </c>
    </row>
    <row r="105" spans="1:32" s="9" customFormat="1" ht="15" customHeight="1" x14ac:dyDescent="0.15">
      <c r="A105" s="73">
        <v>83</v>
      </c>
      <c r="B105" s="74">
        <f t="shared" si="1"/>
        <v>197</v>
      </c>
      <c r="C105" s="75">
        <f t="shared" si="1"/>
        <v>66</v>
      </c>
      <c r="D105" s="75">
        <f t="shared" si="1"/>
        <v>131</v>
      </c>
      <c r="E105" s="12"/>
      <c r="F105" s="58">
        <v>97</v>
      </c>
      <c r="G105" s="59">
        <v>33</v>
      </c>
      <c r="H105" s="60">
        <v>64</v>
      </c>
      <c r="I105" s="59"/>
      <c r="J105" s="58">
        <v>18</v>
      </c>
      <c r="K105" s="59">
        <v>5</v>
      </c>
      <c r="L105" s="60">
        <v>13</v>
      </c>
      <c r="M105" s="59"/>
      <c r="N105" s="58">
        <v>32</v>
      </c>
      <c r="O105" s="59">
        <v>11</v>
      </c>
      <c r="P105" s="60">
        <v>21</v>
      </c>
      <c r="Q105" s="59"/>
      <c r="R105" s="58">
        <v>19</v>
      </c>
      <c r="S105" s="59">
        <v>8</v>
      </c>
      <c r="T105" s="60">
        <v>11</v>
      </c>
      <c r="U105" s="59"/>
      <c r="V105" s="58">
        <v>15</v>
      </c>
      <c r="W105" s="59">
        <v>4</v>
      </c>
      <c r="X105" s="60">
        <v>11</v>
      </c>
      <c r="Y105" s="59"/>
      <c r="Z105" s="58">
        <v>7</v>
      </c>
      <c r="AA105" s="59">
        <v>4</v>
      </c>
      <c r="AB105" s="60">
        <v>3</v>
      </c>
      <c r="AC105" s="59"/>
      <c r="AD105" s="58">
        <v>9</v>
      </c>
      <c r="AE105" s="59">
        <v>1</v>
      </c>
      <c r="AF105" s="60">
        <v>8</v>
      </c>
    </row>
    <row r="106" spans="1:32" s="9" customFormat="1" ht="15" customHeight="1" x14ac:dyDescent="0.15">
      <c r="A106" s="73">
        <v>84</v>
      </c>
      <c r="B106" s="74">
        <f t="shared" si="1"/>
        <v>195</v>
      </c>
      <c r="C106" s="75">
        <f t="shared" si="1"/>
        <v>65</v>
      </c>
      <c r="D106" s="75">
        <f t="shared" si="1"/>
        <v>130</v>
      </c>
      <c r="E106" s="3"/>
      <c r="F106" s="64">
        <v>103</v>
      </c>
      <c r="G106" s="65">
        <v>33</v>
      </c>
      <c r="H106" s="66">
        <v>70</v>
      </c>
      <c r="I106" s="65"/>
      <c r="J106" s="64">
        <v>13</v>
      </c>
      <c r="K106" s="65">
        <v>5</v>
      </c>
      <c r="L106" s="66">
        <v>8</v>
      </c>
      <c r="M106" s="65"/>
      <c r="N106" s="64">
        <v>36</v>
      </c>
      <c r="O106" s="65">
        <v>13</v>
      </c>
      <c r="P106" s="66">
        <v>23</v>
      </c>
      <c r="Q106" s="65"/>
      <c r="R106" s="64">
        <v>19</v>
      </c>
      <c r="S106" s="65">
        <v>6</v>
      </c>
      <c r="T106" s="66">
        <v>13</v>
      </c>
      <c r="U106" s="65"/>
      <c r="V106" s="64">
        <v>10</v>
      </c>
      <c r="W106" s="65">
        <v>5</v>
      </c>
      <c r="X106" s="66">
        <v>5</v>
      </c>
      <c r="Y106" s="65"/>
      <c r="Z106" s="64">
        <v>11</v>
      </c>
      <c r="AA106" s="65">
        <v>2</v>
      </c>
      <c r="AB106" s="66">
        <v>9</v>
      </c>
      <c r="AC106" s="65"/>
      <c r="AD106" s="64">
        <v>3</v>
      </c>
      <c r="AE106" s="65">
        <v>1</v>
      </c>
      <c r="AF106" s="66">
        <v>2</v>
      </c>
    </row>
    <row r="107" spans="1:32" s="9" customFormat="1" ht="15" customHeight="1" x14ac:dyDescent="0.15">
      <c r="A107" s="76" t="s">
        <v>16</v>
      </c>
      <c r="B107" s="77">
        <f t="shared" si="1"/>
        <v>947</v>
      </c>
      <c r="C107" s="78">
        <f t="shared" si="1"/>
        <v>354</v>
      </c>
      <c r="D107" s="79">
        <f t="shared" si="1"/>
        <v>593</v>
      </c>
      <c r="E107" s="3"/>
      <c r="F107" s="64">
        <v>475</v>
      </c>
      <c r="G107" s="65">
        <v>184</v>
      </c>
      <c r="H107" s="66">
        <v>291</v>
      </c>
      <c r="I107" s="65"/>
      <c r="J107" s="64">
        <v>74</v>
      </c>
      <c r="K107" s="65">
        <v>27</v>
      </c>
      <c r="L107" s="66">
        <v>47</v>
      </c>
      <c r="M107" s="65"/>
      <c r="N107" s="64">
        <v>153</v>
      </c>
      <c r="O107" s="65">
        <v>54</v>
      </c>
      <c r="P107" s="66">
        <v>99</v>
      </c>
      <c r="Q107" s="65"/>
      <c r="R107" s="64">
        <v>90</v>
      </c>
      <c r="S107" s="65">
        <v>34</v>
      </c>
      <c r="T107" s="66">
        <v>56</v>
      </c>
      <c r="U107" s="65"/>
      <c r="V107" s="64">
        <v>67</v>
      </c>
      <c r="W107" s="65">
        <v>24</v>
      </c>
      <c r="X107" s="66">
        <v>43</v>
      </c>
      <c r="Y107" s="65"/>
      <c r="Z107" s="64">
        <v>68</v>
      </c>
      <c r="AA107" s="65">
        <v>25</v>
      </c>
      <c r="AB107" s="66">
        <v>43</v>
      </c>
      <c r="AC107" s="65"/>
      <c r="AD107" s="64">
        <v>20</v>
      </c>
      <c r="AE107" s="65">
        <v>6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175</v>
      </c>
      <c r="C108" s="75">
        <f t="shared" si="1"/>
        <v>61</v>
      </c>
      <c r="D108" s="75">
        <f t="shared" si="1"/>
        <v>114</v>
      </c>
      <c r="E108" s="12"/>
      <c r="F108" s="58">
        <v>85</v>
      </c>
      <c r="G108" s="59">
        <v>31</v>
      </c>
      <c r="H108" s="60">
        <v>54</v>
      </c>
      <c r="I108" s="59"/>
      <c r="J108" s="58">
        <v>13</v>
      </c>
      <c r="K108" s="59">
        <v>6</v>
      </c>
      <c r="L108" s="60">
        <v>7</v>
      </c>
      <c r="M108" s="59"/>
      <c r="N108" s="58">
        <v>28</v>
      </c>
      <c r="O108" s="59">
        <v>12</v>
      </c>
      <c r="P108" s="60">
        <v>16</v>
      </c>
      <c r="Q108" s="59"/>
      <c r="R108" s="58">
        <v>20</v>
      </c>
      <c r="S108" s="59">
        <v>5</v>
      </c>
      <c r="T108" s="60">
        <v>15</v>
      </c>
      <c r="U108" s="59"/>
      <c r="V108" s="58">
        <v>12</v>
      </c>
      <c r="W108" s="59">
        <v>3</v>
      </c>
      <c r="X108" s="60">
        <v>9</v>
      </c>
      <c r="Y108" s="59"/>
      <c r="Z108" s="58">
        <v>12</v>
      </c>
      <c r="AA108" s="59">
        <v>3</v>
      </c>
      <c r="AB108" s="60">
        <v>9</v>
      </c>
      <c r="AC108" s="59"/>
      <c r="AD108" s="58">
        <v>5</v>
      </c>
      <c r="AE108" s="59">
        <v>1</v>
      </c>
      <c r="AF108" s="60">
        <v>4</v>
      </c>
    </row>
    <row r="109" spans="1:32" s="9" customFormat="1" ht="15" customHeight="1" x14ac:dyDescent="0.15">
      <c r="A109" s="73">
        <v>86</v>
      </c>
      <c r="B109" s="74">
        <f t="shared" si="1"/>
        <v>178</v>
      </c>
      <c r="C109" s="75">
        <f t="shared" si="1"/>
        <v>63</v>
      </c>
      <c r="D109" s="75">
        <f t="shared" si="1"/>
        <v>115</v>
      </c>
      <c r="E109" s="12"/>
      <c r="F109" s="58">
        <v>80</v>
      </c>
      <c r="G109" s="59">
        <v>28</v>
      </c>
      <c r="H109" s="60">
        <v>52</v>
      </c>
      <c r="I109" s="59"/>
      <c r="J109" s="58">
        <v>19</v>
      </c>
      <c r="K109" s="59">
        <v>7</v>
      </c>
      <c r="L109" s="60">
        <v>12</v>
      </c>
      <c r="M109" s="59"/>
      <c r="N109" s="58">
        <v>32</v>
      </c>
      <c r="O109" s="59">
        <v>13</v>
      </c>
      <c r="P109" s="60">
        <v>19</v>
      </c>
      <c r="Q109" s="59"/>
      <c r="R109" s="58">
        <v>19</v>
      </c>
      <c r="S109" s="59">
        <v>3</v>
      </c>
      <c r="T109" s="60">
        <v>16</v>
      </c>
      <c r="U109" s="59"/>
      <c r="V109" s="58">
        <v>15</v>
      </c>
      <c r="W109" s="59">
        <v>8</v>
      </c>
      <c r="X109" s="60">
        <v>7</v>
      </c>
      <c r="Y109" s="59"/>
      <c r="Z109" s="58">
        <v>9</v>
      </c>
      <c r="AA109" s="59">
        <v>4</v>
      </c>
      <c r="AB109" s="60">
        <v>5</v>
      </c>
      <c r="AC109" s="59"/>
      <c r="AD109" s="58">
        <v>4</v>
      </c>
      <c r="AE109" s="59">
        <v>0</v>
      </c>
      <c r="AF109" s="60">
        <v>4</v>
      </c>
    </row>
    <row r="110" spans="1:32" s="9" customFormat="1" ht="15" customHeight="1" x14ac:dyDescent="0.15">
      <c r="A110" s="73">
        <v>87</v>
      </c>
      <c r="B110" s="74">
        <f t="shared" si="1"/>
        <v>203</v>
      </c>
      <c r="C110" s="75">
        <f t="shared" si="1"/>
        <v>65</v>
      </c>
      <c r="D110" s="75">
        <f t="shared" si="1"/>
        <v>138</v>
      </c>
      <c r="E110" s="12"/>
      <c r="F110" s="58">
        <v>91</v>
      </c>
      <c r="G110" s="59">
        <v>27</v>
      </c>
      <c r="H110" s="60">
        <v>64</v>
      </c>
      <c r="I110" s="59"/>
      <c r="J110" s="58">
        <v>22</v>
      </c>
      <c r="K110" s="59">
        <v>8</v>
      </c>
      <c r="L110" s="60">
        <v>14</v>
      </c>
      <c r="M110" s="59"/>
      <c r="N110" s="58">
        <v>33</v>
      </c>
      <c r="O110" s="59">
        <v>11</v>
      </c>
      <c r="P110" s="60">
        <v>22</v>
      </c>
      <c r="Q110" s="59"/>
      <c r="R110" s="58">
        <v>20</v>
      </c>
      <c r="S110" s="59">
        <v>8</v>
      </c>
      <c r="T110" s="60">
        <v>12</v>
      </c>
      <c r="U110" s="59"/>
      <c r="V110" s="58">
        <v>14</v>
      </c>
      <c r="W110" s="59">
        <v>3</v>
      </c>
      <c r="X110" s="60">
        <v>11</v>
      </c>
      <c r="Y110" s="59"/>
      <c r="Z110" s="58">
        <v>16</v>
      </c>
      <c r="AA110" s="59">
        <v>6</v>
      </c>
      <c r="AB110" s="60">
        <v>10</v>
      </c>
      <c r="AC110" s="59"/>
      <c r="AD110" s="58">
        <v>7</v>
      </c>
      <c r="AE110" s="59">
        <v>2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178</v>
      </c>
      <c r="C111" s="75">
        <f t="shared" si="1"/>
        <v>50</v>
      </c>
      <c r="D111" s="75">
        <f t="shared" si="1"/>
        <v>128</v>
      </c>
      <c r="E111" s="12"/>
      <c r="F111" s="58">
        <v>80</v>
      </c>
      <c r="G111" s="59">
        <v>23</v>
      </c>
      <c r="H111" s="60">
        <v>57</v>
      </c>
      <c r="I111" s="59"/>
      <c r="J111" s="58">
        <v>14</v>
      </c>
      <c r="K111" s="59">
        <v>0</v>
      </c>
      <c r="L111" s="60">
        <v>14</v>
      </c>
      <c r="M111" s="59"/>
      <c r="N111" s="58">
        <v>28</v>
      </c>
      <c r="O111" s="59">
        <v>7</v>
      </c>
      <c r="P111" s="60">
        <v>21</v>
      </c>
      <c r="Q111" s="59"/>
      <c r="R111" s="58">
        <v>25</v>
      </c>
      <c r="S111" s="59">
        <v>9</v>
      </c>
      <c r="T111" s="60">
        <v>16</v>
      </c>
      <c r="U111" s="59"/>
      <c r="V111" s="58">
        <v>11</v>
      </c>
      <c r="W111" s="59">
        <v>4</v>
      </c>
      <c r="X111" s="60">
        <v>7</v>
      </c>
      <c r="Y111" s="59"/>
      <c r="Z111" s="58">
        <v>9</v>
      </c>
      <c r="AA111" s="59">
        <v>5</v>
      </c>
      <c r="AB111" s="60">
        <v>4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192</v>
      </c>
      <c r="C112" s="75">
        <f t="shared" si="1"/>
        <v>56</v>
      </c>
      <c r="D112" s="75">
        <f t="shared" si="1"/>
        <v>136</v>
      </c>
      <c r="E112" s="3"/>
      <c r="F112" s="64">
        <v>88</v>
      </c>
      <c r="G112" s="65">
        <v>25</v>
      </c>
      <c r="H112" s="66">
        <v>63</v>
      </c>
      <c r="I112" s="65"/>
      <c r="J112" s="64">
        <v>14</v>
      </c>
      <c r="K112" s="65">
        <v>7</v>
      </c>
      <c r="L112" s="66">
        <v>7</v>
      </c>
      <c r="M112" s="65"/>
      <c r="N112" s="64">
        <v>35</v>
      </c>
      <c r="O112" s="65">
        <v>9</v>
      </c>
      <c r="P112" s="66">
        <v>26</v>
      </c>
      <c r="Q112" s="65"/>
      <c r="R112" s="64">
        <v>14</v>
      </c>
      <c r="S112" s="65">
        <v>3</v>
      </c>
      <c r="T112" s="66">
        <v>11</v>
      </c>
      <c r="U112" s="65"/>
      <c r="V112" s="64">
        <v>11</v>
      </c>
      <c r="W112" s="65">
        <v>3</v>
      </c>
      <c r="X112" s="66">
        <v>8</v>
      </c>
      <c r="Y112" s="65"/>
      <c r="Z112" s="64">
        <v>16</v>
      </c>
      <c r="AA112" s="65">
        <v>6</v>
      </c>
      <c r="AB112" s="66">
        <v>10</v>
      </c>
      <c r="AC112" s="65"/>
      <c r="AD112" s="64">
        <v>14</v>
      </c>
      <c r="AE112" s="65">
        <v>3</v>
      </c>
      <c r="AF112" s="66">
        <v>11</v>
      </c>
    </row>
    <row r="113" spans="1:32" s="9" customFormat="1" ht="15" customHeight="1" x14ac:dyDescent="0.15">
      <c r="A113" s="76" t="s">
        <v>17</v>
      </c>
      <c r="B113" s="77">
        <f t="shared" si="1"/>
        <v>926</v>
      </c>
      <c r="C113" s="78">
        <f t="shared" si="1"/>
        <v>295</v>
      </c>
      <c r="D113" s="79">
        <f t="shared" si="1"/>
        <v>631</v>
      </c>
      <c r="E113" s="3"/>
      <c r="F113" s="64">
        <v>424</v>
      </c>
      <c r="G113" s="65">
        <v>134</v>
      </c>
      <c r="H113" s="66">
        <v>290</v>
      </c>
      <c r="I113" s="65"/>
      <c r="J113" s="64">
        <v>82</v>
      </c>
      <c r="K113" s="65">
        <v>28</v>
      </c>
      <c r="L113" s="66">
        <v>54</v>
      </c>
      <c r="M113" s="65"/>
      <c r="N113" s="64">
        <v>156</v>
      </c>
      <c r="O113" s="65">
        <v>52</v>
      </c>
      <c r="P113" s="66">
        <v>104</v>
      </c>
      <c r="Q113" s="65"/>
      <c r="R113" s="64">
        <v>98</v>
      </c>
      <c r="S113" s="65">
        <v>28</v>
      </c>
      <c r="T113" s="66">
        <v>70</v>
      </c>
      <c r="U113" s="65"/>
      <c r="V113" s="64">
        <v>63</v>
      </c>
      <c r="W113" s="65">
        <v>21</v>
      </c>
      <c r="X113" s="66">
        <v>42</v>
      </c>
      <c r="Y113" s="65"/>
      <c r="Z113" s="64">
        <v>62</v>
      </c>
      <c r="AA113" s="65">
        <v>24</v>
      </c>
      <c r="AB113" s="66">
        <v>38</v>
      </c>
      <c r="AC113" s="65"/>
      <c r="AD113" s="64">
        <v>41</v>
      </c>
      <c r="AE113" s="65">
        <v>8</v>
      </c>
      <c r="AF113" s="66">
        <v>33</v>
      </c>
    </row>
    <row r="114" spans="1:32" s="9" customFormat="1" ht="15" customHeight="1" x14ac:dyDescent="0.15">
      <c r="A114" s="73">
        <v>90</v>
      </c>
      <c r="B114" s="74">
        <f t="shared" si="1"/>
        <v>159</v>
      </c>
      <c r="C114" s="75">
        <f t="shared" si="1"/>
        <v>40</v>
      </c>
      <c r="D114" s="75">
        <f t="shared" si="1"/>
        <v>119</v>
      </c>
      <c r="E114" s="12"/>
      <c r="F114" s="58">
        <v>67</v>
      </c>
      <c r="G114" s="59">
        <v>19</v>
      </c>
      <c r="H114" s="60">
        <v>48</v>
      </c>
      <c r="I114" s="59"/>
      <c r="J114" s="58">
        <v>16</v>
      </c>
      <c r="K114" s="59">
        <v>5</v>
      </c>
      <c r="L114" s="60">
        <v>11</v>
      </c>
      <c r="M114" s="59"/>
      <c r="N114" s="58">
        <v>35</v>
      </c>
      <c r="O114" s="59">
        <v>8</v>
      </c>
      <c r="P114" s="60">
        <v>27</v>
      </c>
      <c r="Q114" s="59"/>
      <c r="R114" s="58">
        <v>17</v>
      </c>
      <c r="S114" s="59">
        <v>3</v>
      </c>
      <c r="T114" s="60">
        <v>14</v>
      </c>
      <c r="U114" s="59"/>
      <c r="V114" s="58">
        <v>12</v>
      </c>
      <c r="W114" s="59">
        <v>3</v>
      </c>
      <c r="X114" s="60">
        <v>9</v>
      </c>
      <c r="Y114" s="59"/>
      <c r="Z114" s="58">
        <v>8</v>
      </c>
      <c r="AA114" s="59">
        <v>2</v>
      </c>
      <c r="AB114" s="60">
        <v>6</v>
      </c>
      <c r="AC114" s="59"/>
      <c r="AD114" s="58">
        <v>4</v>
      </c>
      <c r="AE114" s="59">
        <v>0</v>
      </c>
      <c r="AF114" s="60">
        <v>4</v>
      </c>
    </row>
    <row r="115" spans="1:32" s="9" customFormat="1" ht="15" customHeight="1" x14ac:dyDescent="0.15">
      <c r="A115" s="73">
        <v>91</v>
      </c>
      <c r="B115" s="74">
        <f t="shared" si="1"/>
        <v>140</v>
      </c>
      <c r="C115" s="75">
        <f t="shared" si="1"/>
        <v>40</v>
      </c>
      <c r="D115" s="75">
        <f t="shared" si="1"/>
        <v>100</v>
      </c>
      <c r="E115" s="12"/>
      <c r="F115" s="58">
        <v>52</v>
      </c>
      <c r="G115" s="59">
        <v>18</v>
      </c>
      <c r="H115" s="60">
        <v>34</v>
      </c>
      <c r="I115" s="59"/>
      <c r="J115" s="58">
        <v>13</v>
      </c>
      <c r="K115" s="59">
        <v>2</v>
      </c>
      <c r="L115" s="60">
        <v>11</v>
      </c>
      <c r="M115" s="59"/>
      <c r="N115" s="58">
        <v>25</v>
      </c>
      <c r="O115" s="59">
        <v>6</v>
      </c>
      <c r="P115" s="60">
        <v>19</v>
      </c>
      <c r="Q115" s="59"/>
      <c r="R115" s="58">
        <v>13</v>
      </c>
      <c r="S115" s="59">
        <v>4</v>
      </c>
      <c r="T115" s="60">
        <v>9</v>
      </c>
      <c r="U115" s="59"/>
      <c r="V115" s="58">
        <v>15</v>
      </c>
      <c r="W115" s="59">
        <v>8</v>
      </c>
      <c r="X115" s="60">
        <v>7</v>
      </c>
      <c r="Y115" s="59"/>
      <c r="Z115" s="58">
        <v>12</v>
      </c>
      <c r="AA115" s="59">
        <v>2</v>
      </c>
      <c r="AB115" s="60">
        <v>10</v>
      </c>
      <c r="AC115" s="59"/>
      <c r="AD115" s="58">
        <v>10</v>
      </c>
      <c r="AE115" s="59">
        <v>0</v>
      </c>
      <c r="AF115" s="60">
        <v>10</v>
      </c>
    </row>
    <row r="116" spans="1:32" s="9" customFormat="1" ht="15" customHeight="1" x14ac:dyDescent="0.15">
      <c r="A116" s="73">
        <v>92</v>
      </c>
      <c r="B116" s="74">
        <f t="shared" si="1"/>
        <v>141</v>
      </c>
      <c r="C116" s="75">
        <f t="shared" si="1"/>
        <v>36</v>
      </c>
      <c r="D116" s="75">
        <f t="shared" si="1"/>
        <v>105</v>
      </c>
      <c r="E116" s="12"/>
      <c r="F116" s="58">
        <v>53</v>
      </c>
      <c r="G116" s="59">
        <v>8</v>
      </c>
      <c r="H116" s="60">
        <v>45</v>
      </c>
      <c r="I116" s="59"/>
      <c r="J116" s="58">
        <v>14</v>
      </c>
      <c r="K116" s="59">
        <v>5</v>
      </c>
      <c r="L116" s="60">
        <v>9</v>
      </c>
      <c r="M116" s="59"/>
      <c r="N116" s="58">
        <v>23</v>
      </c>
      <c r="O116" s="59">
        <v>6</v>
      </c>
      <c r="P116" s="60">
        <v>17</v>
      </c>
      <c r="Q116" s="59"/>
      <c r="R116" s="58">
        <v>20</v>
      </c>
      <c r="S116" s="59">
        <v>9</v>
      </c>
      <c r="T116" s="60">
        <v>11</v>
      </c>
      <c r="U116" s="59"/>
      <c r="V116" s="58">
        <v>15</v>
      </c>
      <c r="W116" s="59">
        <v>4</v>
      </c>
      <c r="X116" s="60">
        <v>11</v>
      </c>
      <c r="Y116" s="59"/>
      <c r="Z116" s="58">
        <v>11</v>
      </c>
      <c r="AA116" s="59">
        <v>4</v>
      </c>
      <c r="AB116" s="60">
        <v>7</v>
      </c>
      <c r="AC116" s="59"/>
      <c r="AD116" s="58">
        <v>5</v>
      </c>
      <c r="AE116" s="59">
        <v>0</v>
      </c>
      <c r="AF116" s="60">
        <v>5</v>
      </c>
    </row>
    <row r="117" spans="1:32" s="9" customFormat="1" ht="15" customHeight="1" x14ac:dyDescent="0.15">
      <c r="A117" s="73">
        <v>93</v>
      </c>
      <c r="B117" s="74">
        <f t="shared" si="1"/>
        <v>79</v>
      </c>
      <c r="C117" s="75">
        <f t="shared" si="1"/>
        <v>21</v>
      </c>
      <c r="D117" s="75">
        <f t="shared" si="1"/>
        <v>58</v>
      </c>
      <c r="E117" s="12"/>
      <c r="F117" s="58">
        <v>37</v>
      </c>
      <c r="G117" s="59">
        <v>11</v>
      </c>
      <c r="H117" s="60">
        <v>26</v>
      </c>
      <c r="I117" s="59"/>
      <c r="J117" s="58">
        <v>5</v>
      </c>
      <c r="K117" s="59">
        <v>0</v>
      </c>
      <c r="L117" s="60">
        <v>5</v>
      </c>
      <c r="M117" s="59"/>
      <c r="N117" s="58">
        <v>6</v>
      </c>
      <c r="O117" s="59">
        <v>3</v>
      </c>
      <c r="P117" s="60">
        <v>3</v>
      </c>
      <c r="Q117" s="59"/>
      <c r="R117" s="58">
        <v>13</v>
      </c>
      <c r="S117" s="59">
        <v>1</v>
      </c>
      <c r="T117" s="60">
        <v>12</v>
      </c>
      <c r="U117" s="59"/>
      <c r="V117" s="58">
        <v>5</v>
      </c>
      <c r="W117" s="59">
        <v>1</v>
      </c>
      <c r="X117" s="60">
        <v>4</v>
      </c>
      <c r="Y117" s="59"/>
      <c r="Z117" s="58">
        <v>7</v>
      </c>
      <c r="AA117" s="59">
        <v>3</v>
      </c>
      <c r="AB117" s="60">
        <v>4</v>
      </c>
      <c r="AC117" s="59"/>
      <c r="AD117" s="58">
        <v>6</v>
      </c>
      <c r="AE117" s="59">
        <v>2</v>
      </c>
      <c r="AF117" s="60">
        <v>4</v>
      </c>
    </row>
    <row r="118" spans="1:32" s="9" customFormat="1" ht="15" customHeight="1" x14ac:dyDescent="0.15">
      <c r="A118" s="73">
        <v>94</v>
      </c>
      <c r="B118" s="74">
        <f t="shared" si="1"/>
        <v>83</v>
      </c>
      <c r="C118" s="75">
        <f t="shared" si="1"/>
        <v>23</v>
      </c>
      <c r="D118" s="75">
        <f t="shared" si="1"/>
        <v>60</v>
      </c>
      <c r="E118" s="12"/>
      <c r="F118" s="64">
        <v>34</v>
      </c>
      <c r="G118" s="65">
        <v>11</v>
      </c>
      <c r="H118" s="66">
        <v>23</v>
      </c>
      <c r="I118" s="65"/>
      <c r="J118" s="64">
        <v>6</v>
      </c>
      <c r="K118" s="65">
        <v>0</v>
      </c>
      <c r="L118" s="66">
        <v>6</v>
      </c>
      <c r="M118" s="65"/>
      <c r="N118" s="64">
        <v>20</v>
      </c>
      <c r="O118" s="65">
        <v>9</v>
      </c>
      <c r="P118" s="66">
        <v>11</v>
      </c>
      <c r="Q118" s="65"/>
      <c r="R118" s="64">
        <v>9</v>
      </c>
      <c r="S118" s="65">
        <v>1</v>
      </c>
      <c r="T118" s="66">
        <v>8</v>
      </c>
      <c r="U118" s="65"/>
      <c r="V118" s="64">
        <v>5</v>
      </c>
      <c r="W118" s="65">
        <v>1</v>
      </c>
      <c r="X118" s="66">
        <v>4</v>
      </c>
      <c r="Y118" s="65"/>
      <c r="Z118" s="64">
        <v>3</v>
      </c>
      <c r="AA118" s="65">
        <v>1</v>
      </c>
      <c r="AB118" s="66">
        <v>2</v>
      </c>
      <c r="AC118" s="65"/>
      <c r="AD118" s="64">
        <v>6</v>
      </c>
      <c r="AE118" s="65">
        <v>0</v>
      </c>
      <c r="AF118" s="66">
        <v>6</v>
      </c>
    </row>
    <row r="119" spans="1:32" s="9" customFormat="1" ht="15" customHeight="1" x14ac:dyDescent="0.15">
      <c r="A119" s="76" t="s">
        <v>18</v>
      </c>
      <c r="B119" s="77">
        <f t="shared" si="1"/>
        <v>602</v>
      </c>
      <c r="C119" s="78">
        <f t="shared" si="1"/>
        <v>160</v>
      </c>
      <c r="D119" s="79">
        <f t="shared" si="1"/>
        <v>442</v>
      </c>
      <c r="E119" s="14"/>
      <c r="F119" s="61">
        <v>243</v>
      </c>
      <c r="G119" s="62">
        <v>67</v>
      </c>
      <c r="H119" s="63">
        <v>176</v>
      </c>
      <c r="I119" s="62"/>
      <c r="J119" s="61">
        <v>54</v>
      </c>
      <c r="K119" s="62">
        <v>12</v>
      </c>
      <c r="L119" s="63">
        <v>42</v>
      </c>
      <c r="M119" s="62"/>
      <c r="N119" s="61">
        <v>109</v>
      </c>
      <c r="O119" s="62">
        <v>32</v>
      </c>
      <c r="P119" s="63">
        <v>77</v>
      </c>
      <c r="Q119" s="62"/>
      <c r="R119" s="61">
        <v>72</v>
      </c>
      <c r="S119" s="62">
        <v>18</v>
      </c>
      <c r="T119" s="63">
        <v>54</v>
      </c>
      <c r="U119" s="62"/>
      <c r="V119" s="61">
        <v>52</v>
      </c>
      <c r="W119" s="62">
        <v>17</v>
      </c>
      <c r="X119" s="63">
        <v>35</v>
      </c>
      <c r="Y119" s="62"/>
      <c r="Z119" s="61">
        <v>41</v>
      </c>
      <c r="AA119" s="62">
        <v>12</v>
      </c>
      <c r="AB119" s="63">
        <v>29</v>
      </c>
      <c r="AC119" s="62"/>
      <c r="AD119" s="61">
        <v>31</v>
      </c>
      <c r="AE119" s="62">
        <v>2</v>
      </c>
      <c r="AF119" s="63">
        <v>29</v>
      </c>
    </row>
    <row r="120" spans="1:32" s="9" customFormat="1" ht="15" customHeight="1" x14ac:dyDescent="0.15">
      <c r="A120" s="73">
        <v>95</v>
      </c>
      <c r="B120" s="74">
        <f t="shared" si="1"/>
        <v>66</v>
      </c>
      <c r="C120" s="75">
        <f t="shared" si="1"/>
        <v>11</v>
      </c>
      <c r="D120" s="75">
        <f t="shared" si="1"/>
        <v>55</v>
      </c>
      <c r="E120" s="12"/>
      <c r="F120" s="58">
        <v>26</v>
      </c>
      <c r="G120" s="59">
        <v>4</v>
      </c>
      <c r="H120" s="60">
        <v>22</v>
      </c>
      <c r="I120" s="59"/>
      <c r="J120" s="58">
        <v>9</v>
      </c>
      <c r="K120" s="59">
        <v>1</v>
      </c>
      <c r="L120" s="60">
        <v>8</v>
      </c>
      <c r="M120" s="59"/>
      <c r="N120" s="58">
        <v>11</v>
      </c>
      <c r="O120" s="59">
        <v>2</v>
      </c>
      <c r="P120" s="60">
        <v>9</v>
      </c>
      <c r="Q120" s="59"/>
      <c r="R120" s="58">
        <v>7</v>
      </c>
      <c r="S120" s="59">
        <v>3</v>
      </c>
      <c r="T120" s="60">
        <v>4</v>
      </c>
      <c r="U120" s="59"/>
      <c r="V120" s="58">
        <v>4</v>
      </c>
      <c r="W120" s="59">
        <v>1</v>
      </c>
      <c r="X120" s="60">
        <v>3</v>
      </c>
      <c r="Y120" s="59"/>
      <c r="Z120" s="58">
        <v>3</v>
      </c>
      <c r="AA120" s="59">
        <v>0</v>
      </c>
      <c r="AB120" s="60">
        <v>3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45</v>
      </c>
      <c r="C121" s="75">
        <f t="shared" si="1"/>
        <v>6</v>
      </c>
      <c r="D121" s="75">
        <f t="shared" si="1"/>
        <v>39</v>
      </c>
      <c r="E121" s="12"/>
      <c r="F121" s="58">
        <v>11</v>
      </c>
      <c r="G121" s="59">
        <v>0</v>
      </c>
      <c r="H121" s="60">
        <v>11</v>
      </c>
      <c r="I121" s="59"/>
      <c r="J121" s="58">
        <v>3</v>
      </c>
      <c r="K121" s="59">
        <v>0</v>
      </c>
      <c r="L121" s="60">
        <v>3</v>
      </c>
      <c r="M121" s="59"/>
      <c r="N121" s="58">
        <v>13</v>
      </c>
      <c r="O121" s="59">
        <v>1</v>
      </c>
      <c r="P121" s="60">
        <v>12</v>
      </c>
      <c r="Q121" s="59"/>
      <c r="R121" s="58">
        <v>4</v>
      </c>
      <c r="S121" s="59">
        <v>0</v>
      </c>
      <c r="T121" s="60">
        <v>4</v>
      </c>
      <c r="U121" s="59"/>
      <c r="V121" s="58">
        <v>4</v>
      </c>
      <c r="W121" s="59">
        <v>1</v>
      </c>
      <c r="X121" s="60">
        <v>3</v>
      </c>
      <c r="Y121" s="59"/>
      <c r="Z121" s="58">
        <v>5</v>
      </c>
      <c r="AA121" s="59">
        <v>2</v>
      </c>
      <c r="AB121" s="60">
        <v>3</v>
      </c>
      <c r="AC121" s="59"/>
      <c r="AD121" s="58">
        <v>5</v>
      </c>
      <c r="AE121" s="59">
        <v>2</v>
      </c>
      <c r="AF121" s="60">
        <v>3</v>
      </c>
    </row>
    <row r="122" spans="1:32" s="9" customFormat="1" ht="15" customHeight="1" x14ac:dyDescent="0.15">
      <c r="A122" s="73">
        <v>97</v>
      </c>
      <c r="B122" s="74">
        <f t="shared" si="1"/>
        <v>38</v>
      </c>
      <c r="C122" s="75">
        <f t="shared" si="1"/>
        <v>4</v>
      </c>
      <c r="D122" s="75">
        <f t="shared" si="1"/>
        <v>34</v>
      </c>
      <c r="E122" s="12"/>
      <c r="F122" s="58">
        <v>19</v>
      </c>
      <c r="G122" s="59">
        <v>2</v>
      </c>
      <c r="H122" s="60">
        <v>17</v>
      </c>
      <c r="I122" s="59"/>
      <c r="J122" s="58">
        <v>3</v>
      </c>
      <c r="K122" s="59">
        <v>1</v>
      </c>
      <c r="L122" s="60">
        <v>2</v>
      </c>
      <c r="M122" s="59"/>
      <c r="N122" s="58">
        <v>6</v>
      </c>
      <c r="O122" s="59">
        <v>0</v>
      </c>
      <c r="P122" s="60">
        <v>6</v>
      </c>
      <c r="Q122" s="59"/>
      <c r="R122" s="58">
        <v>5</v>
      </c>
      <c r="S122" s="59">
        <v>1</v>
      </c>
      <c r="T122" s="60">
        <v>4</v>
      </c>
      <c r="U122" s="59"/>
      <c r="V122" s="58">
        <v>2</v>
      </c>
      <c r="W122" s="59">
        <v>0</v>
      </c>
      <c r="X122" s="60">
        <v>2</v>
      </c>
      <c r="Y122" s="59"/>
      <c r="Z122" s="58">
        <v>0</v>
      </c>
      <c r="AA122" s="59">
        <v>0</v>
      </c>
      <c r="AB122" s="60">
        <v>0</v>
      </c>
      <c r="AC122" s="59"/>
      <c r="AD122" s="58">
        <v>3</v>
      </c>
      <c r="AE122" s="59">
        <v>0</v>
      </c>
      <c r="AF122" s="60">
        <v>3</v>
      </c>
    </row>
    <row r="123" spans="1:32" s="9" customFormat="1" ht="15" customHeight="1" x14ac:dyDescent="0.15">
      <c r="A123" s="73">
        <v>98</v>
      </c>
      <c r="B123" s="74">
        <f t="shared" si="1"/>
        <v>23</v>
      </c>
      <c r="C123" s="75">
        <f t="shared" si="1"/>
        <v>2</v>
      </c>
      <c r="D123" s="75">
        <f t="shared" si="1"/>
        <v>21</v>
      </c>
      <c r="E123" s="12"/>
      <c r="F123" s="58">
        <v>9</v>
      </c>
      <c r="G123" s="59">
        <v>1</v>
      </c>
      <c r="H123" s="60">
        <v>8</v>
      </c>
      <c r="I123" s="59"/>
      <c r="J123" s="58">
        <v>3</v>
      </c>
      <c r="K123" s="59">
        <v>0</v>
      </c>
      <c r="L123" s="60">
        <v>3</v>
      </c>
      <c r="M123" s="59"/>
      <c r="N123" s="58">
        <v>2</v>
      </c>
      <c r="O123" s="59">
        <v>0</v>
      </c>
      <c r="P123" s="60">
        <v>2</v>
      </c>
      <c r="Q123" s="59"/>
      <c r="R123" s="58">
        <v>4</v>
      </c>
      <c r="S123" s="59">
        <v>0</v>
      </c>
      <c r="T123" s="60">
        <v>4</v>
      </c>
      <c r="U123" s="59"/>
      <c r="V123" s="58">
        <v>2</v>
      </c>
      <c r="W123" s="59">
        <v>1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18</v>
      </c>
      <c r="C124" s="75">
        <f t="shared" si="1"/>
        <v>3</v>
      </c>
      <c r="D124" s="75">
        <f t="shared" si="1"/>
        <v>15</v>
      </c>
      <c r="E124" s="12"/>
      <c r="F124" s="64">
        <v>5</v>
      </c>
      <c r="G124" s="65">
        <v>1</v>
      </c>
      <c r="H124" s="66">
        <v>4</v>
      </c>
      <c r="I124" s="65"/>
      <c r="J124" s="64">
        <v>2</v>
      </c>
      <c r="K124" s="65">
        <v>1</v>
      </c>
      <c r="L124" s="66">
        <v>1</v>
      </c>
      <c r="M124" s="65"/>
      <c r="N124" s="64">
        <v>2</v>
      </c>
      <c r="O124" s="65">
        <v>0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2</v>
      </c>
      <c r="W124" s="65">
        <v>1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4</v>
      </c>
      <c r="AE124" s="65">
        <v>0</v>
      </c>
      <c r="AF124" s="66">
        <v>4</v>
      </c>
    </row>
    <row r="125" spans="1:32" s="9" customFormat="1" ht="15" customHeight="1" x14ac:dyDescent="0.15">
      <c r="A125" s="76" t="s">
        <v>19</v>
      </c>
      <c r="B125" s="77">
        <f t="shared" si="1"/>
        <v>190</v>
      </c>
      <c r="C125" s="78">
        <f t="shared" si="1"/>
        <v>26</v>
      </c>
      <c r="D125" s="79">
        <f t="shared" si="1"/>
        <v>164</v>
      </c>
      <c r="E125" s="4"/>
      <c r="F125" s="58">
        <v>70</v>
      </c>
      <c r="G125" s="59">
        <v>8</v>
      </c>
      <c r="H125" s="60">
        <v>62</v>
      </c>
      <c r="I125" s="59"/>
      <c r="J125" s="58">
        <v>20</v>
      </c>
      <c r="K125" s="59">
        <v>3</v>
      </c>
      <c r="L125" s="60">
        <v>17</v>
      </c>
      <c r="M125" s="59"/>
      <c r="N125" s="58">
        <v>34</v>
      </c>
      <c r="O125" s="59">
        <v>3</v>
      </c>
      <c r="P125" s="60">
        <v>31</v>
      </c>
      <c r="Q125" s="59"/>
      <c r="R125" s="58">
        <v>23</v>
      </c>
      <c r="S125" s="59">
        <v>4</v>
      </c>
      <c r="T125" s="60">
        <v>19</v>
      </c>
      <c r="U125" s="59"/>
      <c r="V125" s="58">
        <v>14</v>
      </c>
      <c r="W125" s="59">
        <v>4</v>
      </c>
      <c r="X125" s="60">
        <v>10</v>
      </c>
      <c r="Y125" s="59"/>
      <c r="Z125" s="58">
        <v>9</v>
      </c>
      <c r="AA125" s="59">
        <v>2</v>
      </c>
      <c r="AB125" s="60">
        <v>7</v>
      </c>
      <c r="AC125" s="59"/>
      <c r="AD125" s="58">
        <v>20</v>
      </c>
      <c r="AE125" s="59">
        <v>2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29</v>
      </c>
      <c r="C126" s="78">
        <f t="shared" si="1"/>
        <v>4</v>
      </c>
      <c r="D126" s="79">
        <f t="shared" si="1"/>
        <v>25</v>
      </c>
      <c r="E126" s="14"/>
      <c r="F126" s="61">
        <v>12</v>
      </c>
      <c r="G126" s="62">
        <v>2</v>
      </c>
      <c r="H126" s="63">
        <v>10</v>
      </c>
      <c r="I126" s="62"/>
      <c r="J126" s="61">
        <v>3</v>
      </c>
      <c r="K126" s="62">
        <v>1</v>
      </c>
      <c r="L126" s="63">
        <v>2</v>
      </c>
      <c r="M126" s="62"/>
      <c r="N126" s="61">
        <v>4</v>
      </c>
      <c r="O126" s="62">
        <v>1</v>
      </c>
      <c r="P126" s="63">
        <v>3</v>
      </c>
      <c r="Q126" s="62"/>
      <c r="R126" s="61">
        <v>1</v>
      </c>
      <c r="S126" s="62">
        <v>0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2</v>
      </c>
      <c r="AA126" s="62">
        <v>0</v>
      </c>
      <c r="AB126" s="63">
        <v>2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15990</v>
      </c>
      <c r="C127" s="78">
        <f t="shared" si="1"/>
        <v>7561</v>
      </c>
      <c r="D127" s="79">
        <f t="shared" si="1"/>
        <v>8429</v>
      </c>
      <c r="E127" s="3"/>
      <c r="F127" s="51">
        <v>9095</v>
      </c>
      <c r="G127" s="15">
        <v>4306</v>
      </c>
      <c r="H127" s="47">
        <v>4789</v>
      </c>
      <c r="I127" s="15"/>
      <c r="J127" s="46">
        <v>1518</v>
      </c>
      <c r="K127" s="15">
        <v>715</v>
      </c>
      <c r="L127" s="47">
        <v>803</v>
      </c>
      <c r="M127" s="15"/>
      <c r="N127" s="46">
        <v>2408</v>
      </c>
      <c r="O127" s="15">
        <v>1137</v>
      </c>
      <c r="P127" s="47">
        <v>1271</v>
      </c>
      <c r="Q127" s="15"/>
      <c r="R127" s="46">
        <v>1215</v>
      </c>
      <c r="S127" s="15">
        <v>579</v>
      </c>
      <c r="T127" s="47">
        <v>636</v>
      </c>
      <c r="U127" s="15"/>
      <c r="V127" s="46">
        <v>727</v>
      </c>
      <c r="W127" s="15">
        <v>342</v>
      </c>
      <c r="X127" s="47">
        <v>385</v>
      </c>
      <c r="Y127" s="15"/>
      <c r="Z127" s="46">
        <v>744</v>
      </c>
      <c r="AA127" s="15">
        <v>348</v>
      </c>
      <c r="AB127" s="47">
        <v>396</v>
      </c>
      <c r="AC127" s="15"/>
      <c r="AD127" s="46">
        <v>283</v>
      </c>
      <c r="AE127" s="15">
        <v>134</v>
      </c>
      <c r="AF127" s="47">
        <v>149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1712</v>
      </c>
      <c r="C132" s="75">
        <f>G132+K132+O132+S132+W132+AA132+AE132</f>
        <v>872</v>
      </c>
      <c r="D132" s="75">
        <f t="shared" ref="D132" si="2">H132+L132+P132+T132+X132+AB132+AF132</f>
        <v>840</v>
      </c>
      <c r="E132" s="83"/>
      <c r="F132" s="87">
        <f>SUM(G132:H132)</f>
        <v>1200</v>
      </c>
      <c r="G132" s="88">
        <f>SUM(G11,G17,G23)</f>
        <v>603</v>
      </c>
      <c r="H132" s="89">
        <f>SUM(H11,H17,H23)</f>
        <v>597</v>
      </c>
      <c r="I132" s="88"/>
      <c r="J132" s="87">
        <f>SUM(K132:L132)</f>
        <v>161</v>
      </c>
      <c r="K132" s="88">
        <f>SUM(K11,K17,K23)</f>
        <v>87</v>
      </c>
      <c r="L132" s="88">
        <f>SUM(L11,L17,L23)</f>
        <v>74</v>
      </c>
      <c r="M132" s="90"/>
      <c r="N132" s="87">
        <f>SUM(O132:P132)</f>
        <v>168</v>
      </c>
      <c r="O132" s="88">
        <f>SUM(O11,O17,O23)</f>
        <v>82</v>
      </c>
      <c r="P132" s="88">
        <f>SUM(P11,P17,P23)</f>
        <v>86</v>
      </c>
      <c r="Q132" s="90"/>
      <c r="R132" s="87">
        <f>SUM(S132:T132)</f>
        <v>60</v>
      </c>
      <c r="S132" s="88">
        <f>SUM(S11,S17,S23)</f>
        <v>37</v>
      </c>
      <c r="T132" s="88">
        <f>SUM(T11,T17,T23)</f>
        <v>23</v>
      </c>
      <c r="U132" s="90"/>
      <c r="V132" s="87">
        <f>SUM(W132:X132)</f>
        <v>53</v>
      </c>
      <c r="W132" s="88">
        <f>SUM(W11,W17,W23)</f>
        <v>24</v>
      </c>
      <c r="X132" s="88">
        <f>SUM(X11,X17,X23)</f>
        <v>29</v>
      </c>
      <c r="Y132" s="90"/>
      <c r="Z132" s="87">
        <f>SUM(AA132:AB132)</f>
        <v>70</v>
      </c>
      <c r="AA132" s="88">
        <f>SUM(AA11,AA17,AA23)</f>
        <v>39</v>
      </c>
      <c r="AB132" s="88">
        <f>SUM(AB11,AB17,AB23)</f>
        <v>31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0.1071</v>
      </c>
      <c r="C133" s="92">
        <f t="shared" ref="C133:D133" si="3">ROUND(C132/C$138,4)</f>
        <v>0.1153</v>
      </c>
      <c r="D133" s="93">
        <f t="shared" si="3"/>
        <v>9.9699999999999997E-2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7050</v>
      </c>
      <c r="C134" s="75">
        <f>G134+K134+O134+S134+W134+AA134+AE134</f>
        <v>3594</v>
      </c>
      <c r="D134" s="75">
        <f t="shared" ref="C134:D138" si="4">H134+L134+P134+T134+X134+AB134+AF134</f>
        <v>3456</v>
      </c>
      <c r="E134" s="99"/>
      <c r="F134" s="87">
        <f>SUM(G134:H134)</f>
        <v>4388</v>
      </c>
      <c r="G134" s="88">
        <f>SUM(G29,G35,G41,G47,G53,G59,G65,G71,G77,G83)</f>
        <v>2193</v>
      </c>
      <c r="H134" s="89">
        <f>SUM(H29,H35,H41,H47,H53,H59,H65,H71,H77,H83)</f>
        <v>2195</v>
      </c>
      <c r="I134" s="88"/>
      <c r="J134" s="87">
        <f>SUM(K134:L134)</f>
        <v>655</v>
      </c>
      <c r="K134" s="88">
        <f>SUM(K29,K35,K41,K47,K53,K59,K65,K71,K77,K83)</f>
        <v>324</v>
      </c>
      <c r="L134" s="88">
        <f>SUM(L29,L35,L41,L47,L53,L59,L65,L71,L77,L83)</f>
        <v>331</v>
      </c>
      <c r="M134" s="90"/>
      <c r="N134" s="87">
        <f>SUM(O134:P134)</f>
        <v>1036</v>
      </c>
      <c r="O134" s="88">
        <f>SUM(O29,O35,O41,O47,O53,O59,O65,O71,O77,O83)</f>
        <v>532</v>
      </c>
      <c r="P134" s="88">
        <f>SUM(P29,P35,P41,P47,P53,P59,P65,P71,P77,P83)</f>
        <v>504</v>
      </c>
      <c r="Q134" s="90"/>
      <c r="R134" s="87">
        <f>SUM(S134:T134)</f>
        <v>419</v>
      </c>
      <c r="S134" s="88">
        <f>SUM(S29,S35,S41,S47,S53,S59,S65,S71,S77,S83)</f>
        <v>222</v>
      </c>
      <c r="T134" s="88">
        <f>SUM(T29,T35,T41,T47,T53,T59,T65,T71,T77,T83)</f>
        <v>197</v>
      </c>
      <c r="U134" s="90"/>
      <c r="V134" s="87">
        <f>SUM(W134:X134)</f>
        <v>226</v>
      </c>
      <c r="W134" s="88">
        <f>SUM(W29,W35,W41,W47,W53,W59,W65,W71,W77,W83)</f>
        <v>125</v>
      </c>
      <c r="X134" s="88">
        <f>SUM(X29,X35,X41,X47,X53,X59,X65,X71,X77,X83)</f>
        <v>101</v>
      </c>
      <c r="Y134" s="90"/>
      <c r="Z134" s="87">
        <f>SUM(AA134:AB134)</f>
        <v>237</v>
      </c>
      <c r="AA134" s="88">
        <f>SUM(AA29,AA35,AA41,AA47,AA53,AA59,AA65,AA71,AA77,AA83)</f>
        <v>127</v>
      </c>
      <c r="AB134" s="88">
        <f>SUM(AB29,AB35,AB41,AB47,AB53,AB59,AB65,AB71,AB77,AB83)</f>
        <v>110</v>
      </c>
      <c r="AC134" s="90"/>
      <c r="AD134" s="87">
        <f>SUM(AE134:AF134)</f>
        <v>89</v>
      </c>
      <c r="AE134" s="88">
        <f>SUM(AE29,AE35,AE41,AE47,AE53,AE59,AE65,AE71,AE77,AE83)</f>
        <v>71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0.44090000000000001</v>
      </c>
      <c r="C135" s="92">
        <f t="shared" ref="C135:D135" si="5">ROUND(C134/C$138,4)</f>
        <v>0.4753</v>
      </c>
      <c r="D135" s="92">
        <f t="shared" si="5"/>
        <v>0.41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7228</v>
      </c>
      <c r="C136" s="75">
        <f>G136+K136+O136+S136+W136+AA136+AE136</f>
        <v>3095</v>
      </c>
      <c r="D136" s="75">
        <f t="shared" si="4"/>
        <v>4133</v>
      </c>
      <c r="E136" s="83"/>
      <c r="F136" s="87">
        <f>SUM(G136:H136)</f>
        <v>3507</v>
      </c>
      <c r="G136" s="88">
        <f>SUM(G89,G95,G101,G107,G113,G119,G125,G126)</f>
        <v>1510</v>
      </c>
      <c r="H136" s="89">
        <f>SUM(H89,H95,H101,H107,H113,H119,H125,H126)</f>
        <v>1997</v>
      </c>
      <c r="I136" s="88"/>
      <c r="J136" s="87">
        <f>SUM(K136:L136)</f>
        <v>702</v>
      </c>
      <c r="K136" s="88">
        <f>SUM(K89,K95,K101,K107,K113,K119,K125,K126)</f>
        <v>304</v>
      </c>
      <c r="L136" s="88">
        <f>SUM(L89,L95,L101,L107,L113,L119,L125,L126)</f>
        <v>398</v>
      </c>
      <c r="M136" s="90"/>
      <c r="N136" s="87">
        <f>SUM(O136:P136)</f>
        <v>1204</v>
      </c>
      <c r="O136" s="88">
        <f>SUM(O89,O95,O101,O107,O113,O119,O125,O126)</f>
        <v>523</v>
      </c>
      <c r="P136" s="88">
        <f>SUM(P89,P95,P101,P107,P113,P119,P125,P126)</f>
        <v>681</v>
      </c>
      <c r="Q136" s="90"/>
      <c r="R136" s="87">
        <f>SUM(S136:T136)</f>
        <v>736</v>
      </c>
      <c r="S136" s="88">
        <f>SUM(S89,S95,S101,S107,S113,S119,S125,S126)</f>
        <v>320</v>
      </c>
      <c r="T136" s="88">
        <f>SUM(T89,T95,T101,T107,T113,T119,T125,T126)</f>
        <v>416</v>
      </c>
      <c r="U136" s="90"/>
      <c r="V136" s="87">
        <f>SUM(W136:X136)</f>
        <v>448</v>
      </c>
      <c r="W136" s="88">
        <f>SUM(W89,W95,W101,W107,W113,W119,W125,W126)</f>
        <v>193</v>
      </c>
      <c r="X136" s="88">
        <f>SUM(X89,X95,X101,X107,X113,X119,X125,X126)</f>
        <v>255</v>
      </c>
      <c r="Y136" s="90"/>
      <c r="Z136" s="87">
        <f>SUM(AA136:AB136)</f>
        <v>437</v>
      </c>
      <c r="AA136" s="88">
        <f>SUM(AA89,AA95,AA101,AA107,AA113,AA119,AA125,AA126)</f>
        <v>182</v>
      </c>
      <c r="AB136" s="88">
        <f>SUM(AB89,AB95,AB101,AB107,AB113,AB119,AB125,AB126)</f>
        <v>255</v>
      </c>
      <c r="AC136" s="90"/>
      <c r="AD136" s="87">
        <f>SUM(AE136:AF136)</f>
        <v>194</v>
      </c>
      <c r="AE136" s="88">
        <f>SUM(AE89,AE95,AE101,AE107,AE113,AE119,AE125,AE126)</f>
        <v>63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0.45200000000000001</v>
      </c>
      <c r="C137" s="92">
        <f t="shared" ref="C137:D137" si="6">ROUND(C136/C$138,4)</f>
        <v>0.4093</v>
      </c>
      <c r="D137" s="92">
        <f t="shared" si="6"/>
        <v>0.49030000000000001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15990</v>
      </c>
      <c r="C138" s="78">
        <f t="shared" si="4"/>
        <v>7561</v>
      </c>
      <c r="D138" s="78">
        <f t="shared" si="4"/>
        <v>8429</v>
      </c>
      <c r="E138" s="100"/>
      <c r="F138" s="101">
        <f>SUM(G138:H138)</f>
        <v>9095</v>
      </c>
      <c r="G138" s="102">
        <f>SUM(G132,G134,G136)</f>
        <v>4306</v>
      </c>
      <c r="H138" s="103">
        <f>SUM(H132,H134,H136)</f>
        <v>4789</v>
      </c>
      <c r="I138" s="102"/>
      <c r="J138" s="101">
        <f>SUM(K138:L138)</f>
        <v>1518</v>
      </c>
      <c r="K138" s="102">
        <f>SUM(K132,K134,K136)</f>
        <v>715</v>
      </c>
      <c r="L138" s="102">
        <f>SUM(L132,L134,L136)</f>
        <v>803</v>
      </c>
      <c r="M138" s="104"/>
      <c r="N138" s="101">
        <f>SUM(O138:P138)</f>
        <v>2408</v>
      </c>
      <c r="O138" s="102">
        <f>SUM(O132,O134,O136)</f>
        <v>1137</v>
      </c>
      <c r="P138" s="103">
        <f>SUM(P132,P134,P136)</f>
        <v>1271</v>
      </c>
      <c r="Q138" s="104"/>
      <c r="R138" s="101">
        <f>SUM(S138:T138)</f>
        <v>1215</v>
      </c>
      <c r="S138" s="102">
        <f>SUM(S132,S134,S136)</f>
        <v>579</v>
      </c>
      <c r="T138" s="103">
        <f>SUM(T132,T134,T136)</f>
        <v>636</v>
      </c>
      <c r="U138" s="104"/>
      <c r="V138" s="101">
        <f>SUM(W138:X138)</f>
        <v>727</v>
      </c>
      <c r="W138" s="102">
        <f>SUM(W132,W134,W136)</f>
        <v>342</v>
      </c>
      <c r="X138" s="103">
        <f>SUM(X132,X134,X136)</f>
        <v>385</v>
      </c>
      <c r="Y138" s="104"/>
      <c r="Z138" s="101">
        <f>SUM(AA138:AB138)</f>
        <v>744</v>
      </c>
      <c r="AA138" s="102">
        <f>SUM(AA132,AA134,AA136)</f>
        <v>348</v>
      </c>
      <c r="AB138" s="103">
        <f>SUM(AB132,AB134,AB136)</f>
        <v>396</v>
      </c>
      <c r="AC138" s="104"/>
      <c r="AD138" s="101">
        <f>SUM(AE138:AF138)</f>
        <v>283</v>
      </c>
      <c r="AE138" s="102">
        <f>SUM(AE132,AE134,AE136)</f>
        <v>134</v>
      </c>
      <c r="AF138" s="102">
        <f>SUM(AF132,AF134,AF136)</f>
        <v>149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138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5142-E6E8-43A0-B848-47B4F6AB07F3}">
  <sheetPr>
    <pageSetUpPr fitToPage="1"/>
  </sheetPr>
  <dimension ref="A2:AG142"/>
  <sheetViews>
    <sheetView topLeftCell="A118" zoomScaleNormal="10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155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41</v>
      </c>
      <c r="C6" s="75">
        <f>SUM(G6,K6,O6,S6,W6,AA6,AE6)</f>
        <v>23</v>
      </c>
      <c r="D6" s="75">
        <f>SUM(H6,L6,P6,T6,X6,AB6,AF6)</f>
        <v>18</v>
      </c>
      <c r="E6" s="12"/>
      <c r="F6" s="58">
        <v>28</v>
      </c>
      <c r="G6" s="59">
        <v>15</v>
      </c>
      <c r="H6" s="60">
        <v>13</v>
      </c>
      <c r="I6" s="59"/>
      <c r="J6" s="58">
        <v>6</v>
      </c>
      <c r="K6" s="59">
        <v>4</v>
      </c>
      <c r="L6" s="60">
        <v>2</v>
      </c>
      <c r="M6" s="59"/>
      <c r="N6" s="58">
        <v>1</v>
      </c>
      <c r="O6" s="59">
        <v>1</v>
      </c>
      <c r="P6" s="60">
        <v>0</v>
      </c>
      <c r="Q6" s="59"/>
      <c r="R6" s="58">
        <v>3</v>
      </c>
      <c r="S6" s="59">
        <v>2</v>
      </c>
      <c r="T6" s="60">
        <v>1</v>
      </c>
      <c r="U6" s="59"/>
      <c r="V6" s="58">
        <v>3</v>
      </c>
      <c r="W6" s="59">
        <v>1</v>
      </c>
      <c r="X6" s="60">
        <v>2</v>
      </c>
      <c r="Y6" s="59"/>
      <c r="Z6" s="58">
        <v>0</v>
      </c>
      <c r="AA6" s="59">
        <v>0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60</v>
      </c>
      <c r="C7" s="75">
        <f t="shared" si="0"/>
        <v>25</v>
      </c>
      <c r="D7" s="75">
        <f t="shared" si="0"/>
        <v>35</v>
      </c>
      <c r="E7" s="12"/>
      <c r="F7" s="58">
        <v>42</v>
      </c>
      <c r="G7" s="59">
        <v>18</v>
      </c>
      <c r="H7" s="60">
        <v>24</v>
      </c>
      <c r="I7" s="59"/>
      <c r="J7" s="58">
        <v>4</v>
      </c>
      <c r="K7" s="59">
        <v>1</v>
      </c>
      <c r="L7" s="60">
        <v>3</v>
      </c>
      <c r="M7" s="59"/>
      <c r="N7" s="58">
        <v>7</v>
      </c>
      <c r="O7" s="59">
        <v>3</v>
      </c>
      <c r="P7" s="60">
        <v>4</v>
      </c>
      <c r="Q7" s="59"/>
      <c r="R7" s="58">
        <v>2</v>
      </c>
      <c r="S7" s="59">
        <v>1</v>
      </c>
      <c r="T7" s="60">
        <v>1</v>
      </c>
      <c r="U7" s="59"/>
      <c r="V7" s="58">
        <v>3</v>
      </c>
      <c r="W7" s="59">
        <v>1</v>
      </c>
      <c r="X7" s="60">
        <v>2</v>
      </c>
      <c r="Y7" s="59"/>
      <c r="Z7" s="58">
        <v>2</v>
      </c>
      <c r="AA7" s="59">
        <v>1</v>
      </c>
      <c r="AB7" s="60">
        <v>1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69</v>
      </c>
      <c r="C8" s="75">
        <f t="shared" si="0"/>
        <v>39</v>
      </c>
      <c r="D8" s="75">
        <f t="shared" si="0"/>
        <v>30</v>
      </c>
      <c r="E8" s="12"/>
      <c r="F8" s="58">
        <v>51</v>
      </c>
      <c r="G8" s="59">
        <v>30</v>
      </c>
      <c r="H8" s="60">
        <v>21</v>
      </c>
      <c r="I8" s="59"/>
      <c r="J8" s="58">
        <v>4</v>
      </c>
      <c r="K8" s="59">
        <v>2</v>
      </c>
      <c r="L8" s="60">
        <v>2</v>
      </c>
      <c r="M8" s="59"/>
      <c r="N8" s="58">
        <v>9</v>
      </c>
      <c r="O8" s="59">
        <v>6</v>
      </c>
      <c r="P8" s="60">
        <v>3</v>
      </c>
      <c r="Q8" s="59"/>
      <c r="R8" s="58">
        <v>1</v>
      </c>
      <c r="S8" s="59">
        <v>0</v>
      </c>
      <c r="T8" s="60">
        <v>1</v>
      </c>
      <c r="U8" s="59"/>
      <c r="V8" s="58">
        <v>2</v>
      </c>
      <c r="W8" s="59">
        <v>0</v>
      </c>
      <c r="X8" s="60">
        <v>2</v>
      </c>
      <c r="Y8" s="59"/>
      <c r="Z8" s="58">
        <v>2</v>
      </c>
      <c r="AA8" s="59">
        <v>1</v>
      </c>
      <c r="AB8" s="60">
        <v>1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70</v>
      </c>
      <c r="C9" s="75">
        <f t="shared" si="0"/>
        <v>34</v>
      </c>
      <c r="D9" s="75">
        <f t="shared" si="0"/>
        <v>36</v>
      </c>
      <c r="E9" s="12"/>
      <c r="F9" s="58">
        <v>47</v>
      </c>
      <c r="G9" s="59">
        <v>24</v>
      </c>
      <c r="H9" s="60">
        <v>23</v>
      </c>
      <c r="I9" s="59"/>
      <c r="J9" s="58">
        <v>8</v>
      </c>
      <c r="K9" s="59">
        <v>4</v>
      </c>
      <c r="L9" s="60">
        <v>4</v>
      </c>
      <c r="M9" s="59"/>
      <c r="N9" s="58">
        <v>5</v>
      </c>
      <c r="O9" s="59">
        <v>1</v>
      </c>
      <c r="P9" s="60">
        <v>4</v>
      </c>
      <c r="Q9" s="59"/>
      <c r="R9" s="58">
        <v>4</v>
      </c>
      <c r="S9" s="59">
        <v>1</v>
      </c>
      <c r="T9" s="60">
        <v>3</v>
      </c>
      <c r="U9" s="59"/>
      <c r="V9" s="58">
        <v>4</v>
      </c>
      <c r="W9" s="59">
        <v>2</v>
      </c>
      <c r="X9" s="60">
        <v>2</v>
      </c>
      <c r="Y9" s="59"/>
      <c r="Z9" s="58">
        <v>2</v>
      </c>
      <c r="AA9" s="59">
        <v>2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91</v>
      </c>
      <c r="C10" s="75">
        <f t="shared" si="0"/>
        <v>51</v>
      </c>
      <c r="D10" s="75">
        <f t="shared" si="0"/>
        <v>40</v>
      </c>
      <c r="E10" s="12"/>
      <c r="F10" s="58">
        <v>69</v>
      </c>
      <c r="G10" s="59">
        <v>37</v>
      </c>
      <c r="H10" s="60">
        <v>32</v>
      </c>
      <c r="I10" s="59"/>
      <c r="J10" s="58">
        <v>8</v>
      </c>
      <c r="K10" s="59">
        <v>5</v>
      </c>
      <c r="L10" s="60">
        <v>3</v>
      </c>
      <c r="M10" s="59"/>
      <c r="N10" s="58">
        <v>6</v>
      </c>
      <c r="O10" s="59">
        <v>4</v>
      </c>
      <c r="P10" s="60">
        <v>2</v>
      </c>
      <c r="Q10" s="59"/>
      <c r="R10" s="58">
        <v>4</v>
      </c>
      <c r="S10" s="59">
        <v>2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3</v>
      </c>
      <c r="AA10" s="59">
        <v>2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331</v>
      </c>
      <c r="C11" s="78">
        <f t="shared" si="0"/>
        <v>172</v>
      </c>
      <c r="D11" s="79">
        <f t="shared" si="0"/>
        <v>159</v>
      </c>
      <c r="E11" s="14"/>
      <c r="F11" s="61">
        <v>237</v>
      </c>
      <c r="G11" s="62">
        <v>124</v>
      </c>
      <c r="H11" s="63">
        <v>113</v>
      </c>
      <c r="I11" s="62"/>
      <c r="J11" s="61">
        <v>30</v>
      </c>
      <c r="K11" s="62">
        <v>16</v>
      </c>
      <c r="L11" s="63">
        <v>14</v>
      </c>
      <c r="M11" s="62"/>
      <c r="N11" s="61">
        <v>28</v>
      </c>
      <c r="O11" s="62">
        <v>15</v>
      </c>
      <c r="P11" s="63">
        <v>13</v>
      </c>
      <c r="Q11" s="62"/>
      <c r="R11" s="61">
        <v>14</v>
      </c>
      <c r="S11" s="62">
        <v>6</v>
      </c>
      <c r="T11" s="63">
        <v>8</v>
      </c>
      <c r="U11" s="62"/>
      <c r="V11" s="61">
        <v>13</v>
      </c>
      <c r="W11" s="62">
        <v>5</v>
      </c>
      <c r="X11" s="63">
        <v>8</v>
      </c>
      <c r="Y11" s="62"/>
      <c r="Z11" s="61">
        <v>9</v>
      </c>
      <c r="AA11" s="62">
        <v>6</v>
      </c>
      <c r="AB11" s="63">
        <v>3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84</v>
      </c>
      <c r="C12" s="75">
        <f t="shared" si="0"/>
        <v>37</v>
      </c>
      <c r="D12" s="75">
        <f t="shared" si="0"/>
        <v>47</v>
      </c>
      <c r="E12" s="12"/>
      <c r="F12" s="58">
        <v>67</v>
      </c>
      <c r="G12" s="59">
        <v>30</v>
      </c>
      <c r="H12" s="60">
        <v>37</v>
      </c>
      <c r="I12" s="59"/>
      <c r="J12" s="58">
        <v>3</v>
      </c>
      <c r="K12" s="59">
        <v>2</v>
      </c>
      <c r="L12" s="60">
        <v>1</v>
      </c>
      <c r="M12" s="59"/>
      <c r="N12" s="58">
        <v>9</v>
      </c>
      <c r="O12" s="59">
        <v>3</v>
      </c>
      <c r="P12" s="60">
        <v>6</v>
      </c>
      <c r="Q12" s="59"/>
      <c r="R12" s="58">
        <v>3</v>
      </c>
      <c r="S12" s="59">
        <v>1</v>
      </c>
      <c r="T12" s="60">
        <v>2</v>
      </c>
      <c r="U12" s="59"/>
      <c r="V12" s="58">
        <v>1</v>
      </c>
      <c r="W12" s="59">
        <v>1</v>
      </c>
      <c r="X12" s="60">
        <v>0</v>
      </c>
      <c r="Y12" s="59"/>
      <c r="Z12" s="58">
        <v>1</v>
      </c>
      <c r="AA12" s="59">
        <v>0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80</v>
      </c>
      <c r="C13" s="75">
        <f t="shared" si="0"/>
        <v>38</v>
      </c>
      <c r="D13" s="75">
        <f t="shared" si="0"/>
        <v>42</v>
      </c>
      <c r="E13" s="12"/>
      <c r="F13" s="58">
        <v>59</v>
      </c>
      <c r="G13" s="59">
        <v>28</v>
      </c>
      <c r="H13" s="60">
        <v>31</v>
      </c>
      <c r="I13" s="59"/>
      <c r="J13" s="58">
        <v>10</v>
      </c>
      <c r="K13" s="59">
        <v>3</v>
      </c>
      <c r="L13" s="60">
        <v>7</v>
      </c>
      <c r="M13" s="59"/>
      <c r="N13" s="58">
        <v>4</v>
      </c>
      <c r="O13" s="59">
        <v>3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1</v>
      </c>
      <c r="W13" s="59">
        <v>1</v>
      </c>
      <c r="X13" s="60">
        <v>0</v>
      </c>
      <c r="Y13" s="59"/>
      <c r="Z13" s="58">
        <v>3</v>
      </c>
      <c r="AA13" s="59">
        <v>1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102</v>
      </c>
      <c r="C14" s="75">
        <f t="shared" si="0"/>
        <v>57</v>
      </c>
      <c r="D14" s="75">
        <f t="shared" si="0"/>
        <v>45</v>
      </c>
      <c r="E14" s="12"/>
      <c r="F14" s="58">
        <v>72</v>
      </c>
      <c r="G14" s="59">
        <v>37</v>
      </c>
      <c r="H14" s="60">
        <v>35</v>
      </c>
      <c r="I14" s="59"/>
      <c r="J14" s="58">
        <v>13</v>
      </c>
      <c r="K14" s="59">
        <v>8</v>
      </c>
      <c r="L14" s="60">
        <v>5</v>
      </c>
      <c r="M14" s="59"/>
      <c r="N14" s="58">
        <v>10</v>
      </c>
      <c r="O14" s="59">
        <v>6</v>
      </c>
      <c r="P14" s="60">
        <v>4</v>
      </c>
      <c r="Q14" s="59"/>
      <c r="R14" s="58">
        <v>3</v>
      </c>
      <c r="S14" s="59">
        <v>3</v>
      </c>
      <c r="T14" s="60">
        <v>0</v>
      </c>
      <c r="U14" s="59"/>
      <c r="V14" s="58">
        <v>1</v>
      </c>
      <c r="W14" s="59">
        <v>0</v>
      </c>
      <c r="X14" s="60">
        <v>1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107</v>
      </c>
      <c r="C15" s="75">
        <f t="shared" si="0"/>
        <v>55</v>
      </c>
      <c r="D15" s="75">
        <f t="shared" si="0"/>
        <v>52</v>
      </c>
      <c r="E15" s="12"/>
      <c r="F15" s="58">
        <v>76</v>
      </c>
      <c r="G15" s="59">
        <v>43</v>
      </c>
      <c r="H15" s="60">
        <v>33</v>
      </c>
      <c r="I15" s="59"/>
      <c r="J15" s="58">
        <v>11</v>
      </c>
      <c r="K15" s="59">
        <v>1</v>
      </c>
      <c r="L15" s="60">
        <v>10</v>
      </c>
      <c r="M15" s="59"/>
      <c r="N15" s="58">
        <v>11</v>
      </c>
      <c r="O15" s="59">
        <v>5</v>
      </c>
      <c r="P15" s="60">
        <v>6</v>
      </c>
      <c r="Q15" s="59"/>
      <c r="R15" s="58">
        <v>4</v>
      </c>
      <c r="S15" s="59">
        <v>3</v>
      </c>
      <c r="T15" s="60">
        <v>1</v>
      </c>
      <c r="U15" s="59"/>
      <c r="V15" s="58">
        <v>3</v>
      </c>
      <c r="W15" s="59">
        <v>2</v>
      </c>
      <c r="X15" s="60">
        <v>1</v>
      </c>
      <c r="Y15" s="59"/>
      <c r="Z15" s="58">
        <v>2</v>
      </c>
      <c r="AA15" s="59">
        <v>1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111</v>
      </c>
      <c r="C16" s="75">
        <f t="shared" si="0"/>
        <v>62</v>
      </c>
      <c r="D16" s="75">
        <f t="shared" si="0"/>
        <v>49</v>
      </c>
      <c r="E16" s="12"/>
      <c r="F16" s="58">
        <v>78</v>
      </c>
      <c r="G16" s="59">
        <v>43</v>
      </c>
      <c r="H16" s="60">
        <v>35</v>
      </c>
      <c r="I16" s="59"/>
      <c r="J16" s="58">
        <v>14</v>
      </c>
      <c r="K16" s="59">
        <v>8</v>
      </c>
      <c r="L16" s="60">
        <v>6</v>
      </c>
      <c r="M16" s="59"/>
      <c r="N16" s="58">
        <v>7</v>
      </c>
      <c r="O16" s="59">
        <v>2</v>
      </c>
      <c r="P16" s="60">
        <v>5</v>
      </c>
      <c r="Q16" s="59"/>
      <c r="R16" s="58">
        <v>3</v>
      </c>
      <c r="S16" s="59">
        <v>3</v>
      </c>
      <c r="T16" s="60">
        <v>0</v>
      </c>
      <c r="U16" s="59"/>
      <c r="V16" s="58">
        <v>2</v>
      </c>
      <c r="W16" s="59">
        <v>2</v>
      </c>
      <c r="X16" s="60">
        <v>0</v>
      </c>
      <c r="Y16" s="59"/>
      <c r="Z16" s="58">
        <v>7</v>
      </c>
      <c r="AA16" s="59">
        <v>4</v>
      </c>
      <c r="AB16" s="60">
        <v>3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484</v>
      </c>
      <c r="C17" s="78">
        <f t="shared" si="0"/>
        <v>249</v>
      </c>
      <c r="D17" s="79">
        <f t="shared" si="0"/>
        <v>235</v>
      </c>
      <c r="E17" s="14"/>
      <c r="F17" s="61">
        <v>352</v>
      </c>
      <c r="G17" s="62">
        <v>181</v>
      </c>
      <c r="H17" s="63">
        <v>171</v>
      </c>
      <c r="I17" s="62"/>
      <c r="J17" s="61">
        <v>51</v>
      </c>
      <c r="K17" s="62">
        <v>22</v>
      </c>
      <c r="L17" s="63">
        <v>29</v>
      </c>
      <c r="M17" s="62"/>
      <c r="N17" s="61">
        <v>41</v>
      </c>
      <c r="O17" s="62">
        <v>19</v>
      </c>
      <c r="P17" s="63">
        <v>22</v>
      </c>
      <c r="Q17" s="62"/>
      <c r="R17" s="61">
        <v>16</v>
      </c>
      <c r="S17" s="62">
        <v>12</v>
      </c>
      <c r="T17" s="63">
        <v>4</v>
      </c>
      <c r="U17" s="62"/>
      <c r="V17" s="61">
        <v>8</v>
      </c>
      <c r="W17" s="62">
        <v>6</v>
      </c>
      <c r="X17" s="63">
        <v>2</v>
      </c>
      <c r="Y17" s="62"/>
      <c r="Z17" s="61">
        <v>16</v>
      </c>
      <c r="AA17" s="62">
        <v>9</v>
      </c>
      <c r="AB17" s="63">
        <v>7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131</v>
      </c>
      <c r="C18" s="75">
        <f t="shared" si="0"/>
        <v>68</v>
      </c>
      <c r="D18" s="75">
        <f t="shared" si="0"/>
        <v>63</v>
      </c>
      <c r="E18" s="12"/>
      <c r="F18" s="58">
        <v>101</v>
      </c>
      <c r="G18" s="59">
        <v>51</v>
      </c>
      <c r="H18" s="60">
        <v>50</v>
      </c>
      <c r="I18" s="59"/>
      <c r="J18" s="58">
        <v>5</v>
      </c>
      <c r="K18" s="59">
        <v>3</v>
      </c>
      <c r="L18" s="60">
        <v>2</v>
      </c>
      <c r="M18" s="59"/>
      <c r="N18" s="58">
        <v>10</v>
      </c>
      <c r="O18" s="59">
        <v>8</v>
      </c>
      <c r="P18" s="60">
        <v>2</v>
      </c>
      <c r="Q18" s="59"/>
      <c r="R18" s="58">
        <v>3</v>
      </c>
      <c r="S18" s="59">
        <v>2</v>
      </c>
      <c r="T18" s="60">
        <v>1</v>
      </c>
      <c r="U18" s="59"/>
      <c r="V18" s="58">
        <v>3</v>
      </c>
      <c r="W18" s="59">
        <v>0</v>
      </c>
      <c r="X18" s="60">
        <v>3</v>
      </c>
      <c r="Y18" s="59"/>
      <c r="Z18" s="58">
        <v>9</v>
      </c>
      <c r="AA18" s="59">
        <v>4</v>
      </c>
      <c r="AB18" s="60">
        <v>5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129</v>
      </c>
      <c r="C19" s="75">
        <f t="shared" si="0"/>
        <v>63</v>
      </c>
      <c r="D19" s="75">
        <f t="shared" si="0"/>
        <v>66</v>
      </c>
      <c r="E19" s="12"/>
      <c r="F19" s="58">
        <v>98</v>
      </c>
      <c r="G19" s="59">
        <v>50</v>
      </c>
      <c r="H19" s="60">
        <v>48</v>
      </c>
      <c r="I19" s="59"/>
      <c r="J19" s="58">
        <v>11</v>
      </c>
      <c r="K19" s="59">
        <v>5</v>
      </c>
      <c r="L19" s="60">
        <v>6</v>
      </c>
      <c r="M19" s="59"/>
      <c r="N19" s="58">
        <v>8</v>
      </c>
      <c r="O19" s="59">
        <v>3</v>
      </c>
      <c r="P19" s="60">
        <v>5</v>
      </c>
      <c r="Q19" s="59"/>
      <c r="R19" s="58">
        <v>2</v>
      </c>
      <c r="S19" s="59">
        <v>1</v>
      </c>
      <c r="T19" s="60">
        <v>1</v>
      </c>
      <c r="U19" s="59"/>
      <c r="V19" s="58">
        <v>5</v>
      </c>
      <c r="W19" s="59">
        <v>1</v>
      </c>
      <c r="X19" s="60">
        <v>4</v>
      </c>
      <c r="Y19" s="59"/>
      <c r="Z19" s="58">
        <v>5</v>
      </c>
      <c r="AA19" s="59">
        <v>3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148</v>
      </c>
      <c r="C20" s="75">
        <f t="shared" si="0"/>
        <v>68</v>
      </c>
      <c r="D20" s="75">
        <f t="shared" si="0"/>
        <v>80</v>
      </c>
      <c r="E20" s="12"/>
      <c r="F20" s="58">
        <v>103</v>
      </c>
      <c r="G20" s="59">
        <v>48</v>
      </c>
      <c r="H20" s="60">
        <v>55</v>
      </c>
      <c r="I20" s="59"/>
      <c r="J20" s="58">
        <v>15</v>
      </c>
      <c r="K20" s="59">
        <v>8</v>
      </c>
      <c r="L20" s="60">
        <v>7</v>
      </c>
      <c r="M20" s="59"/>
      <c r="N20" s="58">
        <v>13</v>
      </c>
      <c r="O20" s="59">
        <v>4</v>
      </c>
      <c r="P20" s="60">
        <v>9</v>
      </c>
      <c r="Q20" s="59"/>
      <c r="R20" s="58">
        <v>6</v>
      </c>
      <c r="S20" s="59">
        <v>3</v>
      </c>
      <c r="T20" s="60">
        <v>3</v>
      </c>
      <c r="U20" s="59"/>
      <c r="V20" s="58">
        <v>6</v>
      </c>
      <c r="W20" s="59">
        <v>1</v>
      </c>
      <c r="X20" s="60">
        <v>5</v>
      </c>
      <c r="Y20" s="59"/>
      <c r="Z20" s="58">
        <v>5</v>
      </c>
      <c r="AA20" s="59">
        <v>4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126</v>
      </c>
      <c r="C21" s="75">
        <f t="shared" si="0"/>
        <v>55</v>
      </c>
      <c r="D21" s="75">
        <f t="shared" si="0"/>
        <v>71</v>
      </c>
      <c r="E21" s="12"/>
      <c r="F21" s="58">
        <v>87</v>
      </c>
      <c r="G21" s="59">
        <v>31</v>
      </c>
      <c r="H21" s="60">
        <v>56</v>
      </c>
      <c r="I21" s="59"/>
      <c r="J21" s="58">
        <v>12</v>
      </c>
      <c r="K21" s="59">
        <v>8</v>
      </c>
      <c r="L21" s="60">
        <v>4</v>
      </c>
      <c r="M21" s="59"/>
      <c r="N21" s="58">
        <v>11</v>
      </c>
      <c r="O21" s="59">
        <v>8</v>
      </c>
      <c r="P21" s="60">
        <v>3</v>
      </c>
      <c r="Q21" s="59"/>
      <c r="R21" s="58">
        <v>4</v>
      </c>
      <c r="S21" s="59">
        <v>1</v>
      </c>
      <c r="T21" s="60">
        <v>3</v>
      </c>
      <c r="U21" s="59"/>
      <c r="V21" s="58">
        <v>6</v>
      </c>
      <c r="W21" s="59">
        <v>3</v>
      </c>
      <c r="X21" s="60">
        <v>3</v>
      </c>
      <c r="Y21" s="59"/>
      <c r="Z21" s="58">
        <v>6</v>
      </c>
      <c r="AA21" s="59">
        <v>4</v>
      </c>
      <c r="AB21" s="60">
        <v>2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167</v>
      </c>
      <c r="C22" s="75">
        <f t="shared" si="0"/>
        <v>80</v>
      </c>
      <c r="D22" s="75">
        <f t="shared" si="0"/>
        <v>87</v>
      </c>
      <c r="E22" s="12"/>
      <c r="F22" s="58">
        <v>105</v>
      </c>
      <c r="G22" s="59">
        <v>50</v>
      </c>
      <c r="H22" s="60">
        <v>55</v>
      </c>
      <c r="I22" s="59"/>
      <c r="J22" s="58">
        <v>16</v>
      </c>
      <c r="K22" s="59">
        <v>8</v>
      </c>
      <c r="L22" s="60">
        <v>8</v>
      </c>
      <c r="M22" s="59"/>
      <c r="N22" s="58">
        <v>27</v>
      </c>
      <c r="O22" s="59">
        <v>14</v>
      </c>
      <c r="P22" s="60">
        <v>13</v>
      </c>
      <c r="Q22" s="59"/>
      <c r="R22" s="58">
        <v>8</v>
      </c>
      <c r="S22" s="59">
        <v>4</v>
      </c>
      <c r="T22" s="60">
        <v>4</v>
      </c>
      <c r="U22" s="59"/>
      <c r="V22" s="58">
        <v>3</v>
      </c>
      <c r="W22" s="59">
        <v>0</v>
      </c>
      <c r="X22" s="60">
        <v>3</v>
      </c>
      <c r="Y22" s="59"/>
      <c r="Z22" s="58">
        <v>8</v>
      </c>
      <c r="AA22" s="59">
        <v>4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701</v>
      </c>
      <c r="C23" s="78">
        <f t="shared" si="0"/>
        <v>334</v>
      </c>
      <c r="D23" s="79">
        <f t="shared" si="0"/>
        <v>367</v>
      </c>
      <c r="E23" s="14"/>
      <c r="F23" s="61">
        <v>494</v>
      </c>
      <c r="G23" s="62">
        <v>230</v>
      </c>
      <c r="H23" s="63">
        <v>264</v>
      </c>
      <c r="I23" s="62"/>
      <c r="J23" s="61">
        <v>59</v>
      </c>
      <c r="K23" s="62">
        <v>32</v>
      </c>
      <c r="L23" s="63">
        <v>27</v>
      </c>
      <c r="M23" s="62"/>
      <c r="N23" s="61">
        <v>69</v>
      </c>
      <c r="O23" s="62">
        <v>37</v>
      </c>
      <c r="P23" s="63">
        <v>32</v>
      </c>
      <c r="Q23" s="62"/>
      <c r="R23" s="61">
        <v>23</v>
      </c>
      <c r="S23" s="62">
        <v>11</v>
      </c>
      <c r="T23" s="63">
        <v>12</v>
      </c>
      <c r="U23" s="62"/>
      <c r="V23" s="61">
        <v>23</v>
      </c>
      <c r="W23" s="62">
        <v>5</v>
      </c>
      <c r="X23" s="63">
        <v>18</v>
      </c>
      <c r="Y23" s="62"/>
      <c r="Z23" s="61">
        <v>33</v>
      </c>
      <c r="AA23" s="62">
        <v>19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129</v>
      </c>
      <c r="C24" s="75">
        <f t="shared" si="0"/>
        <v>80</v>
      </c>
      <c r="D24" s="75">
        <f t="shared" si="0"/>
        <v>49</v>
      </c>
      <c r="E24" s="12"/>
      <c r="F24" s="58">
        <v>82</v>
      </c>
      <c r="G24" s="59">
        <v>51</v>
      </c>
      <c r="H24" s="60">
        <v>31</v>
      </c>
      <c r="I24" s="59"/>
      <c r="J24" s="58">
        <v>14</v>
      </c>
      <c r="K24" s="59">
        <v>13</v>
      </c>
      <c r="L24" s="60">
        <v>1</v>
      </c>
      <c r="M24" s="59"/>
      <c r="N24" s="58">
        <v>17</v>
      </c>
      <c r="O24" s="59">
        <v>7</v>
      </c>
      <c r="P24" s="60">
        <v>10</v>
      </c>
      <c r="Q24" s="59"/>
      <c r="R24" s="58">
        <v>5</v>
      </c>
      <c r="S24" s="59">
        <v>4</v>
      </c>
      <c r="T24" s="60">
        <v>1</v>
      </c>
      <c r="U24" s="59"/>
      <c r="V24" s="58">
        <v>4</v>
      </c>
      <c r="W24" s="59">
        <v>2</v>
      </c>
      <c r="X24" s="60">
        <v>2</v>
      </c>
      <c r="Y24" s="59"/>
      <c r="Z24" s="58">
        <v>7</v>
      </c>
      <c r="AA24" s="59">
        <v>3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143</v>
      </c>
      <c r="C25" s="75">
        <f t="shared" si="0"/>
        <v>76</v>
      </c>
      <c r="D25" s="75">
        <f t="shared" si="0"/>
        <v>67</v>
      </c>
      <c r="E25" s="12"/>
      <c r="F25" s="58">
        <v>92</v>
      </c>
      <c r="G25" s="59">
        <v>48</v>
      </c>
      <c r="H25" s="60">
        <v>44</v>
      </c>
      <c r="I25" s="59"/>
      <c r="J25" s="58">
        <v>19</v>
      </c>
      <c r="K25" s="59">
        <v>7</v>
      </c>
      <c r="L25" s="60">
        <v>12</v>
      </c>
      <c r="M25" s="59"/>
      <c r="N25" s="58">
        <v>17</v>
      </c>
      <c r="O25" s="59">
        <v>9</v>
      </c>
      <c r="P25" s="60">
        <v>8</v>
      </c>
      <c r="Q25" s="59"/>
      <c r="R25" s="58">
        <v>3</v>
      </c>
      <c r="S25" s="59">
        <v>3</v>
      </c>
      <c r="T25" s="60">
        <v>0</v>
      </c>
      <c r="U25" s="59"/>
      <c r="V25" s="58">
        <v>7</v>
      </c>
      <c r="W25" s="59">
        <v>5</v>
      </c>
      <c r="X25" s="60">
        <v>2</v>
      </c>
      <c r="Y25" s="59"/>
      <c r="Z25" s="58">
        <v>5</v>
      </c>
      <c r="AA25" s="59">
        <v>4</v>
      </c>
      <c r="AB25" s="60">
        <v>1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111</v>
      </c>
      <c r="C26" s="75">
        <f t="shared" si="0"/>
        <v>56</v>
      </c>
      <c r="D26" s="75">
        <f t="shared" si="0"/>
        <v>55</v>
      </c>
      <c r="E26" s="12"/>
      <c r="F26" s="58">
        <v>68</v>
      </c>
      <c r="G26" s="59">
        <v>37</v>
      </c>
      <c r="H26" s="60">
        <v>31</v>
      </c>
      <c r="I26" s="59"/>
      <c r="J26" s="58">
        <v>15</v>
      </c>
      <c r="K26" s="59">
        <v>6</v>
      </c>
      <c r="L26" s="60">
        <v>9</v>
      </c>
      <c r="M26" s="59"/>
      <c r="N26" s="58">
        <v>17</v>
      </c>
      <c r="O26" s="59">
        <v>9</v>
      </c>
      <c r="P26" s="60">
        <v>8</v>
      </c>
      <c r="Q26" s="59"/>
      <c r="R26" s="58">
        <v>5</v>
      </c>
      <c r="S26" s="59">
        <v>2</v>
      </c>
      <c r="T26" s="60">
        <v>3</v>
      </c>
      <c r="U26" s="59"/>
      <c r="V26" s="58">
        <v>2</v>
      </c>
      <c r="W26" s="59">
        <v>0</v>
      </c>
      <c r="X26" s="60">
        <v>2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120</v>
      </c>
      <c r="C27" s="75">
        <f t="shared" si="0"/>
        <v>50</v>
      </c>
      <c r="D27" s="75">
        <f t="shared" si="0"/>
        <v>70</v>
      </c>
      <c r="E27" s="12"/>
      <c r="F27" s="58">
        <v>80</v>
      </c>
      <c r="G27" s="59">
        <v>36</v>
      </c>
      <c r="H27" s="60">
        <v>44</v>
      </c>
      <c r="I27" s="59"/>
      <c r="J27" s="58">
        <v>9</v>
      </c>
      <c r="K27" s="59">
        <v>3</v>
      </c>
      <c r="L27" s="60">
        <v>6</v>
      </c>
      <c r="M27" s="59"/>
      <c r="N27" s="58">
        <v>14</v>
      </c>
      <c r="O27" s="59">
        <v>4</v>
      </c>
      <c r="P27" s="60">
        <v>10</v>
      </c>
      <c r="Q27" s="59"/>
      <c r="R27" s="58">
        <v>6</v>
      </c>
      <c r="S27" s="59">
        <v>2</v>
      </c>
      <c r="T27" s="60">
        <v>4</v>
      </c>
      <c r="U27" s="59"/>
      <c r="V27" s="58">
        <v>8</v>
      </c>
      <c r="W27" s="59">
        <v>4</v>
      </c>
      <c r="X27" s="60">
        <v>4</v>
      </c>
      <c r="Y27" s="59"/>
      <c r="Z27" s="58">
        <v>3</v>
      </c>
      <c r="AA27" s="59">
        <v>1</v>
      </c>
      <c r="AB27" s="60">
        <v>2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92</v>
      </c>
      <c r="C28" s="75">
        <f t="shared" si="0"/>
        <v>47</v>
      </c>
      <c r="D28" s="75">
        <f t="shared" si="0"/>
        <v>45</v>
      </c>
      <c r="E28" s="12"/>
      <c r="F28" s="58">
        <v>66</v>
      </c>
      <c r="G28" s="59">
        <v>33</v>
      </c>
      <c r="H28" s="60">
        <v>33</v>
      </c>
      <c r="I28" s="59"/>
      <c r="J28" s="58">
        <v>4</v>
      </c>
      <c r="K28" s="59">
        <v>3</v>
      </c>
      <c r="L28" s="60">
        <v>1</v>
      </c>
      <c r="M28" s="59"/>
      <c r="N28" s="58">
        <v>13</v>
      </c>
      <c r="O28" s="59">
        <v>5</v>
      </c>
      <c r="P28" s="60">
        <v>8</v>
      </c>
      <c r="Q28" s="59"/>
      <c r="R28" s="58">
        <v>6</v>
      </c>
      <c r="S28" s="59">
        <v>3</v>
      </c>
      <c r="T28" s="60">
        <v>3</v>
      </c>
      <c r="U28" s="59"/>
      <c r="V28" s="58">
        <v>2</v>
      </c>
      <c r="W28" s="59">
        <v>2</v>
      </c>
      <c r="X28" s="60">
        <v>0</v>
      </c>
      <c r="Y28" s="59"/>
      <c r="Z28" s="58">
        <v>1</v>
      </c>
      <c r="AA28" s="59">
        <v>1</v>
      </c>
      <c r="AB28" s="60">
        <v>0</v>
      </c>
      <c r="AC28" s="59"/>
      <c r="AD28" s="58">
        <v>0</v>
      </c>
      <c r="AE28" s="59">
        <v>0</v>
      </c>
      <c r="AF28" s="60">
        <v>0</v>
      </c>
    </row>
    <row r="29" spans="1:32" s="9" customFormat="1" ht="15" customHeight="1" x14ac:dyDescent="0.15">
      <c r="A29" s="76" t="s">
        <v>3</v>
      </c>
      <c r="B29" s="77">
        <f t="shared" si="0"/>
        <v>595</v>
      </c>
      <c r="C29" s="78">
        <f t="shared" si="0"/>
        <v>309</v>
      </c>
      <c r="D29" s="79">
        <f t="shared" si="0"/>
        <v>286</v>
      </c>
      <c r="E29" s="14"/>
      <c r="F29" s="61">
        <v>388</v>
      </c>
      <c r="G29" s="62">
        <v>205</v>
      </c>
      <c r="H29" s="63">
        <v>183</v>
      </c>
      <c r="I29" s="62"/>
      <c r="J29" s="61">
        <v>61</v>
      </c>
      <c r="K29" s="62">
        <v>32</v>
      </c>
      <c r="L29" s="63">
        <v>29</v>
      </c>
      <c r="M29" s="62"/>
      <c r="N29" s="61">
        <v>78</v>
      </c>
      <c r="O29" s="62">
        <v>34</v>
      </c>
      <c r="P29" s="63">
        <v>44</v>
      </c>
      <c r="Q29" s="62"/>
      <c r="R29" s="61">
        <v>25</v>
      </c>
      <c r="S29" s="62">
        <v>14</v>
      </c>
      <c r="T29" s="63">
        <v>11</v>
      </c>
      <c r="U29" s="62"/>
      <c r="V29" s="61">
        <v>23</v>
      </c>
      <c r="W29" s="62">
        <v>13</v>
      </c>
      <c r="X29" s="63">
        <v>10</v>
      </c>
      <c r="Y29" s="62"/>
      <c r="Z29" s="61">
        <v>20</v>
      </c>
      <c r="AA29" s="62">
        <v>11</v>
      </c>
      <c r="AB29" s="63">
        <v>9</v>
      </c>
      <c r="AC29" s="62"/>
      <c r="AD29" s="61">
        <v>0</v>
      </c>
      <c r="AE29" s="62">
        <v>0</v>
      </c>
      <c r="AF29" s="63">
        <v>0</v>
      </c>
    </row>
    <row r="30" spans="1:32" s="9" customFormat="1" ht="15" customHeight="1" x14ac:dyDescent="0.15">
      <c r="A30" s="73">
        <v>20</v>
      </c>
      <c r="B30" s="74">
        <f t="shared" si="0"/>
        <v>129</v>
      </c>
      <c r="C30" s="75">
        <f t="shared" si="0"/>
        <v>75</v>
      </c>
      <c r="D30" s="75">
        <f t="shared" si="0"/>
        <v>54</v>
      </c>
      <c r="E30" s="12"/>
      <c r="F30" s="58">
        <v>84</v>
      </c>
      <c r="G30" s="59">
        <v>51</v>
      </c>
      <c r="H30" s="60">
        <v>33</v>
      </c>
      <c r="I30" s="59"/>
      <c r="J30" s="58">
        <v>12</v>
      </c>
      <c r="K30" s="59">
        <v>7</v>
      </c>
      <c r="L30" s="60">
        <v>5</v>
      </c>
      <c r="M30" s="59"/>
      <c r="N30" s="58">
        <v>13</v>
      </c>
      <c r="O30" s="59">
        <v>4</v>
      </c>
      <c r="P30" s="60">
        <v>9</v>
      </c>
      <c r="Q30" s="59"/>
      <c r="R30" s="58">
        <v>5</v>
      </c>
      <c r="S30" s="59">
        <v>3</v>
      </c>
      <c r="T30" s="60">
        <v>2</v>
      </c>
      <c r="U30" s="59"/>
      <c r="V30" s="58">
        <v>6</v>
      </c>
      <c r="W30" s="59">
        <v>5</v>
      </c>
      <c r="X30" s="60">
        <v>1</v>
      </c>
      <c r="Y30" s="59"/>
      <c r="Z30" s="58">
        <v>2</v>
      </c>
      <c r="AA30" s="59">
        <v>1</v>
      </c>
      <c r="AB30" s="60">
        <v>1</v>
      </c>
      <c r="AC30" s="59"/>
      <c r="AD30" s="58">
        <v>7</v>
      </c>
      <c r="AE30" s="59">
        <v>4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110</v>
      </c>
      <c r="C31" s="75">
        <f t="shared" si="0"/>
        <v>65</v>
      </c>
      <c r="D31" s="75">
        <f t="shared" si="0"/>
        <v>45</v>
      </c>
      <c r="E31" s="12"/>
      <c r="F31" s="58">
        <v>72</v>
      </c>
      <c r="G31" s="59">
        <v>41</v>
      </c>
      <c r="H31" s="60">
        <v>31</v>
      </c>
      <c r="I31" s="59"/>
      <c r="J31" s="58">
        <v>6</v>
      </c>
      <c r="K31" s="59">
        <v>5</v>
      </c>
      <c r="L31" s="60">
        <v>1</v>
      </c>
      <c r="M31" s="59"/>
      <c r="N31" s="58">
        <v>18</v>
      </c>
      <c r="O31" s="59">
        <v>12</v>
      </c>
      <c r="P31" s="60">
        <v>6</v>
      </c>
      <c r="Q31" s="59"/>
      <c r="R31" s="58">
        <v>5</v>
      </c>
      <c r="S31" s="59">
        <v>1</v>
      </c>
      <c r="T31" s="60">
        <v>4</v>
      </c>
      <c r="U31" s="59"/>
      <c r="V31" s="58">
        <v>2</v>
      </c>
      <c r="W31" s="59">
        <v>2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7</v>
      </c>
      <c r="AE31" s="59">
        <v>4</v>
      </c>
      <c r="AF31" s="60">
        <v>3</v>
      </c>
    </row>
    <row r="32" spans="1:32" s="9" customFormat="1" ht="15" customHeight="1" x14ac:dyDescent="0.15">
      <c r="A32" s="73">
        <v>22</v>
      </c>
      <c r="B32" s="74">
        <f t="shared" si="0"/>
        <v>100</v>
      </c>
      <c r="C32" s="75">
        <f t="shared" si="0"/>
        <v>61</v>
      </c>
      <c r="D32" s="75">
        <f t="shared" si="0"/>
        <v>39</v>
      </c>
      <c r="E32" s="12"/>
      <c r="F32" s="58">
        <v>63</v>
      </c>
      <c r="G32" s="59">
        <v>37</v>
      </c>
      <c r="H32" s="60">
        <v>26</v>
      </c>
      <c r="I32" s="59"/>
      <c r="J32" s="58">
        <v>11</v>
      </c>
      <c r="K32" s="59">
        <v>8</v>
      </c>
      <c r="L32" s="60">
        <v>3</v>
      </c>
      <c r="M32" s="59"/>
      <c r="N32" s="58">
        <v>20</v>
      </c>
      <c r="O32" s="59">
        <v>11</v>
      </c>
      <c r="P32" s="60">
        <v>9</v>
      </c>
      <c r="Q32" s="59"/>
      <c r="R32" s="58">
        <v>2</v>
      </c>
      <c r="S32" s="59">
        <v>1</v>
      </c>
      <c r="T32" s="60">
        <v>1</v>
      </c>
      <c r="U32" s="59"/>
      <c r="V32" s="58">
        <v>1</v>
      </c>
      <c r="W32" s="59">
        <v>1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3</v>
      </c>
      <c r="AE32" s="59">
        <v>3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77</v>
      </c>
      <c r="C33" s="75">
        <f t="shared" si="0"/>
        <v>42</v>
      </c>
      <c r="D33" s="75">
        <f t="shared" si="0"/>
        <v>35</v>
      </c>
      <c r="E33" s="12"/>
      <c r="F33" s="58">
        <v>51</v>
      </c>
      <c r="G33" s="59">
        <v>29</v>
      </c>
      <c r="H33" s="60">
        <v>22</v>
      </c>
      <c r="I33" s="59"/>
      <c r="J33" s="58">
        <v>6</v>
      </c>
      <c r="K33" s="59">
        <v>3</v>
      </c>
      <c r="L33" s="60">
        <v>3</v>
      </c>
      <c r="M33" s="59"/>
      <c r="N33" s="58">
        <v>15</v>
      </c>
      <c r="O33" s="59">
        <v>7</v>
      </c>
      <c r="P33" s="60">
        <v>8</v>
      </c>
      <c r="Q33" s="59"/>
      <c r="R33" s="58">
        <v>2</v>
      </c>
      <c r="S33" s="59">
        <v>2</v>
      </c>
      <c r="T33" s="60">
        <v>0</v>
      </c>
      <c r="U33" s="59"/>
      <c r="V33" s="58">
        <v>0</v>
      </c>
      <c r="W33" s="59">
        <v>0</v>
      </c>
      <c r="X33" s="60">
        <v>0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73</v>
      </c>
      <c r="C34" s="75">
        <f t="shared" si="0"/>
        <v>36</v>
      </c>
      <c r="D34" s="75">
        <f t="shared" si="0"/>
        <v>37</v>
      </c>
      <c r="E34" s="12"/>
      <c r="F34" s="58">
        <v>52</v>
      </c>
      <c r="G34" s="59">
        <v>24</v>
      </c>
      <c r="H34" s="60">
        <v>28</v>
      </c>
      <c r="I34" s="59"/>
      <c r="J34" s="58">
        <v>6</v>
      </c>
      <c r="K34" s="59">
        <v>5</v>
      </c>
      <c r="L34" s="60">
        <v>1</v>
      </c>
      <c r="M34" s="59"/>
      <c r="N34" s="58">
        <v>11</v>
      </c>
      <c r="O34" s="59">
        <v>6</v>
      </c>
      <c r="P34" s="60">
        <v>5</v>
      </c>
      <c r="Q34" s="59"/>
      <c r="R34" s="58">
        <v>3</v>
      </c>
      <c r="S34" s="59">
        <v>0</v>
      </c>
      <c r="T34" s="60">
        <v>3</v>
      </c>
      <c r="U34" s="59"/>
      <c r="V34" s="58">
        <v>1</v>
      </c>
      <c r="W34" s="59">
        <v>1</v>
      </c>
      <c r="X34" s="60">
        <v>0</v>
      </c>
      <c r="Y34" s="59"/>
      <c r="Z34" s="58">
        <v>0</v>
      </c>
      <c r="AA34" s="59">
        <v>0</v>
      </c>
      <c r="AB34" s="60">
        <v>0</v>
      </c>
      <c r="AC34" s="59"/>
      <c r="AD34" s="58">
        <v>0</v>
      </c>
      <c r="AE34" s="59">
        <v>0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489</v>
      </c>
      <c r="C35" s="78">
        <f t="shared" si="0"/>
        <v>279</v>
      </c>
      <c r="D35" s="79">
        <f t="shared" si="0"/>
        <v>210</v>
      </c>
      <c r="E35" s="14"/>
      <c r="F35" s="61">
        <v>322</v>
      </c>
      <c r="G35" s="62">
        <v>182</v>
      </c>
      <c r="H35" s="63">
        <v>140</v>
      </c>
      <c r="I35" s="62"/>
      <c r="J35" s="61">
        <v>41</v>
      </c>
      <c r="K35" s="62">
        <v>28</v>
      </c>
      <c r="L35" s="63">
        <v>13</v>
      </c>
      <c r="M35" s="62"/>
      <c r="N35" s="61">
        <v>77</v>
      </c>
      <c r="O35" s="62">
        <v>40</v>
      </c>
      <c r="P35" s="63">
        <v>37</v>
      </c>
      <c r="Q35" s="62"/>
      <c r="R35" s="61">
        <v>17</v>
      </c>
      <c r="S35" s="62">
        <v>7</v>
      </c>
      <c r="T35" s="63">
        <v>10</v>
      </c>
      <c r="U35" s="62"/>
      <c r="V35" s="61">
        <v>10</v>
      </c>
      <c r="W35" s="62">
        <v>9</v>
      </c>
      <c r="X35" s="63">
        <v>1</v>
      </c>
      <c r="Y35" s="62"/>
      <c r="Z35" s="61">
        <v>3</v>
      </c>
      <c r="AA35" s="62">
        <v>1</v>
      </c>
      <c r="AB35" s="63">
        <v>2</v>
      </c>
      <c r="AC35" s="62"/>
      <c r="AD35" s="61">
        <v>19</v>
      </c>
      <c r="AE35" s="62">
        <v>12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94</v>
      </c>
      <c r="C36" s="75">
        <f t="shared" si="0"/>
        <v>55</v>
      </c>
      <c r="D36" s="75">
        <f t="shared" si="0"/>
        <v>39</v>
      </c>
      <c r="E36" s="12"/>
      <c r="F36" s="58">
        <v>60</v>
      </c>
      <c r="G36" s="59">
        <v>35</v>
      </c>
      <c r="H36" s="60">
        <v>25</v>
      </c>
      <c r="I36" s="59"/>
      <c r="J36" s="58">
        <v>8</v>
      </c>
      <c r="K36" s="59">
        <v>7</v>
      </c>
      <c r="L36" s="60">
        <v>1</v>
      </c>
      <c r="M36" s="59"/>
      <c r="N36" s="58">
        <v>19</v>
      </c>
      <c r="O36" s="59">
        <v>9</v>
      </c>
      <c r="P36" s="60">
        <v>10</v>
      </c>
      <c r="Q36" s="59"/>
      <c r="R36" s="58">
        <v>3</v>
      </c>
      <c r="S36" s="59">
        <v>2</v>
      </c>
      <c r="T36" s="60">
        <v>1</v>
      </c>
      <c r="U36" s="59"/>
      <c r="V36" s="58">
        <v>2</v>
      </c>
      <c r="W36" s="59">
        <v>1</v>
      </c>
      <c r="X36" s="60">
        <v>1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69</v>
      </c>
      <c r="C37" s="75">
        <f t="shared" si="0"/>
        <v>37</v>
      </c>
      <c r="D37" s="75">
        <f t="shared" si="0"/>
        <v>32</v>
      </c>
      <c r="E37" s="12"/>
      <c r="F37" s="58">
        <v>51</v>
      </c>
      <c r="G37" s="59">
        <v>27</v>
      </c>
      <c r="H37" s="60">
        <v>24</v>
      </c>
      <c r="I37" s="59"/>
      <c r="J37" s="58">
        <v>3</v>
      </c>
      <c r="K37" s="59">
        <v>2</v>
      </c>
      <c r="L37" s="60">
        <v>1</v>
      </c>
      <c r="M37" s="59"/>
      <c r="N37" s="58">
        <v>10</v>
      </c>
      <c r="O37" s="59">
        <v>5</v>
      </c>
      <c r="P37" s="60">
        <v>5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66</v>
      </c>
      <c r="C38" s="75">
        <f t="shared" si="0"/>
        <v>40</v>
      </c>
      <c r="D38" s="75">
        <f t="shared" si="0"/>
        <v>26</v>
      </c>
      <c r="E38" s="12"/>
      <c r="F38" s="58">
        <v>43</v>
      </c>
      <c r="G38" s="59">
        <v>28</v>
      </c>
      <c r="H38" s="60">
        <v>15</v>
      </c>
      <c r="I38" s="59"/>
      <c r="J38" s="58">
        <v>6</v>
      </c>
      <c r="K38" s="59">
        <v>2</v>
      </c>
      <c r="L38" s="60">
        <v>4</v>
      </c>
      <c r="M38" s="59"/>
      <c r="N38" s="58">
        <v>14</v>
      </c>
      <c r="O38" s="59">
        <v>9</v>
      </c>
      <c r="P38" s="60">
        <v>5</v>
      </c>
      <c r="Q38" s="59"/>
      <c r="R38" s="58">
        <v>1</v>
      </c>
      <c r="S38" s="59">
        <v>0</v>
      </c>
      <c r="T38" s="60">
        <v>1</v>
      </c>
      <c r="U38" s="59"/>
      <c r="V38" s="58">
        <v>0</v>
      </c>
      <c r="W38" s="59">
        <v>0</v>
      </c>
      <c r="X38" s="60">
        <v>0</v>
      </c>
      <c r="Y38" s="59"/>
      <c r="Z38" s="58">
        <v>2</v>
      </c>
      <c r="AA38" s="59">
        <v>1</v>
      </c>
      <c r="AB38" s="60">
        <v>1</v>
      </c>
      <c r="AC38" s="59"/>
      <c r="AD38" s="58">
        <v>0</v>
      </c>
      <c r="AE38" s="59">
        <v>0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82</v>
      </c>
      <c r="C39" s="75">
        <f t="shared" si="0"/>
        <v>44</v>
      </c>
      <c r="D39" s="75">
        <f t="shared" si="0"/>
        <v>38</v>
      </c>
      <c r="E39" s="12"/>
      <c r="F39" s="58">
        <v>50</v>
      </c>
      <c r="G39" s="59">
        <v>28</v>
      </c>
      <c r="H39" s="60">
        <v>22</v>
      </c>
      <c r="I39" s="59"/>
      <c r="J39" s="58">
        <v>3</v>
      </c>
      <c r="K39" s="59">
        <v>1</v>
      </c>
      <c r="L39" s="60">
        <v>2</v>
      </c>
      <c r="M39" s="59"/>
      <c r="N39" s="58">
        <v>16</v>
      </c>
      <c r="O39" s="59">
        <v>7</v>
      </c>
      <c r="P39" s="60">
        <v>9</v>
      </c>
      <c r="Q39" s="59"/>
      <c r="R39" s="58">
        <v>6</v>
      </c>
      <c r="S39" s="59">
        <v>3</v>
      </c>
      <c r="T39" s="60">
        <v>3</v>
      </c>
      <c r="U39" s="59"/>
      <c r="V39" s="58">
        <v>3</v>
      </c>
      <c r="W39" s="59">
        <v>2</v>
      </c>
      <c r="X39" s="60">
        <v>1</v>
      </c>
      <c r="Y39" s="59"/>
      <c r="Z39" s="58">
        <v>3</v>
      </c>
      <c r="AA39" s="59">
        <v>2</v>
      </c>
      <c r="AB39" s="60">
        <v>1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75</v>
      </c>
      <c r="C40" s="75">
        <f t="shared" si="0"/>
        <v>39</v>
      </c>
      <c r="D40" s="75">
        <f t="shared" si="0"/>
        <v>36</v>
      </c>
      <c r="E40" s="12"/>
      <c r="F40" s="58">
        <v>57</v>
      </c>
      <c r="G40" s="59">
        <v>30</v>
      </c>
      <c r="H40" s="60">
        <v>27</v>
      </c>
      <c r="I40" s="59"/>
      <c r="J40" s="58">
        <v>5</v>
      </c>
      <c r="K40" s="59">
        <v>2</v>
      </c>
      <c r="L40" s="60">
        <v>3</v>
      </c>
      <c r="M40" s="59"/>
      <c r="N40" s="58">
        <v>9</v>
      </c>
      <c r="O40" s="59">
        <v>6</v>
      </c>
      <c r="P40" s="60">
        <v>3</v>
      </c>
      <c r="Q40" s="59"/>
      <c r="R40" s="58">
        <v>1</v>
      </c>
      <c r="S40" s="59">
        <v>1</v>
      </c>
      <c r="T40" s="60">
        <v>0</v>
      </c>
      <c r="U40" s="59"/>
      <c r="V40" s="58">
        <v>1</v>
      </c>
      <c r="W40" s="59">
        <v>0</v>
      </c>
      <c r="X40" s="60">
        <v>1</v>
      </c>
      <c r="Y40" s="59"/>
      <c r="Z40" s="58">
        <v>1</v>
      </c>
      <c r="AA40" s="59">
        <v>0</v>
      </c>
      <c r="AB40" s="60">
        <v>1</v>
      </c>
      <c r="AC40" s="59"/>
      <c r="AD40" s="58">
        <v>1</v>
      </c>
      <c r="AE40" s="59">
        <v>0</v>
      </c>
      <c r="AF40" s="60">
        <v>1</v>
      </c>
    </row>
    <row r="41" spans="1:32" s="9" customFormat="1" ht="15" customHeight="1" x14ac:dyDescent="0.15">
      <c r="A41" s="76" t="s">
        <v>5</v>
      </c>
      <c r="B41" s="77">
        <f t="shared" si="0"/>
        <v>386</v>
      </c>
      <c r="C41" s="78">
        <f t="shared" si="0"/>
        <v>215</v>
      </c>
      <c r="D41" s="79">
        <f t="shared" si="0"/>
        <v>171</v>
      </c>
      <c r="E41" s="14"/>
      <c r="F41" s="61">
        <v>261</v>
      </c>
      <c r="G41" s="62">
        <v>148</v>
      </c>
      <c r="H41" s="63">
        <v>113</v>
      </c>
      <c r="I41" s="62"/>
      <c r="J41" s="61">
        <v>25</v>
      </c>
      <c r="K41" s="62">
        <v>14</v>
      </c>
      <c r="L41" s="63">
        <v>11</v>
      </c>
      <c r="M41" s="62"/>
      <c r="N41" s="61">
        <v>68</v>
      </c>
      <c r="O41" s="62">
        <v>36</v>
      </c>
      <c r="P41" s="63">
        <v>32</v>
      </c>
      <c r="Q41" s="62"/>
      <c r="R41" s="61">
        <v>12</v>
      </c>
      <c r="S41" s="62">
        <v>6</v>
      </c>
      <c r="T41" s="63">
        <v>6</v>
      </c>
      <c r="U41" s="62"/>
      <c r="V41" s="61">
        <v>7</v>
      </c>
      <c r="W41" s="62">
        <v>4</v>
      </c>
      <c r="X41" s="63">
        <v>3</v>
      </c>
      <c r="Y41" s="62"/>
      <c r="Z41" s="61">
        <v>8</v>
      </c>
      <c r="AA41" s="62">
        <v>3</v>
      </c>
      <c r="AB41" s="63">
        <v>5</v>
      </c>
      <c r="AC41" s="62"/>
      <c r="AD41" s="61">
        <v>5</v>
      </c>
      <c r="AE41" s="62">
        <v>4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87</v>
      </c>
      <c r="C42" s="75">
        <f t="shared" si="0"/>
        <v>43</v>
      </c>
      <c r="D42" s="75">
        <f t="shared" si="0"/>
        <v>44</v>
      </c>
      <c r="E42" s="12"/>
      <c r="F42" s="58">
        <v>59</v>
      </c>
      <c r="G42" s="59">
        <v>28</v>
      </c>
      <c r="H42" s="60">
        <v>31</v>
      </c>
      <c r="I42" s="59"/>
      <c r="J42" s="58">
        <v>7</v>
      </c>
      <c r="K42" s="59">
        <v>4</v>
      </c>
      <c r="L42" s="60">
        <v>3</v>
      </c>
      <c r="M42" s="59"/>
      <c r="N42" s="58">
        <v>12</v>
      </c>
      <c r="O42" s="59">
        <v>6</v>
      </c>
      <c r="P42" s="60">
        <v>6</v>
      </c>
      <c r="Q42" s="59"/>
      <c r="R42" s="58">
        <v>6</v>
      </c>
      <c r="S42" s="59">
        <v>3</v>
      </c>
      <c r="T42" s="60">
        <v>3</v>
      </c>
      <c r="U42" s="59"/>
      <c r="V42" s="58">
        <v>0</v>
      </c>
      <c r="W42" s="59">
        <v>0</v>
      </c>
      <c r="X42" s="60">
        <v>0</v>
      </c>
      <c r="Y42" s="59"/>
      <c r="Z42" s="58">
        <v>3</v>
      </c>
      <c r="AA42" s="59">
        <v>2</v>
      </c>
      <c r="AB42" s="60">
        <v>1</v>
      </c>
      <c r="AC42" s="59"/>
      <c r="AD42" s="58">
        <v>0</v>
      </c>
      <c r="AE42" s="59">
        <v>0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80</v>
      </c>
      <c r="C43" s="75">
        <f t="shared" si="0"/>
        <v>36</v>
      </c>
      <c r="D43" s="75">
        <f t="shared" si="0"/>
        <v>44</v>
      </c>
      <c r="E43" s="12"/>
      <c r="F43" s="58">
        <v>53</v>
      </c>
      <c r="G43" s="59">
        <v>24</v>
      </c>
      <c r="H43" s="60">
        <v>29</v>
      </c>
      <c r="I43" s="59"/>
      <c r="J43" s="58">
        <v>5</v>
      </c>
      <c r="K43" s="59">
        <v>2</v>
      </c>
      <c r="L43" s="60">
        <v>3</v>
      </c>
      <c r="M43" s="59"/>
      <c r="N43" s="58">
        <v>11</v>
      </c>
      <c r="O43" s="59">
        <v>6</v>
      </c>
      <c r="P43" s="60">
        <v>5</v>
      </c>
      <c r="Q43" s="59"/>
      <c r="R43" s="58">
        <v>7</v>
      </c>
      <c r="S43" s="59">
        <v>3</v>
      </c>
      <c r="T43" s="60">
        <v>4</v>
      </c>
      <c r="U43" s="59"/>
      <c r="V43" s="58">
        <v>2</v>
      </c>
      <c r="W43" s="59">
        <v>0</v>
      </c>
      <c r="X43" s="60">
        <v>2</v>
      </c>
      <c r="Y43" s="59"/>
      <c r="Z43" s="58">
        <v>1</v>
      </c>
      <c r="AA43" s="59">
        <v>0</v>
      </c>
      <c r="AB43" s="60">
        <v>1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77</v>
      </c>
      <c r="C44" s="75">
        <f t="shared" si="0"/>
        <v>45</v>
      </c>
      <c r="D44" s="75">
        <f t="shared" si="0"/>
        <v>32</v>
      </c>
      <c r="E44" s="12"/>
      <c r="F44" s="58">
        <v>53</v>
      </c>
      <c r="G44" s="59">
        <v>32</v>
      </c>
      <c r="H44" s="60">
        <v>21</v>
      </c>
      <c r="I44" s="59"/>
      <c r="J44" s="58">
        <v>5</v>
      </c>
      <c r="K44" s="59">
        <v>3</v>
      </c>
      <c r="L44" s="60">
        <v>2</v>
      </c>
      <c r="M44" s="59"/>
      <c r="N44" s="58">
        <v>10</v>
      </c>
      <c r="O44" s="59">
        <v>6</v>
      </c>
      <c r="P44" s="60">
        <v>4</v>
      </c>
      <c r="Q44" s="59"/>
      <c r="R44" s="58">
        <v>6</v>
      </c>
      <c r="S44" s="59">
        <v>2</v>
      </c>
      <c r="T44" s="60">
        <v>4</v>
      </c>
      <c r="U44" s="59"/>
      <c r="V44" s="58">
        <v>2</v>
      </c>
      <c r="W44" s="59">
        <v>1</v>
      </c>
      <c r="X44" s="60">
        <v>1</v>
      </c>
      <c r="Y44" s="59"/>
      <c r="Z44" s="58">
        <v>1</v>
      </c>
      <c r="AA44" s="59">
        <v>1</v>
      </c>
      <c r="AB44" s="60">
        <v>0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87</v>
      </c>
      <c r="C45" s="75">
        <f t="shared" si="0"/>
        <v>43</v>
      </c>
      <c r="D45" s="75">
        <f t="shared" si="0"/>
        <v>44</v>
      </c>
      <c r="E45" s="12"/>
      <c r="F45" s="58">
        <v>62</v>
      </c>
      <c r="G45" s="59">
        <v>32</v>
      </c>
      <c r="H45" s="60">
        <v>30</v>
      </c>
      <c r="I45" s="59"/>
      <c r="J45" s="58">
        <v>9</v>
      </c>
      <c r="K45" s="59">
        <v>5</v>
      </c>
      <c r="L45" s="60">
        <v>4</v>
      </c>
      <c r="M45" s="59"/>
      <c r="N45" s="58">
        <v>11</v>
      </c>
      <c r="O45" s="59">
        <v>6</v>
      </c>
      <c r="P45" s="60">
        <v>5</v>
      </c>
      <c r="Q45" s="59"/>
      <c r="R45" s="58">
        <v>1</v>
      </c>
      <c r="S45" s="59">
        <v>0</v>
      </c>
      <c r="T45" s="60">
        <v>1</v>
      </c>
      <c r="U45" s="59"/>
      <c r="V45" s="58">
        <v>1</v>
      </c>
      <c r="W45" s="59">
        <v>0</v>
      </c>
      <c r="X45" s="60">
        <v>1</v>
      </c>
      <c r="Y45" s="59"/>
      <c r="Z45" s="58">
        <v>3</v>
      </c>
      <c r="AA45" s="59">
        <v>0</v>
      </c>
      <c r="AB45" s="60">
        <v>3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91</v>
      </c>
      <c r="C46" s="75">
        <f t="shared" si="0"/>
        <v>47</v>
      </c>
      <c r="D46" s="75">
        <f t="shared" si="0"/>
        <v>44</v>
      </c>
      <c r="E46" s="12"/>
      <c r="F46" s="58">
        <v>62</v>
      </c>
      <c r="G46" s="59">
        <v>33</v>
      </c>
      <c r="H46" s="60">
        <v>29</v>
      </c>
      <c r="I46" s="59"/>
      <c r="J46" s="58">
        <v>3</v>
      </c>
      <c r="K46" s="59">
        <v>1</v>
      </c>
      <c r="L46" s="60">
        <v>2</v>
      </c>
      <c r="M46" s="59"/>
      <c r="N46" s="58">
        <v>16</v>
      </c>
      <c r="O46" s="59">
        <v>7</v>
      </c>
      <c r="P46" s="60">
        <v>9</v>
      </c>
      <c r="Q46" s="59"/>
      <c r="R46" s="58">
        <v>4</v>
      </c>
      <c r="S46" s="59">
        <v>2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4</v>
      </c>
      <c r="AA46" s="59">
        <v>3</v>
      </c>
      <c r="AB46" s="60">
        <v>1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422</v>
      </c>
      <c r="C47" s="78">
        <f t="shared" si="0"/>
        <v>214</v>
      </c>
      <c r="D47" s="79">
        <f t="shared" si="0"/>
        <v>208</v>
      </c>
      <c r="E47" s="14"/>
      <c r="F47" s="61">
        <v>289</v>
      </c>
      <c r="G47" s="62">
        <v>149</v>
      </c>
      <c r="H47" s="63">
        <v>140</v>
      </c>
      <c r="I47" s="62"/>
      <c r="J47" s="61">
        <v>29</v>
      </c>
      <c r="K47" s="62">
        <v>15</v>
      </c>
      <c r="L47" s="63">
        <v>14</v>
      </c>
      <c r="M47" s="62"/>
      <c r="N47" s="61">
        <v>60</v>
      </c>
      <c r="O47" s="62">
        <v>31</v>
      </c>
      <c r="P47" s="63">
        <v>29</v>
      </c>
      <c r="Q47" s="62"/>
      <c r="R47" s="61">
        <v>24</v>
      </c>
      <c r="S47" s="62">
        <v>10</v>
      </c>
      <c r="T47" s="63">
        <v>14</v>
      </c>
      <c r="U47" s="62"/>
      <c r="V47" s="61">
        <v>6</v>
      </c>
      <c r="W47" s="62">
        <v>2</v>
      </c>
      <c r="X47" s="63">
        <v>4</v>
      </c>
      <c r="Y47" s="62"/>
      <c r="Z47" s="61">
        <v>12</v>
      </c>
      <c r="AA47" s="62">
        <v>6</v>
      </c>
      <c r="AB47" s="63">
        <v>6</v>
      </c>
      <c r="AC47" s="62"/>
      <c r="AD47" s="61">
        <v>2</v>
      </c>
      <c r="AE47" s="62">
        <v>1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86</v>
      </c>
      <c r="C48" s="75">
        <f t="shared" si="0"/>
        <v>42</v>
      </c>
      <c r="D48" s="75">
        <f t="shared" si="0"/>
        <v>44</v>
      </c>
      <c r="E48" s="12"/>
      <c r="F48" s="58">
        <v>59</v>
      </c>
      <c r="G48" s="59">
        <v>27</v>
      </c>
      <c r="H48" s="60">
        <v>32</v>
      </c>
      <c r="I48" s="59"/>
      <c r="J48" s="58">
        <v>8</v>
      </c>
      <c r="K48" s="59">
        <v>3</v>
      </c>
      <c r="L48" s="60">
        <v>5</v>
      </c>
      <c r="M48" s="59"/>
      <c r="N48" s="58">
        <v>6</v>
      </c>
      <c r="O48" s="59">
        <v>4</v>
      </c>
      <c r="P48" s="60">
        <v>2</v>
      </c>
      <c r="Q48" s="59"/>
      <c r="R48" s="58">
        <v>5</v>
      </c>
      <c r="S48" s="59">
        <v>4</v>
      </c>
      <c r="T48" s="60">
        <v>1</v>
      </c>
      <c r="U48" s="59"/>
      <c r="V48" s="58">
        <v>1</v>
      </c>
      <c r="W48" s="59">
        <v>0</v>
      </c>
      <c r="X48" s="60">
        <v>1</v>
      </c>
      <c r="Y48" s="59"/>
      <c r="Z48" s="58">
        <v>4</v>
      </c>
      <c r="AA48" s="59">
        <v>2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110</v>
      </c>
      <c r="C49" s="75">
        <f t="shared" si="0"/>
        <v>60</v>
      </c>
      <c r="D49" s="75">
        <f t="shared" si="0"/>
        <v>50</v>
      </c>
      <c r="E49" s="12"/>
      <c r="F49" s="58">
        <v>74</v>
      </c>
      <c r="G49" s="59">
        <v>42</v>
      </c>
      <c r="H49" s="60">
        <v>32</v>
      </c>
      <c r="I49" s="59"/>
      <c r="J49" s="58">
        <v>8</v>
      </c>
      <c r="K49" s="59">
        <v>4</v>
      </c>
      <c r="L49" s="60">
        <v>4</v>
      </c>
      <c r="M49" s="59"/>
      <c r="N49" s="58">
        <v>14</v>
      </c>
      <c r="O49" s="59">
        <v>8</v>
      </c>
      <c r="P49" s="60">
        <v>6</v>
      </c>
      <c r="Q49" s="59"/>
      <c r="R49" s="58">
        <v>8</v>
      </c>
      <c r="S49" s="59">
        <v>4</v>
      </c>
      <c r="T49" s="60">
        <v>4</v>
      </c>
      <c r="U49" s="59"/>
      <c r="V49" s="58">
        <v>0</v>
      </c>
      <c r="W49" s="59">
        <v>0</v>
      </c>
      <c r="X49" s="60">
        <v>0</v>
      </c>
      <c r="Y49" s="59"/>
      <c r="Z49" s="58">
        <v>3</v>
      </c>
      <c r="AA49" s="59">
        <v>1</v>
      </c>
      <c r="AB49" s="60">
        <v>2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88</v>
      </c>
      <c r="C50" s="75">
        <f t="shared" si="0"/>
        <v>50</v>
      </c>
      <c r="D50" s="75">
        <f t="shared" si="0"/>
        <v>38</v>
      </c>
      <c r="E50" s="12"/>
      <c r="F50" s="58">
        <v>56</v>
      </c>
      <c r="G50" s="59">
        <v>32</v>
      </c>
      <c r="H50" s="60">
        <v>24</v>
      </c>
      <c r="I50" s="59"/>
      <c r="J50" s="58">
        <v>13</v>
      </c>
      <c r="K50" s="59">
        <v>6</v>
      </c>
      <c r="L50" s="60">
        <v>7</v>
      </c>
      <c r="M50" s="59"/>
      <c r="N50" s="58">
        <v>12</v>
      </c>
      <c r="O50" s="59">
        <v>7</v>
      </c>
      <c r="P50" s="60">
        <v>5</v>
      </c>
      <c r="Q50" s="59"/>
      <c r="R50" s="58">
        <v>3</v>
      </c>
      <c r="S50" s="59">
        <v>3</v>
      </c>
      <c r="T50" s="60">
        <v>0</v>
      </c>
      <c r="U50" s="59"/>
      <c r="V50" s="58">
        <v>3</v>
      </c>
      <c r="W50" s="59">
        <v>1</v>
      </c>
      <c r="X50" s="60">
        <v>2</v>
      </c>
      <c r="Y50" s="59"/>
      <c r="Z50" s="58">
        <v>1</v>
      </c>
      <c r="AA50" s="59">
        <v>1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139</v>
      </c>
      <c r="C51" s="75">
        <f t="shared" si="0"/>
        <v>70</v>
      </c>
      <c r="D51" s="75">
        <f t="shared" si="0"/>
        <v>69</v>
      </c>
      <c r="E51" s="12"/>
      <c r="F51" s="58">
        <v>92</v>
      </c>
      <c r="G51" s="59">
        <v>41</v>
      </c>
      <c r="H51" s="60">
        <v>51</v>
      </c>
      <c r="I51" s="59"/>
      <c r="J51" s="58">
        <v>21</v>
      </c>
      <c r="K51" s="59">
        <v>12</v>
      </c>
      <c r="L51" s="60">
        <v>9</v>
      </c>
      <c r="M51" s="59"/>
      <c r="N51" s="58">
        <v>9</v>
      </c>
      <c r="O51" s="59">
        <v>5</v>
      </c>
      <c r="P51" s="60">
        <v>4</v>
      </c>
      <c r="Q51" s="59"/>
      <c r="R51" s="58">
        <v>6</v>
      </c>
      <c r="S51" s="59">
        <v>3</v>
      </c>
      <c r="T51" s="60">
        <v>3</v>
      </c>
      <c r="U51" s="59"/>
      <c r="V51" s="58">
        <v>3</v>
      </c>
      <c r="W51" s="59">
        <v>2</v>
      </c>
      <c r="X51" s="60">
        <v>1</v>
      </c>
      <c r="Y51" s="59"/>
      <c r="Z51" s="58">
        <v>7</v>
      </c>
      <c r="AA51" s="59">
        <v>6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137</v>
      </c>
      <c r="C52" s="75">
        <f t="shared" si="0"/>
        <v>72</v>
      </c>
      <c r="D52" s="75">
        <f t="shared" si="0"/>
        <v>65</v>
      </c>
      <c r="E52" s="3"/>
      <c r="F52" s="64">
        <v>87</v>
      </c>
      <c r="G52" s="65">
        <v>40</v>
      </c>
      <c r="H52" s="66">
        <v>47</v>
      </c>
      <c r="I52" s="65"/>
      <c r="J52" s="64">
        <v>11</v>
      </c>
      <c r="K52" s="65">
        <v>7</v>
      </c>
      <c r="L52" s="66">
        <v>4</v>
      </c>
      <c r="M52" s="65"/>
      <c r="N52" s="64">
        <v>21</v>
      </c>
      <c r="O52" s="65">
        <v>14</v>
      </c>
      <c r="P52" s="66">
        <v>7</v>
      </c>
      <c r="Q52" s="65"/>
      <c r="R52" s="64">
        <v>7</v>
      </c>
      <c r="S52" s="65">
        <v>3</v>
      </c>
      <c r="T52" s="66">
        <v>4</v>
      </c>
      <c r="U52" s="65"/>
      <c r="V52" s="64">
        <v>7</v>
      </c>
      <c r="W52" s="65">
        <v>5</v>
      </c>
      <c r="X52" s="66">
        <v>2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560</v>
      </c>
      <c r="C53" s="78">
        <f t="shared" si="0"/>
        <v>294</v>
      </c>
      <c r="D53" s="79">
        <f t="shared" si="0"/>
        <v>266</v>
      </c>
      <c r="E53" s="14"/>
      <c r="F53" s="61">
        <v>368</v>
      </c>
      <c r="G53" s="62">
        <v>182</v>
      </c>
      <c r="H53" s="63">
        <v>186</v>
      </c>
      <c r="I53" s="62"/>
      <c r="J53" s="61">
        <v>61</v>
      </c>
      <c r="K53" s="62">
        <v>32</v>
      </c>
      <c r="L53" s="63">
        <v>29</v>
      </c>
      <c r="M53" s="62"/>
      <c r="N53" s="61">
        <v>62</v>
      </c>
      <c r="O53" s="62">
        <v>38</v>
      </c>
      <c r="P53" s="63">
        <v>24</v>
      </c>
      <c r="Q53" s="62"/>
      <c r="R53" s="61">
        <v>29</v>
      </c>
      <c r="S53" s="62">
        <v>17</v>
      </c>
      <c r="T53" s="63">
        <v>12</v>
      </c>
      <c r="U53" s="62"/>
      <c r="V53" s="61">
        <v>14</v>
      </c>
      <c r="W53" s="62">
        <v>8</v>
      </c>
      <c r="X53" s="63">
        <v>6</v>
      </c>
      <c r="Y53" s="62"/>
      <c r="Z53" s="61">
        <v>18</v>
      </c>
      <c r="AA53" s="62">
        <v>12</v>
      </c>
      <c r="AB53" s="63">
        <v>6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133</v>
      </c>
      <c r="C54" s="75">
        <f t="shared" si="0"/>
        <v>72</v>
      </c>
      <c r="D54" s="75">
        <f t="shared" si="0"/>
        <v>61</v>
      </c>
      <c r="E54" s="12"/>
      <c r="F54" s="58">
        <v>93</v>
      </c>
      <c r="G54" s="59">
        <v>48</v>
      </c>
      <c r="H54" s="60">
        <v>45</v>
      </c>
      <c r="I54" s="59"/>
      <c r="J54" s="58">
        <v>11</v>
      </c>
      <c r="K54" s="59">
        <v>8</v>
      </c>
      <c r="L54" s="60">
        <v>3</v>
      </c>
      <c r="M54" s="59"/>
      <c r="N54" s="58">
        <v>20</v>
      </c>
      <c r="O54" s="59">
        <v>11</v>
      </c>
      <c r="P54" s="60">
        <v>9</v>
      </c>
      <c r="Q54" s="59"/>
      <c r="R54" s="58">
        <v>6</v>
      </c>
      <c r="S54" s="59">
        <v>3</v>
      </c>
      <c r="T54" s="60">
        <v>3</v>
      </c>
      <c r="U54" s="59"/>
      <c r="V54" s="58">
        <v>2</v>
      </c>
      <c r="W54" s="59">
        <v>1</v>
      </c>
      <c r="X54" s="60">
        <v>1</v>
      </c>
      <c r="Y54" s="59"/>
      <c r="Z54" s="58">
        <v>1</v>
      </c>
      <c r="AA54" s="59">
        <v>1</v>
      </c>
      <c r="AB54" s="60">
        <v>0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134</v>
      </c>
      <c r="C55" s="75">
        <f t="shared" si="0"/>
        <v>70</v>
      </c>
      <c r="D55" s="75">
        <f t="shared" si="0"/>
        <v>64</v>
      </c>
      <c r="E55" s="12"/>
      <c r="F55" s="58">
        <v>86</v>
      </c>
      <c r="G55" s="59">
        <v>42</v>
      </c>
      <c r="H55" s="60">
        <v>44</v>
      </c>
      <c r="I55" s="59"/>
      <c r="J55" s="58">
        <v>9</v>
      </c>
      <c r="K55" s="59">
        <v>6</v>
      </c>
      <c r="L55" s="60">
        <v>3</v>
      </c>
      <c r="M55" s="59"/>
      <c r="N55" s="58">
        <v>22</v>
      </c>
      <c r="O55" s="59">
        <v>13</v>
      </c>
      <c r="P55" s="60">
        <v>9</v>
      </c>
      <c r="Q55" s="59"/>
      <c r="R55" s="58">
        <v>9</v>
      </c>
      <c r="S55" s="59">
        <v>6</v>
      </c>
      <c r="T55" s="60">
        <v>3</v>
      </c>
      <c r="U55" s="59"/>
      <c r="V55" s="58">
        <v>4</v>
      </c>
      <c r="W55" s="59">
        <v>1</v>
      </c>
      <c r="X55" s="60">
        <v>3</v>
      </c>
      <c r="Y55" s="59"/>
      <c r="Z55" s="58">
        <v>4</v>
      </c>
      <c r="AA55" s="59">
        <v>2</v>
      </c>
      <c r="AB55" s="60">
        <v>2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166</v>
      </c>
      <c r="C56" s="75">
        <f t="shared" si="0"/>
        <v>79</v>
      </c>
      <c r="D56" s="75">
        <f t="shared" si="0"/>
        <v>87</v>
      </c>
      <c r="E56" s="12"/>
      <c r="F56" s="58">
        <v>101</v>
      </c>
      <c r="G56" s="59">
        <v>51</v>
      </c>
      <c r="H56" s="60">
        <v>50</v>
      </c>
      <c r="I56" s="59"/>
      <c r="J56" s="58">
        <v>15</v>
      </c>
      <c r="K56" s="59">
        <v>8</v>
      </c>
      <c r="L56" s="60">
        <v>7</v>
      </c>
      <c r="M56" s="59"/>
      <c r="N56" s="58">
        <v>18</v>
      </c>
      <c r="O56" s="59">
        <v>9</v>
      </c>
      <c r="P56" s="60">
        <v>9</v>
      </c>
      <c r="Q56" s="59"/>
      <c r="R56" s="58">
        <v>13</v>
      </c>
      <c r="S56" s="59">
        <v>5</v>
      </c>
      <c r="T56" s="60">
        <v>8</v>
      </c>
      <c r="U56" s="59"/>
      <c r="V56" s="58">
        <v>8</v>
      </c>
      <c r="W56" s="59">
        <v>2</v>
      </c>
      <c r="X56" s="60">
        <v>6</v>
      </c>
      <c r="Y56" s="59"/>
      <c r="Z56" s="58">
        <v>10</v>
      </c>
      <c r="AA56" s="59">
        <v>3</v>
      </c>
      <c r="AB56" s="60">
        <v>7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175</v>
      </c>
      <c r="C57" s="75">
        <f t="shared" si="0"/>
        <v>72</v>
      </c>
      <c r="D57" s="75">
        <f t="shared" si="0"/>
        <v>103</v>
      </c>
      <c r="E57" s="12"/>
      <c r="F57" s="58">
        <v>112</v>
      </c>
      <c r="G57" s="59">
        <v>47</v>
      </c>
      <c r="H57" s="60">
        <v>65</v>
      </c>
      <c r="I57" s="59"/>
      <c r="J57" s="58">
        <v>16</v>
      </c>
      <c r="K57" s="59">
        <v>7</v>
      </c>
      <c r="L57" s="60">
        <v>9</v>
      </c>
      <c r="M57" s="59"/>
      <c r="N57" s="58">
        <v>25</v>
      </c>
      <c r="O57" s="59">
        <v>8</v>
      </c>
      <c r="P57" s="60">
        <v>17</v>
      </c>
      <c r="Q57" s="59"/>
      <c r="R57" s="58">
        <v>5</v>
      </c>
      <c r="S57" s="59">
        <v>3</v>
      </c>
      <c r="T57" s="60">
        <v>2</v>
      </c>
      <c r="U57" s="59"/>
      <c r="V57" s="58">
        <v>8</v>
      </c>
      <c r="W57" s="59">
        <v>3</v>
      </c>
      <c r="X57" s="60">
        <v>5</v>
      </c>
      <c r="Y57" s="59"/>
      <c r="Z57" s="58">
        <v>9</v>
      </c>
      <c r="AA57" s="59">
        <v>4</v>
      </c>
      <c r="AB57" s="60">
        <v>5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176</v>
      </c>
      <c r="C58" s="75">
        <f t="shared" si="0"/>
        <v>90</v>
      </c>
      <c r="D58" s="75">
        <f t="shared" si="0"/>
        <v>86</v>
      </c>
      <c r="E58" s="12"/>
      <c r="F58" s="64">
        <v>123</v>
      </c>
      <c r="G58" s="65">
        <v>56</v>
      </c>
      <c r="H58" s="66">
        <v>67</v>
      </c>
      <c r="I58" s="65"/>
      <c r="J58" s="64">
        <v>14</v>
      </c>
      <c r="K58" s="65">
        <v>8</v>
      </c>
      <c r="L58" s="66">
        <v>6</v>
      </c>
      <c r="M58" s="65"/>
      <c r="N58" s="64">
        <v>19</v>
      </c>
      <c r="O58" s="65">
        <v>14</v>
      </c>
      <c r="P58" s="66">
        <v>5</v>
      </c>
      <c r="Q58" s="65"/>
      <c r="R58" s="64">
        <v>14</v>
      </c>
      <c r="S58" s="65">
        <v>8</v>
      </c>
      <c r="T58" s="66">
        <v>6</v>
      </c>
      <c r="U58" s="65"/>
      <c r="V58" s="64">
        <v>2</v>
      </c>
      <c r="W58" s="65">
        <v>1</v>
      </c>
      <c r="X58" s="66">
        <v>1</v>
      </c>
      <c r="Y58" s="65"/>
      <c r="Z58" s="64">
        <v>4</v>
      </c>
      <c r="AA58" s="65">
        <v>3</v>
      </c>
      <c r="AB58" s="66">
        <v>1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784</v>
      </c>
      <c r="C59" s="78">
        <f t="shared" si="0"/>
        <v>383</v>
      </c>
      <c r="D59" s="79">
        <f t="shared" si="0"/>
        <v>401</v>
      </c>
      <c r="E59" s="14"/>
      <c r="F59" s="61">
        <v>515</v>
      </c>
      <c r="G59" s="62">
        <v>244</v>
      </c>
      <c r="H59" s="63">
        <v>271</v>
      </c>
      <c r="I59" s="62"/>
      <c r="J59" s="61">
        <v>65</v>
      </c>
      <c r="K59" s="62">
        <v>37</v>
      </c>
      <c r="L59" s="63">
        <v>28</v>
      </c>
      <c r="M59" s="62"/>
      <c r="N59" s="61">
        <v>104</v>
      </c>
      <c r="O59" s="62">
        <v>55</v>
      </c>
      <c r="P59" s="63">
        <v>49</v>
      </c>
      <c r="Q59" s="62"/>
      <c r="R59" s="61">
        <v>47</v>
      </c>
      <c r="S59" s="62">
        <v>25</v>
      </c>
      <c r="T59" s="63">
        <v>22</v>
      </c>
      <c r="U59" s="62"/>
      <c r="V59" s="61">
        <v>24</v>
      </c>
      <c r="W59" s="62">
        <v>8</v>
      </c>
      <c r="X59" s="63">
        <v>16</v>
      </c>
      <c r="Y59" s="62"/>
      <c r="Z59" s="61">
        <v>28</v>
      </c>
      <c r="AA59" s="62">
        <v>13</v>
      </c>
      <c r="AB59" s="63">
        <v>15</v>
      </c>
      <c r="AC59" s="62"/>
      <c r="AD59" s="61">
        <v>1</v>
      </c>
      <c r="AE59" s="62">
        <v>1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184</v>
      </c>
      <c r="C60" s="75">
        <f t="shared" si="0"/>
        <v>96</v>
      </c>
      <c r="D60" s="75">
        <f t="shared" si="0"/>
        <v>88</v>
      </c>
      <c r="E60" s="12"/>
      <c r="F60" s="58">
        <v>113</v>
      </c>
      <c r="G60" s="59">
        <v>61</v>
      </c>
      <c r="H60" s="60">
        <v>52</v>
      </c>
      <c r="I60" s="59"/>
      <c r="J60" s="58">
        <v>24</v>
      </c>
      <c r="K60" s="59">
        <v>9</v>
      </c>
      <c r="L60" s="60">
        <v>15</v>
      </c>
      <c r="M60" s="59"/>
      <c r="N60" s="58">
        <v>18</v>
      </c>
      <c r="O60" s="59">
        <v>9</v>
      </c>
      <c r="P60" s="60">
        <v>9</v>
      </c>
      <c r="Q60" s="59"/>
      <c r="R60" s="58">
        <v>8</v>
      </c>
      <c r="S60" s="59">
        <v>5</v>
      </c>
      <c r="T60" s="60">
        <v>3</v>
      </c>
      <c r="U60" s="59"/>
      <c r="V60" s="58">
        <v>11</v>
      </c>
      <c r="W60" s="59">
        <v>6</v>
      </c>
      <c r="X60" s="60">
        <v>5</v>
      </c>
      <c r="Y60" s="59"/>
      <c r="Z60" s="58">
        <v>6</v>
      </c>
      <c r="AA60" s="59">
        <v>3</v>
      </c>
      <c r="AB60" s="60">
        <v>3</v>
      </c>
      <c r="AC60" s="59"/>
      <c r="AD60" s="58">
        <v>4</v>
      </c>
      <c r="AE60" s="59">
        <v>3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148</v>
      </c>
      <c r="C61" s="75">
        <f t="shared" si="0"/>
        <v>77</v>
      </c>
      <c r="D61" s="75">
        <f t="shared" si="0"/>
        <v>71</v>
      </c>
      <c r="E61" s="12"/>
      <c r="F61" s="58">
        <v>96</v>
      </c>
      <c r="G61" s="59">
        <v>43</v>
      </c>
      <c r="H61" s="60">
        <v>53</v>
      </c>
      <c r="I61" s="59"/>
      <c r="J61" s="58">
        <v>17</v>
      </c>
      <c r="K61" s="59">
        <v>9</v>
      </c>
      <c r="L61" s="60">
        <v>8</v>
      </c>
      <c r="M61" s="59"/>
      <c r="N61" s="58">
        <v>26</v>
      </c>
      <c r="O61" s="59">
        <v>17</v>
      </c>
      <c r="P61" s="60">
        <v>9</v>
      </c>
      <c r="Q61" s="59"/>
      <c r="R61" s="58">
        <v>5</v>
      </c>
      <c r="S61" s="59">
        <v>4</v>
      </c>
      <c r="T61" s="60">
        <v>1</v>
      </c>
      <c r="U61" s="59"/>
      <c r="V61" s="58">
        <v>3</v>
      </c>
      <c r="W61" s="59">
        <v>3</v>
      </c>
      <c r="X61" s="60">
        <v>0</v>
      </c>
      <c r="Y61" s="59"/>
      <c r="Z61" s="58">
        <v>1</v>
      </c>
      <c r="AA61" s="59">
        <v>1</v>
      </c>
      <c r="AB61" s="60">
        <v>0</v>
      </c>
      <c r="AC61" s="59"/>
      <c r="AD61" s="58">
        <v>0</v>
      </c>
      <c r="AE61" s="59">
        <v>0</v>
      </c>
      <c r="AF61" s="60">
        <v>0</v>
      </c>
    </row>
    <row r="62" spans="1:32" s="9" customFormat="1" ht="15" customHeight="1" x14ac:dyDescent="0.15">
      <c r="A62" s="73">
        <v>47</v>
      </c>
      <c r="B62" s="74">
        <f t="shared" si="0"/>
        <v>176</v>
      </c>
      <c r="C62" s="75">
        <f t="shared" si="0"/>
        <v>86</v>
      </c>
      <c r="D62" s="75">
        <f t="shared" si="0"/>
        <v>90</v>
      </c>
      <c r="E62" s="12"/>
      <c r="F62" s="58">
        <v>116</v>
      </c>
      <c r="G62" s="59">
        <v>57</v>
      </c>
      <c r="H62" s="60">
        <v>59</v>
      </c>
      <c r="I62" s="59"/>
      <c r="J62" s="58">
        <v>19</v>
      </c>
      <c r="K62" s="59">
        <v>10</v>
      </c>
      <c r="L62" s="60">
        <v>9</v>
      </c>
      <c r="M62" s="59"/>
      <c r="N62" s="58">
        <v>24</v>
      </c>
      <c r="O62" s="59">
        <v>11</v>
      </c>
      <c r="P62" s="60">
        <v>13</v>
      </c>
      <c r="Q62" s="59"/>
      <c r="R62" s="58">
        <v>5</v>
      </c>
      <c r="S62" s="59">
        <v>2</v>
      </c>
      <c r="T62" s="60">
        <v>3</v>
      </c>
      <c r="U62" s="59"/>
      <c r="V62" s="58">
        <v>6</v>
      </c>
      <c r="W62" s="59">
        <v>4</v>
      </c>
      <c r="X62" s="60">
        <v>2</v>
      </c>
      <c r="Y62" s="59"/>
      <c r="Z62" s="58">
        <v>3</v>
      </c>
      <c r="AA62" s="59">
        <v>1</v>
      </c>
      <c r="AB62" s="60">
        <v>2</v>
      </c>
      <c r="AC62" s="59"/>
      <c r="AD62" s="58">
        <v>3</v>
      </c>
      <c r="AE62" s="59">
        <v>1</v>
      </c>
      <c r="AF62" s="60">
        <v>2</v>
      </c>
    </row>
    <row r="63" spans="1:32" s="9" customFormat="1" ht="15" customHeight="1" x14ac:dyDescent="0.15">
      <c r="A63" s="73">
        <v>48</v>
      </c>
      <c r="B63" s="74">
        <f t="shared" si="0"/>
        <v>167</v>
      </c>
      <c r="C63" s="75">
        <f t="shared" si="0"/>
        <v>89</v>
      </c>
      <c r="D63" s="75">
        <f t="shared" si="0"/>
        <v>78</v>
      </c>
      <c r="E63" s="12"/>
      <c r="F63" s="58">
        <v>106</v>
      </c>
      <c r="G63" s="59">
        <v>52</v>
      </c>
      <c r="H63" s="60">
        <v>54</v>
      </c>
      <c r="I63" s="59"/>
      <c r="J63" s="58">
        <v>9</v>
      </c>
      <c r="K63" s="59">
        <v>5</v>
      </c>
      <c r="L63" s="60">
        <v>4</v>
      </c>
      <c r="M63" s="59"/>
      <c r="N63" s="58">
        <v>21</v>
      </c>
      <c r="O63" s="59">
        <v>14</v>
      </c>
      <c r="P63" s="60">
        <v>7</v>
      </c>
      <c r="Q63" s="59"/>
      <c r="R63" s="58">
        <v>12</v>
      </c>
      <c r="S63" s="59">
        <v>8</v>
      </c>
      <c r="T63" s="60">
        <v>4</v>
      </c>
      <c r="U63" s="59"/>
      <c r="V63" s="58">
        <v>5</v>
      </c>
      <c r="W63" s="59">
        <v>3</v>
      </c>
      <c r="X63" s="60">
        <v>2</v>
      </c>
      <c r="Y63" s="59"/>
      <c r="Z63" s="58">
        <v>13</v>
      </c>
      <c r="AA63" s="59">
        <v>6</v>
      </c>
      <c r="AB63" s="60">
        <v>7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168</v>
      </c>
      <c r="C64" s="75">
        <f t="shared" si="0"/>
        <v>97</v>
      </c>
      <c r="D64" s="75">
        <f t="shared" si="0"/>
        <v>71</v>
      </c>
      <c r="E64" s="12"/>
      <c r="F64" s="64">
        <v>107</v>
      </c>
      <c r="G64" s="65">
        <v>60</v>
      </c>
      <c r="H64" s="66">
        <v>47</v>
      </c>
      <c r="I64" s="65"/>
      <c r="J64" s="64">
        <v>19</v>
      </c>
      <c r="K64" s="65">
        <v>9</v>
      </c>
      <c r="L64" s="66">
        <v>10</v>
      </c>
      <c r="M64" s="65"/>
      <c r="N64" s="64">
        <v>17</v>
      </c>
      <c r="O64" s="65">
        <v>14</v>
      </c>
      <c r="P64" s="66">
        <v>3</v>
      </c>
      <c r="Q64" s="65"/>
      <c r="R64" s="64">
        <v>15</v>
      </c>
      <c r="S64" s="65">
        <v>7</v>
      </c>
      <c r="T64" s="66">
        <v>8</v>
      </c>
      <c r="U64" s="65"/>
      <c r="V64" s="64">
        <v>3</v>
      </c>
      <c r="W64" s="65">
        <v>2</v>
      </c>
      <c r="X64" s="66">
        <v>1</v>
      </c>
      <c r="Y64" s="65"/>
      <c r="Z64" s="64">
        <v>6</v>
      </c>
      <c r="AA64" s="65">
        <v>4</v>
      </c>
      <c r="AB64" s="66">
        <v>2</v>
      </c>
      <c r="AC64" s="65"/>
      <c r="AD64" s="64">
        <v>1</v>
      </c>
      <c r="AE64" s="65">
        <v>1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843</v>
      </c>
      <c r="C65" s="78">
        <f t="shared" si="0"/>
        <v>445</v>
      </c>
      <c r="D65" s="79">
        <f t="shared" si="0"/>
        <v>398</v>
      </c>
      <c r="E65" s="14"/>
      <c r="F65" s="61">
        <v>538</v>
      </c>
      <c r="G65" s="62">
        <v>273</v>
      </c>
      <c r="H65" s="63">
        <v>265</v>
      </c>
      <c r="I65" s="62"/>
      <c r="J65" s="61">
        <v>88</v>
      </c>
      <c r="K65" s="62">
        <v>42</v>
      </c>
      <c r="L65" s="63">
        <v>46</v>
      </c>
      <c r="M65" s="62"/>
      <c r="N65" s="61">
        <v>106</v>
      </c>
      <c r="O65" s="62">
        <v>65</v>
      </c>
      <c r="P65" s="63">
        <v>41</v>
      </c>
      <c r="Q65" s="62"/>
      <c r="R65" s="61">
        <v>45</v>
      </c>
      <c r="S65" s="62">
        <v>26</v>
      </c>
      <c r="T65" s="63">
        <v>19</v>
      </c>
      <c r="U65" s="62"/>
      <c r="V65" s="61">
        <v>28</v>
      </c>
      <c r="W65" s="62">
        <v>18</v>
      </c>
      <c r="X65" s="63">
        <v>10</v>
      </c>
      <c r="Y65" s="62"/>
      <c r="Z65" s="61">
        <v>29</v>
      </c>
      <c r="AA65" s="62">
        <v>15</v>
      </c>
      <c r="AB65" s="63">
        <v>14</v>
      </c>
      <c r="AC65" s="62"/>
      <c r="AD65" s="61">
        <v>9</v>
      </c>
      <c r="AE65" s="62">
        <v>6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178</v>
      </c>
      <c r="C66" s="75">
        <f t="shared" si="0"/>
        <v>94</v>
      </c>
      <c r="D66" s="75">
        <f t="shared" si="0"/>
        <v>84</v>
      </c>
      <c r="E66" s="12"/>
      <c r="F66" s="58">
        <v>97</v>
      </c>
      <c r="G66" s="59">
        <v>48</v>
      </c>
      <c r="H66" s="60">
        <v>49</v>
      </c>
      <c r="I66" s="59"/>
      <c r="J66" s="58">
        <v>18</v>
      </c>
      <c r="K66" s="59">
        <v>9</v>
      </c>
      <c r="L66" s="60">
        <v>9</v>
      </c>
      <c r="M66" s="59"/>
      <c r="N66" s="58">
        <v>27</v>
      </c>
      <c r="O66" s="59">
        <v>11</v>
      </c>
      <c r="P66" s="60">
        <v>16</v>
      </c>
      <c r="Q66" s="59"/>
      <c r="R66" s="58">
        <v>16</v>
      </c>
      <c r="S66" s="59">
        <v>13</v>
      </c>
      <c r="T66" s="60">
        <v>3</v>
      </c>
      <c r="U66" s="59"/>
      <c r="V66" s="58">
        <v>6</v>
      </c>
      <c r="W66" s="59">
        <v>5</v>
      </c>
      <c r="X66" s="60">
        <v>1</v>
      </c>
      <c r="Y66" s="59"/>
      <c r="Z66" s="58">
        <v>11</v>
      </c>
      <c r="AA66" s="59">
        <v>7</v>
      </c>
      <c r="AB66" s="60">
        <v>4</v>
      </c>
      <c r="AC66" s="59"/>
      <c r="AD66" s="58">
        <v>3</v>
      </c>
      <c r="AE66" s="59">
        <v>1</v>
      </c>
      <c r="AF66" s="60">
        <v>2</v>
      </c>
    </row>
    <row r="67" spans="1:32" s="9" customFormat="1" ht="15" customHeight="1" x14ac:dyDescent="0.15">
      <c r="A67" s="73">
        <v>51</v>
      </c>
      <c r="B67" s="74">
        <f t="shared" si="0"/>
        <v>175</v>
      </c>
      <c r="C67" s="75">
        <f t="shared" si="0"/>
        <v>96</v>
      </c>
      <c r="D67" s="75">
        <f t="shared" si="0"/>
        <v>79</v>
      </c>
      <c r="E67" s="12"/>
      <c r="F67" s="58">
        <v>93</v>
      </c>
      <c r="G67" s="59">
        <v>49</v>
      </c>
      <c r="H67" s="60">
        <v>44</v>
      </c>
      <c r="I67" s="59"/>
      <c r="J67" s="58">
        <v>20</v>
      </c>
      <c r="K67" s="59">
        <v>10</v>
      </c>
      <c r="L67" s="60">
        <v>10</v>
      </c>
      <c r="M67" s="59"/>
      <c r="N67" s="58">
        <v>34</v>
      </c>
      <c r="O67" s="59">
        <v>19</v>
      </c>
      <c r="P67" s="60">
        <v>15</v>
      </c>
      <c r="Q67" s="59"/>
      <c r="R67" s="58">
        <v>8</v>
      </c>
      <c r="S67" s="59">
        <v>5</v>
      </c>
      <c r="T67" s="60">
        <v>3</v>
      </c>
      <c r="U67" s="59"/>
      <c r="V67" s="58">
        <v>10</v>
      </c>
      <c r="W67" s="59">
        <v>8</v>
      </c>
      <c r="X67" s="60">
        <v>2</v>
      </c>
      <c r="Y67" s="59"/>
      <c r="Z67" s="58">
        <v>7</v>
      </c>
      <c r="AA67" s="59">
        <v>2</v>
      </c>
      <c r="AB67" s="60">
        <v>5</v>
      </c>
      <c r="AC67" s="59"/>
      <c r="AD67" s="58">
        <v>3</v>
      </c>
      <c r="AE67" s="59">
        <v>3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167</v>
      </c>
      <c r="C68" s="75">
        <f t="shared" si="0"/>
        <v>91</v>
      </c>
      <c r="D68" s="75">
        <f t="shared" si="0"/>
        <v>76</v>
      </c>
      <c r="E68" s="12"/>
      <c r="F68" s="58">
        <v>100</v>
      </c>
      <c r="G68" s="59">
        <v>58</v>
      </c>
      <c r="H68" s="60">
        <v>42</v>
      </c>
      <c r="I68" s="59"/>
      <c r="J68" s="58">
        <v>16</v>
      </c>
      <c r="K68" s="59">
        <v>7</v>
      </c>
      <c r="L68" s="60">
        <v>9</v>
      </c>
      <c r="M68" s="59"/>
      <c r="N68" s="58">
        <v>28</v>
      </c>
      <c r="O68" s="59">
        <v>12</v>
      </c>
      <c r="P68" s="60">
        <v>16</v>
      </c>
      <c r="Q68" s="59"/>
      <c r="R68" s="58">
        <v>10</v>
      </c>
      <c r="S68" s="59">
        <v>6</v>
      </c>
      <c r="T68" s="60">
        <v>4</v>
      </c>
      <c r="U68" s="59"/>
      <c r="V68" s="58">
        <v>5</v>
      </c>
      <c r="W68" s="59">
        <v>4</v>
      </c>
      <c r="X68" s="60">
        <v>1</v>
      </c>
      <c r="Y68" s="59"/>
      <c r="Z68" s="58">
        <v>7</v>
      </c>
      <c r="AA68" s="59">
        <v>3</v>
      </c>
      <c r="AB68" s="60">
        <v>4</v>
      </c>
      <c r="AC68" s="59"/>
      <c r="AD68" s="58">
        <v>1</v>
      </c>
      <c r="AE68" s="59">
        <v>1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166</v>
      </c>
      <c r="C69" s="75">
        <f t="shared" si="0"/>
        <v>71</v>
      </c>
      <c r="D69" s="75">
        <f t="shared" si="0"/>
        <v>95</v>
      </c>
      <c r="E69" s="12"/>
      <c r="F69" s="58">
        <v>91</v>
      </c>
      <c r="G69" s="59">
        <v>38</v>
      </c>
      <c r="H69" s="60">
        <v>53</v>
      </c>
      <c r="I69" s="59"/>
      <c r="J69" s="58">
        <v>16</v>
      </c>
      <c r="K69" s="59">
        <v>9</v>
      </c>
      <c r="L69" s="60">
        <v>7</v>
      </c>
      <c r="M69" s="59"/>
      <c r="N69" s="58">
        <v>27</v>
      </c>
      <c r="O69" s="59">
        <v>11</v>
      </c>
      <c r="P69" s="60">
        <v>16</v>
      </c>
      <c r="Q69" s="59"/>
      <c r="R69" s="58">
        <v>15</v>
      </c>
      <c r="S69" s="59">
        <v>8</v>
      </c>
      <c r="T69" s="60">
        <v>7</v>
      </c>
      <c r="U69" s="59"/>
      <c r="V69" s="58">
        <v>9</v>
      </c>
      <c r="W69" s="59">
        <v>2</v>
      </c>
      <c r="X69" s="60">
        <v>7</v>
      </c>
      <c r="Y69" s="59"/>
      <c r="Z69" s="58">
        <v>7</v>
      </c>
      <c r="AA69" s="59">
        <v>3</v>
      </c>
      <c r="AB69" s="60">
        <v>4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140</v>
      </c>
      <c r="C70" s="75">
        <f t="shared" si="0"/>
        <v>77</v>
      </c>
      <c r="D70" s="75">
        <f t="shared" si="0"/>
        <v>63</v>
      </c>
      <c r="E70" s="12"/>
      <c r="F70" s="64">
        <v>86</v>
      </c>
      <c r="G70" s="65">
        <v>46</v>
      </c>
      <c r="H70" s="66">
        <v>40</v>
      </c>
      <c r="I70" s="65"/>
      <c r="J70" s="64">
        <v>17</v>
      </c>
      <c r="K70" s="65">
        <v>6</v>
      </c>
      <c r="L70" s="66">
        <v>11</v>
      </c>
      <c r="M70" s="65"/>
      <c r="N70" s="64">
        <v>14</v>
      </c>
      <c r="O70" s="65">
        <v>10</v>
      </c>
      <c r="P70" s="66">
        <v>4</v>
      </c>
      <c r="Q70" s="65"/>
      <c r="R70" s="64">
        <v>9</v>
      </c>
      <c r="S70" s="65">
        <v>6</v>
      </c>
      <c r="T70" s="66">
        <v>3</v>
      </c>
      <c r="U70" s="65"/>
      <c r="V70" s="64">
        <v>6</v>
      </c>
      <c r="W70" s="65">
        <v>3</v>
      </c>
      <c r="X70" s="66">
        <v>3</v>
      </c>
      <c r="Y70" s="65"/>
      <c r="Z70" s="64">
        <v>6</v>
      </c>
      <c r="AA70" s="65">
        <v>5</v>
      </c>
      <c r="AB70" s="66">
        <v>1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826</v>
      </c>
      <c r="C71" s="78">
        <f t="shared" si="1"/>
        <v>429</v>
      </c>
      <c r="D71" s="79">
        <f t="shared" si="1"/>
        <v>397</v>
      </c>
      <c r="E71" s="14"/>
      <c r="F71" s="61">
        <v>467</v>
      </c>
      <c r="G71" s="62">
        <v>239</v>
      </c>
      <c r="H71" s="63">
        <v>228</v>
      </c>
      <c r="I71" s="62"/>
      <c r="J71" s="61">
        <v>87</v>
      </c>
      <c r="K71" s="62">
        <v>41</v>
      </c>
      <c r="L71" s="63">
        <v>46</v>
      </c>
      <c r="M71" s="62"/>
      <c r="N71" s="61">
        <v>130</v>
      </c>
      <c r="O71" s="62">
        <v>63</v>
      </c>
      <c r="P71" s="63">
        <v>67</v>
      </c>
      <c r="Q71" s="62"/>
      <c r="R71" s="61">
        <v>58</v>
      </c>
      <c r="S71" s="62">
        <v>38</v>
      </c>
      <c r="T71" s="63">
        <v>20</v>
      </c>
      <c r="U71" s="62"/>
      <c r="V71" s="61">
        <v>36</v>
      </c>
      <c r="W71" s="62">
        <v>22</v>
      </c>
      <c r="X71" s="63">
        <v>14</v>
      </c>
      <c r="Y71" s="62"/>
      <c r="Z71" s="61">
        <v>38</v>
      </c>
      <c r="AA71" s="62">
        <v>20</v>
      </c>
      <c r="AB71" s="63">
        <v>18</v>
      </c>
      <c r="AC71" s="62"/>
      <c r="AD71" s="61">
        <v>10</v>
      </c>
      <c r="AE71" s="62">
        <v>6</v>
      </c>
      <c r="AF71" s="63">
        <v>4</v>
      </c>
    </row>
    <row r="72" spans="1:32" s="9" customFormat="1" ht="15" customHeight="1" x14ac:dyDescent="0.15">
      <c r="A72" s="73">
        <v>55</v>
      </c>
      <c r="B72" s="74">
        <f t="shared" si="1"/>
        <v>145</v>
      </c>
      <c r="C72" s="75">
        <f t="shared" si="1"/>
        <v>80</v>
      </c>
      <c r="D72" s="75">
        <f t="shared" si="1"/>
        <v>65</v>
      </c>
      <c r="E72" s="12"/>
      <c r="F72" s="58">
        <v>101</v>
      </c>
      <c r="G72" s="59">
        <v>57</v>
      </c>
      <c r="H72" s="60">
        <v>44</v>
      </c>
      <c r="I72" s="59"/>
      <c r="J72" s="58">
        <v>12</v>
      </c>
      <c r="K72" s="59">
        <v>8</v>
      </c>
      <c r="L72" s="60">
        <v>4</v>
      </c>
      <c r="M72" s="59"/>
      <c r="N72" s="58">
        <v>10</v>
      </c>
      <c r="O72" s="59">
        <v>5</v>
      </c>
      <c r="P72" s="60">
        <v>5</v>
      </c>
      <c r="Q72" s="59"/>
      <c r="R72" s="58">
        <v>10</v>
      </c>
      <c r="S72" s="59">
        <v>2</v>
      </c>
      <c r="T72" s="60">
        <v>8</v>
      </c>
      <c r="U72" s="59"/>
      <c r="V72" s="58">
        <v>4</v>
      </c>
      <c r="W72" s="59">
        <v>2</v>
      </c>
      <c r="X72" s="60">
        <v>2</v>
      </c>
      <c r="Y72" s="59"/>
      <c r="Z72" s="58">
        <v>6</v>
      </c>
      <c r="AA72" s="59">
        <v>4</v>
      </c>
      <c r="AB72" s="60">
        <v>2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156</v>
      </c>
      <c r="C73" s="75">
        <f t="shared" si="1"/>
        <v>81</v>
      </c>
      <c r="D73" s="75">
        <f t="shared" si="1"/>
        <v>75</v>
      </c>
      <c r="E73" s="12"/>
      <c r="F73" s="58">
        <v>80</v>
      </c>
      <c r="G73" s="59">
        <v>34</v>
      </c>
      <c r="H73" s="60">
        <v>46</v>
      </c>
      <c r="I73" s="59"/>
      <c r="J73" s="58">
        <v>18</v>
      </c>
      <c r="K73" s="59">
        <v>11</v>
      </c>
      <c r="L73" s="60">
        <v>7</v>
      </c>
      <c r="M73" s="59"/>
      <c r="N73" s="58">
        <v>23</v>
      </c>
      <c r="O73" s="59">
        <v>14</v>
      </c>
      <c r="P73" s="60">
        <v>9</v>
      </c>
      <c r="Q73" s="59"/>
      <c r="R73" s="58">
        <v>17</v>
      </c>
      <c r="S73" s="59">
        <v>9</v>
      </c>
      <c r="T73" s="60">
        <v>8</v>
      </c>
      <c r="U73" s="59"/>
      <c r="V73" s="58">
        <v>5</v>
      </c>
      <c r="W73" s="59">
        <v>4</v>
      </c>
      <c r="X73" s="60">
        <v>1</v>
      </c>
      <c r="Y73" s="59"/>
      <c r="Z73" s="58">
        <v>8</v>
      </c>
      <c r="AA73" s="59">
        <v>5</v>
      </c>
      <c r="AB73" s="60">
        <v>3</v>
      </c>
      <c r="AC73" s="59"/>
      <c r="AD73" s="58">
        <v>5</v>
      </c>
      <c r="AE73" s="59">
        <v>4</v>
      </c>
      <c r="AF73" s="60">
        <v>1</v>
      </c>
    </row>
    <row r="74" spans="1:32" s="9" customFormat="1" ht="15" customHeight="1" x14ac:dyDescent="0.15">
      <c r="A74" s="73">
        <v>57</v>
      </c>
      <c r="B74" s="74">
        <f t="shared" si="1"/>
        <v>167</v>
      </c>
      <c r="C74" s="75">
        <f t="shared" si="1"/>
        <v>74</v>
      </c>
      <c r="D74" s="75">
        <f t="shared" si="1"/>
        <v>93</v>
      </c>
      <c r="E74" s="12"/>
      <c r="F74" s="58">
        <v>105</v>
      </c>
      <c r="G74" s="59">
        <v>43</v>
      </c>
      <c r="H74" s="60">
        <v>62</v>
      </c>
      <c r="I74" s="59"/>
      <c r="J74" s="58">
        <v>14</v>
      </c>
      <c r="K74" s="59">
        <v>9</v>
      </c>
      <c r="L74" s="60">
        <v>5</v>
      </c>
      <c r="M74" s="59"/>
      <c r="N74" s="58">
        <v>25</v>
      </c>
      <c r="O74" s="59">
        <v>12</v>
      </c>
      <c r="P74" s="60">
        <v>13</v>
      </c>
      <c r="Q74" s="59"/>
      <c r="R74" s="58">
        <v>10</v>
      </c>
      <c r="S74" s="59">
        <v>4</v>
      </c>
      <c r="T74" s="60">
        <v>6</v>
      </c>
      <c r="U74" s="59"/>
      <c r="V74" s="58">
        <v>9</v>
      </c>
      <c r="W74" s="59">
        <v>5</v>
      </c>
      <c r="X74" s="60">
        <v>4</v>
      </c>
      <c r="Y74" s="59"/>
      <c r="Z74" s="58">
        <v>3</v>
      </c>
      <c r="AA74" s="59">
        <v>0</v>
      </c>
      <c r="AB74" s="60">
        <v>3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162</v>
      </c>
      <c r="C75" s="75">
        <f t="shared" si="1"/>
        <v>85</v>
      </c>
      <c r="D75" s="75">
        <f t="shared" si="1"/>
        <v>77</v>
      </c>
      <c r="E75" s="12"/>
      <c r="F75" s="58">
        <v>105</v>
      </c>
      <c r="G75" s="59">
        <v>56</v>
      </c>
      <c r="H75" s="60">
        <v>49</v>
      </c>
      <c r="I75" s="59"/>
      <c r="J75" s="58">
        <v>12</v>
      </c>
      <c r="K75" s="59">
        <v>6</v>
      </c>
      <c r="L75" s="60">
        <v>6</v>
      </c>
      <c r="M75" s="59"/>
      <c r="N75" s="58">
        <v>23</v>
      </c>
      <c r="O75" s="59">
        <v>11</v>
      </c>
      <c r="P75" s="60">
        <v>12</v>
      </c>
      <c r="Q75" s="59"/>
      <c r="R75" s="58">
        <v>12</v>
      </c>
      <c r="S75" s="59">
        <v>6</v>
      </c>
      <c r="T75" s="60">
        <v>6</v>
      </c>
      <c r="U75" s="59"/>
      <c r="V75" s="58">
        <v>4</v>
      </c>
      <c r="W75" s="59">
        <v>3</v>
      </c>
      <c r="X75" s="60">
        <v>1</v>
      </c>
      <c r="Y75" s="59"/>
      <c r="Z75" s="58">
        <v>5</v>
      </c>
      <c r="AA75" s="59">
        <v>2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152</v>
      </c>
      <c r="C76" s="75">
        <f t="shared" si="1"/>
        <v>78</v>
      </c>
      <c r="D76" s="75">
        <f t="shared" si="1"/>
        <v>74</v>
      </c>
      <c r="E76" s="12"/>
      <c r="F76" s="64">
        <v>85</v>
      </c>
      <c r="G76" s="65">
        <v>44</v>
      </c>
      <c r="H76" s="66">
        <v>41</v>
      </c>
      <c r="I76" s="65"/>
      <c r="J76" s="64">
        <v>15</v>
      </c>
      <c r="K76" s="65">
        <v>10</v>
      </c>
      <c r="L76" s="66">
        <v>5</v>
      </c>
      <c r="M76" s="65"/>
      <c r="N76" s="64">
        <v>25</v>
      </c>
      <c r="O76" s="65">
        <v>9</v>
      </c>
      <c r="P76" s="66">
        <v>16</v>
      </c>
      <c r="Q76" s="65"/>
      <c r="R76" s="64">
        <v>8</v>
      </c>
      <c r="S76" s="65">
        <v>4</v>
      </c>
      <c r="T76" s="66">
        <v>4</v>
      </c>
      <c r="U76" s="65"/>
      <c r="V76" s="64">
        <v>7</v>
      </c>
      <c r="W76" s="65">
        <v>2</v>
      </c>
      <c r="X76" s="66">
        <v>5</v>
      </c>
      <c r="Y76" s="65"/>
      <c r="Z76" s="64">
        <v>10</v>
      </c>
      <c r="AA76" s="65">
        <v>7</v>
      </c>
      <c r="AB76" s="66">
        <v>3</v>
      </c>
      <c r="AC76" s="65"/>
      <c r="AD76" s="64">
        <v>2</v>
      </c>
      <c r="AE76" s="65">
        <v>2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782</v>
      </c>
      <c r="C77" s="78">
        <f t="shared" si="1"/>
        <v>398</v>
      </c>
      <c r="D77" s="79">
        <f t="shared" si="1"/>
        <v>384</v>
      </c>
      <c r="E77" s="4"/>
      <c r="F77" s="58">
        <v>476</v>
      </c>
      <c r="G77" s="59">
        <v>234</v>
      </c>
      <c r="H77" s="60">
        <v>242</v>
      </c>
      <c r="I77" s="59"/>
      <c r="J77" s="58">
        <v>71</v>
      </c>
      <c r="K77" s="59">
        <v>44</v>
      </c>
      <c r="L77" s="60">
        <v>27</v>
      </c>
      <c r="M77" s="59"/>
      <c r="N77" s="58">
        <v>106</v>
      </c>
      <c r="O77" s="59">
        <v>51</v>
      </c>
      <c r="P77" s="60">
        <v>55</v>
      </c>
      <c r="Q77" s="59"/>
      <c r="R77" s="58">
        <v>57</v>
      </c>
      <c r="S77" s="59">
        <v>25</v>
      </c>
      <c r="T77" s="60">
        <v>32</v>
      </c>
      <c r="U77" s="59"/>
      <c r="V77" s="58">
        <v>29</v>
      </c>
      <c r="W77" s="59">
        <v>16</v>
      </c>
      <c r="X77" s="60">
        <v>13</v>
      </c>
      <c r="Y77" s="59"/>
      <c r="Z77" s="58">
        <v>32</v>
      </c>
      <c r="AA77" s="59">
        <v>18</v>
      </c>
      <c r="AB77" s="60">
        <v>14</v>
      </c>
      <c r="AC77" s="59"/>
      <c r="AD77" s="58">
        <v>11</v>
      </c>
      <c r="AE77" s="59">
        <v>10</v>
      </c>
      <c r="AF77" s="60">
        <v>1</v>
      </c>
    </row>
    <row r="78" spans="1:32" s="9" customFormat="1" ht="15" customHeight="1" x14ac:dyDescent="0.15">
      <c r="A78" s="73">
        <v>60</v>
      </c>
      <c r="B78" s="74">
        <f t="shared" si="1"/>
        <v>136</v>
      </c>
      <c r="C78" s="75">
        <f t="shared" si="1"/>
        <v>70</v>
      </c>
      <c r="D78" s="75">
        <f t="shared" si="1"/>
        <v>66</v>
      </c>
      <c r="E78" s="4"/>
      <c r="F78" s="67">
        <v>94</v>
      </c>
      <c r="G78" s="68">
        <v>50</v>
      </c>
      <c r="H78" s="69">
        <v>44</v>
      </c>
      <c r="I78" s="68"/>
      <c r="J78" s="67">
        <v>14</v>
      </c>
      <c r="K78" s="68">
        <v>6</v>
      </c>
      <c r="L78" s="69">
        <v>8</v>
      </c>
      <c r="M78" s="68"/>
      <c r="N78" s="67">
        <v>13</v>
      </c>
      <c r="O78" s="68">
        <v>6</v>
      </c>
      <c r="P78" s="69">
        <v>7</v>
      </c>
      <c r="Q78" s="68"/>
      <c r="R78" s="67">
        <v>6</v>
      </c>
      <c r="S78" s="68">
        <v>3</v>
      </c>
      <c r="T78" s="69">
        <v>3</v>
      </c>
      <c r="U78" s="68"/>
      <c r="V78" s="67">
        <v>2</v>
      </c>
      <c r="W78" s="68">
        <v>1</v>
      </c>
      <c r="X78" s="69">
        <v>1</v>
      </c>
      <c r="Y78" s="68"/>
      <c r="Z78" s="67">
        <v>5</v>
      </c>
      <c r="AA78" s="68">
        <v>3</v>
      </c>
      <c r="AB78" s="69">
        <v>2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190</v>
      </c>
      <c r="C79" s="75">
        <f t="shared" si="1"/>
        <v>85</v>
      </c>
      <c r="D79" s="75">
        <f t="shared" si="1"/>
        <v>105</v>
      </c>
      <c r="E79" s="12"/>
      <c r="F79" s="58">
        <v>115</v>
      </c>
      <c r="G79" s="59">
        <v>52</v>
      </c>
      <c r="H79" s="60">
        <v>63</v>
      </c>
      <c r="I79" s="59"/>
      <c r="J79" s="58">
        <v>17</v>
      </c>
      <c r="K79" s="59">
        <v>7</v>
      </c>
      <c r="L79" s="60">
        <v>10</v>
      </c>
      <c r="M79" s="59"/>
      <c r="N79" s="58">
        <v>29</v>
      </c>
      <c r="O79" s="59">
        <v>14</v>
      </c>
      <c r="P79" s="60">
        <v>15</v>
      </c>
      <c r="Q79" s="59"/>
      <c r="R79" s="58">
        <v>13</v>
      </c>
      <c r="S79" s="59">
        <v>6</v>
      </c>
      <c r="T79" s="60">
        <v>7</v>
      </c>
      <c r="U79" s="59"/>
      <c r="V79" s="58">
        <v>7</v>
      </c>
      <c r="W79" s="59">
        <v>3</v>
      </c>
      <c r="X79" s="60">
        <v>4</v>
      </c>
      <c r="Y79" s="59"/>
      <c r="Z79" s="58">
        <v>7</v>
      </c>
      <c r="AA79" s="59">
        <v>2</v>
      </c>
      <c r="AB79" s="60">
        <v>5</v>
      </c>
      <c r="AC79" s="59"/>
      <c r="AD79" s="58">
        <v>2</v>
      </c>
      <c r="AE79" s="59">
        <v>1</v>
      </c>
      <c r="AF79" s="60">
        <v>1</v>
      </c>
    </row>
    <row r="80" spans="1:32" s="9" customFormat="1" ht="15" customHeight="1" x14ac:dyDescent="0.15">
      <c r="A80" s="73">
        <v>62</v>
      </c>
      <c r="B80" s="74">
        <f t="shared" si="1"/>
        <v>193</v>
      </c>
      <c r="C80" s="75">
        <f t="shared" si="1"/>
        <v>88</v>
      </c>
      <c r="D80" s="75">
        <f t="shared" si="1"/>
        <v>105</v>
      </c>
      <c r="E80" s="12"/>
      <c r="F80" s="58">
        <v>108</v>
      </c>
      <c r="G80" s="59">
        <v>47</v>
      </c>
      <c r="H80" s="60">
        <v>61</v>
      </c>
      <c r="I80" s="59"/>
      <c r="J80" s="58">
        <v>20</v>
      </c>
      <c r="K80" s="59">
        <v>9</v>
      </c>
      <c r="L80" s="60">
        <v>11</v>
      </c>
      <c r="M80" s="59"/>
      <c r="N80" s="58">
        <v>44</v>
      </c>
      <c r="O80" s="59">
        <v>22</v>
      </c>
      <c r="P80" s="60">
        <v>22</v>
      </c>
      <c r="Q80" s="59"/>
      <c r="R80" s="58">
        <v>9</v>
      </c>
      <c r="S80" s="59">
        <v>4</v>
      </c>
      <c r="T80" s="60">
        <v>5</v>
      </c>
      <c r="U80" s="59"/>
      <c r="V80" s="58">
        <v>4</v>
      </c>
      <c r="W80" s="59">
        <v>1</v>
      </c>
      <c r="X80" s="60">
        <v>3</v>
      </c>
      <c r="Y80" s="59"/>
      <c r="Z80" s="58">
        <v>6</v>
      </c>
      <c r="AA80" s="59">
        <v>3</v>
      </c>
      <c r="AB80" s="60">
        <v>3</v>
      </c>
      <c r="AC80" s="59"/>
      <c r="AD80" s="58">
        <v>2</v>
      </c>
      <c r="AE80" s="59">
        <v>2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222</v>
      </c>
      <c r="C81" s="75">
        <f t="shared" si="1"/>
        <v>109</v>
      </c>
      <c r="D81" s="75">
        <f t="shared" si="1"/>
        <v>113</v>
      </c>
      <c r="E81" s="12"/>
      <c r="F81" s="58">
        <v>119</v>
      </c>
      <c r="G81" s="59">
        <v>54</v>
      </c>
      <c r="H81" s="60">
        <v>65</v>
      </c>
      <c r="I81" s="59"/>
      <c r="J81" s="58">
        <v>24</v>
      </c>
      <c r="K81" s="59">
        <v>9</v>
      </c>
      <c r="L81" s="60">
        <v>15</v>
      </c>
      <c r="M81" s="59"/>
      <c r="N81" s="58">
        <v>41</v>
      </c>
      <c r="O81" s="59">
        <v>23</v>
      </c>
      <c r="P81" s="60">
        <v>18</v>
      </c>
      <c r="Q81" s="59"/>
      <c r="R81" s="58">
        <v>16</v>
      </c>
      <c r="S81" s="59">
        <v>7</v>
      </c>
      <c r="T81" s="60">
        <v>9</v>
      </c>
      <c r="U81" s="59"/>
      <c r="V81" s="58">
        <v>9</v>
      </c>
      <c r="W81" s="59">
        <v>5</v>
      </c>
      <c r="X81" s="60">
        <v>4</v>
      </c>
      <c r="Y81" s="59"/>
      <c r="Z81" s="58">
        <v>9</v>
      </c>
      <c r="AA81" s="59">
        <v>7</v>
      </c>
      <c r="AB81" s="60">
        <v>2</v>
      </c>
      <c r="AC81" s="59"/>
      <c r="AD81" s="58">
        <v>4</v>
      </c>
      <c r="AE81" s="59">
        <v>4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200</v>
      </c>
      <c r="C82" s="75">
        <f t="shared" si="1"/>
        <v>89</v>
      </c>
      <c r="D82" s="75">
        <f t="shared" si="1"/>
        <v>111</v>
      </c>
      <c r="E82" s="12"/>
      <c r="F82" s="64">
        <v>116</v>
      </c>
      <c r="G82" s="65">
        <v>48</v>
      </c>
      <c r="H82" s="66">
        <v>68</v>
      </c>
      <c r="I82" s="65"/>
      <c r="J82" s="64">
        <v>17</v>
      </c>
      <c r="K82" s="65">
        <v>6</v>
      </c>
      <c r="L82" s="66">
        <v>11</v>
      </c>
      <c r="M82" s="65"/>
      <c r="N82" s="64">
        <v>36</v>
      </c>
      <c r="O82" s="65">
        <v>18</v>
      </c>
      <c r="P82" s="66">
        <v>18</v>
      </c>
      <c r="Q82" s="65"/>
      <c r="R82" s="64">
        <v>10</v>
      </c>
      <c r="S82" s="65">
        <v>4</v>
      </c>
      <c r="T82" s="66">
        <v>6</v>
      </c>
      <c r="U82" s="65"/>
      <c r="V82" s="64">
        <v>8</v>
      </c>
      <c r="W82" s="65">
        <v>5</v>
      </c>
      <c r="X82" s="66">
        <v>3</v>
      </c>
      <c r="Y82" s="65"/>
      <c r="Z82" s="64">
        <v>9</v>
      </c>
      <c r="AA82" s="65">
        <v>5</v>
      </c>
      <c r="AB82" s="66">
        <v>4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941</v>
      </c>
      <c r="C83" s="78">
        <f t="shared" si="1"/>
        <v>441</v>
      </c>
      <c r="D83" s="79">
        <f t="shared" si="1"/>
        <v>500</v>
      </c>
      <c r="E83" s="14"/>
      <c r="F83" s="61">
        <v>552</v>
      </c>
      <c r="G83" s="62">
        <v>251</v>
      </c>
      <c r="H83" s="63">
        <v>301</v>
      </c>
      <c r="I83" s="62"/>
      <c r="J83" s="61">
        <v>92</v>
      </c>
      <c r="K83" s="62">
        <v>37</v>
      </c>
      <c r="L83" s="63">
        <v>55</v>
      </c>
      <c r="M83" s="62"/>
      <c r="N83" s="61">
        <v>163</v>
      </c>
      <c r="O83" s="62">
        <v>83</v>
      </c>
      <c r="P83" s="63">
        <v>80</v>
      </c>
      <c r="Q83" s="62"/>
      <c r="R83" s="61">
        <v>54</v>
      </c>
      <c r="S83" s="62">
        <v>24</v>
      </c>
      <c r="T83" s="63">
        <v>30</v>
      </c>
      <c r="U83" s="62"/>
      <c r="V83" s="61">
        <v>30</v>
      </c>
      <c r="W83" s="62">
        <v>15</v>
      </c>
      <c r="X83" s="63">
        <v>15</v>
      </c>
      <c r="Y83" s="62"/>
      <c r="Z83" s="61">
        <v>36</v>
      </c>
      <c r="AA83" s="62">
        <v>20</v>
      </c>
      <c r="AB83" s="63">
        <v>16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248</v>
      </c>
      <c r="C84" s="75">
        <f t="shared" si="1"/>
        <v>128</v>
      </c>
      <c r="D84" s="75">
        <f t="shared" si="1"/>
        <v>120</v>
      </c>
      <c r="E84" s="12"/>
      <c r="F84" s="58">
        <v>131</v>
      </c>
      <c r="G84" s="59">
        <v>71</v>
      </c>
      <c r="H84" s="60">
        <v>60</v>
      </c>
      <c r="I84" s="59"/>
      <c r="J84" s="58">
        <v>20</v>
      </c>
      <c r="K84" s="59">
        <v>7</v>
      </c>
      <c r="L84" s="60">
        <v>13</v>
      </c>
      <c r="M84" s="59"/>
      <c r="N84" s="58">
        <v>51</v>
      </c>
      <c r="O84" s="59">
        <v>28</v>
      </c>
      <c r="P84" s="60">
        <v>23</v>
      </c>
      <c r="Q84" s="59"/>
      <c r="R84" s="58">
        <v>19</v>
      </c>
      <c r="S84" s="59">
        <v>10</v>
      </c>
      <c r="T84" s="60">
        <v>9</v>
      </c>
      <c r="U84" s="59"/>
      <c r="V84" s="58">
        <v>13</v>
      </c>
      <c r="W84" s="59">
        <v>7</v>
      </c>
      <c r="X84" s="60">
        <v>6</v>
      </c>
      <c r="Y84" s="59"/>
      <c r="Z84" s="58">
        <v>13</v>
      </c>
      <c r="AA84" s="59">
        <v>5</v>
      </c>
      <c r="AB84" s="60">
        <v>8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270</v>
      </c>
      <c r="C85" s="75">
        <f t="shared" si="1"/>
        <v>129</v>
      </c>
      <c r="D85" s="75">
        <f t="shared" si="1"/>
        <v>141</v>
      </c>
      <c r="E85" s="12"/>
      <c r="F85" s="58">
        <v>143</v>
      </c>
      <c r="G85" s="59">
        <v>70</v>
      </c>
      <c r="H85" s="60">
        <v>73</v>
      </c>
      <c r="I85" s="59"/>
      <c r="J85" s="58">
        <v>35</v>
      </c>
      <c r="K85" s="59">
        <v>18</v>
      </c>
      <c r="L85" s="60">
        <v>17</v>
      </c>
      <c r="M85" s="59"/>
      <c r="N85" s="58">
        <v>49</v>
      </c>
      <c r="O85" s="59">
        <v>18</v>
      </c>
      <c r="P85" s="60">
        <v>31</v>
      </c>
      <c r="Q85" s="59"/>
      <c r="R85" s="58">
        <v>17</v>
      </c>
      <c r="S85" s="59">
        <v>8</v>
      </c>
      <c r="T85" s="60">
        <v>9</v>
      </c>
      <c r="U85" s="59"/>
      <c r="V85" s="58">
        <v>12</v>
      </c>
      <c r="W85" s="59">
        <v>8</v>
      </c>
      <c r="X85" s="60">
        <v>4</v>
      </c>
      <c r="Y85" s="59"/>
      <c r="Z85" s="58">
        <v>11</v>
      </c>
      <c r="AA85" s="59">
        <v>5</v>
      </c>
      <c r="AB85" s="60">
        <v>6</v>
      </c>
      <c r="AC85" s="59"/>
      <c r="AD85" s="58">
        <v>3</v>
      </c>
      <c r="AE85" s="59">
        <v>2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308</v>
      </c>
      <c r="C86" s="75">
        <f t="shared" si="1"/>
        <v>157</v>
      </c>
      <c r="D86" s="75">
        <f t="shared" si="1"/>
        <v>151</v>
      </c>
      <c r="E86" s="12"/>
      <c r="F86" s="58">
        <v>163</v>
      </c>
      <c r="G86" s="59">
        <v>84</v>
      </c>
      <c r="H86" s="60">
        <v>79</v>
      </c>
      <c r="I86" s="59"/>
      <c r="J86" s="58">
        <v>24</v>
      </c>
      <c r="K86" s="59">
        <v>12</v>
      </c>
      <c r="L86" s="60">
        <v>12</v>
      </c>
      <c r="M86" s="59"/>
      <c r="N86" s="58">
        <v>54</v>
      </c>
      <c r="O86" s="59">
        <v>28</v>
      </c>
      <c r="P86" s="60">
        <v>26</v>
      </c>
      <c r="Q86" s="59"/>
      <c r="R86" s="58">
        <v>31</v>
      </c>
      <c r="S86" s="59">
        <v>15</v>
      </c>
      <c r="T86" s="60">
        <v>16</v>
      </c>
      <c r="U86" s="59"/>
      <c r="V86" s="58">
        <v>17</v>
      </c>
      <c r="W86" s="59">
        <v>6</v>
      </c>
      <c r="X86" s="60">
        <v>11</v>
      </c>
      <c r="Y86" s="59"/>
      <c r="Z86" s="58">
        <v>18</v>
      </c>
      <c r="AA86" s="59">
        <v>12</v>
      </c>
      <c r="AB86" s="60">
        <v>6</v>
      </c>
      <c r="AC86" s="59"/>
      <c r="AD86" s="58">
        <v>1</v>
      </c>
      <c r="AE86" s="59">
        <v>0</v>
      </c>
      <c r="AF86" s="60">
        <v>1</v>
      </c>
    </row>
    <row r="87" spans="1:32" s="9" customFormat="1" ht="15" customHeight="1" x14ac:dyDescent="0.15">
      <c r="A87" s="73">
        <v>68</v>
      </c>
      <c r="B87" s="74">
        <f t="shared" si="1"/>
        <v>292</v>
      </c>
      <c r="C87" s="75">
        <f t="shared" si="1"/>
        <v>145</v>
      </c>
      <c r="D87" s="75">
        <f t="shared" si="1"/>
        <v>147</v>
      </c>
      <c r="E87" s="12"/>
      <c r="F87" s="58">
        <v>151</v>
      </c>
      <c r="G87" s="59">
        <v>70</v>
      </c>
      <c r="H87" s="60">
        <v>81</v>
      </c>
      <c r="I87" s="59"/>
      <c r="J87" s="58">
        <v>38</v>
      </c>
      <c r="K87" s="59">
        <v>21</v>
      </c>
      <c r="L87" s="60">
        <v>17</v>
      </c>
      <c r="M87" s="59"/>
      <c r="N87" s="58">
        <v>54</v>
      </c>
      <c r="O87" s="59">
        <v>33</v>
      </c>
      <c r="P87" s="60">
        <v>21</v>
      </c>
      <c r="Q87" s="59"/>
      <c r="R87" s="58">
        <v>25</v>
      </c>
      <c r="S87" s="59">
        <v>13</v>
      </c>
      <c r="T87" s="60">
        <v>12</v>
      </c>
      <c r="U87" s="59"/>
      <c r="V87" s="58">
        <v>9</v>
      </c>
      <c r="W87" s="59">
        <v>5</v>
      </c>
      <c r="X87" s="60">
        <v>4</v>
      </c>
      <c r="Y87" s="59"/>
      <c r="Z87" s="58">
        <v>12</v>
      </c>
      <c r="AA87" s="59">
        <v>3</v>
      </c>
      <c r="AB87" s="60">
        <v>9</v>
      </c>
      <c r="AC87" s="59"/>
      <c r="AD87" s="58">
        <v>3</v>
      </c>
      <c r="AE87" s="59">
        <v>0</v>
      </c>
      <c r="AF87" s="60">
        <v>3</v>
      </c>
    </row>
    <row r="88" spans="1:32" s="9" customFormat="1" ht="15" customHeight="1" x14ac:dyDescent="0.15">
      <c r="A88" s="73">
        <v>69</v>
      </c>
      <c r="B88" s="74">
        <f t="shared" si="1"/>
        <v>316</v>
      </c>
      <c r="C88" s="75">
        <f t="shared" si="1"/>
        <v>146</v>
      </c>
      <c r="D88" s="75">
        <f t="shared" si="1"/>
        <v>170</v>
      </c>
      <c r="E88" s="12"/>
      <c r="F88" s="64">
        <v>152</v>
      </c>
      <c r="G88" s="65">
        <v>71</v>
      </c>
      <c r="H88" s="66">
        <v>81</v>
      </c>
      <c r="I88" s="65"/>
      <c r="J88" s="64">
        <v>38</v>
      </c>
      <c r="K88" s="65">
        <v>19</v>
      </c>
      <c r="L88" s="66">
        <v>19</v>
      </c>
      <c r="M88" s="65"/>
      <c r="N88" s="64">
        <v>57</v>
      </c>
      <c r="O88" s="65">
        <v>27</v>
      </c>
      <c r="P88" s="66">
        <v>30</v>
      </c>
      <c r="Q88" s="65"/>
      <c r="R88" s="64">
        <v>29</v>
      </c>
      <c r="S88" s="65">
        <v>13</v>
      </c>
      <c r="T88" s="66">
        <v>16</v>
      </c>
      <c r="U88" s="65"/>
      <c r="V88" s="64">
        <v>15</v>
      </c>
      <c r="W88" s="65">
        <v>5</v>
      </c>
      <c r="X88" s="66">
        <v>10</v>
      </c>
      <c r="Y88" s="65"/>
      <c r="Z88" s="64">
        <v>25</v>
      </c>
      <c r="AA88" s="65">
        <v>11</v>
      </c>
      <c r="AB88" s="66">
        <v>14</v>
      </c>
      <c r="AC88" s="65"/>
      <c r="AD88" s="64">
        <v>0</v>
      </c>
      <c r="AE88" s="65">
        <v>0</v>
      </c>
      <c r="AF88" s="66">
        <v>0</v>
      </c>
    </row>
    <row r="89" spans="1:32" s="9" customFormat="1" ht="15" customHeight="1" x14ac:dyDescent="0.15">
      <c r="A89" s="76" t="s">
        <v>13</v>
      </c>
      <c r="B89" s="77">
        <f t="shared" si="1"/>
        <v>1434</v>
      </c>
      <c r="C89" s="78">
        <f t="shared" si="1"/>
        <v>705</v>
      </c>
      <c r="D89" s="79">
        <f t="shared" si="1"/>
        <v>729</v>
      </c>
      <c r="E89" s="14"/>
      <c r="F89" s="61">
        <v>740</v>
      </c>
      <c r="G89" s="62">
        <v>366</v>
      </c>
      <c r="H89" s="63">
        <v>374</v>
      </c>
      <c r="I89" s="62"/>
      <c r="J89" s="61">
        <v>155</v>
      </c>
      <c r="K89" s="62">
        <v>77</v>
      </c>
      <c r="L89" s="63">
        <v>78</v>
      </c>
      <c r="M89" s="62"/>
      <c r="N89" s="61">
        <v>265</v>
      </c>
      <c r="O89" s="62">
        <v>134</v>
      </c>
      <c r="P89" s="63">
        <v>131</v>
      </c>
      <c r="Q89" s="62"/>
      <c r="R89" s="61">
        <v>121</v>
      </c>
      <c r="S89" s="62">
        <v>59</v>
      </c>
      <c r="T89" s="63">
        <v>62</v>
      </c>
      <c r="U89" s="62"/>
      <c r="V89" s="61">
        <v>66</v>
      </c>
      <c r="W89" s="62">
        <v>31</v>
      </c>
      <c r="X89" s="63">
        <v>35</v>
      </c>
      <c r="Y89" s="62"/>
      <c r="Z89" s="61">
        <v>79</v>
      </c>
      <c r="AA89" s="62">
        <v>36</v>
      </c>
      <c r="AB89" s="63">
        <v>43</v>
      </c>
      <c r="AC89" s="62"/>
      <c r="AD89" s="61">
        <v>8</v>
      </c>
      <c r="AE89" s="62">
        <v>2</v>
      </c>
      <c r="AF89" s="63">
        <v>6</v>
      </c>
    </row>
    <row r="90" spans="1:32" s="9" customFormat="1" ht="15" customHeight="1" x14ac:dyDescent="0.15">
      <c r="A90" s="73">
        <v>70</v>
      </c>
      <c r="B90" s="74">
        <f t="shared" si="1"/>
        <v>326</v>
      </c>
      <c r="C90" s="75">
        <f t="shared" si="1"/>
        <v>162</v>
      </c>
      <c r="D90" s="75">
        <f t="shared" si="1"/>
        <v>164</v>
      </c>
      <c r="E90" s="12"/>
      <c r="F90" s="58">
        <v>159</v>
      </c>
      <c r="G90" s="59">
        <v>79</v>
      </c>
      <c r="H90" s="60">
        <v>80</v>
      </c>
      <c r="I90" s="59"/>
      <c r="J90" s="58">
        <v>49</v>
      </c>
      <c r="K90" s="59">
        <v>24</v>
      </c>
      <c r="L90" s="60">
        <v>25</v>
      </c>
      <c r="M90" s="59"/>
      <c r="N90" s="58">
        <v>47</v>
      </c>
      <c r="O90" s="59">
        <v>22</v>
      </c>
      <c r="P90" s="60">
        <v>25</v>
      </c>
      <c r="Q90" s="59"/>
      <c r="R90" s="58">
        <v>30</v>
      </c>
      <c r="S90" s="59">
        <v>16</v>
      </c>
      <c r="T90" s="60">
        <v>14</v>
      </c>
      <c r="U90" s="59"/>
      <c r="V90" s="58">
        <v>12</v>
      </c>
      <c r="W90" s="59">
        <v>9</v>
      </c>
      <c r="X90" s="60">
        <v>3</v>
      </c>
      <c r="Y90" s="59"/>
      <c r="Z90" s="58">
        <v>21</v>
      </c>
      <c r="AA90" s="59">
        <v>8</v>
      </c>
      <c r="AB90" s="60">
        <v>13</v>
      </c>
      <c r="AC90" s="59"/>
      <c r="AD90" s="58">
        <v>8</v>
      </c>
      <c r="AE90" s="59">
        <v>4</v>
      </c>
      <c r="AF90" s="60">
        <v>4</v>
      </c>
    </row>
    <row r="91" spans="1:32" s="9" customFormat="1" ht="15" customHeight="1" x14ac:dyDescent="0.15">
      <c r="A91" s="73">
        <v>71</v>
      </c>
      <c r="B91" s="74">
        <f t="shared" si="1"/>
        <v>334</v>
      </c>
      <c r="C91" s="75">
        <f t="shared" si="1"/>
        <v>163</v>
      </c>
      <c r="D91" s="75">
        <f t="shared" si="1"/>
        <v>171</v>
      </c>
      <c r="E91" s="12"/>
      <c r="F91" s="58">
        <v>166</v>
      </c>
      <c r="G91" s="59">
        <v>74</v>
      </c>
      <c r="H91" s="60">
        <v>92</v>
      </c>
      <c r="I91" s="59"/>
      <c r="J91" s="58">
        <v>26</v>
      </c>
      <c r="K91" s="59">
        <v>16</v>
      </c>
      <c r="L91" s="60">
        <v>10</v>
      </c>
      <c r="M91" s="59"/>
      <c r="N91" s="58">
        <v>59</v>
      </c>
      <c r="O91" s="59">
        <v>31</v>
      </c>
      <c r="P91" s="60">
        <v>28</v>
      </c>
      <c r="Q91" s="59"/>
      <c r="R91" s="58">
        <v>43</v>
      </c>
      <c r="S91" s="59">
        <v>25</v>
      </c>
      <c r="T91" s="60">
        <v>18</v>
      </c>
      <c r="U91" s="59"/>
      <c r="V91" s="58">
        <v>15</v>
      </c>
      <c r="W91" s="59">
        <v>5</v>
      </c>
      <c r="X91" s="60">
        <v>10</v>
      </c>
      <c r="Y91" s="59"/>
      <c r="Z91" s="58">
        <v>21</v>
      </c>
      <c r="AA91" s="59">
        <v>9</v>
      </c>
      <c r="AB91" s="60">
        <v>12</v>
      </c>
      <c r="AC91" s="59"/>
      <c r="AD91" s="58">
        <v>4</v>
      </c>
      <c r="AE91" s="59">
        <v>3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342</v>
      </c>
      <c r="C92" s="75">
        <f t="shared" si="1"/>
        <v>183</v>
      </c>
      <c r="D92" s="75">
        <f t="shared" si="1"/>
        <v>159</v>
      </c>
      <c r="E92" s="12"/>
      <c r="F92" s="58">
        <v>182</v>
      </c>
      <c r="G92" s="59">
        <v>98</v>
      </c>
      <c r="H92" s="60">
        <v>84</v>
      </c>
      <c r="I92" s="59"/>
      <c r="J92" s="58">
        <v>31</v>
      </c>
      <c r="K92" s="59">
        <v>17</v>
      </c>
      <c r="L92" s="60">
        <v>14</v>
      </c>
      <c r="M92" s="59"/>
      <c r="N92" s="58">
        <v>61</v>
      </c>
      <c r="O92" s="59">
        <v>30</v>
      </c>
      <c r="P92" s="60">
        <v>31</v>
      </c>
      <c r="Q92" s="59"/>
      <c r="R92" s="58">
        <v>20</v>
      </c>
      <c r="S92" s="59">
        <v>13</v>
      </c>
      <c r="T92" s="60">
        <v>7</v>
      </c>
      <c r="U92" s="59"/>
      <c r="V92" s="58">
        <v>28</v>
      </c>
      <c r="W92" s="59">
        <v>15</v>
      </c>
      <c r="X92" s="60">
        <v>13</v>
      </c>
      <c r="Y92" s="59"/>
      <c r="Z92" s="58">
        <v>15</v>
      </c>
      <c r="AA92" s="59">
        <v>6</v>
      </c>
      <c r="AB92" s="60">
        <v>9</v>
      </c>
      <c r="AC92" s="59"/>
      <c r="AD92" s="58">
        <v>5</v>
      </c>
      <c r="AE92" s="59">
        <v>4</v>
      </c>
      <c r="AF92" s="60">
        <v>1</v>
      </c>
    </row>
    <row r="93" spans="1:32" s="9" customFormat="1" ht="15" customHeight="1" x14ac:dyDescent="0.15">
      <c r="A93" s="73">
        <v>73</v>
      </c>
      <c r="B93" s="74">
        <f t="shared" si="1"/>
        <v>300</v>
      </c>
      <c r="C93" s="75">
        <f t="shared" si="1"/>
        <v>153</v>
      </c>
      <c r="D93" s="75">
        <f t="shared" si="1"/>
        <v>147</v>
      </c>
      <c r="E93" s="12"/>
      <c r="F93" s="58">
        <v>140</v>
      </c>
      <c r="G93" s="59">
        <v>74</v>
      </c>
      <c r="H93" s="60">
        <v>66</v>
      </c>
      <c r="I93" s="59"/>
      <c r="J93" s="58">
        <v>29</v>
      </c>
      <c r="K93" s="59">
        <v>10</v>
      </c>
      <c r="L93" s="60">
        <v>19</v>
      </c>
      <c r="M93" s="59"/>
      <c r="N93" s="58">
        <v>50</v>
      </c>
      <c r="O93" s="59">
        <v>29</v>
      </c>
      <c r="P93" s="60">
        <v>21</v>
      </c>
      <c r="Q93" s="59"/>
      <c r="R93" s="58">
        <v>33</v>
      </c>
      <c r="S93" s="59">
        <v>15</v>
      </c>
      <c r="T93" s="60">
        <v>18</v>
      </c>
      <c r="U93" s="59"/>
      <c r="V93" s="58">
        <v>22</v>
      </c>
      <c r="W93" s="59">
        <v>12</v>
      </c>
      <c r="X93" s="60">
        <v>10</v>
      </c>
      <c r="Y93" s="59"/>
      <c r="Z93" s="58">
        <v>20</v>
      </c>
      <c r="AA93" s="59">
        <v>11</v>
      </c>
      <c r="AB93" s="60">
        <v>9</v>
      </c>
      <c r="AC93" s="59"/>
      <c r="AD93" s="58">
        <v>6</v>
      </c>
      <c r="AE93" s="59">
        <v>2</v>
      </c>
      <c r="AF93" s="60">
        <v>4</v>
      </c>
    </row>
    <row r="94" spans="1:32" s="9" customFormat="1" ht="15" customHeight="1" x14ac:dyDescent="0.15">
      <c r="A94" s="73">
        <v>74</v>
      </c>
      <c r="B94" s="74">
        <f t="shared" si="1"/>
        <v>308</v>
      </c>
      <c r="C94" s="75">
        <f t="shared" si="1"/>
        <v>165</v>
      </c>
      <c r="D94" s="75">
        <f t="shared" si="1"/>
        <v>143</v>
      </c>
      <c r="E94" s="12"/>
      <c r="F94" s="64">
        <v>163</v>
      </c>
      <c r="G94" s="65">
        <v>90</v>
      </c>
      <c r="H94" s="66">
        <v>73</v>
      </c>
      <c r="I94" s="65"/>
      <c r="J94" s="64">
        <v>39</v>
      </c>
      <c r="K94" s="65">
        <v>17</v>
      </c>
      <c r="L94" s="66">
        <v>22</v>
      </c>
      <c r="M94" s="65"/>
      <c r="N94" s="64">
        <v>34</v>
      </c>
      <c r="O94" s="65">
        <v>14</v>
      </c>
      <c r="P94" s="66">
        <v>20</v>
      </c>
      <c r="Q94" s="65"/>
      <c r="R94" s="64">
        <v>24</v>
      </c>
      <c r="S94" s="65">
        <v>13</v>
      </c>
      <c r="T94" s="66">
        <v>11</v>
      </c>
      <c r="U94" s="65"/>
      <c r="V94" s="64">
        <v>25</v>
      </c>
      <c r="W94" s="65">
        <v>15</v>
      </c>
      <c r="X94" s="66">
        <v>10</v>
      </c>
      <c r="Y94" s="65"/>
      <c r="Z94" s="64">
        <v>16</v>
      </c>
      <c r="AA94" s="65">
        <v>11</v>
      </c>
      <c r="AB94" s="66">
        <v>5</v>
      </c>
      <c r="AC94" s="65"/>
      <c r="AD94" s="64">
        <v>7</v>
      </c>
      <c r="AE94" s="65">
        <v>5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1610</v>
      </c>
      <c r="C95" s="78">
        <f t="shared" si="1"/>
        <v>826</v>
      </c>
      <c r="D95" s="79">
        <f t="shared" si="1"/>
        <v>784</v>
      </c>
      <c r="E95" s="14"/>
      <c r="F95" s="61">
        <v>810</v>
      </c>
      <c r="G95" s="62">
        <v>415</v>
      </c>
      <c r="H95" s="63">
        <v>395</v>
      </c>
      <c r="I95" s="62"/>
      <c r="J95" s="61">
        <v>174</v>
      </c>
      <c r="K95" s="62">
        <v>84</v>
      </c>
      <c r="L95" s="63">
        <v>90</v>
      </c>
      <c r="M95" s="62"/>
      <c r="N95" s="61">
        <v>251</v>
      </c>
      <c r="O95" s="62">
        <v>126</v>
      </c>
      <c r="P95" s="63">
        <v>125</v>
      </c>
      <c r="Q95" s="62"/>
      <c r="R95" s="61">
        <v>150</v>
      </c>
      <c r="S95" s="62">
        <v>82</v>
      </c>
      <c r="T95" s="63">
        <v>68</v>
      </c>
      <c r="U95" s="62"/>
      <c r="V95" s="61">
        <v>102</v>
      </c>
      <c r="W95" s="62">
        <v>56</v>
      </c>
      <c r="X95" s="63">
        <v>46</v>
      </c>
      <c r="Y95" s="62"/>
      <c r="Z95" s="61">
        <v>93</v>
      </c>
      <c r="AA95" s="62">
        <v>45</v>
      </c>
      <c r="AB95" s="63">
        <v>48</v>
      </c>
      <c r="AC95" s="62"/>
      <c r="AD95" s="61">
        <v>30</v>
      </c>
      <c r="AE95" s="62">
        <v>18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321</v>
      </c>
      <c r="C96" s="75">
        <f t="shared" si="1"/>
        <v>166</v>
      </c>
      <c r="D96" s="75">
        <f t="shared" si="1"/>
        <v>155</v>
      </c>
      <c r="E96" s="12"/>
      <c r="F96" s="58">
        <v>153</v>
      </c>
      <c r="G96" s="59">
        <v>73</v>
      </c>
      <c r="H96" s="60">
        <v>80</v>
      </c>
      <c r="I96" s="59"/>
      <c r="J96" s="58">
        <v>35</v>
      </c>
      <c r="K96" s="59">
        <v>20</v>
      </c>
      <c r="L96" s="60">
        <v>15</v>
      </c>
      <c r="M96" s="59"/>
      <c r="N96" s="58">
        <v>64</v>
      </c>
      <c r="O96" s="59">
        <v>36</v>
      </c>
      <c r="P96" s="60">
        <v>28</v>
      </c>
      <c r="Q96" s="59"/>
      <c r="R96" s="58">
        <v>33</v>
      </c>
      <c r="S96" s="59">
        <v>19</v>
      </c>
      <c r="T96" s="60">
        <v>14</v>
      </c>
      <c r="U96" s="59"/>
      <c r="V96" s="58">
        <v>16</v>
      </c>
      <c r="W96" s="59">
        <v>9</v>
      </c>
      <c r="X96" s="60">
        <v>7</v>
      </c>
      <c r="Y96" s="59"/>
      <c r="Z96" s="58">
        <v>16</v>
      </c>
      <c r="AA96" s="59">
        <v>7</v>
      </c>
      <c r="AB96" s="60">
        <v>9</v>
      </c>
      <c r="AC96" s="59"/>
      <c r="AD96" s="58">
        <v>4</v>
      </c>
      <c r="AE96" s="59">
        <v>2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318</v>
      </c>
      <c r="C97" s="75">
        <f t="shared" si="1"/>
        <v>170</v>
      </c>
      <c r="D97" s="75">
        <f t="shared" si="1"/>
        <v>148</v>
      </c>
      <c r="E97" s="12"/>
      <c r="F97" s="58">
        <v>153</v>
      </c>
      <c r="G97" s="59">
        <v>77</v>
      </c>
      <c r="H97" s="60">
        <v>76</v>
      </c>
      <c r="I97" s="59"/>
      <c r="J97" s="58">
        <v>32</v>
      </c>
      <c r="K97" s="59">
        <v>20</v>
      </c>
      <c r="L97" s="60">
        <v>12</v>
      </c>
      <c r="M97" s="59"/>
      <c r="N97" s="58">
        <v>55</v>
      </c>
      <c r="O97" s="59">
        <v>33</v>
      </c>
      <c r="P97" s="60">
        <v>22</v>
      </c>
      <c r="Q97" s="59"/>
      <c r="R97" s="58">
        <v>31</v>
      </c>
      <c r="S97" s="59">
        <v>15</v>
      </c>
      <c r="T97" s="60">
        <v>16</v>
      </c>
      <c r="U97" s="59"/>
      <c r="V97" s="58">
        <v>20</v>
      </c>
      <c r="W97" s="59">
        <v>12</v>
      </c>
      <c r="X97" s="60">
        <v>8</v>
      </c>
      <c r="Y97" s="59"/>
      <c r="Z97" s="58">
        <v>18</v>
      </c>
      <c r="AA97" s="59">
        <v>8</v>
      </c>
      <c r="AB97" s="60">
        <v>10</v>
      </c>
      <c r="AC97" s="59"/>
      <c r="AD97" s="58">
        <v>9</v>
      </c>
      <c r="AE97" s="59">
        <v>5</v>
      </c>
      <c r="AF97" s="60">
        <v>4</v>
      </c>
    </row>
    <row r="98" spans="1:32" s="9" customFormat="1" ht="15" customHeight="1" x14ac:dyDescent="0.15">
      <c r="A98" s="73">
        <v>77</v>
      </c>
      <c r="B98" s="74">
        <f t="shared" si="1"/>
        <v>317</v>
      </c>
      <c r="C98" s="75">
        <f t="shared" si="1"/>
        <v>160</v>
      </c>
      <c r="D98" s="75">
        <f t="shared" si="1"/>
        <v>157</v>
      </c>
      <c r="E98" s="12"/>
      <c r="F98" s="58">
        <v>157</v>
      </c>
      <c r="G98" s="59">
        <v>77</v>
      </c>
      <c r="H98" s="60">
        <v>80</v>
      </c>
      <c r="I98" s="59"/>
      <c r="J98" s="58">
        <v>31</v>
      </c>
      <c r="K98" s="59">
        <v>17</v>
      </c>
      <c r="L98" s="60">
        <v>14</v>
      </c>
      <c r="M98" s="59"/>
      <c r="N98" s="58">
        <v>46</v>
      </c>
      <c r="O98" s="59">
        <v>24</v>
      </c>
      <c r="P98" s="60">
        <v>22</v>
      </c>
      <c r="Q98" s="59"/>
      <c r="R98" s="58">
        <v>44</v>
      </c>
      <c r="S98" s="59">
        <v>23</v>
      </c>
      <c r="T98" s="60">
        <v>21</v>
      </c>
      <c r="U98" s="59"/>
      <c r="V98" s="58">
        <v>19</v>
      </c>
      <c r="W98" s="59">
        <v>9</v>
      </c>
      <c r="X98" s="60">
        <v>10</v>
      </c>
      <c r="Y98" s="59"/>
      <c r="Z98" s="58">
        <v>17</v>
      </c>
      <c r="AA98" s="59">
        <v>9</v>
      </c>
      <c r="AB98" s="60">
        <v>8</v>
      </c>
      <c r="AC98" s="59"/>
      <c r="AD98" s="58">
        <v>3</v>
      </c>
      <c r="AE98" s="59">
        <v>1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317</v>
      </c>
      <c r="C99" s="75">
        <f t="shared" si="1"/>
        <v>122</v>
      </c>
      <c r="D99" s="75">
        <f t="shared" si="1"/>
        <v>195</v>
      </c>
      <c r="E99" s="12"/>
      <c r="F99" s="58">
        <v>186</v>
      </c>
      <c r="G99" s="59">
        <v>70</v>
      </c>
      <c r="H99" s="60">
        <v>116</v>
      </c>
      <c r="I99" s="59"/>
      <c r="J99" s="58">
        <v>26</v>
      </c>
      <c r="K99" s="59">
        <v>8</v>
      </c>
      <c r="L99" s="60">
        <v>18</v>
      </c>
      <c r="M99" s="59"/>
      <c r="N99" s="58">
        <v>45</v>
      </c>
      <c r="O99" s="59">
        <v>19</v>
      </c>
      <c r="P99" s="60">
        <v>26</v>
      </c>
      <c r="Q99" s="59"/>
      <c r="R99" s="58">
        <v>26</v>
      </c>
      <c r="S99" s="59">
        <v>13</v>
      </c>
      <c r="T99" s="60">
        <v>13</v>
      </c>
      <c r="U99" s="59"/>
      <c r="V99" s="58">
        <v>11</v>
      </c>
      <c r="W99" s="59">
        <v>4</v>
      </c>
      <c r="X99" s="60">
        <v>7</v>
      </c>
      <c r="Y99" s="59"/>
      <c r="Z99" s="58">
        <v>17</v>
      </c>
      <c r="AA99" s="59">
        <v>6</v>
      </c>
      <c r="AB99" s="60">
        <v>11</v>
      </c>
      <c r="AC99" s="59"/>
      <c r="AD99" s="58">
        <v>6</v>
      </c>
      <c r="AE99" s="59">
        <v>2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282</v>
      </c>
      <c r="C100" s="75">
        <f t="shared" si="1"/>
        <v>139</v>
      </c>
      <c r="D100" s="75">
        <f t="shared" si="1"/>
        <v>143</v>
      </c>
      <c r="E100" s="12"/>
      <c r="F100" s="58">
        <v>144</v>
      </c>
      <c r="G100" s="59">
        <v>73</v>
      </c>
      <c r="H100" s="60">
        <v>71</v>
      </c>
      <c r="I100" s="59"/>
      <c r="J100" s="58">
        <v>18</v>
      </c>
      <c r="K100" s="59">
        <v>6</v>
      </c>
      <c r="L100" s="60">
        <v>12</v>
      </c>
      <c r="M100" s="59"/>
      <c r="N100" s="58">
        <v>45</v>
      </c>
      <c r="O100" s="59">
        <v>22</v>
      </c>
      <c r="P100" s="60">
        <v>23</v>
      </c>
      <c r="Q100" s="59"/>
      <c r="R100" s="58">
        <v>31</v>
      </c>
      <c r="S100" s="59">
        <v>14</v>
      </c>
      <c r="T100" s="60">
        <v>17</v>
      </c>
      <c r="U100" s="59"/>
      <c r="V100" s="58">
        <v>18</v>
      </c>
      <c r="W100" s="59">
        <v>9</v>
      </c>
      <c r="X100" s="60">
        <v>9</v>
      </c>
      <c r="Y100" s="59"/>
      <c r="Z100" s="58">
        <v>14</v>
      </c>
      <c r="AA100" s="59">
        <v>7</v>
      </c>
      <c r="AB100" s="60">
        <v>7</v>
      </c>
      <c r="AC100" s="59"/>
      <c r="AD100" s="58">
        <v>12</v>
      </c>
      <c r="AE100" s="59">
        <v>8</v>
      </c>
      <c r="AF100" s="60">
        <v>4</v>
      </c>
    </row>
    <row r="101" spans="1:32" s="9" customFormat="1" ht="15" customHeight="1" x14ac:dyDescent="0.15">
      <c r="A101" s="76" t="s">
        <v>15</v>
      </c>
      <c r="B101" s="77">
        <f t="shared" si="1"/>
        <v>1555</v>
      </c>
      <c r="C101" s="78">
        <f t="shared" si="1"/>
        <v>757</v>
      </c>
      <c r="D101" s="79">
        <f t="shared" si="1"/>
        <v>798</v>
      </c>
      <c r="E101" s="14"/>
      <c r="F101" s="61">
        <v>793</v>
      </c>
      <c r="G101" s="62">
        <v>370</v>
      </c>
      <c r="H101" s="63">
        <v>423</v>
      </c>
      <c r="I101" s="62"/>
      <c r="J101" s="61">
        <v>142</v>
      </c>
      <c r="K101" s="62">
        <v>71</v>
      </c>
      <c r="L101" s="63">
        <v>71</v>
      </c>
      <c r="M101" s="62"/>
      <c r="N101" s="61">
        <v>255</v>
      </c>
      <c r="O101" s="62">
        <v>134</v>
      </c>
      <c r="P101" s="63">
        <v>121</v>
      </c>
      <c r="Q101" s="62"/>
      <c r="R101" s="61">
        <v>165</v>
      </c>
      <c r="S101" s="62">
        <v>84</v>
      </c>
      <c r="T101" s="63">
        <v>81</v>
      </c>
      <c r="U101" s="62"/>
      <c r="V101" s="61">
        <v>84</v>
      </c>
      <c r="W101" s="62">
        <v>43</v>
      </c>
      <c r="X101" s="63">
        <v>41</v>
      </c>
      <c r="Y101" s="62"/>
      <c r="Z101" s="61">
        <v>82</v>
      </c>
      <c r="AA101" s="62">
        <v>37</v>
      </c>
      <c r="AB101" s="63">
        <v>45</v>
      </c>
      <c r="AC101" s="62"/>
      <c r="AD101" s="61">
        <v>34</v>
      </c>
      <c r="AE101" s="62">
        <v>18</v>
      </c>
      <c r="AF101" s="63">
        <v>16</v>
      </c>
    </row>
    <row r="102" spans="1:32" s="9" customFormat="1" ht="15" customHeight="1" x14ac:dyDescent="0.15">
      <c r="A102" s="73">
        <v>80</v>
      </c>
      <c r="B102" s="74">
        <f t="shared" si="1"/>
        <v>129</v>
      </c>
      <c r="C102" s="75">
        <f t="shared" si="1"/>
        <v>54</v>
      </c>
      <c r="D102" s="75">
        <f t="shared" si="1"/>
        <v>75</v>
      </c>
      <c r="E102" s="12"/>
      <c r="F102" s="58">
        <v>60</v>
      </c>
      <c r="G102" s="59">
        <v>26</v>
      </c>
      <c r="H102" s="60">
        <v>34</v>
      </c>
      <c r="I102" s="59"/>
      <c r="J102" s="58">
        <v>11</v>
      </c>
      <c r="K102" s="59">
        <v>5</v>
      </c>
      <c r="L102" s="60">
        <v>6</v>
      </c>
      <c r="M102" s="59"/>
      <c r="N102" s="58">
        <v>22</v>
      </c>
      <c r="O102" s="59">
        <v>8</v>
      </c>
      <c r="P102" s="60">
        <v>14</v>
      </c>
      <c r="Q102" s="59"/>
      <c r="R102" s="58">
        <v>19</v>
      </c>
      <c r="S102" s="59">
        <v>12</v>
      </c>
      <c r="T102" s="60">
        <v>7</v>
      </c>
      <c r="U102" s="59"/>
      <c r="V102" s="58">
        <v>8</v>
      </c>
      <c r="W102" s="59">
        <v>1</v>
      </c>
      <c r="X102" s="60">
        <v>7</v>
      </c>
      <c r="Y102" s="59"/>
      <c r="Z102" s="58">
        <v>6</v>
      </c>
      <c r="AA102" s="59">
        <v>1</v>
      </c>
      <c r="AB102" s="60">
        <v>5</v>
      </c>
      <c r="AC102" s="59"/>
      <c r="AD102" s="58">
        <v>3</v>
      </c>
      <c r="AE102" s="59">
        <v>1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163</v>
      </c>
      <c r="C103" s="75">
        <f t="shared" si="1"/>
        <v>72</v>
      </c>
      <c r="D103" s="75">
        <f t="shared" si="1"/>
        <v>91</v>
      </c>
      <c r="E103" s="12"/>
      <c r="F103" s="58">
        <v>76</v>
      </c>
      <c r="G103" s="59">
        <v>35</v>
      </c>
      <c r="H103" s="60">
        <v>41</v>
      </c>
      <c r="I103" s="59"/>
      <c r="J103" s="58">
        <v>16</v>
      </c>
      <c r="K103" s="59">
        <v>2</v>
      </c>
      <c r="L103" s="60">
        <v>14</v>
      </c>
      <c r="M103" s="59"/>
      <c r="N103" s="58">
        <v>26</v>
      </c>
      <c r="O103" s="59">
        <v>12</v>
      </c>
      <c r="P103" s="60">
        <v>14</v>
      </c>
      <c r="Q103" s="59"/>
      <c r="R103" s="58">
        <v>18</v>
      </c>
      <c r="S103" s="59">
        <v>8</v>
      </c>
      <c r="T103" s="60">
        <v>10</v>
      </c>
      <c r="U103" s="59"/>
      <c r="V103" s="58">
        <v>12</v>
      </c>
      <c r="W103" s="59">
        <v>6</v>
      </c>
      <c r="X103" s="60">
        <v>6</v>
      </c>
      <c r="Y103" s="59"/>
      <c r="Z103" s="58">
        <v>13</v>
      </c>
      <c r="AA103" s="59">
        <v>9</v>
      </c>
      <c r="AB103" s="60">
        <v>4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184</v>
      </c>
      <c r="C104" s="75">
        <f t="shared" si="1"/>
        <v>68</v>
      </c>
      <c r="D104" s="75">
        <f t="shared" si="1"/>
        <v>116</v>
      </c>
      <c r="E104" s="12"/>
      <c r="F104" s="58">
        <v>99</v>
      </c>
      <c r="G104" s="59">
        <v>39</v>
      </c>
      <c r="H104" s="60">
        <v>60</v>
      </c>
      <c r="I104" s="59"/>
      <c r="J104" s="58">
        <v>15</v>
      </c>
      <c r="K104" s="59">
        <v>8</v>
      </c>
      <c r="L104" s="60">
        <v>7</v>
      </c>
      <c r="M104" s="59"/>
      <c r="N104" s="58">
        <v>23</v>
      </c>
      <c r="O104" s="59">
        <v>7</v>
      </c>
      <c r="P104" s="60">
        <v>16</v>
      </c>
      <c r="Q104" s="59"/>
      <c r="R104" s="58">
        <v>19</v>
      </c>
      <c r="S104" s="59">
        <v>6</v>
      </c>
      <c r="T104" s="60">
        <v>13</v>
      </c>
      <c r="U104" s="59"/>
      <c r="V104" s="58">
        <v>12</v>
      </c>
      <c r="W104" s="59">
        <v>3</v>
      </c>
      <c r="X104" s="60">
        <v>9</v>
      </c>
      <c r="Y104" s="59"/>
      <c r="Z104" s="58">
        <v>13</v>
      </c>
      <c r="AA104" s="59">
        <v>4</v>
      </c>
      <c r="AB104" s="60">
        <v>9</v>
      </c>
      <c r="AC104" s="59"/>
      <c r="AD104" s="58">
        <v>3</v>
      </c>
      <c r="AE104" s="59">
        <v>1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167</v>
      </c>
      <c r="C105" s="75">
        <f t="shared" si="1"/>
        <v>69</v>
      </c>
      <c r="D105" s="75">
        <f t="shared" si="1"/>
        <v>98</v>
      </c>
      <c r="E105" s="12"/>
      <c r="F105" s="58">
        <v>80</v>
      </c>
      <c r="G105" s="59">
        <v>35</v>
      </c>
      <c r="H105" s="60">
        <v>45</v>
      </c>
      <c r="I105" s="59"/>
      <c r="J105" s="58">
        <v>6</v>
      </c>
      <c r="K105" s="59">
        <v>3</v>
      </c>
      <c r="L105" s="60">
        <v>3</v>
      </c>
      <c r="M105" s="59"/>
      <c r="N105" s="58">
        <v>27</v>
      </c>
      <c r="O105" s="59">
        <v>9</v>
      </c>
      <c r="P105" s="60">
        <v>18</v>
      </c>
      <c r="Q105" s="59"/>
      <c r="R105" s="58">
        <v>18</v>
      </c>
      <c r="S105" s="59">
        <v>6</v>
      </c>
      <c r="T105" s="60">
        <v>12</v>
      </c>
      <c r="U105" s="59"/>
      <c r="V105" s="58">
        <v>14</v>
      </c>
      <c r="W105" s="59">
        <v>6</v>
      </c>
      <c r="X105" s="60">
        <v>8</v>
      </c>
      <c r="Y105" s="59"/>
      <c r="Z105" s="58">
        <v>17</v>
      </c>
      <c r="AA105" s="59">
        <v>7</v>
      </c>
      <c r="AB105" s="60">
        <v>10</v>
      </c>
      <c r="AC105" s="59"/>
      <c r="AD105" s="58">
        <v>5</v>
      </c>
      <c r="AE105" s="59">
        <v>3</v>
      </c>
      <c r="AF105" s="60">
        <v>2</v>
      </c>
    </row>
    <row r="106" spans="1:32" s="9" customFormat="1" ht="15" customHeight="1" x14ac:dyDescent="0.15">
      <c r="A106" s="73">
        <v>84</v>
      </c>
      <c r="B106" s="74">
        <f t="shared" si="1"/>
        <v>158</v>
      </c>
      <c r="C106" s="75">
        <f t="shared" si="1"/>
        <v>54</v>
      </c>
      <c r="D106" s="75">
        <f t="shared" si="1"/>
        <v>104</v>
      </c>
      <c r="E106" s="3"/>
      <c r="F106" s="64">
        <v>81</v>
      </c>
      <c r="G106" s="65">
        <v>31</v>
      </c>
      <c r="H106" s="66">
        <v>50</v>
      </c>
      <c r="I106" s="65"/>
      <c r="J106" s="64">
        <v>13</v>
      </c>
      <c r="K106" s="65">
        <v>2</v>
      </c>
      <c r="L106" s="66">
        <v>11</v>
      </c>
      <c r="M106" s="65"/>
      <c r="N106" s="64">
        <v>30</v>
      </c>
      <c r="O106" s="65">
        <v>9</v>
      </c>
      <c r="P106" s="66">
        <v>21</v>
      </c>
      <c r="Q106" s="65"/>
      <c r="R106" s="64">
        <v>6</v>
      </c>
      <c r="S106" s="65">
        <v>4</v>
      </c>
      <c r="T106" s="66">
        <v>2</v>
      </c>
      <c r="U106" s="65"/>
      <c r="V106" s="64">
        <v>11</v>
      </c>
      <c r="W106" s="65">
        <v>2</v>
      </c>
      <c r="X106" s="66">
        <v>9</v>
      </c>
      <c r="Y106" s="65"/>
      <c r="Z106" s="64">
        <v>9</v>
      </c>
      <c r="AA106" s="65">
        <v>4</v>
      </c>
      <c r="AB106" s="66">
        <v>5</v>
      </c>
      <c r="AC106" s="65"/>
      <c r="AD106" s="64">
        <v>8</v>
      </c>
      <c r="AE106" s="65">
        <v>2</v>
      </c>
      <c r="AF106" s="66">
        <v>6</v>
      </c>
    </row>
    <row r="107" spans="1:32" s="9" customFormat="1" ht="15" customHeight="1" x14ac:dyDescent="0.15">
      <c r="A107" s="76" t="s">
        <v>16</v>
      </c>
      <c r="B107" s="77">
        <f t="shared" si="1"/>
        <v>801</v>
      </c>
      <c r="C107" s="78">
        <f t="shared" si="1"/>
        <v>317</v>
      </c>
      <c r="D107" s="79">
        <f t="shared" si="1"/>
        <v>484</v>
      </c>
      <c r="E107" s="3"/>
      <c r="F107" s="64">
        <v>396</v>
      </c>
      <c r="G107" s="65">
        <v>166</v>
      </c>
      <c r="H107" s="66">
        <v>230</v>
      </c>
      <c r="I107" s="65"/>
      <c r="J107" s="64">
        <v>61</v>
      </c>
      <c r="K107" s="65">
        <v>20</v>
      </c>
      <c r="L107" s="66">
        <v>41</v>
      </c>
      <c r="M107" s="65"/>
      <c r="N107" s="64">
        <v>128</v>
      </c>
      <c r="O107" s="65">
        <v>45</v>
      </c>
      <c r="P107" s="66">
        <v>83</v>
      </c>
      <c r="Q107" s="65"/>
      <c r="R107" s="64">
        <v>80</v>
      </c>
      <c r="S107" s="65">
        <v>36</v>
      </c>
      <c r="T107" s="66">
        <v>44</v>
      </c>
      <c r="U107" s="65"/>
      <c r="V107" s="64">
        <v>57</v>
      </c>
      <c r="W107" s="65">
        <v>18</v>
      </c>
      <c r="X107" s="66">
        <v>39</v>
      </c>
      <c r="Y107" s="65"/>
      <c r="Z107" s="64">
        <v>58</v>
      </c>
      <c r="AA107" s="65">
        <v>25</v>
      </c>
      <c r="AB107" s="66">
        <v>33</v>
      </c>
      <c r="AC107" s="65"/>
      <c r="AD107" s="64">
        <v>21</v>
      </c>
      <c r="AE107" s="65">
        <v>7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188</v>
      </c>
      <c r="C108" s="75">
        <f t="shared" si="1"/>
        <v>59</v>
      </c>
      <c r="D108" s="75">
        <f t="shared" si="1"/>
        <v>129</v>
      </c>
      <c r="E108" s="12"/>
      <c r="F108" s="58">
        <v>92</v>
      </c>
      <c r="G108" s="59">
        <v>29</v>
      </c>
      <c r="H108" s="60">
        <v>63</v>
      </c>
      <c r="I108" s="59"/>
      <c r="J108" s="58">
        <v>15</v>
      </c>
      <c r="K108" s="59">
        <v>3</v>
      </c>
      <c r="L108" s="60">
        <v>12</v>
      </c>
      <c r="M108" s="59"/>
      <c r="N108" s="58">
        <v>34</v>
      </c>
      <c r="O108" s="59">
        <v>12</v>
      </c>
      <c r="P108" s="60">
        <v>22</v>
      </c>
      <c r="Q108" s="59"/>
      <c r="R108" s="58">
        <v>24</v>
      </c>
      <c r="S108" s="59">
        <v>8</v>
      </c>
      <c r="T108" s="60">
        <v>16</v>
      </c>
      <c r="U108" s="59"/>
      <c r="V108" s="58">
        <v>7</v>
      </c>
      <c r="W108" s="59">
        <v>3</v>
      </c>
      <c r="X108" s="60">
        <v>4</v>
      </c>
      <c r="Y108" s="59"/>
      <c r="Z108" s="58">
        <v>13</v>
      </c>
      <c r="AA108" s="59">
        <v>4</v>
      </c>
      <c r="AB108" s="60">
        <v>9</v>
      </c>
      <c r="AC108" s="59"/>
      <c r="AD108" s="58">
        <v>3</v>
      </c>
      <c r="AE108" s="59">
        <v>0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173</v>
      </c>
      <c r="C109" s="75">
        <f t="shared" si="1"/>
        <v>53</v>
      </c>
      <c r="D109" s="75">
        <f t="shared" si="1"/>
        <v>120</v>
      </c>
      <c r="E109" s="12"/>
      <c r="F109" s="58">
        <v>89</v>
      </c>
      <c r="G109" s="59">
        <v>25</v>
      </c>
      <c r="H109" s="60">
        <v>64</v>
      </c>
      <c r="I109" s="59"/>
      <c r="J109" s="58">
        <v>8</v>
      </c>
      <c r="K109" s="59">
        <v>3</v>
      </c>
      <c r="L109" s="60">
        <v>5</v>
      </c>
      <c r="M109" s="59"/>
      <c r="N109" s="58">
        <v>27</v>
      </c>
      <c r="O109" s="59">
        <v>12</v>
      </c>
      <c r="P109" s="60">
        <v>15</v>
      </c>
      <c r="Q109" s="59"/>
      <c r="R109" s="58">
        <v>19</v>
      </c>
      <c r="S109" s="59">
        <v>5</v>
      </c>
      <c r="T109" s="60">
        <v>14</v>
      </c>
      <c r="U109" s="59"/>
      <c r="V109" s="58">
        <v>10</v>
      </c>
      <c r="W109" s="59">
        <v>3</v>
      </c>
      <c r="X109" s="60">
        <v>7</v>
      </c>
      <c r="Y109" s="59"/>
      <c r="Z109" s="58">
        <v>13</v>
      </c>
      <c r="AA109" s="59">
        <v>3</v>
      </c>
      <c r="AB109" s="60">
        <v>10</v>
      </c>
      <c r="AC109" s="59"/>
      <c r="AD109" s="58">
        <v>7</v>
      </c>
      <c r="AE109" s="59">
        <v>2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148</v>
      </c>
      <c r="C110" s="75">
        <f t="shared" si="1"/>
        <v>52</v>
      </c>
      <c r="D110" s="75">
        <f t="shared" si="1"/>
        <v>96</v>
      </c>
      <c r="E110" s="12"/>
      <c r="F110" s="58">
        <v>63</v>
      </c>
      <c r="G110" s="59">
        <v>23</v>
      </c>
      <c r="H110" s="60">
        <v>40</v>
      </c>
      <c r="I110" s="59"/>
      <c r="J110" s="58">
        <v>19</v>
      </c>
      <c r="K110" s="59">
        <v>7</v>
      </c>
      <c r="L110" s="60">
        <v>12</v>
      </c>
      <c r="M110" s="59"/>
      <c r="N110" s="58">
        <v>28</v>
      </c>
      <c r="O110" s="59">
        <v>13</v>
      </c>
      <c r="P110" s="60">
        <v>15</v>
      </c>
      <c r="Q110" s="59"/>
      <c r="R110" s="58">
        <v>14</v>
      </c>
      <c r="S110" s="59">
        <v>3</v>
      </c>
      <c r="T110" s="60">
        <v>11</v>
      </c>
      <c r="U110" s="59"/>
      <c r="V110" s="58">
        <v>11</v>
      </c>
      <c r="W110" s="59">
        <v>5</v>
      </c>
      <c r="X110" s="60">
        <v>6</v>
      </c>
      <c r="Y110" s="59"/>
      <c r="Z110" s="58">
        <v>7</v>
      </c>
      <c r="AA110" s="59">
        <v>1</v>
      </c>
      <c r="AB110" s="60">
        <v>6</v>
      </c>
      <c r="AC110" s="59"/>
      <c r="AD110" s="58">
        <v>6</v>
      </c>
      <c r="AE110" s="59">
        <v>0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174</v>
      </c>
      <c r="C111" s="75">
        <f t="shared" si="1"/>
        <v>59</v>
      </c>
      <c r="D111" s="75">
        <f t="shared" si="1"/>
        <v>115</v>
      </c>
      <c r="E111" s="12"/>
      <c r="F111" s="58">
        <v>73</v>
      </c>
      <c r="G111" s="59">
        <v>21</v>
      </c>
      <c r="H111" s="60">
        <v>52</v>
      </c>
      <c r="I111" s="59"/>
      <c r="J111" s="58">
        <v>19</v>
      </c>
      <c r="K111" s="59">
        <v>10</v>
      </c>
      <c r="L111" s="60">
        <v>9</v>
      </c>
      <c r="M111" s="59"/>
      <c r="N111" s="58">
        <v>32</v>
      </c>
      <c r="O111" s="59">
        <v>12</v>
      </c>
      <c r="P111" s="60">
        <v>20</v>
      </c>
      <c r="Q111" s="59"/>
      <c r="R111" s="58">
        <v>20</v>
      </c>
      <c r="S111" s="59">
        <v>4</v>
      </c>
      <c r="T111" s="60">
        <v>16</v>
      </c>
      <c r="U111" s="59"/>
      <c r="V111" s="58">
        <v>13</v>
      </c>
      <c r="W111" s="59">
        <v>5</v>
      </c>
      <c r="X111" s="60">
        <v>8</v>
      </c>
      <c r="Y111" s="59"/>
      <c r="Z111" s="58">
        <v>9</v>
      </c>
      <c r="AA111" s="59">
        <v>6</v>
      </c>
      <c r="AB111" s="60">
        <v>3</v>
      </c>
      <c r="AC111" s="59"/>
      <c r="AD111" s="58">
        <v>8</v>
      </c>
      <c r="AE111" s="59">
        <v>1</v>
      </c>
      <c r="AF111" s="60">
        <v>7</v>
      </c>
    </row>
    <row r="112" spans="1:32" s="9" customFormat="1" ht="15" customHeight="1" x14ac:dyDescent="0.15">
      <c r="A112" s="73">
        <v>89</v>
      </c>
      <c r="B112" s="74">
        <f t="shared" si="1"/>
        <v>164</v>
      </c>
      <c r="C112" s="75">
        <f t="shared" si="1"/>
        <v>47</v>
      </c>
      <c r="D112" s="75">
        <f t="shared" si="1"/>
        <v>117</v>
      </c>
      <c r="E112" s="3"/>
      <c r="F112" s="64">
        <v>68</v>
      </c>
      <c r="G112" s="65">
        <v>18</v>
      </c>
      <c r="H112" s="66">
        <v>50</v>
      </c>
      <c r="I112" s="65"/>
      <c r="J112" s="64">
        <v>10</v>
      </c>
      <c r="K112" s="65">
        <v>1</v>
      </c>
      <c r="L112" s="66">
        <v>9</v>
      </c>
      <c r="M112" s="65"/>
      <c r="N112" s="64">
        <v>30</v>
      </c>
      <c r="O112" s="65">
        <v>8</v>
      </c>
      <c r="P112" s="66">
        <v>22</v>
      </c>
      <c r="Q112" s="65"/>
      <c r="R112" s="64">
        <v>21</v>
      </c>
      <c r="S112" s="65">
        <v>10</v>
      </c>
      <c r="T112" s="66">
        <v>11</v>
      </c>
      <c r="U112" s="65"/>
      <c r="V112" s="64">
        <v>11</v>
      </c>
      <c r="W112" s="65">
        <v>4</v>
      </c>
      <c r="X112" s="66">
        <v>7</v>
      </c>
      <c r="Y112" s="65"/>
      <c r="Z112" s="64">
        <v>14</v>
      </c>
      <c r="AA112" s="65">
        <v>4</v>
      </c>
      <c r="AB112" s="66">
        <v>10</v>
      </c>
      <c r="AC112" s="65"/>
      <c r="AD112" s="64">
        <v>10</v>
      </c>
      <c r="AE112" s="65">
        <v>2</v>
      </c>
      <c r="AF112" s="66">
        <v>8</v>
      </c>
    </row>
    <row r="113" spans="1:32" s="9" customFormat="1" ht="15" customHeight="1" x14ac:dyDescent="0.15">
      <c r="A113" s="76" t="s">
        <v>17</v>
      </c>
      <c r="B113" s="77">
        <f t="shared" si="1"/>
        <v>847</v>
      </c>
      <c r="C113" s="78">
        <f t="shared" si="1"/>
        <v>270</v>
      </c>
      <c r="D113" s="79">
        <f t="shared" si="1"/>
        <v>577</v>
      </c>
      <c r="E113" s="3"/>
      <c r="F113" s="64">
        <v>385</v>
      </c>
      <c r="G113" s="65">
        <v>116</v>
      </c>
      <c r="H113" s="66">
        <v>269</v>
      </c>
      <c r="I113" s="65"/>
      <c r="J113" s="64">
        <v>71</v>
      </c>
      <c r="K113" s="65">
        <v>24</v>
      </c>
      <c r="L113" s="66">
        <v>47</v>
      </c>
      <c r="M113" s="65"/>
      <c r="N113" s="64">
        <v>151</v>
      </c>
      <c r="O113" s="65">
        <v>57</v>
      </c>
      <c r="P113" s="66">
        <v>94</v>
      </c>
      <c r="Q113" s="65"/>
      <c r="R113" s="64">
        <v>98</v>
      </c>
      <c r="S113" s="65">
        <v>30</v>
      </c>
      <c r="T113" s="66">
        <v>68</v>
      </c>
      <c r="U113" s="65"/>
      <c r="V113" s="64">
        <v>52</v>
      </c>
      <c r="W113" s="65">
        <v>20</v>
      </c>
      <c r="X113" s="66">
        <v>32</v>
      </c>
      <c r="Y113" s="65"/>
      <c r="Z113" s="64">
        <v>56</v>
      </c>
      <c r="AA113" s="65">
        <v>18</v>
      </c>
      <c r="AB113" s="66">
        <v>38</v>
      </c>
      <c r="AC113" s="65"/>
      <c r="AD113" s="64">
        <v>34</v>
      </c>
      <c r="AE113" s="65">
        <v>5</v>
      </c>
      <c r="AF113" s="66">
        <v>29</v>
      </c>
    </row>
    <row r="114" spans="1:32" s="9" customFormat="1" ht="15" customHeight="1" x14ac:dyDescent="0.15">
      <c r="A114" s="73">
        <v>90</v>
      </c>
      <c r="B114" s="74">
        <f t="shared" si="1"/>
        <v>160</v>
      </c>
      <c r="C114" s="75">
        <f t="shared" si="1"/>
        <v>39</v>
      </c>
      <c r="D114" s="75">
        <f t="shared" si="1"/>
        <v>121</v>
      </c>
      <c r="E114" s="12"/>
      <c r="F114" s="58">
        <v>75</v>
      </c>
      <c r="G114" s="59">
        <v>25</v>
      </c>
      <c r="H114" s="60">
        <v>50</v>
      </c>
      <c r="I114" s="59"/>
      <c r="J114" s="58">
        <v>15</v>
      </c>
      <c r="K114" s="59">
        <v>3</v>
      </c>
      <c r="L114" s="60">
        <v>12</v>
      </c>
      <c r="M114" s="59"/>
      <c r="N114" s="58">
        <v>28</v>
      </c>
      <c r="O114" s="59">
        <v>4</v>
      </c>
      <c r="P114" s="60">
        <v>24</v>
      </c>
      <c r="Q114" s="59"/>
      <c r="R114" s="58">
        <v>18</v>
      </c>
      <c r="S114" s="59">
        <v>3</v>
      </c>
      <c r="T114" s="60">
        <v>15</v>
      </c>
      <c r="U114" s="59"/>
      <c r="V114" s="58">
        <v>8</v>
      </c>
      <c r="W114" s="59">
        <v>1</v>
      </c>
      <c r="X114" s="60">
        <v>7</v>
      </c>
      <c r="Y114" s="59"/>
      <c r="Z114" s="58">
        <v>7</v>
      </c>
      <c r="AA114" s="59">
        <v>3</v>
      </c>
      <c r="AB114" s="60">
        <v>4</v>
      </c>
      <c r="AC114" s="59"/>
      <c r="AD114" s="58">
        <v>9</v>
      </c>
      <c r="AE114" s="59">
        <v>0</v>
      </c>
      <c r="AF114" s="60">
        <v>9</v>
      </c>
    </row>
    <row r="115" spans="1:32" s="9" customFormat="1" ht="15" customHeight="1" x14ac:dyDescent="0.15">
      <c r="A115" s="73">
        <v>91</v>
      </c>
      <c r="B115" s="74">
        <f t="shared" si="1"/>
        <v>157</v>
      </c>
      <c r="C115" s="75">
        <f t="shared" si="1"/>
        <v>42</v>
      </c>
      <c r="D115" s="75">
        <f t="shared" si="1"/>
        <v>115</v>
      </c>
      <c r="E115" s="12"/>
      <c r="F115" s="58">
        <v>73</v>
      </c>
      <c r="G115" s="59">
        <v>20</v>
      </c>
      <c r="H115" s="60">
        <v>53</v>
      </c>
      <c r="I115" s="59"/>
      <c r="J115" s="58">
        <v>8</v>
      </c>
      <c r="K115" s="59">
        <v>3</v>
      </c>
      <c r="L115" s="60">
        <v>5</v>
      </c>
      <c r="M115" s="59"/>
      <c r="N115" s="58">
        <v>34</v>
      </c>
      <c r="O115" s="59">
        <v>9</v>
      </c>
      <c r="P115" s="60">
        <v>25</v>
      </c>
      <c r="Q115" s="59"/>
      <c r="R115" s="58">
        <v>13</v>
      </c>
      <c r="S115" s="59">
        <v>3</v>
      </c>
      <c r="T115" s="60">
        <v>10</v>
      </c>
      <c r="U115" s="59"/>
      <c r="V115" s="58">
        <v>10</v>
      </c>
      <c r="W115" s="59">
        <v>2</v>
      </c>
      <c r="X115" s="60">
        <v>8</v>
      </c>
      <c r="Y115" s="59"/>
      <c r="Z115" s="58">
        <v>9</v>
      </c>
      <c r="AA115" s="59">
        <v>2</v>
      </c>
      <c r="AB115" s="60">
        <v>7</v>
      </c>
      <c r="AC115" s="59"/>
      <c r="AD115" s="58">
        <v>10</v>
      </c>
      <c r="AE115" s="59">
        <v>3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111</v>
      </c>
      <c r="C116" s="75">
        <f t="shared" si="1"/>
        <v>29</v>
      </c>
      <c r="D116" s="75">
        <f t="shared" si="1"/>
        <v>82</v>
      </c>
      <c r="E116" s="12"/>
      <c r="F116" s="58">
        <v>41</v>
      </c>
      <c r="G116" s="59">
        <v>11</v>
      </c>
      <c r="H116" s="60">
        <v>30</v>
      </c>
      <c r="I116" s="59"/>
      <c r="J116" s="58">
        <v>15</v>
      </c>
      <c r="K116" s="59">
        <v>4</v>
      </c>
      <c r="L116" s="60">
        <v>11</v>
      </c>
      <c r="M116" s="59"/>
      <c r="N116" s="58">
        <v>18</v>
      </c>
      <c r="O116" s="59">
        <v>5</v>
      </c>
      <c r="P116" s="60">
        <v>13</v>
      </c>
      <c r="Q116" s="59"/>
      <c r="R116" s="58">
        <v>13</v>
      </c>
      <c r="S116" s="59">
        <v>2</v>
      </c>
      <c r="T116" s="60">
        <v>11</v>
      </c>
      <c r="U116" s="59"/>
      <c r="V116" s="58">
        <v>12</v>
      </c>
      <c r="W116" s="59">
        <v>6</v>
      </c>
      <c r="X116" s="60">
        <v>6</v>
      </c>
      <c r="Y116" s="59"/>
      <c r="Z116" s="58">
        <v>8</v>
      </c>
      <c r="AA116" s="59">
        <v>1</v>
      </c>
      <c r="AB116" s="60">
        <v>7</v>
      </c>
      <c r="AC116" s="59"/>
      <c r="AD116" s="58">
        <v>4</v>
      </c>
      <c r="AE116" s="59">
        <v>0</v>
      </c>
      <c r="AF116" s="60">
        <v>4</v>
      </c>
    </row>
    <row r="117" spans="1:32" s="9" customFormat="1" ht="15" customHeight="1" x14ac:dyDescent="0.15">
      <c r="A117" s="73">
        <v>93</v>
      </c>
      <c r="B117" s="74">
        <f t="shared" si="1"/>
        <v>112</v>
      </c>
      <c r="C117" s="75">
        <f t="shared" si="1"/>
        <v>27</v>
      </c>
      <c r="D117" s="75">
        <f t="shared" si="1"/>
        <v>85</v>
      </c>
      <c r="E117" s="12"/>
      <c r="F117" s="58">
        <v>41</v>
      </c>
      <c r="G117" s="59">
        <v>7</v>
      </c>
      <c r="H117" s="60">
        <v>34</v>
      </c>
      <c r="I117" s="59"/>
      <c r="J117" s="58">
        <v>16</v>
      </c>
      <c r="K117" s="59">
        <v>3</v>
      </c>
      <c r="L117" s="60">
        <v>13</v>
      </c>
      <c r="M117" s="59"/>
      <c r="N117" s="58">
        <v>21</v>
      </c>
      <c r="O117" s="59">
        <v>5</v>
      </c>
      <c r="P117" s="60">
        <v>16</v>
      </c>
      <c r="Q117" s="59"/>
      <c r="R117" s="58">
        <v>9</v>
      </c>
      <c r="S117" s="59">
        <v>4</v>
      </c>
      <c r="T117" s="60">
        <v>5</v>
      </c>
      <c r="U117" s="59"/>
      <c r="V117" s="58">
        <v>11</v>
      </c>
      <c r="W117" s="59">
        <v>5</v>
      </c>
      <c r="X117" s="60">
        <v>6</v>
      </c>
      <c r="Y117" s="59"/>
      <c r="Z117" s="58">
        <v>6</v>
      </c>
      <c r="AA117" s="59">
        <v>2</v>
      </c>
      <c r="AB117" s="60">
        <v>4</v>
      </c>
      <c r="AC117" s="59"/>
      <c r="AD117" s="58">
        <v>8</v>
      </c>
      <c r="AE117" s="59">
        <v>1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83</v>
      </c>
      <c r="C118" s="75">
        <f t="shared" si="1"/>
        <v>20</v>
      </c>
      <c r="D118" s="75">
        <f t="shared" si="1"/>
        <v>63</v>
      </c>
      <c r="E118" s="12"/>
      <c r="F118" s="64">
        <v>34</v>
      </c>
      <c r="G118" s="65">
        <v>8</v>
      </c>
      <c r="H118" s="66">
        <v>26</v>
      </c>
      <c r="I118" s="65"/>
      <c r="J118" s="64">
        <v>4</v>
      </c>
      <c r="K118" s="65">
        <v>1</v>
      </c>
      <c r="L118" s="66">
        <v>3</v>
      </c>
      <c r="M118" s="65"/>
      <c r="N118" s="64">
        <v>11</v>
      </c>
      <c r="O118" s="65">
        <v>4</v>
      </c>
      <c r="P118" s="66">
        <v>7</v>
      </c>
      <c r="Q118" s="65"/>
      <c r="R118" s="64">
        <v>16</v>
      </c>
      <c r="S118" s="65">
        <v>4</v>
      </c>
      <c r="T118" s="66">
        <v>12</v>
      </c>
      <c r="U118" s="65"/>
      <c r="V118" s="64">
        <v>4</v>
      </c>
      <c r="W118" s="65">
        <v>0</v>
      </c>
      <c r="X118" s="66">
        <v>4</v>
      </c>
      <c r="Y118" s="65"/>
      <c r="Z118" s="64">
        <v>10</v>
      </c>
      <c r="AA118" s="65">
        <v>3</v>
      </c>
      <c r="AB118" s="66">
        <v>7</v>
      </c>
      <c r="AC118" s="65"/>
      <c r="AD118" s="64">
        <v>4</v>
      </c>
      <c r="AE118" s="65">
        <v>0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623</v>
      </c>
      <c r="C119" s="78">
        <f t="shared" si="1"/>
        <v>157</v>
      </c>
      <c r="D119" s="79">
        <f t="shared" si="1"/>
        <v>466</v>
      </c>
      <c r="E119" s="14"/>
      <c r="F119" s="61">
        <v>264</v>
      </c>
      <c r="G119" s="62">
        <v>71</v>
      </c>
      <c r="H119" s="63">
        <v>193</v>
      </c>
      <c r="I119" s="62"/>
      <c r="J119" s="61">
        <v>58</v>
      </c>
      <c r="K119" s="62">
        <v>14</v>
      </c>
      <c r="L119" s="63">
        <v>44</v>
      </c>
      <c r="M119" s="62"/>
      <c r="N119" s="61">
        <v>112</v>
      </c>
      <c r="O119" s="62">
        <v>27</v>
      </c>
      <c r="P119" s="63">
        <v>85</v>
      </c>
      <c r="Q119" s="62"/>
      <c r="R119" s="61">
        <v>69</v>
      </c>
      <c r="S119" s="62">
        <v>16</v>
      </c>
      <c r="T119" s="63">
        <v>53</v>
      </c>
      <c r="U119" s="62"/>
      <c r="V119" s="61">
        <v>45</v>
      </c>
      <c r="W119" s="62">
        <v>14</v>
      </c>
      <c r="X119" s="63">
        <v>31</v>
      </c>
      <c r="Y119" s="62"/>
      <c r="Z119" s="61">
        <v>40</v>
      </c>
      <c r="AA119" s="62">
        <v>11</v>
      </c>
      <c r="AB119" s="63">
        <v>29</v>
      </c>
      <c r="AC119" s="62"/>
      <c r="AD119" s="61">
        <v>35</v>
      </c>
      <c r="AE119" s="62">
        <v>4</v>
      </c>
      <c r="AF119" s="63">
        <v>31</v>
      </c>
    </row>
    <row r="120" spans="1:32" s="9" customFormat="1" ht="15" customHeight="1" x14ac:dyDescent="0.15">
      <c r="A120" s="73">
        <v>95</v>
      </c>
      <c r="B120" s="74">
        <f t="shared" si="1"/>
        <v>59</v>
      </c>
      <c r="C120" s="75">
        <f t="shared" si="1"/>
        <v>15</v>
      </c>
      <c r="D120" s="75">
        <f t="shared" si="1"/>
        <v>44</v>
      </c>
      <c r="E120" s="12"/>
      <c r="F120" s="58">
        <v>27</v>
      </c>
      <c r="G120" s="59">
        <v>5</v>
      </c>
      <c r="H120" s="60">
        <v>22</v>
      </c>
      <c r="I120" s="59"/>
      <c r="J120" s="58">
        <v>3</v>
      </c>
      <c r="K120" s="59">
        <v>0</v>
      </c>
      <c r="L120" s="60">
        <v>3</v>
      </c>
      <c r="M120" s="59"/>
      <c r="N120" s="58">
        <v>11</v>
      </c>
      <c r="O120" s="59">
        <v>5</v>
      </c>
      <c r="P120" s="60">
        <v>6</v>
      </c>
      <c r="Q120" s="59"/>
      <c r="R120" s="58">
        <v>6</v>
      </c>
      <c r="S120" s="59">
        <v>0</v>
      </c>
      <c r="T120" s="60">
        <v>6</v>
      </c>
      <c r="U120" s="59"/>
      <c r="V120" s="58">
        <v>5</v>
      </c>
      <c r="W120" s="59">
        <v>2</v>
      </c>
      <c r="X120" s="60">
        <v>3</v>
      </c>
      <c r="Y120" s="59"/>
      <c r="Z120" s="58">
        <v>3</v>
      </c>
      <c r="AA120" s="59">
        <v>2</v>
      </c>
      <c r="AB120" s="60">
        <v>1</v>
      </c>
      <c r="AC120" s="59"/>
      <c r="AD120" s="58">
        <v>4</v>
      </c>
      <c r="AE120" s="59">
        <v>1</v>
      </c>
      <c r="AF120" s="60">
        <v>3</v>
      </c>
    </row>
    <row r="121" spans="1:32" s="9" customFormat="1" ht="15" customHeight="1" x14ac:dyDescent="0.15">
      <c r="A121" s="73">
        <v>96</v>
      </c>
      <c r="B121" s="74">
        <f t="shared" si="1"/>
        <v>55</v>
      </c>
      <c r="C121" s="75">
        <f t="shared" si="1"/>
        <v>11</v>
      </c>
      <c r="D121" s="75">
        <f t="shared" si="1"/>
        <v>44</v>
      </c>
      <c r="E121" s="12"/>
      <c r="F121" s="58">
        <v>28</v>
      </c>
      <c r="G121" s="59">
        <v>8</v>
      </c>
      <c r="H121" s="60">
        <v>20</v>
      </c>
      <c r="I121" s="59"/>
      <c r="J121" s="58">
        <v>5</v>
      </c>
      <c r="K121" s="59">
        <v>0</v>
      </c>
      <c r="L121" s="60">
        <v>5</v>
      </c>
      <c r="M121" s="59"/>
      <c r="N121" s="58">
        <v>9</v>
      </c>
      <c r="O121" s="59">
        <v>1</v>
      </c>
      <c r="P121" s="60">
        <v>8</v>
      </c>
      <c r="Q121" s="59"/>
      <c r="R121" s="58">
        <v>6</v>
      </c>
      <c r="S121" s="59">
        <v>2</v>
      </c>
      <c r="T121" s="60">
        <v>4</v>
      </c>
      <c r="U121" s="59"/>
      <c r="V121" s="58">
        <v>2</v>
      </c>
      <c r="W121" s="59">
        <v>0</v>
      </c>
      <c r="X121" s="60">
        <v>2</v>
      </c>
      <c r="Y121" s="59"/>
      <c r="Z121" s="58">
        <v>1</v>
      </c>
      <c r="AA121" s="59">
        <v>0</v>
      </c>
      <c r="AB121" s="60">
        <v>1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37</v>
      </c>
      <c r="C122" s="75">
        <f t="shared" si="1"/>
        <v>7</v>
      </c>
      <c r="D122" s="75">
        <f t="shared" si="1"/>
        <v>30</v>
      </c>
      <c r="E122" s="12"/>
      <c r="F122" s="58">
        <v>10</v>
      </c>
      <c r="G122" s="59">
        <v>1</v>
      </c>
      <c r="H122" s="60">
        <v>9</v>
      </c>
      <c r="I122" s="59"/>
      <c r="J122" s="58">
        <v>5</v>
      </c>
      <c r="K122" s="59">
        <v>1</v>
      </c>
      <c r="L122" s="60">
        <v>4</v>
      </c>
      <c r="M122" s="59"/>
      <c r="N122" s="58">
        <v>7</v>
      </c>
      <c r="O122" s="59">
        <v>2</v>
      </c>
      <c r="P122" s="60">
        <v>5</v>
      </c>
      <c r="Q122" s="59"/>
      <c r="R122" s="58">
        <v>4</v>
      </c>
      <c r="S122" s="59">
        <v>1</v>
      </c>
      <c r="T122" s="60">
        <v>3</v>
      </c>
      <c r="U122" s="59"/>
      <c r="V122" s="58">
        <v>4</v>
      </c>
      <c r="W122" s="59">
        <v>1</v>
      </c>
      <c r="X122" s="60">
        <v>3</v>
      </c>
      <c r="Y122" s="59"/>
      <c r="Z122" s="58">
        <v>2</v>
      </c>
      <c r="AA122" s="59">
        <v>1</v>
      </c>
      <c r="AB122" s="60">
        <v>1</v>
      </c>
      <c r="AC122" s="59"/>
      <c r="AD122" s="58">
        <v>5</v>
      </c>
      <c r="AE122" s="59">
        <v>0</v>
      </c>
      <c r="AF122" s="60">
        <v>5</v>
      </c>
    </row>
    <row r="123" spans="1:32" s="9" customFormat="1" ht="15" customHeight="1" x14ac:dyDescent="0.15">
      <c r="A123" s="73">
        <v>98</v>
      </c>
      <c r="B123" s="74">
        <f t="shared" si="1"/>
        <v>32</v>
      </c>
      <c r="C123" s="75">
        <f t="shared" si="1"/>
        <v>2</v>
      </c>
      <c r="D123" s="75">
        <f t="shared" si="1"/>
        <v>30</v>
      </c>
      <c r="E123" s="12"/>
      <c r="F123" s="58">
        <v>12</v>
      </c>
      <c r="G123" s="59">
        <v>1</v>
      </c>
      <c r="H123" s="60">
        <v>11</v>
      </c>
      <c r="I123" s="59"/>
      <c r="J123" s="58">
        <v>2</v>
      </c>
      <c r="K123" s="59">
        <v>0</v>
      </c>
      <c r="L123" s="60">
        <v>2</v>
      </c>
      <c r="M123" s="59"/>
      <c r="N123" s="58">
        <v>5</v>
      </c>
      <c r="O123" s="59">
        <v>0</v>
      </c>
      <c r="P123" s="60">
        <v>5</v>
      </c>
      <c r="Q123" s="59"/>
      <c r="R123" s="58">
        <v>4</v>
      </c>
      <c r="S123" s="59">
        <v>0</v>
      </c>
      <c r="T123" s="60">
        <v>4</v>
      </c>
      <c r="U123" s="59"/>
      <c r="V123" s="58">
        <v>3</v>
      </c>
      <c r="W123" s="59">
        <v>0</v>
      </c>
      <c r="X123" s="60">
        <v>3</v>
      </c>
      <c r="Y123" s="59"/>
      <c r="Z123" s="58">
        <v>1</v>
      </c>
      <c r="AA123" s="59">
        <v>0</v>
      </c>
      <c r="AB123" s="60">
        <v>1</v>
      </c>
      <c r="AC123" s="59"/>
      <c r="AD123" s="58">
        <v>5</v>
      </c>
      <c r="AE123" s="59">
        <v>1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0</v>
      </c>
      <c r="D124" s="75">
        <f t="shared" si="1"/>
        <v>19</v>
      </c>
      <c r="E124" s="12"/>
      <c r="F124" s="64">
        <v>11</v>
      </c>
      <c r="G124" s="65">
        <v>0</v>
      </c>
      <c r="H124" s="66">
        <v>11</v>
      </c>
      <c r="I124" s="65"/>
      <c r="J124" s="64">
        <v>1</v>
      </c>
      <c r="K124" s="65">
        <v>0</v>
      </c>
      <c r="L124" s="66">
        <v>1</v>
      </c>
      <c r="M124" s="65"/>
      <c r="N124" s="64">
        <v>0</v>
      </c>
      <c r="O124" s="65">
        <v>0</v>
      </c>
      <c r="P124" s="66">
        <v>0</v>
      </c>
      <c r="Q124" s="65"/>
      <c r="R124" s="64">
        <v>5</v>
      </c>
      <c r="S124" s="65">
        <v>0</v>
      </c>
      <c r="T124" s="66">
        <v>5</v>
      </c>
      <c r="U124" s="65"/>
      <c r="V124" s="64">
        <v>1</v>
      </c>
      <c r="W124" s="65">
        <v>0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0</v>
      </c>
      <c r="AE124" s="65">
        <v>0</v>
      </c>
      <c r="AF124" s="66">
        <v>0</v>
      </c>
    </row>
    <row r="125" spans="1:32" s="9" customFormat="1" ht="15" customHeight="1" x14ac:dyDescent="0.15">
      <c r="A125" s="76" t="s">
        <v>19</v>
      </c>
      <c r="B125" s="77">
        <f t="shared" si="1"/>
        <v>202</v>
      </c>
      <c r="C125" s="78">
        <f t="shared" si="1"/>
        <v>35</v>
      </c>
      <c r="D125" s="79">
        <f t="shared" si="1"/>
        <v>167</v>
      </c>
      <c r="E125" s="4"/>
      <c r="F125" s="58">
        <v>88</v>
      </c>
      <c r="G125" s="59">
        <v>15</v>
      </c>
      <c r="H125" s="60">
        <v>73</v>
      </c>
      <c r="I125" s="59"/>
      <c r="J125" s="58">
        <v>16</v>
      </c>
      <c r="K125" s="59">
        <v>1</v>
      </c>
      <c r="L125" s="60">
        <v>15</v>
      </c>
      <c r="M125" s="59"/>
      <c r="N125" s="58">
        <v>32</v>
      </c>
      <c r="O125" s="59">
        <v>8</v>
      </c>
      <c r="P125" s="60">
        <v>24</v>
      </c>
      <c r="Q125" s="59"/>
      <c r="R125" s="58">
        <v>25</v>
      </c>
      <c r="S125" s="59">
        <v>3</v>
      </c>
      <c r="T125" s="60">
        <v>22</v>
      </c>
      <c r="U125" s="59"/>
      <c r="V125" s="58">
        <v>15</v>
      </c>
      <c r="W125" s="59">
        <v>3</v>
      </c>
      <c r="X125" s="60">
        <v>12</v>
      </c>
      <c r="Y125" s="59"/>
      <c r="Z125" s="58">
        <v>8</v>
      </c>
      <c r="AA125" s="59">
        <v>3</v>
      </c>
      <c r="AB125" s="60">
        <v>5</v>
      </c>
      <c r="AC125" s="59"/>
      <c r="AD125" s="58">
        <v>18</v>
      </c>
      <c r="AE125" s="59">
        <v>2</v>
      </c>
      <c r="AF125" s="60">
        <v>16</v>
      </c>
    </row>
    <row r="126" spans="1:32" s="9" customFormat="1" ht="15" customHeight="1" x14ac:dyDescent="0.15">
      <c r="A126" s="71" t="s">
        <v>20</v>
      </c>
      <c r="B126" s="77">
        <f t="shared" si="1"/>
        <v>31</v>
      </c>
      <c r="C126" s="78">
        <f t="shared" si="1"/>
        <v>5</v>
      </c>
      <c r="D126" s="79">
        <f t="shared" si="1"/>
        <v>26</v>
      </c>
      <c r="E126" s="14"/>
      <c r="F126" s="61">
        <v>11</v>
      </c>
      <c r="G126" s="62">
        <v>2</v>
      </c>
      <c r="H126" s="63">
        <v>9</v>
      </c>
      <c r="I126" s="62"/>
      <c r="J126" s="61">
        <v>7</v>
      </c>
      <c r="K126" s="62">
        <v>2</v>
      </c>
      <c r="L126" s="63">
        <v>5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3</v>
      </c>
      <c r="W126" s="62">
        <v>1</v>
      </c>
      <c r="X126" s="63">
        <v>2</v>
      </c>
      <c r="Y126" s="62"/>
      <c r="Z126" s="61">
        <v>0</v>
      </c>
      <c r="AA126" s="62">
        <v>0</v>
      </c>
      <c r="AB126" s="63">
        <v>0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15247</v>
      </c>
      <c r="C127" s="78">
        <f t="shared" si="1"/>
        <v>7234</v>
      </c>
      <c r="D127" s="79">
        <f t="shared" si="1"/>
        <v>8013</v>
      </c>
      <c r="E127" s="3"/>
      <c r="F127" s="51">
        <v>8746</v>
      </c>
      <c r="G127" s="15">
        <v>4163</v>
      </c>
      <c r="H127" s="47">
        <v>4583</v>
      </c>
      <c r="I127" s="15"/>
      <c r="J127" s="46">
        <v>1444</v>
      </c>
      <c r="K127" s="15">
        <v>685</v>
      </c>
      <c r="L127" s="47">
        <v>759</v>
      </c>
      <c r="M127" s="15"/>
      <c r="N127" s="46">
        <v>2289</v>
      </c>
      <c r="O127" s="15">
        <v>1098</v>
      </c>
      <c r="P127" s="47">
        <v>1191</v>
      </c>
      <c r="Q127" s="15"/>
      <c r="R127" s="46">
        <v>1132</v>
      </c>
      <c r="S127" s="15">
        <v>531</v>
      </c>
      <c r="T127" s="47">
        <v>601</v>
      </c>
      <c r="U127" s="15"/>
      <c r="V127" s="46">
        <v>675</v>
      </c>
      <c r="W127" s="15">
        <v>317</v>
      </c>
      <c r="X127" s="47">
        <v>358</v>
      </c>
      <c r="Y127" s="15"/>
      <c r="Z127" s="46">
        <v>698</v>
      </c>
      <c r="AA127" s="15">
        <v>328</v>
      </c>
      <c r="AB127" s="47">
        <v>370</v>
      </c>
      <c r="AC127" s="15"/>
      <c r="AD127" s="46">
        <v>263</v>
      </c>
      <c r="AE127" s="15">
        <v>112</v>
      </c>
      <c r="AF127" s="47">
        <v>151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1516</v>
      </c>
      <c r="C132" s="75">
        <f>G132+K132+O132+S132+W132+AA132+AE132</f>
        <v>755</v>
      </c>
      <c r="D132" s="75">
        <f t="shared" ref="D132" si="2">H132+L132+P132+T132+X132+AB132+AF132</f>
        <v>761</v>
      </c>
      <c r="E132" s="83"/>
      <c r="F132" s="87">
        <f>SUM(G132:H132)</f>
        <v>1083</v>
      </c>
      <c r="G132" s="88">
        <f>SUM(G11,G17,G23)</f>
        <v>535</v>
      </c>
      <c r="H132" s="89">
        <f>SUM(H11,H17,H23)</f>
        <v>548</v>
      </c>
      <c r="I132" s="88"/>
      <c r="J132" s="87">
        <f>SUM(K132:L132)</f>
        <v>140</v>
      </c>
      <c r="K132" s="88">
        <f>SUM(K11,K17,K23)</f>
        <v>70</v>
      </c>
      <c r="L132" s="88">
        <f>SUM(L11,L17,L23)</f>
        <v>70</v>
      </c>
      <c r="M132" s="90"/>
      <c r="N132" s="87">
        <f>SUM(O132:P132)</f>
        <v>138</v>
      </c>
      <c r="O132" s="88">
        <f>SUM(O11,O17,O23)</f>
        <v>71</v>
      </c>
      <c r="P132" s="88">
        <f>SUM(P11,P17,P23)</f>
        <v>67</v>
      </c>
      <c r="Q132" s="90"/>
      <c r="R132" s="87">
        <f>SUM(S132:T132)</f>
        <v>53</v>
      </c>
      <c r="S132" s="88">
        <f>SUM(S11,S17,S23)</f>
        <v>29</v>
      </c>
      <c r="T132" s="88">
        <f>SUM(T11,T17,T23)</f>
        <v>24</v>
      </c>
      <c r="U132" s="90"/>
      <c r="V132" s="87">
        <f>SUM(W132:X132)</f>
        <v>44</v>
      </c>
      <c r="W132" s="88">
        <f>SUM(W11,W17,W23)</f>
        <v>16</v>
      </c>
      <c r="X132" s="88">
        <f>SUM(X11,X17,X23)</f>
        <v>28</v>
      </c>
      <c r="Y132" s="90"/>
      <c r="Z132" s="87">
        <f>SUM(AA132:AB132)</f>
        <v>58</v>
      </c>
      <c r="AA132" s="88">
        <f>SUM(AA11,AA17,AA23)</f>
        <v>34</v>
      </c>
      <c r="AB132" s="88">
        <f>SUM(AB11,AB17,AB23)</f>
        <v>24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9.9400000000000002E-2</v>
      </c>
      <c r="C133" s="92">
        <f t="shared" ref="C133:D133" si="3">ROUND(C132/C$138,4)</f>
        <v>0.10440000000000001</v>
      </c>
      <c r="D133" s="93">
        <f t="shared" si="3"/>
        <v>9.5000000000000001E-2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6628</v>
      </c>
      <c r="C134" s="75">
        <f>G134+K134+O134+S134+W134+AA134+AE134</f>
        <v>3407</v>
      </c>
      <c r="D134" s="75">
        <f t="shared" ref="C134:D138" si="4">H134+L134+P134+T134+X134+AB134+AF134</f>
        <v>3221</v>
      </c>
      <c r="E134" s="99"/>
      <c r="F134" s="87">
        <f>SUM(G134:H134)</f>
        <v>4176</v>
      </c>
      <c r="G134" s="88">
        <f>SUM(G29,G35,G41,G47,G53,G59,G65,G71,G77,G83)</f>
        <v>2107</v>
      </c>
      <c r="H134" s="89">
        <f>SUM(H29,H35,H41,H47,H53,H59,H65,H71,H77,H83)</f>
        <v>2069</v>
      </c>
      <c r="I134" s="88"/>
      <c r="J134" s="87">
        <f>SUM(K134:L134)</f>
        <v>620</v>
      </c>
      <c r="K134" s="88">
        <f>SUM(K29,K35,K41,K47,K53,K59,K65,K71,K77,K83)</f>
        <v>322</v>
      </c>
      <c r="L134" s="88">
        <f>SUM(L29,L35,L41,L47,L53,L59,L65,L71,L77,L83)</f>
        <v>298</v>
      </c>
      <c r="M134" s="90"/>
      <c r="N134" s="87">
        <f>SUM(O134:P134)</f>
        <v>954</v>
      </c>
      <c r="O134" s="88">
        <f>SUM(O29,O35,O41,O47,O53,O59,O65,O71,O77,O83)</f>
        <v>496</v>
      </c>
      <c r="P134" s="88">
        <f>SUM(P29,P35,P41,P47,P53,P59,P65,P71,P77,P83)</f>
        <v>458</v>
      </c>
      <c r="Q134" s="90"/>
      <c r="R134" s="87">
        <f>SUM(S134:T134)</f>
        <v>368</v>
      </c>
      <c r="S134" s="88">
        <f>SUM(S29,S35,S41,S47,S53,S59,S65,S71,S77,S83)</f>
        <v>192</v>
      </c>
      <c r="T134" s="88">
        <f>SUM(T29,T35,T41,T47,T53,T59,T65,T71,T77,T83)</f>
        <v>176</v>
      </c>
      <c r="U134" s="90"/>
      <c r="V134" s="87">
        <f>SUM(W134:X134)</f>
        <v>207</v>
      </c>
      <c r="W134" s="88">
        <f>SUM(W29,W35,W41,W47,W53,W59,W65,W71,W77,W83)</f>
        <v>115</v>
      </c>
      <c r="X134" s="88">
        <f>SUM(X29,X35,X41,X47,X53,X59,X65,X71,X77,X83)</f>
        <v>92</v>
      </c>
      <c r="Y134" s="90"/>
      <c r="Z134" s="87">
        <f>SUM(AA134:AB134)</f>
        <v>224</v>
      </c>
      <c r="AA134" s="88">
        <f>SUM(AA29,AA35,AA41,AA47,AA53,AA59,AA65,AA71,AA77,AA83)</f>
        <v>119</v>
      </c>
      <c r="AB134" s="88">
        <f>SUM(AB29,AB35,AB41,AB47,AB53,AB59,AB65,AB71,AB77,AB83)</f>
        <v>105</v>
      </c>
      <c r="AC134" s="90"/>
      <c r="AD134" s="87">
        <f>SUM(AE134:AF134)</f>
        <v>79</v>
      </c>
      <c r="AE134" s="88">
        <f>SUM(AE29,AE35,AE41,AE47,AE53,AE59,AE65,AE71,AE77,AE83)</f>
        <v>56</v>
      </c>
      <c r="AF134" s="88">
        <f>SUM(AF29,AF35,AF41,AF47,AF53,AF59,AF65,AF71,AF77,AF83)</f>
        <v>23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0.43469999999999998</v>
      </c>
      <c r="C135" s="92">
        <f t="shared" ref="C135:D135" si="5">ROUND(C134/C$138,4)</f>
        <v>0.47099999999999997</v>
      </c>
      <c r="D135" s="92">
        <f t="shared" si="5"/>
        <v>0.40200000000000002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7103</v>
      </c>
      <c r="C136" s="75">
        <f>G136+K136+O136+S136+W136+AA136+AE136</f>
        <v>3072</v>
      </c>
      <c r="D136" s="75">
        <f t="shared" si="4"/>
        <v>4031</v>
      </c>
      <c r="E136" s="83"/>
      <c r="F136" s="87">
        <f>SUM(G136:H136)</f>
        <v>3487</v>
      </c>
      <c r="G136" s="88">
        <f>SUM(G89,G95,G101,G107,G113,G119,G125,G126)</f>
        <v>1521</v>
      </c>
      <c r="H136" s="89">
        <f>SUM(H89,H95,H101,H107,H113,H119,H125,H126)</f>
        <v>1966</v>
      </c>
      <c r="I136" s="88"/>
      <c r="J136" s="87">
        <f>SUM(K136:L136)</f>
        <v>684</v>
      </c>
      <c r="K136" s="88">
        <f>SUM(K89,K95,K101,K107,K113,K119,K125,K126)</f>
        <v>293</v>
      </c>
      <c r="L136" s="88">
        <f>SUM(L89,L95,L101,L107,L113,L119,L125,L126)</f>
        <v>391</v>
      </c>
      <c r="M136" s="90"/>
      <c r="N136" s="87">
        <f>SUM(O136:P136)</f>
        <v>1197</v>
      </c>
      <c r="O136" s="88">
        <f>SUM(O89,O95,O101,O107,O113,O119,O125,O126)</f>
        <v>531</v>
      </c>
      <c r="P136" s="88">
        <f>SUM(P89,P95,P101,P107,P113,P119,P125,P126)</f>
        <v>666</v>
      </c>
      <c r="Q136" s="90"/>
      <c r="R136" s="87">
        <f>SUM(S136:T136)</f>
        <v>711</v>
      </c>
      <c r="S136" s="88">
        <f>SUM(S89,S95,S101,S107,S113,S119,S125,S126)</f>
        <v>310</v>
      </c>
      <c r="T136" s="88">
        <f>SUM(T89,T95,T101,T107,T113,T119,T125,T126)</f>
        <v>401</v>
      </c>
      <c r="U136" s="90"/>
      <c r="V136" s="87">
        <f>SUM(W136:X136)</f>
        <v>424</v>
      </c>
      <c r="W136" s="88">
        <f>SUM(W89,W95,W101,W107,W113,W119,W125,W126)</f>
        <v>186</v>
      </c>
      <c r="X136" s="88">
        <f>SUM(X89,X95,X101,X107,X113,X119,X125,X126)</f>
        <v>238</v>
      </c>
      <c r="Y136" s="90"/>
      <c r="Z136" s="87">
        <f>SUM(AA136:AB136)</f>
        <v>416</v>
      </c>
      <c r="AA136" s="88">
        <f>SUM(AA89,AA95,AA101,AA107,AA113,AA119,AA125,AA126)</f>
        <v>175</v>
      </c>
      <c r="AB136" s="88">
        <f>SUM(AB89,AB95,AB101,AB107,AB113,AB119,AB125,AB126)</f>
        <v>241</v>
      </c>
      <c r="AC136" s="90"/>
      <c r="AD136" s="87">
        <f>SUM(AE136:AF136)</f>
        <v>184</v>
      </c>
      <c r="AE136" s="88">
        <f>SUM(AE89,AE95,AE101,AE107,AE113,AE119,AE125,AE126)</f>
        <v>56</v>
      </c>
      <c r="AF136" s="88">
        <f>SUM(AF89,AF95,AF101,AF107,AF113,AF119,AF125,AF126)</f>
        <v>128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0.46589999999999998</v>
      </c>
      <c r="C137" s="92">
        <f t="shared" ref="C137:D137" si="6">ROUND(C136/C$138,4)</f>
        <v>0.42470000000000002</v>
      </c>
      <c r="D137" s="92">
        <f t="shared" si="6"/>
        <v>0.50309999999999999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15247</v>
      </c>
      <c r="C138" s="78">
        <f t="shared" si="4"/>
        <v>7234</v>
      </c>
      <c r="D138" s="78">
        <f t="shared" si="4"/>
        <v>8013</v>
      </c>
      <c r="E138" s="100"/>
      <c r="F138" s="101">
        <f>SUM(G138:H138)</f>
        <v>8746</v>
      </c>
      <c r="G138" s="102">
        <f>SUM(G132,G134,G136)</f>
        <v>4163</v>
      </c>
      <c r="H138" s="103">
        <f>SUM(H132,H134,H136)</f>
        <v>4583</v>
      </c>
      <c r="I138" s="102"/>
      <c r="J138" s="101">
        <f>SUM(K138:L138)</f>
        <v>1444</v>
      </c>
      <c r="K138" s="102">
        <f>SUM(K132,K134,K136)</f>
        <v>685</v>
      </c>
      <c r="L138" s="102">
        <f>SUM(L132,L134,L136)</f>
        <v>759</v>
      </c>
      <c r="M138" s="104"/>
      <c r="N138" s="101">
        <f>SUM(O138:P138)</f>
        <v>2289</v>
      </c>
      <c r="O138" s="102">
        <f>SUM(O132,O134,O136)</f>
        <v>1098</v>
      </c>
      <c r="P138" s="103">
        <f>SUM(P132,P134,P136)</f>
        <v>1191</v>
      </c>
      <c r="Q138" s="104"/>
      <c r="R138" s="101">
        <f>SUM(S138:T138)</f>
        <v>1132</v>
      </c>
      <c r="S138" s="102">
        <f>SUM(S132,S134,S136)</f>
        <v>531</v>
      </c>
      <c r="T138" s="103">
        <f>SUM(T132,T134,T136)</f>
        <v>601</v>
      </c>
      <c r="U138" s="104"/>
      <c r="V138" s="101">
        <f>SUM(W138:X138)</f>
        <v>675</v>
      </c>
      <c r="W138" s="102">
        <f>SUM(W132,W134,W136)</f>
        <v>317</v>
      </c>
      <c r="X138" s="103">
        <f>SUM(X132,X134,X136)</f>
        <v>358</v>
      </c>
      <c r="Y138" s="104"/>
      <c r="Z138" s="101">
        <f>SUM(AA138:AB138)</f>
        <v>698</v>
      </c>
      <c r="AA138" s="102">
        <f>SUM(AA132,AA134,AA136)</f>
        <v>328</v>
      </c>
      <c r="AB138" s="103">
        <f>SUM(AB132,AB134,AB136)</f>
        <v>370</v>
      </c>
      <c r="AC138" s="104"/>
      <c r="AD138" s="101">
        <f>SUM(AE138:AF138)</f>
        <v>263</v>
      </c>
      <c r="AE138" s="102">
        <f>SUM(AE132,AE134,AE136)</f>
        <v>112</v>
      </c>
      <c r="AF138" s="102">
        <f>SUM(AF132,AF134,AF136)</f>
        <v>151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157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G142"/>
  <sheetViews>
    <sheetView zoomScale="93" zoomScaleNormal="100" workbookViewId="0">
      <selection activeCell="H24" sqref="H24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142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69</v>
      </c>
      <c r="C6" s="75">
        <f>SUM(G6,K6,O6,S6,W6,AA6,AE6)</f>
        <v>37</v>
      </c>
      <c r="D6" s="75">
        <f>SUM(H6,L6,P6,T6,X6,AB6,AF6)</f>
        <v>32</v>
      </c>
      <c r="E6" s="12"/>
      <c r="F6" s="58">
        <v>55</v>
      </c>
      <c r="G6" s="59">
        <v>31</v>
      </c>
      <c r="H6" s="60">
        <v>24</v>
      </c>
      <c r="I6" s="59"/>
      <c r="J6" s="58">
        <v>2</v>
      </c>
      <c r="K6" s="59">
        <v>1</v>
      </c>
      <c r="L6" s="60">
        <v>1</v>
      </c>
      <c r="M6" s="59"/>
      <c r="N6" s="58">
        <v>5</v>
      </c>
      <c r="O6" s="59">
        <v>3</v>
      </c>
      <c r="P6" s="60">
        <v>2</v>
      </c>
      <c r="Q6" s="59"/>
      <c r="R6" s="58">
        <v>3</v>
      </c>
      <c r="S6" s="59">
        <v>1</v>
      </c>
      <c r="T6" s="60">
        <v>2</v>
      </c>
      <c r="U6" s="59"/>
      <c r="V6" s="58">
        <v>2</v>
      </c>
      <c r="W6" s="59">
        <v>0</v>
      </c>
      <c r="X6" s="60">
        <v>2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69</v>
      </c>
      <c r="C7" s="75">
        <f t="shared" si="0"/>
        <v>29</v>
      </c>
      <c r="D7" s="75">
        <f t="shared" si="0"/>
        <v>40</v>
      </c>
      <c r="E7" s="12"/>
      <c r="F7" s="58">
        <v>46</v>
      </c>
      <c r="G7" s="59">
        <v>20</v>
      </c>
      <c r="H7" s="60">
        <v>26</v>
      </c>
      <c r="I7" s="59"/>
      <c r="J7" s="58">
        <v>6</v>
      </c>
      <c r="K7" s="59">
        <v>2</v>
      </c>
      <c r="L7" s="60">
        <v>4</v>
      </c>
      <c r="M7" s="59"/>
      <c r="N7" s="58">
        <v>12</v>
      </c>
      <c r="O7" s="59">
        <v>5</v>
      </c>
      <c r="P7" s="60">
        <v>7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86</v>
      </c>
      <c r="C8" s="75">
        <f t="shared" si="0"/>
        <v>47</v>
      </c>
      <c r="D8" s="75">
        <f t="shared" si="0"/>
        <v>39</v>
      </c>
      <c r="E8" s="12"/>
      <c r="F8" s="58">
        <v>63</v>
      </c>
      <c r="G8" s="59">
        <v>32</v>
      </c>
      <c r="H8" s="60">
        <v>31</v>
      </c>
      <c r="I8" s="59"/>
      <c r="J8" s="58">
        <v>10</v>
      </c>
      <c r="K8" s="59">
        <v>6</v>
      </c>
      <c r="L8" s="60">
        <v>4</v>
      </c>
      <c r="M8" s="59"/>
      <c r="N8" s="58">
        <v>6</v>
      </c>
      <c r="O8" s="59">
        <v>4</v>
      </c>
      <c r="P8" s="60">
        <v>2</v>
      </c>
      <c r="Q8" s="59"/>
      <c r="R8" s="58">
        <v>2</v>
      </c>
      <c r="S8" s="59">
        <v>1</v>
      </c>
      <c r="T8" s="60">
        <v>1</v>
      </c>
      <c r="U8" s="59"/>
      <c r="V8" s="58">
        <v>3</v>
      </c>
      <c r="W8" s="59">
        <v>2</v>
      </c>
      <c r="X8" s="60">
        <v>1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87</v>
      </c>
      <c r="C9" s="75">
        <f t="shared" si="0"/>
        <v>49</v>
      </c>
      <c r="D9" s="75">
        <f t="shared" si="0"/>
        <v>38</v>
      </c>
      <c r="E9" s="12"/>
      <c r="F9" s="58">
        <v>69</v>
      </c>
      <c r="G9" s="59">
        <v>39</v>
      </c>
      <c r="H9" s="60">
        <v>30</v>
      </c>
      <c r="I9" s="59"/>
      <c r="J9" s="58">
        <v>5</v>
      </c>
      <c r="K9" s="59">
        <v>4</v>
      </c>
      <c r="L9" s="60">
        <v>1</v>
      </c>
      <c r="M9" s="59"/>
      <c r="N9" s="58">
        <v>7</v>
      </c>
      <c r="O9" s="59">
        <v>4</v>
      </c>
      <c r="P9" s="60">
        <v>3</v>
      </c>
      <c r="Q9" s="59"/>
      <c r="R9" s="58">
        <v>5</v>
      </c>
      <c r="S9" s="59">
        <v>1</v>
      </c>
      <c r="T9" s="60">
        <v>4</v>
      </c>
      <c r="U9" s="59"/>
      <c r="V9" s="58">
        <v>0</v>
      </c>
      <c r="W9" s="59">
        <v>0</v>
      </c>
      <c r="X9" s="60">
        <v>0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87</v>
      </c>
      <c r="C10" s="75">
        <f t="shared" si="0"/>
        <v>37</v>
      </c>
      <c r="D10" s="75">
        <f t="shared" si="0"/>
        <v>50</v>
      </c>
      <c r="E10" s="12"/>
      <c r="F10" s="58">
        <v>65</v>
      </c>
      <c r="G10" s="59">
        <v>27</v>
      </c>
      <c r="H10" s="60">
        <v>38</v>
      </c>
      <c r="I10" s="59"/>
      <c r="J10" s="58">
        <v>6</v>
      </c>
      <c r="K10" s="59">
        <v>1</v>
      </c>
      <c r="L10" s="60">
        <v>5</v>
      </c>
      <c r="M10" s="59"/>
      <c r="N10" s="58">
        <v>9</v>
      </c>
      <c r="O10" s="59">
        <v>4</v>
      </c>
      <c r="P10" s="60">
        <v>5</v>
      </c>
      <c r="Q10" s="59"/>
      <c r="R10" s="58">
        <v>2</v>
      </c>
      <c r="S10" s="59">
        <v>1</v>
      </c>
      <c r="T10" s="60">
        <v>1</v>
      </c>
      <c r="U10" s="59"/>
      <c r="V10" s="58">
        <v>3</v>
      </c>
      <c r="W10" s="59">
        <v>3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398</v>
      </c>
      <c r="C11" s="78">
        <f t="shared" si="0"/>
        <v>199</v>
      </c>
      <c r="D11" s="79">
        <f t="shared" si="0"/>
        <v>199</v>
      </c>
      <c r="E11" s="14"/>
      <c r="F11" s="61">
        <v>298</v>
      </c>
      <c r="G11" s="62">
        <v>149</v>
      </c>
      <c r="H11" s="63">
        <v>149</v>
      </c>
      <c r="I11" s="62"/>
      <c r="J11" s="61">
        <v>29</v>
      </c>
      <c r="K11" s="62">
        <v>14</v>
      </c>
      <c r="L11" s="63">
        <v>15</v>
      </c>
      <c r="M11" s="62"/>
      <c r="N11" s="61">
        <v>39</v>
      </c>
      <c r="O11" s="62">
        <v>20</v>
      </c>
      <c r="P11" s="63">
        <v>19</v>
      </c>
      <c r="Q11" s="62"/>
      <c r="R11" s="61">
        <v>14</v>
      </c>
      <c r="S11" s="62">
        <v>5</v>
      </c>
      <c r="T11" s="63">
        <v>9</v>
      </c>
      <c r="U11" s="62"/>
      <c r="V11" s="61">
        <v>10</v>
      </c>
      <c r="W11" s="62">
        <v>5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93</v>
      </c>
      <c r="C12" s="75">
        <f t="shared" si="0"/>
        <v>55</v>
      </c>
      <c r="D12" s="75">
        <f t="shared" si="0"/>
        <v>38</v>
      </c>
      <c r="E12" s="12"/>
      <c r="F12" s="58">
        <v>66</v>
      </c>
      <c r="G12" s="59">
        <v>36</v>
      </c>
      <c r="H12" s="60">
        <v>30</v>
      </c>
      <c r="I12" s="59"/>
      <c r="J12" s="58">
        <v>14</v>
      </c>
      <c r="K12" s="59">
        <v>10</v>
      </c>
      <c r="L12" s="60">
        <v>4</v>
      </c>
      <c r="M12" s="59"/>
      <c r="N12" s="58">
        <v>5</v>
      </c>
      <c r="O12" s="59">
        <v>4</v>
      </c>
      <c r="P12" s="60">
        <v>1</v>
      </c>
      <c r="Q12" s="59"/>
      <c r="R12" s="58">
        <v>5</v>
      </c>
      <c r="S12" s="59">
        <v>4</v>
      </c>
      <c r="T12" s="60">
        <v>1</v>
      </c>
      <c r="U12" s="59"/>
      <c r="V12" s="58">
        <v>0</v>
      </c>
      <c r="W12" s="59">
        <v>0</v>
      </c>
      <c r="X12" s="60">
        <v>0</v>
      </c>
      <c r="Y12" s="59"/>
      <c r="Z12" s="58">
        <v>3</v>
      </c>
      <c r="AA12" s="59">
        <v>1</v>
      </c>
      <c r="AB12" s="60">
        <v>2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125</v>
      </c>
      <c r="C13" s="75">
        <f t="shared" si="0"/>
        <v>61</v>
      </c>
      <c r="D13" s="75">
        <f t="shared" si="0"/>
        <v>64</v>
      </c>
      <c r="E13" s="12"/>
      <c r="F13" s="58">
        <v>87</v>
      </c>
      <c r="G13" s="59">
        <v>45</v>
      </c>
      <c r="H13" s="60">
        <v>42</v>
      </c>
      <c r="I13" s="59"/>
      <c r="J13" s="58">
        <v>12</v>
      </c>
      <c r="K13" s="59">
        <v>1</v>
      </c>
      <c r="L13" s="60">
        <v>11</v>
      </c>
      <c r="M13" s="59"/>
      <c r="N13" s="58">
        <v>14</v>
      </c>
      <c r="O13" s="59">
        <v>7</v>
      </c>
      <c r="P13" s="60">
        <v>7</v>
      </c>
      <c r="Q13" s="59"/>
      <c r="R13" s="58">
        <v>4</v>
      </c>
      <c r="S13" s="59">
        <v>4</v>
      </c>
      <c r="T13" s="60">
        <v>0</v>
      </c>
      <c r="U13" s="59"/>
      <c r="V13" s="58">
        <v>4</v>
      </c>
      <c r="W13" s="59">
        <v>1</v>
      </c>
      <c r="X13" s="60">
        <v>3</v>
      </c>
      <c r="Y13" s="59"/>
      <c r="Z13" s="58">
        <v>4</v>
      </c>
      <c r="AA13" s="59">
        <v>3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115</v>
      </c>
      <c r="C14" s="75">
        <f t="shared" si="0"/>
        <v>59</v>
      </c>
      <c r="D14" s="75">
        <f t="shared" si="0"/>
        <v>56</v>
      </c>
      <c r="E14" s="12"/>
      <c r="F14" s="58">
        <v>75</v>
      </c>
      <c r="G14" s="59">
        <v>36</v>
      </c>
      <c r="H14" s="60">
        <v>39</v>
      </c>
      <c r="I14" s="59"/>
      <c r="J14" s="58">
        <v>16</v>
      </c>
      <c r="K14" s="59">
        <v>8</v>
      </c>
      <c r="L14" s="60">
        <v>8</v>
      </c>
      <c r="M14" s="59"/>
      <c r="N14" s="58">
        <v>9</v>
      </c>
      <c r="O14" s="59">
        <v>4</v>
      </c>
      <c r="P14" s="60">
        <v>5</v>
      </c>
      <c r="Q14" s="59"/>
      <c r="R14" s="58">
        <v>4</v>
      </c>
      <c r="S14" s="59">
        <v>3</v>
      </c>
      <c r="T14" s="60">
        <v>1</v>
      </c>
      <c r="U14" s="59"/>
      <c r="V14" s="58">
        <v>6</v>
      </c>
      <c r="W14" s="59">
        <v>5</v>
      </c>
      <c r="X14" s="60">
        <v>1</v>
      </c>
      <c r="Y14" s="59"/>
      <c r="Z14" s="58">
        <v>5</v>
      </c>
      <c r="AA14" s="59">
        <v>3</v>
      </c>
      <c r="AB14" s="60">
        <v>2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125</v>
      </c>
      <c r="C15" s="75">
        <f t="shared" si="0"/>
        <v>69</v>
      </c>
      <c r="D15" s="75">
        <f t="shared" si="0"/>
        <v>56</v>
      </c>
      <c r="E15" s="12"/>
      <c r="F15" s="58">
        <v>88</v>
      </c>
      <c r="G15" s="59">
        <v>51</v>
      </c>
      <c r="H15" s="60">
        <v>37</v>
      </c>
      <c r="I15" s="59"/>
      <c r="J15" s="58">
        <v>8</v>
      </c>
      <c r="K15" s="59">
        <v>4</v>
      </c>
      <c r="L15" s="60">
        <v>4</v>
      </c>
      <c r="M15" s="59"/>
      <c r="N15" s="58">
        <v>11</v>
      </c>
      <c r="O15" s="59">
        <v>6</v>
      </c>
      <c r="P15" s="60">
        <v>5</v>
      </c>
      <c r="Q15" s="59"/>
      <c r="R15" s="58">
        <v>5</v>
      </c>
      <c r="S15" s="59">
        <v>4</v>
      </c>
      <c r="T15" s="60">
        <v>1</v>
      </c>
      <c r="U15" s="59"/>
      <c r="V15" s="58">
        <v>2</v>
      </c>
      <c r="W15" s="59">
        <v>0</v>
      </c>
      <c r="X15" s="60">
        <v>2</v>
      </c>
      <c r="Y15" s="59"/>
      <c r="Z15" s="58">
        <v>11</v>
      </c>
      <c r="AA15" s="59">
        <v>4</v>
      </c>
      <c r="AB15" s="60">
        <v>7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125</v>
      </c>
      <c r="C16" s="75">
        <f t="shared" si="0"/>
        <v>64</v>
      </c>
      <c r="D16" s="75">
        <f t="shared" si="0"/>
        <v>61</v>
      </c>
      <c r="E16" s="12"/>
      <c r="F16" s="58">
        <v>96</v>
      </c>
      <c r="G16" s="59">
        <v>49</v>
      </c>
      <c r="H16" s="60">
        <v>47</v>
      </c>
      <c r="I16" s="59"/>
      <c r="J16" s="58">
        <v>7</v>
      </c>
      <c r="K16" s="59">
        <v>4</v>
      </c>
      <c r="L16" s="60">
        <v>3</v>
      </c>
      <c r="M16" s="59"/>
      <c r="N16" s="58">
        <v>7</v>
      </c>
      <c r="O16" s="59">
        <v>5</v>
      </c>
      <c r="P16" s="60">
        <v>2</v>
      </c>
      <c r="Q16" s="59"/>
      <c r="R16" s="58">
        <v>1</v>
      </c>
      <c r="S16" s="59">
        <v>1</v>
      </c>
      <c r="T16" s="60">
        <v>0</v>
      </c>
      <c r="U16" s="59"/>
      <c r="V16" s="58">
        <v>6</v>
      </c>
      <c r="W16" s="59">
        <v>1</v>
      </c>
      <c r="X16" s="60">
        <v>5</v>
      </c>
      <c r="Y16" s="59"/>
      <c r="Z16" s="58">
        <v>8</v>
      </c>
      <c r="AA16" s="59">
        <v>4</v>
      </c>
      <c r="AB16" s="60">
        <v>4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583</v>
      </c>
      <c r="C17" s="78">
        <f t="shared" si="0"/>
        <v>308</v>
      </c>
      <c r="D17" s="79">
        <f t="shared" si="0"/>
        <v>275</v>
      </c>
      <c r="E17" s="14"/>
      <c r="F17" s="61">
        <v>412</v>
      </c>
      <c r="G17" s="62">
        <v>217</v>
      </c>
      <c r="H17" s="63">
        <v>195</v>
      </c>
      <c r="I17" s="62"/>
      <c r="J17" s="61">
        <v>57</v>
      </c>
      <c r="K17" s="62">
        <v>27</v>
      </c>
      <c r="L17" s="63">
        <v>30</v>
      </c>
      <c r="M17" s="62"/>
      <c r="N17" s="61">
        <v>46</v>
      </c>
      <c r="O17" s="62">
        <v>26</v>
      </c>
      <c r="P17" s="63">
        <v>20</v>
      </c>
      <c r="Q17" s="62"/>
      <c r="R17" s="61">
        <v>19</v>
      </c>
      <c r="S17" s="62">
        <v>16</v>
      </c>
      <c r="T17" s="63">
        <v>3</v>
      </c>
      <c r="U17" s="62"/>
      <c r="V17" s="61">
        <v>18</v>
      </c>
      <c r="W17" s="62">
        <v>7</v>
      </c>
      <c r="X17" s="63">
        <v>11</v>
      </c>
      <c r="Y17" s="62"/>
      <c r="Z17" s="61">
        <v>31</v>
      </c>
      <c r="AA17" s="62">
        <v>15</v>
      </c>
      <c r="AB17" s="63">
        <v>16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154</v>
      </c>
      <c r="C18" s="75">
        <f t="shared" si="0"/>
        <v>73</v>
      </c>
      <c r="D18" s="75">
        <f t="shared" si="0"/>
        <v>81</v>
      </c>
      <c r="E18" s="12"/>
      <c r="F18" s="58">
        <v>108</v>
      </c>
      <c r="G18" s="59">
        <v>52</v>
      </c>
      <c r="H18" s="60">
        <v>56</v>
      </c>
      <c r="I18" s="59"/>
      <c r="J18" s="58">
        <v>18</v>
      </c>
      <c r="K18" s="59">
        <v>10</v>
      </c>
      <c r="L18" s="60">
        <v>8</v>
      </c>
      <c r="M18" s="59"/>
      <c r="N18" s="58">
        <v>15</v>
      </c>
      <c r="O18" s="59">
        <v>5</v>
      </c>
      <c r="P18" s="60">
        <v>10</v>
      </c>
      <c r="Q18" s="59"/>
      <c r="R18" s="58">
        <v>3</v>
      </c>
      <c r="S18" s="59">
        <v>1</v>
      </c>
      <c r="T18" s="60">
        <v>2</v>
      </c>
      <c r="U18" s="59"/>
      <c r="V18" s="58">
        <v>5</v>
      </c>
      <c r="W18" s="59">
        <v>2</v>
      </c>
      <c r="X18" s="60">
        <v>3</v>
      </c>
      <c r="Y18" s="59"/>
      <c r="Z18" s="58">
        <v>5</v>
      </c>
      <c r="AA18" s="59">
        <v>3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131</v>
      </c>
      <c r="C19" s="75">
        <f t="shared" si="0"/>
        <v>58</v>
      </c>
      <c r="D19" s="75">
        <f t="shared" si="0"/>
        <v>73</v>
      </c>
      <c r="E19" s="12"/>
      <c r="F19" s="58">
        <v>90</v>
      </c>
      <c r="G19" s="59">
        <v>38</v>
      </c>
      <c r="H19" s="60">
        <v>52</v>
      </c>
      <c r="I19" s="59"/>
      <c r="J19" s="58">
        <v>9</v>
      </c>
      <c r="K19" s="59">
        <v>4</v>
      </c>
      <c r="L19" s="60">
        <v>5</v>
      </c>
      <c r="M19" s="59"/>
      <c r="N19" s="58">
        <v>12</v>
      </c>
      <c r="O19" s="59">
        <v>6</v>
      </c>
      <c r="P19" s="60">
        <v>6</v>
      </c>
      <c r="Q19" s="59"/>
      <c r="R19" s="58">
        <v>7</v>
      </c>
      <c r="S19" s="59">
        <v>3</v>
      </c>
      <c r="T19" s="60">
        <v>4</v>
      </c>
      <c r="U19" s="59"/>
      <c r="V19" s="58">
        <v>6</v>
      </c>
      <c r="W19" s="59">
        <v>2</v>
      </c>
      <c r="X19" s="60">
        <v>4</v>
      </c>
      <c r="Y19" s="59"/>
      <c r="Z19" s="58">
        <v>7</v>
      </c>
      <c r="AA19" s="59">
        <v>5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160</v>
      </c>
      <c r="C20" s="75">
        <f t="shared" si="0"/>
        <v>75</v>
      </c>
      <c r="D20" s="75">
        <f t="shared" si="0"/>
        <v>85</v>
      </c>
      <c r="E20" s="12"/>
      <c r="F20" s="58">
        <v>114</v>
      </c>
      <c r="G20" s="59">
        <v>47</v>
      </c>
      <c r="H20" s="60">
        <v>67</v>
      </c>
      <c r="I20" s="59"/>
      <c r="J20" s="58">
        <v>18</v>
      </c>
      <c r="K20" s="59">
        <v>12</v>
      </c>
      <c r="L20" s="60">
        <v>6</v>
      </c>
      <c r="M20" s="59"/>
      <c r="N20" s="58">
        <v>15</v>
      </c>
      <c r="O20" s="59">
        <v>9</v>
      </c>
      <c r="P20" s="60">
        <v>6</v>
      </c>
      <c r="Q20" s="59"/>
      <c r="R20" s="58">
        <v>2</v>
      </c>
      <c r="S20" s="59">
        <v>2</v>
      </c>
      <c r="T20" s="60">
        <v>0</v>
      </c>
      <c r="U20" s="59"/>
      <c r="V20" s="58">
        <v>4</v>
      </c>
      <c r="W20" s="59">
        <v>1</v>
      </c>
      <c r="X20" s="60">
        <v>3</v>
      </c>
      <c r="Y20" s="59"/>
      <c r="Z20" s="58">
        <v>7</v>
      </c>
      <c r="AA20" s="59">
        <v>4</v>
      </c>
      <c r="AB20" s="60">
        <v>3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149</v>
      </c>
      <c r="C21" s="75">
        <f t="shared" si="0"/>
        <v>83</v>
      </c>
      <c r="D21" s="75">
        <f t="shared" si="0"/>
        <v>66</v>
      </c>
      <c r="E21" s="12"/>
      <c r="F21" s="58">
        <v>96</v>
      </c>
      <c r="G21" s="59">
        <v>53</v>
      </c>
      <c r="H21" s="60">
        <v>43</v>
      </c>
      <c r="I21" s="59"/>
      <c r="J21" s="58">
        <v>13</v>
      </c>
      <c r="K21" s="59">
        <v>10</v>
      </c>
      <c r="L21" s="60">
        <v>3</v>
      </c>
      <c r="M21" s="59"/>
      <c r="N21" s="58">
        <v>23</v>
      </c>
      <c r="O21" s="59">
        <v>11</v>
      </c>
      <c r="P21" s="60">
        <v>12</v>
      </c>
      <c r="Q21" s="59"/>
      <c r="R21" s="58">
        <v>7</v>
      </c>
      <c r="S21" s="59">
        <v>3</v>
      </c>
      <c r="T21" s="60">
        <v>4</v>
      </c>
      <c r="U21" s="59"/>
      <c r="V21" s="58">
        <v>2</v>
      </c>
      <c r="W21" s="59">
        <v>1</v>
      </c>
      <c r="X21" s="60">
        <v>1</v>
      </c>
      <c r="Y21" s="59"/>
      <c r="Z21" s="58">
        <v>8</v>
      </c>
      <c r="AA21" s="59">
        <v>5</v>
      </c>
      <c r="AB21" s="60">
        <v>3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148</v>
      </c>
      <c r="C22" s="75">
        <f t="shared" si="0"/>
        <v>79</v>
      </c>
      <c r="D22" s="75">
        <f t="shared" si="0"/>
        <v>69</v>
      </c>
      <c r="E22" s="12"/>
      <c r="F22" s="58">
        <v>90</v>
      </c>
      <c r="G22" s="59">
        <v>49</v>
      </c>
      <c r="H22" s="60">
        <v>41</v>
      </c>
      <c r="I22" s="59"/>
      <c r="J22" s="58">
        <v>18</v>
      </c>
      <c r="K22" s="59">
        <v>10</v>
      </c>
      <c r="L22" s="60">
        <v>8</v>
      </c>
      <c r="M22" s="59"/>
      <c r="N22" s="58">
        <v>20</v>
      </c>
      <c r="O22" s="59">
        <v>7</v>
      </c>
      <c r="P22" s="60">
        <v>13</v>
      </c>
      <c r="Q22" s="59"/>
      <c r="R22" s="58">
        <v>6</v>
      </c>
      <c r="S22" s="59">
        <v>5</v>
      </c>
      <c r="T22" s="60">
        <v>1</v>
      </c>
      <c r="U22" s="59"/>
      <c r="V22" s="58">
        <v>8</v>
      </c>
      <c r="W22" s="59">
        <v>6</v>
      </c>
      <c r="X22" s="60">
        <v>2</v>
      </c>
      <c r="Y22" s="59"/>
      <c r="Z22" s="58">
        <v>6</v>
      </c>
      <c r="AA22" s="59">
        <v>2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742</v>
      </c>
      <c r="C23" s="78">
        <f t="shared" si="0"/>
        <v>368</v>
      </c>
      <c r="D23" s="79">
        <f t="shared" si="0"/>
        <v>374</v>
      </c>
      <c r="E23" s="14"/>
      <c r="F23" s="61">
        <v>498</v>
      </c>
      <c r="G23" s="62">
        <v>239</v>
      </c>
      <c r="H23" s="63">
        <v>259</v>
      </c>
      <c r="I23" s="62"/>
      <c r="J23" s="61">
        <v>76</v>
      </c>
      <c r="K23" s="62">
        <v>46</v>
      </c>
      <c r="L23" s="63">
        <v>30</v>
      </c>
      <c r="M23" s="62"/>
      <c r="N23" s="61">
        <v>85</v>
      </c>
      <c r="O23" s="62">
        <v>38</v>
      </c>
      <c r="P23" s="63">
        <v>47</v>
      </c>
      <c r="Q23" s="62"/>
      <c r="R23" s="61">
        <v>25</v>
      </c>
      <c r="S23" s="62">
        <v>14</v>
      </c>
      <c r="T23" s="63">
        <v>11</v>
      </c>
      <c r="U23" s="62"/>
      <c r="V23" s="61">
        <v>25</v>
      </c>
      <c r="W23" s="62">
        <v>12</v>
      </c>
      <c r="X23" s="63">
        <v>13</v>
      </c>
      <c r="Y23" s="62"/>
      <c r="Z23" s="61">
        <v>33</v>
      </c>
      <c r="AA23" s="62">
        <v>19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133</v>
      </c>
      <c r="C24" s="75">
        <f t="shared" si="0"/>
        <v>75</v>
      </c>
      <c r="D24" s="75">
        <f t="shared" si="0"/>
        <v>58</v>
      </c>
      <c r="E24" s="12"/>
      <c r="F24" s="58">
        <v>86</v>
      </c>
      <c r="G24" s="59">
        <v>50</v>
      </c>
      <c r="H24" s="60">
        <v>36</v>
      </c>
      <c r="I24" s="59"/>
      <c r="J24" s="58">
        <v>13</v>
      </c>
      <c r="K24" s="59">
        <v>4</v>
      </c>
      <c r="L24" s="60">
        <v>9</v>
      </c>
      <c r="M24" s="59"/>
      <c r="N24" s="58">
        <v>20</v>
      </c>
      <c r="O24" s="59">
        <v>13</v>
      </c>
      <c r="P24" s="60">
        <v>7</v>
      </c>
      <c r="Q24" s="59"/>
      <c r="R24" s="58">
        <v>3</v>
      </c>
      <c r="S24" s="59">
        <v>2</v>
      </c>
      <c r="T24" s="60">
        <v>1</v>
      </c>
      <c r="U24" s="59"/>
      <c r="V24" s="58">
        <v>4</v>
      </c>
      <c r="W24" s="59">
        <v>1</v>
      </c>
      <c r="X24" s="60">
        <v>3</v>
      </c>
      <c r="Y24" s="59"/>
      <c r="Z24" s="58">
        <v>7</v>
      </c>
      <c r="AA24" s="59">
        <v>5</v>
      </c>
      <c r="AB24" s="60">
        <v>2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117</v>
      </c>
      <c r="C25" s="75">
        <f t="shared" si="0"/>
        <v>47</v>
      </c>
      <c r="D25" s="75">
        <f t="shared" si="0"/>
        <v>70</v>
      </c>
      <c r="E25" s="12"/>
      <c r="F25" s="58">
        <v>72</v>
      </c>
      <c r="G25" s="59">
        <v>29</v>
      </c>
      <c r="H25" s="60">
        <v>43</v>
      </c>
      <c r="I25" s="59"/>
      <c r="J25" s="58">
        <v>17</v>
      </c>
      <c r="K25" s="59">
        <v>7</v>
      </c>
      <c r="L25" s="60">
        <v>10</v>
      </c>
      <c r="M25" s="59"/>
      <c r="N25" s="58">
        <v>13</v>
      </c>
      <c r="O25" s="59">
        <v>5</v>
      </c>
      <c r="P25" s="60">
        <v>8</v>
      </c>
      <c r="Q25" s="59"/>
      <c r="R25" s="58">
        <v>5</v>
      </c>
      <c r="S25" s="59">
        <v>2</v>
      </c>
      <c r="T25" s="60">
        <v>3</v>
      </c>
      <c r="U25" s="59"/>
      <c r="V25" s="58">
        <v>7</v>
      </c>
      <c r="W25" s="59">
        <v>3</v>
      </c>
      <c r="X25" s="60">
        <v>4</v>
      </c>
      <c r="Y25" s="59"/>
      <c r="Z25" s="58">
        <v>3</v>
      </c>
      <c r="AA25" s="59">
        <v>1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134</v>
      </c>
      <c r="C26" s="75">
        <f t="shared" si="0"/>
        <v>65</v>
      </c>
      <c r="D26" s="75">
        <f t="shared" si="0"/>
        <v>69</v>
      </c>
      <c r="E26" s="12"/>
      <c r="F26" s="58">
        <v>96</v>
      </c>
      <c r="G26" s="59">
        <v>49</v>
      </c>
      <c r="H26" s="60">
        <v>47</v>
      </c>
      <c r="I26" s="59"/>
      <c r="J26" s="58">
        <v>8</v>
      </c>
      <c r="K26" s="59">
        <v>6</v>
      </c>
      <c r="L26" s="60">
        <v>2</v>
      </c>
      <c r="M26" s="59"/>
      <c r="N26" s="58">
        <v>16</v>
      </c>
      <c r="O26" s="59">
        <v>4</v>
      </c>
      <c r="P26" s="60">
        <v>12</v>
      </c>
      <c r="Q26" s="59"/>
      <c r="R26" s="58">
        <v>7</v>
      </c>
      <c r="S26" s="59">
        <v>2</v>
      </c>
      <c r="T26" s="60">
        <v>5</v>
      </c>
      <c r="U26" s="59"/>
      <c r="V26" s="58">
        <v>3</v>
      </c>
      <c r="W26" s="59">
        <v>2</v>
      </c>
      <c r="X26" s="60">
        <v>1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135</v>
      </c>
      <c r="C27" s="75">
        <f t="shared" si="0"/>
        <v>83</v>
      </c>
      <c r="D27" s="75">
        <f t="shared" si="0"/>
        <v>52</v>
      </c>
      <c r="E27" s="12"/>
      <c r="F27" s="58">
        <v>86</v>
      </c>
      <c r="G27" s="59">
        <v>55</v>
      </c>
      <c r="H27" s="60">
        <v>31</v>
      </c>
      <c r="I27" s="59"/>
      <c r="J27" s="58">
        <v>13</v>
      </c>
      <c r="K27" s="59">
        <v>7</v>
      </c>
      <c r="L27" s="60">
        <v>6</v>
      </c>
      <c r="M27" s="59"/>
      <c r="N27" s="58">
        <v>15</v>
      </c>
      <c r="O27" s="59">
        <v>6</v>
      </c>
      <c r="P27" s="60">
        <v>9</v>
      </c>
      <c r="Q27" s="59"/>
      <c r="R27" s="58">
        <v>11</v>
      </c>
      <c r="S27" s="59">
        <v>7</v>
      </c>
      <c r="T27" s="60">
        <v>4</v>
      </c>
      <c r="U27" s="59"/>
      <c r="V27" s="58">
        <v>6</v>
      </c>
      <c r="W27" s="59">
        <v>4</v>
      </c>
      <c r="X27" s="60">
        <v>2</v>
      </c>
      <c r="Y27" s="59"/>
      <c r="Z27" s="58">
        <v>3</v>
      </c>
      <c r="AA27" s="59">
        <v>3</v>
      </c>
      <c r="AB27" s="60">
        <v>0</v>
      </c>
      <c r="AC27" s="59"/>
      <c r="AD27" s="58">
        <v>1</v>
      </c>
      <c r="AE27" s="59">
        <v>1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106</v>
      </c>
      <c r="C28" s="75">
        <f t="shared" si="0"/>
        <v>54</v>
      </c>
      <c r="D28" s="75">
        <f t="shared" si="0"/>
        <v>52</v>
      </c>
      <c r="E28" s="12"/>
      <c r="F28" s="58">
        <v>69</v>
      </c>
      <c r="G28" s="59">
        <v>34</v>
      </c>
      <c r="H28" s="60">
        <v>35</v>
      </c>
      <c r="I28" s="59"/>
      <c r="J28" s="58">
        <v>7</v>
      </c>
      <c r="K28" s="59">
        <v>2</v>
      </c>
      <c r="L28" s="60">
        <v>5</v>
      </c>
      <c r="M28" s="59"/>
      <c r="N28" s="58">
        <v>12</v>
      </c>
      <c r="O28" s="59">
        <v>6</v>
      </c>
      <c r="P28" s="60">
        <v>6</v>
      </c>
      <c r="Q28" s="59"/>
      <c r="R28" s="58">
        <v>5</v>
      </c>
      <c r="S28" s="59">
        <v>2</v>
      </c>
      <c r="T28" s="60">
        <v>3</v>
      </c>
      <c r="U28" s="59"/>
      <c r="V28" s="58">
        <v>4</v>
      </c>
      <c r="W28" s="59">
        <v>4</v>
      </c>
      <c r="X28" s="60">
        <v>0</v>
      </c>
      <c r="Y28" s="59"/>
      <c r="Z28" s="58">
        <v>0</v>
      </c>
      <c r="AA28" s="59">
        <v>0</v>
      </c>
      <c r="AB28" s="60">
        <v>0</v>
      </c>
      <c r="AC28" s="59"/>
      <c r="AD28" s="58">
        <v>9</v>
      </c>
      <c r="AE28" s="59">
        <v>6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625</v>
      </c>
      <c r="C29" s="78">
        <f t="shared" si="0"/>
        <v>324</v>
      </c>
      <c r="D29" s="79">
        <f t="shared" si="0"/>
        <v>301</v>
      </c>
      <c r="E29" s="14"/>
      <c r="F29" s="61">
        <v>409</v>
      </c>
      <c r="G29" s="62">
        <v>217</v>
      </c>
      <c r="H29" s="63">
        <v>192</v>
      </c>
      <c r="I29" s="62"/>
      <c r="J29" s="61">
        <v>58</v>
      </c>
      <c r="K29" s="62">
        <v>26</v>
      </c>
      <c r="L29" s="63">
        <v>32</v>
      </c>
      <c r="M29" s="62"/>
      <c r="N29" s="61">
        <v>76</v>
      </c>
      <c r="O29" s="62">
        <v>34</v>
      </c>
      <c r="P29" s="63">
        <v>42</v>
      </c>
      <c r="Q29" s="62"/>
      <c r="R29" s="61">
        <v>31</v>
      </c>
      <c r="S29" s="62">
        <v>15</v>
      </c>
      <c r="T29" s="63">
        <v>16</v>
      </c>
      <c r="U29" s="62"/>
      <c r="V29" s="61">
        <v>24</v>
      </c>
      <c r="W29" s="62">
        <v>14</v>
      </c>
      <c r="X29" s="63">
        <v>10</v>
      </c>
      <c r="Y29" s="62"/>
      <c r="Z29" s="61">
        <v>17</v>
      </c>
      <c r="AA29" s="62">
        <v>11</v>
      </c>
      <c r="AB29" s="63">
        <v>6</v>
      </c>
      <c r="AC29" s="62"/>
      <c r="AD29" s="61">
        <v>10</v>
      </c>
      <c r="AE29" s="62">
        <v>7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110</v>
      </c>
      <c r="C30" s="75">
        <f t="shared" si="0"/>
        <v>58</v>
      </c>
      <c r="D30" s="75">
        <f t="shared" si="0"/>
        <v>52</v>
      </c>
      <c r="E30" s="12"/>
      <c r="F30" s="58">
        <v>66</v>
      </c>
      <c r="G30" s="59">
        <v>36</v>
      </c>
      <c r="H30" s="60">
        <v>30</v>
      </c>
      <c r="I30" s="59"/>
      <c r="J30" s="58">
        <v>9</v>
      </c>
      <c r="K30" s="59">
        <v>5</v>
      </c>
      <c r="L30" s="60">
        <v>4</v>
      </c>
      <c r="M30" s="59"/>
      <c r="N30" s="58">
        <v>20</v>
      </c>
      <c r="O30" s="59">
        <v>11</v>
      </c>
      <c r="P30" s="60">
        <v>9</v>
      </c>
      <c r="Q30" s="59"/>
      <c r="R30" s="58">
        <v>9</v>
      </c>
      <c r="S30" s="59">
        <v>2</v>
      </c>
      <c r="T30" s="60">
        <v>7</v>
      </c>
      <c r="U30" s="59"/>
      <c r="V30" s="58">
        <v>2</v>
      </c>
      <c r="W30" s="59">
        <v>1</v>
      </c>
      <c r="X30" s="60">
        <v>1</v>
      </c>
      <c r="Y30" s="59"/>
      <c r="Z30" s="58">
        <v>0</v>
      </c>
      <c r="AA30" s="59">
        <v>0</v>
      </c>
      <c r="AB30" s="60">
        <v>0</v>
      </c>
      <c r="AC30" s="59"/>
      <c r="AD30" s="58">
        <v>4</v>
      </c>
      <c r="AE30" s="59">
        <v>3</v>
      </c>
      <c r="AF30" s="60">
        <v>1</v>
      </c>
    </row>
    <row r="31" spans="1:32" s="9" customFormat="1" ht="15" customHeight="1" x14ac:dyDescent="0.15">
      <c r="A31" s="73">
        <v>21</v>
      </c>
      <c r="B31" s="74">
        <f t="shared" si="0"/>
        <v>102</v>
      </c>
      <c r="C31" s="75">
        <f t="shared" si="0"/>
        <v>54</v>
      </c>
      <c r="D31" s="75">
        <f t="shared" si="0"/>
        <v>48</v>
      </c>
      <c r="E31" s="12"/>
      <c r="F31" s="58">
        <v>65</v>
      </c>
      <c r="G31" s="59">
        <v>34</v>
      </c>
      <c r="H31" s="60">
        <v>31</v>
      </c>
      <c r="I31" s="59"/>
      <c r="J31" s="58">
        <v>10</v>
      </c>
      <c r="K31" s="59">
        <v>5</v>
      </c>
      <c r="L31" s="60">
        <v>5</v>
      </c>
      <c r="M31" s="59"/>
      <c r="N31" s="58">
        <v>18</v>
      </c>
      <c r="O31" s="59">
        <v>8</v>
      </c>
      <c r="P31" s="60">
        <v>10</v>
      </c>
      <c r="Q31" s="59"/>
      <c r="R31" s="58">
        <v>2</v>
      </c>
      <c r="S31" s="59">
        <v>2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95</v>
      </c>
      <c r="C32" s="75">
        <f t="shared" si="0"/>
        <v>53</v>
      </c>
      <c r="D32" s="75">
        <f t="shared" si="0"/>
        <v>42</v>
      </c>
      <c r="E32" s="12"/>
      <c r="F32" s="58">
        <v>59</v>
      </c>
      <c r="G32" s="59">
        <v>32</v>
      </c>
      <c r="H32" s="60">
        <v>27</v>
      </c>
      <c r="I32" s="59"/>
      <c r="J32" s="58">
        <v>10</v>
      </c>
      <c r="K32" s="59">
        <v>6</v>
      </c>
      <c r="L32" s="60">
        <v>4</v>
      </c>
      <c r="M32" s="59"/>
      <c r="N32" s="58">
        <v>19</v>
      </c>
      <c r="O32" s="59">
        <v>10</v>
      </c>
      <c r="P32" s="60">
        <v>9</v>
      </c>
      <c r="Q32" s="59"/>
      <c r="R32" s="58">
        <v>4</v>
      </c>
      <c r="S32" s="59">
        <v>3</v>
      </c>
      <c r="T32" s="60">
        <v>1</v>
      </c>
      <c r="U32" s="59"/>
      <c r="V32" s="58">
        <v>1</v>
      </c>
      <c r="W32" s="59">
        <v>1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2</v>
      </c>
      <c r="AE32" s="59">
        <v>1</v>
      </c>
      <c r="AF32" s="60">
        <v>1</v>
      </c>
    </row>
    <row r="33" spans="1:32" s="9" customFormat="1" ht="15" customHeight="1" x14ac:dyDescent="0.15">
      <c r="A33" s="73">
        <v>23</v>
      </c>
      <c r="B33" s="74">
        <f t="shared" si="0"/>
        <v>94</v>
      </c>
      <c r="C33" s="75">
        <f t="shared" si="0"/>
        <v>47</v>
      </c>
      <c r="D33" s="75">
        <f t="shared" si="0"/>
        <v>47</v>
      </c>
      <c r="E33" s="12"/>
      <c r="F33" s="58">
        <v>56</v>
      </c>
      <c r="G33" s="59">
        <v>27</v>
      </c>
      <c r="H33" s="60">
        <v>29</v>
      </c>
      <c r="I33" s="59"/>
      <c r="J33" s="58">
        <v>5</v>
      </c>
      <c r="K33" s="59">
        <v>4</v>
      </c>
      <c r="L33" s="60">
        <v>1</v>
      </c>
      <c r="M33" s="59"/>
      <c r="N33" s="58">
        <v>24</v>
      </c>
      <c r="O33" s="59">
        <v>12</v>
      </c>
      <c r="P33" s="60">
        <v>12</v>
      </c>
      <c r="Q33" s="59"/>
      <c r="R33" s="58">
        <v>4</v>
      </c>
      <c r="S33" s="59">
        <v>2</v>
      </c>
      <c r="T33" s="60">
        <v>2</v>
      </c>
      <c r="U33" s="59"/>
      <c r="V33" s="58">
        <v>2</v>
      </c>
      <c r="W33" s="59">
        <v>1</v>
      </c>
      <c r="X33" s="60">
        <v>1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70</v>
      </c>
      <c r="C34" s="75">
        <f t="shared" si="0"/>
        <v>35</v>
      </c>
      <c r="D34" s="75">
        <f t="shared" si="0"/>
        <v>35</v>
      </c>
      <c r="E34" s="12"/>
      <c r="F34" s="58">
        <v>45</v>
      </c>
      <c r="G34" s="59">
        <v>22</v>
      </c>
      <c r="H34" s="60">
        <v>23</v>
      </c>
      <c r="I34" s="59"/>
      <c r="J34" s="58">
        <v>5</v>
      </c>
      <c r="K34" s="59">
        <v>3</v>
      </c>
      <c r="L34" s="60">
        <v>2</v>
      </c>
      <c r="M34" s="59"/>
      <c r="N34" s="58">
        <v>14</v>
      </c>
      <c r="O34" s="59">
        <v>7</v>
      </c>
      <c r="P34" s="60">
        <v>7</v>
      </c>
      <c r="Q34" s="59"/>
      <c r="R34" s="58">
        <v>2</v>
      </c>
      <c r="S34" s="59">
        <v>1</v>
      </c>
      <c r="T34" s="60">
        <v>1</v>
      </c>
      <c r="U34" s="59"/>
      <c r="V34" s="58">
        <v>1</v>
      </c>
      <c r="W34" s="59">
        <v>0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2</v>
      </c>
      <c r="AE34" s="59">
        <v>2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471</v>
      </c>
      <c r="C35" s="78">
        <f t="shared" si="0"/>
        <v>247</v>
      </c>
      <c r="D35" s="79">
        <f t="shared" si="0"/>
        <v>224</v>
      </c>
      <c r="E35" s="14"/>
      <c r="F35" s="61">
        <v>291</v>
      </c>
      <c r="G35" s="62">
        <v>151</v>
      </c>
      <c r="H35" s="63">
        <v>140</v>
      </c>
      <c r="I35" s="62"/>
      <c r="J35" s="61">
        <v>39</v>
      </c>
      <c r="K35" s="62">
        <v>23</v>
      </c>
      <c r="L35" s="63">
        <v>16</v>
      </c>
      <c r="M35" s="62"/>
      <c r="N35" s="61">
        <v>95</v>
      </c>
      <c r="O35" s="62">
        <v>48</v>
      </c>
      <c r="P35" s="63">
        <v>47</v>
      </c>
      <c r="Q35" s="62"/>
      <c r="R35" s="61">
        <v>21</v>
      </c>
      <c r="S35" s="62">
        <v>10</v>
      </c>
      <c r="T35" s="63">
        <v>11</v>
      </c>
      <c r="U35" s="62"/>
      <c r="V35" s="61">
        <v>7</v>
      </c>
      <c r="W35" s="62">
        <v>4</v>
      </c>
      <c r="X35" s="63">
        <v>3</v>
      </c>
      <c r="Y35" s="62"/>
      <c r="Z35" s="61">
        <v>4</v>
      </c>
      <c r="AA35" s="62">
        <v>1</v>
      </c>
      <c r="AB35" s="63">
        <v>3</v>
      </c>
      <c r="AC35" s="62"/>
      <c r="AD35" s="61">
        <v>14</v>
      </c>
      <c r="AE35" s="62">
        <v>10</v>
      </c>
      <c r="AF35" s="63">
        <v>4</v>
      </c>
    </row>
    <row r="36" spans="1:32" s="9" customFormat="1" ht="15" customHeight="1" x14ac:dyDescent="0.15">
      <c r="A36" s="73">
        <v>25</v>
      </c>
      <c r="B36" s="74">
        <f t="shared" si="0"/>
        <v>72</v>
      </c>
      <c r="C36" s="75">
        <f t="shared" si="0"/>
        <v>38</v>
      </c>
      <c r="D36" s="75">
        <f t="shared" si="0"/>
        <v>34</v>
      </c>
      <c r="E36" s="12"/>
      <c r="F36" s="58">
        <v>49</v>
      </c>
      <c r="G36" s="59">
        <v>27</v>
      </c>
      <c r="H36" s="60">
        <v>22</v>
      </c>
      <c r="I36" s="59"/>
      <c r="J36" s="58">
        <v>3</v>
      </c>
      <c r="K36" s="59">
        <v>0</v>
      </c>
      <c r="L36" s="60">
        <v>3</v>
      </c>
      <c r="M36" s="59"/>
      <c r="N36" s="58">
        <v>14</v>
      </c>
      <c r="O36" s="59">
        <v>8</v>
      </c>
      <c r="P36" s="60">
        <v>6</v>
      </c>
      <c r="Q36" s="59"/>
      <c r="R36" s="58">
        <v>2</v>
      </c>
      <c r="S36" s="59">
        <v>0</v>
      </c>
      <c r="T36" s="60">
        <v>2</v>
      </c>
      <c r="U36" s="59"/>
      <c r="V36" s="58">
        <v>2</v>
      </c>
      <c r="W36" s="59">
        <v>2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92</v>
      </c>
      <c r="C37" s="75">
        <f t="shared" si="0"/>
        <v>48</v>
      </c>
      <c r="D37" s="75">
        <f t="shared" si="0"/>
        <v>44</v>
      </c>
      <c r="E37" s="12"/>
      <c r="F37" s="58">
        <v>61</v>
      </c>
      <c r="G37" s="59">
        <v>32</v>
      </c>
      <c r="H37" s="60">
        <v>29</v>
      </c>
      <c r="I37" s="59"/>
      <c r="J37" s="58">
        <v>6</v>
      </c>
      <c r="K37" s="59">
        <v>2</v>
      </c>
      <c r="L37" s="60">
        <v>4</v>
      </c>
      <c r="M37" s="59"/>
      <c r="N37" s="58">
        <v>15</v>
      </c>
      <c r="O37" s="59">
        <v>6</v>
      </c>
      <c r="P37" s="60">
        <v>9</v>
      </c>
      <c r="Q37" s="59"/>
      <c r="R37" s="58">
        <v>5</v>
      </c>
      <c r="S37" s="59">
        <v>3</v>
      </c>
      <c r="T37" s="60">
        <v>2</v>
      </c>
      <c r="U37" s="59"/>
      <c r="V37" s="58">
        <v>2</v>
      </c>
      <c r="W37" s="59">
        <v>2</v>
      </c>
      <c r="X37" s="60">
        <v>0</v>
      </c>
      <c r="Y37" s="59"/>
      <c r="Z37" s="58">
        <v>1</v>
      </c>
      <c r="AA37" s="59">
        <v>1</v>
      </c>
      <c r="AB37" s="60">
        <v>0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75</v>
      </c>
      <c r="C38" s="75">
        <f t="shared" si="0"/>
        <v>41</v>
      </c>
      <c r="D38" s="75">
        <f t="shared" si="0"/>
        <v>34</v>
      </c>
      <c r="E38" s="12"/>
      <c r="F38" s="58">
        <v>49</v>
      </c>
      <c r="G38" s="59">
        <v>27</v>
      </c>
      <c r="H38" s="60">
        <v>22</v>
      </c>
      <c r="I38" s="59"/>
      <c r="J38" s="58">
        <v>4</v>
      </c>
      <c r="K38" s="59">
        <v>1</v>
      </c>
      <c r="L38" s="60">
        <v>3</v>
      </c>
      <c r="M38" s="59"/>
      <c r="N38" s="58">
        <v>11</v>
      </c>
      <c r="O38" s="59">
        <v>6</v>
      </c>
      <c r="P38" s="60">
        <v>5</v>
      </c>
      <c r="Q38" s="59"/>
      <c r="R38" s="58">
        <v>4</v>
      </c>
      <c r="S38" s="59">
        <v>3</v>
      </c>
      <c r="T38" s="60">
        <v>1</v>
      </c>
      <c r="U38" s="59"/>
      <c r="V38" s="58">
        <v>1</v>
      </c>
      <c r="W38" s="59">
        <v>0</v>
      </c>
      <c r="X38" s="60">
        <v>1</v>
      </c>
      <c r="Y38" s="59"/>
      <c r="Z38" s="58">
        <v>2</v>
      </c>
      <c r="AA38" s="59">
        <v>1</v>
      </c>
      <c r="AB38" s="60">
        <v>1</v>
      </c>
      <c r="AC38" s="59"/>
      <c r="AD38" s="58">
        <v>4</v>
      </c>
      <c r="AE38" s="59">
        <v>3</v>
      </c>
      <c r="AF38" s="60">
        <v>1</v>
      </c>
    </row>
    <row r="39" spans="1:32" s="9" customFormat="1" ht="15" customHeight="1" x14ac:dyDescent="0.15">
      <c r="A39" s="73">
        <v>28</v>
      </c>
      <c r="B39" s="74">
        <f t="shared" si="0"/>
        <v>103</v>
      </c>
      <c r="C39" s="75">
        <f t="shared" si="0"/>
        <v>50</v>
      </c>
      <c r="D39" s="75">
        <f t="shared" si="0"/>
        <v>53</v>
      </c>
      <c r="E39" s="12"/>
      <c r="F39" s="58">
        <v>78</v>
      </c>
      <c r="G39" s="59">
        <v>39</v>
      </c>
      <c r="H39" s="60">
        <v>39</v>
      </c>
      <c r="I39" s="59"/>
      <c r="J39" s="58">
        <v>8</v>
      </c>
      <c r="K39" s="59">
        <v>4</v>
      </c>
      <c r="L39" s="60">
        <v>4</v>
      </c>
      <c r="M39" s="59"/>
      <c r="N39" s="58">
        <v>12</v>
      </c>
      <c r="O39" s="59">
        <v>5</v>
      </c>
      <c r="P39" s="60">
        <v>7</v>
      </c>
      <c r="Q39" s="59"/>
      <c r="R39" s="58">
        <v>3</v>
      </c>
      <c r="S39" s="59">
        <v>1</v>
      </c>
      <c r="T39" s="60">
        <v>2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1</v>
      </c>
      <c r="AB39" s="60">
        <v>1</v>
      </c>
      <c r="AC39" s="59"/>
      <c r="AD39" s="58">
        <v>0</v>
      </c>
      <c r="AE39" s="59">
        <v>0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73</v>
      </c>
      <c r="C40" s="75">
        <f t="shared" si="0"/>
        <v>38</v>
      </c>
      <c r="D40" s="75">
        <f t="shared" si="0"/>
        <v>35</v>
      </c>
      <c r="E40" s="12"/>
      <c r="F40" s="58">
        <v>46</v>
      </c>
      <c r="G40" s="59">
        <v>24</v>
      </c>
      <c r="H40" s="60">
        <v>22</v>
      </c>
      <c r="I40" s="59"/>
      <c r="J40" s="58">
        <v>6</v>
      </c>
      <c r="K40" s="59">
        <v>2</v>
      </c>
      <c r="L40" s="60">
        <v>4</v>
      </c>
      <c r="M40" s="59"/>
      <c r="N40" s="58">
        <v>11</v>
      </c>
      <c r="O40" s="59">
        <v>6</v>
      </c>
      <c r="P40" s="60">
        <v>5</v>
      </c>
      <c r="Q40" s="59"/>
      <c r="R40" s="58">
        <v>4</v>
      </c>
      <c r="S40" s="59">
        <v>1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4</v>
      </c>
      <c r="AE40" s="59">
        <v>4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415</v>
      </c>
      <c r="C41" s="78">
        <f t="shared" si="0"/>
        <v>215</v>
      </c>
      <c r="D41" s="79">
        <f t="shared" si="0"/>
        <v>200</v>
      </c>
      <c r="E41" s="14"/>
      <c r="F41" s="61">
        <v>283</v>
      </c>
      <c r="G41" s="62">
        <v>149</v>
      </c>
      <c r="H41" s="63">
        <v>134</v>
      </c>
      <c r="I41" s="62"/>
      <c r="J41" s="61">
        <v>27</v>
      </c>
      <c r="K41" s="62">
        <v>9</v>
      </c>
      <c r="L41" s="63">
        <v>18</v>
      </c>
      <c r="M41" s="62"/>
      <c r="N41" s="61">
        <v>63</v>
      </c>
      <c r="O41" s="62">
        <v>31</v>
      </c>
      <c r="P41" s="63">
        <v>32</v>
      </c>
      <c r="Q41" s="62"/>
      <c r="R41" s="61">
        <v>18</v>
      </c>
      <c r="S41" s="62">
        <v>8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8</v>
      </c>
      <c r="AA41" s="62">
        <v>4</v>
      </c>
      <c r="AB41" s="63">
        <v>4</v>
      </c>
      <c r="AC41" s="62"/>
      <c r="AD41" s="61">
        <v>11</v>
      </c>
      <c r="AE41" s="62">
        <v>10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92</v>
      </c>
      <c r="C42" s="75">
        <f t="shared" si="0"/>
        <v>45</v>
      </c>
      <c r="D42" s="75">
        <f t="shared" si="0"/>
        <v>47</v>
      </c>
      <c r="E42" s="12"/>
      <c r="F42" s="58">
        <v>59</v>
      </c>
      <c r="G42" s="59">
        <v>32</v>
      </c>
      <c r="H42" s="60">
        <v>27</v>
      </c>
      <c r="I42" s="59"/>
      <c r="J42" s="58">
        <v>3</v>
      </c>
      <c r="K42" s="59">
        <v>1</v>
      </c>
      <c r="L42" s="60">
        <v>2</v>
      </c>
      <c r="M42" s="59"/>
      <c r="N42" s="58">
        <v>13</v>
      </c>
      <c r="O42" s="59">
        <v>4</v>
      </c>
      <c r="P42" s="60">
        <v>9</v>
      </c>
      <c r="Q42" s="59"/>
      <c r="R42" s="58">
        <v>10</v>
      </c>
      <c r="S42" s="59">
        <v>4</v>
      </c>
      <c r="T42" s="60">
        <v>6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97</v>
      </c>
      <c r="C43" s="75">
        <f t="shared" si="0"/>
        <v>48</v>
      </c>
      <c r="D43" s="75">
        <f t="shared" si="0"/>
        <v>49</v>
      </c>
      <c r="E43" s="12"/>
      <c r="F43" s="58">
        <v>69</v>
      </c>
      <c r="G43" s="59">
        <v>34</v>
      </c>
      <c r="H43" s="60">
        <v>35</v>
      </c>
      <c r="I43" s="59"/>
      <c r="J43" s="58">
        <v>9</v>
      </c>
      <c r="K43" s="59">
        <v>4</v>
      </c>
      <c r="L43" s="60">
        <v>5</v>
      </c>
      <c r="M43" s="59"/>
      <c r="N43" s="58">
        <v>12</v>
      </c>
      <c r="O43" s="59">
        <v>8</v>
      </c>
      <c r="P43" s="60">
        <v>4</v>
      </c>
      <c r="Q43" s="59"/>
      <c r="R43" s="58">
        <v>1</v>
      </c>
      <c r="S43" s="59">
        <v>1</v>
      </c>
      <c r="T43" s="60">
        <v>0</v>
      </c>
      <c r="U43" s="59"/>
      <c r="V43" s="58">
        <v>2</v>
      </c>
      <c r="W43" s="59">
        <v>0</v>
      </c>
      <c r="X43" s="60">
        <v>2</v>
      </c>
      <c r="Y43" s="59"/>
      <c r="Z43" s="58">
        <v>3</v>
      </c>
      <c r="AA43" s="59">
        <v>0</v>
      </c>
      <c r="AB43" s="60">
        <v>3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83</v>
      </c>
      <c r="C44" s="75">
        <f t="shared" si="0"/>
        <v>46</v>
      </c>
      <c r="D44" s="75">
        <f t="shared" si="0"/>
        <v>37</v>
      </c>
      <c r="E44" s="12"/>
      <c r="F44" s="58">
        <v>57</v>
      </c>
      <c r="G44" s="59">
        <v>31</v>
      </c>
      <c r="H44" s="60">
        <v>26</v>
      </c>
      <c r="I44" s="59"/>
      <c r="J44" s="58">
        <v>6</v>
      </c>
      <c r="K44" s="59">
        <v>6</v>
      </c>
      <c r="L44" s="60">
        <v>0</v>
      </c>
      <c r="M44" s="59"/>
      <c r="N44" s="58">
        <v>10</v>
      </c>
      <c r="O44" s="59">
        <v>5</v>
      </c>
      <c r="P44" s="60">
        <v>5</v>
      </c>
      <c r="Q44" s="59"/>
      <c r="R44" s="58">
        <v>6</v>
      </c>
      <c r="S44" s="59">
        <v>2</v>
      </c>
      <c r="T44" s="60">
        <v>4</v>
      </c>
      <c r="U44" s="59"/>
      <c r="V44" s="58">
        <v>0</v>
      </c>
      <c r="W44" s="59">
        <v>0</v>
      </c>
      <c r="X44" s="60">
        <v>0</v>
      </c>
      <c r="Y44" s="59"/>
      <c r="Z44" s="58">
        <v>4</v>
      </c>
      <c r="AA44" s="59">
        <v>2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103</v>
      </c>
      <c r="C45" s="75">
        <f t="shared" si="0"/>
        <v>56</v>
      </c>
      <c r="D45" s="75">
        <f t="shared" si="0"/>
        <v>47</v>
      </c>
      <c r="E45" s="12"/>
      <c r="F45" s="58">
        <v>71</v>
      </c>
      <c r="G45" s="59">
        <v>35</v>
      </c>
      <c r="H45" s="60">
        <v>36</v>
      </c>
      <c r="I45" s="59"/>
      <c r="J45" s="58">
        <v>7</v>
      </c>
      <c r="K45" s="59">
        <v>3</v>
      </c>
      <c r="L45" s="60">
        <v>4</v>
      </c>
      <c r="M45" s="59"/>
      <c r="N45" s="58">
        <v>13</v>
      </c>
      <c r="O45" s="59">
        <v>8</v>
      </c>
      <c r="P45" s="60">
        <v>5</v>
      </c>
      <c r="Q45" s="59"/>
      <c r="R45" s="58">
        <v>6</v>
      </c>
      <c r="S45" s="59">
        <v>4</v>
      </c>
      <c r="T45" s="60">
        <v>2</v>
      </c>
      <c r="U45" s="59"/>
      <c r="V45" s="58">
        <v>2</v>
      </c>
      <c r="W45" s="59">
        <v>2</v>
      </c>
      <c r="X45" s="60">
        <v>0</v>
      </c>
      <c r="Y45" s="59"/>
      <c r="Z45" s="58">
        <v>2</v>
      </c>
      <c r="AA45" s="59">
        <v>2</v>
      </c>
      <c r="AB45" s="60">
        <v>0</v>
      </c>
      <c r="AC45" s="59"/>
      <c r="AD45" s="58">
        <v>2</v>
      </c>
      <c r="AE45" s="59">
        <v>2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93</v>
      </c>
      <c r="C46" s="75">
        <f t="shared" si="0"/>
        <v>43</v>
      </c>
      <c r="D46" s="75">
        <f t="shared" si="0"/>
        <v>50</v>
      </c>
      <c r="E46" s="12"/>
      <c r="F46" s="58">
        <v>67</v>
      </c>
      <c r="G46" s="59">
        <v>35</v>
      </c>
      <c r="H46" s="60">
        <v>32</v>
      </c>
      <c r="I46" s="59"/>
      <c r="J46" s="58">
        <v>9</v>
      </c>
      <c r="K46" s="59">
        <v>3</v>
      </c>
      <c r="L46" s="60">
        <v>6</v>
      </c>
      <c r="M46" s="59"/>
      <c r="N46" s="58">
        <v>8</v>
      </c>
      <c r="O46" s="59">
        <v>3</v>
      </c>
      <c r="P46" s="60">
        <v>5</v>
      </c>
      <c r="Q46" s="59"/>
      <c r="R46" s="58">
        <v>4</v>
      </c>
      <c r="S46" s="59">
        <v>1</v>
      </c>
      <c r="T46" s="60">
        <v>3</v>
      </c>
      <c r="U46" s="59"/>
      <c r="V46" s="58">
        <v>2</v>
      </c>
      <c r="W46" s="59">
        <v>0</v>
      </c>
      <c r="X46" s="60">
        <v>2</v>
      </c>
      <c r="Y46" s="59"/>
      <c r="Z46" s="58">
        <v>3</v>
      </c>
      <c r="AA46" s="59">
        <v>1</v>
      </c>
      <c r="AB46" s="60">
        <v>2</v>
      </c>
      <c r="AC46" s="59"/>
      <c r="AD46" s="58">
        <v>0</v>
      </c>
      <c r="AE46" s="59">
        <v>0</v>
      </c>
      <c r="AF46" s="60">
        <v>0</v>
      </c>
    </row>
    <row r="47" spans="1:32" s="9" customFormat="1" ht="15" customHeight="1" x14ac:dyDescent="0.15">
      <c r="A47" s="76" t="s">
        <v>6</v>
      </c>
      <c r="B47" s="77">
        <f t="shared" si="0"/>
        <v>468</v>
      </c>
      <c r="C47" s="78">
        <f t="shared" si="0"/>
        <v>238</v>
      </c>
      <c r="D47" s="79">
        <f t="shared" si="0"/>
        <v>230</v>
      </c>
      <c r="E47" s="14"/>
      <c r="F47" s="61">
        <v>323</v>
      </c>
      <c r="G47" s="62">
        <v>167</v>
      </c>
      <c r="H47" s="63">
        <v>156</v>
      </c>
      <c r="I47" s="62"/>
      <c r="J47" s="61">
        <v>34</v>
      </c>
      <c r="K47" s="62">
        <v>17</v>
      </c>
      <c r="L47" s="63">
        <v>17</v>
      </c>
      <c r="M47" s="62"/>
      <c r="N47" s="61">
        <v>56</v>
      </c>
      <c r="O47" s="62">
        <v>28</v>
      </c>
      <c r="P47" s="63">
        <v>28</v>
      </c>
      <c r="Q47" s="62"/>
      <c r="R47" s="61">
        <v>27</v>
      </c>
      <c r="S47" s="62">
        <v>12</v>
      </c>
      <c r="T47" s="63">
        <v>15</v>
      </c>
      <c r="U47" s="62"/>
      <c r="V47" s="61">
        <v>10</v>
      </c>
      <c r="W47" s="62">
        <v>3</v>
      </c>
      <c r="X47" s="63">
        <v>7</v>
      </c>
      <c r="Y47" s="62"/>
      <c r="Z47" s="61">
        <v>13</v>
      </c>
      <c r="AA47" s="62">
        <v>6</v>
      </c>
      <c r="AB47" s="63">
        <v>7</v>
      </c>
      <c r="AC47" s="62"/>
      <c r="AD47" s="61">
        <v>5</v>
      </c>
      <c r="AE47" s="62">
        <v>5</v>
      </c>
      <c r="AF47" s="63">
        <v>0</v>
      </c>
    </row>
    <row r="48" spans="1:32" s="9" customFormat="1" ht="15" customHeight="1" x14ac:dyDescent="0.15">
      <c r="A48" s="73">
        <v>35</v>
      </c>
      <c r="B48" s="74">
        <f t="shared" si="0"/>
        <v>113</v>
      </c>
      <c r="C48" s="75">
        <f t="shared" si="0"/>
        <v>64</v>
      </c>
      <c r="D48" s="75">
        <f t="shared" si="0"/>
        <v>49</v>
      </c>
      <c r="E48" s="12"/>
      <c r="F48" s="58">
        <v>70</v>
      </c>
      <c r="G48" s="59">
        <v>39</v>
      </c>
      <c r="H48" s="60">
        <v>31</v>
      </c>
      <c r="I48" s="59"/>
      <c r="J48" s="58">
        <v>11</v>
      </c>
      <c r="K48" s="59">
        <v>6</v>
      </c>
      <c r="L48" s="60">
        <v>5</v>
      </c>
      <c r="M48" s="59"/>
      <c r="N48" s="58">
        <v>16</v>
      </c>
      <c r="O48" s="59">
        <v>10</v>
      </c>
      <c r="P48" s="60">
        <v>6</v>
      </c>
      <c r="Q48" s="59"/>
      <c r="R48" s="58">
        <v>6</v>
      </c>
      <c r="S48" s="59">
        <v>4</v>
      </c>
      <c r="T48" s="60">
        <v>2</v>
      </c>
      <c r="U48" s="59"/>
      <c r="V48" s="58">
        <v>4</v>
      </c>
      <c r="W48" s="59">
        <v>2</v>
      </c>
      <c r="X48" s="60">
        <v>2</v>
      </c>
      <c r="Y48" s="59"/>
      <c r="Z48" s="58">
        <v>4</v>
      </c>
      <c r="AA48" s="59">
        <v>2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126</v>
      </c>
      <c r="C49" s="75">
        <f t="shared" si="0"/>
        <v>65</v>
      </c>
      <c r="D49" s="75">
        <f t="shared" si="0"/>
        <v>61</v>
      </c>
      <c r="E49" s="12"/>
      <c r="F49" s="58">
        <v>85</v>
      </c>
      <c r="G49" s="59">
        <v>43</v>
      </c>
      <c r="H49" s="60">
        <v>42</v>
      </c>
      <c r="I49" s="59"/>
      <c r="J49" s="58">
        <v>18</v>
      </c>
      <c r="K49" s="59">
        <v>8</v>
      </c>
      <c r="L49" s="60">
        <v>10</v>
      </c>
      <c r="M49" s="59"/>
      <c r="N49" s="58">
        <v>9</v>
      </c>
      <c r="O49" s="59">
        <v>7</v>
      </c>
      <c r="P49" s="60">
        <v>2</v>
      </c>
      <c r="Q49" s="59"/>
      <c r="R49" s="58">
        <v>6</v>
      </c>
      <c r="S49" s="59">
        <v>3</v>
      </c>
      <c r="T49" s="60">
        <v>3</v>
      </c>
      <c r="U49" s="59"/>
      <c r="V49" s="58">
        <v>4</v>
      </c>
      <c r="W49" s="59">
        <v>1</v>
      </c>
      <c r="X49" s="60">
        <v>3</v>
      </c>
      <c r="Y49" s="59"/>
      <c r="Z49" s="58">
        <v>3</v>
      </c>
      <c r="AA49" s="59">
        <v>2</v>
      </c>
      <c r="AB49" s="60">
        <v>1</v>
      </c>
      <c r="AC49" s="59"/>
      <c r="AD49" s="58">
        <v>1</v>
      </c>
      <c r="AE49" s="59">
        <v>1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139</v>
      </c>
      <c r="C50" s="75">
        <f t="shared" si="0"/>
        <v>68</v>
      </c>
      <c r="D50" s="75">
        <f t="shared" si="0"/>
        <v>71</v>
      </c>
      <c r="E50" s="12"/>
      <c r="F50" s="58">
        <v>84</v>
      </c>
      <c r="G50" s="59">
        <v>36</v>
      </c>
      <c r="H50" s="60">
        <v>48</v>
      </c>
      <c r="I50" s="59"/>
      <c r="J50" s="58">
        <v>17</v>
      </c>
      <c r="K50" s="59">
        <v>12</v>
      </c>
      <c r="L50" s="60">
        <v>5</v>
      </c>
      <c r="M50" s="59"/>
      <c r="N50" s="58">
        <v>20</v>
      </c>
      <c r="O50" s="59">
        <v>9</v>
      </c>
      <c r="P50" s="60">
        <v>11</v>
      </c>
      <c r="Q50" s="59"/>
      <c r="R50" s="58">
        <v>8</v>
      </c>
      <c r="S50" s="59">
        <v>4</v>
      </c>
      <c r="T50" s="60">
        <v>4</v>
      </c>
      <c r="U50" s="59"/>
      <c r="V50" s="58">
        <v>5</v>
      </c>
      <c r="W50" s="59">
        <v>3</v>
      </c>
      <c r="X50" s="60">
        <v>2</v>
      </c>
      <c r="Y50" s="59"/>
      <c r="Z50" s="58">
        <v>5</v>
      </c>
      <c r="AA50" s="59">
        <v>4</v>
      </c>
      <c r="AB50" s="60">
        <v>1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150</v>
      </c>
      <c r="C51" s="75">
        <f t="shared" si="0"/>
        <v>82</v>
      </c>
      <c r="D51" s="75">
        <f t="shared" si="0"/>
        <v>68</v>
      </c>
      <c r="E51" s="12"/>
      <c r="F51" s="58">
        <v>101</v>
      </c>
      <c r="G51" s="59">
        <v>49</v>
      </c>
      <c r="H51" s="60">
        <v>52</v>
      </c>
      <c r="I51" s="59"/>
      <c r="J51" s="58">
        <v>11</v>
      </c>
      <c r="K51" s="59">
        <v>7</v>
      </c>
      <c r="L51" s="60">
        <v>4</v>
      </c>
      <c r="M51" s="59"/>
      <c r="N51" s="58">
        <v>23</v>
      </c>
      <c r="O51" s="59">
        <v>15</v>
      </c>
      <c r="P51" s="60">
        <v>8</v>
      </c>
      <c r="Q51" s="59"/>
      <c r="R51" s="58">
        <v>7</v>
      </c>
      <c r="S51" s="59">
        <v>4</v>
      </c>
      <c r="T51" s="60">
        <v>3</v>
      </c>
      <c r="U51" s="59"/>
      <c r="V51" s="58">
        <v>4</v>
      </c>
      <c r="W51" s="59">
        <v>3</v>
      </c>
      <c r="X51" s="60">
        <v>1</v>
      </c>
      <c r="Y51" s="59"/>
      <c r="Z51" s="58">
        <v>2</v>
      </c>
      <c r="AA51" s="59">
        <v>2</v>
      </c>
      <c r="AB51" s="60">
        <v>0</v>
      </c>
      <c r="AC51" s="59"/>
      <c r="AD51" s="58">
        <v>2</v>
      </c>
      <c r="AE51" s="59">
        <v>2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129</v>
      </c>
      <c r="C52" s="75">
        <f t="shared" si="0"/>
        <v>66</v>
      </c>
      <c r="D52" s="75">
        <f t="shared" si="0"/>
        <v>63</v>
      </c>
      <c r="E52" s="3"/>
      <c r="F52" s="64">
        <v>85</v>
      </c>
      <c r="G52" s="65">
        <v>42</v>
      </c>
      <c r="H52" s="66">
        <v>43</v>
      </c>
      <c r="I52" s="65"/>
      <c r="J52" s="64">
        <v>10</v>
      </c>
      <c r="K52" s="65">
        <v>8</v>
      </c>
      <c r="L52" s="66">
        <v>2</v>
      </c>
      <c r="M52" s="65"/>
      <c r="N52" s="64">
        <v>17</v>
      </c>
      <c r="O52" s="65">
        <v>6</v>
      </c>
      <c r="P52" s="66">
        <v>11</v>
      </c>
      <c r="Q52" s="65"/>
      <c r="R52" s="64">
        <v>9</v>
      </c>
      <c r="S52" s="65">
        <v>6</v>
      </c>
      <c r="T52" s="66">
        <v>3</v>
      </c>
      <c r="U52" s="65"/>
      <c r="V52" s="64">
        <v>5</v>
      </c>
      <c r="W52" s="65">
        <v>2</v>
      </c>
      <c r="X52" s="66">
        <v>3</v>
      </c>
      <c r="Y52" s="65"/>
      <c r="Z52" s="64">
        <v>3</v>
      </c>
      <c r="AA52" s="65">
        <v>2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657</v>
      </c>
      <c r="C53" s="78">
        <f t="shared" si="0"/>
        <v>345</v>
      </c>
      <c r="D53" s="79">
        <f t="shared" si="0"/>
        <v>312</v>
      </c>
      <c r="E53" s="14"/>
      <c r="F53" s="61">
        <v>425</v>
      </c>
      <c r="G53" s="62">
        <v>209</v>
      </c>
      <c r="H53" s="63">
        <v>216</v>
      </c>
      <c r="I53" s="62"/>
      <c r="J53" s="61">
        <v>67</v>
      </c>
      <c r="K53" s="62">
        <v>41</v>
      </c>
      <c r="L53" s="63">
        <v>26</v>
      </c>
      <c r="M53" s="62"/>
      <c r="N53" s="61">
        <v>85</v>
      </c>
      <c r="O53" s="62">
        <v>47</v>
      </c>
      <c r="P53" s="63">
        <v>38</v>
      </c>
      <c r="Q53" s="62"/>
      <c r="R53" s="61">
        <v>36</v>
      </c>
      <c r="S53" s="62">
        <v>21</v>
      </c>
      <c r="T53" s="63">
        <v>15</v>
      </c>
      <c r="U53" s="62"/>
      <c r="V53" s="61">
        <v>22</v>
      </c>
      <c r="W53" s="62">
        <v>11</v>
      </c>
      <c r="X53" s="63">
        <v>11</v>
      </c>
      <c r="Y53" s="62"/>
      <c r="Z53" s="61">
        <v>17</v>
      </c>
      <c r="AA53" s="62">
        <v>12</v>
      </c>
      <c r="AB53" s="63">
        <v>5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157</v>
      </c>
      <c r="C54" s="75">
        <f t="shared" si="0"/>
        <v>78</v>
      </c>
      <c r="D54" s="75">
        <f t="shared" si="0"/>
        <v>79</v>
      </c>
      <c r="E54" s="12"/>
      <c r="F54" s="58">
        <v>101</v>
      </c>
      <c r="G54" s="59">
        <v>50</v>
      </c>
      <c r="H54" s="60">
        <v>51</v>
      </c>
      <c r="I54" s="59"/>
      <c r="J54" s="58">
        <v>13</v>
      </c>
      <c r="K54" s="59">
        <v>7</v>
      </c>
      <c r="L54" s="60">
        <v>6</v>
      </c>
      <c r="M54" s="59"/>
      <c r="N54" s="58">
        <v>20</v>
      </c>
      <c r="O54" s="59">
        <v>14</v>
      </c>
      <c r="P54" s="60">
        <v>6</v>
      </c>
      <c r="Q54" s="59"/>
      <c r="R54" s="58">
        <v>9</v>
      </c>
      <c r="S54" s="59">
        <v>4</v>
      </c>
      <c r="T54" s="60">
        <v>5</v>
      </c>
      <c r="U54" s="59"/>
      <c r="V54" s="58">
        <v>6</v>
      </c>
      <c r="W54" s="59">
        <v>1</v>
      </c>
      <c r="X54" s="60">
        <v>5</v>
      </c>
      <c r="Y54" s="59"/>
      <c r="Z54" s="58">
        <v>7</v>
      </c>
      <c r="AA54" s="59">
        <v>1</v>
      </c>
      <c r="AB54" s="60">
        <v>6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165</v>
      </c>
      <c r="C55" s="75">
        <f t="shared" si="0"/>
        <v>74</v>
      </c>
      <c r="D55" s="75">
        <f t="shared" si="0"/>
        <v>91</v>
      </c>
      <c r="E55" s="12"/>
      <c r="F55" s="58">
        <v>100</v>
      </c>
      <c r="G55" s="59">
        <v>46</v>
      </c>
      <c r="H55" s="60">
        <v>54</v>
      </c>
      <c r="I55" s="59"/>
      <c r="J55" s="58">
        <v>19</v>
      </c>
      <c r="K55" s="59">
        <v>8</v>
      </c>
      <c r="L55" s="60">
        <v>11</v>
      </c>
      <c r="M55" s="59"/>
      <c r="N55" s="58">
        <v>23</v>
      </c>
      <c r="O55" s="59">
        <v>7</v>
      </c>
      <c r="P55" s="60">
        <v>16</v>
      </c>
      <c r="Q55" s="59"/>
      <c r="R55" s="58">
        <v>11</v>
      </c>
      <c r="S55" s="59">
        <v>7</v>
      </c>
      <c r="T55" s="60">
        <v>4</v>
      </c>
      <c r="U55" s="59"/>
      <c r="V55" s="58">
        <v>5</v>
      </c>
      <c r="W55" s="59">
        <v>2</v>
      </c>
      <c r="X55" s="60">
        <v>3</v>
      </c>
      <c r="Y55" s="59"/>
      <c r="Z55" s="58">
        <v>6</v>
      </c>
      <c r="AA55" s="59">
        <v>3</v>
      </c>
      <c r="AB55" s="60">
        <v>3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193</v>
      </c>
      <c r="C56" s="75">
        <f t="shared" si="0"/>
        <v>100</v>
      </c>
      <c r="D56" s="75">
        <f t="shared" si="0"/>
        <v>93</v>
      </c>
      <c r="E56" s="12"/>
      <c r="F56" s="58">
        <v>126</v>
      </c>
      <c r="G56" s="59">
        <v>60</v>
      </c>
      <c r="H56" s="60">
        <v>66</v>
      </c>
      <c r="I56" s="59"/>
      <c r="J56" s="58">
        <v>15</v>
      </c>
      <c r="K56" s="59">
        <v>9</v>
      </c>
      <c r="L56" s="60">
        <v>6</v>
      </c>
      <c r="M56" s="59"/>
      <c r="N56" s="58">
        <v>25</v>
      </c>
      <c r="O56" s="59">
        <v>15</v>
      </c>
      <c r="P56" s="60">
        <v>10</v>
      </c>
      <c r="Q56" s="59"/>
      <c r="R56" s="58">
        <v>10</v>
      </c>
      <c r="S56" s="59">
        <v>6</v>
      </c>
      <c r="T56" s="60">
        <v>4</v>
      </c>
      <c r="U56" s="59"/>
      <c r="V56" s="58">
        <v>8</v>
      </c>
      <c r="W56" s="59">
        <v>5</v>
      </c>
      <c r="X56" s="60">
        <v>3</v>
      </c>
      <c r="Y56" s="59"/>
      <c r="Z56" s="58">
        <v>9</v>
      </c>
      <c r="AA56" s="59">
        <v>5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169</v>
      </c>
      <c r="C57" s="75">
        <f t="shared" si="0"/>
        <v>89</v>
      </c>
      <c r="D57" s="75">
        <f t="shared" si="0"/>
        <v>80</v>
      </c>
      <c r="E57" s="12"/>
      <c r="F57" s="58">
        <v>114</v>
      </c>
      <c r="G57" s="59">
        <v>58</v>
      </c>
      <c r="H57" s="60">
        <v>56</v>
      </c>
      <c r="I57" s="59"/>
      <c r="J57" s="58">
        <v>21</v>
      </c>
      <c r="K57" s="59">
        <v>9</v>
      </c>
      <c r="L57" s="60">
        <v>12</v>
      </c>
      <c r="M57" s="59"/>
      <c r="N57" s="58">
        <v>19</v>
      </c>
      <c r="O57" s="59">
        <v>12</v>
      </c>
      <c r="P57" s="60">
        <v>7</v>
      </c>
      <c r="Q57" s="59"/>
      <c r="R57" s="58">
        <v>8</v>
      </c>
      <c r="S57" s="59">
        <v>5</v>
      </c>
      <c r="T57" s="60">
        <v>3</v>
      </c>
      <c r="U57" s="59"/>
      <c r="V57" s="58">
        <v>3</v>
      </c>
      <c r="W57" s="59">
        <v>1</v>
      </c>
      <c r="X57" s="60">
        <v>2</v>
      </c>
      <c r="Y57" s="59"/>
      <c r="Z57" s="58">
        <v>3</v>
      </c>
      <c r="AA57" s="59">
        <v>3</v>
      </c>
      <c r="AB57" s="60">
        <v>0</v>
      </c>
      <c r="AC57" s="59"/>
      <c r="AD57" s="58">
        <v>1</v>
      </c>
      <c r="AE57" s="59">
        <v>1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185</v>
      </c>
      <c r="C58" s="75">
        <f t="shared" si="0"/>
        <v>100</v>
      </c>
      <c r="D58" s="75">
        <f t="shared" si="0"/>
        <v>85</v>
      </c>
      <c r="E58" s="12"/>
      <c r="F58" s="64">
        <v>123</v>
      </c>
      <c r="G58" s="65">
        <v>64</v>
      </c>
      <c r="H58" s="66">
        <v>59</v>
      </c>
      <c r="I58" s="65"/>
      <c r="J58" s="64">
        <v>18</v>
      </c>
      <c r="K58" s="65">
        <v>8</v>
      </c>
      <c r="L58" s="66">
        <v>10</v>
      </c>
      <c r="M58" s="65"/>
      <c r="N58" s="64">
        <v>19</v>
      </c>
      <c r="O58" s="65">
        <v>13</v>
      </c>
      <c r="P58" s="66">
        <v>6</v>
      </c>
      <c r="Q58" s="65"/>
      <c r="R58" s="64">
        <v>7</v>
      </c>
      <c r="S58" s="65">
        <v>4</v>
      </c>
      <c r="T58" s="66">
        <v>3</v>
      </c>
      <c r="U58" s="65"/>
      <c r="V58" s="64">
        <v>10</v>
      </c>
      <c r="W58" s="65">
        <v>7</v>
      </c>
      <c r="X58" s="66">
        <v>3</v>
      </c>
      <c r="Y58" s="65"/>
      <c r="Z58" s="64">
        <v>7</v>
      </c>
      <c r="AA58" s="65">
        <v>3</v>
      </c>
      <c r="AB58" s="66">
        <v>4</v>
      </c>
      <c r="AC58" s="65"/>
      <c r="AD58" s="64">
        <v>1</v>
      </c>
      <c r="AE58" s="65">
        <v>1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869</v>
      </c>
      <c r="C59" s="78">
        <f t="shared" si="0"/>
        <v>441</v>
      </c>
      <c r="D59" s="79">
        <f t="shared" si="0"/>
        <v>428</v>
      </c>
      <c r="E59" s="14"/>
      <c r="F59" s="61">
        <v>564</v>
      </c>
      <c r="G59" s="62">
        <v>278</v>
      </c>
      <c r="H59" s="63">
        <v>286</v>
      </c>
      <c r="I59" s="62"/>
      <c r="J59" s="61">
        <v>86</v>
      </c>
      <c r="K59" s="62">
        <v>41</v>
      </c>
      <c r="L59" s="63">
        <v>45</v>
      </c>
      <c r="M59" s="62"/>
      <c r="N59" s="61">
        <v>106</v>
      </c>
      <c r="O59" s="62">
        <v>61</v>
      </c>
      <c r="P59" s="63">
        <v>45</v>
      </c>
      <c r="Q59" s="62"/>
      <c r="R59" s="61">
        <v>45</v>
      </c>
      <c r="S59" s="62">
        <v>26</v>
      </c>
      <c r="T59" s="63">
        <v>19</v>
      </c>
      <c r="U59" s="62"/>
      <c r="V59" s="61">
        <v>32</v>
      </c>
      <c r="W59" s="62">
        <v>16</v>
      </c>
      <c r="X59" s="63">
        <v>16</v>
      </c>
      <c r="Y59" s="62"/>
      <c r="Z59" s="61">
        <v>32</v>
      </c>
      <c r="AA59" s="62">
        <v>15</v>
      </c>
      <c r="AB59" s="63">
        <v>17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172</v>
      </c>
      <c r="C60" s="75">
        <f t="shared" si="0"/>
        <v>84</v>
      </c>
      <c r="D60" s="75">
        <f t="shared" si="0"/>
        <v>88</v>
      </c>
      <c r="E60" s="12"/>
      <c r="F60" s="58">
        <v>103</v>
      </c>
      <c r="G60" s="59">
        <v>46</v>
      </c>
      <c r="H60" s="60">
        <v>57</v>
      </c>
      <c r="I60" s="59"/>
      <c r="J60" s="58">
        <v>23</v>
      </c>
      <c r="K60" s="59">
        <v>12</v>
      </c>
      <c r="L60" s="60">
        <v>11</v>
      </c>
      <c r="M60" s="59"/>
      <c r="N60" s="58">
        <v>33</v>
      </c>
      <c r="O60" s="59">
        <v>17</v>
      </c>
      <c r="P60" s="60">
        <v>16</v>
      </c>
      <c r="Q60" s="59"/>
      <c r="R60" s="58">
        <v>4</v>
      </c>
      <c r="S60" s="59">
        <v>3</v>
      </c>
      <c r="T60" s="60">
        <v>1</v>
      </c>
      <c r="U60" s="59"/>
      <c r="V60" s="58">
        <v>5</v>
      </c>
      <c r="W60" s="59">
        <v>4</v>
      </c>
      <c r="X60" s="60">
        <v>1</v>
      </c>
      <c r="Y60" s="59"/>
      <c r="Z60" s="58">
        <v>3</v>
      </c>
      <c r="AA60" s="59">
        <v>1</v>
      </c>
      <c r="AB60" s="60">
        <v>2</v>
      </c>
      <c r="AC60" s="59"/>
      <c r="AD60" s="58">
        <v>1</v>
      </c>
      <c r="AE60" s="59">
        <v>1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157</v>
      </c>
      <c r="C61" s="75">
        <f t="shared" si="0"/>
        <v>70</v>
      </c>
      <c r="D61" s="75">
        <f t="shared" si="0"/>
        <v>87</v>
      </c>
      <c r="E61" s="12"/>
      <c r="F61" s="58">
        <v>106</v>
      </c>
      <c r="G61" s="59">
        <v>44</v>
      </c>
      <c r="H61" s="60">
        <v>62</v>
      </c>
      <c r="I61" s="59"/>
      <c r="J61" s="58">
        <v>8</v>
      </c>
      <c r="K61" s="59">
        <v>5</v>
      </c>
      <c r="L61" s="60">
        <v>3</v>
      </c>
      <c r="M61" s="59"/>
      <c r="N61" s="58">
        <v>19</v>
      </c>
      <c r="O61" s="59">
        <v>10</v>
      </c>
      <c r="P61" s="60">
        <v>9</v>
      </c>
      <c r="Q61" s="59"/>
      <c r="R61" s="58">
        <v>10</v>
      </c>
      <c r="S61" s="59">
        <v>6</v>
      </c>
      <c r="T61" s="60">
        <v>4</v>
      </c>
      <c r="U61" s="59"/>
      <c r="V61" s="58">
        <v>6</v>
      </c>
      <c r="W61" s="59">
        <v>4</v>
      </c>
      <c r="X61" s="60">
        <v>2</v>
      </c>
      <c r="Y61" s="59"/>
      <c r="Z61" s="58">
        <v>7</v>
      </c>
      <c r="AA61" s="59">
        <v>1</v>
      </c>
      <c r="AB61" s="60">
        <v>6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178</v>
      </c>
      <c r="C62" s="75">
        <f t="shared" si="0"/>
        <v>112</v>
      </c>
      <c r="D62" s="75">
        <f t="shared" si="0"/>
        <v>66</v>
      </c>
      <c r="E62" s="12"/>
      <c r="F62" s="58">
        <v>113</v>
      </c>
      <c r="G62" s="59">
        <v>68</v>
      </c>
      <c r="H62" s="60">
        <v>45</v>
      </c>
      <c r="I62" s="59"/>
      <c r="J62" s="58">
        <v>12</v>
      </c>
      <c r="K62" s="59">
        <v>7</v>
      </c>
      <c r="L62" s="60">
        <v>5</v>
      </c>
      <c r="M62" s="59"/>
      <c r="N62" s="58">
        <v>22</v>
      </c>
      <c r="O62" s="59">
        <v>16</v>
      </c>
      <c r="P62" s="60">
        <v>6</v>
      </c>
      <c r="Q62" s="59"/>
      <c r="R62" s="58">
        <v>17</v>
      </c>
      <c r="S62" s="59">
        <v>10</v>
      </c>
      <c r="T62" s="60">
        <v>7</v>
      </c>
      <c r="U62" s="59"/>
      <c r="V62" s="58">
        <v>3</v>
      </c>
      <c r="W62" s="59">
        <v>2</v>
      </c>
      <c r="X62" s="60">
        <v>1</v>
      </c>
      <c r="Y62" s="59"/>
      <c r="Z62" s="58">
        <v>10</v>
      </c>
      <c r="AA62" s="59">
        <v>8</v>
      </c>
      <c r="AB62" s="60">
        <v>2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169</v>
      </c>
      <c r="C63" s="75">
        <f t="shared" si="0"/>
        <v>91</v>
      </c>
      <c r="D63" s="75">
        <f t="shared" si="0"/>
        <v>78</v>
      </c>
      <c r="E63" s="12"/>
      <c r="F63" s="58">
        <v>100</v>
      </c>
      <c r="G63" s="59">
        <v>51</v>
      </c>
      <c r="H63" s="60">
        <v>49</v>
      </c>
      <c r="I63" s="59"/>
      <c r="J63" s="58">
        <v>20</v>
      </c>
      <c r="K63" s="59">
        <v>10</v>
      </c>
      <c r="L63" s="60">
        <v>10</v>
      </c>
      <c r="M63" s="59"/>
      <c r="N63" s="58">
        <v>24</v>
      </c>
      <c r="O63" s="59">
        <v>14</v>
      </c>
      <c r="P63" s="60">
        <v>10</v>
      </c>
      <c r="Q63" s="59"/>
      <c r="R63" s="58">
        <v>12</v>
      </c>
      <c r="S63" s="59">
        <v>9</v>
      </c>
      <c r="T63" s="60">
        <v>3</v>
      </c>
      <c r="U63" s="59"/>
      <c r="V63" s="58">
        <v>4</v>
      </c>
      <c r="W63" s="59">
        <v>2</v>
      </c>
      <c r="X63" s="60">
        <v>2</v>
      </c>
      <c r="Y63" s="59"/>
      <c r="Z63" s="58">
        <v>7</v>
      </c>
      <c r="AA63" s="59">
        <v>5</v>
      </c>
      <c r="AB63" s="60">
        <v>2</v>
      </c>
      <c r="AC63" s="59"/>
      <c r="AD63" s="58">
        <v>2</v>
      </c>
      <c r="AE63" s="59">
        <v>0</v>
      </c>
      <c r="AF63" s="60">
        <v>2</v>
      </c>
    </row>
    <row r="64" spans="1:32" s="9" customFormat="1" ht="15" customHeight="1" x14ac:dyDescent="0.15">
      <c r="A64" s="73">
        <v>49</v>
      </c>
      <c r="B64" s="74">
        <f t="shared" si="0"/>
        <v>174</v>
      </c>
      <c r="C64" s="75">
        <f t="shared" si="0"/>
        <v>92</v>
      </c>
      <c r="D64" s="75">
        <f t="shared" si="0"/>
        <v>82</v>
      </c>
      <c r="E64" s="12"/>
      <c r="F64" s="64">
        <v>97</v>
      </c>
      <c r="G64" s="65">
        <v>46</v>
      </c>
      <c r="H64" s="66">
        <v>51</v>
      </c>
      <c r="I64" s="65"/>
      <c r="J64" s="64">
        <v>20</v>
      </c>
      <c r="K64" s="65">
        <v>11</v>
      </c>
      <c r="L64" s="66">
        <v>9</v>
      </c>
      <c r="M64" s="65"/>
      <c r="N64" s="64">
        <v>26</v>
      </c>
      <c r="O64" s="65">
        <v>14</v>
      </c>
      <c r="P64" s="66">
        <v>12</v>
      </c>
      <c r="Q64" s="65"/>
      <c r="R64" s="64">
        <v>10</v>
      </c>
      <c r="S64" s="65">
        <v>6</v>
      </c>
      <c r="T64" s="66">
        <v>4</v>
      </c>
      <c r="U64" s="65"/>
      <c r="V64" s="64">
        <v>7</v>
      </c>
      <c r="W64" s="65">
        <v>6</v>
      </c>
      <c r="X64" s="66">
        <v>1</v>
      </c>
      <c r="Y64" s="65"/>
      <c r="Z64" s="64">
        <v>10</v>
      </c>
      <c r="AA64" s="65">
        <v>5</v>
      </c>
      <c r="AB64" s="66">
        <v>5</v>
      </c>
      <c r="AC64" s="65"/>
      <c r="AD64" s="64">
        <v>4</v>
      </c>
      <c r="AE64" s="65">
        <v>4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850</v>
      </c>
      <c r="C65" s="78">
        <f t="shared" si="0"/>
        <v>449</v>
      </c>
      <c r="D65" s="79">
        <f t="shared" si="0"/>
        <v>401</v>
      </c>
      <c r="E65" s="14"/>
      <c r="F65" s="61">
        <v>519</v>
      </c>
      <c r="G65" s="62">
        <v>255</v>
      </c>
      <c r="H65" s="63">
        <v>264</v>
      </c>
      <c r="I65" s="62"/>
      <c r="J65" s="61">
        <v>83</v>
      </c>
      <c r="K65" s="62">
        <v>45</v>
      </c>
      <c r="L65" s="63">
        <v>38</v>
      </c>
      <c r="M65" s="62"/>
      <c r="N65" s="61">
        <v>124</v>
      </c>
      <c r="O65" s="62">
        <v>71</v>
      </c>
      <c r="P65" s="63">
        <v>53</v>
      </c>
      <c r="Q65" s="62"/>
      <c r="R65" s="61">
        <v>53</v>
      </c>
      <c r="S65" s="62">
        <v>34</v>
      </c>
      <c r="T65" s="63">
        <v>19</v>
      </c>
      <c r="U65" s="62"/>
      <c r="V65" s="61">
        <v>25</v>
      </c>
      <c r="W65" s="62">
        <v>18</v>
      </c>
      <c r="X65" s="63">
        <v>7</v>
      </c>
      <c r="Y65" s="62"/>
      <c r="Z65" s="61">
        <v>37</v>
      </c>
      <c r="AA65" s="62">
        <v>20</v>
      </c>
      <c r="AB65" s="63">
        <v>17</v>
      </c>
      <c r="AC65" s="62"/>
      <c r="AD65" s="61">
        <v>9</v>
      </c>
      <c r="AE65" s="62">
        <v>6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184</v>
      </c>
      <c r="C66" s="75">
        <f t="shared" si="0"/>
        <v>98</v>
      </c>
      <c r="D66" s="75">
        <f t="shared" si="0"/>
        <v>86</v>
      </c>
      <c r="E66" s="12"/>
      <c r="F66" s="58">
        <v>97</v>
      </c>
      <c r="G66" s="59">
        <v>53</v>
      </c>
      <c r="H66" s="60">
        <v>44</v>
      </c>
      <c r="I66" s="59"/>
      <c r="J66" s="58">
        <v>22</v>
      </c>
      <c r="K66" s="59">
        <v>10</v>
      </c>
      <c r="L66" s="60">
        <v>12</v>
      </c>
      <c r="M66" s="59"/>
      <c r="N66" s="58">
        <v>33</v>
      </c>
      <c r="O66" s="59">
        <v>13</v>
      </c>
      <c r="P66" s="60">
        <v>20</v>
      </c>
      <c r="Q66" s="59"/>
      <c r="R66" s="58">
        <v>13</v>
      </c>
      <c r="S66" s="59">
        <v>10</v>
      </c>
      <c r="T66" s="60">
        <v>3</v>
      </c>
      <c r="U66" s="59"/>
      <c r="V66" s="58">
        <v>8</v>
      </c>
      <c r="W66" s="59">
        <v>7</v>
      </c>
      <c r="X66" s="60">
        <v>1</v>
      </c>
      <c r="Y66" s="59"/>
      <c r="Z66" s="58">
        <v>10</v>
      </c>
      <c r="AA66" s="59">
        <v>4</v>
      </c>
      <c r="AB66" s="60">
        <v>6</v>
      </c>
      <c r="AC66" s="59"/>
      <c r="AD66" s="58">
        <v>1</v>
      </c>
      <c r="AE66" s="59">
        <v>1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152</v>
      </c>
      <c r="C67" s="75">
        <f t="shared" si="0"/>
        <v>69</v>
      </c>
      <c r="D67" s="75">
        <f t="shared" si="0"/>
        <v>83</v>
      </c>
      <c r="E67" s="12"/>
      <c r="F67" s="58">
        <v>88</v>
      </c>
      <c r="G67" s="59">
        <v>40</v>
      </c>
      <c r="H67" s="60">
        <v>48</v>
      </c>
      <c r="I67" s="59"/>
      <c r="J67" s="58">
        <v>14</v>
      </c>
      <c r="K67" s="59">
        <v>7</v>
      </c>
      <c r="L67" s="60">
        <v>7</v>
      </c>
      <c r="M67" s="59"/>
      <c r="N67" s="58">
        <v>25</v>
      </c>
      <c r="O67" s="59">
        <v>13</v>
      </c>
      <c r="P67" s="60">
        <v>12</v>
      </c>
      <c r="Q67" s="59"/>
      <c r="R67" s="58">
        <v>14</v>
      </c>
      <c r="S67" s="59">
        <v>5</v>
      </c>
      <c r="T67" s="60">
        <v>9</v>
      </c>
      <c r="U67" s="59"/>
      <c r="V67" s="58">
        <v>6</v>
      </c>
      <c r="W67" s="59">
        <v>1</v>
      </c>
      <c r="X67" s="60">
        <v>5</v>
      </c>
      <c r="Y67" s="59"/>
      <c r="Z67" s="58">
        <v>4</v>
      </c>
      <c r="AA67" s="59">
        <v>2</v>
      </c>
      <c r="AB67" s="60">
        <v>2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158</v>
      </c>
      <c r="C68" s="75">
        <f t="shared" si="0"/>
        <v>74</v>
      </c>
      <c r="D68" s="75">
        <f t="shared" si="0"/>
        <v>84</v>
      </c>
      <c r="E68" s="12"/>
      <c r="F68" s="58">
        <v>95</v>
      </c>
      <c r="G68" s="59">
        <v>44</v>
      </c>
      <c r="H68" s="60">
        <v>51</v>
      </c>
      <c r="I68" s="59"/>
      <c r="J68" s="58">
        <v>20</v>
      </c>
      <c r="K68" s="59">
        <v>7</v>
      </c>
      <c r="L68" s="60">
        <v>13</v>
      </c>
      <c r="M68" s="59"/>
      <c r="N68" s="58">
        <v>19</v>
      </c>
      <c r="O68" s="59">
        <v>8</v>
      </c>
      <c r="P68" s="60">
        <v>11</v>
      </c>
      <c r="Q68" s="59"/>
      <c r="R68" s="58">
        <v>11</v>
      </c>
      <c r="S68" s="59">
        <v>9</v>
      </c>
      <c r="T68" s="60">
        <v>2</v>
      </c>
      <c r="U68" s="59"/>
      <c r="V68" s="58">
        <v>6</v>
      </c>
      <c r="W68" s="59">
        <v>2</v>
      </c>
      <c r="X68" s="60">
        <v>4</v>
      </c>
      <c r="Y68" s="59"/>
      <c r="Z68" s="58">
        <v>7</v>
      </c>
      <c r="AA68" s="59">
        <v>4</v>
      </c>
      <c r="AB68" s="60">
        <v>3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141</v>
      </c>
      <c r="C69" s="75">
        <f t="shared" si="0"/>
        <v>77</v>
      </c>
      <c r="D69" s="75">
        <f t="shared" si="0"/>
        <v>64</v>
      </c>
      <c r="E69" s="12"/>
      <c r="F69" s="58">
        <v>87</v>
      </c>
      <c r="G69" s="59">
        <v>50</v>
      </c>
      <c r="H69" s="60">
        <v>37</v>
      </c>
      <c r="I69" s="59"/>
      <c r="J69" s="58">
        <v>15</v>
      </c>
      <c r="K69" s="59">
        <v>9</v>
      </c>
      <c r="L69" s="60">
        <v>6</v>
      </c>
      <c r="M69" s="59"/>
      <c r="N69" s="58">
        <v>13</v>
      </c>
      <c r="O69" s="59">
        <v>8</v>
      </c>
      <c r="P69" s="60">
        <v>5</v>
      </c>
      <c r="Q69" s="59"/>
      <c r="R69" s="58">
        <v>11</v>
      </c>
      <c r="S69" s="59">
        <v>4</v>
      </c>
      <c r="T69" s="60">
        <v>7</v>
      </c>
      <c r="U69" s="59"/>
      <c r="V69" s="58">
        <v>6</v>
      </c>
      <c r="W69" s="59">
        <v>2</v>
      </c>
      <c r="X69" s="60">
        <v>4</v>
      </c>
      <c r="Y69" s="59"/>
      <c r="Z69" s="58">
        <v>8</v>
      </c>
      <c r="AA69" s="59">
        <v>4</v>
      </c>
      <c r="AB69" s="60">
        <v>4</v>
      </c>
      <c r="AC69" s="59"/>
      <c r="AD69" s="58">
        <v>1</v>
      </c>
      <c r="AE69" s="59">
        <v>0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155</v>
      </c>
      <c r="C70" s="75">
        <f t="shared" si="0"/>
        <v>84</v>
      </c>
      <c r="D70" s="75">
        <f t="shared" si="0"/>
        <v>71</v>
      </c>
      <c r="E70" s="12"/>
      <c r="F70" s="64">
        <v>92</v>
      </c>
      <c r="G70" s="65">
        <v>45</v>
      </c>
      <c r="H70" s="66">
        <v>47</v>
      </c>
      <c r="I70" s="65"/>
      <c r="J70" s="64">
        <v>19</v>
      </c>
      <c r="K70" s="65">
        <v>11</v>
      </c>
      <c r="L70" s="66">
        <v>8</v>
      </c>
      <c r="M70" s="65"/>
      <c r="N70" s="64">
        <v>20</v>
      </c>
      <c r="O70" s="65">
        <v>11</v>
      </c>
      <c r="P70" s="66">
        <v>9</v>
      </c>
      <c r="Q70" s="65"/>
      <c r="R70" s="64">
        <v>11</v>
      </c>
      <c r="S70" s="65">
        <v>7</v>
      </c>
      <c r="T70" s="66">
        <v>4</v>
      </c>
      <c r="U70" s="65"/>
      <c r="V70" s="64">
        <v>2</v>
      </c>
      <c r="W70" s="65">
        <v>2</v>
      </c>
      <c r="X70" s="66">
        <v>0</v>
      </c>
      <c r="Y70" s="65"/>
      <c r="Z70" s="64">
        <v>6</v>
      </c>
      <c r="AA70" s="65">
        <v>4</v>
      </c>
      <c r="AB70" s="66">
        <v>2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790</v>
      </c>
      <c r="C71" s="78">
        <f t="shared" si="1"/>
        <v>402</v>
      </c>
      <c r="D71" s="79">
        <f t="shared" si="1"/>
        <v>388</v>
      </c>
      <c r="E71" s="14"/>
      <c r="F71" s="61">
        <v>459</v>
      </c>
      <c r="G71" s="62">
        <v>232</v>
      </c>
      <c r="H71" s="63">
        <v>227</v>
      </c>
      <c r="I71" s="62"/>
      <c r="J71" s="61">
        <v>90</v>
      </c>
      <c r="K71" s="62">
        <v>44</v>
      </c>
      <c r="L71" s="63">
        <v>46</v>
      </c>
      <c r="M71" s="62"/>
      <c r="N71" s="61">
        <v>110</v>
      </c>
      <c r="O71" s="62">
        <v>53</v>
      </c>
      <c r="P71" s="63">
        <v>57</v>
      </c>
      <c r="Q71" s="62"/>
      <c r="R71" s="61">
        <v>60</v>
      </c>
      <c r="S71" s="62">
        <v>35</v>
      </c>
      <c r="T71" s="63">
        <v>25</v>
      </c>
      <c r="U71" s="62"/>
      <c r="V71" s="61">
        <v>28</v>
      </c>
      <c r="W71" s="62">
        <v>14</v>
      </c>
      <c r="X71" s="63">
        <v>14</v>
      </c>
      <c r="Y71" s="62"/>
      <c r="Z71" s="61">
        <v>35</v>
      </c>
      <c r="AA71" s="62">
        <v>18</v>
      </c>
      <c r="AB71" s="63">
        <v>17</v>
      </c>
      <c r="AC71" s="62"/>
      <c r="AD71" s="61">
        <v>8</v>
      </c>
      <c r="AE71" s="62">
        <v>6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168</v>
      </c>
      <c r="C72" s="75">
        <f t="shared" si="1"/>
        <v>89</v>
      </c>
      <c r="D72" s="75">
        <f t="shared" si="1"/>
        <v>79</v>
      </c>
      <c r="E72" s="12"/>
      <c r="F72" s="58">
        <v>96</v>
      </c>
      <c r="G72" s="59">
        <v>46</v>
      </c>
      <c r="H72" s="60">
        <v>50</v>
      </c>
      <c r="I72" s="59"/>
      <c r="J72" s="58">
        <v>12</v>
      </c>
      <c r="K72" s="59">
        <v>9</v>
      </c>
      <c r="L72" s="60">
        <v>3</v>
      </c>
      <c r="M72" s="59"/>
      <c r="N72" s="58">
        <v>25</v>
      </c>
      <c r="O72" s="59">
        <v>14</v>
      </c>
      <c r="P72" s="60">
        <v>11</v>
      </c>
      <c r="Q72" s="59"/>
      <c r="R72" s="58">
        <v>17</v>
      </c>
      <c r="S72" s="59">
        <v>6</v>
      </c>
      <c r="T72" s="60">
        <v>11</v>
      </c>
      <c r="U72" s="59"/>
      <c r="V72" s="58">
        <v>9</v>
      </c>
      <c r="W72" s="59">
        <v>8</v>
      </c>
      <c r="X72" s="60">
        <v>1</v>
      </c>
      <c r="Y72" s="59"/>
      <c r="Z72" s="58">
        <v>6</v>
      </c>
      <c r="AA72" s="59">
        <v>3</v>
      </c>
      <c r="AB72" s="60">
        <v>3</v>
      </c>
      <c r="AC72" s="59"/>
      <c r="AD72" s="58">
        <v>3</v>
      </c>
      <c r="AE72" s="59">
        <v>3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159</v>
      </c>
      <c r="C73" s="75">
        <f t="shared" si="1"/>
        <v>72</v>
      </c>
      <c r="D73" s="75">
        <f t="shared" si="1"/>
        <v>87</v>
      </c>
      <c r="E73" s="12"/>
      <c r="F73" s="58">
        <v>103</v>
      </c>
      <c r="G73" s="59">
        <v>48</v>
      </c>
      <c r="H73" s="60">
        <v>55</v>
      </c>
      <c r="I73" s="59"/>
      <c r="J73" s="58">
        <v>12</v>
      </c>
      <c r="K73" s="59">
        <v>6</v>
      </c>
      <c r="L73" s="60">
        <v>6</v>
      </c>
      <c r="M73" s="59"/>
      <c r="N73" s="58">
        <v>26</v>
      </c>
      <c r="O73" s="59">
        <v>12</v>
      </c>
      <c r="P73" s="60">
        <v>14</v>
      </c>
      <c r="Q73" s="59"/>
      <c r="R73" s="58">
        <v>9</v>
      </c>
      <c r="S73" s="59">
        <v>3</v>
      </c>
      <c r="T73" s="60">
        <v>6</v>
      </c>
      <c r="U73" s="59"/>
      <c r="V73" s="58">
        <v>5</v>
      </c>
      <c r="W73" s="59">
        <v>2</v>
      </c>
      <c r="X73" s="60">
        <v>3</v>
      </c>
      <c r="Y73" s="59"/>
      <c r="Z73" s="58">
        <v>3</v>
      </c>
      <c r="AA73" s="59">
        <v>1</v>
      </c>
      <c r="AB73" s="60">
        <v>2</v>
      </c>
      <c r="AC73" s="59"/>
      <c r="AD73" s="58">
        <v>1</v>
      </c>
      <c r="AE73" s="59">
        <v>0</v>
      </c>
      <c r="AF73" s="60">
        <v>1</v>
      </c>
    </row>
    <row r="74" spans="1:32" s="9" customFormat="1" ht="15" customHeight="1" x14ac:dyDescent="0.15">
      <c r="A74" s="73">
        <v>57</v>
      </c>
      <c r="B74" s="74">
        <f t="shared" si="1"/>
        <v>166</v>
      </c>
      <c r="C74" s="75">
        <f t="shared" si="1"/>
        <v>82</v>
      </c>
      <c r="D74" s="75">
        <f t="shared" si="1"/>
        <v>84</v>
      </c>
      <c r="E74" s="12"/>
      <c r="F74" s="58">
        <v>109</v>
      </c>
      <c r="G74" s="59">
        <v>52</v>
      </c>
      <c r="H74" s="60">
        <v>57</v>
      </c>
      <c r="I74" s="59"/>
      <c r="J74" s="58">
        <v>11</v>
      </c>
      <c r="K74" s="59">
        <v>7</v>
      </c>
      <c r="L74" s="60">
        <v>4</v>
      </c>
      <c r="M74" s="59"/>
      <c r="N74" s="58">
        <v>23</v>
      </c>
      <c r="O74" s="59">
        <v>9</v>
      </c>
      <c r="P74" s="60">
        <v>14</v>
      </c>
      <c r="Q74" s="59"/>
      <c r="R74" s="58">
        <v>10</v>
      </c>
      <c r="S74" s="59">
        <v>6</v>
      </c>
      <c r="T74" s="60">
        <v>4</v>
      </c>
      <c r="U74" s="59"/>
      <c r="V74" s="58">
        <v>5</v>
      </c>
      <c r="W74" s="59">
        <v>3</v>
      </c>
      <c r="X74" s="60">
        <v>2</v>
      </c>
      <c r="Y74" s="59"/>
      <c r="Z74" s="58">
        <v>7</v>
      </c>
      <c r="AA74" s="59">
        <v>4</v>
      </c>
      <c r="AB74" s="60">
        <v>3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131</v>
      </c>
      <c r="C75" s="75">
        <f t="shared" si="1"/>
        <v>71</v>
      </c>
      <c r="D75" s="75">
        <f t="shared" si="1"/>
        <v>60</v>
      </c>
      <c r="E75" s="12"/>
      <c r="F75" s="58">
        <v>79</v>
      </c>
      <c r="G75" s="59">
        <v>45</v>
      </c>
      <c r="H75" s="60">
        <v>34</v>
      </c>
      <c r="I75" s="59"/>
      <c r="J75" s="58">
        <v>15</v>
      </c>
      <c r="K75" s="59">
        <v>7</v>
      </c>
      <c r="L75" s="60">
        <v>8</v>
      </c>
      <c r="M75" s="59"/>
      <c r="N75" s="58">
        <v>15</v>
      </c>
      <c r="O75" s="59">
        <v>8</v>
      </c>
      <c r="P75" s="60">
        <v>7</v>
      </c>
      <c r="Q75" s="59"/>
      <c r="R75" s="58">
        <v>8</v>
      </c>
      <c r="S75" s="59">
        <v>5</v>
      </c>
      <c r="T75" s="60">
        <v>3</v>
      </c>
      <c r="U75" s="59"/>
      <c r="V75" s="58">
        <v>4</v>
      </c>
      <c r="W75" s="59">
        <v>1</v>
      </c>
      <c r="X75" s="60">
        <v>3</v>
      </c>
      <c r="Y75" s="59"/>
      <c r="Z75" s="58">
        <v>8</v>
      </c>
      <c r="AA75" s="59">
        <v>4</v>
      </c>
      <c r="AB75" s="60">
        <v>4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181</v>
      </c>
      <c r="C76" s="75">
        <f t="shared" si="1"/>
        <v>86</v>
      </c>
      <c r="D76" s="75">
        <f t="shared" si="1"/>
        <v>95</v>
      </c>
      <c r="E76" s="12"/>
      <c r="F76" s="64">
        <v>121</v>
      </c>
      <c r="G76" s="65">
        <v>59</v>
      </c>
      <c r="H76" s="66">
        <v>62</v>
      </c>
      <c r="I76" s="65"/>
      <c r="J76" s="64">
        <v>16</v>
      </c>
      <c r="K76" s="65">
        <v>7</v>
      </c>
      <c r="L76" s="66">
        <v>9</v>
      </c>
      <c r="M76" s="65"/>
      <c r="N76" s="64">
        <v>24</v>
      </c>
      <c r="O76" s="65">
        <v>9</v>
      </c>
      <c r="P76" s="66">
        <v>15</v>
      </c>
      <c r="Q76" s="65"/>
      <c r="R76" s="64">
        <v>8</v>
      </c>
      <c r="S76" s="65">
        <v>4</v>
      </c>
      <c r="T76" s="66">
        <v>4</v>
      </c>
      <c r="U76" s="65"/>
      <c r="V76" s="64">
        <v>5</v>
      </c>
      <c r="W76" s="65">
        <v>3</v>
      </c>
      <c r="X76" s="66">
        <v>2</v>
      </c>
      <c r="Y76" s="65"/>
      <c r="Z76" s="64">
        <v>4</v>
      </c>
      <c r="AA76" s="65">
        <v>2</v>
      </c>
      <c r="AB76" s="66">
        <v>2</v>
      </c>
      <c r="AC76" s="65"/>
      <c r="AD76" s="64">
        <v>3</v>
      </c>
      <c r="AE76" s="65">
        <v>2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805</v>
      </c>
      <c r="C77" s="78">
        <f t="shared" si="1"/>
        <v>400</v>
      </c>
      <c r="D77" s="79">
        <f t="shared" si="1"/>
        <v>405</v>
      </c>
      <c r="E77" s="4"/>
      <c r="F77" s="58">
        <v>508</v>
      </c>
      <c r="G77" s="59">
        <v>250</v>
      </c>
      <c r="H77" s="60">
        <v>258</v>
      </c>
      <c r="I77" s="59"/>
      <c r="J77" s="58">
        <v>66</v>
      </c>
      <c r="K77" s="59">
        <v>36</v>
      </c>
      <c r="L77" s="60">
        <v>30</v>
      </c>
      <c r="M77" s="59"/>
      <c r="N77" s="58">
        <v>113</v>
      </c>
      <c r="O77" s="59">
        <v>52</v>
      </c>
      <c r="P77" s="60">
        <v>61</v>
      </c>
      <c r="Q77" s="59"/>
      <c r="R77" s="58">
        <v>52</v>
      </c>
      <c r="S77" s="59">
        <v>24</v>
      </c>
      <c r="T77" s="60">
        <v>28</v>
      </c>
      <c r="U77" s="59"/>
      <c r="V77" s="58">
        <v>28</v>
      </c>
      <c r="W77" s="59">
        <v>17</v>
      </c>
      <c r="X77" s="60">
        <v>11</v>
      </c>
      <c r="Y77" s="59"/>
      <c r="Z77" s="58">
        <v>28</v>
      </c>
      <c r="AA77" s="59">
        <v>14</v>
      </c>
      <c r="AB77" s="60">
        <v>14</v>
      </c>
      <c r="AC77" s="59"/>
      <c r="AD77" s="58">
        <v>10</v>
      </c>
      <c r="AE77" s="59">
        <v>7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203</v>
      </c>
      <c r="C78" s="75">
        <f t="shared" si="1"/>
        <v>89</v>
      </c>
      <c r="D78" s="75">
        <f t="shared" si="1"/>
        <v>114</v>
      </c>
      <c r="E78" s="4"/>
      <c r="F78" s="67">
        <v>115</v>
      </c>
      <c r="G78" s="68">
        <v>48</v>
      </c>
      <c r="H78" s="69">
        <v>67</v>
      </c>
      <c r="I78" s="68"/>
      <c r="J78" s="67">
        <v>20</v>
      </c>
      <c r="K78" s="68">
        <v>8</v>
      </c>
      <c r="L78" s="69">
        <v>12</v>
      </c>
      <c r="M78" s="68"/>
      <c r="N78" s="67">
        <v>34</v>
      </c>
      <c r="O78" s="68">
        <v>17</v>
      </c>
      <c r="P78" s="69">
        <v>17</v>
      </c>
      <c r="Q78" s="68"/>
      <c r="R78" s="67">
        <v>16</v>
      </c>
      <c r="S78" s="68">
        <v>6</v>
      </c>
      <c r="T78" s="69">
        <v>10</v>
      </c>
      <c r="U78" s="68"/>
      <c r="V78" s="67">
        <v>7</v>
      </c>
      <c r="W78" s="68">
        <v>3</v>
      </c>
      <c r="X78" s="69">
        <v>4</v>
      </c>
      <c r="Y78" s="68"/>
      <c r="Z78" s="67">
        <v>10</v>
      </c>
      <c r="AA78" s="68">
        <v>6</v>
      </c>
      <c r="AB78" s="69">
        <v>4</v>
      </c>
      <c r="AC78" s="68"/>
      <c r="AD78" s="67">
        <v>1</v>
      </c>
      <c r="AE78" s="68">
        <v>1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204</v>
      </c>
      <c r="C79" s="75">
        <f t="shared" si="1"/>
        <v>101</v>
      </c>
      <c r="D79" s="75">
        <f t="shared" si="1"/>
        <v>103</v>
      </c>
      <c r="E79" s="12"/>
      <c r="F79" s="58">
        <v>106</v>
      </c>
      <c r="G79" s="59">
        <v>51</v>
      </c>
      <c r="H79" s="60">
        <v>55</v>
      </c>
      <c r="I79" s="59"/>
      <c r="J79" s="58">
        <v>20</v>
      </c>
      <c r="K79" s="59">
        <v>7</v>
      </c>
      <c r="L79" s="60">
        <v>13</v>
      </c>
      <c r="M79" s="59"/>
      <c r="N79" s="58">
        <v>46</v>
      </c>
      <c r="O79" s="59">
        <v>24</v>
      </c>
      <c r="P79" s="60">
        <v>22</v>
      </c>
      <c r="Q79" s="59"/>
      <c r="R79" s="58">
        <v>12</v>
      </c>
      <c r="S79" s="59">
        <v>6</v>
      </c>
      <c r="T79" s="60">
        <v>6</v>
      </c>
      <c r="U79" s="59"/>
      <c r="V79" s="58">
        <v>6</v>
      </c>
      <c r="W79" s="59">
        <v>3</v>
      </c>
      <c r="X79" s="60">
        <v>3</v>
      </c>
      <c r="Y79" s="59"/>
      <c r="Z79" s="58">
        <v>9</v>
      </c>
      <c r="AA79" s="59">
        <v>5</v>
      </c>
      <c r="AB79" s="60">
        <v>4</v>
      </c>
      <c r="AC79" s="59"/>
      <c r="AD79" s="58">
        <v>5</v>
      </c>
      <c r="AE79" s="59">
        <v>5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212</v>
      </c>
      <c r="C80" s="75">
        <f t="shared" si="1"/>
        <v>94</v>
      </c>
      <c r="D80" s="75">
        <f t="shared" si="1"/>
        <v>118</v>
      </c>
      <c r="E80" s="12"/>
      <c r="F80" s="58">
        <v>122</v>
      </c>
      <c r="G80" s="59">
        <v>51</v>
      </c>
      <c r="H80" s="60">
        <v>71</v>
      </c>
      <c r="I80" s="59"/>
      <c r="J80" s="58">
        <v>20</v>
      </c>
      <c r="K80" s="59">
        <v>8</v>
      </c>
      <c r="L80" s="60">
        <v>12</v>
      </c>
      <c r="M80" s="59"/>
      <c r="N80" s="58">
        <v>38</v>
      </c>
      <c r="O80" s="59">
        <v>22</v>
      </c>
      <c r="P80" s="60">
        <v>16</v>
      </c>
      <c r="Q80" s="59"/>
      <c r="R80" s="58">
        <v>12</v>
      </c>
      <c r="S80" s="59">
        <v>3</v>
      </c>
      <c r="T80" s="60">
        <v>9</v>
      </c>
      <c r="U80" s="59"/>
      <c r="V80" s="58">
        <v>12</v>
      </c>
      <c r="W80" s="59">
        <v>6</v>
      </c>
      <c r="X80" s="60">
        <v>6</v>
      </c>
      <c r="Y80" s="59"/>
      <c r="Z80" s="58">
        <v>5</v>
      </c>
      <c r="AA80" s="59">
        <v>2</v>
      </c>
      <c r="AB80" s="60">
        <v>3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213</v>
      </c>
      <c r="C81" s="75">
        <f t="shared" si="1"/>
        <v>105</v>
      </c>
      <c r="D81" s="75">
        <f t="shared" si="1"/>
        <v>108</v>
      </c>
      <c r="E81" s="12"/>
      <c r="F81" s="58">
        <v>116</v>
      </c>
      <c r="G81" s="59">
        <v>58</v>
      </c>
      <c r="H81" s="60">
        <v>58</v>
      </c>
      <c r="I81" s="59"/>
      <c r="J81" s="58">
        <v>19</v>
      </c>
      <c r="K81" s="59">
        <v>6</v>
      </c>
      <c r="L81" s="60">
        <v>13</v>
      </c>
      <c r="M81" s="59"/>
      <c r="N81" s="58">
        <v>46</v>
      </c>
      <c r="O81" s="59">
        <v>22</v>
      </c>
      <c r="P81" s="60">
        <v>24</v>
      </c>
      <c r="Q81" s="59"/>
      <c r="R81" s="58">
        <v>14</v>
      </c>
      <c r="S81" s="59">
        <v>10</v>
      </c>
      <c r="T81" s="60">
        <v>4</v>
      </c>
      <c r="U81" s="59"/>
      <c r="V81" s="58">
        <v>6</v>
      </c>
      <c r="W81" s="59">
        <v>3</v>
      </c>
      <c r="X81" s="60">
        <v>3</v>
      </c>
      <c r="Y81" s="59"/>
      <c r="Z81" s="58">
        <v>11</v>
      </c>
      <c r="AA81" s="59">
        <v>5</v>
      </c>
      <c r="AB81" s="60">
        <v>6</v>
      </c>
      <c r="AC81" s="59"/>
      <c r="AD81" s="58">
        <v>1</v>
      </c>
      <c r="AE81" s="59">
        <v>1</v>
      </c>
      <c r="AF81" s="60">
        <v>0</v>
      </c>
    </row>
    <row r="82" spans="1:32" s="9" customFormat="1" ht="15" customHeight="1" x14ac:dyDescent="0.15">
      <c r="A82" s="73">
        <v>64</v>
      </c>
      <c r="B82" s="74">
        <f t="shared" si="1"/>
        <v>288</v>
      </c>
      <c r="C82" s="75">
        <f t="shared" si="1"/>
        <v>150</v>
      </c>
      <c r="D82" s="75">
        <f t="shared" si="1"/>
        <v>138</v>
      </c>
      <c r="E82" s="12"/>
      <c r="F82" s="64">
        <v>153</v>
      </c>
      <c r="G82" s="65">
        <v>82</v>
      </c>
      <c r="H82" s="66">
        <v>71</v>
      </c>
      <c r="I82" s="65"/>
      <c r="J82" s="64">
        <v>33</v>
      </c>
      <c r="K82" s="65">
        <v>15</v>
      </c>
      <c r="L82" s="66">
        <v>18</v>
      </c>
      <c r="M82" s="65"/>
      <c r="N82" s="64">
        <v>52</v>
      </c>
      <c r="O82" s="65">
        <v>22</v>
      </c>
      <c r="P82" s="66">
        <v>30</v>
      </c>
      <c r="Q82" s="65"/>
      <c r="R82" s="64">
        <v>22</v>
      </c>
      <c r="S82" s="65">
        <v>12</v>
      </c>
      <c r="T82" s="66">
        <v>10</v>
      </c>
      <c r="U82" s="65"/>
      <c r="V82" s="64">
        <v>14</v>
      </c>
      <c r="W82" s="65">
        <v>9</v>
      </c>
      <c r="X82" s="66">
        <v>5</v>
      </c>
      <c r="Y82" s="65"/>
      <c r="Z82" s="64">
        <v>10</v>
      </c>
      <c r="AA82" s="65">
        <v>7</v>
      </c>
      <c r="AB82" s="66">
        <v>3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1120</v>
      </c>
      <c r="C83" s="78">
        <f t="shared" si="1"/>
        <v>539</v>
      </c>
      <c r="D83" s="79">
        <f t="shared" si="1"/>
        <v>581</v>
      </c>
      <c r="E83" s="14"/>
      <c r="F83" s="61">
        <v>612</v>
      </c>
      <c r="G83" s="62">
        <v>290</v>
      </c>
      <c r="H83" s="63">
        <v>322</v>
      </c>
      <c r="I83" s="62"/>
      <c r="J83" s="61">
        <v>112</v>
      </c>
      <c r="K83" s="62">
        <v>44</v>
      </c>
      <c r="L83" s="63">
        <v>68</v>
      </c>
      <c r="M83" s="62"/>
      <c r="N83" s="61">
        <v>216</v>
      </c>
      <c r="O83" s="62">
        <v>107</v>
      </c>
      <c r="P83" s="63">
        <v>109</v>
      </c>
      <c r="Q83" s="62"/>
      <c r="R83" s="61">
        <v>76</v>
      </c>
      <c r="S83" s="62">
        <v>37</v>
      </c>
      <c r="T83" s="63">
        <v>39</v>
      </c>
      <c r="U83" s="62"/>
      <c r="V83" s="61">
        <v>45</v>
      </c>
      <c r="W83" s="62">
        <v>24</v>
      </c>
      <c r="X83" s="63">
        <v>21</v>
      </c>
      <c r="Y83" s="62"/>
      <c r="Z83" s="61">
        <v>45</v>
      </c>
      <c r="AA83" s="62">
        <v>25</v>
      </c>
      <c r="AB83" s="63">
        <v>20</v>
      </c>
      <c r="AC83" s="62"/>
      <c r="AD83" s="61">
        <v>14</v>
      </c>
      <c r="AE83" s="62">
        <v>12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283</v>
      </c>
      <c r="C84" s="75">
        <f t="shared" si="1"/>
        <v>134</v>
      </c>
      <c r="D84" s="75">
        <f t="shared" si="1"/>
        <v>149</v>
      </c>
      <c r="E84" s="12"/>
      <c r="F84" s="58">
        <v>149</v>
      </c>
      <c r="G84" s="59">
        <v>74</v>
      </c>
      <c r="H84" s="60">
        <v>75</v>
      </c>
      <c r="I84" s="59"/>
      <c r="J84" s="58">
        <v>23</v>
      </c>
      <c r="K84" s="59">
        <v>11</v>
      </c>
      <c r="L84" s="60">
        <v>12</v>
      </c>
      <c r="M84" s="59"/>
      <c r="N84" s="58">
        <v>50</v>
      </c>
      <c r="O84" s="59">
        <v>23</v>
      </c>
      <c r="P84" s="60">
        <v>27</v>
      </c>
      <c r="Q84" s="59"/>
      <c r="R84" s="58">
        <v>27</v>
      </c>
      <c r="S84" s="59">
        <v>10</v>
      </c>
      <c r="T84" s="60">
        <v>17</v>
      </c>
      <c r="U84" s="59"/>
      <c r="V84" s="58">
        <v>18</v>
      </c>
      <c r="W84" s="59">
        <v>7</v>
      </c>
      <c r="X84" s="60">
        <v>11</v>
      </c>
      <c r="Y84" s="59"/>
      <c r="Z84" s="58">
        <v>15</v>
      </c>
      <c r="AA84" s="59">
        <v>9</v>
      </c>
      <c r="AB84" s="60">
        <v>6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292</v>
      </c>
      <c r="C85" s="75">
        <f t="shared" si="1"/>
        <v>140</v>
      </c>
      <c r="D85" s="75">
        <f t="shared" si="1"/>
        <v>152</v>
      </c>
      <c r="E85" s="12"/>
      <c r="F85" s="58">
        <v>152</v>
      </c>
      <c r="G85" s="59">
        <v>70</v>
      </c>
      <c r="H85" s="60">
        <v>82</v>
      </c>
      <c r="I85" s="59"/>
      <c r="J85" s="58">
        <v>34</v>
      </c>
      <c r="K85" s="59">
        <v>17</v>
      </c>
      <c r="L85" s="60">
        <v>17</v>
      </c>
      <c r="M85" s="59"/>
      <c r="N85" s="58">
        <v>51</v>
      </c>
      <c r="O85" s="59">
        <v>27</v>
      </c>
      <c r="P85" s="60">
        <v>24</v>
      </c>
      <c r="Q85" s="59"/>
      <c r="R85" s="58">
        <v>20</v>
      </c>
      <c r="S85" s="59">
        <v>11</v>
      </c>
      <c r="T85" s="60">
        <v>9</v>
      </c>
      <c r="U85" s="59"/>
      <c r="V85" s="58">
        <v>11</v>
      </c>
      <c r="W85" s="59">
        <v>6</v>
      </c>
      <c r="X85" s="60">
        <v>5</v>
      </c>
      <c r="Y85" s="59"/>
      <c r="Z85" s="58">
        <v>21</v>
      </c>
      <c r="AA85" s="59">
        <v>8</v>
      </c>
      <c r="AB85" s="60">
        <v>13</v>
      </c>
      <c r="AC85" s="59"/>
      <c r="AD85" s="58">
        <v>3</v>
      </c>
      <c r="AE85" s="59">
        <v>1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301</v>
      </c>
      <c r="C86" s="75">
        <f t="shared" si="1"/>
        <v>159</v>
      </c>
      <c r="D86" s="75">
        <f t="shared" si="1"/>
        <v>142</v>
      </c>
      <c r="E86" s="12"/>
      <c r="F86" s="58">
        <v>156</v>
      </c>
      <c r="G86" s="59">
        <v>81</v>
      </c>
      <c r="H86" s="60">
        <v>75</v>
      </c>
      <c r="I86" s="59"/>
      <c r="J86" s="58">
        <v>35</v>
      </c>
      <c r="K86" s="59">
        <v>20</v>
      </c>
      <c r="L86" s="60">
        <v>15</v>
      </c>
      <c r="M86" s="59"/>
      <c r="N86" s="58">
        <v>53</v>
      </c>
      <c r="O86" s="59">
        <v>29</v>
      </c>
      <c r="P86" s="60">
        <v>24</v>
      </c>
      <c r="Q86" s="59"/>
      <c r="R86" s="58">
        <v>27</v>
      </c>
      <c r="S86" s="59">
        <v>14</v>
      </c>
      <c r="T86" s="60">
        <v>13</v>
      </c>
      <c r="U86" s="59"/>
      <c r="V86" s="58">
        <v>13</v>
      </c>
      <c r="W86" s="59">
        <v>6</v>
      </c>
      <c r="X86" s="60">
        <v>7</v>
      </c>
      <c r="Y86" s="59"/>
      <c r="Z86" s="58">
        <v>15</v>
      </c>
      <c r="AA86" s="59">
        <v>9</v>
      </c>
      <c r="AB86" s="60">
        <v>6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340</v>
      </c>
      <c r="C87" s="75">
        <f t="shared" si="1"/>
        <v>170</v>
      </c>
      <c r="D87" s="75">
        <f t="shared" si="1"/>
        <v>170</v>
      </c>
      <c r="E87" s="12"/>
      <c r="F87" s="58">
        <v>154</v>
      </c>
      <c r="G87" s="59">
        <v>73</v>
      </c>
      <c r="H87" s="60">
        <v>81</v>
      </c>
      <c r="I87" s="59"/>
      <c r="J87" s="58">
        <v>47</v>
      </c>
      <c r="K87" s="59">
        <v>25</v>
      </c>
      <c r="L87" s="60">
        <v>22</v>
      </c>
      <c r="M87" s="59"/>
      <c r="N87" s="58">
        <v>64</v>
      </c>
      <c r="O87" s="59">
        <v>36</v>
      </c>
      <c r="P87" s="60">
        <v>28</v>
      </c>
      <c r="Q87" s="59"/>
      <c r="R87" s="58">
        <v>34</v>
      </c>
      <c r="S87" s="59">
        <v>19</v>
      </c>
      <c r="T87" s="60">
        <v>15</v>
      </c>
      <c r="U87" s="59"/>
      <c r="V87" s="58">
        <v>11</v>
      </c>
      <c r="W87" s="59">
        <v>6</v>
      </c>
      <c r="X87" s="60">
        <v>5</v>
      </c>
      <c r="Y87" s="59"/>
      <c r="Z87" s="58">
        <v>25</v>
      </c>
      <c r="AA87" s="59">
        <v>7</v>
      </c>
      <c r="AB87" s="60">
        <v>18</v>
      </c>
      <c r="AC87" s="59"/>
      <c r="AD87" s="58">
        <v>5</v>
      </c>
      <c r="AE87" s="59">
        <v>4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340</v>
      </c>
      <c r="C88" s="75">
        <f t="shared" si="1"/>
        <v>165</v>
      </c>
      <c r="D88" s="75">
        <f t="shared" si="1"/>
        <v>175</v>
      </c>
      <c r="E88" s="12"/>
      <c r="F88" s="64">
        <v>169</v>
      </c>
      <c r="G88" s="65">
        <v>78</v>
      </c>
      <c r="H88" s="66">
        <v>91</v>
      </c>
      <c r="I88" s="65"/>
      <c r="J88" s="64">
        <v>38</v>
      </c>
      <c r="K88" s="65">
        <v>19</v>
      </c>
      <c r="L88" s="66">
        <v>19</v>
      </c>
      <c r="M88" s="65"/>
      <c r="N88" s="64">
        <v>53</v>
      </c>
      <c r="O88" s="65">
        <v>27</v>
      </c>
      <c r="P88" s="66">
        <v>26</v>
      </c>
      <c r="Q88" s="65"/>
      <c r="R88" s="64">
        <v>40</v>
      </c>
      <c r="S88" s="65">
        <v>23</v>
      </c>
      <c r="T88" s="66">
        <v>17</v>
      </c>
      <c r="U88" s="65"/>
      <c r="V88" s="64">
        <v>18</v>
      </c>
      <c r="W88" s="65">
        <v>9</v>
      </c>
      <c r="X88" s="66">
        <v>9</v>
      </c>
      <c r="Y88" s="65"/>
      <c r="Z88" s="64">
        <v>17</v>
      </c>
      <c r="AA88" s="65">
        <v>7</v>
      </c>
      <c r="AB88" s="66">
        <v>10</v>
      </c>
      <c r="AC88" s="65"/>
      <c r="AD88" s="64">
        <v>5</v>
      </c>
      <c r="AE88" s="65">
        <v>2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1556</v>
      </c>
      <c r="C89" s="78">
        <f t="shared" si="1"/>
        <v>768</v>
      </c>
      <c r="D89" s="79">
        <f t="shared" si="1"/>
        <v>788</v>
      </c>
      <c r="E89" s="14"/>
      <c r="F89" s="61">
        <v>780</v>
      </c>
      <c r="G89" s="62">
        <v>376</v>
      </c>
      <c r="H89" s="63">
        <v>404</v>
      </c>
      <c r="I89" s="62"/>
      <c r="J89" s="61">
        <v>177</v>
      </c>
      <c r="K89" s="62">
        <v>92</v>
      </c>
      <c r="L89" s="63">
        <v>85</v>
      </c>
      <c r="M89" s="62"/>
      <c r="N89" s="61">
        <v>271</v>
      </c>
      <c r="O89" s="62">
        <v>142</v>
      </c>
      <c r="P89" s="63">
        <v>129</v>
      </c>
      <c r="Q89" s="62"/>
      <c r="R89" s="61">
        <v>148</v>
      </c>
      <c r="S89" s="62">
        <v>77</v>
      </c>
      <c r="T89" s="63">
        <v>71</v>
      </c>
      <c r="U89" s="62"/>
      <c r="V89" s="61">
        <v>71</v>
      </c>
      <c r="W89" s="62">
        <v>34</v>
      </c>
      <c r="X89" s="63">
        <v>37</v>
      </c>
      <c r="Y89" s="62"/>
      <c r="Z89" s="61">
        <v>93</v>
      </c>
      <c r="AA89" s="62">
        <v>40</v>
      </c>
      <c r="AB89" s="63">
        <v>53</v>
      </c>
      <c r="AC89" s="62"/>
      <c r="AD89" s="61">
        <v>16</v>
      </c>
      <c r="AE89" s="62">
        <v>7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358</v>
      </c>
      <c r="C90" s="75">
        <f t="shared" si="1"/>
        <v>179</v>
      </c>
      <c r="D90" s="75">
        <f t="shared" si="1"/>
        <v>179</v>
      </c>
      <c r="E90" s="12"/>
      <c r="F90" s="58">
        <v>181</v>
      </c>
      <c r="G90" s="59">
        <v>93</v>
      </c>
      <c r="H90" s="60">
        <v>88</v>
      </c>
      <c r="I90" s="59"/>
      <c r="J90" s="58">
        <v>35</v>
      </c>
      <c r="K90" s="59">
        <v>21</v>
      </c>
      <c r="L90" s="60">
        <v>14</v>
      </c>
      <c r="M90" s="59"/>
      <c r="N90" s="58">
        <v>62</v>
      </c>
      <c r="O90" s="59">
        <v>30</v>
      </c>
      <c r="P90" s="60">
        <v>32</v>
      </c>
      <c r="Q90" s="59"/>
      <c r="R90" s="58">
        <v>33</v>
      </c>
      <c r="S90" s="59">
        <v>16</v>
      </c>
      <c r="T90" s="60">
        <v>17</v>
      </c>
      <c r="U90" s="59"/>
      <c r="V90" s="58">
        <v>23</v>
      </c>
      <c r="W90" s="59">
        <v>10</v>
      </c>
      <c r="X90" s="60">
        <v>13</v>
      </c>
      <c r="Y90" s="59"/>
      <c r="Z90" s="58">
        <v>19</v>
      </c>
      <c r="AA90" s="59">
        <v>6</v>
      </c>
      <c r="AB90" s="60">
        <v>13</v>
      </c>
      <c r="AC90" s="59"/>
      <c r="AD90" s="58">
        <v>5</v>
      </c>
      <c r="AE90" s="59">
        <v>3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317</v>
      </c>
      <c r="C91" s="75">
        <f t="shared" si="1"/>
        <v>163</v>
      </c>
      <c r="D91" s="75">
        <f t="shared" si="1"/>
        <v>154</v>
      </c>
      <c r="E91" s="12"/>
      <c r="F91" s="58">
        <v>166</v>
      </c>
      <c r="G91" s="59">
        <v>85</v>
      </c>
      <c r="H91" s="60">
        <v>81</v>
      </c>
      <c r="I91" s="59"/>
      <c r="J91" s="58">
        <v>30</v>
      </c>
      <c r="K91" s="59">
        <v>14</v>
      </c>
      <c r="L91" s="60">
        <v>16</v>
      </c>
      <c r="M91" s="59"/>
      <c r="N91" s="58">
        <v>56</v>
      </c>
      <c r="O91" s="59">
        <v>26</v>
      </c>
      <c r="P91" s="60">
        <v>30</v>
      </c>
      <c r="Q91" s="59"/>
      <c r="R91" s="58">
        <v>20</v>
      </c>
      <c r="S91" s="59">
        <v>12</v>
      </c>
      <c r="T91" s="60">
        <v>8</v>
      </c>
      <c r="U91" s="59"/>
      <c r="V91" s="58">
        <v>20</v>
      </c>
      <c r="W91" s="59">
        <v>11</v>
      </c>
      <c r="X91" s="60">
        <v>9</v>
      </c>
      <c r="Y91" s="59"/>
      <c r="Z91" s="58">
        <v>14</v>
      </c>
      <c r="AA91" s="59">
        <v>8</v>
      </c>
      <c r="AB91" s="60">
        <v>6</v>
      </c>
      <c r="AC91" s="59"/>
      <c r="AD91" s="58">
        <v>11</v>
      </c>
      <c r="AE91" s="59">
        <v>7</v>
      </c>
      <c r="AF91" s="60">
        <v>4</v>
      </c>
    </row>
    <row r="92" spans="1:32" s="9" customFormat="1" ht="15" customHeight="1" x14ac:dyDescent="0.15">
      <c r="A92" s="73">
        <v>72</v>
      </c>
      <c r="B92" s="74">
        <f t="shared" si="1"/>
        <v>323</v>
      </c>
      <c r="C92" s="75">
        <f t="shared" si="1"/>
        <v>172</v>
      </c>
      <c r="D92" s="75">
        <f t="shared" si="1"/>
        <v>151</v>
      </c>
      <c r="E92" s="12"/>
      <c r="F92" s="58">
        <v>164</v>
      </c>
      <c r="G92" s="59">
        <v>90</v>
      </c>
      <c r="H92" s="60">
        <v>74</v>
      </c>
      <c r="I92" s="59"/>
      <c r="J92" s="58">
        <v>33</v>
      </c>
      <c r="K92" s="59">
        <v>11</v>
      </c>
      <c r="L92" s="60">
        <v>22</v>
      </c>
      <c r="M92" s="59"/>
      <c r="N92" s="58">
        <v>37</v>
      </c>
      <c r="O92" s="59">
        <v>21</v>
      </c>
      <c r="P92" s="60">
        <v>16</v>
      </c>
      <c r="Q92" s="59"/>
      <c r="R92" s="58">
        <v>34</v>
      </c>
      <c r="S92" s="59">
        <v>16</v>
      </c>
      <c r="T92" s="60">
        <v>18</v>
      </c>
      <c r="U92" s="59"/>
      <c r="V92" s="58">
        <v>25</v>
      </c>
      <c r="W92" s="59">
        <v>17</v>
      </c>
      <c r="X92" s="60">
        <v>8</v>
      </c>
      <c r="Y92" s="59"/>
      <c r="Z92" s="58">
        <v>24</v>
      </c>
      <c r="AA92" s="59">
        <v>13</v>
      </c>
      <c r="AB92" s="60">
        <v>11</v>
      </c>
      <c r="AC92" s="59"/>
      <c r="AD92" s="58">
        <v>6</v>
      </c>
      <c r="AE92" s="59">
        <v>4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335</v>
      </c>
      <c r="C93" s="75">
        <f t="shared" si="1"/>
        <v>180</v>
      </c>
      <c r="D93" s="75">
        <f t="shared" si="1"/>
        <v>155</v>
      </c>
      <c r="E93" s="12"/>
      <c r="F93" s="58">
        <v>156</v>
      </c>
      <c r="G93" s="59">
        <v>82</v>
      </c>
      <c r="H93" s="60">
        <v>74</v>
      </c>
      <c r="I93" s="59"/>
      <c r="J93" s="58">
        <v>40</v>
      </c>
      <c r="K93" s="59">
        <v>21</v>
      </c>
      <c r="L93" s="60">
        <v>19</v>
      </c>
      <c r="M93" s="59"/>
      <c r="N93" s="58">
        <v>62</v>
      </c>
      <c r="O93" s="59">
        <v>30</v>
      </c>
      <c r="P93" s="60">
        <v>32</v>
      </c>
      <c r="Q93" s="59"/>
      <c r="R93" s="58">
        <v>34</v>
      </c>
      <c r="S93" s="59">
        <v>20</v>
      </c>
      <c r="T93" s="60">
        <v>14</v>
      </c>
      <c r="U93" s="59"/>
      <c r="V93" s="58">
        <v>22</v>
      </c>
      <c r="W93" s="59">
        <v>14</v>
      </c>
      <c r="X93" s="60">
        <v>8</v>
      </c>
      <c r="Y93" s="59"/>
      <c r="Z93" s="58">
        <v>17</v>
      </c>
      <c r="AA93" s="59">
        <v>10</v>
      </c>
      <c r="AB93" s="60">
        <v>7</v>
      </c>
      <c r="AC93" s="59"/>
      <c r="AD93" s="58">
        <v>4</v>
      </c>
      <c r="AE93" s="59">
        <v>3</v>
      </c>
      <c r="AF93" s="60">
        <v>1</v>
      </c>
    </row>
    <row r="94" spans="1:32" s="9" customFormat="1" ht="15" customHeight="1" x14ac:dyDescent="0.15">
      <c r="A94" s="73">
        <v>74</v>
      </c>
      <c r="B94" s="74">
        <f t="shared" si="1"/>
        <v>309</v>
      </c>
      <c r="C94" s="75">
        <f t="shared" si="1"/>
        <v>169</v>
      </c>
      <c r="D94" s="75">
        <f t="shared" si="1"/>
        <v>140</v>
      </c>
      <c r="E94" s="12"/>
      <c r="F94" s="64">
        <v>146</v>
      </c>
      <c r="G94" s="65">
        <v>69</v>
      </c>
      <c r="H94" s="66">
        <v>77</v>
      </c>
      <c r="I94" s="65"/>
      <c r="J94" s="64">
        <v>35</v>
      </c>
      <c r="K94" s="65">
        <v>21</v>
      </c>
      <c r="L94" s="66">
        <v>14</v>
      </c>
      <c r="M94" s="65"/>
      <c r="N94" s="64">
        <v>56</v>
      </c>
      <c r="O94" s="65">
        <v>36</v>
      </c>
      <c r="P94" s="66">
        <v>20</v>
      </c>
      <c r="Q94" s="65"/>
      <c r="R94" s="64">
        <v>30</v>
      </c>
      <c r="S94" s="65">
        <v>18</v>
      </c>
      <c r="T94" s="66">
        <v>12</v>
      </c>
      <c r="U94" s="65"/>
      <c r="V94" s="64">
        <v>16</v>
      </c>
      <c r="W94" s="65">
        <v>10</v>
      </c>
      <c r="X94" s="66">
        <v>6</v>
      </c>
      <c r="Y94" s="65"/>
      <c r="Z94" s="64">
        <v>19</v>
      </c>
      <c r="AA94" s="65">
        <v>11</v>
      </c>
      <c r="AB94" s="66">
        <v>8</v>
      </c>
      <c r="AC94" s="65"/>
      <c r="AD94" s="64">
        <v>7</v>
      </c>
      <c r="AE94" s="65">
        <v>4</v>
      </c>
      <c r="AF94" s="66">
        <v>3</v>
      </c>
    </row>
    <row r="95" spans="1:32" s="9" customFormat="1" ht="15" customHeight="1" x14ac:dyDescent="0.15">
      <c r="A95" s="76" t="s">
        <v>14</v>
      </c>
      <c r="B95" s="77">
        <f t="shared" si="1"/>
        <v>1642</v>
      </c>
      <c r="C95" s="78">
        <f t="shared" si="1"/>
        <v>863</v>
      </c>
      <c r="D95" s="79">
        <f t="shared" si="1"/>
        <v>779</v>
      </c>
      <c r="E95" s="14"/>
      <c r="F95" s="61">
        <v>813</v>
      </c>
      <c r="G95" s="62">
        <v>419</v>
      </c>
      <c r="H95" s="63">
        <v>394</v>
      </c>
      <c r="I95" s="62"/>
      <c r="J95" s="61">
        <v>173</v>
      </c>
      <c r="K95" s="62">
        <v>88</v>
      </c>
      <c r="L95" s="63">
        <v>85</v>
      </c>
      <c r="M95" s="62"/>
      <c r="N95" s="61">
        <v>273</v>
      </c>
      <c r="O95" s="62">
        <v>143</v>
      </c>
      <c r="P95" s="63">
        <v>130</v>
      </c>
      <c r="Q95" s="62"/>
      <c r="R95" s="61">
        <v>151</v>
      </c>
      <c r="S95" s="62">
        <v>82</v>
      </c>
      <c r="T95" s="63">
        <v>69</v>
      </c>
      <c r="U95" s="62"/>
      <c r="V95" s="61">
        <v>106</v>
      </c>
      <c r="W95" s="62">
        <v>62</v>
      </c>
      <c r="X95" s="63">
        <v>44</v>
      </c>
      <c r="Y95" s="62"/>
      <c r="Z95" s="61">
        <v>93</v>
      </c>
      <c r="AA95" s="62">
        <v>48</v>
      </c>
      <c r="AB95" s="63">
        <v>45</v>
      </c>
      <c r="AC95" s="62"/>
      <c r="AD95" s="61">
        <v>33</v>
      </c>
      <c r="AE95" s="62">
        <v>21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355</v>
      </c>
      <c r="C96" s="75">
        <f t="shared" si="1"/>
        <v>184</v>
      </c>
      <c r="D96" s="75">
        <f t="shared" si="1"/>
        <v>171</v>
      </c>
      <c r="E96" s="12"/>
      <c r="F96" s="58">
        <v>171</v>
      </c>
      <c r="G96" s="59">
        <v>88</v>
      </c>
      <c r="H96" s="60">
        <v>83</v>
      </c>
      <c r="I96" s="59"/>
      <c r="J96" s="58">
        <v>39</v>
      </c>
      <c r="K96" s="59">
        <v>23</v>
      </c>
      <c r="L96" s="60">
        <v>16</v>
      </c>
      <c r="M96" s="59"/>
      <c r="N96" s="58">
        <v>55</v>
      </c>
      <c r="O96" s="59">
        <v>33</v>
      </c>
      <c r="P96" s="60">
        <v>22</v>
      </c>
      <c r="Q96" s="59"/>
      <c r="R96" s="58">
        <v>38</v>
      </c>
      <c r="S96" s="59">
        <v>17</v>
      </c>
      <c r="T96" s="60">
        <v>21</v>
      </c>
      <c r="U96" s="59"/>
      <c r="V96" s="58">
        <v>28</v>
      </c>
      <c r="W96" s="59">
        <v>11</v>
      </c>
      <c r="X96" s="60">
        <v>17</v>
      </c>
      <c r="Y96" s="59"/>
      <c r="Z96" s="58">
        <v>19</v>
      </c>
      <c r="AA96" s="59">
        <v>8</v>
      </c>
      <c r="AB96" s="60">
        <v>11</v>
      </c>
      <c r="AC96" s="59"/>
      <c r="AD96" s="58">
        <v>5</v>
      </c>
      <c r="AE96" s="59">
        <v>4</v>
      </c>
      <c r="AF96" s="60">
        <v>1</v>
      </c>
    </row>
    <row r="97" spans="1:32" s="9" customFormat="1" ht="15" customHeight="1" x14ac:dyDescent="0.15">
      <c r="A97" s="73">
        <v>76</v>
      </c>
      <c r="B97" s="74">
        <f t="shared" si="1"/>
        <v>327</v>
      </c>
      <c r="C97" s="75">
        <f t="shared" si="1"/>
        <v>139</v>
      </c>
      <c r="D97" s="75">
        <f t="shared" si="1"/>
        <v>188</v>
      </c>
      <c r="E97" s="12"/>
      <c r="F97" s="58">
        <v>179</v>
      </c>
      <c r="G97" s="59">
        <v>73</v>
      </c>
      <c r="H97" s="60">
        <v>106</v>
      </c>
      <c r="I97" s="59"/>
      <c r="J97" s="58">
        <v>28</v>
      </c>
      <c r="K97" s="59">
        <v>12</v>
      </c>
      <c r="L97" s="60">
        <v>16</v>
      </c>
      <c r="M97" s="59"/>
      <c r="N97" s="58">
        <v>46</v>
      </c>
      <c r="O97" s="59">
        <v>17</v>
      </c>
      <c r="P97" s="60">
        <v>29</v>
      </c>
      <c r="Q97" s="59"/>
      <c r="R97" s="58">
        <v>42</v>
      </c>
      <c r="S97" s="59">
        <v>20</v>
      </c>
      <c r="T97" s="60">
        <v>22</v>
      </c>
      <c r="U97" s="59"/>
      <c r="V97" s="58">
        <v>10</v>
      </c>
      <c r="W97" s="59">
        <v>6</v>
      </c>
      <c r="X97" s="60">
        <v>4</v>
      </c>
      <c r="Y97" s="59"/>
      <c r="Z97" s="58">
        <v>17</v>
      </c>
      <c r="AA97" s="59">
        <v>9</v>
      </c>
      <c r="AB97" s="60">
        <v>8</v>
      </c>
      <c r="AC97" s="59"/>
      <c r="AD97" s="58">
        <v>5</v>
      </c>
      <c r="AE97" s="59">
        <v>2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322</v>
      </c>
      <c r="C98" s="75">
        <f t="shared" si="1"/>
        <v>150</v>
      </c>
      <c r="D98" s="75">
        <f t="shared" si="1"/>
        <v>172</v>
      </c>
      <c r="E98" s="12"/>
      <c r="F98" s="58">
        <v>178</v>
      </c>
      <c r="G98" s="59">
        <v>83</v>
      </c>
      <c r="H98" s="60">
        <v>95</v>
      </c>
      <c r="I98" s="59"/>
      <c r="J98" s="58">
        <v>23</v>
      </c>
      <c r="K98" s="59">
        <v>11</v>
      </c>
      <c r="L98" s="60">
        <v>12</v>
      </c>
      <c r="M98" s="59"/>
      <c r="N98" s="58">
        <v>45</v>
      </c>
      <c r="O98" s="59">
        <v>21</v>
      </c>
      <c r="P98" s="60">
        <v>24</v>
      </c>
      <c r="Q98" s="59"/>
      <c r="R98" s="58">
        <v>31</v>
      </c>
      <c r="S98" s="59">
        <v>13</v>
      </c>
      <c r="T98" s="60">
        <v>18</v>
      </c>
      <c r="U98" s="59"/>
      <c r="V98" s="58">
        <v>14</v>
      </c>
      <c r="W98" s="59">
        <v>5</v>
      </c>
      <c r="X98" s="60">
        <v>9</v>
      </c>
      <c r="Y98" s="59"/>
      <c r="Z98" s="58">
        <v>17</v>
      </c>
      <c r="AA98" s="59">
        <v>7</v>
      </c>
      <c r="AB98" s="60">
        <v>10</v>
      </c>
      <c r="AC98" s="59"/>
      <c r="AD98" s="58">
        <v>14</v>
      </c>
      <c r="AE98" s="59">
        <v>10</v>
      </c>
      <c r="AF98" s="60">
        <v>4</v>
      </c>
    </row>
    <row r="99" spans="1:32" s="9" customFormat="1" ht="15" customHeight="1" x14ac:dyDescent="0.15">
      <c r="A99" s="73">
        <v>78</v>
      </c>
      <c r="B99" s="74">
        <f t="shared" si="1"/>
        <v>186</v>
      </c>
      <c r="C99" s="75">
        <f t="shared" si="1"/>
        <v>90</v>
      </c>
      <c r="D99" s="75">
        <f t="shared" si="1"/>
        <v>96</v>
      </c>
      <c r="E99" s="12"/>
      <c r="F99" s="58">
        <v>96</v>
      </c>
      <c r="G99" s="59">
        <v>48</v>
      </c>
      <c r="H99" s="60">
        <v>48</v>
      </c>
      <c r="I99" s="59"/>
      <c r="J99" s="58">
        <v>13</v>
      </c>
      <c r="K99" s="59">
        <v>4</v>
      </c>
      <c r="L99" s="60">
        <v>9</v>
      </c>
      <c r="M99" s="59"/>
      <c r="N99" s="58">
        <v>28</v>
      </c>
      <c r="O99" s="59">
        <v>13</v>
      </c>
      <c r="P99" s="60">
        <v>15</v>
      </c>
      <c r="Q99" s="59"/>
      <c r="R99" s="58">
        <v>22</v>
      </c>
      <c r="S99" s="59">
        <v>15</v>
      </c>
      <c r="T99" s="60">
        <v>7</v>
      </c>
      <c r="U99" s="59"/>
      <c r="V99" s="58">
        <v>15</v>
      </c>
      <c r="W99" s="59">
        <v>6</v>
      </c>
      <c r="X99" s="60">
        <v>9</v>
      </c>
      <c r="Y99" s="59"/>
      <c r="Z99" s="58">
        <v>7</v>
      </c>
      <c r="AA99" s="59">
        <v>2</v>
      </c>
      <c r="AB99" s="60">
        <v>5</v>
      </c>
      <c r="AC99" s="59"/>
      <c r="AD99" s="58">
        <v>5</v>
      </c>
      <c r="AE99" s="59">
        <v>2</v>
      </c>
      <c r="AF99" s="60">
        <v>3</v>
      </c>
    </row>
    <row r="100" spans="1:32" s="9" customFormat="1" ht="15" customHeight="1" x14ac:dyDescent="0.15">
      <c r="A100" s="73">
        <v>79</v>
      </c>
      <c r="B100" s="74">
        <f t="shared" si="1"/>
        <v>149</v>
      </c>
      <c r="C100" s="75">
        <f t="shared" si="1"/>
        <v>62</v>
      </c>
      <c r="D100" s="75">
        <f t="shared" si="1"/>
        <v>87</v>
      </c>
      <c r="E100" s="12"/>
      <c r="F100" s="58">
        <v>67</v>
      </c>
      <c r="G100" s="59">
        <v>26</v>
      </c>
      <c r="H100" s="60">
        <v>41</v>
      </c>
      <c r="I100" s="59"/>
      <c r="J100" s="58">
        <v>16</v>
      </c>
      <c r="K100" s="59">
        <v>4</v>
      </c>
      <c r="L100" s="60">
        <v>12</v>
      </c>
      <c r="M100" s="59"/>
      <c r="N100" s="58">
        <v>25</v>
      </c>
      <c r="O100" s="59">
        <v>11</v>
      </c>
      <c r="P100" s="60">
        <v>14</v>
      </c>
      <c r="Q100" s="59"/>
      <c r="R100" s="58">
        <v>21</v>
      </c>
      <c r="S100" s="59">
        <v>12</v>
      </c>
      <c r="T100" s="60">
        <v>9</v>
      </c>
      <c r="U100" s="59"/>
      <c r="V100" s="58">
        <v>8</v>
      </c>
      <c r="W100" s="59">
        <v>3</v>
      </c>
      <c r="X100" s="60">
        <v>5</v>
      </c>
      <c r="Y100" s="59"/>
      <c r="Z100" s="58">
        <v>11</v>
      </c>
      <c r="AA100" s="59">
        <v>6</v>
      </c>
      <c r="AB100" s="60">
        <v>5</v>
      </c>
      <c r="AC100" s="59"/>
      <c r="AD100" s="58">
        <v>1</v>
      </c>
      <c r="AE100" s="59">
        <v>0</v>
      </c>
      <c r="AF100" s="60">
        <v>1</v>
      </c>
    </row>
    <row r="101" spans="1:32" s="9" customFormat="1" ht="15" customHeight="1" x14ac:dyDescent="0.15">
      <c r="A101" s="76" t="s">
        <v>15</v>
      </c>
      <c r="B101" s="77">
        <f t="shared" si="1"/>
        <v>1339</v>
      </c>
      <c r="C101" s="78">
        <f t="shared" si="1"/>
        <v>625</v>
      </c>
      <c r="D101" s="79">
        <f t="shared" si="1"/>
        <v>714</v>
      </c>
      <c r="E101" s="14"/>
      <c r="F101" s="61">
        <v>691</v>
      </c>
      <c r="G101" s="62">
        <v>318</v>
      </c>
      <c r="H101" s="63">
        <v>373</v>
      </c>
      <c r="I101" s="62"/>
      <c r="J101" s="61">
        <v>119</v>
      </c>
      <c r="K101" s="62">
        <v>54</v>
      </c>
      <c r="L101" s="63">
        <v>65</v>
      </c>
      <c r="M101" s="62"/>
      <c r="N101" s="61">
        <v>199</v>
      </c>
      <c r="O101" s="62">
        <v>95</v>
      </c>
      <c r="P101" s="63">
        <v>104</v>
      </c>
      <c r="Q101" s="62"/>
      <c r="R101" s="61">
        <v>154</v>
      </c>
      <c r="S101" s="62">
        <v>77</v>
      </c>
      <c r="T101" s="63">
        <v>77</v>
      </c>
      <c r="U101" s="62"/>
      <c r="V101" s="61">
        <v>75</v>
      </c>
      <c r="W101" s="62">
        <v>31</v>
      </c>
      <c r="X101" s="63">
        <v>44</v>
      </c>
      <c r="Y101" s="62"/>
      <c r="Z101" s="61">
        <v>71</v>
      </c>
      <c r="AA101" s="62">
        <v>32</v>
      </c>
      <c r="AB101" s="63">
        <v>39</v>
      </c>
      <c r="AC101" s="62"/>
      <c r="AD101" s="61">
        <v>30</v>
      </c>
      <c r="AE101" s="62">
        <v>18</v>
      </c>
      <c r="AF101" s="63">
        <v>12</v>
      </c>
    </row>
    <row r="102" spans="1:32" s="9" customFormat="1" ht="15" customHeight="1" x14ac:dyDescent="0.15">
      <c r="A102" s="73">
        <v>80</v>
      </c>
      <c r="B102" s="74">
        <f t="shared" si="1"/>
        <v>179</v>
      </c>
      <c r="C102" s="75">
        <f t="shared" si="1"/>
        <v>76</v>
      </c>
      <c r="D102" s="75">
        <f t="shared" si="1"/>
        <v>103</v>
      </c>
      <c r="E102" s="12"/>
      <c r="F102" s="58">
        <v>92</v>
      </c>
      <c r="G102" s="59">
        <v>38</v>
      </c>
      <c r="H102" s="60">
        <v>54</v>
      </c>
      <c r="I102" s="59"/>
      <c r="J102" s="58">
        <v>15</v>
      </c>
      <c r="K102" s="59">
        <v>8</v>
      </c>
      <c r="L102" s="60">
        <v>7</v>
      </c>
      <c r="M102" s="59"/>
      <c r="N102" s="58">
        <v>22</v>
      </c>
      <c r="O102" s="59">
        <v>9</v>
      </c>
      <c r="P102" s="60">
        <v>13</v>
      </c>
      <c r="Q102" s="59"/>
      <c r="R102" s="58">
        <v>21</v>
      </c>
      <c r="S102" s="59">
        <v>7</v>
      </c>
      <c r="T102" s="60">
        <v>14</v>
      </c>
      <c r="U102" s="59"/>
      <c r="V102" s="58">
        <v>13</v>
      </c>
      <c r="W102" s="59">
        <v>7</v>
      </c>
      <c r="X102" s="60">
        <v>6</v>
      </c>
      <c r="Y102" s="59"/>
      <c r="Z102" s="58">
        <v>14</v>
      </c>
      <c r="AA102" s="59">
        <v>7</v>
      </c>
      <c r="AB102" s="60">
        <v>7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198</v>
      </c>
      <c r="C103" s="75">
        <f t="shared" si="1"/>
        <v>83</v>
      </c>
      <c r="D103" s="75">
        <f t="shared" si="1"/>
        <v>115</v>
      </c>
      <c r="E103" s="12"/>
      <c r="F103" s="58">
        <v>93</v>
      </c>
      <c r="G103" s="59">
        <v>44</v>
      </c>
      <c r="H103" s="60">
        <v>49</v>
      </c>
      <c r="I103" s="59"/>
      <c r="J103" s="58">
        <v>12</v>
      </c>
      <c r="K103" s="59">
        <v>6</v>
      </c>
      <c r="L103" s="60">
        <v>6</v>
      </c>
      <c r="M103" s="59"/>
      <c r="N103" s="58">
        <v>32</v>
      </c>
      <c r="O103" s="59">
        <v>11</v>
      </c>
      <c r="P103" s="60">
        <v>21</v>
      </c>
      <c r="Q103" s="59"/>
      <c r="R103" s="58">
        <v>20</v>
      </c>
      <c r="S103" s="59">
        <v>7</v>
      </c>
      <c r="T103" s="60">
        <v>13</v>
      </c>
      <c r="U103" s="59"/>
      <c r="V103" s="58">
        <v>19</v>
      </c>
      <c r="W103" s="59">
        <v>7</v>
      </c>
      <c r="X103" s="60">
        <v>12</v>
      </c>
      <c r="Y103" s="59"/>
      <c r="Z103" s="58">
        <v>16</v>
      </c>
      <c r="AA103" s="59">
        <v>4</v>
      </c>
      <c r="AB103" s="60">
        <v>12</v>
      </c>
      <c r="AC103" s="59"/>
      <c r="AD103" s="58">
        <v>6</v>
      </c>
      <c r="AE103" s="59">
        <v>4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180</v>
      </c>
      <c r="C104" s="75">
        <f t="shared" si="1"/>
        <v>70</v>
      </c>
      <c r="D104" s="75">
        <f t="shared" si="1"/>
        <v>110</v>
      </c>
      <c r="E104" s="12"/>
      <c r="F104" s="58">
        <v>91</v>
      </c>
      <c r="G104" s="59">
        <v>39</v>
      </c>
      <c r="H104" s="60">
        <v>52</v>
      </c>
      <c r="I104" s="59"/>
      <c r="J104" s="58">
        <v>14</v>
      </c>
      <c r="K104" s="59">
        <v>4</v>
      </c>
      <c r="L104" s="60">
        <v>10</v>
      </c>
      <c r="M104" s="59"/>
      <c r="N104" s="58">
        <v>34</v>
      </c>
      <c r="O104" s="59">
        <v>10</v>
      </c>
      <c r="P104" s="60">
        <v>24</v>
      </c>
      <c r="Q104" s="59"/>
      <c r="R104" s="58">
        <v>12</v>
      </c>
      <c r="S104" s="59">
        <v>6</v>
      </c>
      <c r="T104" s="60">
        <v>6</v>
      </c>
      <c r="U104" s="59"/>
      <c r="V104" s="58">
        <v>9</v>
      </c>
      <c r="W104" s="59">
        <v>1</v>
      </c>
      <c r="X104" s="60">
        <v>8</v>
      </c>
      <c r="Y104" s="59"/>
      <c r="Z104" s="58">
        <v>18</v>
      </c>
      <c r="AA104" s="59">
        <v>8</v>
      </c>
      <c r="AB104" s="60">
        <v>10</v>
      </c>
      <c r="AC104" s="59"/>
      <c r="AD104" s="58">
        <v>2</v>
      </c>
      <c r="AE104" s="59">
        <v>2</v>
      </c>
      <c r="AF104" s="60">
        <v>0</v>
      </c>
    </row>
    <row r="105" spans="1:32" s="9" customFormat="1" ht="15" customHeight="1" x14ac:dyDescent="0.15">
      <c r="A105" s="73">
        <v>83</v>
      </c>
      <c r="B105" s="74">
        <f t="shared" si="1"/>
        <v>192</v>
      </c>
      <c r="C105" s="75">
        <f t="shared" si="1"/>
        <v>62</v>
      </c>
      <c r="D105" s="75">
        <f t="shared" si="1"/>
        <v>130</v>
      </c>
      <c r="E105" s="12"/>
      <c r="F105" s="58">
        <v>98</v>
      </c>
      <c r="G105" s="59">
        <v>32</v>
      </c>
      <c r="H105" s="60">
        <v>66</v>
      </c>
      <c r="I105" s="59"/>
      <c r="J105" s="58">
        <v>16</v>
      </c>
      <c r="K105" s="59">
        <v>4</v>
      </c>
      <c r="L105" s="60">
        <v>12</v>
      </c>
      <c r="M105" s="59"/>
      <c r="N105" s="58">
        <v>30</v>
      </c>
      <c r="O105" s="59">
        <v>12</v>
      </c>
      <c r="P105" s="60">
        <v>18</v>
      </c>
      <c r="Q105" s="59"/>
      <c r="R105" s="58">
        <v>17</v>
      </c>
      <c r="S105" s="59">
        <v>7</v>
      </c>
      <c r="T105" s="60">
        <v>10</v>
      </c>
      <c r="U105" s="59"/>
      <c r="V105" s="58">
        <v>14</v>
      </c>
      <c r="W105" s="59">
        <v>4</v>
      </c>
      <c r="X105" s="60">
        <v>10</v>
      </c>
      <c r="Y105" s="59"/>
      <c r="Z105" s="58">
        <v>8</v>
      </c>
      <c r="AA105" s="59">
        <v>3</v>
      </c>
      <c r="AB105" s="60">
        <v>5</v>
      </c>
      <c r="AC105" s="59"/>
      <c r="AD105" s="58">
        <v>9</v>
      </c>
      <c r="AE105" s="59">
        <v>0</v>
      </c>
      <c r="AF105" s="60">
        <v>9</v>
      </c>
    </row>
    <row r="106" spans="1:32" s="9" customFormat="1" ht="15" customHeight="1" x14ac:dyDescent="0.15">
      <c r="A106" s="73">
        <v>84</v>
      </c>
      <c r="B106" s="74">
        <f t="shared" si="1"/>
        <v>199</v>
      </c>
      <c r="C106" s="75">
        <f t="shared" si="1"/>
        <v>66</v>
      </c>
      <c r="D106" s="75">
        <f t="shared" si="1"/>
        <v>133</v>
      </c>
      <c r="E106" s="3"/>
      <c r="F106" s="64">
        <v>102</v>
      </c>
      <c r="G106" s="65">
        <v>33</v>
      </c>
      <c r="H106" s="66">
        <v>69</v>
      </c>
      <c r="I106" s="65"/>
      <c r="J106" s="64">
        <v>13</v>
      </c>
      <c r="K106" s="65">
        <v>5</v>
      </c>
      <c r="L106" s="66">
        <v>8</v>
      </c>
      <c r="M106" s="65"/>
      <c r="N106" s="64">
        <v>35</v>
      </c>
      <c r="O106" s="65">
        <v>12</v>
      </c>
      <c r="P106" s="66">
        <v>23</v>
      </c>
      <c r="Q106" s="65"/>
      <c r="R106" s="64">
        <v>24</v>
      </c>
      <c r="S106" s="65">
        <v>7</v>
      </c>
      <c r="T106" s="66">
        <v>17</v>
      </c>
      <c r="U106" s="65"/>
      <c r="V106" s="64">
        <v>11</v>
      </c>
      <c r="W106" s="65">
        <v>5</v>
      </c>
      <c r="X106" s="66">
        <v>6</v>
      </c>
      <c r="Y106" s="65"/>
      <c r="Z106" s="64">
        <v>10</v>
      </c>
      <c r="AA106" s="65">
        <v>3</v>
      </c>
      <c r="AB106" s="66">
        <v>7</v>
      </c>
      <c r="AC106" s="65"/>
      <c r="AD106" s="64">
        <v>4</v>
      </c>
      <c r="AE106" s="65">
        <v>1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948</v>
      </c>
      <c r="C107" s="78">
        <f t="shared" si="1"/>
        <v>357</v>
      </c>
      <c r="D107" s="79">
        <f t="shared" si="1"/>
        <v>591</v>
      </c>
      <c r="E107" s="3"/>
      <c r="F107" s="64">
        <v>476</v>
      </c>
      <c r="G107" s="65">
        <v>186</v>
      </c>
      <c r="H107" s="66">
        <v>290</v>
      </c>
      <c r="I107" s="65"/>
      <c r="J107" s="64">
        <v>70</v>
      </c>
      <c r="K107" s="65">
        <v>27</v>
      </c>
      <c r="L107" s="66">
        <v>43</v>
      </c>
      <c r="M107" s="65"/>
      <c r="N107" s="64">
        <v>153</v>
      </c>
      <c r="O107" s="65">
        <v>54</v>
      </c>
      <c r="P107" s="66">
        <v>99</v>
      </c>
      <c r="Q107" s="65"/>
      <c r="R107" s="64">
        <v>94</v>
      </c>
      <c r="S107" s="65">
        <v>34</v>
      </c>
      <c r="T107" s="66">
        <v>60</v>
      </c>
      <c r="U107" s="65"/>
      <c r="V107" s="64">
        <v>66</v>
      </c>
      <c r="W107" s="65">
        <v>24</v>
      </c>
      <c r="X107" s="66">
        <v>42</v>
      </c>
      <c r="Y107" s="65"/>
      <c r="Z107" s="64">
        <v>66</v>
      </c>
      <c r="AA107" s="65">
        <v>25</v>
      </c>
      <c r="AB107" s="66">
        <v>41</v>
      </c>
      <c r="AC107" s="65"/>
      <c r="AD107" s="64">
        <v>23</v>
      </c>
      <c r="AE107" s="65">
        <v>7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178</v>
      </c>
      <c r="C108" s="75">
        <f t="shared" si="1"/>
        <v>64</v>
      </c>
      <c r="D108" s="75">
        <f t="shared" si="1"/>
        <v>114</v>
      </c>
      <c r="E108" s="12"/>
      <c r="F108" s="58">
        <v>84</v>
      </c>
      <c r="G108" s="59">
        <v>31</v>
      </c>
      <c r="H108" s="60">
        <v>53</v>
      </c>
      <c r="I108" s="59"/>
      <c r="J108" s="58">
        <v>18</v>
      </c>
      <c r="K108" s="59">
        <v>6</v>
      </c>
      <c r="L108" s="60">
        <v>12</v>
      </c>
      <c r="M108" s="59"/>
      <c r="N108" s="58">
        <v>30</v>
      </c>
      <c r="O108" s="59">
        <v>14</v>
      </c>
      <c r="P108" s="60">
        <v>16</v>
      </c>
      <c r="Q108" s="59"/>
      <c r="R108" s="58">
        <v>15</v>
      </c>
      <c r="S108" s="59">
        <v>4</v>
      </c>
      <c r="T108" s="60">
        <v>11</v>
      </c>
      <c r="U108" s="59"/>
      <c r="V108" s="58">
        <v>14</v>
      </c>
      <c r="W108" s="59">
        <v>5</v>
      </c>
      <c r="X108" s="60">
        <v>9</v>
      </c>
      <c r="Y108" s="59"/>
      <c r="Z108" s="58">
        <v>12</v>
      </c>
      <c r="AA108" s="59">
        <v>3</v>
      </c>
      <c r="AB108" s="60">
        <v>9</v>
      </c>
      <c r="AC108" s="59"/>
      <c r="AD108" s="58">
        <v>5</v>
      </c>
      <c r="AE108" s="59">
        <v>1</v>
      </c>
      <c r="AF108" s="60">
        <v>4</v>
      </c>
    </row>
    <row r="109" spans="1:32" s="9" customFormat="1" ht="15" customHeight="1" x14ac:dyDescent="0.15">
      <c r="A109" s="73">
        <v>86</v>
      </c>
      <c r="B109" s="74">
        <f t="shared" si="1"/>
        <v>180</v>
      </c>
      <c r="C109" s="75">
        <f t="shared" si="1"/>
        <v>61</v>
      </c>
      <c r="D109" s="75">
        <f t="shared" si="1"/>
        <v>119</v>
      </c>
      <c r="E109" s="12"/>
      <c r="F109" s="58">
        <v>85</v>
      </c>
      <c r="G109" s="59">
        <v>29</v>
      </c>
      <c r="H109" s="60">
        <v>56</v>
      </c>
      <c r="I109" s="59"/>
      <c r="J109" s="58">
        <v>16</v>
      </c>
      <c r="K109" s="59">
        <v>8</v>
      </c>
      <c r="L109" s="60">
        <v>8</v>
      </c>
      <c r="M109" s="59"/>
      <c r="N109" s="58">
        <v>28</v>
      </c>
      <c r="O109" s="59">
        <v>10</v>
      </c>
      <c r="P109" s="60">
        <v>18</v>
      </c>
      <c r="Q109" s="59"/>
      <c r="R109" s="58">
        <v>20</v>
      </c>
      <c r="S109" s="59">
        <v>4</v>
      </c>
      <c r="T109" s="60">
        <v>16</v>
      </c>
      <c r="U109" s="59"/>
      <c r="V109" s="58">
        <v>15</v>
      </c>
      <c r="W109" s="59">
        <v>6</v>
      </c>
      <c r="X109" s="60">
        <v>9</v>
      </c>
      <c r="Y109" s="59"/>
      <c r="Z109" s="58">
        <v>12</v>
      </c>
      <c r="AA109" s="59">
        <v>4</v>
      </c>
      <c r="AB109" s="60">
        <v>8</v>
      </c>
      <c r="AC109" s="59"/>
      <c r="AD109" s="58">
        <v>4</v>
      </c>
      <c r="AE109" s="59">
        <v>0</v>
      </c>
      <c r="AF109" s="60">
        <v>4</v>
      </c>
    </row>
    <row r="110" spans="1:32" s="9" customFormat="1" ht="15" customHeight="1" x14ac:dyDescent="0.15">
      <c r="A110" s="73">
        <v>87</v>
      </c>
      <c r="B110" s="74">
        <f t="shared" si="1"/>
        <v>202</v>
      </c>
      <c r="C110" s="75">
        <f t="shared" si="1"/>
        <v>70</v>
      </c>
      <c r="D110" s="75">
        <f t="shared" si="1"/>
        <v>132</v>
      </c>
      <c r="E110" s="12"/>
      <c r="F110" s="58">
        <v>91</v>
      </c>
      <c r="G110" s="59">
        <v>28</v>
      </c>
      <c r="H110" s="60">
        <v>63</v>
      </c>
      <c r="I110" s="59"/>
      <c r="J110" s="58">
        <v>20</v>
      </c>
      <c r="K110" s="59">
        <v>7</v>
      </c>
      <c r="L110" s="60">
        <v>13</v>
      </c>
      <c r="M110" s="59"/>
      <c r="N110" s="58">
        <v>35</v>
      </c>
      <c r="O110" s="59">
        <v>13</v>
      </c>
      <c r="P110" s="60">
        <v>22</v>
      </c>
      <c r="Q110" s="59"/>
      <c r="R110" s="58">
        <v>23</v>
      </c>
      <c r="S110" s="59">
        <v>11</v>
      </c>
      <c r="T110" s="60">
        <v>12</v>
      </c>
      <c r="U110" s="59"/>
      <c r="V110" s="58">
        <v>12</v>
      </c>
      <c r="W110" s="59">
        <v>4</v>
      </c>
      <c r="X110" s="60">
        <v>8</v>
      </c>
      <c r="Y110" s="59"/>
      <c r="Z110" s="58">
        <v>14</v>
      </c>
      <c r="AA110" s="59">
        <v>5</v>
      </c>
      <c r="AB110" s="60">
        <v>9</v>
      </c>
      <c r="AC110" s="59"/>
      <c r="AD110" s="58">
        <v>7</v>
      </c>
      <c r="AE110" s="59">
        <v>2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184</v>
      </c>
      <c r="C111" s="75">
        <f t="shared" si="1"/>
        <v>49</v>
      </c>
      <c r="D111" s="75">
        <f t="shared" si="1"/>
        <v>135</v>
      </c>
      <c r="E111" s="12"/>
      <c r="F111" s="58">
        <v>84</v>
      </c>
      <c r="G111" s="59">
        <v>25</v>
      </c>
      <c r="H111" s="60">
        <v>59</v>
      </c>
      <c r="I111" s="59"/>
      <c r="J111" s="58">
        <v>15</v>
      </c>
      <c r="K111" s="59">
        <v>1</v>
      </c>
      <c r="L111" s="60">
        <v>14</v>
      </c>
      <c r="M111" s="59"/>
      <c r="N111" s="58">
        <v>31</v>
      </c>
      <c r="O111" s="59">
        <v>6</v>
      </c>
      <c r="P111" s="60">
        <v>25</v>
      </c>
      <c r="Q111" s="59"/>
      <c r="R111" s="58">
        <v>20</v>
      </c>
      <c r="S111" s="59">
        <v>5</v>
      </c>
      <c r="T111" s="60">
        <v>15</v>
      </c>
      <c r="U111" s="59"/>
      <c r="V111" s="58">
        <v>12</v>
      </c>
      <c r="W111" s="59">
        <v>4</v>
      </c>
      <c r="X111" s="60">
        <v>8</v>
      </c>
      <c r="Y111" s="59"/>
      <c r="Z111" s="58">
        <v>11</v>
      </c>
      <c r="AA111" s="59">
        <v>6</v>
      </c>
      <c r="AB111" s="60">
        <v>5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199</v>
      </c>
      <c r="C112" s="75">
        <f t="shared" si="1"/>
        <v>59</v>
      </c>
      <c r="D112" s="75">
        <f t="shared" si="1"/>
        <v>140</v>
      </c>
      <c r="E112" s="3"/>
      <c r="F112" s="64">
        <v>95</v>
      </c>
      <c r="G112" s="65">
        <v>29</v>
      </c>
      <c r="H112" s="66">
        <v>66</v>
      </c>
      <c r="I112" s="65"/>
      <c r="J112" s="64">
        <v>16</v>
      </c>
      <c r="K112" s="65">
        <v>6</v>
      </c>
      <c r="L112" s="66">
        <v>10</v>
      </c>
      <c r="M112" s="65"/>
      <c r="N112" s="64">
        <v>33</v>
      </c>
      <c r="O112" s="65">
        <v>9</v>
      </c>
      <c r="P112" s="66">
        <v>24</v>
      </c>
      <c r="Q112" s="65"/>
      <c r="R112" s="64">
        <v>17</v>
      </c>
      <c r="S112" s="65">
        <v>4</v>
      </c>
      <c r="T112" s="66">
        <v>13</v>
      </c>
      <c r="U112" s="65"/>
      <c r="V112" s="64">
        <v>12</v>
      </c>
      <c r="W112" s="65">
        <v>3</v>
      </c>
      <c r="X112" s="66">
        <v>9</v>
      </c>
      <c r="Y112" s="65"/>
      <c r="Z112" s="64">
        <v>14</v>
      </c>
      <c r="AA112" s="65">
        <v>5</v>
      </c>
      <c r="AB112" s="66">
        <v>9</v>
      </c>
      <c r="AC112" s="65"/>
      <c r="AD112" s="64">
        <v>12</v>
      </c>
      <c r="AE112" s="65">
        <v>3</v>
      </c>
      <c r="AF112" s="66">
        <v>9</v>
      </c>
    </row>
    <row r="113" spans="1:32" s="9" customFormat="1" ht="15" customHeight="1" x14ac:dyDescent="0.15">
      <c r="A113" s="76" t="s">
        <v>17</v>
      </c>
      <c r="B113" s="77">
        <f t="shared" si="1"/>
        <v>943</v>
      </c>
      <c r="C113" s="78">
        <f t="shared" si="1"/>
        <v>303</v>
      </c>
      <c r="D113" s="79">
        <f t="shared" si="1"/>
        <v>640</v>
      </c>
      <c r="E113" s="3"/>
      <c r="F113" s="64">
        <v>439</v>
      </c>
      <c r="G113" s="65">
        <v>142</v>
      </c>
      <c r="H113" s="66">
        <v>297</v>
      </c>
      <c r="I113" s="65"/>
      <c r="J113" s="64">
        <v>85</v>
      </c>
      <c r="K113" s="65">
        <v>28</v>
      </c>
      <c r="L113" s="66">
        <v>57</v>
      </c>
      <c r="M113" s="65"/>
      <c r="N113" s="64">
        <v>157</v>
      </c>
      <c r="O113" s="65">
        <v>52</v>
      </c>
      <c r="P113" s="66">
        <v>105</v>
      </c>
      <c r="Q113" s="65"/>
      <c r="R113" s="64">
        <v>95</v>
      </c>
      <c r="S113" s="65">
        <v>28</v>
      </c>
      <c r="T113" s="66">
        <v>67</v>
      </c>
      <c r="U113" s="65"/>
      <c r="V113" s="64">
        <v>65</v>
      </c>
      <c r="W113" s="65">
        <v>22</v>
      </c>
      <c r="X113" s="66">
        <v>43</v>
      </c>
      <c r="Y113" s="65"/>
      <c r="Z113" s="64">
        <v>63</v>
      </c>
      <c r="AA113" s="65">
        <v>23</v>
      </c>
      <c r="AB113" s="66">
        <v>40</v>
      </c>
      <c r="AC113" s="65"/>
      <c r="AD113" s="64">
        <v>39</v>
      </c>
      <c r="AE113" s="65">
        <v>8</v>
      </c>
      <c r="AF113" s="66">
        <v>31</v>
      </c>
    </row>
    <row r="114" spans="1:32" s="9" customFormat="1" ht="15" customHeight="1" x14ac:dyDescent="0.15">
      <c r="A114" s="73">
        <v>90</v>
      </c>
      <c r="B114" s="74">
        <f t="shared" si="1"/>
        <v>153</v>
      </c>
      <c r="C114" s="75">
        <f t="shared" si="1"/>
        <v>35</v>
      </c>
      <c r="D114" s="75">
        <f t="shared" si="1"/>
        <v>118</v>
      </c>
      <c r="E114" s="12"/>
      <c r="F114" s="58">
        <v>57</v>
      </c>
      <c r="G114" s="59">
        <v>12</v>
      </c>
      <c r="H114" s="60">
        <v>45</v>
      </c>
      <c r="I114" s="59"/>
      <c r="J114" s="58">
        <v>16</v>
      </c>
      <c r="K114" s="59">
        <v>5</v>
      </c>
      <c r="L114" s="60">
        <v>11</v>
      </c>
      <c r="M114" s="59"/>
      <c r="N114" s="58">
        <v>36</v>
      </c>
      <c r="O114" s="59">
        <v>9</v>
      </c>
      <c r="P114" s="60">
        <v>27</v>
      </c>
      <c r="Q114" s="59"/>
      <c r="R114" s="58">
        <v>16</v>
      </c>
      <c r="S114" s="59">
        <v>3</v>
      </c>
      <c r="T114" s="60">
        <v>13</v>
      </c>
      <c r="U114" s="59"/>
      <c r="V114" s="58">
        <v>12</v>
      </c>
      <c r="W114" s="59">
        <v>3</v>
      </c>
      <c r="X114" s="60">
        <v>9</v>
      </c>
      <c r="Y114" s="59"/>
      <c r="Z114" s="58">
        <v>8</v>
      </c>
      <c r="AA114" s="59">
        <v>2</v>
      </c>
      <c r="AB114" s="60">
        <v>6</v>
      </c>
      <c r="AC114" s="59"/>
      <c r="AD114" s="58">
        <v>8</v>
      </c>
      <c r="AE114" s="59">
        <v>1</v>
      </c>
      <c r="AF114" s="60">
        <v>7</v>
      </c>
    </row>
    <row r="115" spans="1:32" s="9" customFormat="1" ht="15" customHeight="1" x14ac:dyDescent="0.15">
      <c r="A115" s="73">
        <v>91</v>
      </c>
      <c r="B115" s="74">
        <f t="shared" si="1"/>
        <v>155</v>
      </c>
      <c r="C115" s="75">
        <f t="shared" si="1"/>
        <v>44</v>
      </c>
      <c r="D115" s="75">
        <f t="shared" si="1"/>
        <v>111</v>
      </c>
      <c r="E115" s="12"/>
      <c r="F115" s="58">
        <v>57</v>
      </c>
      <c r="G115" s="59">
        <v>19</v>
      </c>
      <c r="H115" s="60">
        <v>38</v>
      </c>
      <c r="I115" s="59"/>
      <c r="J115" s="58">
        <v>14</v>
      </c>
      <c r="K115" s="59">
        <v>3</v>
      </c>
      <c r="L115" s="60">
        <v>11</v>
      </c>
      <c r="M115" s="59"/>
      <c r="N115" s="58">
        <v>27</v>
      </c>
      <c r="O115" s="59">
        <v>5</v>
      </c>
      <c r="P115" s="60">
        <v>22</v>
      </c>
      <c r="Q115" s="59"/>
      <c r="R115" s="58">
        <v>15</v>
      </c>
      <c r="S115" s="59">
        <v>4</v>
      </c>
      <c r="T115" s="60">
        <v>11</v>
      </c>
      <c r="U115" s="59"/>
      <c r="V115" s="58">
        <v>20</v>
      </c>
      <c r="W115" s="59">
        <v>11</v>
      </c>
      <c r="X115" s="60">
        <v>9</v>
      </c>
      <c r="Y115" s="59"/>
      <c r="Z115" s="58">
        <v>14</v>
      </c>
      <c r="AA115" s="59">
        <v>2</v>
      </c>
      <c r="AB115" s="60">
        <v>12</v>
      </c>
      <c r="AC115" s="59"/>
      <c r="AD115" s="58">
        <v>8</v>
      </c>
      <c r="AE115" s="59">
        <v>0</v>
      </c>
      <c r="AF115" s="60">
        <v>8</v>
      </c>
    </row>
    <row r="116" spans="1:32" s="9" customFormat="1" ht="15" customHeight="1" x14ac:dyDescent="0.15">
      <c r="A116" s="73">
        <v>92</v>
      </c>
      <c r="B116" s="74">
        <f t="shared" si="1"/>
        <v>129</v>
      </c>
      <c r="C116" s="75">
        <f t="shared" si="1"/>
        <v>34</v>
      </c>
      <c r="D116" s="75">
        <f t="shared" si="1"/>
        <v>95</v>
      </c>
      <c r="E116" s="12"/>
      <c r="F116" s="58">
        <v>52</v>
      </c>
      <c r="G116" s="59">
        <v>10</v>
      </c>
      <c r="H116" s="60">
        <v>42</v>
      </c>
      <c r="I116" s="59"/>
      <c r="J116" s="58">
        <v>13</v>
      </c>
      <c r="K116" s="59">
        <v>4</v>
      </c>
      <c r="L116" s="60">
        <v>9</v>
      </c>
      <c r="M116" s="59"/>
      <c r="N116" s="58">
        <v>17</v>
      </c>
      <c r="O116" s="59">
        <v>5</v>
      </c>
      <c r="P116" s="60">
        <v>12</v>
      </c>
      <c r="Q116" s="59"/>
      <c r="R116" s="58">
        <v>21</v>
      </c>
      <c r="S116" s="59">
        <v>9</v>
      </c>
      <c r="T116" s="60">
        <v>12</v>
      </c>
      <c r="U116" s="59"/>
      <c r="V116" s="58">
        <v>11</v>
      </c>
      <c r="W116" s="59">
        <v>2</v>
      </c>
      <c r="X116" s="60">
        <v>9</v>
      </c>
      <c r="Y116" s="59"/>
      <c r="Z116" s="58">
        <v>10</v>
      </c>
      <c r="AA116" s="59">
        <v>4</v>
      </c>
      <c r="AB116" s="60">
        <v>6</v>
      </c>
      <c r="AC116" s="59"/>
      <c r="AD116" s="58">
        <v>5</v>
      </c>
      <c r="AE116" s="59">
        <v>0</v>
      </c>
      <c r="AF116" s="60">
        <v>5</v>
      </c>
    </row>
    <row r="117" spans="1:32" s="9" customFormat="1" ht="15" customHeight="1" x14ac:dyDescent="0.15">
      <c r="A117" s="73">
        <v>93</v>
      </c>
      <c r="B117" s="74">
        <f t="shared" si="1"/>
        <v>88</v>
      </c>
      <c r="C117" s="75">
        <f t="shared" si="1"/>
        <v>27</v>
      </c>
      <c r="D117" s="75">
        <f t="shared" si="1"/>
        <v>61</v>
      </c>
      <c r="E117" s="12"/>
      <c r="F117" s="58">
        <v>40</v>
      </c>
      <c r="G117" s="59">
        <v>12</v>
      </c>
      <c r="H117" s="60">
        <v>28</v>
      </c>
      <c r="I117" s="59"/>
      <c r="J117" s="58">
        <v>5</v>
      </c>
      <c r="K117" s="59">
        <v>0</v>
      </c>
      <c r="L117" s="60">
        <v>5</v>
      </c>
      <c r="M117" s="59"/>
      <c r="N117" s="58">
        <v>13</v>
      </c>
      <c r="O117" s="59">
        <v>8</v>
      </c>
      <c r="P117" s="60">
        <v>5</v>
      </c>
      <c r="Q117" s="59"/>
      <c r="R117" s="58">
        <v>12</v>
      </c>
      <c r="S117" s="59">
        <v>1</v>
      </c>
      <c r="T117" s="60">
        <v>11</v>
      </c>
      <c r="U117" s="59"/>
      <c r="V117" s="58">
        <v>5</v>
      </c>
      <c r="W117" s="59">
        <v>1</v>
      </c>
      <c r="X117" s="60">
        <v>4</v>
      </c>
      <c r="Y117" s="59"/>
      <c r="Z117" s="58">
        <v>6</v>
      </c>
      <c r="AA117" s="59">
        <v>3</v>
      </c>
      <c r="AB117" s="60">
        <v>3</v>
      </c>
      <c r="AC117" s="59"/>
      <c r="AD117" s="58">
        <v>7</v>
      </c>
      <c r="AE117" s="59">
        <v>2</v>
      </c>
      <c r="AF117" s="60">
        <v>5</v>
      </c>
    </row>
    <row r="118" spans="1:32" s="9" customFormat="1" ht="15" customHeight="1" x14ac:dyDescent="0.15">
      <c r="A118" s="73">
        <v>94</v>
      </c>
      <c r="B118" s="74">
        <f t="shared" si="1"/>
        <v>79</v>
      </c>
      <c r="C118" s="75">
        <f t="shared" si="1"/>
        <v>18</v>
      </c>
      <c r="D118" s="75">
        <f t="shared" si="1"/>
        <v>61</v>
      </c>
      <c r="E118" s="12"/>
      <c r="F118" s="64">
        <v>30</v>
      </c>
      <c r="G118" s="65">
        <v>9</v>
      </c>
      <c r="H118" s="66">
        <v>21</v>
      </c>
      <c r="I118" s="65"/>
      <c r="J118" s="64">
        <v>9</v>
      </c>
      <c r="K118" s="65">
        <v>0</v>
      </c>
      <c r="L118" s="66">
        <v>9</v>
      </c>
      <c r="M118" s="65"/>
      <c r="N118" s="64">
        <v>17</v>
      </c>
      <c r="O118" s="65">
        <v>5</v>
      </c>
      <c r="P118" s="66">
        <v>12</v>
      </c>
      <c r="Q118" s="65"/>
      <c r="R118" s="64">
        <v>10</v>
      </c>
      <c r="S118" s="65">
        <v>2</v>
      </c>
      <c r="T118" s="66">
        <v>8</v>
      </c>
      <c r="U118" s="65"/>
      <c r="V118" s="64">
        <v>5</v>
      </c>
      <c r="W118" s="65">
        <v>1</v>
      </c>
      <c r="X118" s="66">
        <v>4</v>
      </c>
      <c r="Y118" s="65"/>
      <c r="Z118" s="64">
        <v>3</v>
      </c>
      <c r="AA118" s="65">
        <v>1</v>
      </c>
      <c r="AB118" s="66">
        <v>2</v>
      </c>
      <c r="AC118" s="65"/>
      <c r="AD118" s="64">
        <v>5</v>
      </c>
      <c r="AE118" s="65">
        <v>0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604</v>
      </c>
      <c r="C119" s="78">
        <f t="shared" si="1"/>
        <v>158</v>
      </c>
      <c r="D119" s="79">
        <f t="shared" si="1"/>
        <v>446</v>
      </c>
      <c r="E119" s="14"/>
      <c r="F119" s="61">
        <v>236</v>
      </c>
      <c r="G119" s="62">
        <v>62</v>
      </c>
      <c r="H119" s="63">
        <v>174</v>
      </c>
      <c r="I119" s="62"/>
      <c r="J119" s="61">
        <v>57</v>
      </c>
      <c r="K119" s="62">
        <v>12</v>
      </c>
      <c r="L119" s="63">
        <v>45</v>
      </c>
      <c r="M119" s="62"/>
      <c r="N119" s="61">
        <v>110</v>
      </c>
      <c r="O119" s="62">
        <v>32</v>
      </c>
      <c r="P119" s="63">
        <v>78</v>
      </c>
      <c r="Q119" s="62"/>
      <c r="R119" s="61">
        <v>74</v>
      </c>
      <c r="S119" s="62">
        <v>19</v>
      </c>
      <c r="T119" s="63">
        <v>55</v>
      </c>
      <c r="U119" s="62"/>
      <c r="V119" s="61">
        <v>53</v>
      </c>
      <c r="W119" s="62">
        <v>18</v>
      </c>
      <c r="X119" s="63">
        <v>35</v>
      </c>
      <c r="Y119" s="62"/>
      <c r="Z119" s="61">
        <v>41</v>
      </c>
      <c r="AA119" s="62">
        <v>12</v>
      </c>
      <c r="AB119" s="63">
        <v>29</v>
      </c>
      <c r="AC119" s="62"/>
      <c r="AD119" s="61">
        <v>33</v>
      </c>
      <c r="AE119" s="62">
        <v>3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63</v>
      </c>
      <c r="C120" s="75">
        <f t="shared" si="1"/>
        <v>9</v>
      </c>
      <c r="D120" s="75">
        <f t="shared" si="1"/>
        <v>54</v>
      </c>
      <c r="E120" s="12"/>
      <c r="F120" s="58">
        <v>24</v>
      </c>
      <c r="G120" s="59">
        <v>3</v>
      </c>
      <c r="H120" s="60">
        <v>21</v>
      </c>
      <c r="I120" s="59"/>
      <c r="J120" s="58">
        <v>5</v>
      </c>
      <c r="K120" s="59">
        <v>1</v>
      </c>
      <c r="L120" s="60">
        <v>4</v>
      </c>
      <c r="M120" s="59"/>
      <c r="N120" s="58">
        <v>12</v>
      </c>
      <c r="O120" s="59">
        <v>2</v>
      </c>
      <c r="P120" s="60">
        <v>10</v>
      </c>
      <c r="Q120" s="59"/>
      <c r="R120" s="58">
        <v>6</v>
      </c>
      <c r="S120" s="59">
        <v>2</v>
      </c>
      <c r="T120" s="60">
        <v>4</v>
      </c>
      <c r="U120" s="59"/>
      <c r="V120" s="58">
        <v>4</v>
      </c>
      <c r="W120" s="59">
        <v>1</v>
      </c>
      <c r="X120" s="60">
        <v>3</v>
      </c>
      <c r="Y120" s="59"/>
      <c r="Z120" s="58">
        <v>6</v>
      </c>
      <c r="AA120" s="59">
        <v>0</v>
      </c>
      <c r="AB120" s="60">
        <v>6</v>
      </c>
      <c r="AC120" s="59"/>
      <c r="AD120" s="58">
        <v>6</v>
      </c>
      <c r="AE120" s="59">
        <v>0</v>
      </c>
      <c r="AF120" s="60">
        <v>6</v>
      </c>
    </row>
    <row r="121" spans="1:32" s="9" customFormat="1" ht="15" customHeight="1" x14ac:dyDescent="0.15">
      <c r="A121" s="73">
        <v>96</v>
      </c>
      <c r="B121" s="74">
        <f t="shared" si="1"/>
        <v>51</v>
      </c>
      <c r="C121" s="75">
        <f t="shared" si="1"/>
        <v>11</v>
      </c>
      <c r="D121" s="75">
        <f t="shared" si="1"/>
        <v>40</v>
      </c>
      <c r="E121" s="12"/>
      <c r="F121" s="58">
        <v>14</v>
      </c>
      <c r="G121" s="59">
        <v>2</v>
      </c>
      <c r="H121" s="60">
        <v>12</v>
      </c>
      <c r="I121" s="59"/>
      <c r="J121" s="58">
        <v>3</v>
      </c>
      <c r="K121" s="59">
        <v>0</v>
      </c>
      <c r="L121" s="60">
        <v>3</v>
      </c>
      <c r="M121" s="59"/>
      <c r="N121" s="58">
        <v>14</v>
      </c>
      <c r="O121" s="59">
        <v>3</v>
      </c>
      <c r="P121" s="60">
        <v>11</v>
      </c>
      <c r="Q121" s="59"/>
      <c r="R121" s="58">
        <v>5</v>
      </c>
      <c r="S121" s="59">
        <v>1</v>
      </c>
      <c r="T121" s="60">
        <v>4</v>
      </c>
      <c r="U121" s="59"/>
      <c r="V121" s="58">
        <v>4</v>
      </c>
      <c r="W121" s="59">
        <v>1</v>
      </c>
      <c r="X121" s="60">
        <v>3</v>
      </c>
      <c r="Y121" s="59"/>
      <c r="Z121" s="58">
        <v>6</v>
      </c>
      <c r="AA121" s="59">
        <v>2</v>
      </c>
      <c r="AB121" s="60">
        <v>4</v>
      </c>
      <c r="AC121" s="59"/>
      <c r="AD121" s="58">
        <v>5</v>
      </c>
      <c r="AE121" s="59">
        <v>2</v>
      </c>
      <c r="AF121" s="60">
        <v>3</v>
      </c>
    </row>
    <row r="122" spans="1:32" s="9" customFormat="1" ht="15" customHeight="1" x14ac:dyDescent="0.15">
      <c r="A122" s="73">
        <v>97</v>
      </c>
      <c r="B122" s="74">
        <f t="shared" si="1"/>
        <v>37</v>
      </c>
      <c r="C122" s="75">
        <f t="shared" si="1"/>
        <v>3</v>
      </c>
      <c r="D122" s="75">
        <f t="shared" si="1"/>
        <v>34</v>
      </c>
      <c r="E122" s="12"/>
      <c r="F122" s="58">
        <v>19</v>
      </c>
      <c r="G122" s="59">
        <v>1</v>
      </c>
      <c r="H122" s="60">
        <v>18</v>
      </c>
      <c r="I122" s="59"/>
      <c r="J122" s="58">
        <v>3</v>
      </c>
      <c r="K122" s="59">
        <v>1</v>
      </c>
      <c r="L122" s="60">
        <v>2</v>
      </c>
      <c r="M122" s="59"/>
      <c r="N122" s="58">
        <v>5</v>
      </c>
      <c r="O122" s="59">
        <v>0</v>
      </c>
      <c r="P122" s="60">
        <v>5</v>
      </c>
      <c r="Q122" s="59"/>
      <c r="R122" s="58">
        <v>6</v>
      </c>
      <c r="S122" s="59">
        <v>1</v>
      </c>
      <c r="T122" s="60">
        <v>5</v>
      </c>
      <c r="U122" s="59"/>
      <c r="V122" s="58">
        <v>2</v>
      </c>
      <c r="W122" s="59">
        <v>0</v>
      </c>
      <c r="X122" s="60">
        <v>2</v>
      </c>
      <c r="Y122" s="59"/>
      <c r="Z122" s="58">
        <v>0</v>
      </c>
      <c r="AA122" s="59">
        <v>0</v>
      </c>
      <c r="AB122" s="60">
        <v>0</v>
      </c>
      <c r="AC122" s="59"/>
      <c r="AD122" s="58">
        <v>2</v>
      </c>
      <c r="AE122" s="59">
        <v>0</v>
      </c>
      <c r="AF122" s="60">
        <v>2</v>
      </c>
    </row>
    <row r="123" spans="1:32" s="9" customFormat="1" ht="15" customHeight="1" x14ac:dyDescent="0.15">
      <c r="A123" s="73">
        <v>98</v>
      </c>
      <c r="B123" s="74">
        <f t="shared" si="1"/>
        <v>21</v>
      </c>
      <c r="C123" s="75">
        <f t="shared" si="1"/>
        <v>1</v>
      </c>
      <c r="D123" s="75">
        <f t="shared" si="1"/>
        <v>20</v>
      </c>
      <c r="E123" s="12"/>
      <c r="F123" s="58">
        <v>7</v>
      </c>
      <c r="G123" s="59">
        <v>0</v>
      </c>
      <c r="H123" s="60">
        <v>7</v>
      </c>
      <c r="I123" s="59"/>
      <c r="J123" s="58">
        <v>3</v>
      </c>
      <c r="K123" s="59">
        <v>0</v>
      </c>
      <c r="L123" s="60">
        <v>3</v>
      </c>
      <c r="M123" s="59"/>
      <c r="N123" s="58">
        <v>2</v>
      </c>
      <c r="O123" s="59">
        <v>0</v>
      </c>
      <c r="P123" s="60">
        <v>2</v>
      </c>
      <c r="Q123" s="59"/>
      <c r="R123" s="58">
        <v>3</v>
      </c>
      <c r="S123" s="59">
        <v>0</v>
      </c>
      <c r="T123" s="60">
        <v>3</v>
      </c>
      <c r="U123" s="59"/>
      <c r="V123" s="58">
        <v>2</v>
      </c>
      <c r="W123" s="59">
        <v>1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3</v>
      </c>
      <c r="AE123" s="59">
        <v>0</v>
      </c>
      <c r="AF123" s="60">
        <v>3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4</v>
      </c>
      <c r="D124" s="75">
        <f t="shared" si="1"/>
        <v>16</v>
      </c>
      <c r="E124" s="12"/>
      <c r="F124" s="64">
        <v>6</v>
      </c>
      <c r="G124" s="65">
        <v>1</v>
      </c>
      <c r="H124" s="66">
        <v>5</v>
      </c>
      <c r="I124" s="65"/>
      <c r="J124" s="64">
        <v>2</v>
      </c>
      <c r="K124" s="65">
        <v>1</v>
      </c>
      <c r="L124" s="66">
        <v>1</v>
      </c>
      <c r="M124" s="65"/>
      <c r="N124" s="64">
        <v>3</v>
      </c>
      <c r="O124" s="65">
        <v>1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3</v>
      </c>
      <c r="W124" s="65">
        <v>1</v>
      </c>
      <c r="X124" s="66">
        <v>2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192</v>
      </c>
      <c r="C125" s="78">
        <f t="shared" si="1"/>
        <v>28</v>
      </c>
      <c r="D125" s="79">
        <f t="shared" si="1"/>
        <v>164</v>
      </c>
      <c r="E125" s="4"/>
      <c r="F125" s="58">
        <v>70</v>
      </c>
      <c r="G125" s="59">
        <v>7</v>
      </c>
      <c r="H125" s="60">
        <v>63</v>
      </c>
      <c r="I125" s="59"/>
      <c r="J125" s="58">
        <v>16</v>
      </c>
      <c r="K125" s="59">
        <v>3</v>
      </c>
      <c r="L125" s="60">
        <v>13</v>
      </c>
      <c r="M125" s="59"/>
      <c r="N125" s="58">
        <v>36</v>
      </c>
      <c r="O125" s="59">
        <v>6</v>
      </c>
      <c r="P125" s="60">
        <v>30</v>
      </c>
      <c r="Q125" s="59"/>
      <c r="R125" s="58">
        <v>23</v>
      </c>
      <c r="S125" s="59">
        <v>4</v>
      </c>
      <c r="T125" s="60">
        <v>19</v>
      </c>
      <c r="U125" s="59"/>
      <c r="V125" s="58">
        <v>15</v>
      </c>
      <c r="W125" s="59">
        <v>4</v>
      </c>
      <c r="X125" s="60">
        <v>11</v>
      </c>
      <c r="Y125" s="59"/>
      <c r="Z125" s="58">
        <v>13</v>
      </c>
      <c r="AA125" s="59">
        <v>2</v>
      </c>
      <c r="AB125" s="60">
        <v>11</v>
      </c>
      <c r="AC125" s="59"/>
      <c r="AD125" s="58">
        <v>19</v>
      </c>
      <c r="AE125" s="59">
        <v>2</v>
      </c>
      <c r="AF125" s="60">
        <v>17</v>
      </c>
    </row>
    <row r="126" spans="1:32" s="9" customFormat="1" ht="15" customHeight="1" x14ac:dyDescent="0.15">
      <c r="A126" s="71" t="s">
        <v>20</v>
      </c>
      <c r="B126" s="77">
        <f t="shared" si="1"/>
        <v>30</v>
      </c>
      <c r="C126" s="78">
        <f t="shared" si="1"/>
        <v>3</v>
      </c>
      <c r="D126" s="79">
        <f t="shared" si="1"/>
        <v>27</v>
      </c>
      <c r="E126" s="14"/>
      <c r="F126" s="61">
        <v>13</v>
      </c>
      <c r="G126" s="62">
        <v>2</v>
      </c>
      <c r="H126" s="63">
        <v>11</v>
      </c>
      <c r="I126" s="62"/>
      <c r="J126" s="61">
        <v>4</v>
      </c>
      <c r="K126" s="62">
        <v>1</v>
      </c>
      <c r="L126" s="63">
        <v>3</v>
      </c>
      <c r="M126" s="62"/>
      <c r="N126" s="61">
        <v>3</v>
      </c>
      <c r="O126" s="62">
        <v>0</v>
      </c>
      <c r="P126" s="63">
        <v>3</v>
      </c>
      <c r="Q126" s="62"/>
      <c r="R126" s="61">
        <v>1</v>
      </c>
      <c r="S126" s="62">
        <v>0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2</v>
      </c>
      <c r="AA126" s="62">
        <v>0</v>
      </c>
      <c r="AB126" s="63">
        <v>2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16047</v>
      </c>
      <c r="C127" s="78">
        <f t="shared" si="1"/>
        <v>7580</v>
      </c>
      <c r="D127" s="79">
        <f t="shared" si="1"/>
        <v>8467</v>
      </c>
      <c r="E127" s="3"/>
      <c r="F127" s="51">
        <v>9119</v>
      </c>
      <c r="G127" s="15">
        <v>4315</v>
      </c>
      <c r="H127" s="47">
        <v>4804</v>
      </c>
      <c r="I127" s="15"/>
      <c r="J127" s="46">
        <v>1525</v>
      </c>
      <c r="K127" s="15">
        <v>718</v>
      </c>
      <c r="L127" s="47">
        <v>807</v>
      </c>
      <c r="M127" s="15"/>
      <c r="N127" s="46">
        <v>2416</v>
      </c>
      <c r="O127" s="15">
        <v>1140</v>
      </c>
      <c r="P127" s="47">
        <v>1276</v>
      </c>
      <c r="Q127" s="15"/>
      <c r="R127" s="46">
        <v>1217</v>
      </c>
      <c r="S127" s="15">
        <v>578</v>
      </c>
      <c r="T127" s="47">
        <v>639</v>
      </c>
      <c r="U127" s="15"/>
      <c r="V127" s="46">
        <v>733</v>
      </c>
      <c r="W127" s="15">
        <v>344</v>
      </c>
      <c r="X127" s="47">
        <v>389</v>
      </c>
      <c r="Y127" s="15"/>
      <c r="Z127" s="46">
        <v>750</v>
      </c>
      <c r="AA127" s="15">
        <v>348</v>
      </c>
      <c r="AB127" s="47">
        <v>402</v>
      </c>
      <c r="AC127" s="15"/>
      <c r="AD127" s="46">
        <v>287</v>
      </c>
      <c r="AE127" s="15">
        <v>137</v>
      </c>
      <c r="AF127" s="47">
        <v>150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1723</v>
      </c>
      <c r="C132" s="75">
        <f>G132+K132+O132+S132+W132+AA132+AE132</f>
        <v>875</v>
      </c>
      <c r="D132" s="75">
        <f t="shared" ref="D132" si="2">H132+L132+P132+T132+X132+AB132+AF132</f>
        <v>848</v>
      </c>
      <c r="E132" s="83"/>
      <c r="F132" s="87">
        <f>SUM(G132:H132)</f>
        <v>1208</v>
      </c>
      <c r="G132" s="88">
        <f>SUM(G11,G17,G23)</f>
        <v>605</v>
      </c>
      <c r="H132" s="89">
        <f>SUM(H11,H17,H23)</f>
        <v>603</v>
      </c>
      <c r="I132" s="88"/>
      <c r="J132" s="87">
        <f>SUM(K132:L132)</f>
        <v>162</v>
      </c>
      <c r="K132" s="88">
        <f>SUM(K11,K17,K23)</f>
        <v>87</v>
      </c>
      <c r="L132" s="88">
        <f>SUM(L11,L17,L23)</f>
        <v>75</v>
      </c>
      <c r="M132" s="90"/>
      <c r="N132" s="87">
        <f>SUM(O132:P132)</f>
        <v>170</v>
      </c>
      <c r="O132" s="88">
        <f>SUM(O11,O17,O23)</f>
        <v>84</v>
      </c>
      <c r="P132" s="88">
        <f>SUM(P11,P17,P23)</f>
        <v>86</v>
      </c>
      <c r="Q132" s="90"/>
      <c r="R132" s="87">
        <f>SUM(S132:T132)</f>
        <v>58</v>
      </c>
      <c r="S132" s="88">
        <f>SUM(S11,S17,S23)</f>
        <v>35</v>
      </c>
      <c r="T132" s="88">
        <f>SUM(T11,T17,T23)</f>
        <v>23</v>
      </c>
      <c r="U132" s="90"/>
      <c r="V132" s="87">
        <f>SUM(W132:X132)</f>
        <v>53</v>
      </c>
      <c r="W132" s="88">
        <f>SUM(W11,W17,W23)</f>
        <v>24</v>
      </c>
      <c r="X132" s="88">
        <f>SUM(X11,X17,X23)</f>
        <v>29</v>
      </c>
      <c r="Y132" s="90"/>
      <c r="Z132" s="87">
        <f>SUM(AA132:AB132)</f>
        <v>72</v>
      </c>
      <c r="AA132" s="88">
        <f>SUM(AA11,AA17,AA23)</f>
        <v>40</v>
      </c>
      <c r="AB132" s="88">
        <f>SUM(AB11,AB17,AB23)</f>
        <v>32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0.1074</v>
      </c>
      <c r="C133" s="92">
        <f t="shared" ref="C133:D133" si="3">ROUND(C132/C$138,4)</f>
        <v>0.1154</v>
      </c>
      <c r="D133" s="93">
        <f t="shared" si="3"/>
        <v>0.1002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7070</v>
      </c>
      <c r="C134" s="75">
        <f>G134+K134+O134+S134+W134+AA134+AE134</f>
        <v>3600</v>
      </c>
      <c r="D134" s="75">
        <f t="shared" ref="C134:D138" si="4">H134+L134+P134+T134+X134+AB134+AF134</f>
        <v>3470</v>
      </c>
      <c r="E134" s="99"/>
      <c r="F134" s="87">
        <f>SUM(G134:H134)</f>
        <v>4393</v>
      </c>
      <c r="G134" s="88">
        <f>SUM(G29,G35,G41,G47,G53,G59,G65,G71,G77,G83)</f>
        <v>2198</v>
      </c>
      <c r="H134" s="89">
        <f>SUM(H29,H35,H41,H47,H53,H59,H65,H71,H77,H83)</f>
        <v>2195</v>
      </c>
      <c r="I134" s="88"/>
      <c r="J134" s="87">
        <f>SUM(K134:L134)</f>
        <v>662</v>
      </c>
      <c r="K134" s="88">
        <f>SUM(K29,K35,K41,K47,K53,K59,K65,K71,K77,K83)</f>
        <v>326</v>
      </c>
      <c r="L134" s="88">
        <f>SUM(L29,L35,L41,L47,L53,L59,L65,L71,L77,L83)</f>
        <v>336</v>
      </c>
      <c r="M134" s="90"/>
      <c r="N134" s="87">
        <f>SUM(O134:P134)</f>
        <v>1044</v>
      </c>
      <c r="O134" s="88">
        <f>SUM(O29,O35,O41,O47,O53,O59,O65,O71,O77,O83)</f>
        <v>532</v>
      </c>
      <c r="P134" s="88">
        <f>SUM(P29,P35,P41,P47,P53,P59,P65,P71,P77,P83)</f>
        <v>512</v>
      </c>
      <c r="Q134" s="90"/>
      <c r="R134" s="87">
        <f>SUM(S134:T134)</f>
        <v>419</v>
      </c>
      <c r="S134" s="88">
        <f>SUM(S29,S35,S41,S47,S53,S59,S65,S71,S77,S83)</f>
        <v>222</v>
      </c>
      <c r="T134" s="88">
        <f>SUM(T29,T35,T41,T47,T53,T59,T65,T71,T77,T83)</f>
        <v>197</v>
      </c>
      <c r="U134" s="90"/>
      <c r="V134" s="87">
        <f>SUM(W134:X134)</f>
        <v>226</v>
      </c>
      <c r="W134" s="88">
        <f>SUM(W29,W35,W41,W47,W53,W59,W65,W71,W77,W83)</f>
        <v>125</v>
      </c>
      <c r="X134" s="88">
        <f>SUM(X29,X35,X41,X47,X53,X59,X65,X71,X77,X83)</f>
        <v>101</v>
      </c>
      <c r="Y134" s="90"/>
      <c r="Z134" s="87">
        <f>SUM(AA134:AB134)</f>
        <v>236</v>
      </c>
      <c r="AA134" s="88">
        <f>SUM(AA29,AA35,AA41,AA47,AA53,AA59,AA65,AA71,AA77,AA83)</f>
        <v>126</v>
      </c>
      <c r="AB134" s="88">
        <f>SUM(AB29,AB35,AB41,AB47,AB53,AB59,AB65,AB71,AB77,AB83)</f>
        <v>110</v>
      </c>
      <c r="AC134" s="90"/>
      <c r="AD134" s="87">
        <f>SUM(AE134:AF134)</f>
        <v>90</v>
      </c>
      <c r="AE134" s="88">
        <f>SUM(AE29,AE35,AE41,AE47,AE53,AE59,AE65,AE71,AE77,AE83)</f>
        <v>71</v>
      </c>
      <c r="AF134" s="88">
        <f>SUM(AF29,AF35,AF41,AF47,AF53,AF59,AF65,AF71,AF77,AF83)</f>
        <v>19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0.44059999999999999</v>
      </c>
      <c r="C135" s="92">
        <f t="shared" ref="C135:D135" si="5">ROUND(C134/C$138,4)</f>
        <v>0.47489999999999999</v>
      </c>
      <c r="D135" s="92">
        <f t="shared" si="5"/>
        <v>0.4098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7254</v>
      </c>
      <c r="C136" s="75">
        <f>G136+K136+O136+S136+W136+AA136+AE136</f>
        <v>3105</v>
      </c>
      <c r="D136" s="75">
        <f t="shared" si="4"/>
        <v>4149</v>
      </c>
      <c r="E136" s="83"/>
      <c r="F136" s="87">
        <f>SUM(G136:H136)</f>
        <v>3518</v>
      </c>
      <c r="G136" s="88">
        <f>SUM(G89,G95,G101,G107,G113,G119,G125,G126)</f>
        <v>1512</v>
      </c>
      <c r="H136" s="89">
        <f>SUM(H89,H95,H101,H107,H113,H119,H125,H126)</f>
        <v>2006</v>
      </c>
      <c r="I136" s="88"/>
      <c r="J136" s="87">
        <f>SUM(K136:L136)</f>
        <v>701</v>
      </c>
      <c r="K136" s="88">
        <f>SUM(K89,K95,K101,K107,K113,K119,K125,K126)</f>
        <v>305</v>
      </c>
      <c r="L136" s="88">
        <f>SUM(L89,L95,L101,L107,L113,L119,L125,L126)</f>
        <v>396</v>
      </c>
      <c r="M136" s="90"/>
      <c r="N136" s="87">
        <f>SUM(O136:P136)</f>
        <v>1202</v>
      </c>
      <c r="O136" s="88">
        <f>SUM(O89,O95,O101,O107,O113,O119,O125,O126)</f>
        <v>524</v>
      </c>
      <c r="P136" s="88">
        <f>SUM(P89,P95,P101,P107,P113,P119,P125,P126)</f>
        <v>678</v>
      </c>
      <c r="Q136" s="90"/>
      <c r="R136" s="87">
        <f>SUM(S136:T136)</f>
        <v>740</v>
      </c>
      <c r="S136" s="88">
        <f>SUM(S89,S95,S101,S107,S113,S119,S125,S126)</f>
        <v>321</v>
      </c>
      <c r="T136" s="88">
        <f>SUM(T89,T95,T101,T107,T113,T119,T125,T126)</f>
        <v>419</v>
      </c>
      <c r="U136" s="90"/>
      <c r="V136" s="87">
        <f>SUM(W136:X136)</f>
        <v>454</v>
      </c>
      <c r="W136" s="88">
        <f>SUM(W89,W95,W101,W107,W113,W119,W125,W126)</f>
        <v>195</v>
      </c>
      <c r="X136" s="88">
        <f>SUM(X89,X95,X101,X107,X113,X119,X125,X126)</f>
        <v>259</v>
      </c>
      <c r="Y136" s="90"/>
      <c r="Z136" s="87">
        <f>SUM(AA136:AB136)</f>
        <v>442</v>
      </c>
      <c r="AA136" s="88">
        <f>SUM(AA89,AA95,AA101,AA107,AA113,AA119,AA125,AA126)</f>
        <v>182</v>
      </c>
      <c r="AB136" s="88">
        <f>SUM(AB89,AB95,AB101,AB107,AB113,AB119,AB125,AB126)</f>
        <v>260</v>
      </c>
      <c r="AC136" s="90"/>
      <c r="AD136" s="87">
        <f>SUM(AE136:AF136)</f>
        <v>197</v>
      </c>
      <c r="AE136" s="88">
        <f>SUM(AE89,AE95,AE101,AE107,AE113,AE119,AE125,AE126)</f>
        <v>66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0.45200000000000001</v>
      </c>
      <c r="C137" s="92">
        <f t="shared" ref="C137:D137" si="6">ROUND(C136/C$138,4)</f>
        <v>0.40960000000000002</v>
      </c>
      <c r="D137" s="92">
        <f t="shared" si="6"/>
        <v>0.49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16047</v>
      </c>
      <c r="C138" s="78">
        <f t="shared" si="4"/>
        <v>7580</v>
      </c>
      <c r="D138" s="78">
        <f t="shared" si="4"/>
        <v>8467</v>
      </c>
      <c r="E138" s="100"/>
      <c r="F138" s="101">
        <f>SUM(G138:H138)</f>
        <v>9119</v>
      </c>
      <c r="G138" s="102">
        <f>SUM(G132,G134,G136)</f>
        <v>4315</v>
      </c>
      <c r="H138" s="103">
        <f>SUM(H132,H134,H136)</f>
        <v>4804</v>
      </c>
      <c r="I138" s="102"/>
      <c r="J138" s="101">
        <f>SUM(K138:L138)</f>
        <v>1525</v>
      </c>
      <c r="K138" s="102">
        <f>SUM(K132,K134,K136)</f>
        <v>718</v>
      </c>
      <c r="L138" s="102">
        <f>SUM(L132,L134,L136)</f>
        <v>807</v>
      </c>
      <c r="M138" s="104"/>
      <c r="N138" s="101">
        <f>SUM(O138:P138)</f>
        <v>2416</v>
      </c>
      <c r="O138" s="102">
        <f>SUM(O132,O134,O136)</f>
        <v>1140</v>
      </c>
      <c r="P138" s="103">
        <f>SUM(P132,P134,P136)</f>
        <v>1276</v>
      </c>
      <c r="Q138" s="104"/>
      <c r="R138" s="101">
        <f>SUM(S138:T138)</f>
        <v>1217</v>
      </c>
      <c r="S138" s="102">
        <f>SUM(S132,S134,S136)</f>
        <v>578</v>
      </c>
      <c r="T138" s="103">
        <f>SUM(T132,T134,T136)</f>
        <v>639</v>
      </c>
      <c r="U138" s="104"/>
      <c r="V138" s="101">
        <f>SUM(W138:X138)</f>
        <v>733</v>
      </c>
      <c r="W138" s="102">
        <f>SUM(W132,W134,W136)</f>
        <v>344</v>
      </c>
      <c r="X138" s="103">
        <f>SUM(X132,X134,X136)</f>
        <v>389</v>
      </c>
      <c r="Y138" s="104"/>
      <c r="Z138" s="101">
        <f>SUM(AA138:AB138)</f>
        <v>750</v>
      </c>
      <c r="AA138" s="102">
        <f>SUM(AA132,AA134,AA136)</f>
        <v>348</v>
      </c>
      <c r="AB138" s="103">
        <f>SUM(AB132,AB134,AB136)</f>
        <v>402</v>
      </c>
      <c r="AC138" s="104"/>
      <c r="AD138" s="101">
        <f>SUM(AE138:AF138)</f>
        <v>287</v>
      </c>
      <c r="AE138" s="102">
        <f>SUM(AE132,AE134,AE136)</f>
        <v>137</v>
      </c>
      <c r="AF138" s="102">
        <f>SUM(AF132,AF134,AF136)</f>
        <v>150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136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G142"/>
  <sheetViews>
    <sheetView zoomScaleNormal="100" workbookViewId="0">
      <selection activeCell="R142" sqref="R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75</v>
      </c>
      <c r="C6" s="75">
        <f>SUM(G6,K6,O6,S6,W6,AA6,AE6)</f>
        <v>40</v>
      </c>
      <c r="D6" s="75">
        <f>SUM(H6,L6,P6,T6,X6,AB6,AF6)</f>
        <v>35</v>
      </c>
      <c r="E6" s="12"/>
      <c r="F6" s="58">
        <v>58</v>
      </c>
      <c r="G6" s="59">
        <v>32</v>
      </c>
      <c r="H6" s="60">
        <v>26</v>
      </c>
      <c r="I6" s="59"/>
      <c r="J6" s="58">
        <v>3</v>
      </c>
      <c r="K6" s="59">
        <v>2</v>
      </c>
      <c r="L6" s="60">
        <v>1</v>
      </c>
      <c r="M6" s="59"/>
      <c r="N6" s="58">
        <v>7</v>
      </c>
      <c r="O6" s="59">
        <v>4</v>
      </c>
      <c r="P6" s="60">
        <v>3</v>
      </c>
      <c r="Q6" s="59"/>
      <c r="R6" s="58">
        <v>3</v>
      </c>
      <c r="S6" s="59">
        <v>1</v>
      </c>
      <c r="T6" s="60">
        <v>2</v>
      </c>
      <c r="U6" s="59"/>
      <c r="V6" s="58">
        <v>2</v>
      </c>
      <c r="W6" s="59">
        <v>0</v>
      </c>
      <c r="X6" s="60">
        <v>2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65</v>
      </c>
      <c r="C7" s="75">
        <f t="shared" si="0"/>
        <v>31</v>
      </c>
      <c r="D7" s="75">
        <f t="shared" si="0"/>
        <v>34</v>
      </c>
      <c r="E7" s="12"/>
      <c r="F7" s="58">
        <v>44</v>
      </c>
      <c r="G7" s="59">
        <v>22</v>
      </c>
      <c r="H7" s="60">
        <v>22</v>
      </c>
      <c r="I7" s="59"/>
      <c r="J7" s="58">
        <v>5</v>
      </c>
      <c r="K7" s="59">
        <v>1</v>
      </c>
      <c r="L7" s="60">
        <v>4</v>
      </c>
      <c r="M7" s="59"/>
      <c r="N7" s="58">
        <v>9</v>
      </c>
      <c r="O7" s="59">
        <v>4</v>
      </c>
      <c r="P7" s="60">
        <v>5</v>
      </c>
      <c r="Q7" s="59"/>
      <c r="R7" s="58">
        <v>2</v>
      </c>
      <c r="S7" s="59">
        <v>1</v>
      </c>
      <c r="T7" s="60">
        <v>1</v>
      </c>
      <c r="U7" s="59"/>
      <c r="V7" s="58">
        <v>4</v>
      </c>
      <c r="W7" s="59">
        <v>2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87</v>
      </c>
      <c r="C8" s="75">
        <f t="shared" si="0"/>
        <v>45</v>
      </c>
      <c r="D8" s="75">
        <f t="shared" si="0"/>
        <v>42</v>
      </c>
      <c r="E8" s="12"/>
      <c r="F8" s="58">
        <v>65</v>
      </c>
      <c r="G8" s="59">
        <v>32</v>
      </c>
      <c r="H8" s="60">
        <v>33</v>
      </c>
      <c r="I8" s="59"/>
      <c r="J8" s="58">
        <v>10</v>
      </c>
      <c r="K8" s="59">
        <v>6</v>
      </c>
      <c r="L8" s="60">
        <v>4</v>
      </c>
      <c r="M8" s="59"/>
      <c r="N8" s="58">
        <v>6</v>
      </c>
      <c r="O8" s="59">
        <v>4</v>
      </c>
      <c r="P8" s="60">
        <v>2</v>
      </c>
      <c r="Q8" s="59"/>
      <c r="R8" s="58">
        <v>3</v>
      </c>
      <c r="S8" s="59">
        <v>1</v>
      </c>
      <c r="T8" s="60">
        <v>2</v>
      </c>
      <c r="U8" s="59"/>
      <c r="V8" s="58">
        <v>1</v>
      </c>
      <c r="W8" s="59">
        <v>0</v>
      </c>
      <c r="X8" s="60">
        <v>1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85</v>
      </c>
      <c r="C9" s="75">
        <f t="shared" si="0"/>
        <v>46</v>
      </c>
      <c r="D9" s="75">
        <f t="shared" si="0"/>
        <v>39</v>
      </c>
      <c r="E9" s="12"/>
      <c r="F9" s="58">
        <v>66</v>
      </c>
      <c r="G9" s="59">
        <v>35</v>
      </c>
      <c r="H9" s="60">
        <v>31</v>
      </c>
      <c r="I9" s="59"/>
      <c r="J9" s="58">
        <v>5</v>
      </c>
      <c r="K9" s="59">
        <v>4</v>
      </c>
      <c r="L9" s="60">
        <v>1</v>
      </c>
      <c r="M9" s="59"/>
      <c r="N9" s="58">
        <v>9</v>
      </c>
      <c r="O9" s="59">
        <v>5</v>
      </c>
      <c r="P9" s="60">
        <v>4</v>
      </c>
      <c r="Q9" s="59"/>
      <c r="R9" s="58">
        <v>4</v>
      </c>
      <c r="S9" s="59">
        <v>1</v>
      </c>
      <c r="T9" s="60">
        <v>3</v>
      </c>
      <c r="U9" s="59"/>
      <c r="V9" s="58">
        <v>0</v>
      </c>
      <c r="W9" s="59">
        <v>0</v>
      </c>
      <c r="X9" s="60">
        <v>0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89</v>
      </c>
      <c r="C10" s="75">
        <f t="shared" si="0"/>
        <v>38</v>
      </c>
      <c r="D10" s="75">
        <f t="shared" si="0"/>
        <v>51</v>
      </c>
      <c r="E10" s="12"/>
      <c r="F10" s="58">
        <v>65</v>
      </c>
      <c r="G10" s="59">
        <v>27</v>
      </c>
      <c r="H10" s="60">
        <v>38</v>
      </c>
      <c r="I10" s="59"/>
      <c r="J10" s="58">
        <v>7</v>
      </c>
      <c r="K10" s="59">
        <v>1</v>
      </c>
      <c r="L10" s="60">
        <v>6</v>
      </c>
      <c r="M10" s="59"/>
      <c r="N10" s="58">
        <v>8</v>
      </c>
      <c r="O10" s="59">
        <v>4</v>
      </c>
      <c r="P10" s="60">
        <v>4</v>
      </c>
      <c r="Q10" s="59"/>
      <c r="R10" s="58">
        <v>4</v>
      </c>
      <c r="S10" s="59">
        <v>2</v>
      </c>
      <c r="T10" s="60">
        <v>2</v>
      </c>
      <c r="U10" s="59"/>
      <c r="V10" s="58">
        <v>3</v>
      </c>
      <c r="W10" s="59">
        <v>3</v>
      </c>
      <c r="X10" s="60">
        <v>0</v>
      </c>
      <c r="Y10" s="59"/>
      <c r="Z10" s="58">
        <v>2</v>
      </c>
      <c r="AA10" s="59">
        <v>1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401</v>
      </c>
      <c r="C11" s="78">
        <f t="shared" si="0"/>
        <v>200</v>
      </c>
      <c r="D11" s="79">
        <f t="shared" si="0"/>
        <v>201</v>
      </c>
      <c r="E11" s="14"/>
      <c r="F11" s="61">
        <v>298</v>
      </c>
      <c r="G11" s="62">
        <v>148</v>
      </c>
      <c r="H11" s="63">
        <v>150</v>
      </c>
      <c r="I11" s="62"/>
      <c r="J11" s="61">
        <v>30</v>
      </c>
      <c r="K11" s="62">
        <v>14</v>
      </c>
      <c r="L11" s="63">
        <v>16</v>
      </c>
      <c r="M11" s="62"/>
      <c r="N11" s="61">
        <v>39</v>
      </c>
      <c r="O11" s="62">
        <v>21</v>
      </c>
      <c r="P11" s="63">
        <v>18</v>
      </c>
      <c r="Q11" s="62"/>
      <c r="R11" s="61">
        <v>16</v>
      </c>
      <c r="S11" s="62">
        <v>6</v>
      </c>
      <c r="T11" s="63">
        <v>10</v>
      </c>
      <c r="U11" s="62"/>
      <c r="V11" s="61">
        <v>10</v>
      </c>
      <c r="W11" s="62">
        <v>5</v>
      </c>
      <c r="X11" s="63">
        <v>5</v>
      </c>
      <c r="Y11" s="62"/>
      <c r="Z11" s="61">
        <v>8</v>
      </c>
      <c r="AA11" s="62">
        <v>6</v>
      </c>
      <c r="AB11" s="63">
        <v>2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92</v>
      </c>
      <c r="C12" s="75">
        <f t="shared" si="0"/>
        <v>56</v>
      </c>
      <c r="D12" s="75">
        <f t="shared" si="0"/>
        <v>36</v>
      </c>
      <c r="E12" s="12"/>
      <c r="F12" s="58">
        <v>64</v>
      </c>
      <c r="G12" s="59">
        <v>35</v>
      </c>
      <c r="H12" s="60">
        <v>29</v>
      </c>
      <c r="I12" s="59"/>
      <c r="J12" s="58">
        <v>14</v>
      </c>
      <c r="K12" s="59">
        <v>10</v>
      </c>
      <c r="L12" s="60">
        <v>4</v>
      </c>
      <c r="M12" s="59"/>
      <c r="N12" s="58">
        <v>6</v>
      </c>
      <c r="O12" s="59">
        <v>5</v>
      </c>
      <c r="P12" s="60">
        <v>1</v>
      </c>
      <c r="Q12" s="59"/>
      <c r="R12" s="58">
        <v>4</v>
      </c>
      <c r="S12" s="59">
        <v>4</v>
      </c>
      <c r="T12" s="60">
        <v>0</v>
      </c>
      <c r="U12" s="59"/>
      <c r="V12" s="58">
        <v>0</v>
      </c>
      <c r="W12" s="59">
        <v>0</v>
      </c>
      <c r="X12" s="60">
        <v>0</v>
      </c>
      <c r="Y12" s="59"/>
      <c r="Z12" s="58">
        <v>4</v>
      </c>
      <c r="AA12" s="59">
        <v>2</v>
      </c>
      <c r="AB12" s="60">
        <v>2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129</v>
      </c>
      <c r="C13" s="75">
        <f t="shared" si="0"/>
        <v>63</v>
      </c>
      <c r="D13" s="75">
        <f t="shared" si="0"/>
        <v>66</v>
      </c>
      <c r="E13" s="12"/>
      <c r="F13" s="58">
        <v>91</v>
      </c>
      <c r="G13" s="59">
        <v>48</v>
      </c>
      <c r="H13" s="60">
        <v>43</v>
      </c>
      <c r="I13" s="59"/>
      <c r="J13" s="58">
        <v>12</v>
      </c>
      <c r="K13" s="59">
        <v>1</v>
      </c>
      <c r="L13" s="60">
        <v>11</v>
      </c>
      <c r="M13" s="59"/>
      <c r="N13" s="58">
        <v>16</v>
      </c>
      <c r="O13" s="59">
        <v>8</v>
      </c>
      <c r="P13" s="60">
        <v>8</v>
      </c>
      <c r="Q13" s="59"/>
      <c r="R13" s="58">
        <v>3</v>
      </c>
      <c r="S13" s="59">
        <v>3</v>
      </c>
      <c r="T13" s="60">
        <v>0</v>
      </c>
      <c r="U13" s="59"/>
      <c r="V13" s="58">
        <v>4</v>
      </c>
      <c r="W13" s="59">
        <v>1</v>
      </c>
      <c r="X13" s="60">
        <v>3</v>
      </c>
      <c r="Y13" s="59"/>
      <c r="Z13" s="58">
        <v>3</v>
      </c>
      <c r="AA13" s="59">
        <v>2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111</v>
      </c>
      <c r="C14" s="75">
        <f t="shared" si="0"/>
        <v>59</v>
      </c>
      <c r="D14" s="75">
        <f t="shared" si="0"/>
        <v>52</v>
      </c>
      <c r="E14" s="12"/>
      <c r="F14" s="58">
        <v>70</v>
      </c>
      <c r="G14" s="59">
        <v>34</v>
      </c>
      <c r="H14" s="60">
        <v>36</v>
      </c>
      <c r="I14" s="59"/>
      <c r="J14" s="58">
        <v>17</v>
      </c>
      <c r="K14" s="59">
        <v>9</v>
      </c>
      <c r="L14" s="60">
        <v>8</v>
      </c>
      <c r="M14" s="59"/>
      <c r="N14" s="58">
        <v>8</v>
      </c>
      <c r="O14" s="59">
        <v>4</v>
      </c>
      <c r="P14" s="60">
        <v>4</v>
      </c>
      <c r="Q14" s="59"/>
      <c r="R14" s="58">
        <v>5</v>
      </c>
      <c r="S14" s="59">
        <v>4</v>
      </c>
      <c r="T14" s="60">
        <v>1</v>
      </c>
      <c r="U14" s="59"/>
      <c r="V14" s="58">
        <v>6</v>
      </c>
      <c r="W14" s="59">
        <v>5</v>
      </c>
      <c r="X14" s="60">
        <v>1</v>
      </c>
      <c r="Y14" s="59"/>
      <c r="Z14" s="58">
        <v>5</v>
      </c>
      <c r="AA14" s="59">
        <v>3</v>
      </c>
      <c r="AB14" s="60">
        <v>2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125</v>
      </c>
      <c r="C15" s="75">
        <f t="shared" si="0"/>
        <v>67</v>
      </c>
      <c r="D15" s="75">
        <f t="shared" si="0"/>
        <v>58</v>
      </c>
      <c r="E15" s="12"/>
      <c r="F15" s="58">
        <v>90</v>
      </c>
      <c r="G15" s="59">
        <v>51</v>
      </c>
      <c r="H15" s="60">
        <v>39</v>
      </c>
      <c r="I15" s="59"/>
      <c r="J15" s="58">
        <v>6</v>
      </c>
      <c r="K15" s="59">
        <v>3</v>
      </c>
      <c r="L15" s="60">
        <v>3</v>
      </c>
      <c r="M15" s="59"/>
      <c r="N15" s="58">
        <v>10</v>
      </c>
      <c r="O15" s="59">
        <v>5</v>
      </c>
      <c r="P15" s="60">
        <v>5</v>
      </c>
      <c r="Q15" s="59"/>
      <c r="R15" s="58">
        <v>4</v>
      </c>
      <c r="S15" s="59">
        <v>3</v>
      </c>
      <c r="T15" s="60">
        <v>1</v>
      </c>
      <c r="U15" s="59"/>
      <c r="V15" s="58">
        <v>2</v>
      </c>
      <c r="W15" s="59">
        <v>0</v>
      </c>
      <c r="X15" s="60">
        <v>2</v>
      </c>
      <c r="Y15" s="59"/>
      <c r="Z15" s="58">
        <v>13</v>
      </c>
      <c r="AA15" s="59">
        <v>5</v>
      </c>
      <c r="AB15" s="60">
        <v>8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126</v>
      </c>
      <c r="C16" s="75">
        <f t="shared" si="0"/>
        <v>66</v>
      </c>
      <c r="D16" s="75">
        <f t="shared" si="0"/>
        <v>60</v>
      </c>
      <c r="E16" s="12"/>
      <c r="F16" s="58">
        <v>96</v>
      </c>
      <c r="G16" s="59">
        <v>50</v>
      </c>
      <c r="H16" s="60">
        <v>46</v>
      </c>
      <c r="I16" s="59"/>
      <c r="J16" s="58">
        <v>8</v>
      </c>
      <c r="K16" s="59">
        <v>5</v>
      </c>
      <c r="L16" s="60">
        <v>3</v>
      </c>
      <c r="M16" s="59"/>
      <c r="N16" s="58">
        <v>7</v>
      </c>
      <c r="O16" s="59">
        <v>5</v>
      </c>
      <c r="P16" s="60">
        <v>2</v>
      </c>
      <c r="Q16" s="59"/>
      <c r="R16" s="58">
        <v>2</v>
      </c>
      <c r="S16" s="59">
        <v>1</v>
      </c>
      <c r="T16" s="60">
        <v>1</v>
      </c>
      <c r="U16" s="59"/>
      <c r="V16" s="58">
        <v>6</v>
      </c>
      <c r="W16" s="59">
        <v>1</v>
      </c>
      <c r="X16" s="60">
        <v>5</v>
      </c>
      <c r="Y16" s="59"/>
      <c r="Z16" s="58">
        <v>7</v>
      </c>
      <c r="AA16" s="59">
        <v>4</v>
      </c>
      <c r="AB16" s="60">
        <v>3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583</v>
      </c>
      <c r="C17" s="78">
        <f t="shared" si="0"/>
        <v>311</v>
      </c>
      <c r="D17" s="79">
        <f t="shared" si="0"/>
        <v>272</v>
      </c>
      <c r="E17" s="14"/>
      <c r="F17" s="61">
        <v>411</v>
      </c>
      <c r="G17" s="62">
        <v>218</v>
      </c>
      <c r="H17" s="63">
        <v>193</v>
      </c>
      <c r="I17" s="62"/>
      <c r="J17" s="61">
        <v>57</v>
      </c>
      <c r="K17" s="62">
        <v>28</v>
      </c>
      <c r="L17" s="63">
        <v>29</v>
      </c>
      <c r="M17" s="62"/>
      <c r="N17" s="61">
        <v>47</v>
      </c>
      <c r="O17" s="62">
        <v>27</v>
      </c>
      <c r="P17" s="63">
        <v>20</v>
      </c>
      <c r="Q17" s="62"/>
      <c r="R17" s="61">
        <v>18</v>
      </c>
      <c r="S17" s="62">
        <v>15</v>
      </c>
      <c r="T17" s="63">
        <v>3</v>
      </c>
      <c r="U17" s="62"/>
      <c r="V17" s="61">
        <v>18</v>
      </c>
      <c r="W17" s="62">
        <v>7</v>
      </c>
      <c r="X17" s="63">
        <v>11</v>
      </c>
      <c r="Y17" s="62"/>
      <c r="Z17" s="61">
        <v>32</v>
      </c>
      <c r="AA17" s="62">
        <v>16</v>
      </c>
      <c r="AB17" s="63">
        <v>16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158</v>
      </c>
      <c r="C18" s="75">
        <f t="shared" si="0"/>
        <v>73</v>
      </c>
      <c r="D18" s="75">
        <f t="shared" si="0"/>
        <v>85</v>
      </c>
      <c r="E18" s="12"/>
      <c r="F18" s="58">
        <v>111</v>
      </c>
      <c r="G18" s="59">
        <v>53</v>
      </c>
      <c r="H18" s="60">
        <v>58</v>
      </c>
      <c r="I18" s="59"/>
      <c r="J18" s="58">
        <v>17</v>
      </c>
      <c r="K18" s="59">
        <v>9</v>
      </c>
      <c r="L18" s="60">
        <v>8</v>
      </c>
      <c r="M18" s="59"/>
      <c r="N18" s="58">
        <v>16</v>
      </c>
      <c r="O18" s="59">
        <v>5</v>
      </c>
      <c r="P18" s="60">
        <v>11</v>
      </c>
      <c r="Q18" s="59"/>
      <c r="R18" s="58">
        <v>4</v>
      </c>
      <c r="S18" s="59">
        <v>2</v>
      </c>
      <c r="T18" s="60">
        <v>2</v>
      </c>
      <c r="U18" s="59"/>
      <c r="V18" s="58">
        <v>6</v>
      </c>
      <c r="W18" s="59">
        <v>2</v>
      </c>
      <c r="X18" s="60">
        <v>4</v>
      </c>
      <c r="Y18" s="59"/>
      <c r="Z18" s="58">
        <v>4</v>
      </c>
      <c r="AA18" s="59">
        <v>2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128</v>
      </c>
      <c r="C19" s="75">
        <f t="shared" si="0"/>
        <v>55</v>
      </c>
      <c r="D19" s="75">
        <f t="shared" si="0"/>
        <v>73</v>
      </c>
      <c r="E19" s="12"/>
      <c r="F19" s="58">
        <v>90</v>
      </c>
      <c r="G19" s="59">
        <v>35</v>
      </c>
      <c r="H19" s="60">
        <v>55</v>
      </c>
      <c r="I19" s="59"/>
      <c r="J19" s="58">
        <v>10</v>
      </c>
      <c r="K19" s="59">
        <v>5</v>
      </c>
      <c r="L19" s="60">
        <v>5</v>
      </c>
      <c r="M19" s="59"/>
      <c r="N19" s="58">
        <v>11</v>
      </c>
      <c r="O19" s="59">
        <v>6</v>
      </c>
      <c r="P19" s="60">
        <v>5</v>
      </c>
      <c r="Q19" s="59"/>
      <c r="R19" s="58">
        <v>5</v>
      </c>
      <c r="S19" s="59">
        <v>2</v>
      </c>
      <c r="T19" s="60">
        <v>3</v>
      </c>
      <c r="U19" s="59"/>
      <c r="V19" s="58">
        <v>5</v>
      </c>
      <c r="W19" s="59">
        <v>2</v>
      </c>
      <c r="X19" s="60">
        <v>3</v>
      </c>
      <c r="Y19" s="59"/>
      <c r="Z19" s="58">
        <v>7</v>
      </c>
      <c r="AA19" s="59">
        <v>5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162</v>
      </c>
      <c r="C20" s="75">
        <f t="shared" si="0"/>
        <v>77</v>
      </c>
      <c r="D20" s="75">
        <f t="shared" si="0"/>
        <v>85</v>
      </c>
      <c r="E20" s="12"/>
      <c r="F20" s="58">
        <v>113</v>
      </c>
      <c r="G20" s="59">
        <v>47</v>
      </c>
      <c r="H20" s="60">
        <v>66</v>
      </c>
      <c r="I20" s="59"/>
      <c r="J20" s="58">
        <v>18</v>
      </c>
      <c r="K20" s="59">
        <v>12</v>
      </c>
      <c r="L20" s="60">
        <v>6</v>
      </c>
      <c r="M20" s="59"/>
      <c r="N20" s="58">
        <v>16</v>
      </c>
      <c r="O20" s="59">
        <v>10</v>
      </c>
      <c r="P20" s="60">
        <v>6</v>
      </c>
      <c r="Q20" s="59"/>
      <c r="R20" s="58">
        <v>4</v>
      </c>
      <c r="S20" s="59">
        <v>3</v>
      </c>
      <c r="T20" s="60">
        <v>1</v>
      </c>
      <c r="U20" s="59"/>
      <c r="V20" s="58">
        <v>4</v>
      </c>
      <c r="W20" s="59">
        <v>1</v>
      </c>
      <c r="X20" s="60">
        <v>3</v>
      </c>
      <c r="Y20" s="59"/>
      <c r="Z20" s="58">
        <v>7</v>
      </c>
      <c r="AA20" s="59">
        <v>4</v>
      </c>
      <c r="AB20" s="60">
        <v>3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150</v>
      </c>
      <c r="C21" s="75">
        <f t="shared" si="0"/>
        <v>89</v>
      </c>
      <c r="D21" s="75">
        <f t="shared" si="0"/>
        <v>61</v>
      </c>
      <c r="E21" s="12"/>
      <c r="F21" s="58">
        <v>95</v>
      </c>
      <c r="G21" s="59">
        <v>57</v>
      </c>
      <c r="H21" s="60">
        <v>38</v>
      </c>
      <c r="I21" s="59"/>
      <c r="J21" s="58">
        <v>14</v>
      </c>
      <c r="K21" s="59">
        <v>11</v>
      </c>
      <c r="L21" s="60">
        <v>3</v>
      </c>
      <c r="M21" s="59"/>
      <c r="N21" s="58">
        <v>24</v>
      </c>
      <c r="O21" s="59">
        <v>12</v>
      </c>
      <c r="P21" s="60">
        <v>12</v>
      </c>
      <c r="Q21" s="59"/>
      <c r="R21" s="58">
        <v>6</v>
      </c>
      <c r="S21" s="59">
        <v>2</v>
      </c>
      <c r="T21" s="60">
        <v>4</v>
      </c>
      <c r="U21" s="59"/>
      <c r="V21" s="58">
        <v>3</v>
      </c>
      <c r="W21" s="59">
        <v>2</v>
      </c>
      <c r="X21" s="60">
        <v>1</v>
      </c>
      <c r="Y21" s="59"/>
      <c r="Z21" s="58">
        <v>8</v>
      </c>
      <c r="AA21" s="59">
        <v>5</v>
      </c>
      <c r="AB21" s="60">
        <v>3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147</v>
      </c>
      <c r="C22" s="75">
        <f t="shared" si="0"/>
        <v>74</v>
      </c>
      <c r="D22" s="75">
        <f t="shared" si="0"/>
        <v>73</v>
      </c>
      <c r="E22" s="12"/>
      <c r="F22" s="58">
        <v>91</v>
      </c>
      <c r="G22" s="59">
        <v>47</v>
      </c>
      <c r="H22" s="60">
        <v>44</v>
      </c>
      <c r="I22" s="59"/>
      <c r="J22" s="58">
        <v>19</v>
      </c>
      <c r="K22" s="59">
        <v>9</v>
      </c>
      <c r="L22" s="60">
        <v>10</v>
      </c>
      <c r="M22" s="59"/>
      <c r="N22" s="58">
        <v>18</v>
      </c>
      <c r="O22" s="59">
        <v>5</v>
      </c>
      <c r="P22" s="60">
        <v>13</v>
      </c>
      <c r="Q22" s="59"/>
      <c r="R22" s="58">
        <v>5</v>
      </c>
      <c r="S22" s="59">
        <v>5</v>
      </c>
      <c r="T22" s="60">
        <v>0</v>
      </c>
      <c r="U22" s="59"/>
      <c r="V22" s="58">
        <v>8</v>
      </c>
      <c r="W22" s="59">
        <v>6</v>
      </c>
      <c r="X22" s="60">
        <v>2</v>
      </c>
      <c r="Y22" s="59"/>
      <c r="Z22" s="58">
        <v>6</v>
      </c>
      <c r="AA22" s="59">
        <v>2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745</v>
      </c>
      <c r="C23" s="78">
        <f t="shared" si="0"/>
        <v>368</v>
      </c>
      <c r="D23" s="79">
        <f t="shared" si="0"/>
        <v>377</v>
      </c>
      <c r="E23" s="14"/>
      <c r="F23" s="61">
        <v>500</v>
      </c>
      <c r="G23" s="62">
        <v>239</v>
      </c>
      <c r="H23" s="63">
        <v>261</v>
      </c>
      <c r="I23" s="62"/>
      <c r="J23" s="61">
        <v>78</v>
      </c>
      <c r="K23" s="62">
        <v>46</v>
      </c>
      <c r="L23" s="63">
        <v>32</v>
      </c>
      <c r="M23" s="62"/>
      <c r="N23" s="61">
        <v>85</v>
      </c>
      <c r="O23" s="62">
        <v>38</v>
      </c>
      <c r="P23" s="63">
        <v>47</v>
      </c>
      <c r="Q23" s="62"/>
      <c r="R23" s="61">
        <v>24</v>
      </c>
      <c r="S23" s="62">
        <v>14</v>
      </c>
      <c r="T23" s="63">
        <v>10</v>
      </c>
      <c r="U23" s="62"/>
      <c r="V23" s="61">
        <v>26</v>
      </c>
      <c r="W23" s="62">
        <v>13</v>
      </c>
      <c r="X23" s="63">
        <v>13</v>
      </c>
      <c r="Y23" s="62"/>
      <c r="Z23" s="61">
        <v>32</v>
      </c>
      <c r="AA23" s="62">
        <v>18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135</v>
      </c>
      <c r="C24" s="75">
        <f t="shared" si="0"/>
        <v>74</v>
      </c>
      <c r="D24" s="75">
        <f t="shared" si="0"/>
        <v>61</v>
      </c>
      <c r="E24" s="12"/>
      <c r="F24" s="58">
        <v>87</v>
      </c>
      <c r="G24" s="59">
        <v>51</v>
      </c>
      <c r="H24" s="60">
        <v>36</v>
      </c>
      <c r="I24" s="59"/>
      <c r="J24" s="58">
        <v>13</v>
      </c>
      <c r="K24" s="59">
        <v>3</v>
      </c>
      <c r="L24" s="60">
        <v>10</v>
      </c>
      <c r="M24" s="59"/>
      <c r="N24" s="58">
        <v>21</v>
      </c>
      <c r="O24" s="59">
        <v>13</v>
      </c>
      <c r="P24" s="60">
        <v>8</v>
      </c>
      <c r="Q24" s="59"/>
      <c r="R24" s="58">
        <v>4</v>
      </c>
      <c r="S24" s="59">
        <v>2</v>
      </c>
      <c r="T24" s="60">
        <v>2</v>
      </c>
      <c r="U24" s="59"/>
      <c r="V24" s="58">
        <v>3</v>
      </c>
      <c r="W24" s="59">
        <v>0</v>
      </c>
      <c r="X24" s="60">
        <v>3</v>
      </c>
      <c r="Y24" s="59"/>
      <c r="Z24" s="58">
        <v>7</v>
      </c>
      <c r="AA24" s="59">
        <v>5</v>
      </c>
      <c r="AB24" s="60">
        <v>2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116</v>
      </c>
      <c r="C25" s="75">
        <f t="shared" si="0"/>
        <v>50</v>
      </c>
      <c r="D25" s="75">
        <f t="shared" si="0"/>
        <v>66</v>
      </c>
      <c r="E25" s="12"/>
      <c r="F25" s="58">
        <v>69</v>
      </c>
      <c r="G25" s="59">
        <v>29</v>
      </c>
      <c r="H25" s="60">
        <v>40</v>
      </c>
      <c r="I25" s="59"/>
      <c r="J25" s="58">
        <v>15</v>
      </c>
      <c r="K25" s="59">
        <v>8</v>
      </c>
      <c r="L25" s="60">
        <v>7</v>
      </c>
      <c r="M25" s="59"/>
      <c r="N25" s="58">
        <v>14</v>
      </c>
      <c r="O25" s="59">
        <v>6</v>
      </c>
      <c r="P25" s="60">
        <v>8</v>
      </c>
      <c r="Q25" s="59"/>
      <c r="R25" s="58">
        <v>6</v>
      </c>
      <c r="S25" s="59">
        <v>2</v>
      </c>
      <c r="T25" s="60">
        <v>4</v>
      </c>
      <c r="U25" s="59"/>
      <c r="V25" s="58">
        <v>8</v>
      </c>
      <c r="W25" s="59">
        <v>3</v>
      </c>
      <c r="X25" s="60">
        <v>5</v>
      </c>
      <c r="Y25" s="59"/>
      <c r="Z25" s="58">
        <v>4</v>
      </c>
      <c r="AA25" s="59">
        <v>2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130</v>
      </c>
      <c r="C26" s="75">
        <f t="shared" si="0"/>
        <v>61</v>
      </c>
      <c r="D26" s="75">
        <f t="shared" si="0"/>
        <v>69</v>
      </c>
      <c r="E26" s="12"/>
      <c r="F26" s="58">
        <v>96</v>
      </c>
      <c r="G26" s="59">
        <v>46</v>
      </c>
      <c r="H26" s="60">
        <v>50</v>
      </c>
      <c r="I26" s="59"/>
      <c r="J26" s="58">
        <v>7</v>
      </c>
      <c r="K26" s="59">
        <v>5</v>
      </c>
      <c r="L26" s="60">
        <v>2</v>
      </c>
      <c r="M26" s="59"/>
      <c r="N26" s="58">
        <v>14</v>
      </c>
      <c r="O26" s="59">
        <v>3</v>
      </c>
      <c r="P26" s="60">
        <v>11</v>
      </c>
      <c r="Q26" s="59"/>
      <c r="R26" s="58">
        <v>7</v>
      </c>
      <c r="S26" s="59">
        <v>3</v>
      </c>
      <c r="T26" s="60">
        <v>4</v>
      </c>
      <c r="U26" s="59"/>
      <c r="V26" s="58">
        <v>2</v>
      </c>
      <c r="W26" s="59">
        <v>2</v>
      </c>
      <c r="X26" s="60">
        <v>0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132</v>
      </c>
      <c r="C27" s="75">
        <f t="shared" si="0"/>
        <v>81</v>
      </c>
      <c r="D27" s="75">
        <f t="shared" si="0"/>
        <v>51</v>
      </c>
      <c r="E27" s="12"/>
      <c r="F27" s="58">
        <v>85</v>
      </c>
      <c r="G27" s="59">
        <v>55</v>
      </c>
      <c r="H27" s="60">
        <v>30</v>
      </c>
      <c r="I27" s="59"/>
      <c r="J27" s="58">
        <v>12</v>
      </c>
      <c r="K27" s="59">
        <v>6</v>
      </c>
      <c r="L27" s="60">
        <v>6</v>
      </c>
      <c r="M27" s="59"/>
      <c r="N27" s="58">
        <v>15</v>
      </c>
      <c r="O27" s="59">
        <v>6</v>
      </c>
      <c r="P27" s="60">
        <v>9</v>
      </c>
      <c r="Q27" s="59"/>
      <c r="R27" s="58">
        <v>10</v>
      </c>
      <c r="S27" s="59">
        <v>6</v>
      </c>
      <c r="T27" s="60">
        <v>4</v>
      </c>
      <c r="U27" s="59"/>
      <c r="V27" s="58">
        <v>6</v>
      </c>
      <c r="W27" s="59">
        <v>4</v>
      </c>
      <c r="X27" s="60">
        <v>2</v>
      </c>
      <c r="Y27" s="59"/>
      <c r="Z27" s="58">
        <v>2</v>
      </c>
      <c r="AA27" s="59">
        <v>2</v>
      </c>
      <c r="AB27" s="60">
        <v>0</v>
      </c>
      <c r="AC27" s="59"/>
      <c r="AD27" s="58">
        <v>2</v>
      </c>
      <c r="AE27" s="59">
        <v>2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114</v>
      </c>
      <c r="C28" s="75">
        <f t="shared" si="0"/>
        <v>55</v>
      </c>
      <c r="D28" s="75">
        <f t="shared" si="0"/>
        <v>59</v>
      </c>
      <c r="E28" s="12"/>
      <c r="F28" s="58">
        <v>72</v>
      </c>
      <c r="G28" s="59">
        <v>34</v>
      </c>
      <c r="H28" s="60">
        <v>38</v>
      </c>
      <c r="I28" s="59"/>
      <c r="J28" s="58">
        <v>7</v>
      </c>
      <c r="K28" s="59">
        <v>2</v>
      </c>
      <c r="L28" s="60">
        <v>5</v>
      </c>
      <c r="M28" s="59"/>
      <c r="N28" s="58">
        <v>14</v>
      </c>
      <c r="O28" s="59">
        <v>7</v>
      </c>
      <c r="P28" s="60">
        <v>7</v>
      </c>
      <c r="Q28" s="59"/>
      <c r="R28" s="58">
        <v>8</v>
      </c>
      <c r="S28" s="59">
        <v>2</v>
      </c>
      <c r="T28" s="60">
        <v>6</v>
      </c>
      <c r="U28" s="59"/>
      <c r="V28" s="58">
        <v>4</v>
      </c>
      <c r="W28" s="59">
        <v>4</v>
      </c>
      <c r="X28" s="60">
        <v>0</v>
      </c>
      <c r="Y28" s="59"/>
      <c r="Z28" s="58">
        <v>0</v>
      </c>
      <c r="AA28" s="59">
        <v>0</v>
      </c>
      <c r="AB28" s="60">
        <v>0</v>
      </c>
      <c r="AC28" s="59"/>
      <c r="AD28" s="58">
        <v>9</v>
      </c>
      <c r="AE28" s="59">
        <v>6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627</v>
      </c>
      <c r="C29" s="78">
        <f t="shared" si="0"/>
        <v>321</v>
      </c>
      <c r="D29" s="79">
        <f t="shared" si="0"/>
        <v>306</v>
      </c>
      <c r="E29" s="14"/>
      <c r="F29" s="61">
        <v>409</v>
      </c>
      <c r="G29" s="62">
        <v>215</v>
      </c>
      <c r="H29" s="63">
        <v>194</v>
      </c>
      <c r="I29" s="62"/>
      <c r="J29" s="61">
        <v>54</v>
      </c>
      <c r="K29" s="62">
        <v>24</v>
      </c>
      <c r="L29" s="63">
        <v>30</v>
      </c>
      <c r="M29" s="62"/>
      <c r="N29" s="61">
        <v>78</v>
      </c>
      <c r="O29" s="62">
        <v>35</v>
      </c>
      <c r="P29" s="63">
        <v>43</v>
      </c>
      <c r="Q29" s="62"/>
      <c r="R29" s="61">
        <v>35</v>
      </c>
      <c r="S29" s="62">
        <v>15</v>
      </c>
      <c r="T29" s="63">
        <v>20</v>
      </c>
      <c r="U29" s="62"/>
      <c r="V29" s="61">
        <v>23</v>
      </c>
      <c r="W29" s="62">
        <v>13</v>
      </c>
      <c r="X29" s="63">
        <v>10</v>
      </c>
      <c r="Y29" s="62"/>
      <c r="Z29" s="61">
        <v>17</v>
      </c>
      <c r="AA29" s="62">
        <v>11</v>
      </c>
      <c r="AB29" s="63">
        <v>6</v>
      </c>
      <c r="AC29" s="62"/>
      <c r="AD29" s="61">
        <v>11</v>
      </c>
      <c r="AE29" s="62">
        <v>8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108</v>
      </c>
      <c r="C30" s="75">
        <f t="shared" si="0"/>
        <v>62</v>
      </c>
      <c r="D30" s="75">
        <f t="shared" si="0"/>
        <v>46</v>
      </c>
      <c r="E30" s="12"/>
      <c r="F30" s="58">
        <v>66</v>
      </c>
      <c r="G30" s="59">
        <v>38</v>
      </c>
      <c r="H30" s="60">
        <v>28</v>
      </c>
      <c r="I30" s="59"/>
      <c r="J30" s="58">
        <v>10</v>
      </c>
      <c r="K30" s="59">
        <v>5</v>
      </c>
      <c r="L30" s="60">
        <v>5</v>
      </c>
      <c r="M30" s="59"/>
      <c r="N30" s="58">
        <v>21</v>
      </c>
      <c r="O30" s="59">
        <v>13</v>
      </c>
      <c r="P30" s="60">
        <v>8</v>
      </c>
      <c r="Q30" s="59"/>
      <c r="R30" s="58">
        <v>5</v>
      </c>
      <c r="S30" s="59">
        <v>2</v>
      </c>
      <c r="T30" s="60">
        <v>3</v>
      </c>
      <c r="U30" s="59"/>
      <c r="V30" s="58">
        <v>2</v>
      </c>
      <c r="W30" s="59">
        <v>1</v>
      </c>
      <c r="X30" s="60">
        <v>1</v>
      </c>
      <c r="Y30" s="59"/>
      <c r="Z30" s="58">
        <v>0</v>
      </c>
      <c r="AA30" s="59">
        <v>0</v>
      </c>
      <c r="AB30" s="60">
        <v>0</v>
      </c>
      <c r="AC30" s="59"/>
      <c r="AD30" s="58">
        <v>4</v>
      </c>
      <c r="AE30" s="59">
        <v>3</v>
      </c>
      <c r="AF30" s="60">
        <v>1</v>
      </c>
    </row>
    <row r="31" spans="1:32" s="9" customFormat="1" ht="15" customHeight="1" x14ac:dyDescent="0.15">
      <c r="A31" s="73">
        <v>21</v>
      </c>
      <c r="B31" s="74">
        <f t="shared" si="0"/>
        <v>97</v>
      </c>
      <c r="C31" s="75">
        <f t="shared" si="0"/>
        <v>48</v>
      </c>
      <c r="D31" s="75">
        <f t="shared" si="0"/>
        <v>49</v>
      </c>
      <c r="E31" s="12"/>
      <c r="F31" s="58">
        <v>64</v>
      </c>
      <c r="G31" s="59">
        <v>32</v>
      </c>
      <c r="H31" s="60">
        <v>32</v>
      </c>
      <c r="I31" s="59"/>
      <c r="J31" s="58">
        <v>9</v>
      </c>
      <c r="K31" s="59">
        <v>4</v>
      </c>
      <c r="L31" s="60">
        <v>5</v>
      </c>
      <c r="M31" s="59"/>
      <c r="N31" s="58">
        <v>14</v>
      </c>
      <c r="O31" s="59">
        <v>4</v>
      </c>
      <c r="P31" s="60">
        <v>10</v>
      </c>
      <c r="Q31" s="59"/>
      <c r="R31" s="58">
        <v>3</v>
      </c>
      <c r="S31" s="59">
        <v>3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92</v>
      </c>
      <c r="C32" s="75">
        <f t="shared" si="0"/>
        <v>51</v>
      </c>
      <c r="D32" s="75">
        <f t="shared" si="0"/>
        <v>41</v>
      </c>
      <c r="E32" s="12"/>
      <c r="F32" s="58">
        <v>58</v>
      </c>
      <c r="G32" s="59">
        <v>31</v>
      </c>
      <c r="H32" s="60">
        <v>27</v>
      </c>
      <c r="I32" s="59"/>
      <c r="J32" s="58">
        <v>9</v>
      </c>
      <c r="K32" s="59">
        <v>6</v>
      </c>
      <c r="L32" s="60">
        <v>3</v>
      </c>
      <c r="M32" s="59"/>
      <c r="N32" s="58">
        <v>21</v>
      </c>
      <c r="O32" s="59">
        <v>11</v>
      </c>
      <c r="P32" s="60">
        <v>10</v>
      </c>
      <c r="Q32" s="59"/>
      <c r="R32" s="58">
        <v>3</v>
      </c>
      <c r="S32" s="59">
        <v>2</v>
      </c>
      <c r="T32" s="60">
        <v>1</v>
      </c>
      <c r="U32" s="59"/>
      <c r="V32" s="58">
        <v>1</v>
      </c>
      <c r="W32" s="59">
        <v>1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0</v>
      </c>
      <c r="AE32" s="59">
        <v>0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99</v>
      </c>
      <c r="C33" s="75">
        <f t="shared" si="0"/>
        <v>49</v>
      </c>
      <c r="D33" s="75">
        <f t="shared" si="0"/>
        <v>50</v>
      </c>
      <c r="E33" s="12"/>
      <c r="F33" s="58">
        <v>58</v>
      </c>
      <c r="G33" s="59">
        <v>28</v>
      </c>
      <c r="H33" s="60">
        <v>30</v>
      </c>
      <c r="I33" s="59"/>
      <c r="J33" s="58">
        <v>6</v>
      </c>
      <c r="K33" s="59">
        <v>4</v>
      </c>
      <c r="L33" s="60">
        <v>2</v>
      </c>
      <c r="M33" s="59"/>
      <c r="N33" s="58">
        <v>25</v>
      </c>
      <c r="O33" s="59">
        <v>13</v>
      </c>
      <c r="P33" s="60">
        <v>12</v>
      </c>
      <c r="Q33" s="59"/>
      <c r="R33" s="58">
        <v>4</v>
      </c>
      <c r="S33" s="59">
        <v>2</v>
      </c>
      <c r="T33" s="60">
        <v>2</v>
      </c>
      <c r="U33" s="59"/>
      <c r="V33" s="58">
        <v>3</v>
      </c>
      <c r="W33" s="59">
        <v>1</v>
      </c>
      <c r="X33" s="60">
        <v>2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70</v>
      </c>
      <c r="C34" s="75">
        <f t="shared" si="0"/>
        <v>35</v>
      </c>
      <c r="D34" s="75">
        <f t="shared" si="0"/>
        <v>35</v>
      </c>
      <c r="E34" s="12"/>
      <c r="F34" s="58">
        <v>50</v>
      </c>
      <c r="G34" s="59">
        <v>24</v>
      </c>
      <c r="H34" s="60">
        <v>26</v>
      </c>
      <c r="I34" s="59"/>
      <c r="J34" s="58">
        <v>4</v>
      </c>
      <c r="K34" s="59">
        <v>3</v>
      </c>
      <c r="L34" s="60">
        <v>1</v>
      </c>
      <c r="M34" s="59"/>
      <c r="N34" s="58">
        <v>11</v>
      </c>
      <c r="O34" s="59">
        <v>5</v>
      </c>
      <c r="P34" s="60">
        <v>6</v>
      </c>
      <c r="Q34" s="59"/>
      <c r="R34" s="58">
        <v>2</v>
      </c>
      <c r="S34" s="59">
        <v>1</v>
      </c>
      <c r="T34" s="60">
        <v>1</v>
      </c>
      <c r="U34" s="59"/>
      <c r="V34" s="58">
        <v>0</v>
      </c>
      <c r="W34" s="59">
        <v>0</v>
      </c>
      <c r="X34" s="60">
        <v>0</v>
      </c>
      <c r="Y34" s="59"/>
      <c r="Z34" s="58">
        <v>1</v>
      </c>
      <c r="AA34" s="59">
        <v>0</v>
      </c>
      <c r="AB34" s="60">
        <v>1</v>
      </c>
      <c r="AC34" s="59"/>
      <c r="AD34" s="58">
        <v>2</v>
      </c>
      <c r="AE34" s="59">
        <v>2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466</v>
      </c>
      <c r="C35" s="78">
        <f t="shared" si="0"/>
        <v>245</v>
      </c>
      <c r="D35" s="79">
        <f t="shared" si="0"/>
        <v>221</v>
      </c>
      <c r="E35" s="14"/>
      <c r="F35" s="61">
        <v>296</v>
      </c>
      <c r="G35" s="62">
        <v>153</v>
      </c>
      <c r="H35" s="63">
        <v>143</v>
      </c>
      <c r="I35" s="62"/>
      <c r="J35" s="61">
        <v>38</v>
      </c>
      <c r="K35" s="62">
        <v>22</v>
      </c>
      <c r="L35" s="63">
        <v>16</v>
      </c>
      <c r="M35" s="62"/>
      <c r="N35" s="61">
        <v>92</v>
      </c>
      <c r="O35" s="62">
        <v>46</v>
      </c>
      <c r="P35" s="63">
        <v>46</v>
      </c>
      <c r="Q35" s="62"/>
      <c r="R35" s="61">
        <v>17</v>
      </c>
      <c r="S35" s="62">
        <v>10</v>
      </c>
      <c r="T35" s="63">
        <v>7</v>
      </c>
      <c r="U35" s="62"/>
      <c r="V35" s="61">
        <v>7</v>
      </c>
      <c r="W35" s="62">
        <v>4</v>
      </c>
      <c r="X35" s="63">
        <v>3</v>
      </c>
      <c r="Y35" s="62"/>
      <c r="Z35" s="61">
        <v>4</v>
      </c>
      <c r="AA35" s="62">
        <v>1</v>
      </c>
      <c r="AB35" s="63">
        <v>3</v>
      </c>
      <c r="AC35" s="62"/>
      <c r="AD35" s="61">
        <v>12</v>
      </c>
      <c r="AE35" s="62">
        <v>9</v>
      </c>
      <c r="AF35" s="63">
        <v>3</v>
      </c>
    </row>
    <row r="36" spans="1:32" s="9" customFormat="1" ht="15" customHeight="1" x14ac:dyDescent="0.15">
      <c r="A36" s="73">
        <v>25</v>
      </c>
      <c r="B36" s="74">
        <f t="shared" si="0"/>
        <v>72</v>
      </c>
      <c r="C36" s="75">
        <f t="shared" si="0"/>
        <v>39</v>
      </c>
      <c r="D36" s="75">
        <f t="shared" si="0"/>
        <v>33</v>
      </c>
      <c r="E36" s="12"/>
      <c r="F36" s="58">
        <v>47</v>
      </c>
      <c r="G36" s="59">
        <v>26</v>
      </c>
      <c r="H36" s="60">
        <v>21</v>
      </c>
      <c r="I36" s="59"/>
      <c r="J36" s="58">
        <v>3</v>
      </c>
      <c r="K36" s="59">
        <v>0</v>
      </c>
      <c r="L36" s="60">
        <v>3</v>
      </c>
      <c r="M36" s="59"/>
      <c r="N36" s="58">
        <v>14</v>
      </c>
      <c r="O36" s="59">
        <v>8</v>
      </c>
      <c r="P36" s="60">
        <v>6</v>
      </c>
      <c r="Q36" s="59"/>
      <c r="R36" s="58">
        <v>3</v>
      </c>
      <c r="S36" s="59">
        <v>1</v>
      </c>
      <c r="T36" s="60">
        <v>2</v>
      </c>
      <c r="U36" s="59"/>
      <c r="V36" s="58">
        <v>2</v>
      </c>
      <c r="W36" s="59">
        <v>2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92</v>
      </c>
      <c r="C37" s="75">
        <f t="shared" si="0"/>
        <v>49</v>
      </c>
      <c r="D37" s="75">
        <f t="shared" si="0"/>
        <v>43</v>
      </c>
      <c r="E37" s="12"/>
      <c r="F37" s="58">
        <v>60</v>
      </c>
      <c r="G37" s="59">
        <v>33</v>
      </c>
      <c r="H37" s="60">
        <v>27</v>
      </c>
      <c r="I37" s="59"/>
      <c r="J37" s="58">
        <v>6</v>
      </c>
      <c r="K37" s="59">
        <v>2</v>
      </c>
      <c r="L37" s="60">
        <v>4</v>
      </c>
      <c r="M37" s="59"/>
      <c r="N37" s="58">
        <v>14</v>
      </c>
      <c r="O37" s="59">
        <v>6</v>
      </c>
      <c r="P37" s="60">
        <v>8</v>
      </c>
      <c r="Q37" s="59"/>
      <c r="R37" s="58">
        <v>5</v>
      </c>
      <c r="S37" s="59">
        <v>2</v>
      </c>
      <c r="T37" s="60">
        <v>3</v>
      </c>
      <c r="U37" s="59"/>
      <c r="V37" s="58">
        <v>3</v>
      </c>
      <c r="W37" s="59">
        <v>2</v>
      </c>
      <c r="X37" s="60">
        <v>1</v>
      </c>
      <c r="Y37" s="59"/>
      <c r="Z37" s="58">
        <v>2</v>
      </c>
      <c r="AA37" s="59">
        <v>2</v>
      </c>
      <c r="AB37" s="60">
        <v>0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76</v>
      </c>
      <c r="C38" s="75">
        <f t="shared" si="0"/>
        <v>43</v>
      </c>
      <c r="D38" s="75">
        <f t="shared" si="0"/>
        <v>33</v>
      </c>
      <c r="E38" s="12"/>
      <c r="F38" s="58">
        <v>53</v>
      </c>
      <c r="G38" s="59">
        <v>30</v>
      </c>
      <c r="H38" s="60">
        <v>23</v>
      </c>
      <c r="I38" s="59"/>
      <c r="J38" s="58">
        <v>4</v>
      </c>
      <c r="K38" s="59">
        <v>1</v>
      </c>
      <c r="L38" s="60">
        <v>3</v>
      </c>
      <c r="M38" s="59"/>
      <c r="N38" s="58">
        <v>11</v>
      </c>
      <c r="O38" s="59">
        <v>6</v>
      </c>
      <c r="P38" s="60">
        <v>5</v>
      </c>
      <c r="Q38" s="59"/>
      <c r="R38" s="58">
        <v>3</v>
      </c>
      <c r="S38" s="59">
        <v>3</v>
      </c>
      <c r="T38" s="60">
        <v>0</v>
      </c>
      <c r="U38" s="59"/>
      <c r="V38" s="58">
        <v>0</v>
      </c>
      <c r="W38" s="59">
        <v>0</v>
      </c>
      <c r="X38" s="60">
        <v>0</v>
      </c>
      <c r="Y38" s="59"/>
      <c r="Z38" s="58">
        <v>1</v>
      </c>
      <c r="AA38" s="59">
        <v>0</v>
      </c>
      <c r="AB38" s="60">
        <v>1</v>
      </c>
      <c r="AC38" s="59"/>
      <c r="AD38" s="58">
        <v>4</v>
      </c>
      <c r="AE38" s="59">
        <v>3</v>
      </c>
      <c r="AF38" s="60">
        <v>1</v>
      </c>
    </row>
    <row r="39" spans="1:32" s="9" customFormat="1" ht="15" customHeight="1" x14ac:dyDescent="0.15">
      <c r="A39" s="73">
        <v>28</v>
      </c>
      <c r="B39" s="74">
        <f t="shared" si="0"/>
        <v>107</v>
      </c>
      <c r="C39" s="75">
        <f t="shared" si="0"/>
        <v>51</v>
      </c>
      <c r="D39" s="75">
        <f t="shared" si="0"/>
        <v>56</v>
      </c>
      <c r="E39" s="12"/>
      <c r="F39" s="58">
        <v>80</v>
      </c>
      <c r="G39" s="59">
        <v>38</v>
      </c>
      <c r="H39" s="60">
        <v>42</v>
      </c>
      <c r="I39" s="59"/>
      <c r="J39" s="58">
        <v>8</v>
      </c>
      <c r="K39" s="59">
        <v>4</v>
      </c>
      <c r="L39" s="60">
        <v>4</v>
      </c>
      <c r="M39" s="59"/>
      <c r="N39" s="58">
        <v>13</v>
      </c>
      <c r="O39" s="59">
        <v>6</v>
      </c>
      <c r="P39" s="60">
        <v>7</v>
      </c>
      <c r="Q39" s="59"/>
      <c r="R39" s="58">
        <v>3</v>
      </c>
      <c r="S39" s="59">
        <v>1</v>
      </c>
      <c r="T39" s="60">
        <v>2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1</v>
      </c>
      <c r="AB39" s="60">
        <v>1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71</v>
      </c>
      <c r="C40" s="75">
        <f t="shared" si="0"/>
        <v>36</v>
      </c>
      <c r="D40" s="75">
        <f t="shared" si="0"/>
        <v>35</v>
      </c>
      <c r="E40" s="12"/>
      <c r="F40" s="58">
        <v>43</v>
      </c>
      <c r="G40" s="59">
        <v>22</v>
      </c>
      <c r="H40" s="60">
        <v>21</v>
      </c>
      <c r="I40" s="59"/>
      <c r="J40" s="58">
        <v>6</v>
      </c>
      <c r="K40" s="59">
        <v>2</v>
      </c>
      <c r="L40" s="60">
        <v>4</v>
      </c>
      <c r="M40" s="59"/>
      <c r="N40" s="58">
        <v>11</v>
      </c>
      <c r="O40" s="59">
        <v>5</v>
      </c>
      <c r="P40" s="60">
        <v>6</v>
      </c>
      <c r="Q40" s="59"/>
      <c r="R40" s="58">
        <v>5</v>
      </c>
      <c r="S40" s="59">
        <v>2</v>
      </c>
      <c r="T40" s="60">
        <v>3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4</v>
      </c>
      <c r="AE40" s="59">
        <v>4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418</v>
      </c>
      <c r="C41" s="78">
        <f t="shared" si="0"/>
        <v>218</v>
      </c>
      <c r="D41" s="79">
        <f t="shared" si="0"/>
        <v>200</v>
      </c>
      <c r="E41" s="14"/>
      <c r="F41" s="61">
        <v>283</v>
      </c>
      <c r="G41" s="62">
        <v>149</v>
      </c>
      <c r="H41" s="63">
        <v>134</v>
      </c>
      <c r="I41" s="62"/>
      <c r="J41" s="61">
        <v>27</v>
      </c>
      <c r="K41" s="62">
        <v>9</v>
      </c>
      <c r="L41" s="63">
        <v>18</v>
      </c>
      <c r="M41" s="62"/>
      <c r="N41" s="61">
        <v>63</v>
      </c>
      <c r="O41" s="62">
        <v>31</v>
      </c>
      <c r="P41" s="63">
        <v>32</v>
      </c>
      <c r="Q41" s="62"/>
      <c r="R41" s="61">
        <v>19</v>
      </c>
      <c r="S41" s="62">
        <v>9</v>
      </c>
      <c r="T41" s="63">
        <v>10</v>
      </c>
      <c r="U41" s="62"/>
      <c r="V41" s="61">
        <v>5</v>
      </c>
      <c r="W41" s="62">
        <v>4</v>
      </c>
      <c r="X41" s="63">
        <v>1</v>
      </c>
      <c r="Y41" s="62"/>
      <c r="Z41" s="61">
        <v>8</v>
      </c>
      <c r="AA41" s="62">
        <v>4</v>
      </c>
      <c r="AB41" s="63">
        <v>4</v>
      </c>
      <c r="AC41" s="62"/>
      <c r="AD41" s="61">
        <v>13</v>
      </c>
      <c r="AE41" s="62">
        <v>12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89</v>
      </c>
      <c r="C42" s="75">
        <f t="shared" si="0"/>
        <v>45</v>
      </c>
      <c r="D42" s="75">
        <f t="shared" si="0"/>
        <v>44</v>
      </c>
      <c r="E42" s="12"/>
      <c r="F42" s="58">
        <v>56</v>
      </c>
      <c r="G42" s="59">
        <v>32</v>
      </c>
      <c r="H42" s="60">
        <v>24</v>
      </c>
      <c r="I42" s="59"/>
      <c r="J42" s="58">
        <v>3</v>
      </c>
      <c r="K42" s="59">
        <v>1</v>
      </c>
      <c r="L42" s="60">
        <v>2</v>
      </c>
      <c r="M42" s="59"/>
      <c r="N42" s="58">
        <v>13</v>
      </c>
      <c r="O42" s="59">
        <v>5</v>
      </c>
      <c r="P42" s="60">
        <v>8</v>
      </c>
      <c r="Q42" s="59"/>
      <c r="R42" s="58">
        <v>9</v>
      </c>
      <c r="S42" s="59">
        <v>3</v>
      </c>
      <c r="T42" s="60">
        <v>6</v>
      </c>
      <c r="U42" s="59"/>
      <c r="V42" s="58">
        <v>5</v>
      </c>
      <c r="W42" s="59">
        <v>1</v>
      </c>
      <c r="X42" s="60">
        <v>4</v>
      </c>
      <c r="Y42" s="59"/>
      <c r="Z42" s="58">
        <v>1</v>
      </c>
      <c r="AA42" s="59">
        <v>1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99</v>
      </c>
      <c r="C43" s="75">
        <f t="shared" si="0"/>
        <v>52</v>
      </c>
      <c r="D43" s="75">
        <f t="shared" si="0"/>
        <v>47</v>
      </c>
      <c r="E43" s="12"/>
      <c r="F43" s="58">
        <v>68</v>
      </c>
      <c r="G43" s="59">
        <v>35</v>
      </c>
      <c r="H43" s="60">
        <v>33</v>
      </c>
      <c r="I43" s="59"/>
      <c r="J43" s="58">
        <v>12</v>
      </c>
      <c r="K43" s="59">
        <v>7</v>
      </c>
      <c r="L43" s="60">
        <v>5</v>
      </c>
      <c r="M43" s="59"/>
      <c r="N43" s="58">
        <v>13</v>
      </c>
      <c r="O43" s="59">
        <v>8</v>
      </c>
      <c r="P43" s="60">
        <v>5</v>
      </c>
      <c r="Q43" s="59"/>
      <c r="R43" s="58">
        <v>1</v>
      </c>
      <c r="S43" s="59">
        <v>1</v>
      </c>
      <c r="T43" s="60">
        <v>0</v>
      </c>
      <c r="U43" s="59"/>
      <c r="V43" s="58">
        <v>1</v>
      </c>
      <c r="W43" s="59">
        <v>0</v>
      </c>
      <c r="X43" s="60">
        <v>1</v>
      </c>
      <c r="Y43" s="59"/>
      <c r="Z43" s="58">
        <v>3</v>
      </c>
      <c r="AA43" s="59">
        <v>0</v>
      </c>
      <c r="AB43" s="60">
        <v>3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81</v>
      </c>
      <c r="C44" s="75">
        <f t="shared" si="0"/>
        <v>44</v>
      </c>
      <c r="D44" s="75">
        <f t="shared" si="0"/>
        <v>37</v>
      </c>
      <c r="E44" s="12"/>
      <c r="F44" s="58">
        <v>58</v>
      </c>
      <c r="G44" s="59">
        <v>32</v>
      </c>
      <c r="H44" s="60">
        <v>26</v>
      </c>
      <c r="I44" s="59"/>
      <c r="J44" s="58">
        <v>4</v>
      </c>
      <c r="K44" s="59">
        <v>3</v>
      </c>
      <c r="L44" s="60">
        <v>1</v>
      </c>
      <c r="M44" s="59"/>
      <c r="N44" s="58">
        <v>8</v>
      </c>
      <c r="O44" s="59">
        <v>4</v>
      </c>
      <c r="P44" s="60">
        <v>4</v>
      </c>
      <c r="Q44" s="59"/>
      <c r="R44" s="58">
        <v>6</v>
      </c>
      <c r="S44" s="59">
        <v>2</v>
      </c>
      <c r="T44" s="60">
        <v>4</v>
      </c>
      <c r="U44" s="59"/>
      <c r="V44" s="58">
        <v>0</v>
      </c>
      <c r="W44" s="59">
        <v>0</v>
      </c>
      <c r="X44" s="60">
        <v>0</v>
      </c>
      <c r="Y44" s="59"/>
      <c r="Z44" s="58">
        <v>5</v>
      </c>
      <c r="AA44" s="59">
        <v>3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107</v>
      </c>
      <c r="C45" s="75">
        <f t="shared" si="0"/>
        <v>55</v>
      </c>
      <c r="D45" s="75">
        <f t="shared" si="0"/>
        <v>52</v>
      </c>
      <c r="E45" s="12"/>
      <c r="F45" s="58">
        <v>76</v>
      </c>
      <c r="G45" s="59">
        <v>35</v>
      </c>
      <c r="H45" s="60">
        <v>41</v>
      </c>
      <c r="I45" s="59"/>
      <c r="J45" s="58">
        <v>6</v>
      </c>
      <c r="K45" s="59">
        <v>3</v>
      </c>
      <c r="L45" s="60">
        <v>3</v>
      </c>
      <c r="M45" s="59"/>
      <c r="N45" s="58">
        <v>14</v>
      </c>
      <c r="O45" s="59">
        <v>8</v>
      </c>
      <c r="P45" s="60">
        <v>6</v>
      </c>
      <c r="Q45" s="59"/>
      <c r="R45" s="58">
        <v>6</v>
      </c>
      <c r="S45" s="59">
        <v>4</v>
      </c>
      <c r="T45" s="60">
        <v>2</v>
      </c>
      <c r="U45" s="59"/>
      <c r="V45" s="58">
        <v>2</v>
      </c>
      <c r="W45" s="59">
        <v>2</v>
      </c>
      <c r="X45" s="60">
        <v>0</v>
      </c>
      <c r="Y45" s="59"/>
      <c r="Z45" s="58">
        <v>1</v>
      </c>
      <c r="AA45" s="59">
        <v>1</v>
      </c>
      <c r="AB45" s="60">
        <v>0</v>
      </c>
      <c r="AC45" s="59"/>
      <c r="AD45" s="58">
        <v>2</v>
      </c>
      <c r="AE45" s="59">
        <v>2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95</v>
      </c>
      <c r="C46" s="75">
        <f t="shared" si="0"/>
        <v>48</v>
      </c>
      <c r="D46" s="75">
        <f t="shared" si="0"/>
        <v>47</v>
      </c>
      <c r="E46" s="12"/>
      <c r="F46" s="58">
        <v>65</v>
      </c>
      <c r="G46" s="59">
        <v>36</v>
      </c>
      <c r="H46" s="60">
        <v>29</v>
      </c>
      <c r="I46" s="59"/>
      <c r="J46" s="58">
        <v>10</v>
      </c>
      <c r="K46" s="59">
        <v>4</v>
      </c>
      <c r="L46" s="60">
        <v>6</v>
      </c>
      <c r="M46" s="59"/>
      <c r="N46" s="58">
        <v>9</v>
      </c>
      <c r="O46" s="59">
        <v>5</v>
      </c>
      <c r="P46" s="60">
        <v>4</v>
      </c>
      <c r="Q46" s="59"/>
      <c r="R46" s="58">
        <v>5</v>
      </c>
      <c r="S46" s="59">
        <v>2</v>
      </c>
      <c r="T46" s="60">
        <v>3</v>
      </c>
      <c r="U46" s="59"/>
      <c r="V46" s="58">
        <v>2</v>
      </c>
      <c r="W46" s="59">
        <v>0</v>
      </c>
      <c r="X46" s="60">
        <v>2</v>
      </c>
      <c r="Y46" s="59"/>
      <c r="Z46" s="58">
        <v>3</v>
      </c>
      <c r="AA46" s="59">
        <v>1</v>
      </c>
      <c r="AB46" s="60">
        <v>2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471</v>
      </c>
      <c r="C47" s="78">
        <f t="shared" si="0"/>
        <v>244</v>
      </c>
      <c r="D47" s="79">
        <f t="shared" si="0"/>
        <v>227</v>
      </c>
      <c r="E47" s="14"/>
      <c r="F47" s="61">
        <v>323</v>
      </c>
      <c r="G47" s="62">
        <v>170</v>
      </c>
      <c r="H47" s="63">
        <v>153</v>
      </c>
      <c r="I47" s="62"/>
      <c r="J47" s="61">
        <v>35</v>
      </c>
      <c r="K47" s="62">
        <v>18</v>
      </c>
      <c r="L47" s="63">
        <v>17</v>
      </c>
      <c r="M47" s="62"/>
      <c r="N47" s="61">
        <v>57</v>
      </c>
      <c r="O47" s="62">
        <v>30</v>
      </c>
      <c r="P47" s="63">
        <v>27</v>
      </c>
      <c r="Q47" s="62"/>
      <c r="R47" s="61">
        <v>27</v>
      </c>
      <c r="S47" s="62">
        <v>12</v>
      </c>
      <c r="T47" s="63">
        <v>15</v>
      </c>
      <c r="U47" s="62"/>
      <c r="V47" s="61">
        <v>10</v>
      </c>
      <c r="W47" s="62">
        <v>3</v>
      </c>
      <c r="X47" s="63">
        <v>7</v>
      </c>
      <c r="Y47" s="62"/>
      <c r="Z47" s="61">
        <v>13</v>
      </c>
      <c r="AA47" s="62">
        <v>6</v>
      </c>
      <c r="AB47" s="63">
        <v>7</v>
      </c>
      <c r="AC47" s="62"/>
      <c r="AD47" s="61">
        <v>6</v>
      </c>
      <c r="AE47" s="62">
        <v>5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114</v>
      </c>
      <c r="C48" s="75">
        <f t="shared" si="0"/>
        <v>63</v>
      </c>
      <c r="D48" s="75">
        <f t="shared" si="0"/>
        <v>51</v>
      </c>
      <c r="E48" s="12"/>
      <c r="F48" s="58">
        <v>72</v>
      </c>
      <c r="G48" s="59">
        <v>40</v>
      </c>
      <c r="H48" s="60">
        <v>32</v>
      </c>
      <c r="I48" s="59"/>
      <c r="J48" s="58">
        <v>11</v>
      </c>
      <c r="K48" s="59">
        <v>5</v>
      </c>
      <c r="L48" s="60">
        <v>6</v>
      </c>
      <c r="M48" s="59"/>
      <c r="N48" s="58">
        <v>15</v>
      </c>
      <c r="O48" s="59">
        <v>9</v>
      </c>
      <c r="P48" s="60">
        <v>6</v>
      </c>
      <c r="Q48" s="59"/>
      <c r="R48" s="58">
        <v>6</v>
      </c>
      <c r="S48" s="59">
        <v>4</v>
      </c>
      <c r="T48" s="60">
        <v>2</v>
      </c>
      <c r="U48" s="59"/>
      <c r="V48" s="58">
        <v>5</v>
      </c>
      <c r="W48" s="59">
        <v>2</v>
      </c>
      <c r="X48" s="60">
        <v>3</v>
      </c>
      <c r="Y48" s="59"/>
      <c r="Z48" s="58">
        <v>4</v>
      </c>
      <c r="AA48" s="59">
        <v>2</v>
      </c>
      <c r="AB48" s="60">
        <v>2</v>
      </c>
      <c r="AC48" s="59"/>
      <c r="AD48" s="58">
        <v>1</v>
      </c>
      <c r="AE48" s="59">
        <v>1</v>
      </c>
      <c r="AF48" s="60">
        <v>0</v>
      </c>
    </row>
    <row r="49" spans="1:32" s="9" customFormat="1" ht="15" customHeight="1" x14ac:dyDescent="0.15">
      <c r="A49" s="73">
        <v>36</v>
      </c>
      <c r="B49" s="74">
        <f t="shared" si="0"/>
        <v>132</v>
      </c>
      <c r="C49" s="75">
        <f t="shared" si="0"/>
        <v>69</v>
      </c>
      <c r="D49" s="75">
        <f t="shared" si="0"/>
        <v>63</v>
      </c>
      <c r="E49" s="12"/>
      <c r="F49" s="58">
        <v>89</v>
      </c>
      <c r="G49" s="59">
        <v>47</v>
      </c>
      <c r="H49" s="60">
        <v>42</v>
      </c>
      <c r="I49" s="59"/>
      <c r="J49" s="58">
        <v>20</v>
      </c>
      <c r="K49" s="59">
        <v>9</v>
      </c>
      <c r="L49" s="60">
        <v>11</v>
      </c>
      <c r="M49" s="59"/>
      <c r="N49" s="58">
        <v>9</v>
      </c>
      <c r="O49" s="59">
        <v>6</v>
      </c>
      <c r="P49" s="60">
        <v>3</v>
      </c>
      <c r="Q49" s="59"/>
      <c r="R49" s="58">
        <v>7</v>
      </c>
      <c r="S49" s="59">
        <v>3</v>
      </c>
      <c r="T49" s="60">
        <v>4</v>
      </c>
      <c r="U49" s="59"/>
      <c r="V49" s="58">
        <v>3</v>
      </c>
      <c r="W49" s="59">
        <v>1</v>
      </c>
      <c r="X49" s="60">
        <v>2</v>
      </c>
      <c r="Y49" s="59"/>
      <c r="Z49" s="58">
        <v>3</v>
      </c>
      <c r="AA49" s="59">
        <v>2</v>
      </c>
      <c r="AB49" s="60">
        <v>1</v>
      </c>
      <c r="AC49" s="59"/>
      <c r="AD49" s="58">
        <v>1</v>
      </c>
      <c r="AE49" s="59">
        <v>1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137</v>
      </c>
      <c r="C50" s="75">
        <f t="shared" si="0"/>
        <v>65</v>
      </c>
      <c r="D50" s="75">
        <f t="shared" si="0"/>
        <v>72</v>
      </c>
      <c r="E50" s="12"/>
      <c r="F50" s="58">
        <v>81</v>
      </c>
      <c r="G50" s="59">
        <v>31</v>
      </c>
      <c r="H50" s="60">
        <v>50</v>
      </c>
      <c r="I50" s="59"/>
      <c r="J50" s="58">
        <v>16</v>
      </c>
      <c r="K50" s="59">
        <v>11</v>
      </c>
      <c r="L50" s="60">
        <v>5</v>
      </c>
      <c r="M50" s="59"/>
      <c r="N50" s="58">
        <v>22</v>
      </c>
      <c r="O50" s="59">
        <v>11</v>
      </c>
      <c r="P50" s="60">
        <v>11</v>
      </c>
      <c r="Q50" s="59"/>
      <c r="R50" s="58">
        <v>7</v>
      </c>
      <c r="S50" s="59">
        <v>4</v>
      </c>
      <c r="T50" s="60">
        <v>3</v>
      </c>
      <c r="U50" s="59"/>
      <c r="V50" s="58">
        <v>6</v>
      </c>
      <c r="W50" s="59">
        <v>4</v>
      </c>
      <c r="X50" s="60">
        <v>2</v>
      </c>
      <c r="Y50" s="59"/>
      <c r="Z50" s="58">
        <v>5</v>
      </c>
      <c r="AA50" s="59">
        <v>4</v>
      </c>
      <c r="AB50" s="60">
        <v>1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143</v>
      </c>
      <c r="C51" s="75">
        <f t="shared" si="0"/>
        <v>78</v>
      </c>
      <c r="D51" s="75">
        <f t="shared" si="0"/>
        <v>65</v>
      </c>
      <c r="E51" s="12"/>
      <c r="F51" s="58">
        <v>99</v>
      </c>
      <c r="G51" s="59">
        <v>49</v>
      </c>
      <c r="H51" s="60">
        <v>50</v>
      </c>
      <c r="I51" s="59"/>
      <c r="J51" s="58">
        <v>9</v>
      </c>
      <c r="K51" s="59">
        <v>7</v>
      </c>
      <c r="L51" s="60">
        <v>2</v>
      </c>
      <c r="M51" s="59"/>
      <c r="N51" s="58">
        <v>22</v>
      </c>
      <c r="O51" s="59">
        <v>13</v>
      </c>
      <c r="P51" s="60">
        <v>9</v>
      </c>
      <c r="Q51" s="59"/>
      <c r="R51" s="58">
        <v>7</v>
      </c>
      <c r="S51" s="59">
        <v>4</v>
      </c>
      <c r="T51" s="60">
        <v>3</v>
      </c>
      <c r="U51" s="59"/>
      <c r="V51" s="58">
        <v>2</v>
      </c>
      <c r="W51" s="59">
        <v>1</v>
      </c>
      <c r="X51" s="60">
        <v>1</v>
      </c>
      <c r="Y51" s="59"/>
      <c r="Z51" s="58">
        <v>2</v>
      </c>
      <c r="AA51" s="59">
        <v>2</v>
      </c>
      <c r="AB51" s="60">
        <v>0</v>
      </c>
      <c r="AC51" s="59"/>
      <c r="AD51" s="58">
        <v>2</v>
      </c>
      <c r="AE51" s="59">
        <v>2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132</v>
      </c>
      <c r="C52" s="75">
        <f t="shared" si="0"/>
        <v>69</v>
      </c>
      <c r="D52" s="75">
        <f t="shared" si="0"/>
        <v>63</v>
      </c>
      <c r="E52" s="3"/>
      <c r="F52" s="64">
        <v>88</v>
      </c>
      <c r="G52" s="65">
        <v>44</v>
      </c>
      <c r="H52" s="66">
        <v>44</v>
      </c>
      <c r="I52" s="65"/>
      <c r="J52" s="64">
        <v>11</v>
      </c>
      <c r="K52" s="65">
        <v>9</v>
      </c>
      <c r="L52" s="66">
        <v>2</v>
      </c>
      <c r="M52" s="65"/>
      <c r="N52" s="64">
        <v>16</v>
      </c>
      <c r="O52" s="65">
        <v>6</v>
      </c>
      <c r="P52" s="66">
        <v>10</v>
      </c>
      <c r="Q52" s="65"/>
      <c r="R52" s="64">
        <v>9</v>
      </c>
      <c r="S52" s="65">
        <v>6</v>
      </c>
      <c r="T52" s="66">
        <v>3</v>
      </c>
      <c r="U52" s="65"/>
      <c r="V52" s="64">
        <v>5</v>
      </c>
      <c r="W52" s="65">
        <v>2</v>
      </c>
      <c r="X52" s="66">
        <v>3</v>
      </c>
      <c r="Y52" s="65"/>
      <c r="Z52" s="64">
        <v>3</v>
      </c>
      <c r="AA52" s="65">
        <v>2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658</v>
      </c>
      <c r="C53" s="78">
        <f t="shared" si="0"/>
        <v>344</v>
      </c>
      <c r="D53" s="79">
        <f t="shared" si="0"/>
        <v>314</v>
      </c>
      <c r="E53" s="14"/>
      <c r="F53" s="61">
        <v>429</v>
      </c>
      <c r="G53" s="62">
        <v>211</v>
      </c>
      <c r="H53" s="63">
        <v>218</v>
      </c>
      <c r="I53" s="62"/>
      <c r="J53" s="61">
        <v>67</v>
      </c>
      <c r="K53" s="62">
        <v>41</v>
      </c>
      <c r="L53" s="63">
        <v>26</v>
      </c>
      <c r="M53" s="62"/>
      <c r="N53" s="61">
        <v>84</v>
      </c>
      <c r="O53" s="62">
        <v>45</v>
      </c>
      <c r="P53" s="63">
        <v>39</v>
      </c>
      <c r="Q53" s="62"/>
      <c r="R53" s="61">
        <v>36</v>
      </c>
      <c r="S53" s="62">
        <v>21</v>
      </c>
      <c r="T53" s="63">
        <v>15</v>
      </c>
      <c r="U53" s="62"/>
      <c r="V53" s="61">
        <v>21</v>
      </c>
      <c r="W53" s="62">
        <v>10</v>
      </c>
      <c r="X53" s="63">
        <v>11</v>
      </c>
      <c r="Y53" s="62"/>
      <c r="Z53" s="61">
        <v>17</v>
      </c>
      <c r="AA53" s="62">
        <v>12</v>
      </c>
      <c r="AB53" s="63">
        <v>5</v>
      </c>
      <c r="AC53" s="62"/>
      <c r="AD53" s="61">
        <v>4</v>
      </c>
      <c r="AE53" s="62">
        <v>4</v>
      </c>
      <c r="AF53" s="63">
        <v>0</v>
      </c>
    </row>
    <row r="54" spans="1:32" s="9" customFormat="1" ht="15" customHeight="1" x14ac:dyDescent="0.15">
      <c r="A54" s="73">
        <v>40</v>
      </c>
      <c r="B54" s="74">
        <f t="shared" si="0"/>
        <v>158</v>
      </c>
      <c r="C54" s="75">
        <f t="shared" si="0"/>
        <v>80</v>
      </c>
      <c r="D54" s="75">
        <f t="shared" si="0"/>
        <v>78</v>
      </c>
      <c r="E54" s="12"/>
      <c r="F54" s="58">
        <v>99</v>
      </c>
      <c r="G54" s="59">
        <v>51</v>
      </c>
      <c r="H54" s="60">
        <v>48</v>
      </c>
      <c r="I54" s="59"/>
      <c r="J54" s="58">
        <v>12</v>
      </c>
      <c r="K54" s="59">
        <v>6</v>
      </c>
      <c r="L54" s="60">
        <v>6</v>
      </c>
      <c r="M54" s="59"/>
      <c r="N54" s="58">
        <v>21</v>
      </c>
      <c r="O54" s="59">
        <v>14</v>
      </c>
      <c r="P54" s="60">
        <v>7</v>
      </c>
      <c r="Q54" s="59"/>
      <c r="R54" s="58">
        <v>11</v>
      </c>
      <c r="S54" s="59">
        <v>6</v>
      </c>
      <c r="T54" s="60">
        <v>5</v>
      </c>
      <c r="U54" s="59"/>
      <c r="V54" s="58">
        <v>6</v>
      </c>
      <c r="W54" s="59">
        <v>1</v>
      </c>
      <c r="X54" s="60">
        <v>5</v>
      </c>
      <c r="Y54" s="59"/>
      <c r="Z54" s="58">
        <v>8</v>
      </c>
      <c r="AA54" s="59">
        <v>1</v>
      </c>
      <c r="AB54" s="60">
        <v>7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171</v>
      </c>
      <c r="C55" s="75">
        <f t="shared" si="0"/>
        <v>73</v>
      </c>
      <c r="D55" s="75">
        <f t="shared" si="0"/>
        <v>98</v>
      </c>
      <c r="E55" s="12"/>
      <c r="F55" s="58">
        <v>105</v>
      </c>
      <c r="G55" s="59">
        <v>46</v>
      </c>
      <c r="H55" s="60">
        <v>59</v>
      </c>
      <c r="I55" s="59"/>
      <c r="J55" s="58">
        <v>21</v>
      </c>
      <c r="K55" s="59">
        <v>8</v>
      </c>
      <c r="L55" s="60">
        <v>13</v>
      </c>
      <c r="M55" s="59"/>
      <c r="N55" s="58">
        <v>22</v>
      </c>
      <c r="O55" s="59">
        <v>7</v>
      </c>
      <c r="P55" s="60">
        <v>15</v>
      </c>
      <c r="Q55" s="59"/>
      <c r="R55" s="58">
        <v>10</v>
      </c>
      <c r="S55" s="59">
        <v>5</v>
      </c>
      <c r="T55" s="60">
        <v>5</v>
      </c>
      <c r="U55" s="59"/>
      <c r="V55" s="58">
        <v>6</v>
      </c>
      <c r="W55" s="59">
        <v>2</v>
      </c>
      <c r="X55" s="60">
        <v>4</v>
      </c>
      <c r="Y55" s="59"/>
      <c r="Z55" s="58">
        <v>6</v>
      </c>
      <c r="AA55" s="59">
        <v>4</v>
      </c>
      <c r="AB55" s="60">
        <v>2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190</v>
      </c>
      <c r="C56" s="75">
        <f t="shared" si="0"/>
        <v>100</v>
      </c>
      <c r="D56" s="75">
        <f t="shared" si="0"/>
        <v>90</v>
      </c>
      <c r="E56" s="12"/>
      <c r="F56" s="58">
        <v>127</v>
      </c>
      <c r="G56" s="59">
        <v>61</v>
      </c>
      <c r="H56" s="60">
        <v>66</v>
      </c>
      <c r="I56" s="59"/>
      <c r="J56" s="58">
        <v>13</v>
      </c>
      <c r="K56" s="59">
        <v>9</v>
      </c>
      <c r="L56" s="60">
        <v>4</v>
      </c>
      <c r="M56" s="59"/>
      <c r="N56" s="58">
        <v>25</v>
      </c>
      <c r="O56" s="59">
        <v>15</v>
      </c>
      <c r="P56" s="60">
        <v>10</v>
      </c>
      <c r="Q56" s="59"/>
      <c r="R56" s="58">
        <v>10</v>
      </c>
      <c r="S56" s="59">
        <v>6</v>
      </c>
      <c r="T56" s="60">
        <v>4</v>
      </c>
      <c r="U56" s="59"/>
      <c r="V56" s="58">
        <v>7</v>
      </c>
      <c r="W56" s="59">
        <v>5</v>
      </c>
      <c r="X56" s="60">
        <v>2</v>
      </c>
      <c r="Y56" s="59"/>
      <c r="Z56" s="58">
        <v>8</v>
      </c>
      <c r="AA56" s="59">
        <v>4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172</v>
      </c>
      <c r="C57" s="75">
        <f t="shared" si="0"/>
        <v>94</v>
      </c>
      <c r="D57" s="75">
        <f t="shared" si="0"/>
        <v>78</v>
      </c>
      <c r="E57" s="12"/>
      <c r="F57" s="58">
        <v>108</v>
      </c>
      <c r="G57" s="59">
        <v>58</v>
      </c>
      <c r="H57" s="60">
        <v>50</v>
      </c>
      <c r="I57" s="59"/>
      <c r="J57" s="58">
        <v>24</v>
      </c>
      <c r="K57" s="59">
        <v>10</v>
      </c>
      <c r="L57" s="60">
        <v>14</v>
      </c>
      <c r="M57" s="59"/>
      <c r="N57" s="58">
        <v>20</v>
      </c>
      <c r="O57" s="59">
        <v>13</v>
      </c>
      <c r="P57" s="60">
        <v>7</v>
      </c>
      <c r="Q57" s="59"/>
      <c r="R57" s="58">
        <v>9</v>
      </c>
      <c r="S57" s="59">
        <v>6</v>
      </c>
      <c r="T57" s="60">
        <v>3</v>
      </c>
      <c r="U57" s="59"/>
      <c r="V57" s="58">
        <v>4</v>
      </c>
      <c r="W57" s="59">
        <v>2</v>
      </c>
      <c r="X57" s="60">
        <v>2</v>
      </c>
      <c r="Y57" s="59"/>
      <c r="Z57" s="58">
        <v>6</v>
      </c>
      <c r="AA57" s="59">
        <v>4</v>
      </c>
      <c r="AB57" s="60">
        <v>2</v>
      </c>
      <c r="AC57" s="59"/>
      <c r="AD57" s="58">
        <v>1</v>
      </c>
      <c r="AE57" s="59">
        <v>1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180</v>
      </c>
      <c r="C58" s="75">
        <f t="shared" si="0"/>
        <v>93</v>
      </c>
      <c r="D58" s="75">
        <f t="shared" si="0"/>
        <v>87</v>
      </c>
      <c r="E58" s="12"/>
      <c r="F58" s="64">
        <v>125</v>
      </c>
      <c r="G58" s="65">
        <v>61</v>
      </c>
      <c r="H58" s="66">
        <v>64</v>
      </c>
      <c r="I58" s="65"/>
      <c r="J58" s="64">
        <v>16</v>
      </c>
      <c r="K58" s="65">
        <v>7</v>
      </c>
      <c r="L58" s="66">
        <v>9</v>
      </c>
      <c r="M58" s="65"/>
      <c r="N58" s="64">
        <v>20</v>
      </c>
      <c r="O58" s="65">
        <v>13</v>
      </c>
      <c r="P58" s="66">
        <v>7</v>
      </c>
      <c r="Q58" s="65"/>
      <c r="R58" s="64">
        <v>5</v>
      </c>
      <c r="S58" s="65">
        <v>3</v>
      </c>
      <c r="T58" s="66">
        <v>2</v>
      </c>
      <c r="U58" s="65"/>
      <c r="V58" s="64">
        <v>9</v>
      </c>
      <c r="W58" s="65">
        <v>6</v>
      </c>
      <c r="X58" s="66">
        <v>3</v>
      </c>
      <c r="Y58" s="65"/>
      <c r="Z58" s="64">
        <v>4</v>
      </c>
      <c r="AA58" s="65">
        <v>2</v>
      </c>
      <c r="AB58" s="66">
        <v>2</v>
      </c>
      <c r="AC58" s="65"/>
      <c r="AD58" s="64">
        <v>1</v>
      </c>
      <c r="AE58" s="65">
        <v>1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871</v>
      </c>
      <c r="C59" s="78">
        <f t="shared" si="0"/>
        <v>440</v>
      </c>
      <c r="D59" s="79">
        <f t="shared" si="0"/>
        <v>431</v>
      </c>
      <c r="E59" s="14"/>
      <c r="F59" s="61">
        <v>564</v>
      </c>
      <c r="G59" s="62">
        <v>277</v>
      </c>
      <c r="H59" s="63">
        <v>287</v>
      </c>
      <c r="I59" s="62"/>
      <c r="J59" s="61">
        <v>86</v>
      </c>
      <c r="K59" s="62">
        <v>40</v>
      </c>
      <c r="L59" s="63">
        <v>46</v>
      </c>
      <c r="M59" s="62"/>
      <c r="N59" s="61">
        <v>108</v>
      </c>
      <c r="O59" s="62">
        <v>62</v>
      </c>
      <c r="P59" s="63">
        <v>46</v>
      </c>
      <c r="Q59" s="62"/>
      <c r="R59" s="61">
        <v>45</v>
      </c>
      <c r="S59" s="62">
        <v>26</v>
      </c>
      <c r="T59" s="63">
        <v>19</v>
      </c>
      <c r="U59" s="62"/>
      <c r="V59" s="61">
        <v>32</v>
      </c>
      <c r="W59" s="62">
        <v>16</v>
      </c>
      <c r="X59" s="63">
        <v>16</v>
      </c>
      <c r="Y59" s="62"/>
      <c r="Z59" s="61">
        <v>32</v>
      </c>
      <c r="AA59" s="62">
        <v>15</v>
      </c>
      <c r="AB59" s="63">
        <v>17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173</v>
      </c>
      <c r="C60" s="75">
        <f t="shared" si="0"/>
        <v>88</v>
      </c>
      <c r="D60" s="75">
        <f t="shared" si="0"/>
        <v>85</v>
      </c>
      <c r="E60" s="12"/>
      <c r="F60" s="58">
        <v>104</v>
      </c>
      <c r="G60" s="59">
        <v>49</v>
      </c>
      <c r="H60" s="60">
        <v>55</v>
      </c>
      <c r="I60" s="59"/>
      <c r="J60" s="58">
        <v>22</v>
      </c>
      <c r="K60" s="59">
        <v>12</v>
      </c>
      <c r="L60" s="60">
        <v>10</v>
      </c>
      <c r="M60" s="59"/>
      <c r="N60" s="58">
        <v>31</v>
      </c>
      <c r="O60" s="59">
        <v>16</v>
      </c>
      <c r="P60" s="60">
        <v>15</v>
      </c>
      <c r="Q60" s="59"/>
      <c r="R60" s="58">
        <v>5</v>
      </c>
      <c r="S60" s="59">
        <v>4</v>
      </c>
      <c r="T60" s="60">
        <v>1</v>
      </c>
      <c r="U60" s="59"/>
      <c r="V60" s="58">
        <v>6</v>
      </c>
      <c r="W60" s="59">
        <v>5</v>
      </c>
      <c r="X60" s="60">
        <v>1</v>
      </c>
      <c r="Y60" s="59"/>
      <c r="Z60" s="58">
        <v>3</v>
      </c>
      <c r="AA60" s="59">
        <v>1</v>
      </c>
      <c r="AB60" s="60">
        <v>2</v>
      </c>
      <c r="AC60" s="59"/>
      <c r="AD60" s="58">
        <v>2</v>
      </c>
      <c r="AE60" s="59">
        <v>1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153</v>
      </c>
      <c r="C61" s="75">
        <f t="shared" si="0"/>
        <v>69</v>
      </c>
      <c r="D61" s="75">
        <f t="shared" si="0"/>
        <v>84</v>
      </c>
      <c r="E61" s="12"/>
      <c r="F61" s="58">
        <v>102</v>
      </c>
      <c r="G61" s="59">
        <v>43</v>
      </c>
      <c r="H61" s="60">
        <v>59</v>
      </c>
      <c r="I61" s="59"/>
      <c r="J61" s="58">
        <v>8</v>
      </c>
      <c r="K61" s="59">
        <v>5</v>
      </c>
      <c r="L61" s="60">
        <v>3</v>
      </c>
      <c r="M61" s="59"/>
      <c r="N61" s="58">
        <v>20</v>
      </c>
      <c r="O61" s="59">
        <v>11</v>
      </c>
      <c r="P61" s="60">
        <v>9</v>
      </c>
      <c r="Q61" s="59"/>
      <c r="R61" s="58">
        <v>10</v>
      </c>
      <c r="S61" s="59">
        <v>6</v>
      </c>
      <c r="T61" s="60">
        <v>4</v>
      </c>
      <c r="U61" s="59"/>
      <c r="V61" s="58">
        <v>6</v>
      </c>
      <c r="W61" s="59">
        <v>3</v>
      </c>
      <c r="X61" s="60">
        <v>3</v>
      </c>
      <c r="Y61" s="59"/>
      <c r="Z61" s="58">
        <v>7</v>
      </c>
      <c r="AA61" s="59">
        <v>1</v>
      </c>
      <c r="AB61" s="60">
        <v>6</v>
      </c>
      <c r="AC61" s="59"/>
      <c r="AD61" s="58">
        <v>0</v>
      </c>
      <c r="AE61" s="59">
        <v>0</v>
      </c>
      <c r="AF61" s="60">
        <v>0</v>
      </c>
    </row>
    <row r="62" spans="1:32" s="9" customFormat="1" ht="15" customHeight="1" x14ac:dyDescent="0.15">
      <c r="A62" s="73">
        <v>47</v>
      </c>
      <c r="B62" s="74">
        <f t="shared" si="0"/>
        <v>180</v>
      </c>
      <c r="C62" s="75">
        <f t="shared" si="0"/>
        <v>109</v>
      </c>
      <c r="D62" s="75">
        <f t="shared" si="0"/>
        <v>71</v>
      </c>
      <c r="E62" s="12"/>
      <c r="F62" s="58">
        <v>115</v>
      </c>
      <c r="G62" s="59">
        <v>65</v>
      </c>
      <c r="H62" s="60">
        <v>50</v>
      </c>
      <c r="I62" s="59"/>
      <c r="J62" s="58">
        <v>14</v>
      </c>
      <c r="K62" s="59">
        <v>8</v>
      </c>
      <c r="L62" s="60">
        <v>6</v>
      </c>
      <c r="M62" s="59"/>
      <c r="N62" s="58">
        <v>22</v>
      </c>
      <c r="O62" s="59">
        <v>16</v>
      </c>
      <c r="P62" s="60">
        <v>6</v>
      </c>
      <c r="Q62" s="59"/>
      <c r="R62" s="58">
        <v>16</v>
      </c>
      <c r="S62" s="59">
        <v>9</v>
      </c>
      <c r="T62" s="60">
        <v>7</v>
      </c>
      <c r="U62" s="59"/>
      <c r="V62" s="58">
        <v>2</v>
      </c>
      <c r="W62" s="59">
        <v>2</v>
      </c>
      <c r="X62" s="60">
        <v>0</v>
      </c>
      <c r="Y62" s="59"/>
      <c r="Z62" s="58">
        <v>10</v>
      </c>
      <c r="AA62" s="59">
        <v>8</v>
      </c>
      <c r="AB62" s="60">
        <v>2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175</v>
      </c>
      <c r="C63" s="75">
        <f t="shared" si="0"/>
        <v>93</v>
      </c>
      <c r="D63" s="75">
        <f t="shared" si="0"/>
        <v>82</v>
      </c>
      <c r="E63" s="12"/>
      <c r="F63" s="58">
        <v>98</v>
      </c>
      <c r="G63" s="59">
        <v>51</v>
      </c>
      <c r="H63" s="60">
        <v>47</v>
      </c>
      <c r="I63" s="59"/>
      <c r="J63" s="58">
        <v>23</v>
      </c>
      <c r="K63" s="59">
        <v>10</v>
      </c>
      <c r="L63" s="60">
        <v>13</v>
      </c>
      <c r="M63" s="59"/>
      <c r="N63" s="58">
        <v>25</v>
      </c>
      <c r="O63" s="59">
        <v>13</v>
      </c>
      <c r="P63" s="60">
        <v>12</v>
      </c>
      <c r="Q63" s="59"/>
      <c r="R63" s="58">
        <v>14</v>
      </c>
      <c r="S63" s="59">
        <v>10</v>
      </c>
      <c r="T63" s="60">
        <v>4</v>
      </c>
      <c r="U63" s="59"/>
      <c r="V63" s="58">
        <v>4</v>
      </c>
      <c r="W63" s="59">
        <v>2</v>
      </c>
      <c r="X63" s="60">
        <v>2</v>
      </c>
      <c r="Y63" s="59"/>
      <c r="Z63" s="58">
        <v>8</v>
      </c>
      <c r="AA63" s="59">
        <v>6</v>
      </c>
      <c r="AB63" s="60">
        <v>2</v>
      </c>
      <c r="AC63" s="59"/>
      <c r="AD63" s="58">
        <v>3</v>
      </c>
      <c r="AE63" s="59">
        <v>1</v>
      </c>
      <c r="AF63" s="60">
        <v>2</v>
      </c>
    </row>
    <row r="64" spans="1:32" s="9" customFormat="1" ht="15" customHeight="1" x14ac:dyDescent="0.15">
      <c r="A64" s="73">
        <v>49</v>
      </c>
      <c r="B64" s="74">
        <f t="shared" si="0"/>
        <v>175</v>
      </c>
      <c r="C64" s="75">
        <f t="shared" si="0"/>
        <v>97</v>
      </c>
      <c r="D64" s="75">
        <f t="shared" si="0"/>
        <v>78</v>
      </c>
      <c r="E64" s="12"/>
      <c r="F64" s="64">
        <v>98</v>
      </c>
      <c r="G64" s="65">
        <v>49</v>
      </c>
      <c r="H64" s="66">
        <v>49</v>
      </c>
      <c r="I64" s="65"/>
      <c r="J64" s="64">
        <v>19</v>
      </c>
      <c r="K64" s="65">
        <v>12</v>
      </c>
      <c r="L64" s="66">
        <v>7</v>
      </c>
      <c r="M64" s="65"/>
      <c r="N64" s="64">
        <v>30</v>
      </c>
      <c r="O64" s="65">
        <v>17</v>
      </c>
      <c r="P64" s="66">
        <v>13</v>
      </c>
      <c r="Q64" s="65"/>
      <c r="R64" s="64">
        <v>8</v>
      </c>
      <c r="S64" s="65">
        <v>5</v>
      </c>
      <c r="T64" s="66">
        <v>3</v>
      </c>
      <c r="U64" s="65"/>
      <c r="V64" s="64">
        <v>8</v>
      </c>
      <c r="W64" s="65">
        <v>7</v>
      </c>
      <c r="X64" s="66">
        <v>1</v>
      </c>
      <c r="Y64" s="65"/>
      <c r="Z64" s="64">
        <v>9</v>
      </c>
      <c r="AA64" s="65">
        <v>4</v>
      </c>
      <c r="AB64" s="66">
        <v>5</v>
      </c>
      <c r="AC64" s="65"/>
      <c r="AD64" s="64">
        <v>3</v>
      </c>
      <c r="AE64" s="65">
        <v>3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856</v>
      </c>
      <c r="C65" s="78">
        <f t="shared" si="0"/>
        <v>456</v>
      </c>
      <c r="D65" s="79">
        <f t="shared" si="0"/>
        <v>400</v>
      </c>
      <c r="E65" s="14"/>
      <c r="F65" s="61">
        <v>517</v>
      </c>
      <c r="G65" s="62">
        <v>257</v>
      </c>
      <c r="H65" s="63">
        <v>260</v>
      </c>
      <c r="I65" s="62"/>
      <c r="J65" s="61">
        <v>86</v>
      </c>
      <c r="K65" s="62">
        <v>47</v>
      </c>
      <c r="L65" s="63">
        <v>39</v>
      </c>
      <c r="M65" s="62"/>
      <c r="N65" s="61">
        <v>128</v>
      </c>
      <c r="O65" s="62">
        <v>73</v>
      </c>
      <c r="P65" s="63">
        <v>55</v>
      </c>
      <c r="Q65" s="62"/>
      <c r="R65" s="61">
        <v>53</v>
      </c>
      <c r="S65" s="62">
        <v>34</v>
      </c>
      <c r="T65" s="63">
        <v>19</v>
      </c>
      <c r="U65" s="62"/>
      <c r="V65" s="61">
        <v>26</v>
      </c>
      <c r="W65" s="62">
        <v>19</v>
      </c>
      <c r="X65" s="63">
        <v>7</v>
      </c>
      <c r="Y65" s="62"/>
      <c r="Z65" s="61">
        <v>37</v>
      </c>
      <c r="AA65" s="62">
        <v>20</v>
      </c>
      <c r="AB65" s="63">
        <v>17</v>
      </c>
      <c r="AC65" s="62"/>
      <c r="AD65" s="61">
        <v>9</v>
      </c>
      <c r="AE65" s="62">
        <v>6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173</v>
      </c>
      <c r="C66" s="75">
        <f t="shared" si="0"/>
        <v>88</v>
      </c>
      <c r="D66" s="75">
        <f t="shared" si="0"/>
        <v>85</v>
      </c>
      <c r="E66" s="12"/>
      <c r="F66" s="58">
        <v>93</v>
      </c>
      <c r="G66" s="59">
        <v>47</v>
      </c>
      <c r="H66" s="60">
        <v>46</v>
      </c>
      <c r="I66" s="59"/>
      <c r="J66" s="58">
        <v>19</v>
      </c>
      <c r="K66" s="59">
        <v>8</v>
      </c>
      <c r="L66" s="60">
        <v>11</v>
      </c>
      <c r="M66" s="59"/>
      <c r="N66" s="58">
        <v>30</v>
      </c>
      <c r="O66" s="59">
        <v>12</v>
      </c>
      <c r="P66" s="60">
        <v>18</v>
      </c>
      <c r="Q66" s="59"/>
      <c r="R66" s="58">
        <v>13</v>
      </c>
      <c r="S66" s="59">
        <v>10</v>
      </c>
      <c r="T66" s="60">
        <v>3</v>
      </c>
      <c r="U66" s="59"/>
      <c r="V66" s="58">
        <v>7</v>
      </c>
      <c r="W66" s="59">
        <v>6</v>
      </c>
      <c r="X66" s="60">
        <v>1</v>
      </c>
      <c r="Y66" s="59"/>
      <c r="Z66" s="58">
        <v>10</v>
      </c>
      <c r="AA66" s="59">
        <v>4</v>
      </c>
      <c r="AB66" s="60">
        <v>6</v>
      </c>
      <c r="AC66" s="59"/>
      <c r="AD66" s="58">
        <v>1</v>
      </c>
      <c r="AE66" s="59">
        <v>1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159</v>
      </c>
      <c r="C67" s="75">
        <f t="shared" si="0"/>
        <v>74</v>
      </c>
      <c r="D67" s="75">
        <f t="shared" si="0"/>
        <v>85</v>
      </c>
      <c r="E67" s="12"/>
      <c r="F67" s="58">
        <v>93</v>
      </c>
      <c r="G67" s="59">
        <v>45</v>
      </c>
      <c r="H67" s="60">
        <v>48</v>
      </c>
      <c r="I67" s="59"/>
      <c r="J67" s="58">
        <v>14</v>
      </c>
      <c r="K67" s="59">
        <v>7</v>
      </c>
      <c r="L67" s="60">
        <v>7</v>
      </c>
      <c r="M67" s="59"/>
      <c r="N67" s="58">
        <v>24</v>
      </c>
      <c r="O67" s="59">
        <v>12</v>
      </c>
      <c r="P67" s="60">
        <v>12</v>
      </c>
      <c r="Q67" s="59"/>
      <c r="R67" s="58">
        <v>15</v>
      </c>
      <c r="S67" s="59">
        <v>6</v>
      </c>
      <c r="T67" s="60">
        <v>9</v>
      </c>
      <c r="U67" s="59"/>
      <c r="V67" s="58">
        <v>6</v>
      </c>
      <c r="W67" s="59">
        <v>1</v>
      </c>
      <c r="X67" s="60">
        <v>5</v>
      </c>
      <c r="Y67" s="59"/>
      <c r="Z67" s="58">
        <v>6</v>
      </c>
      <c r="AA67" s="59">
        <v>2</v>
      </c>
      <c r="AB67" s="60">
        <v>4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153</v>
      </c>
      <c r="C68" s="75">
        <f t="shared" si="0"/>
        <v>71</v>
      </c>
      <c r="D68" s="75">
        <f t="shared" si="0"/>
        <v>82</v>
      </c>
      <c r="E68" s="12"/>
      <c r="F68" s="58">
        <v>92</v>
      </c>
      <c r="G68" s="59">
        <v>42</v>
      </c>
      <c r="H68" s="60">
        <v>50</v>
      </c>
      <c r="I68" s="59"/>
      <c r="J68" s="58">
        <v>21</v>
      </c>
      <c r="K68" s="59">
        <v>7</v>
      </c>
      <c r="L68" s="60">
        <v>14</v>
      </c>
      <c r="M68" s="59"/>
      <c r="N68" s="58">
        <v>20</v>
      </c>
      <c r="O68" s="59">
        <v>9</v>
      </c>
      <c r="P68" s="60">
        <v>11</v>
      </c>
      <c r="Q68" s="59"/>
      <c r="R68" s="58">
        <v>9</v>
      </c>
      <c r="S68" s="59">
        <v>7</v>
      </c>
      <c r="T68" s="60">
        <v>2</v>
      </c>
      <c r="U68" s="59"/>
      <c r="V68" s="58">
        <v>6</v>
      </c>
      <c r="W68" s="59">
        <v>2</v>
      </c>
      <c r="X68" s="60">
        <v>4</v>
      </c>
      <c r="Y68" s="59"/>
      <c r="Z68" s="58">
        <v>5</v>
      </c>
      <c r="AA68" s="59">
        <v>4</v>
      </c>
      <c r="AB68" s="60">
        <v>1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139</v>
      </c>
      <c r="C69" s="75">
        <f t="shared" si="0"/>
        <v>78</v>
      </c>
      <c r="D69" s="75">
        <f t="shared" si="0"/>
        <v>61</v>
      </c>
      <c r="E69" s="12"/>
      <c r="F69" s="58">
        <v>82</v>
      </c>
      <c r="G69" s="59">
        <v>47</v>
      </c>
      <c r="H69" s="60">
        <v>35</v>
      </c>
      <c r="I69" s="59"/>
      <c r="J69" s="58">
        <v>16</v>
      </c>
      <c r="K69" s="59">
        <v>12</v>
      </c>
      <c r="L69" s="60">
        <v>4</v>
      </c>
      <c r="M69" s="59"/>
      <c r="N69" s="58">
        <v>11</v>
      </c>
      <c r="O69" s="59">
        <v>7</v>
      </c>
      <c r="P69" s="60">
        <v>4</v>
      </c>
      <c r="Q69" s="59"/>
      <c r="R69" s="58">
        <v>13</v>
      </c>
      <c r="S69" s="59">
        <v>4</v>
      </c>
      <c r="T69" s="60">
        <v>9</v>
      </c>
      <c r="U69" s="59"/>
      <c r="V69" s="58">
        <v>6</v>
      </c>
      <c r="W69" s="59">
        <v>2</v>
      </c>
      <c r="X69" s="60">
        <v>4</v>
      </c>
      <c r="Y69" s="59"/>
      <c r="Z69" s="58">
        <v>9</v>
      </c>
      <c r="AA69" s="59">
        <v>5</v>
      </c>
      <c r="AB69" s="60">
        <v>4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156</v>
      </c>
      <c r="C70" s="75">
        <f t="shared" si="0"/>
        <v>83</v>
      </c>
      <c r="D70" s="75">
        <f t="shared" si="0"/>
        <v>73</v>
      </c>
      <c r="E70" s="12"/>
      <c r="F70" s="64">
        <v>95</v>
      </c>
      <c r="G70" s="65">
        <v>47</v>
      </c>
      <c r="H70" s="66">
        <v>48</v>
      </c>
      <c r="I70" s="65"/>
      <c r="J70" s="64">
        <v>17</v>
      </c>
      <c r="K70" s="65">
        <v>9</v>
      </c>
      <c r="L70" s="66">
        <v>8</v>
      </c>
      <c r="M70" s="65"/>
      <c r="N70" s="64">
        <v>20</v>
      </c>
      <c r="O70" s="65">
        <v>10</v>
      </c>
      <c r="P70" s="66">
        <v>10</v>
      </c>
      <c r="Q70" s="65"/>
      <c r="R70" s="64">
        <v>11</v>
      </c>
      <c r="S70" s="65">
        <v>7</v>
      </c>
      <c r="T70" s="66">
        <v>4</v>
      </c>
      <c r="U70" s="65"/>
      <c r="V70" s="64">
        <v>2</v>
      </c>
      <c r="W70" s="65">
        <v>2</v>
      </c>
      <c r="X70" s="66">
        <v>0</v>
      </c>
      <c r="Y70" s="65"/>
      <c r="Z70" s="64">
        <v>6</v>
      </c>
      <c r="AA70" s="65">
        <v>4</v>
      </c>
      <c r="AB70" s="66">
        <v>2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780</v>
      </c>
      <c r="C71" s="78">
        <f t="shared" si="1"/>
        <v>394</v>
      </c>
      <c r="D71" s="79">
        <f t="shared" si="1"/>
        <v>386</v>
      </c>
      <c r="E71" s="14"/>
      <c r="F71" s="61">
        <v>455</v>
      </c>
      <c r="G71" s="62">
        <v>228</v>
      </c>
      <c r="H71" s="63">
        <v>227</v>
      </c>
      <c r="I71" s="62"/>
      <c r="J71" s="61">
        <v>87</v>
      </c>
      <c r="K71" s="62">
        <v>43</v>
      </c>
      <c r="L71" s="63">
        <v>44</v>
      </c>
      <c r="M71" s="62"/>
      <c r="N71" s="61">
        <v>105</v>
      </c>
      <c r="O71" s="62">
        <v>50</v>
      </c>
      <c r="P71" s="63">
        <v>55</v>
      </c>
      <c r="Q71" s="62"/>
      <c r="R71" s="61">
        <v>61</v>
      </c>
      <c r="S71" s="62">
        <v>34</v>
      </c>
      <c r="T71" s="63">
        <v>27</v>
      </c>
      <c r="U71" s="62"/>
      <c r="V71" s="61">
        <v>27</v>
      </c>
      <c r="W71" s="62">
        <v>13</v>
      </c>
      <c r="X71" s="63">
        <v>14</v>
      </c>
      <c r="Y71" s="62"/>
      <c r="Z71" s="61">
        <v>36</v>
      </c>
      <c r="AA71" s="62">
        <v>19</v>
      </c>
      <c r="AB71" s="63">
        <v>17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164</v>
      </c>
      <c r="C72" s="75">
        <f t="shared" si="1"/>
        <v>87</v>
      </c>
      <c r="D72" s="75">
        <f t="shared" si="1"/>
        <v>77</v>
      </c>
      <c r="E72" s="12"/>
      <c r="F72" s="58">
        <v>95</v>
      </c>
      <c r="G72" s="59">
        <v>45</v>
      </c>
      <c r="H72" s="60">
        <v>50</v>
      </c>
      <c r="I72" s="59"/>
      <c r="J72" s="58">
        <v>11</v>
      </c>
      <c r="K72" s="59">
        <v>8</v>
      </c>
      <c r="L72" s="60">
        <v>3</v>
      </c>
      <c r="M72" s="59"/>
      <c r="N72" s="58">
        <v>24</v>
      </c>
      <c r="O72" s="59">
        <v>14</v>
      </c>
      <c r="P72" s="60">
        <v>10</v>
      </c>
      <c r="Q72" s="59"/>
      <c r="R72" s="58">
        <v>17</v>
      </c>
      <c r="S72" s="59">
        <v>8</v>
      </c>
      <c r="T72" s="60">
        <v>9</v>
      </c>
      <c r="U72" s="59"/>
      <c r="V72" s="58">
        <v>10</v>
      </c>
      <c r="W72" s="59">
        <v>8</v>
      </c>
      <c r="X72" s="60">
        <v>2</v>
      </c>
      <c r="Y72" s="59"/>
      <c r="Z72" s="58">
        <v>5</v>
      </c>
      <c r="AA72" s="59">
        <v>2</v>
      </c>
      <c r="AB72" s="60">
        <v>3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170</v>
      </c>
      <c r="C73" s="75">
        <f t="shared" si="1"/>
        <v>79</v>
      </c>
      <c r="D73" s="75">
        <f t="shared" si="1"/>
        <v>91</v>
      </c>
      <c r="E73" s="12"/>
      <c r="F73" s="58">
        <v>110</v>
      </c>
      <c r="G73" s="59">
        <v>51</v>
      </c>
      <c r="H73" s="60">
        <v>59</v>
      </c>
      <c r="I73" s="59"/>
      <c r="J73" s="58">
        <v>14</v>
      </c>
      <c r="K73" s="59">
        <v>7</v>
      </c>
      <c r="L73" s="60">
        <v>7</v>
      </c>
      <c r="M73" s="59"/>
      <c r="N73" s="58">
        <v>28</v>
      </c>
      <c r="O73" s="59">
        <v>14</v>
      </c>
      <c r="P73" s="60">
        <v>14</v>
      </c>
      <c r="Q73" s="59"/>
      <c r="R73" s="58">
        <v>9</v>
      </c>
      <c r="S73" s="59">
        <v>3</v>
      </c>
      <c r="T73" s="60">
        <v>6</v>
      </c>
      <c r="U73" s="59"/>
      <c r="V73" s="58">
        <v>5</v>
      </c>
      <c r="W73" s="59">
        <v>3</v>
      </c>
      <c r="X73" s="60">
        <v>2</v>
      </c>
      <c r="Y73" s="59"/>
      <c r="Z73" s="58">
        <v>3</v>
      </c>
      <c r="AA73" s="59">
        <v>1</v>
      </c>
      <c r="AB73" s="60">
        <v>2</v>
      </c>
      <c r="AC73" s="59"/>
      <c r="AD73" s="58">
        <v>1</v>
      </c>
      <c r="AE73" s="59">
        <v>0</v>
      </c>
      <c r="AF73" s="60">
        <v>1</v>
      </c>
    </row>
    <row r="74" spans="1:32" s="9" customFormat="1" ht="15" customHeight="1" x14ac:dyDescent="0.15">
      <c r="A74" s="73">
        <v>57</v>
      </c>
      <c r="B74" s="74">
        <f t="shared" si="1"/>
        <v>163</v>
      </c>
      <c r="C74" s="75">
        <f t="shared" si="1"/>
        <v>83</v>
      </c>
      <c r="D74" s="75">
        <f t="shared" si="1"/>
        <v>80</v>
      </c>
      <c r="E74" s="12"/>
      <c r="F74" s="58">
        <v>102</v>
      </c>
      <c r="G74" s="59">
        <v>50</v>
      </c>
      <c r="H74" s="60">
        <v>52</v>
      </c>
      <c r="I74" s="59"/>
      <c r="J74" s="58">
        <v>10</v>
      </c>
      <c r="K74" s="59">
        <v>7</v>
      </c>
      <c r="L74" s="60">
        <v>3</v>
      </c>
      <c r="M74" s="59"/>
      <c r="N74" s="58">
        <v>23</v>
      </c>
      <c r="O74" s="59">
        <v>9</v>
      </c>
      <c r="P74" s="60">
        <v>14</v>
      </c>
      <c r="Q74" s="59"/>
      <c r="R74" s="58">
        <v>10</v>
      </c>
      <c r="S74" s="59">
        <v>6</v>
      </c>
      <c r="T74" s="60">
        <v>4</v>
      </c>
      <c r="U74" s="59"/>
      <c r="V74" s="58">
        <v>6</v>
      </c>
      <c r="W74" s="59">
        <v>3</v>
      </c>
      <c r="X74" s="60">
        <v>3</v>
      </c>
      <c r="Y74" s="59"/>
      <c r="Z74" s="58">
        <v>10</v>
      </c>
      <c r="AA74" s="59">
        <v>6</v>
      </c>
      <c r="AB74" s="60">
        <v>4</v>
      </c>
      <c r="AC74" s="59"/>
      <c r="AD74" s="58">
        <v>2</v>
      </c>
      <c r="AE74" s="59">
        <v>2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128</v>
      </c>
      <c r="C75" s="75">
        <f t="shared" si="1"/>
        <v>69</v>
      </c>
      <c r="D75" s="75">
        <f t="shared" si="1"/>
        <v>59</v>
      </c>
      <c r="E75" s="12"/>
      <c r="F75" s="58">
        <v>82</v>
      </c>
      <c r="G75" s="59">
        <v>48</v>
      </c>
      <c r="H75" s="60">
        <v>34</v>
      </c>
      <c r="I75" s="59"/>
      <c r="J75" s="58">
        <v>15</v>
      </c>
      <c r="K75" s="59">
        <v>7</v>
      </c>
      <c r="L75" s="60">
        <v>8</v>
      </c>
      <c r="M75" s="59"/>
      <c r="N75" s="58">
        <v>13</v>
      </c>
      <c r="O75" s="59">
        <v>6</v>
      </c>
      <c r="P75" s="60">
        <v>7</v>
      </c>
      <c r="Q75" s="59"/>
      <c r="R75" s="58">
        <v>8</v>
      </c>
      <c r="S75" s="59">
        <v>4</v>
      </c>
      <c r="T75" s="60">
        <v>4</v>
      </c>
      <c r="U75" s="59"/>
      <c r="V75" s="58">
        <v>3</v>
      </c>
      <c r="W75" s="59">
        <v>1</v>
      </c>
      <c r="X75" s="60">
        <v>2</v>
      </c>
      <c r="Y75" s="59"/>
      <c r="Z75" s="58">
        <v>5</v>
      </c>
      <c r="AA75" s="59">
        <v>2</v>
      </c>
      <c r="AB75" s="60">
        <v>3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189</v>
      </c>
      <c r="C76" s="75">
        <f t="shared" si="1"/>
        <v>88</v>
      </c>
      <c r="D76" s="75">
        <f t="shared" si="1"/>
        <v>101</v>
      </c>
      <c r="E76" s="12"/>
      <c r="F76" s="64">
        <v>124</v>
      </c>
      <c r="G76" s="65">
        <v>59</v>
      </c>
      <c r="H76" s="66">
        <v>65</v>
      </c>
      <c r="I76" s="65"/>
      <c r="J76" s="64">
        <v>17</v>
      </c>
      <c r="K76" s="65">
        <v>6</v>
      </c>
      <c r="L76" s="66">
        <v>11</v>
      </c>
      <c r="M76" s="65"/>
      <c r="N76" s="64">
        <v>27</v>
      </c>
      <c r="O76" s="65">
        <v>11</v>
      </c>
      <c r="P76" s="66">
        <v>16</v>
      </c>
      <c r="Q76" s="65"/>
      <c r="R76" s="64">
        <v>10</v>
      </c>
      <c r="S76" s="65">
        <v>6</v>
      </c>
      <c r="T76" s="66">
        <v>4</v>
      </c>
      <c r="U76" s="65"/>
      <c r="V76" s="64">
        <v>5</v>
      </c>
      <c r="W76" s="65">
        <v>3</v>
      </c>
      <c r="X76" s="66">
        <v>2</v>
      </c>
      <c r="Y76" s="65"/>
      <c r="Z76" s="64">
        <v>4</v>
      </c>
      <c r="AA76" s="65">
        <v>2</v>
      </c>
      <c r="AB76" s="66">
        <v>2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814</v>
      </c>
      <c r="C77" s="78">
        <f t="shared" si="1"/>
        <v>406</v>
      </c>
      <c r="D77" s="79">
        <f t="shared" si="1"/>
        <v>408</v>
      </c>
      <c r="E77" s="4"/>
      <c r="F77" s="58">
        <v>513</v>
      </c>
      <c r="G77" s="59">
        <v>253</v>
      </c>
      <c r="H77" s="60">
        <v>260</v>
      </c>
      <c r="I77" s="59"/>
      <c r="J77" s="58">
        <v>67</v>
      </c>
      <c r="K77" s="59">
        <v>35</v>
      </c>
      <c r="L77" s="60">
        <v>32</v>
      </c>
      <c r="M77" s="59"/>
      <c r="N77" s="58">
        <v>115</v>
      </c>
      <c r="O77" s="59">
        <v>54</v>
      </c>
      <c r="P77" s="60">
        <v>61</v>
      </c>
      <c r="Q77" s="59"/>
      <c r="R77" s="58">
        <v>54</v>
      </c>
      <c r="S77" s="59">
        <v>27</v>
      </c>
      <c r="T77" s="60">
        <v>27</v>
      </c>
      <c r="U77" s="59"/>
      <c r="V77" s="58">
        <v>29</v>
      </c>
      <c r="W77" s="59">
        <v>18</v>
      </c>
      <c r="X77" s="60">
        <v>11</v>
      </c>
      <c r="Y77" s="59"/>
      <c r="Z77" s="58">
        <v>27</v>
      </c>
      <c r="AA77" s="59">
        <v>13</v>
      </c>
      <c r="AB77" s="60">
        <v>14</v>
      </c>
      <c r="AC77" s="59"/>
      <c r="AD77" s="58">
        <v>9</v>
      </c>
      <c r="AE77" s="59">
        <v>6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196</v>
      </c>
      <c r="C78" s="75">
        <f t="shared" si="1"/>
        <v>86</v>
      </c>
      <c r="D78" s="75">
        <f t="shared" si="1"/>
        <v>110</v>
      </c>
      <c r="E78" s="4"/>
      <c r="F78" s="67">
        <v>108</v>
      </c>
      <c r="G78" s="68">
        <v>44</v>
      </c>
      <c r="H78" s="69">
        <v>64</v>
      </c>
      <c r="I78" s="68"/>
      <c r="J78" s="67">
        <v>20</v>
      </c>
      <c r="K78" s="68">
        <v>9</v>
      </c>
      <c r="L78" s="69">
        <v>11</v>
      </c>
      <c r="M78" s="68"/>
      <c r="N78" s="67">
        <v>37</v>
      </c>
      <c r="O78" s="68">
        <v>20</v>
      </c>
      <c r="P78" s="69">
        <v>17</v>
      </c>
      <c r="Q78" s="68"/>
      <c r="R78" s="67">
        <v>13</v>
      </c>
      <c r="S78" s="68">
        <v>4</v>
      </c>
      <c r="T78" s="69">
        <v>9</v>
      </c>
      <c r="U78" s="68"/>
      <c r="V78" s="67">
        <v>6</v>
      </c>
      <c r="W78" s="68">
        <v>2</v>
      </c>
      <c r="X78" s="69">
        <v>4</v>
      </c>
      <c r="Y78" s="68"/>
      <c r="Z78" s="67">
        <v>11</v>
      </c>
      <c r="AA78" s="68">
        <v>6</v>
      </c>
      <c r="AB78" s="69">
        <v>5</v>
      </c>
      <c r="AC78" s="68"/>
      <c r="AD78" s="67">
        <v>1</v>
      </c>
      <c r="AE78" s="68">
        <v>1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212</v>
      </c>
      <c r="C79" s="75">
        <f t="shared" si="1"/>
        <v>103</v>
      </c>
      <c r="D79" s="75">
        <f t="shared" si="1"/>
        <v>109</v>
      </c>
      <c r="E79" s="12"/>
      <c r="F79" s="58">
        <v>113</v>
      </c>
      <c r="G79" s="59">
        <v>53</v>
      </c>
      <c r="H79" s="60">
        <v>60</v>
      </c>
      <c r="I79" s="59"/>
      <c r="J79" s="58">
        <v>21</v>
      </c>
      <c r="K79" s="59">
        <v>7</v>
      </c>
      <c r="L79" s="60">
        <v>14</v>
      </c>
      <c r="M79" s="59"/>
      <c r="N79" s="58">
        <v>43</v>
      </c>
      <c r="O79" s="59">
        <v>23</v>
      </c>
      <c r="P79" s="60">
        <v>20</v>
      </c>
      <c r="Q79" s="59"/>
      <c r="R79" s="58">
        <v>14</v>
      </c>
      <c r="S79" s="59">
        <v>6</v>
      </c>
      <c r="T79" s="60">
        <v>8</v>
      </c>
      <c r="U79" s="59"/>
      <c r="V79" s="58">
        <v>8</v>
      </c>
      <c r="W79" s="59">
        <v>4</v>
      </c>
      <c r="X79" s="60">
        <v>4</v>
      </c>
      <c r="Y79" s="59"/>
      <c r="Z79" s="58">
        <v>8</v>
      </c>
      <c r="AA79" s="59">
        <v>5</v>
      </c>
      <c r="AB79" s="60">
        <v>3</v>
      </c>
      <c r="AC79" s="59"/>
      <c r="AD79" s="58">
        <v>5</v>
      </c>
      <c r="AE79" s="59">
        <v>5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203</v>
      </c>
      <c r="C80" s="75">
        <f t="shared" si="1"/>
        <v>91</v>
      </c>
      <c r="D80" s="75">
        <f t="shared" si="1"/>
        <v>112</v>
      </c>
      <c r="E80" s="12"/>
      <c r="F80" s="58">
        <v>119</v>
      </c>
      <c r="G80" s="59">
        <v>51</v>
      </c>
      <c r="H80" s="60">
        <v>68</v>
      </c>
      <c r="I80" s="59"/>
      <c r="J80" s="58">
        <v>17</v>
      </c>
      <c r="K80" s="59">
        <v>7</v>
      </c>
      <c r="L80" s="60">
        <v>10</v>
      </c>
      <c r="M80" s="59"/>
      <c r="N80" s="58">
        <v>36</v>
      </c>
      <c r="O80" s="59">
        <v>19</v>
      </c>
      <c r="P80" s="60">
        <v>17</v>
      </c>
      <c r="Q80" s="59"/>
      <c r="R80" s="58">
        <v>11</v>
      </c>
      <c r="S80" s="59">
        <v>3</v>
      </c>
      <c r="T80" s="60">
        <v>8</v>
      </c>
      <c r="U80" s="59"/>
      <c r="V80" s="58">
        <v>11</v>
      </c>
      <c r="W80" s="59">
        <v>6</v>
      </c>
      <c r="X80" s="60">
        <v>5</v>
      </c>
      <c r="Y80" s="59"/>
      <c r="Z80" s="58">
        <v>6</v>
      </c>
      <c r="AA80" s="59">
        <v>3</v>
      </c>
      <c r="AB80" s="60">
        <v>3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227</v>
      </c>
      <c r="C81" s="75">
        <f t="shared" si="1"/>
        <v>114</v>
      </c>
      <c r="D81" s="75">
        <f t="shared" si="1"/>
        <v>113</v>
      </c>
      <c r="E81" s="12"/>
      <c r="F81" s="58">
        <v>119</v>
      </c>
      <c r="G81" s="59">
        <v>60</v>
      </c>
      <c r="H81" s="60">
        <v>59</v>
      </c>
      <c r="I81" s="59"/>
      <c r="J81" s="58">
        <v>22</v>
      </c>
      <c r="K81" s="59">
        <v>9</v>
      </c>
      <c r="L81" s="60">
        <v>13</v>
      </c>
      <c r="M81" s="59"/>
      <c r="N81" s="58">
        <v>48</v>
      </c>
      <c r="O81" s="59">
        <v>24</v>
      </c>
      <c r="P81" s="60">
        <v>24</v>
      </c>
      <c r="Q81" s="59"/>
      <c r="R81" s="58">
        <v>18</v>
      </c>
      <c r="S81" s="59">
        <v>12</v>
      </c>
      <c r="T81" s="60">
        <v>6</v>
      </c>
      <c r="U81" s="59"/>
      <c r="V81" s="58">
        <v>7</v>
      </c>
      <c r="W81" s="59">
        <v>3</v>
      </c>
      <c r="X81" s="60">
        <v>4</v>
      </c>
      <c r="Y81" s="59"/>
      <c r="Z81" s="58">
        <v>11</v>
      </c>
      <c r="AA81" s="59">
        <v>5</v>
      </c>
      <c r="AB81" s="60">
        <v>6</v>
      </c>
      <c r="AC81" s="59"/>
      <c r="AD81" s="58">
        <v>2</v>
      </c>
      <c r="AE81" s="59">
        <v>1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283</v>
      </c>
      <c r="C82" s="75">
        <f t="shared" si="1"/>
        <v>145</v>
      </c>
      <c r="D82" s="75">
        <f t="shared" si="1"/>
        <v>138</v>
      </c>
      <c r="E82" s="12"/>
      <c r="F82" s="64">
        <v>155</v>
      </c>
      <c r="G82" s="65">
        <v>84</v>
      </c>
      <c r="H82" s="66">
        <v>71</v>
      </c>
      <c r="I82" s="65"/>
      <c r="J82" s="64">
        <v>34</v>
      </c>
      <c r="K82" s="65">
        <v>14</v>
      </c>
      <c r="L82" s="66">
        <v>20</v>
      </c>
      <c r="M82" s="65"/>
      <c r="N82" s="64">
        <v>49</v>
      </c>
      <c r="O82" s="65">
        <v>19</v>
      </c>
      <c r="P82" s="66">
        <v>30</v>
      </c>
      <c r="Q82" s="65"/>
      <c r="R82" s="64">
        <v>18</v>
      </c>
      <c r="S82" s="65">
        <v>10</v>
      </c>
      <c r="T82" s="66">
        <v>8</v>
      </c>
      <c r="U82" s="65"/>
      <c r="V82" s="64">
        <v>12</v>
      </c>
      <c r="W82" s="65">
        <v>8</v>
      </c>
      <c r="X82" s="66">
        <v>4</v>
      </c>
      <c r="Y82" s="65"/>
      <c r="Z82" s="64">
        <v>12</v>
      </c>
      <c r="AA82" s="65">
        <v>7</v>
      </c>
      <c r="AB82" s="66">
        <v>5</v>
      </c>
      <c r="AC82" s="65"/>
      <c r="AD82" s="64">
        <v>3</v>
      </c>
      <c r="AE82" s="65">
        <v>3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1121</v>
      </c>
      <c r="C83" s="78">
        <f t="shared" si="1"/>
        <v>539</v>
      </c>
      <c r="D83" s="79">
        <f t="shared" si="1"/>
        <v>582</v>
      </c>
      <c r="E83" s="14"/>
      <c r="F83" s="61">
        <v>614</v>
      </c>
      <c r="G83" s="62">
        <v>292</v>
      </c>
      <c r="H83" s="63">
        <v>322</v>
      </c>
      <c r="I83" s="62"/>
      <c r="J83" s="61">
        <v>114</v>
      </c>
      <c r="K83" s="62">
        <v>46</v>
      </c>
      <c r="L83" s="63">
        <v>68</v>
      </c>
      <c r="M83" s="62"/>
      <c r="N83" s="61">
        <v>213</v>
      </c>
      <c r="O83" s="62">
        <v>105</v>
      </c>
      <c r="P83" s="63">
        <v>108</v>
      </c>
      <c r="Q83" s="62"/>
      <c r="R83" s="61">
        <v>74</v>
      </c>
      <c r="S83" s="62">
        <v>35</v>
      </c>
      <c r="T83" s="63">
        <v>39</v>
      </c>
      <c r="U83" s="62"/>
      <c r="V83" s="61">
        <v>44</v>
      </c>
      <c r="W83" s="62">
        <v>23</v>
      </c>
      <c r="X83" s="63">
        <v>21</v>
      </c>
      <c r="Y83" s="62"/>
      <c r="Z83" s="61">
        <v>48</v>
      </c>
      <c r="AA83" s="62">
        <v>26</v>
      </c>
      <c r="AB83" s="63">
        <v>22</v>
      </c>
      <c r="AC83" s="62"/>
      <c r="AD83" s="61">
        <v>14</v>
      </c>
      <c r="AE83" s="62">
        <v>12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295</v>
      </c>
      <c r="C84" s="75">
        <f t="shared" si="1"/>
        <v>144</v>
      </c>
      <c r="D84" s="75">
        <f t="shared" si="1"/>
        <v>151</v>
      </c>
      <c r="E84" s="12"/>
      <c r="F84" s="58">
        <v>152</v>
      </c>
      <c r="G84" s="59">
        <v>78</v>
      </c>
      <c r="H84" s="60">
        <v>74</v>
      </c>
      <c r="I84" s="59"/>
      <c r="J84" s="58">
        <v>23</v>
      </c>
      <c r="K84" s="59">
        <v>10</v>
      </c>
      <c r="L84" s="60">
        <v>13</v>
      </c>
      <c r="M84" s="59"/>
      <c r="N84" s="58">
        <v>57</v>
      </c>
      <c r="O84" s="59">
        <v>29</v>
      </c>
      <c r="P84" s="60">
        <v>28</v>
      </c>
      <c r="Q84" s="59"/>
      <c r="R84" s="58">
        <v>29</v>
      </c>
      <c r="S84" s="59">
        <v>12</v>
      </c>
      <c r="T84" s="60">
        <v>17</v>
      </c>
      <c r="U84" s="59"/>
      <c r="V84" s="58">
        <v>19</v>
      </c>
      <c r="W84" s="59">
        <v>7</v>
      </c>
      <c r="X84" s="60">
        <v>12</v>
      </c>
      <c r="Y84" s="59"/>
      <c r="Z84" s="58">
        <v>14</v>
      </c>
      <c r="AA84" s="59">
        <v>8</v>
      </c>
      <c r="AB84" s="60">
        <v>6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289</v>
      </c>
      <c r="C85" s="75">
        <f t="shared" si="1"/>
        <v>135</v>
      </c>
      <c r="D85" s="75">
        <f t="shared" si="1"/>
        <v>154</v>
      </c>
      <c r="E85" s="12"/>
      <c r="F85" s="58">
        <v>149</v>
      </c>
      <c r="G85" s="59">
        <v>64</v>
      </c>
      <c r="H85" s="60">
        <v>85</v>
      </c>
      <c r="I85" s="59"/>
      <c r="J85" s="58">
        <v>34</v>
      </c>
      <c r="K85" s="59">
        <v>18</v>
      </c>
      <c r="L85" s="60">
        <v>16</v>
      </c>
      <c r="M85" s="59"/>
      <c r="N85" s="58">
        <v>50</v>
      </c>
      <c r="O85" s="59">
        <v>25</v>
      </c>
      <c r="P85" s="60">
        <v>25</v>
      </c>
      <c r="Q85" s="59"/>
      <c r="R85" s="58">
        <v>22</v>
      </c>
      <c r="S85" s="59">
        <v>12</v>
      </c>
      <c r="T85" s="60">
        <v>10</v>
      </c>
      <c r="U85" s="59"/>
      <c r="V85" s="58">
        <v>11</v>
      </c>
      <c r="W85" s="59">
        <v>7</v>
      </c>
      <c r="X85" s="60">
        <v>4</v>
      </c>
      <c r="Y85" s="59"/>
      <c r="Z85" s="58">
        <v>19</v>
      </c>
      <c r="AA85" s="59">
        <v>8</v>
      </c>
      <c r="AB85" s="60">
        <v>11</v>
      </c>
      <c r="AC85" s="59"/>
      <c r="AD85" s="58">
        <v>4</v>
      </c>
      <c r="AE85" s="59">
        <v>1</v>
      </c>
      <c r="AF85" s="60">
        <v>3</v>
      </c>
    </row>
    <row r="86" spans="1:32" s="9" customFormat="1" ht="15" customHeight="1" x14ac:dyDescent="0.15">
      <c r="A86" s="73">
        <v>67</v>
      </c>
      <c r="B86" s="74">
        <f t="shared" si="1"/>
        <v>300</v>
      </c>
      <c r="C86" s="75">
        <f t="shared" si="1"/>
        <v>156</v>
      </c>
      <c r="D86" s="75">
        <f t="shared" si="1"/>
        <v>144</v>
      </c>
      <c r="E86" s="12"/>
      <c r="F86" s="58">
        <v>153</v>
      </c>
      <c r="G86" s="59">
        <v>81</v>
      </c>
      <c r="H86" s="60">
        <v>72</v>
      </c>
      <c r="I86" s="59"/>
      <c r="J86" s="58">
        <v>35</v>
      </c>
      <c r="K86" s="59">
        <v>21</v>
      </c>
      <c r="L86" s="60">
        <v>14</v>
      </c>
      <c r="M86" s="59"/>
      <c r="N86" s="58">
        <v>52</v>
      </c>
      <c r="O86" s="59">
        <v>28</v>
      </c>
      <c r="P86" s="60">
        <v>24</v>
      </c>
      <c r="Q86" s="59"/>
      <c r="R86" s="58">
        <v>27</v>
      </c>
      <c r="S86" s="59">
        <v>12</v>
      </c>
      <c r="T86" s="60">
        <v>15</v>
      </c>
      <c r="U86" s="59"/>
      <c r="V86" s="58">
        <v>14</v>
      </c>
      <c r="W86" s="59">
        <v>5</v>
      </c>
      <c r="X86" s="60">
        <v>9</v>
      </c>
      <c r="Y86" s="59"/>
      <c r="Z86" s="58">
        <v>18</v>
      </c>
      <c r="AA86" s="59">
        <v>9</v>
      </c>
      <c r="AB86" s="60">
        <v>9</v>
      </c>
      <c r="AC86" s="59"/>
      <c r="AD86" s="58">
        <v>1</v>
      </c>
      <c r="AE86" s="59">
        <v>0</v>
      </c>
      <c r="AF86" s="60">
        <v>1</v>
      </c>
    </row>
    <row r="87" spans="1:32" s="9" customFormat="1" ht="15" customHeight="1" x14ac:dyDescent="0.15">
      <c r="A87" s="73">
        <v>68</v>
      </c>
      <c r="B87" s="74">
        <f t="shared" si="1"/>
        <v>336</v>
      </c>
      <c r="C87" s="75">
        <f t="shared" si="1"/>
        <v>167</v>
      </c>
      <c r="D87" s="75">
        <f t="shared" si="1"/>
        <v>169</v>
      </c>
      <c r="E87" s="12"/>
      <c r="F87" s="58">
        <v>157</v>
      </c>
      <c r="G87" s="59">
        <v>73</v>
      </c>
      <c r="H87" s="60">
        <v>84</v>
      </c>
      <c r="I87" s="59"/>
      <c r="J87" s="58">
        <v>47</v>
      </c>
      <c r="K87" s="59">
        <v>24</v>
      </c>
      <c r="L87" s="60">
        <v>23</v>
      </c>
      <c r="M87" s="59"/>
      <c r="N87" s="58">
        <v>62</v>
      </c>
      <c r="O87" s="59">
        <v>33</v>
      </c>
      <c r="P87" s="60">
        <v>29</v>
      </c>
      <c r="Q87" s="59"/>
      <c r="R87" s="58">
        <v>30</v>
      </c>
      <c r="S87" s="59">
        <v>18</v>
      </c>
      <c r="T87" s="60">
        <v>12</v>
      </c>
      <c r="U87" s="59"/>
      <c r="V87" s="58">
        <v>10</v>
      </c>
      <c r="W87" s="59">
        <v>7</v>
      </c>
      <c r="X87" s="60">
        <v>3</v>
      </c>
      <c r="Y87" s="59"/>
      <c r="Z87" s="58">
        <v>22</v>
      </c>
      <c r="AA87" s="59">
        <v>7</v>
      </c>
      <c r="AB87" s="60">
        <v>15</v>
      </c>
      <c r="AC87" s="59"/>
      <c r="AD87" s="58">
        <v>8</v>
      </c>
      <c r="AE87" s="59">
        <v>5</v>
      </c>
      <c r="AF87" s="60">
        <v>3</v>
      </c>
    </row>
    <row r="88" spans="1:32" s="9" customFormat="1" ht="15" customHeight="1" x14ac:dyDescent="0.15">
      <c r="A88" s="73">
        <v>69</v>
      </c>
      <c r="B88" s="74">
        <f t="shared" si="1"/>
        <v>342</v>
      </c>
      <c r="C88" s="75">
        <f t="shared" si="1"/>
        <v>168</v>
      </c>
      <c r="D88" s="75">
        <f t="shared" si="1"/>
        <v>174</v>
      </c>
      <c r="E88" s="12"/>
      <c r="F88" s="64">
        <v>170</v>
      </c>
      <c r="G88" s="65">
        <v>79</v>
      </c>
      <c r="H88" s="66">
        <v>91</v>
      </c>
      <c r="I88" s="65"/>
      <c r="J88" s="64">
        <v>36</v>
      </c>
      <c r="K88" s="65">
        <v>19</v>
      </c>
      <c r="L88" s="66">
        <v>17</v>
      </c>
      <c r="M88" s="65"/>
      <c r="N88" s="64">
        <v>54</v>
      </c>
      <c r="O88" s="65">
        <v>28</v>
      </c>
      <c r="P88" s="66">
        <v>26</v>
      </c>
      <c r="Q88" s="65"/>
      <c r="R88" s="64">
        <v>41</v>
      </c>
      <c r="S88" s="65">
        <v>24</v>
      </c>
      <c r="T88" s="66">
        <v>17</v>
      </c>
      <c r="U88" s="65"/>
      <c r="V88" s="64">
        <v>18</v>
      </c>
      <c r="W88" s="65">
        <v>8</v>
      </c>
      <c r="X88" s="66">
        <v>10</v>
      </c>
      <c r="Y88" s="65"/>
      <c r="Z88" s="64">
        <v>19</v>
      </c>
      <c r="AA88" s="65">
        <v>8</v>
      </c>
      <c r="AB88" s="66">
        <v>11</v>
      </c>
      <c r="AC88" s="65"/>
      <c r="AD88" s="64">
        <v>4</v>
      </c>
      <c r="AE88" s="65">
        <v>2</v>
      </c>
      <c r="AF88" s="66">
        <v>2</v>
      </c>
    </row>
    <row r="89" spans="1:32" s="9" customFormat="1" ht="15" customHeight="1" x14ac:dyDescent="0.15">
      <c r="A89" s="76" t="s">
        <v>13</v>
      </c>
      <c r="B89" s="77">
        <f t="shared" si="1"/>
        <v>1562</v>
      </c>
      <c r="C89" s="78">
        <f t="shared" si="1"/>
        <v>770</v>
      </c>
      <c r="D89" s="79">
        <f t="shared" si="1"/>
        <v>792</v>
      </c>
      <c r="E89" s="14"/>
      <c r="F89" s="61">
        <v>781</v>
      </c>
      <c r="G89" s="62">
        <v>375</v>
      </c>
      <c r="H89" s="63">
        <v>406</v>
      </c>
      <c r="I89" s="62"/>
      <c r="J89" s="61">
        <v>175</v>
      </c>
      <c r="K89" s="62">
        <v>92</v>
      </c>
      <c r="L89" s="63">
        <v>83</v>
      </c>
      <c r="M89" s="62"/>
      <c r="N89" s="61">
        <v>275</v>
      </c>
      <c r="O89" s="62">
        <v>143</v>
      </c>
      <c r="P89" s="63">
        <v>132</v>
      </c>
      <c r="Q89" s="62"/>
      <c r="R89" s="61">
        <v>149</v>
      </c>
      <c r="S89" s="62">
        <v>78</v>
      </c>
      <c r="T89" s="63">
        <v>71</v>
      </c>
      <c r="U89" s="62"/>
      <c r="V89" s="61">
        <v>72</v>
      </c>
      <c r="W89" s="62">
        <v>34</v>
      </c>
      <c r="X89" s="63">
        <v>38</v>
      </c>
      <c r="Y89" s="62"/>
      <c r="Z89" s="61">
        <v>92</v>
      </c>
      <c r="AA89" s="62">
        <v>40</v>
      </c>
      <c r="AB89" s="63">
        <v>52</v>
      </c>
      <c r="AC89" s="62"/>
      <c r="AD89" s="61">
        <v>18</v>
      </c>
      <c r="AE89" s="62">
        <v>8</v>
      </c>
      <c r="AF89" s="63">
        <v>10</v>
      </c>
    </row>
    <row r="90" spans="1:32" s="9" customFormat="1" ht="15" customHeight="1" x14ac:dyDescent="0.15">
      <c r="A90" s="73">
        <v>70</v>
      </c>
      <c r="B90" s="74">
        <f t="shared" si="1"/>
        <v>377</v>
      </c>
      <c r="C90" s="75">
        <f t="shared" si="1"/>
        <v>192</v>
      </c>
      <c r="D90" s="75">
        <f t="shared" si="1"/>
        <v>185</v>
      </c>
      <c r="E90" s="12"/>
      <c r="F90" s="58">
        <v>187</v>
      </c>
      <c r="G90" s="59">
        <v>97</v>
      </c>
      <c r="H90" s="60">
        <v>90</v>
      </c>
      <c r="I90" s="59"/>
      <c r="J90" s="58">
        <v>36</v>
      </c>
      <c r="K90" s="59">
        <v>20</v>
      </c>
      <c r="L90" s="60">
        <v>16</v>
      </c>
      <c r="M90" s="59"/>
      <c r="N90" s="58">
        <v>68</v>
      </c>
      <c r="O90" s="59">
        <v>34</v>
      </c>
      <c r="P90" s="60">
        <v>34</v>
      </c>
      <c r="Q90" s="59"/>
      <c r="R90" s="58">
        <v>34</v>
      </c>
      <c r="S90" s="59">
        <v>18</v>
      </c>
      <c r="T90" s="60">
        <v>16</v>
      </c>
      <c r="U90" s="59"/>
      <c r="V90" s="58">
        <v>27</v>
      </c>
      <c r="W90" s="59">
        <v>13</v>
      </c>
      <c r="X90" s="60">
        <v>14</v>
      </c>
      <c r="Y90" s="59"/>
      <c r="Z90" s="58">
        <v>21</v>
      </c>
      <c r="AA90" s="59">
        <v>7</v>
      </c>
      <c r="AB90" s="60">
        <v>14</v>
      </c>
      <c r="AC90" s="59"/>
      <c r="AD90" s="58">
        <v>4</v>
      </c>
      <c r="AE90" s="59">
        <v>3</v>
      </c>
      <c r="AF90" s="60">
        <v>1</v>
      </c>
    </row>
    <row r="91" spans="1:32" s="9" customFormat="1" ht="15" customHeight="1" x14ac:dyDescent="0.15">
      <c r="A91" s="73">
        <v>71</v>
      </c>
      <c r="B91" s="74">
        <f t="shared" si="1"/>
        <v>297</v>
      </c>
      <c r="C91" s="75">
        <f t="shared" si="1"/>
        <v>151</v>
      </c>
      <c r="D91" s="75">
        <f t="shared" si="1"/>
        <v>146</v>
      </c>
      <c r="E91" s="12"/>
      <c r="F91" s="58">
        <v>157</v>
      </c>
      <c r="G91" s="59">
        <v>80</v>
      </c>
      <c r="H91" s="60">
        <v>77</v>
      </c>
      <c r="I91" s="59"/>
      <c r="J91" s="58">
        <v>29</v>
      </c>
      <c r="K91" s="59">
        <v>13</v>
      </c>
      <c r="L91" s="60">
        <v>16</v>
      </c>
      <c r="M91" s="59"/>
      <c r="N91" s="58">
        <v>50</v>
      </c>
      <c r="O91" s="59">
        <v>25</v>
      </c>
      <c r="P91" s="60">
        <v>25</v>
      </c>
      <c r="Q91" s="59"/>
      <c r="R91" s="58">
        <v>20</v>
      </c>
      <c r="S91" s="59">
        <v>10</v>
      </c>
      <c r="T91" s="60">
        <v>10</v>
      </c>
      <c r="U91" s="59"/>
      <c r="V91" s="58">
        <v>19</v>
      </c>
      <c r="W91" s="59">
        <v>10</v>
      </c>
      <c r="X91" s="60">
        <v>9</v>
      </c>
      <c r="Y91" s="59"/>
      <c r="Z91" s="58">
        <v>12</v>
      </c>
      <c r="AA91" s="59">
        <v>7</v>
      </c>
      <c r="AB91" s="60">
        <v>5</v>
      </c>
      <c r="AC91" s="59"/>
      <c r="AD91" s="58">
        <v>10</v>
      </c>
      <c r="AE91" s="59">
        <v>6</v>
      </c>
      <c r="AF91" s="60">
        <v>4</v>
      </c>
    </row>
    <row r="92" spans="1:32" s="9" customFormat="1" ht="15" customHeight="1" x14ac:dyDescent="0.15">
      <c r="A92" s="73">
        <v>72</v>
      </c>
      <c r="B92" s="74">
        <f t="shared" si="1"/>
        <v>324</v>
      </c>
      <c r="C92" s="75">
        <f t="shared" si="1"/>
        <v>176</v>
      </c>
      <c r="D92" s="75">
        <f t="shared" si="1"/>
        <v>148</v>
      </c>
      <c r="E92" s="12"/>
      <c r="F92" s="58">
        <v>168</v>
      </c>
      <c r="G92" s="59">
        <v>94</v>
      </c>
      <c r="H92" s="60">
        <v>74</v>
      </c>
      <c r="I92" s="59"/>
      <c r="J92" s="58">
        <v>33</v>
      </c>
      <c r="K92" s="59">
        <v>12</v>
      </c>
      <c r="L92" s="60">
        <v>21</v>
      </c>
      <c r="M92" s="59"/>
      <c r="N92" s="58">
        <v>36</v>
      </c>
      <c r="O92" s="59">
        <v>18</v>
      </c>
      <c r="P92" s="60">
        <v>18</v>
      </c>
      <c r="Q92" s="59"/>
      <c r="R92" s="58">
        <v>36</v>
      </c>
      <c r="S92" s="59">
        <v>20</v>
      </c>
      <c r="T92" s="60">
        <v>16</v>
      </c>
      <c r="U92" s="59"/>
      <c r="V92" s="58">
        <v>21</v>
      </c>
      <c r="W92" s="59">
        <v>15</v>
      </c>
      <c r="X92" s="60">
        <v>6</v>
      </c>
      <c r="Y92" s="59"/>
      <c r="Z92" s="58">
        <v>24</v>
      </c>
      <c r="AA92" s="59">
        <v>13</v>
      </c>
      <c r="AB92" s="60">
        <v>11</v>
      </c>
      <c r="AC92" s="59"/>
      <c r="AD92" s="58">
        <v>6</v>
      </c>
      <c r="AE92" s="59">
        <v>4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338</v>
      </c>
      <c r="C93" s="75">
        <f t="shared" si="1"/>
        <v>175</v>
      </c>
      <c r="D93" s="75">
        <f t="shared" si="1"/>
        <v>163</v>
      </c>
      <c r="E93" s="12"/>
      <c r="F93" s="58">
        <v>160</v>
      </c>
      <c r="G93" s="59">
        <v>79</v>
      </c>
      <c r="H93" s="60">
        <v>81</v>
      </c>
      <c r="I93" s="59"/>
      <c r="J93" s="58">
        <v>40</v>
      </c>
      <c r="K93" s="59">
        <v>21</v>
      </c>
      <c r="L93" s="60">
        <v>19</v>
      </c>
      <c r="M93" s="59"/>
      <c r="N93" s="58">
        <v>63</v>
      </c>
      <c r="O93" s="59">
        <v>32</v>
      </c>
      <c r="P93" s="60">
        <v>31</v>
      </c>
      <c r="Q93" s="59"/>
      <c r="R93" s="58">
        <v>32</v>
      </c>
      <c r="S93" s="59">
        <v>17</v>
      </c>
      <c r="T93" s="60">
        <v>15</v>
      </c>
      <c r="U93" s="59"/>
      <c r="V93" s="58">
        <v>24</v>
      </c>
      <c r="W93" s="59">
        <v>14</v>
      </c>
      <c r="X93" s="60">
        <v>10</v>
      </c>
      <c r="Y93" s="59"/>
      <c r="Z93" s="58">
        <v>15</v>
      </c>
      <c r="AA93" s="59">
        <v>9</v>
      </c>
      <c r="AB93" s="60">
        <v>6</v>
      </c>
      <c r="AC93" s="59"/>
      <c r="AD93" s="58">
        <v>4</v>
      </c>
      <c r="AE93" s="59">
        <v>3</v>
      </c>
      <c r="AF93" s="60">
        <v>1</v>
      </c>
    </row>
    <row r="94" spans="1:32" s="9" customFormat="1" ht="15" customHeight="1" x14ac:dyDescent="0.15">
      <c r="A94" s="73">
        <v>74</v>
      </c>
      <c r="B94" s="74">
        <f t="shared" si="1"/>
        <v>313</v>
      </c>
      <c r="C94" s="75">
        <f t="shared" si="1"/>
        <v>174</v>
      </c>
      <c r="D94" s="75">
        <f t="shared" si="1"/>
        <v>139</v>
      </c>
      <c r="E94" s="12"/>
      <c r="F94" s="64">
        <v>143</v>
      </c>
      <c r="G94" s="65">
        <v>69</v>
      </c>
      <c r="H94" s="66">
        <v>74</v>
      </c>
      <c r="I94" s="65"/>
      <c r="J94" s="64">
        <v>37</v>
      </c>
      <c r="K94" s="65">
        <v>24</v>
      </c>
      <c r="L94" s="66">
        <v>13</v>
      </c>
      <c r="M94" s="65"/>
      <c r="N94" s="64">
        <v>55</v>
      </c>
      <c r="O94" s="65">
        <v>34</v>
      </c>
      <c r="P94" s="66">
        <v>21</v>
      </c>
      <c r="Q94" s="65"/>
      <c r="R94" s="64">
        <v>31</v>
      </c>
      <c r="S94" s="65">
        <v>19</v>
      </c>
      <c r="T94" s="66">
        <v>12</v>
      </c>
      <c r="U94" s="65"/>
      <c r="V94" s="64">
        <v>18</v>
      </c>
      <c r="W94" s="65">
        <v>13</v>
      </c>
      <c r="X94" s="66">
        <v>5</v>
      </c>
      <c r="Y94" s="65"/>
      <c r="Z94" s="64">
        <v>21</v>
      </c>
      <c r="AA94" s="65">
        <v>11</v>
      </c>
      <c r="AB94" s="66">
        <v>10</v>
      </c>
      <c r="AC94" s="65"/>
      <c r="AD94" s="64">
        <v>8</v>
      </c>
      <c r="AE94" s="65">
        <v>4</v>
      </c>
      <c r="AF94" s="66">
        <v>4</v>
      </c>
    </row>
    <row r="95" spans="1:32" s="9" customFormat="1" ht="15" customHeight="1" x14ac:dyDescent="0.15">
      <c r="A95" s="76" t="s">
        <v>14</v>
      </c>
      <c r="B95" s="77">
        <f t="shared" si="1"/>
        <v>1649</v>
      </c>
      <c r="C95" s="78">
        <f t="shared" si="1"/>
        <v>868</v>
      </c>
      <c r="D95" s="79">
        <f t="shared" si="1"/>
        <v>781</v>
      </c>
      <c r="E95" s="14"/>
      <c r="F95" s="61">
        <v>815</v>
      </c>
      <c r="G95" s="62">
        <v>419</v>
      </c>
      <c r="H95" s="63">
        <v>396</v>
      </c>
      <c r="I95" s="62"/>
      <c r="J95" s="61">
        <v>175</v>
      </c>
      <c r="K95" s="62">
        <v>90</v>
      </c>
      <c r="L95" s="63">
        <v>85</v>
      </c>
      <c r="M95" s="62"/>
      <c r="N95" s="61">
        <v>272</v>
      </c>
      <c r="O95" s="62">
        <v>143</v>
      </c>
      <c r="P95" s="63">
        <v>129</v>
      </c>
      <c r="Q95" s="62"/>
      <c r="R95" s="61">
        <v>153</v>
      </c>
      <c r="S95" s="62">
        <v>84</v>
      </c>
      <c r="T95" s="63">
        <v>69</v>
      </c>
      <c r="U95" s="62"/>
      <c r="V95" s="61">
        <v>109</v>
      </c>
      <c r="W95" s="62">
        <v>65</v>
      </c>
      <c r="X95" s="63">
        <v>44</v>
      </c>
      <c r="Y95" s="62"/>
      <c r="Z95" s="61">
        <v>93</v>
      </c>
      <c r="AA95" s="62">
        <v>47</v>
      </c>
      <c r="AB95" s="63">
        <v>46</v>
      </c>
      <c r="AC95" s="62"/>
      <c r="AD95" s="61">
        <v>32</v>
      </c>
      <c r="AE95" s="62">
        <v>20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345</v>
      </c>
      <c r="C96" s="75">
        <f t="shared" si="1"/>
        <v>176</v>
      </c>
      <c r="D96" s="75">
        <f t="shared" si="1"/>
        <v>169</v>
      </c>
      <c r="E96" s="12"/>
      <c r="F96" s="58">
        <v>171</v>
      </c>
      <c r="G96" s="59">
        <v>87</v>
      </c>
      <c r="H96" s="60">
        <v>84</v>
      </c>
      <c r="I96" s="59"/>
      <c r="J96" s="58">
        <v>35</v>
      </c>
      <c r="K96" s="59">
        <v>19</v>
      </c>
      <c r="L96" s="60">
        <v>16</v>
      </c>
      <c r="M96" s="59"/>
      <c r="N96" s="58">
        <v>54</v>
      </c>
      <c r="O96" s="59">
        <v>31</v>
      </c>
      <c r="P96" s="60">
        <v>23</v>
      </c>
      <c r="Q96" s="59"/>
      <c r="R96" s="58">
        <v>39</v>
      </c>
      <c r="S96" s="59">
        <v>18</v>
      </c>
      <c r="T96" s="60">
        <v>21</v>
      </c>
      <c r="U96" s="59"/>
      <c r="V96" s="58">
        <v>24</v>
      </c>
      <c r="W96" s="59">
        <v>8</v>
      </c>
      <c r="X96" s="60">
        <v>16</v>
      </c>
      <c r="Y96" s="59"/>
      <c r="Z96" s="58">
        <v>18</v>
      </c>
      <c r="AA96" s="59">
        <v>9</v>
      </c>
      <c r="AB96" s="60">
        <v>9</v>
      </c>
      <c r="AC96" s="59"/>
      <c r="AD96" s="58">
        <v>4</v>
      </c>
      <c r="AE96" s="59">
        <v>4</v>
      </c>
      <c r="AF96" s="60">
        <v>0</v>
      </c>
    </row>
    <row r="97" spans="1:32" s="9" customFormat="1" ht="15" customHeight="1" x14ac:dyDescent="0.15">
      <c r="A97" s="73">
        <v>76</v>
      </c>
      <c r="B97" s="74">
        <f t="shared" si="1"/>
        <v>336</v>
      </c>
      <c r="C97" s="75">
        <f t="shared" si="1"/>
        <v>143</v>
      </c>
      <c r="D97" s="75">
        <f t="shared" si="1"/>
        <v>193</v>
      </c>
      <c r="E97" s="12"/>
      <c r="F97" s="58">
        <v>182</v>
      </c>
      <c r="G97" s="59">
        <v>75</v>
      </c>
      <c r="H97" s="60">
        <v>107</v>
      </c>
      <c r="I97" s="59"/>
      <c r="J97" s="58">
        <v>30</v>
      </c>
      <c r="K97" s="59">
        <v>13</v>
      </c>
      <c r="L97" s="60">
        <v>17</v>
      </c>
      <c r="M97" s="59"/>
      <c r="N97" s="58">
        <v>47</v>
      </c>
      <c r="O97" s="59">
        <v>20</v>
      </c>
      <c r="P97" s="60">
        <v>27</v>
      </c>
      <c r="Q97" s="59"/>
      <c r="R97" s="58">
        <v>40</v>
      </c>
      <c r="S97" s="59">
        <v>18</v>
      </c>
      <c r="T97" s="60">
        <v>22</v>
      </c>
      <c r="U97" s="59"/>
      <c r="V97" s="58">
        <v>12</v>
      </c>
      <c r="W97" s="59">
        <v>6</v>
      </c>
      <c r="X97" s="60">
        <v>6</v>
      </c>
      <c r="Y97" s="59"/>
      <c r="Z97" s="58">
        <v>18</v>
      </c>
      <c r="AA97" s="59">
        <v>8</v>
      </c>
      <c r="AB97" s="60">
        <v>10</v>
      </c>
      <c r="AC97" s="59"/>
      <c r="AD97" s="58">
        <v>7</v>
      </c>
      <c r="AE97" s="59">
        <v>3</v>
      </c>
      <c r="AF97" s="60">
        <v>4</v>
      </c>
    </row>
    <row r="98" spans="1:32" s="9" customFormat="1" ht="15" customHeight="1" x14ac:dyDescent="0.15">
      <c r="A98" s="73">
        <v>77</v>
      </c>
      <c r="B98" s="74">
        <f t="shared" si="1"/>
        <v>312</v>
      </c>
      <c r="C98" s="75">
        <f t="shared" si="1"/>
        <v>151</v>
      </c>
      <c r="D98" s="75">
        <f t="shared" si="1"/>
        <v>161</v>
      </c>
      <c r="E98" s="12"/>
      <c r="F98" s="58">
        <v>171</v>
      </c>
      <c r="G98" s="59">
        <v>83</v>
      </c>
      <c r="H98" s="60">
        <v>88</v>
      </c>
      <c r="I98" s="59"/>
      <c r="J98" s="58">
        <v>23</v>
      </c>
      <c r="K98" s="59">
        <v>10</v>
      </c>
      <c r="L98" s="60">
        <v>13</v>
      </c>
      <c r="M98" s="59"/>
      <c r="N98" s="58">
        <v>45</v>
      </c>
      <c r="O98" s="59">
        <v>21</v>
      </c>
      <c r="P98" s="60">
        <v>24</v>
      </c>
      <c r="Q98" s="59"/>
      <c r="R98" s="58">
        <v>33</v>
      </c>
      <c r="S98" s="59">
        <v>15</v>
      </c>
      <c r="T98" s="60">
        <v>18</v>
      </c>
      <c r="U98" s="59"/>
      <c r="V98" s="58">
        <v>12</v>
      </c>
      <c r="W98" s="59">
        <v>5</v>
      </c>
      <c r="X98" s="60">
        <v>7</v>
      </c>
      <c r="Y98" s="59"/>
      <c r="Z98" s="58">
        <v>16</v>
      </c>
      <c r="AA98" s="59">
        <v>8</v>
      </c>
      <c r="AB98" s="60">
        <v>8</v>
      </c>
      <c r="AC98" s="59"/>
      <c r="AD98" s="58">
        <v>12</v>
      </c>
      <c r="AE98" s="59">
        <v>9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174</v>
      </c>
      <c r="C99" s="75">
        <f t="shared" si="1"/>
        <v>80</v>
      </c>
      <c r="D99" s="75">
        <f t="shared" si="1"/>
        <v>94</v>
      </c>
      <c r="E99" s="12"/>
      <c r="F99" s="58">
        <v>91</v>
      </c>
      <c r="G99" s="59">
        <v>42</v>
      </c>
      <c r="H99" s="60">
        <v>49</v>
      </c>
      <c r="I99" s="59"/>
      <c r="J99" s="58">
        <v>13</v>
      </c>
      <c r="K99" s="59">
        <v>5</v>
      </c>
      <c r="L99" s="60">
        <v>8</v>
      </c>
      <c r="M99" s="59"/>
      <c r="N99" s="58">
        <v>24</v>
      </c>
      <c r="O99" s="59">
        <v>11</v>
      </c>
      <c r="P99" s="60">
        <v>13</v>
      </c>
      <c r="Q99" s="59"/>
      <c r="R99" s="58">
        <v>19</v>
      </c>
      <c r="S99" s="59">
        <v>13</v>
      </c>
      <c r="T99" s="60">
        <v>6</v>
      </c>
      <c r="U99" s="59"/>
      <c r="V99" s="58">
        <v>15</v>
      </c>
      <c r="W99" s="59">
        <v>6</v>
      </c>
      <c r="X99" s="60">
        <v>9</v>
      </c>
      <c r="Y99" s="59"/>
      <c r="Z99" s="58">
        <v>7</v>
      </c>
      <c r="AA99" s="59">
        <v>1</v>
      </c>
      <c r="AB99" s="60">
        <v>6</v>
      </c>
      <c r="AC99" s="59"/>
      <c r="AD99" s="58">
        <v>5</v>
      </c>
      <c r="AE99" s="59">
        <v>2</v>
      </c>
      <c r="AF99" s="60">
        <v>3</v>
      </c>
    </row>
    <row r="100" spans="1:32" s="9" customFormat="1" ht="15" customHeight="1" x14ac:dyDescent="0.15">
      <c r="A100" s="73">
        <v>79</v>
      </c>
      <c r="B100" s="74">
        <f t="shared" si="1"/>
        <v>161</v>
      </c>
      <c r="C100" s="75">
        <f t="shared" si="1"/>
        <v>69</v>
      </c>
      <c r="D100" s="75">
        <f t="shared" si="1"/>
        <v>92</v>
      </c>
      <c r="E100" s="12"/>
      <c r="F100" s="58">
        <v>72</v>
      </c>
      <c r="G100" s="59">
        <v>29</v>
      </c>
      <c r="H100" s="60">
        <v>43</v>
      </c>
      <c r="I100" s="59"/>
      <c r="J100" s="58">
        <v>15</v>
      </c>
      <c r="K100" s="59">
        <v>3</v>
      </c>
      <c r="L100" s="60">
        <v>12</v>
      </c>
      <c r="M100" s="59"/>
      <c r="N100" s="58">
        <v>29</v>
      </c>
      <c r="O100" s="59">
        <v>12</v>
      </c>
      <c r="P100" s="60">
        <v>17</v>
      </c>
      <c r="Q100" s="59"/>
      <c r="R100" s="58">
        <v>23</v>
      </c>
      <c r="S100" s="59">
        <v>13</v>
      </c>
      <c r="T100" s="60">
        <v>10</v>
      </c>
      <c r="U100" s="59"/>
      <c r="V100" s="58">
        <v>10</v>
      </c>
      <c r="W100" s="59">
        <v>5</v>
      </c>
      <c r="X100" s="60">
        <v>5</v>
      </c>
      <c r="Y100" s="59"/>
      <c r="Z100" s="58">
        <v>11</v>
      </c>
      <c r="AA100" s="59">
        <v>7</v>
      </c>
      <c r="AB100" s="60">
        <v>4</v>
      </c>
      <c r="AC100" s="59"/>
      <c r="AD100" s="58">
        <v>1</v>
      </c>
      <c r="AE100" s="59">
        <v>0</v>
      </c>
      <c r="AF100" s="60">
        <v>1</v>
      </c>
    </row>
    <row r="101" spans="1:32" s="9" customFormat="1" ht="15" customHeight="1" x14ac:dyDescent="0.15">
      <c r="A101" s="76" t="s">
        <v>15</v>
      </c>
      <c r="B101" s="77">
        <f t="shared" si="1"/>
        <v>1328</v>
      </c>
      <c r="C101" s="78">
        <f t="shared" si="1"/>
        <v>619</v>
      </c>
      <c r="D101" s="79">
        <f t="shared" si="1"/>
        <v>709</v>
      </c>
      <c r="E101" s="14"/>
      <c r="F101" s="61">
        <v>687</v>
      </c>
      <c r="G101" s="62">
        <v>316</v>
      </c>
      <c r="H101" s="63">
        <v>371</v>
      </c>
      <c r="I101" s="62"/>
      <c r="J101" s="61">
        <v>116</v>
      </c>
      <c r="K101" s="62">
        <v>50</v>
      </c>
      <c r="L101" s="63">
        <v>66</v>
      </c>
      <c r="M101" s="62"/>
      <c r="N101" s="61">
        <v>199</v>
      </c>
      <c r="O101" s="62">
        <v>95</v>
      </c>
      <c r="P101" s="63">
        <v>104</v>
      </c>
      <c r="Q101" s="62"/>
      <c r="R101" s="61">
        <v>154</v>
      </c>
      <c r="S101" s="62">
        <v>77</v>
      </c>
      <c r="T101" s="63">
        <v>77</v>
      </c>
      <c r="U101" s="62"/>
      <c r="V101" s="61">
        <v>73</v>
      </c>
      <c r="W101" s="62">
        <v>30</v>
      </c>
      <c r="X101" s="63">
        <v>43</v>
      </c>
      <c r="Y101" s="62"/>
      <c r="Z101" s="61">
        <v>70</v>
      </c>
      <c r="AA101" s="62">
        <v>33</v>
      </c>
      <c r="AB101" s="63">
        <v>37</v>
      </c>
      <c r="AC101" s="62"/>
      <c r="AD101" s="61">
        <v>29</v>
      </c>
      <c r="AE101" s="62">
        <v>18</v>
      </c>
      <c r="AF101" s="63">
        <v>11</v>
      </c>
    </row>
    <row r="102" spans="1:32" s="9" customFormat="1" ht="15" customHeight="1" x14ac:dyDescent="0.15">
      <c r="A102" s="73">
        <v>80</v>
      </c>
      <c r="B102" s="74">
        <f t="shared" si="1"/>
        <v>183</v>
      </c>
      <c r="C102" s="75">
        <f t="shared" si="1"/>
        <v>74</v>
      </c>
      <c r="D102" s="75">
        <f t="shared" si="1"/>
        <v>109</v>
      </c>
      <c r="E102" s="12"/>
      <c r="F102" s="58">
        <v>95</v>
      </c>
      <c r="G102" s="59">
        <v>38</v>
      </c>
      <c r="H102" s="60">
        <v>57</v>
      </c>
      <c r="I102" s="59"/>
      <c r="J102" s="58">
        <v>16</v>
      </c>
      <c r="K102" s="59">
        <v>10</v>
      </c>
      <c r="L102" s="60">
        <v>6</v>
      </c>
      <c r="M102" s="59"/>
      <c r="N102" s="58">
        <v>24</v>
      </c>
      <c r="O102" s="59">
        <v>9</v>
      </c>
      <c r="P102" s="60">
        <v>15</v>
      </c>
      <c r="Q102" s="59"/>
      <c r="R102" s="58">
        <v>20</v>
      </c>
      <c r="S102" s="59">
        <v>6</v>
      </c>
      <c r="T102" s="60">
        <v>14</v>
      </c>
      <c r="U102" s="59"/>
      <c r="V102" s="58">
        <v>11</v>
      </c>
      <c r="W102" s="59">
        <v>5</v>
      </c>
      <c r="X102" s="60">
        <v>6</v>
      </c>
      <c r="Y102" s="59"/>
      <c r="Z102" s="58">
        <v>15</v>
      </c>
      <c r="AA102" s="59">
        <v>6</v>
      </c>
      <c r="AB102" s="60">
        <v>9</v>
      </c>
      <c r="AC102" s="59"/>
      <c r="AD102" s="58">
        <v>2</v>
      </c>
      <c r="AE102" s="59">
        <v>0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190</v>
      </c>
      <c r="C103" s="75">
        <f t="shared" si="1"/>
        <v>84</v>
      </c>
      <c r="D103" s="75">
        <f t="shared" si="1"/>
        <v>106</v>
      </c>
      <c r="E103" s="12"/>
      <c r="F103" s="58">
        <v>91</v>
      </c>
      <c r="G103" s="59">
        <v>46</v>
      </c>
      <c r="H103" s="60">
        <v>45</v>
      </c>
      <c r="I103" s="59"/>
      <c r="J103" s="58">
        <v>10</v>
      </c>
      <c r="K103" s="59">
        <v>4</v>
      </c>
      <c r="L103" s="60">
        <v>6</v>
      </c>
      <c r="M103" s="59"/>
      <c r="N103" s="58">
        <v>28</v>
      </c>
      <c r="O103" s="59">
        <v>12</v>
      </c>
      <c r="P103" s="60">
        <v>16</v>
      </c>
      <c r="Q103" s="59"/>
      <c r="R103" s="58">
        <v>19</v>
      </c>
      <c r="S103" s="59">
        <v>7</v>
      </c>
      <c r="T103" s="60">
        <v>12</v>
      </c>
      <c r="U103" s="59"/>
      <c r="V103" s="58">
        <v>20</v>
      </c>
      <c r="W103" s="59">
        <v>7</v>
      </c>
      <c r="X103" s="60">
        <v>13</v>
      </c>
      <c r="Y103" s="59"/>
      <c r="Z103" s="58">
        <v>16</v>
      </c>
      <c r="AA103" s="59">
        <v>4</v>
      </c>
      <c r="AB103" s="60">
        <v>12</v>
      </c>
      <c r="AC103" s="59"/>
      <c r="AD103" s="58">
        <v>6</v>
      </c>
      <c r="AE103" s="59">
        <v>4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184</v>
      </c>
      <c r="C104" s="75">
        <f t="shared" si="1"/>
        <v>70</v>
      </c>
      <c r="D104" s="75">
        <f t="shared" si="1"/>
        <v>114</v>
      </c>
      <c r="E104" s="12"/>
      <c r="F104" s="58">
        <v>90</v>
      </c>
      <c r="G104" s="59">
        <v>38</v>
      </c>
      <c r="H104" s="60">
        <v>52</v>
      </c>
      <c r="I104" s="59"/>
      <c r="J104" s="58">
        <v>15</v>
      </c>
      <c r="K104" s="59">
        <v>4</v>
      </c>
      <c r="L104" s="60">
        <v>11</v>
      </c>
      <c r="M104" s="59"/>
      <c r="N104" s="58">
        <v>36</v>
      </c>
      <c r="O104" s="59">
        <v>10</v>
      </c>
      <c r="P104" s="60">
        <v>26</v>
      </c>
      <c r="Q104" s="59"/>
      <c r="R104" s="58">
        <v>12</v>
      </c>
      <c r="S104" s="59">
        <v>6</v>
      </c>
      <c r="T104" s="60">
        <v>6</v>
      </c>
      <c r="U104" s="59"/>
      <c r="V104" s="58">
        <v>10</v>
      </c>
      <c r="W104" s="59">
        <v>1</v>
      </c>
      <c r="X104" s="60">
        <v>9</v>
      </c>
      <c r="Y104" s="59"/>
      <c r="Z104" s="58">
        <v>17</v>
      </c>
      <c r="AA104" s="59">
        <v>9</v>
      </c>
      <c r="AB104" s="60">
        <v>8</v>
      </c>
      <c r="AC104" s="59"/>
      <c r="AD104" s="58">
        <v>4</v>
      </c>
      <c r="AE104" s="59">
        <v>2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199</v>
      </c>
      <c r="C105" s="75">
        <f t="shared" si="1"/>
        <v>72</v>
      </c>
      <c r="D105" s="75">
        <f t="shared" si="1"/>
        <v>127</v>
      </c>
      <c r="E105" s="12"/>
      <c r="F105" s="58">
        <v>101</v>
      </c>
      <c r="G105" s="59">
        <v>37</v>
      </c>
      <c r="H105" s="60">
        <v>64</v>
      </c>
      <c r="I105" s="59"/>
      <c r="J105" s="58">
        <v>18</v>
      </c>
      <c r="K105" s="59">
        <v>5</v>
      </c>
      <c r="L105" s="60">
        <v>13</v>
      </c>
      <c r="M105" s="59"/>
      <c r="N105" s="58">
        <v>32</v>
      </c>
      <c r="O105" s="59">
        <v>14</v>
      </c>
      <c r="P105" s="60">
        <v>18</v>
      </c>
      <c r="Q105" s="59"/>
      <c r="R105" s="58">
        <v>20</v>
      </c>
      <c r="S105" s="59">
        <v>8</v>
      </c>
      <c r="T105" s="60">
        <v>12</v>
      </c>
      <c r="U105" s="59"/>
      <c r="V105" s="58">
        <v>13</v>
      </c>
      <c r="W105" s="59">
        <v>5</v>
      </c>
      <c r="X105" s="60">
        <v>8</v>
      </c>
      <c r="Y105" s="59"/>
      <c r="Z105" s="58">
        <v>8</v>
      </c>
      <c r="AA105" s="59">
        <v>3</v>
      </c>
      <c r="AB105" s="60">
        <v>5</v>
      </c>
      <c r="AC105" s="59"/>
      <c r="AD105" s="58">
        <v>7</v>
      </c>
      <c r="AE105" s="59">
        <v>0</v>
      </c>
      <c r="AF105" s="60">
        <v>7</v>
      </c>
    </row>
    <row r="106" spans="1:32" s="9" customFormat="1" ht="15" customHeight="1" x14ac:dyDescent="0.15">
      <c r="A106" s="73">
        <v>84</v>
      </c>
      <c r="B106" s="74">
        <f t="shared" si="1"/>
        <v>193</v>
      </c>
      <c r="C106" s="75">
        <f t="shared" si="1"/>
        <v>56</v>
      </c>
      <c r="D106" s="75">
        <f t="shared" si="1"/>
        <v>137</v>
      </c>
      <c r="E106" s="3"/>
      <c r="F106" s="64">
        <v>97</v>
      </c>
      <c r="G106" s="65">
        <v>27</v>
      </c>
      <c r="H106" s="66">
        <v>70</v>
      </c>
      <c r="I106" s="65"/>
      <c r="J106" s="64">
        <v>13</v>
      </c>
      <c r="K106" s="65">
        <v>4</v>
      </c>
      <c r="L106" s="66">
        <v>9</v>
      </c>
      <c r="M106" s="65"/>
      <c r="N106" s="64">
        <v>33</v>
      </c>
      <c r="O106" s="65">
        <v>11</v>
      </c>
      <c r="P106" s="66">
        <v>22</v>
      </c>
      <c r="Q106" s="65"/>
      <c r="R106" s="64">
        <v>21</v>
      </c>
      <c r="S106" s="65">
        <v>6</v>
      </c>
      <c r="T106" s="66">
        <v>15</v>
      </c>
      <c r="U106" s="65"/>
      <c r="V106" s="64">
        <v>11</v>
      </c>
      <c r="W106" s="65">
        <v>4</v>
      </c>
      <c r="X106" s="66">
        <v>7</v>
      </c>
      <c r="Y106" s="65"/>
      <c r="Z106" s="64">
        <v>14</v>
      </c>
      <c r="AA106" s="65">
        <v>3</v>
      </c>
      <c r="AB106" s="66">
        <v>11</v>
      </c>
      <c r="AC106" s="65"/>
      <c r="AD106" s="64">
        <v>4</v>
      </c>
      <c r="AE106" s="65">
        <v>1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949</v>
      </c>
      <c r="C107" s="78">
        <f t="shared" si="1"/>
        <v>356</v>
      </c>
      <c r="D107" s="79">
        <f t="shared" si="1"/>
        <v>593</v>
      </c>
      <c r="E107" s="3"/>
      <c r="F107" s="64">
        <v>474</v>
      </c>
      <c r="G107" s="65">
        <v>186</v>
      </c>
      <c r="H107" s="66">
        <v>288</v>
      </c>
      <c r="I107" s="65"/>
      <c r="J107" s="64">
        <v>72</v>
      </c>
      <c r="K107" s="65">
        <v>27</v>
      </c>
      <c r="L107" s="66">
        <v>45</v>
      </c>
      <c r="M107" s="65"/>
      <c r="N107" s="64">
        <v>153</v>
      </c>
      <c r="O107" s="65">
        <v>56</v>
      </c>
      <c r="P107" s="66">
        <v>97</v>
      </c>
      <c r="Q107" s="65"/>
      <c r="R107" s="64">
        <v>92</v>
      </c>
      <c r="S107" s="65">
        <v>33</v>
      </c>
      <c r="T107" s="66">
        <v>59</v>
      </c>
      <c r="U107" s="65"/>
      <c r="V107" s="64">
        <v>65</v>
      </c>
      <c r="W107" s="65">
        <v>22</v>
      </c>
      <c r="X107" s="66">
        <v>43</v>
      </c>
      <c r="Y107" s="65"/>
      <c r="Z107" s="64">
        <v>70</v>
      </c>
      <c r="AA107" s="65">
        <v>25</v>
      </c>
      <c r="AB107" s="66">
        <v>45</v>
      </c>
      <c r="AC107" s="65"/>
      <c r="AD107" s="64">
        <v>23</v>
      </c>
      <c r="AE107" s="65">
        <v>7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179</v>
      </c>
      <c r="C108" s="75">
        <f t="shared" si="1"/>
        <v>67</v>
      </c>
      <c r="D108" s="75">
        <f t="shared" si="1"/>
        <v>112</v>
      </c>
      <c r="E108" s="12"/>
      <c r="F108" s="58">
        <v>84</v>
      </c>
      <c r="G108" s="59">
        <v>32</v>
      </c>
      <c r="H108" s="60">
        <v>52</v>
      </c>
      <c r="I108" s="59"/>
      <c r="J108" s="58">
        <v>15</v>
      </c>
      <c r="K108" s="59">
        <v>6</v>
      </c>
      <c r="L108" s="60">
        <v>9</v>
      </c>
      <c r="M108" s="59"/>
      <c r="N108" s="58">
        <v>33</v>
      </c>
      <c r="O108" s="59">
        <v>15</v>
      </c>
      <c r="P108" s="60">
        <v>18</v>
      </c>
      <c r="Q108" s="59"/>
      <c r="R108" s="58">
        <v>17</v>
      </c>
      <c r="S108" s="59">
        <v>4</v>
      </c>
      <c r="T108" s="60">
        <v>13</v>
      </c>
      <c r="U108" s="59"/>
      <c r="V108" s="58">
        <v>16</v>
      </c>
      <c r="W108" s="59">
        <v>6</v>
      </c>
      <c r="X108" s="60">
        <v>10</v>
      </c>
      <c r="Y108" s="59"/>
      <c r="Z108" s="58">
        <v>9</v>
      </c>
      <c r="AA108" s="59">
        <v>3</v>
      </c>
      <c r="AB108" s="60">
        <v>6</v>
      </c>
      <c r="AC108" s="59"/>
      <c r="AD108" s="58">
        <v>5</v>
      </c>
      <c r="AE108" s="59">
        <v>1</v>
      </c>
      <c r="AF108" s="60">
        <v>4</v>
      </c>
    </row>
    <row r="109" spans="1:32" s="9" customFormat="1" ht="15" customHeight="1" x14ac:dyDescent="0.15">
      <c r="A109" s="73">
        <v>86</v>
      </c>
      <c r="B109" s="74">
        <f t="shared" si="1"/>
        <v>180</v>
      </c>
      <c r="C109" s="75">
        <f t="shared" si="1"/>
        <v>63</v>
      </c>
      <c r="D109" s="75">
        <f t="shared" si="1"/>
        <v>117</v>
      </c>
      <c r="E109" s="12"/>
      <c r="F109" s="58">
        <v>86</v>
      </c>
      <c r="G109" s="59">
        <v>28</v>
      </c>
      <c r="H109" s="60">
        <v>58</v>
      </c>
      <c r="I109" s="59"/>
      <c r="J109" s="58">
        <v>17</v>
      </c>
      <c r="K109" s="59">
        <v>9</v>
      </c>
      <c r="L109" s="60">
        <v>8</v>
      </c>
      <c r="M109" s="59"/>
      <c r="N109" s="58">
        <v>26</v>
      </c>
      <c r="O109" s="59">
        <v>10</v>
      </c>
      <c r="P109" s="60">
        <v>16</v>
      </c>
      <c r="Q109" s="59"/>
      <c r="R109" s="58">
        <v>20</v>
      </c>
      <c r="S109" s="59">
        <v>5</v>
      </c>
      <c r="T109" s="60">
        <v>15</v>
      </c>
      <c r="U109" s="59"/>
      <c r="V109" s="58">
        <v>14</v>
      </c>
      <c r="W109" s="59">
        <v>6</v>
      </c>
      <c r="X109" s="60">
        <v>8</v>
      </c>
      <c r="Y109" s="59"/>
      <c r="Z109" s="58">
        <v>13</v>
      </c>
      <c r="AA109" s="59">
        <v>5</v>
      </c>
      <c r="AB109" s="60">
        <v>8</v>
      </c>
      <c r="AC109" s="59"/>
      <c r="AD109" s="58">
        <v>4</v>
      </c>
      <c r="AE109" s="59">
        <v>0</v>
      </c>
      <c r="AF109" s="60">
        <v>4</v>
      </c>
    </row>
    <row r="110" spans="1:32" s="9" customFormat="1" ht="15" customHeight="1" x14ac:dyDescent="0.15">
      <c r="A110" s="73">
        <v>87</v>
      </c>
      <c r="B110" s="74">
        <f t="shared" si="1"/>
        <v>199</v>
      </c>
      <c r="C110" s="75">
        <f t="shared" si="1"/>
        <v>67</v>
      </c>
      <c r="D110" s="75">
        <f t="shared" si="1"/>
        <v>132</v>
      </c>
      <c r="E110" s="12"/>
      <c r="F110" s="58">
        <v>90</v>
      </c>
      <c r="G110" s="59">
        <v>29</v>
      </c>
      <c r="H110" s="60">
        <v>61</v>
      </c>
      <c r="I110" s="59"/>
      <c r="J110" s="58">
        <v>19</v>
      </c>
      <c r="K110" s="59">
        <v>6</v>
      </c>
      <c r="L110" s="60">
        <v>13</v>
      </c>
      <c r="M110" s="59"/>
      <c r="N110" s="58">
        <v>36</v>
      </c>
      <c r="O110" s="59">
        <v>12</v>
      </c>
      <c r="P110" s="60">
        <v>24</v>
      </c>
      <c r="Q110" s="59"/>
      <c r="R110" s="58">
        <v>22</v>
      </c>
      <c r="S110" s="59">
        <v>10</v>
      </c>
      <c r="T110" s="60">
        <v>12</v>
      </c>
      <c r="U110" s="59"/>
      <c r="V110" s="58">
        <v>13</v>
      </c>
      <c r="W110" s="59">
        <v>4</v>
      </c>
      <c r="X110" s="60">
        <v>9</v>
      </c>
      <c r="Y110" s="59"/>
      <c r="Z110" s="58">
        <v>12</v>
      </c>
      <c r="AA110" s="59">
        <v>4</v>
      </c>
      <c r="AB110" s="60">
        <v>8</v>
      </c>
      <c r="AC110" s="59"/>
      <c r="AD110" s="58">
        <v>7</v>
      </c>
      <c r="AE110" s="59">
        <v>2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193</v>
      </c>
      <c r="C111" s="75">
        <f t="shared" si="1"/>
        <v>51</v>
      </c>
      <c r="D111" s="75">
        <f t="shared" si="1"/>
        <v>142</v>
      </c>
      <c r="E111" s="12"/>
      <c r="F111" s="58">
        <v>87</v>
      </c>
      <c r="G111" s="59">
        <v>27</v>
      </c>
      <c r="H111" s="60">
        <v>60</v>
      </c>
      <c r="I111" s="59"/>
      <c r="J111" s="58">
        <v>17</v>
      </c>
      <c r="K111" s="59">
        <v>1</v>
      </c>
      <c r="L111" s="60">
        <v>16</v>
      </c>
      <c r="M111" s="59"/>
      <c r="N111" s="58">
        <v>34</v>
      </c>
      <c r="O111" s="59">
        <v>7</v>
      </c>
      <c r="P111" s="60">
        <v>27</v>
      </c>
      <c r="Q111" s="59"/>
      <c r="R111" s="58">
        <v>21</v>
      </c>
      <c r="S111" s="59">
        <v>5</v>
      </c>
      <c r="T111" s="60">
        <v>16</v>
      </c>
      <c r="U111" s="59"/>
      <c r="V111" s="58">
        <v>11</v>
      </c>
      <c r="W111" s="59">
        <v>3</v>
      </c>
      <c r="X111" s="60">
        <v>8</v>
      </c>
      <c r="Y111" s="59"/>
      <c r="Z111" s="58">
        <v>12</v>
      </c>
      <c r="AA111" s="59">
        <v>6</v>
      </c>
      <c r="AB111" s="60">
        <v>6</v>
      </c>
      <c r="AC111" s="59"/>
      <c r="AD111" s="58">
        <v>11</v>
      </c>
      <c r="AE111" s="59">
        <v>2</v>
      </c>
      <c r="AF111" s="60">
        <v>9</v>
      </c>
    </row>
    <row r="112" spans="1:32" s="9" customFormat="1" ht="15" customHeight="1" x14ac:dyDescent="0.15">
      <c r="A112" s="73">
        <v>89</v>
      </c>
      <c r="B112" s="74">
        <f t="shared" si="1"/>
        <v>199</v>
      </c>
      <c r="C112" s="75">
        <f t="shared" si="1"/>
        <v>60</v>
      </c>
      <c r="D112" s="75">
        <f t="shared" si="1"/>
        <v>139</v>
      </c>
      <c r="E112" s="3"/>
      <c r="F112" s="64">
        <v>98</v>
      </c>
      <c r="G112" s="65">
        <v>29</v>
      </c>
      <c r="H112" s="66">
        <v>69</v>
      </c>
      <c r="I112" s="65"/>
      <c r="J112" s="64">
        <v>14</v>
      </c>
      <c r="K112" s="65">
        <v>6</v>
      </c>
      <c r="L112" s="66">
        <v>8</v>
      </c>
      <c r="M112" s="65"/>
      <c r="N112" s="64">
        <v>32</v>
      </c>
      <c r="O112" s="65">
        <v>9</v>
      </c>
      <c r="P112" s="66">
        <v>23</v>
      </c>
      <c r="Q112" s="65"/>
      <c r="R112" s="64">
        <v>17</v>
      </c>
      <c r="S112" s="65">
        <v>4</v>
      </c>
      <c r="T112" s="66">
        <v>13</v>
      </c>
      <c r="U112" s="65"/>
      <c r="V112" s="64">
        <v>12</v>
      </c>
      <c r="W112" s="65">
        <v>3</v>
      </c>
      <c r="X112" s="66">
        <v>9</v>
      </c>
      <c r="Y112" s="65"/>
      <c r="Z112" s="64">
        <v>13</v>
      </c>
      <c r="AA112" s="65">
        <v>5</v>
      </c>
      <c r="AB112" s="66">
        <v>8</v>
      </c>
      <c r="AC112" s="65"/>
      <c r="AD112" s="64">
        <v>13</v>
      </c>
      <c r="AE112" s="65">
        <v>4</v>
      </c>
      <c r="AF112" s="66">
        <v>9</v>
      </c>
    </row>
    <row r="113" spans="1:32" s="9" customFormat="1" ht="15" customHeight="1" x14ac:dyDescent="0.15">
      <c r="A113" s="76" t="s">
        <v>17</v>
      </c>
      <c r="B113" s="77">
        <f t="shared" si="1"/>
        <v>950</v>
      </c>
      <c r="C113" s="78">
        <f t="shared" si="1"/>
        <v>308</v>
      </c>
      <c r="D113" s="79">
        <f t="shared" si="1"/>
        <v>642</v>
      </c>
      <c r="E113" s="3"/>
      <c r="F113" s="64">
        <v>445</v>
      </c>
      <c r="G113" s="65">
        <v>145</v>
      </c>
      <c r="H113" s="66">
        <v>300</v>
      </c>
      <c r="I113" s="65"/>
      <c r="J113" s="64">
        <v>82</v>
      </c>
      <c r="K113" s="65">
        <v>28</v>
      </c>
      <c r="L113" s="66">
        <v>54</v>
      </c>
      <c r="M113" s="65"/>
      <c r="N113" s="64">
        <v>161</v>
      </c>
      <c r="O113" s="65">
        <v>53</v>
      </c>
      <c r="P113" s="66">
        <v>108</v>
      </c>
      <c r="Q113" s="65"/>
      <c r="R113" s="64">
        <v>97</v>
      </c>
      <c r="S113" s="65">
        <v>28</v>
      </c>
      <c r="T113" s="66">
        <v>69</v>
      </c>
      <c r="U113" s="65"/>
      <c r="V113" s="64">
        <v>66</v>
      </c>
      <c r="W113" s="65">
        <v>22</v>
      </c>
      <c r="X113" s="66">
        <v>44</v>
      </c>
      <c r="Y113" s="65"/>
      <c r="Z113" s="64">
        <v>59</v>
      </c>
      <c r="AA113" s="65">
        <v>23</v>
      </c>
      <c r="AB113" s="66">
        <v>36</v>
      </c>
      <c r="AC113" s="65"/>
      <c r="AD113" s="64">
        <v>40</v>
      </c>
      <c r="AE113" s="65">
        <v>9</v>
      </c>
      <c r="AF113" s="66">
        <v>31</v>
      </c>
    </row>
    <row r="114" spans="1:32" s="9" customFormat="1" ht="15" customHeight="1" x14ac:dyDescent="0.15">
      <c r="A114" s="73">
        <v>90</v>
      </c>
      <c r="B114" s="74">
        <f t="shared" si="1"/>
        <v>152</v>
      </c>
      <c r="C114" s="75">
        <f t="shared" si="1"/>
        <v>35</v>
      </c>
      <c r="D114" s="75">
        <f t="shared" si="1"/>
        <v>117</v>
      </c>
      <c r="E114" s="12"/>
      <c r="F114" s="58">
        <v>56</v>
      </c>
      <c r="G114" s="59">
        <v>13</v>
      </c>
      <c r="H114" s="60">
        <v>43</v>
      </c>
      <c r="I114" s="59"/>
      <c r="J114" s="58">
        <v>17</v>
      </c>
      <c r="K114" s="59">
        <v>5</v>
      </c>
      <c r="L114" s="60">
        <v>12</v>
      </c>
      <c r="M114" s="59"/>
      <c r="N114" s="58">
        <v>32</v>
      </c>
      <c r="O114" s="59">
        <v>8</v>
      </c>
      <c r="P114" s="60">
        <v>24</v>
      </c>
      <c r="Q114" s="59"/>
      <c r="R114" s="58">
        <v>15</v>
      </c>
      <c r="S114" s="59">
        <v>3</v>
      </c>
      <c r="T114" s="60">
        <v>12</v>
      </c>
      <c r="U114" s="59"/>
      <c r="V114" s="58">
        <v>12</v>
      </c>
      <c r="W114" s="59">
        <v>4</v>
      </c>
      <c r="X114" s="60">
        <v>8</v>
      </c>
      <c r="Y114" s="59"/>
      <c r="Z114" s="58">
        <v>11</v>
      </c>
      <c r="AA114" s="59">
        <v>2</v>
      </c>
      <c r="AB114" s="60">
        <v>9</v>
      </c>
      <c r="AC114" s="59"/>
      <c r="AD114" s="58">
        <v>9</v>
      </c>
      <c r="AE114" s="59">
        <v>0</v>
      </c>
      <c r="AF114" s="60">
        <v>9</v>
      </c>
    </row>
    <row r="115" spans="1:32" s="9" customFormat="1" ht="15" customHeight="1" x14ac:dyDescent="0.15">
      <c r="A115" s="73">
        <v>91</v>
      </c>
      <c r="B115" s="74">
        <f t="shared" si="1"/>
        <v>160</v>
      </c>
      <c r="C115" s="75">
        <f t="shared" si="1"/>
        <v>44</v>
      </c>
      <c r="D115" s="75">
        <f t="shared" si="1"/>
        <v>116</v>
      </c>
      <c r="E115" s="12"/>
      <c r="F115" s="58">
        <v>59</v>
      </c>
      <c r="G115" s="59">
        <v>18</v>
      </c>
      <c r="H115" s="60">
        <v>41</v>
      </c>
      <c r="I115" s="59"/>
      <c r="J115" s="58">
        <v>16</v>
      </c>
      <c r="K115" s="59">
        <v>3</v>
      </c>
      <c r="L115" s="60">
        <v>13</v>
      </c>
      <c r="M115" s="59"/>
      <c r="N115" s="58">
        <v>30</v>
      </c>
      <c r="O115" s="59">
        <v>5</v>
      </c>
      <c r="P115" s="60">
        <v>25</v>
      </c>
      <c r="Q115" s="59"/>
      <c r="R115" s="58">
        <v>16</v>
      </c>
      <c r="S115" s="59">
        <v>5</v>
      </c>
      <c r="T115" s="60">
        <v>11</v>
      </c>
      <c r="U115" s="59"/>
      <c r="V115" s="58">
        <v>20</v>
      </c>
      <c r="W115" s="59">
        <v>11</v>
      </c>
      <c r="X115" s="60">
        <v>9</v>
      </c>
      <c r="Y115" s="59"/>
      <c r="Z115" s="58">
        <v>11</v>
      </c>
      <c r="AA115" s="59">
        <v>2</v>
      </c>
      <c r="AB115" s="60">
        <v>9</v>
      </c>
      <c r="AC115" s="59"/>
      <c r="AD115" s="58">
        <v>8</v>
      </c>
      <c r="AE115" s="59">
        <v>0</v>
      </c>
      <c r="AF115" s="60">
        <v>8</v>
      </c>
    </row>
    <row r="116" spans="1:32" s="9" customFormat="1" ht="15" customHeight="1" x14ac:dyDescent="0.15">
      <c r="A116" s="73">
        <v>92</v>
      </c>
      <c r="B116" s="74">
        <f t="shared" si="1"/>
        <v>117</v>
      </c>
      <c r="C116" s="75">
        <f t="shared" si="1"/>
        <v>31</v>
      </c>
      <c r="D116" s="75">
        <f t="shared" si="1"/>
        <v>86</v>
      </c>
      <c r="E116" s="12"/>
      <c r="F116" s="58">
        <v>45</v>
      </c>
      <c r="G116" s="59">
        <v>9</v>
      </c>
      <c r="H116" s="60">
        <v>36</v>
      </c>
      <c r="I116" s="59"/>
      <c r="J116" s="58">
        <v>10</v>
      </c>
      <c r="K116" s="59">
        <v>4</v>
      </c>
      <c r="L116" s="60">
        <v>6</v>
      </c>
      <c r="M116" s="59"/>
      <c r="N116" s="58">
        <v>17</v>
      </c>
      <c r="O116" s="59">
        <v>5</v>
      </c>
      <c r="P116" s="60">
        <v>12</v>
      </c>
      <c r="Q116" s="59"/>
      <c r="R116" s="58">
        <v>21</v>
      </c>
      <c r="S116" s="59">
        <v>8</v>
      </c>
      <c r="T116" s="60">
        <v>13</v>
      </c>
      <c r="U116" s="59"/>
      <c r="V116" s="58">
        <v>11</v>
      </c>
      <c r="W116" s="59">
        <v>1</v>
      </c>
      <c r="X116" s="60">
        <v>10</v>
      </c>
      <c r="Y116" s="59"/>
      <c r="Z116" s="58">
        <v>11</v>
      </c>
      <c r="AA116" s="59">
        <v>4</v>
      </c>
      <c r="AB116" s="60">
        <v>7</v>
      </c>
      <c r="AC116" s="59"/>
      <c r="AD116" s="58">
        <v>2</v>
      </c>
      <c r="AE116" s="59">
        <v>0</v>
      </c>
      <c r="AF116" s="60">
        <v>2</v>
      </c>
    </row>
    <row r="117" spans="1:32" s="9" customFormat="1" ht="15" customHeight="1" x14ac:dyDescent="0.15">
      <c r="A117" s="73">
        <v>93</v>
      </c>
      <c r="B117" s="74">
        <f t="shared" si="1"/>
        <v>90</v>
      </c>
      <c r="C117" s="75">
        <f t="shared" si="1"/>
        <v>29</v>
      </c>
      <c r="D117" s="75">
        <f t="shared" si="1"/>
        <v>61</v>
      </c>
      <c r="E117" s="12"/>
      <c r="F117" s="58">
        <v>41</v>
      </c>
      <c r="G117" s="59">
        <v>12</v>
      </c>
      <c r="H117" s="60">
        <v>29</v>
      </c>
      <c r="I117" s="59"/>
      <c r="J117" s="58">
        <v>5</v>
      </c>
      <c r="K117" s="59">
        <v>0</v>
      </c>
      <c r="L117" s="60">
        <v>5</v>
      </c>
      <c r="M117" s="59"/>
      <c r="N117" s="58">
        <v>14</v>
      </c>
      <c r="O117" s="59">
        <v>10</v>
      </c>
      <c r="P117" s="60">
        <v>4</v>
      </c>
      <c r="Q117" s="59"/>
      <c r="R117" s="58">
        <v>12</v>
      </c>
      <c r="S117" s="59">
        <v>1</v>
      </c>
      <c r="T117" s="60">
        <v>11</v>
      </c>
      <c r="U117" s="59"/>
      <c r="V117" s="58">
        <v>5</v>
      </c>
      <c r="W117" s="59">
        <v>1</v>
      </c>
      <c r="X117" s="60">
        <v>4</v>
      </c>
      <c r="Y117" s="59"/>
      <c r="Z117" s="58">
        <v>6</v>
      </c>
      <c r="AA117" s="59">
        <v>3</v>
      </c>
      <c r="AB117" s="60">
        <v>3</v>
      </c>
      <c r="AC117" s="59"/>
      <c r="AD117" s="58">
        <v>7</v>
      </c>
      <c r="AE117" s="59">
        <v>2</v>
      </c>
      <c r="AF117" s="60">
        <v>5</v>
      </c>
    </row>
    <row r="118" spans="1:32" s="9" customFormat="1" ht="15" customHeight="1" x14ac:dyDescent="0.15">
      <c r="A118" s="73">
        <v>94</v>
      </c>
      <c r="B118" s="74">
        <f t="shared" si="1"/>
        <v>81</v>
      </c>
      <c r="C118" s="75">
        <f t="shared" si="1"/>
        <v>18</v>
      </c>
      <c r="D118" s="75">
        <f t="shared" si="1"/>
        <v>63</v>
      </c>
      <c r="E118" s="12"/>
      <c r="F118" s="64">
        <v>33</v>
      </c>
      <c r="G118" s="65">
        <v>10</v>
      </c>
      <c r="H118" s="66">
        <v>23</v>
      </c>
      <c r="I118" s="65"/>
      <c r="J118" s="64">
        <v>9</v>
      </c>
      <c r="K118" s="65">
        <v>0</v>
      </c>
      <c r="L118" s="66">
        <v>9</v>
      </c>
      <c r="M118" s="65"/>
      <c r="N118" s="64">
        <v>17</v>
      </c>
      <c r="O118" s="65">
        <v>4</v>
      </c>
      <c r="P118" s="66">
        <v>13</v>
      </c>
      <c r="Q118" s="65"/>
      <c r="R118" s="64">
        <v>9</v>
      </c>
      <c r="S118" s="65">
        <v>2</v>
      </c>
      <c r="T118" s="66">
        <v>7</v>
      </c>
      <c r="U118" s="65"/>
      <c r="V118" s="64">
        <v>5</v>
      </c>
      <c r="W118" s="65">
        <v>1</v>
      </c>
      <c r="X118" s="66">
        <v>4</v>
      </c>
      <c r="Y118" s="65"/>
      <c r="Z118" s="64">
        <v>2</v>
      </c>
      <c r="AA118" s="65">
        <v>1</v>
      </c>
      <c r="AB118" s="66">
        <v>1</v>
      </c>
      <c r="AC118" s="65"/>
      <c r="AD118" s="64">
        <v>6</v>
      </c>
      <c r="AE118" s="65">
        <v>0</v>
      </c>
      <c r="AF118" s="66">
        <v>6</v>
      </c>
    </row>
    <row r="119" spans="1:32" s="9" customFormat="1" ht="15" customHeight="1" x14ac:dyDescent="0.15">
      <c r="A119" s="76" t="s">
        <v>18</v>
      </c>
      <c r="B119" s="77">
        <f t="shared" si="1"/>
        <v>600</v>
      </c>
      <c r="C119" s="78">
        <f t="shared" si="1"/>
        <v>157</v>
      </c>
      <c r="D119" s="79">
        <f t="shared" si="1"/>
        <v>443</v>
      </c>
      <c r="E119" s="14"/>
      <c r="F119" s="61">
        <v>234</v>
      </c>
      <c r="G119" s="62">
        <v>62</v>
      </c>
      <c r="H119" s="63">
        <v>172</v>
      </c>
      <c r="I119" s="62"/>
      <c r="J119" s="61">
        <v>57</v>
      </c>
      <c r="K119" s="62">
        <v>12</v>
      </c>
      <c r="L119" s="63">
        <v>45</v>
      </c>
      <c r="M119" s="62"/>
      <c r="N119" s="61">
        <v>110</v>
      </c>
      <c r="O119" s="62">
        <v>32</v>
      </c>
      <c r="P119" s="63">
        <v>78</v>
      </c>
      <c r="Q119" s="62"/>
      <c r="R119" s="61">
        <v>73</v>
      </c>
      <c r="S119" s="62">
        <v>19</v>
      </c>
      <c r="T119" s="63">
        <v>54</v>
      </c>
      <c r="U119" s="62"/>
      <c r="V119" s="61">
        <v>53</v>
      </c>
      <c r="W119" s="62">
        <v>18</v>
      </c>
      <c r="X119" s="63">
        <v>35</v>
      </c>
      <c r="Y119" s="62"/>
      <c r="Z119" s="61">
        <v>41</v>
      </c>
      <c r="AA119" s="62">
        <v>12</v>
      </c>
      <c r="AB119" s="63">
        <v>29</v>
      </c>
      <c r="AC119" s="62"/>
      <c r="AD119" s="61">
        <v>32</v>
      </c>
      <c r="AE119" s="62">
        <v>2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59</v>
      </c>
      <c r="C120" s="75">
        <f t="shared" si="1"/>
        <v>8</v>
      </c>
      <c r="D120" s="75">
        <f t="shared" si="1"/>
        <v>51</v>
      </c>
      <c r="E120" s="12"/>
      <c r="F120" s="58">
        <v>19</v>
      </c>
      <c r="G120" s="59">
        <v>2</v>
      </c>
      <c r="H120" s="60">
        <v>17</v>
      </c>
      <c r="I120" s="59"/>
      <c r="J120" s="58">
        <v>5</v>
      </c>
      <c r="K120" s="59">
        <v>1</v>
      </c>
      <c r="L120" s="60">
        <v>4</v>
      </c>
      <c r="M120" s="59"/>
      <c r="N120" s="58">
        <v>10</v>
      </c>
      <c r="O120" s="59">
        <v>1</v>
      </c>
      <c r="P120" s="60">
        <v>9</v>
      </c>
      <c r="Q120" s="59"/>
      <c r="R120" s="58">
        <v>8</v>
      </c>
      <c r="S120" s="59">
        <v>2</v>
      </c>
      <c r="T120" s="60">
        <v>6</v>
      </c>
      <c r="U120" s="59"/>
      <c r="V120" s="58">
        <v>5</v>
      </c>
      <c r="W120" s="59">
        <v>2</v>
      </c>
      <c r="X120" s="60">
        <v>3</v>
      </c>
      <c r="Y120" s="59"/>
      <c r="Z120" s="58">
        <v>7</v>
      </c>
      <c r="AA120" s="59">
        <v>0</v>
      </c>
      <c r="AB120" s="60">
        <v>7</v>
      </c>
      <c r="AC120" s="59"/>
      <c r="AD120" s="58">
        <v>5</v>
      </c>
      <c r="AE120" s="59">
        <v>0</v>
      </c>
      <c r="AF120" s="60">
        <v>5</v>
      </c>
    </row>
    <row r="121" spans="1:32" s="9" customFormat="1" ht="15" customHeight="1" x14ac:dyDescent="0.15">
      <c r="A121" s="73">
        <v>96</v>
      </c>
      <c r="B121" s="74">
        <f t="shared" si="1"/>
        <v>54</v>
      </c>
      <c r="C121" s="75">
        <f t="shared" si="1"/>
        <v>10</v>
      </c>
      <c r="D121" s="75">
        <f t="shared" si="1"/>
        <v>44</v>
      </c>
      <c r="E121" s="12"/>
      <c r="F121" s="58">
        <v>18</v>
      </c>
      <c r="G121" s="59">
        <v>2</v>
      </c>
      <c r="H121" s="60">
        <v>16</v>
      </c>
      <c r="I121" s="59"/>
      <c r="J121" s="58">
        <v>3</v>
      </c>
      <c r="K121" s="59">
        <v>0</v>
      </c>
      <c r="L121" s="60">
        <v>3</v>
      </c>
      <c r="M121" s="59"/>
      <c r="N121" s="58">
        <v>14</v>
      </c>
      <c r="O121" s="59">
        <v>3</v>
      </c>
      <c r="P121" s="60">
        <v>11</v>
      </c>
      <c r="Q121" s="59"/>
      <c r="R121" s="58">
        <v>4</v>
      </c>
      <c r="S121" s="59">
        <v>1</v>
      </c>
      <c r="T121" s="60">
        <v>3</v>
      </c>
      <c r="U121" s="59"/>
      <c r="V121" s="58">
        <v>4</v>
      </c>
      <c r="W121" s="59">
        <v>0</v>
      </c>
      <c r="X121" s="60">
        <v>4</v>
      </c>
      <c r="Y121" s="59"/>
      <c r="Z121" s="58">
        <v>5</v>
      </c>
      <c r="AA121" s="59">
        <v>2</v>
      </c>
      <c r="AB121" s="60">
        <v>3</v>
      </c>
      <c r="AC121" s="59"/>
      <c r="AD121" s="58">
        <v>6</v>
      </c>
      <c r="AE121" s="59">
        <v>2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36</v>
      </c>
      <c r="C122" s="75">
        <f t="shared" si="1"/>
        <v>3</v>
      </c>
      <c r="D122" s="75">
        <f t="shared" si="1"/>
        <v>33</v>
      </c>
      <c r="E122" s="12"/>
      <c r="F122" s="58">
        <v>18</v>
      </c>
      <c r="G122" s="59">
        <v>1</v>
      </c>
      <c r="H122" s="60">
        <v>17</v>
      </c>
      <c r="I122" s="59"/>
      <c r="J122" s="58">
        <v>4</v>
      </c>
      <c r="K122" s="59">
        <v>1</v>
      </c>
      <c r="L122" s="60">
        <v>3</v>
      </c>
      <c r="M122" s="59"/>
      <c r="N122" s="58">
        <v>5</v>
      </c>
      <c r="O122" s="59">
        <v>0</v>
      </c>
      <c r="P122" s="60">
        <v>5</v>
      </c>
      <c r="Q122" s="59"/>
      <c r="R122" s="58">
        <v>7</v>
      </c>
      <c r="S122" s="59">
        <v>1</v>
      </c>
      <c r="T122" s="60">
        <v>6</v>
      </c>
      <c r="U122" s="59"/>
      <c r="V122" s="58">
        <v>1</v>
      </c>
      <c r="W122" s="59">
        <v>0</v>
      </c>
      <c r="X122" s="60">
        <v>1</v>
      </c>
      <c r="Y122" s="59"/>
      <c r="Z122" s="58">
        <v>0</v>
      </c>
      <c r="AA122" s="59">
        <v>0</v>
      </c>
      <c r="AB122" s="60">
        <v>0</v>
      </c>
      <c r="AC122" s="59"/>
      <c r="AD122" s="58">
        <v>1</v>
      </c>
      <c r="AE122" s="59">
        <v>0</v>
      </c>
      <c r="AF122" s="60">
        <v>1</v>
      </c>
    </row>
    <row r="123" spans="1:32" s="9" customFormat="1" ht="15" customHeight="1" x14ac:dyDescent="0.15">
      <c r="A123" s="73">
        <v>98</v>
      </c>
      <c r="B123" s="74">
        <f t="shared" si="1"/>
        <v>20</v>
      </c>
      <c r="C123" s="75">
        <f t="shared" si="1"/>
        <v>2</v>
      </c>
      <c r="D123" s="75">
        <f t="shared" si="1"/>
        <v>18</v>
      </c>
      <c r="E123" s="12"/>
      <c r="F123" s="58">
        <v>4</v>
      </c>
      <c r="G123" s="59">
        <v>0</v>
      </c>
      <c r="H123" s="60">
        <v>4</v>
      </c>
      <c r="I123" s="59"/>
      <c r="J123" s="58">
        <v>4</v>
      </c>
      <c r="K123" s="59">
        <v>1</v>
      </c>
      <c r="L123" s="60">
        <v>3</v>
      </c>
      <c r="M123" s="59"/>
      <c r="N123" s="58">
        <v>2</v>
      </c>
      <c r="O123" s="59">
        <v>0</v>
      </c>
      <c r="P123" s="60">
        <v>2</v>
      </c>
      <c r="Q123" s="59"/>
      <c r="R123" s="58">
        <v>2</v>
      </c>
      <c r="S123" s="59">
        <v>0</v>
      </c>
      <c r="T123" s="60">
        <v>2</v>
      </c>
      <c r="U123" s="59"/>
      <c r="V123" s="58">
        <v>3</v>
      </c>
      <c r="W123" s="59">
        <v>1</v>
      </c>
      <c r="X123" s="60">
        <v>2</v>
      </c>
      <c r="Y123" s="59"/>
      <c r="Z123" s="58">
        <v>1</v>
      </c>
      <c r="AA123" s="59">
        <v>0</v>
      </c>
      <c r="AB123" s="60">
        <v>1</v>
      </c>
      <c r="AC123" s="59"/>
      <c r="AD123" s="58">
        <v>4</v>
      </c>
      <c r="AE123" s="59">
        <v>0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18</v>
      </c>
      <c r="C124" s="75">
        <f t="shared" si="1"/>
        <v>4</v>
      </c>
      <c r="D124" s="75">
        <f t="shared" si="1"/>
        <v>14</v>
      </c>
      <c r="E124" s="12"/>
      <c r="F124" s="64">
        <v>6</v>
      </c>
      <c r="G124" s="65">
        <v>1</v>
      </c>
      <c r="H124" s="66">
        <v>5</v>
      </c>
      <c r="I124" s="65"/>
      <c r="J124" s="64">
        <v>1</v>
      </c>
      <c r="K124" s="65">
        <v>0</v>
      </c>
      <c r="L124" s="66">
        <v>1</v>
      </c>
      <c r="M124" s="65"/>
      <c r="N124" s="64">
        <v>3</v>
      </c>
      <c r="O124" s="65">
        <v>1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2</v>
      </c>
      <c r="W124" s="65">
        <v>1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3</v>
      </c>
      <c r="AE124" s="65">
        <v>1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187</v>
      </c>
      <c r="C125" s="78">
        <f t="shared" si="1"/>
        <v>27</v>
      </c>
      <c r="D125" s="79">
        <f t="shared" si="1"/>
        <v>160</v>
      </c>
      <c r="E125" s="4"/>
      <c r="F125" s="58">
        <v>65</v>
      </c>
      <c r="G125" s="59">
        <v>6</v>
      </c>
      <c r="H125" s="60">
        <v>59</v>
      </c>
      <c r="I125" s="59"/>
      <c r="J125" s="58">
        <v>17</v>
      </c>
      <c r="K125" s="59">
        <v>3</v>
      </c>
      <c r="L125" s="60">
        <v>14</v>
      </c>
      <c r="M125" s="59"/>
      <c r="N125" s="58">
        <v>34</v>
      </c>
      <c r="O125" s="59">
        <v>5</v>
      </c>
      <c r="P125" s="60">
        <v>29</v>
      </c>
      <c r="Q125" s="59"/>
      <c r="R125" s="58">
        <v>24</v>
      </c>
      <c r="S125" s="59">
        <v>4</v>
      </c>
      <c r="T125" s="60">
        <v>20</v>
      </c>
      <c r="U125" s="59"/>
      <c r="V125" s="58">
        <v>15</v>
      </c>
      <c r="W125" s="59">
        <v>4</v>
      </c>
      <c r="X125" s="60">
        <v>11</v>
      </c>
      <c r="Y125" s="59"/>
      <c r="Z125" s="58">
        <v>13</v>
      </c>
      <c r="AA125" s="59">
        <v>2</v>
      </c>
      <c r="AB125" s="60">
        <v>11</v>
      </c>
      <c r="AC125" s="59"/>
      <c r="AD125" s="58">
        <v>19</v>
      </c>
      <c r="AE125" s="59">
        <v>3</v>
      </c>
      <c r="AF125" s="60">
        <v>16</v>
      </c>
    </row>
    <row r="126" spans="1:32" s="9" customFormat="1" ht="15" customHeight="1" x14ac:dyDescent="0.15">
      <c r="A126" s="71" t="s">
        <v>20</v>
      </c>
      <c r="B126" s="77">
        <f t="shared" si="1"/>
        <v>33</v>
      </c>
      <c r="C126" s="78">
        <f t="shared" si="1"/>
        <v>4</v>
      </c>
      <c r="D126" s="79">
        <f t="shared" si="1"/>
        <v>29</v>
      </c>
      <c r="E126" s="14"/>
      <c r="F126" s="61">
        <v>14</v>
      </c>
      <c r="G126" s="62">
        <v>2</v>
      </c>
      <c r="H126" s="63">
        <v>12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1</v>
      </c>
      <c r="S126" s="62">
        <v>0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2</v>
      </c>
      <c r="AA126" s="62">
        <v>0</v>
      </c>
      <c r="AB126" s="63">
        <v>2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16069</v>
      </c>
      <c r="C127" s="78">
        <f t="shared" si="1"/>
        <v>7595</v>
      </c>
      <c r="D127" s="79">
        <f t="shared" si="1"/>
        <v>8474</v>
      </c>
      <c r="E127" s="3"/>
      <c r="F127" s="51">
        <v>9127</v>
      </c>
      <c r="G127" s="15">
        <v>4321</v>
      </c>
      <c r="H127" s="47">
        <v>4806</v>
      </c>
      <c r="I127" s="15"/>
      <c r="J127" s="46">
        <v>1524</v>
      </c>
      <c r="K127" s="15">
        <v>716</v>
      </c>
      <c r="L127" s="47">
        <v>808</v>
      </c>
      <c r="M127" s="15"/>
      <c r="N127" s="46">
        <v>2422</v>
      </c>
      <c r="O127" s="15">
        <v>1145</v>
      </c>
      <c r="P127" s="47">
        <v>1277</v>
      </c>
      <c r="Q127" s="15"/>
      <c r="R127" s="46">
        <v>1222</v>
      </c>
      <c r="S127" s="15">
        <v>581</v>
      </c>
      <c r="T127" s="47">
        <v>641</v>
      </c>
      <c r="U127" s="15"/>
      <c r="V127" s="46">
        <v>734</v>
      </c>
      <c r="W127" s="15">
        <v>343</v>
      </c>
      <c r="X127" s="47">
        <v>391</v>
      </c>
      <c r="Y127" s="15"/>
      <c r="Z127" s="46">
        <v>751</v>
      </c>
      <c r="AA127" s="15">
        <v>349</v>
      </c>
      <c r="AB127" s="47">
        <v>402</v>
      </c>
      <c r="AC127" s="15"/>
      <c r="AD127" s="46">
        <v>289</v>
      </c>
      <c r="AE127" s="15">
        <v>140</v>
      </c>
      <c r="AF127" s="47">
        <v>149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1729</v>
      </c>
      <c r="C132" s="75">
        <f>G132+K132+O132+S132+W132+AA132+AE132</f>
        <v>879</v>
      </c>
      <c r="D132" s="75">
        <f t="shared" ref="D132" si="2">H132+L132+P132+T132+X132+AB132+AF132</f>
        <v>850</v>
      </c>
      <c r="E132" s="83"/>
      <c r="F132" s="87">
        <f>SUM(G132:H132)</f>
        <v>1209</v>
      </c>
      <c r="G132" s="88">
        <f>SUM(G11,G17,G23)</f>
        <v>605</v>
      </c>
      <c r="H132" s="89">
        <f>SUM(H11,H17,H23)</f>
        <v>604</v>
      </c>
      <c r="I132" s="88"/>
      <c r="J132" s="87">
        <f>SUM(K132:L132)</f>
        <v>165</v>
      </c>
      <c r="K132" s="88">
        <f>SUM(K11,K17,K23)</f>
        <v>88</v>
      </c>
      <c r="L132" s="88">
        <f>SUM(L11,L17,L23)</f>
        <v>77</v>
      </c>
      <c r="M132" s="90"/>
      <c r="N132" s="87">
        <f>SUM(O132:P132)</f>
        <v>171</v>
      </c>
      <c r="O132" s="88">
        <f>SUM(O11,O17,O23)</f>
        <v>86</v>
      </c>
      <c r="P132" s="88">
        <f>SUM(P11,P17,P23)</f>
        <v>85</v>
      </c>
      <c r="Q132" s="90"/>
      <c r="R132" s="87">
        <f>SUM(S132:T132)</f>
        <v>58</v>
      </c>
      <c r="S132" s="88">
        <f>SUM(S11,S17,S23)</f>
        <v>35</v>
      </c>
      <c r="T132" s="88">
        <f>SUM(T11,T17,T23)</f>
        <v>23</v>
      </c>
      <c r="U132" s="90"/>
      <c r="V132" s="87">
        <f>SUM(W132:X132)</f>
        <v>54</v>
      </c>
      <c r="W132" s="88">
        <f>SUM(W11,W17,W23)</f>
        <v>25</v>
      </c>
      <c r="X132" s="88">
        <f>SUM(X11,X17,X23)</f>
        <v>29</v>
      </c>
      <c r="Y132" s="90"/>
      <c r="Z132" s="87">
        <f>SUM(AA132:AB132)</f>
        <v>72</v>
      </c>
      <c r="AA132" s="88">
        <f>SUM(AA11,AA17,AA23)</f>
        <v>40</v>
      </c>
      <c r="AB132" s="88">
        <f>SUM(AB11,AB17,AB23)</f>
        <v>32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0.1076</v>
      </c>
      <c r="C133" s="92">
        <f t="shared" ref="C133:D133" si="3">ROUND(C132/C$138,4)</f>
        <v>0.1157</v>
      </c>
      <c r="D133" s="93">
        <f t="shared" si="3"/>
        <v>0.1003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7082</v>
      </c>
      <c r="C134" s="75">
        <f>G134+K134+O134+S134+W134+AA134+AE134</f>
        <v>3607</v>
      </c>
      <c r="D134" s="75">
        <f t="shared" ref="C134:D138" si="4">H134+L134+P134+T134+X134+AB134+AF134</f>
        <v>3475</v>
      </c>
      <c r="E134" s="99"/>
      <c r="F134" s="87">
        <f>SUM(G134:H134)</f>
        <v>4403</v>
      </c>
      <c r="G134" s="88">
        <f>SUM(G29,G35,G41,G47,G53,G59,G65,G71,G77,G83)</f>
        <v>2205</v>
      </c>
      <c r="H134" s="89">
        <f>SUM(H29,H35,H41,H47,H53,H59,H65,H71,H77,H83)</f>
        <v>2198</v>
      </c>
      <c r="I134" s="88"/>
      <c r="J134" s="87">
        <f>SUM(K134:L134)</f>
        <v>661</v>
      </c>
      <c r="K134" s="88">
        <f>SUM(K29,K35,K41,K47,K53,K59,K65,K71,K77,K83)</f>
        <v>325</v>
      </c>
      <c r="L134" s="88">
        <f>SUM(L29,L35,L41,L47,L53,L59,L65,L71,L77,L83)</f>
        <v>336</v>
      </c>
      <c r="M134" s="90"/>
      <c r="N134" s="87">
        <f>SUM(O134:P134)</f>
        <v>1043</v>
      </c>
      <c r="O134" s="88">
        <f>SUM(O29,O35,O41,O47,O53,O59,O65,O71,O77,O83)</f>
        <v>531</v>
      </c>
      <c r="P134" s="88">
        <f>SUM(P29,P35,P41,P47,P53,P59,P65,P71,P77,P83)</f>
        <v>512</v>
      </c>
      <c r="Q134" s="90"/>
      <c r="R134" s="87">
        <f>SUM(S134:T134)</f>
        <v>421</v>
      </c>
      <c r="S134" s="88">
        <f>SUM(S29,S35,S41,S47,S53,S59,S65,S71,S77,S83)</f>
        <v>223</v>
      </c>
      <c r="T134" s="88">
        <f>SUM(T29,T35,T41,T47,T53,T59,T65,T71,T77,T83)</f>
        <v>198</v>
      </c>
      <c r="U134" s="90"/>
      <c r="V134" s="87">
        <f>SUM(W134:X134)</f>
        <v>224</v>
      </c>
      <c r="W134" s="88">
        <f>SUM(W29,W35,W41,W47,W53,W59,W65,W71,W77,W83)</f>
        <v>123</v>
      </c>
      <c r="X134" s="88">
        <f>SUM(X29,X35,X41,X47,X53,X59,X65,X71,X77,X83)</f>
        <v>101</v>
      </c>
      <c r="Y134" s="90"/>
      <c r="Z134" s="87">
        <f>SUM(AA134:AB134)</f>
        <v>239</v>
      </c>
      <c r="AA134" s="88">
        <f>SUM(AA29,AA35,AA41,AA47,AA53,AA59,AA65,AA71,AA77,AA83)</f>
        <v>127</v>
      </c>
      <c r="AB134" s="88">
        <f>SUM(AB29,AB35,AB41,AB47,AB53,AB59,AB65,AB71,AB77,AB83)</f>
        <v>112</v>
      </c>
      <c r="AC134" s="90"/>
      <c r="AD134" s="87">
        <f>SUM(AE134:AF134)</f>
        <v>91</v>
      </c>
      <c r="AE134" s="88">
        <f>SUM(AE29,AE35,AE41,AE47,AE53,AE59,AE65,AE71,AE77,AE83)</f>
        <v>73</v>
      </c>
      <c r="AF134" s="88">
        <f>SUM(AF29,AF35,AF41,AF47,AF53,AF59,AF65,AF71,AF77,AF83)</f>
        <v>18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0.44069999999999998</v>
      </c>
      <c r="C135" s="92">
        <f t="shared" ref="C135:D135" si="5">ROUND(C134/C$138,4)</f>
        <v>0.47489999999999999</v>
      </c>
      <c r="D135" s="92">
        <f t="shared" si="5"/>
        <v>0.41010000000000002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7258</v>
      </c>
      <c r="C136" s="75">
        <f>G136+K136+O136+S136+W136+AA136+AE136</f>
        <v>3109</v>
      </c>
      <c r="D136" s="75">
        <f t="shared" si="4"/>
        <v>4149</v>
      </c>
      <c r="E136" s="83"/>
      <c r="F136" s="87">
        <f>SUM(G136:H136)</f>
        <v>3515</v>
      </c>
      <c r="G136" s="88">
        <f>SUM(G89,G95,G101,G107,G113,G119,G125,G126)</f>
        <v>1511</v>
      </c>
      <c r="H136" s="89">
        <f>SUM(H89,H95,H101,H107,H113,H119,H125,H126)</f>
        <v>2004</v>
      </c>
      <c r="I136" s="88"/>
      <c r="J136" s="87">
        <f>SUM(K136:L136)</f>
        <v>698</v>
      </c>
      <c r="K136" s="88">
        <f>SUM(K89,K95,K101,K107,K113,K119,K125,K126)</f>
        <v>303</v>
      </c>
      <c r="L136" s="88">
        <f>SUM(L89,L95,L101,L107,L113,L119,L125,L126)</f>
        <v>395</v>
      </c>
      <c r="M136" s="90"/>
      <c r="N136" s="87">
        <f>SUM(O136:P136)</f>
        <v>1208</v>
      </c>
      <c r="O136" s="88">
        <f>SUM(O89,O95,O101,O107,O113,O119,O125,O126)</f>
        <v>528</v>
      </c>
      <c r="P136" s="88">
        <f>SUM(P89,P95,P101,P107,P113,P119,P125,P126)</f>
        <v>680</v>
      </c>
      <c r="Q136" s="90"/>
      <c r="R136" s="87">
        <f>SUM(S136:T136)</f>
        <v>743</v>
      </c>
      <c r="S136" s="88">
        <f>SUM(S89,S95,S101,S107,S113,S119,S125,S126)</f>
        <v>323</v>
      </c>
      <c r="T136" s="88">
        <f>SUM(T89,T95,T101,T107,T113,T119,T125,T126)</f>
        <v>420</v>
      </c>
      <c r="U136" s="90"/>
      <c r="V136" s="87">
        <f>SUM(W136:X136)</f>
        <v>456</v>
      </c>
      <c r="W136" s="88">
        <f>SUM(W89,W95,W101,W107,W113,W119,W125,W126)</f>
        <v>195</v>
      </c>
      <c r="X136" s="88">
        <f>SUM(X89,X95,X101,X107,X113,X119,X125,X126)</f>
        <v>261</v>
      </c>
      <c r="Y136" s="90"/>
      <c r="Z136" s="87">
        <f>SUM(AA136:AB136)</f>
        <v>440</v>
      </c>
      <c r="AA136" s="88">
        <f>SUM(AA89,AA95,AA101,AA107,AA113,AA119,AA125,AA126)</f>
        <v>182</v>
      </c>
      <c r="AB136" s="88">
        <f>SUM(AB89,AB95,AB101,AB107,AB113,AB119,AB125,AB126)</f>
        <v>258</v>
      </c>
      <c r="AC136" s="90"/>
      <c r="AD136" s="87">
        <f>SUM(AE136:AF136)</f>
        <v>198</v>
      </c>
      <c r="AE136" s="88">
        <f>SUM(AE89,AE95,AE101,AE107,AE113,AE119,AE125,AE126)</f>
        <v>67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0.45169999999999999</v>
      </c>
      <c r="C137" s="92">
        <f t="shared" ref="C137:D137" si="6">ROUND(C136/C$138,4)</f>
        <v>0.4093</v>
      </c>
      <c r="D137" s="92">
        <f t="shared" si="6"/>
        <v>0.48959999999999998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16069</v>
      </c>
      <c r="C138" s="78">
        <f t="shared" si="4"/>
        <v>7595</v>
      </c>
      <c r="D138" s="78">
        <f t="shared" si="4"/>
        <v>8474</v>
      </c>
      <c r="E138" s="100"/>
      <c r="F138" s="101">
        <f>SUM(G138:H138)</f>
        <v>9127</v>
      </c>
      <c r="G138" s="102">
        <f>SUM(G132,G134,G136)</f>
        <v>4321</v>
      </c>
      <c r="H138" s="103">
        <f>SUM(H132,H134,H136)</f>
        <v>4806</v>
      </c>
      <c r="I138" s="102"/>
      <c r="J138" s="101">
        <f>SUM(K138:L138)</f>
        <v>1524</v>
      </c>
      <c r="K138" s="102">
        <f>SUM(K132,K134,K136)</f>
        <v>716</v>
      </c>
      <c r="L138" s="102">
        <f>SUM(L132,L134,L136)</f>
        <v>808</v>
      </c>
      <c r="M138" s="104"/>
      <c r="N138" s="101">
        <f>SUM(O138:P138)</f>
        <v>2422</v>
      </c>
      <c r="O138" s="102">
        <f>SUM(O132,O134,O136)</f>
        <v>1145</v>
      </c>
      <c r="P138" s="103">
        <f>SUM(P132,P134,P136)</f>
        <v>1277</v>
      </c>
      <c r="Q138" s="104"/>
      <c r="R138" s="101">
        <f>SUM(S138:T138)</f>
        <v>1222</v>
      </c>
      <c r="S138" s="102">
        <f>SUM(S132,S134,S136)</f>
        <v>581</v>
      </c>
      <c r="T138" s="103">
        <f>SUM(T132,T134,T136)</f>
        <v>641</v>
      </c>
      <c r="U138" s="104"/>
      <c r="V138" s="101">
        <f>SUM(W138:X138)</f>
        <v>734</v>
      </c>
      <c r="W138" s="102">
        <f>SUM(W132,W134,W136)</f>
        <v>343</v>
      </c>
      <c r="X138" s="103">
        <f>SUM(X132,X134,X136)</f>
        <v>391</v>
      </c>
      <c r="Y138" s="104"/>
      <c r="Z138" s="101">
        <f>SUM(AA138:AB138)</f>
        <v>751</v>
      </c>
      <c r="AA138" s="102">
        <f>SUM(AA132,AA134,AA136)</f>
        <v>349</v>
      </c>
      <c r="AB138" s="103">
        <f>SUM(AB132,AB134,AB136)</f>
        <v>402</v>
      </c>
      <c r="AC138" s="104"/>
      <c r="AD138" s="101">
        <f>SUM(AE138:AF138)</f>
        <v>289</v>
      </c>
      <c r="AE138" s="102">
        <f>SUM(AE132,AE134,AE136)</f>
        <v>140</v>
      </c>
      <c r="AF138" s="102">
        <f>SUM(AF132,AF134,AF136)</f>
        <v>149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135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G142"/>
  <sheetViews>
    <sheetView zoomScaleNormal="100" workbookViewId="0">
      <selection activeCell="B140" sqref="B140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71</v>
      </c>
      <c r="C6" s="75">
        <f>SUM(G6,K6,O6,S6,W6,AA6,AE6)</f>
        <v>39</v>
      </c>
      <c r="D6" s="75">
        <f>SUM(H6,L6,P6,T6,X6,AB6,AF6)</f>
        <v>32</v>
      </c>
      <c r="E6" s="12"/>
      <c r="F6" s="58">
        <v>58</v>
      </c>
      <c r="G6" s="59">
        <v>32</v>
      </c>
      <c r="H6" s="60">
        <v>26</v>
      </c>
      <c r="I6" s="59"/>
      <c r="J6" s="58">
        <v>1</v>
      </c>
      <c r="K6" s="59">
        <v>1</v>
      </c>
      <c r="L6" s="60">
        <v>0</v>
      </c>
      <c r="M6" s="59"/>
      <c r="N6" s="58">
        <v>7</v>
      </c>
      <c r="O6" s="59">
        <v>4</v>
      </c>
      <c r="P6" s="60">
        <v>3</v>
      </c>
      <c r="Q6" s="59"/>
      <c r="R6" s="58">
        <v>3</v>
      </c>
      <c r="S6" s="59">
        <v>1</v>
      </c>
      <c r="T6" s="60">
        <v>2</v>
      </c>
      <c r="U6" s="59"/>
      <c r="V6" s="58">
        <v>1</v>
      </c>
      <c r="W6" s="59">
        <v>0</v>
      </c>
      <c r="X6" s="60">
        <v>1</v>
      </c>
      <c r="Y6" s="59"/>
      <c r="Z6" s="58">
        <v>1</v>
      </c>
      <c r="AA6" s="59">
        <v>1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67</v>
      </c>
      <c r="C7" s="75">
        <f t="shared" si="0"/>
        <v>33</v>
      </c>
      <c r="D7" s="75">
        <f t="shared" si="0"/>
        <v>34</v>
      </c>
      <c r="E7" s="12"/>
      <c r="F7" s="58">
        <v>47</v>
      </c>
      <c r="G7" s="59">
        <v>24</v>
      </c>
      <c r="H7" s="60">
        <v>23</v>
      </c>
      <c r="I7" s="59"/>
      <c r="J7" s="58">
        <v>5</v>
      </c>
      <c r="K7" s="59">
        <v>1</v>
      </c>
      <c r="L7" s="60">
        <v>4</v>
      </c>
      <c r="M7" s="59"/>
      <c r="N7" s="58">
        <v>8</v>
      </c>
      <c r="O7" s="59">
        <v>4</v>
      </c>
      <c r="P7" s="60">
        <v>4</v>
      </c>
      <c r="Q7" s="59"/>
      <c r="R7" s="58">
        <v>2</v>
      </c>
      <c r="S7" s="59">
        <v>1</v>
      </c>
      <c r="T7" s="60">
        <v>1</v>
      </c>
      <c r="U7" s="59"/>
      <c r="V7" s="58">
        <v>4</v>
      </c>
      <c r="W7" s="59">
        <v>2</v>
      </c>
      <c r="X7" s="60">
        <v>2</v>
      </c>
      <c r="Y7" s="59"/>
      <c r="Z7" s="58">
        <v>1</v>
      </c>
      <c r="AA7" s="59">
        <v>1</v>
      </c>
      <c r="AB7" s="60">
        <v>0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91</v>
      </c>
      <c r="C8" s="75">
        <f t="shared" si="0"/>
        <v>48</v>
      </c>
      <c r="D8" s="75">
        <f t="shared" si="0"/>
        <v>43</v>
      </c>
      <c r="E8" s="12"/>
      <c r="F8" s="58">
        <v>67</v>
      </c>
      <c r="G8" s="59">
        <v>35</v>
      </c>
      <c r="H8" s="60">
        <v>32</v>
      </c>
      <c r="I8" s="59"/>
      <c r="J8" s="58">
        <v>10</v>
      </c>
      <c r="K8" s="59">
        <v>6</v>
      </c>
      <c r="L8" s="60">
        <v>4</v>
      </c>
      <c r="M8" s="59"/>
      <c r="N8" s="58">
        <v>7</v>
      </c>
      <c r="O8" s="59">
        <v>4</v>
      </c>
      <c r="P8" s="60">
        <v>3</v>
      </c>
      <c r="Q8" s="59"/>
      <c r="R8" s="58">
        <v>4</v>
      </c>
      <c r="S8" s="59">
        <v>1</v>
      </c>
      <c r="T8" s="60">
        <v>3</v>
      </c>
      <c r="U8" s="59"/>
      <c r="V8" s="58">
        <v>1</v>
      </c>
      <c r="W8" s="59">
        <v>0</v>
      </c>
      <c r="X8" s="60">
        <v>1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86</v>
      </c>
      <c r="C9" s="75">
        <f t="shared" si="0"/>
        <v>45</v>
      </c>
      <c r="D9" s="75">
        <f t="shared" si="0"/>
        <v>41</v>
      </c>
      <c r="E9" s="12"/>
      <c r="F9" s="58">
        <v>64</v>
      </c>
      <c r="G9" s="59">
        <v>32</v>
      </c>
      <c r="H9" s="60">
        <v>32</v>
      </c>
      <c r="I9" s="59"/>
      <c r="J9" s="58">
        <v>6</v>
      </c>
      <c r="K9" s="59">
        <v>5</v>
      </c>
      <c r="L9" s="60">
        <v>1</v>
      </c>
      <c r="M9" s="59"/>
      <c r="N9" s="58">
        <v>9</v>
      </c>
      <c r="O9" s="59">
        <v>5</v>
      </c>
      <c r="P9" s="60">
        <v>4</v>
      </c>
      <c r="Q9" s="59"/>
      <c r="R9" s="58">
        <v>4</v>
      </c>
      <c r="S9" s="59">
        <v>1</v>
      </c>
      <c r="T9" s="60">
        <v>3</v>
      </c>
      <c r="U9" s="59"/>
      <c r="V9" s="58">
        <v>1</v>
      </c>
      <c r="W9" s="59">
        <v>1</v>
      </c>
      <c r="X9" s="60">
        <v>0</v>
      </c>
      <c r="Y9" s="59"/>
      <c r="Z9" s="58">
        <v>2</v>
      </c>
      <c r="AA9" s="59">
        <v>1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83</v>
      </c>
      <c r="C10" s="75">
        <f t="shared" si="0"/>
        <v>35</v>
      </c>
      <c r="D10" s="75">
        <f t="shared" si="0"/>
        <v>48</v>
      </c>
      <c r="E10" s="12"/>
      <c r="F10" s="58">
        <v>62</v>
      </c>
      <c r="G10" s="59">
        <v>24</v>
      </c>
      <c r="H10" s="60">
        <v>38</v>
      </c>
      <c r="I10" s="59"/>
      <c r="J10" s="58">
        <v>8</v>
      </c>
      <c r="K10" s="59">
        <v>1</v>
      </c>
      <c r="L10" s="60">
        <v>7</v>
      </c>
      <c r="M10" s="59"/>
      <c r="N10" s="58">
        <v>7</v>
      </c>
      <c r="O10" s="59">
        <v>5</v>
      </c>
      <c r="P10" s="60">
        <v>2</v>
      </c>
      <c r="Q10" s="59"/>
      <c r="R10" s="58">
        <v>3</v>
      </c>
      <c r="S10" s="59">
        <v>2</v>
      </c>
      <c r="T10" s="60">
        <v>1</v>
      </c>
      <c r="U10" s="59"/>
      <c r="V10" s="58">
        <v>2</v>
      </c>
      <c r="W10" s="59">
        <v>2</v>
      </c>
      <c r="X10" s="60">
        <v>0</v>
      </c>
      <c r="Y10" s="59"/>
      <c r="Z10" s="58">
        <v>1</v>
      </c>
      <c r="AA10" s="59">
        <v>1</v>
      </c>
      <c r="AB10" s="60">
        <v>0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398</v>
      </c>
      <c r="C11" s="78">
        <f t="shared" si="0"/>
        <v>200</v>
      </c>
      <c r="D11" s="79">
        <f t="shared" si="0"/>
        <v>198</v>
      </c>
      <c r="E11" s="14"/>
      <c r="F11" s="61">
        <v>298</v>
      </c>
      <c r="G11" s="62">
        <v>147</v>
      </c>
      <c r="H11" s="63">
        <v>151</v>
      </c>
      <c r="I11" s="62"/>
      <c r="J11" s="61">
        <v>30</v>
      </c>
      <c r="K11" s="62">
        <v>14</v>
      </c>
      <c r="L11" s="63">
        <v>16</v>
      </c>
      <c r="M11" s="62"/>
      <c r="N11" s="61">
        <v>38</v>
      </c>
      <c r="O11" s="62">
        <v>22</v>
      </c>
      <c r="P11" s="63">
        <v>16</v>
      </c>
      <c r="Q11" s="62"/>
      <c r="R11" s="61">
        <v>16</v>
      </c>
      <c r="S11" s="62">
        <v>6</v>
      </c>
      <c r="T11" s="63">
        <v>10</v>
      </c>
      <c r="U11" s="62"/>
      <c r="V11" s="61">
        <v>9</v>
      </c>
      <c r="W11" s="62">
        <v>5</v>
      </c>
      <c r="X11" s="63">
        <v>4</v>
      </c>
      <c r="Y11" s="62"/>
      <c r="Z11" s="61">
        <v>7</v>
      </c>
      <c r="AA11" s="62">
        <v>6</v>
      </c>
      <c r="AB11" s="63">
        <v>1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108</v>
      </c>
      <c r="C12" s="75">
        <f t="shared" si="0"/>
        <v>64</v>
      </c>
      <c r="D12" s="75">
        <f t="shared" si="0"/>
        <v>44</v>
      </c>
      <c r="E12" s="12"/>
      <c r="F12" s="58">
        <v>74</v>
      </c>
      <c r="G12" s="59">
        <v>39</v>
      </c>
      <c r="H12" s="60">
        <v>35</v>
      </c>
      <c r="I12" s="59"/>
      <c r="J12" s="58">
        <v>15</v>
      </c>
      <c r="K12" s="59">
        <v>10</v>
      </c>
      <c r="L12" s="60">
        <v>5</v>
      </c>
      <c r="M12" s="59"/>
      <c r="N12" s="58">
        <v>9</v>
      </c>
      <c r="O12" s="59">
        <v>7</v>
      </c>
      <c r="P12" s="60">
        <v>2</v>
      </c>
      <c r="Q12" s="59"/>
      <c r="R12" s="58">
        <v>5</v>
      </c>
      <c r="S12" s="59">
        <v>5</v>
      </c>
      <c r="T12" s="60">
        <v>0</v>
      </c>
      <c r="U12" s="59"/>
      <c r="V12" s="58">
        <v>0</v>
      </c>
      <c r="W12" s="59">
        <v>0</v>
      </c>
      <c r="X12" s="60">
        <v>0</v>
      </c>
      <c r="Y12" s="59"/>
      <c r="Z12" s="58">
        <v>5</v>
      </c>
      <c r="AA12" s="59">
        <v>3</v>
      </c>
      <c r="AB12" s="60">
        <v>2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118</v>
      </c>
      <c r="C13" s="75">
        <f t="shared" si="0"/>
        <v>57</v>
      </c>
      <c r="D13" s="75">
        <f t="shared" si="0"/>
        <v>61</v>
      </c>
      <c r="E13" s="12"/>
      <c r="F13" s="58">
        <v>82</v>
      </c>
      <c r="G13" s="59">
        <v>44</v>
      </c>
      <c r="H13" s="60">
        <v>38</v>
      </c>
      <c r="I13" s="59"/>
      <c r="J13" s="58">
        <v>11</v>
      </c>
      <c r="K13" s="59">
        <v>1</v>
      </c>
      <c r="L13" s="60">
        <v>10</v>
      </c>
      <c r="M13" s="59"/>
      <c r="N13" s="58">
        <v>14</v>
      </c>
      <c r="O13" s="59">
        <v>7</v>
      </c>
      <c r="P13" s="60">
        <v>7</v>
      </c>
      <c r="Q13" s="59"/>
      <c r="R13" s="58">
        <v>4</v>
      </c>
      <c r="S13" s="59">
        <v>3</v>
      </c>
      <c r="T13" s="60">
        <v>1</v>
      </c>
      <c r="U13" s="59"/>
      <c r="V13" s="58">
        <v>4</v>
      </c>
      <c r="W13" s="59">
        <v>1</v>
      </c>
      <c r="X13" s="60">
        <v>3</v>
      </c>
      <c r="Y13" s="59"/>
      <c r="Z13" s="58">
        <v>3</v>
      </c>
      <c r="AA13" s="59">
        <v>1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111</v>
      </c>
      <c r="C14" s="75">
        <f t="shared" si="0"/>
        <v>61</v>
      </c>
      <c r="D14" s="75">
        <f t="shared" si="0"/>
        <v>50</v>
      </c>
      <c r="E14" s="12"/>
      <c r="F14" s="58">
        <v>74</v>
      </c>
      <c r="G14" s="59">
        <v>38</v>
      </c>
      <c r="H14" s="60">
        <v>36</v>
      </c>
      <c r="I14" s="59"/>
      <c r="J14" s="58">
        <v>16</v>
      </c>
      <c r="K14" s="59">
        <v>9</v>
      </c>
      <c r="L14" s="60">
        <v>7</v>
      </c>
      <c r="M14" s="59"/>
      <c r="N14" s="58">
        <v>7</v>
      </c>
      <c r="O14" s="59">
        <v>3</v>
      </c>
      <c r="P14" s="60">
        <v>4</v>
      </c>
      <c r="Q14" s="59"/>
      <c r="R14" s="58">
        <v>2</v>
      </c>
      <c r="S14" s="59">
        <v>2</v>
      </c>
      <c r="T14" s="60">
        <v>0</v>
      </c>
      <c r="U14" s="59"/>
      <c r="V14" s="58">
        <v>6</v>
      </c>
      <c r="W14" s="59">
        <v>5</v>
      </c>
      <c r="X14" s="60">
        <v>1</v>
      </c>
      <c r="Y14" s="59"/>
      <c r="Z14" s="58">
        <v>6</v>
      </c>
      <c r="AA14" s="59">
        <v>4</v>
      </c>
      <c r="AB14" s="60">
        <v>2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125</v>
      </c>
      <c r="C15" s="75">
        <f t="shared" si="0"/>
        <v>66</v>
      </c>
      <c r="D15" s="75">
        <f t="shared" si="0"/>
        <v>59</v>
      </c>
      <c r="E15" s="12"/>
      <c r="F15" s="58">
        <v>91</v>
      </c>
      <c r="G15" s="59">
        <v>50</v>
      </c>
      <c r="H15" s="60">
        <v>41</v>
      </c>
      <c r="I15" s="59"/>
      <c r="J15" s="58">
        <v>7</v>
      </c>
      <c r="K15" s="59">
        <v>4</v>
      </c>
      <c r="L15" s="60">
        <v>3</v>
      </c>
      <c r="M15" s="59"/>
      <c r="N15" s="58">
        <v>9</v>
      </c>
      <c r="O15" s="59">
        <v>5</v>
      </c>
      <c r="P15" s="60">
        <v>4</v>
      </c>
      <c r="Q15" s="59"/>
      <c r="R15" s="58">
        <v>4</v>
      </c>
      <c r="S15" s="59">
        <v>3</v>
      </c>
      <c r="T15" s="60">
        <v>1</v>
      </c>
      <c r="U15" s="59"/>
      <c r="V15" s="58">
        <v>2</v>
      </c>
      <c r="W15" s="59">
        <v>0</v>
      </c>
      <c r="X15" s="60">
        <v>2</v>
      </c>
      <c r="Y15" s="59"/>
      <c r="Z15" s="58">
        <v>12</v>
      </c>
      <c r="AA15" s="59">
        <v>4</v>
      </c>
      <c r="AB15" s="60">
        <v>8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132</v>
      </c>
      <c r="C16" s="75">
        <f t="shared" si="0"/>
        <v>68</v>
      </c>
      <c r="D16" s="75">
        <f t="shared" si="0"/>
        <v>64</v>
      </c>
      <c r="E16" s="12"/>
      <c r="F16" s="58">
        <v>102</v>
      </c>
      <c r="G16" s="59">
        <v>51</v>
      </c>
      <c r="H16" s="60">
        <v>51</v>
      </c>
      <c r="I16" s="59"/>
      <c r="J16" s="58">
        <v>7</v>
      </c>
      <c r="K16" s="59">
        <v>4</v>
      </c>
      <c r="L16" s="60">
        <v>3</v>
      </c>
      <c r="M16" s="59"/>
      <c r="N16" s="58">
        <v>8</v>
      </c>
      <c r="O16" s="59">
        <v>6</v>
      </c>
      <c r="P16" s="60">
        <v>2</v>
      </c>
      <c r="Q16" s="59"/>
      <c r="R16" s="58">
        <v>2</v>
      </c>
      <c r="S16" s="59">
        <v>1</v>
      </c>
      <c r="T16" s="60">
        <v>1</v>
      </c>
      <c r="U16" s="59"/>
      <c r="V16" s="58">
        <v>7</v>
      </c>
      <c r="W16" s="59">
        <v>2</v>
      </c>
      <c r="X16" s="60">
        <v>5</v>
      </c>
      <c r="Y16" s="59"/>
      <c r="Z16" s="58">
        <v>6</v>
      </c>
      <c r="AA16" s="59">
        <v>4</v>
      </c>
      <c r="AB16" s="60">
        <v>2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594</v>
      </c>
      <c r="C17" s="78">
        <f t="shared" si="0"/>
        <v>316</v>
      </c>
      <c r="D17" s="79">
        <f t="shared" si="0"/>
        <v>278</v>
      </c>
      <c r="E17" s="14"/>
      <c r="F17" s="61">
        <v>423</v>
      </c>
      <c r="G17" s="62">
        <v>222</v>
      </c>
      <c r="H17" s="63">
        <v>201</v>
      </c>
      <c r="I17" s="62"/>
      <c r="J17" s="61">
        <v>56</v>
      </c>
      <c r="K17" s="62">
        <v>28</v>
      </c>
      <c r="L17" s="63">
        <v>28</v>
      </c>
      <c r="M17" s="62"/>
      <c r="N17" s="61">
        <v>47</v>
      </c>
      <c r="O17" s="62">
        <v>28</v>
      </c>
      <c r="P17" s="63">
        <v>19</v>
      </c>
      <c r="Q17" s="62"/>
      <c r="R17" s="61">
        <v>17</v>
      </c>
      <c r="S17" s="62">
        <v>14</v>
      </c>
      <c r="T17" s="63">
        <v>3</v>
      </c>
      <c r="U17" s="62"/>
      <c r="V17" s="61">
        <v>19</v>
      </c>
      <c r="W17" s="62">
        <v>8</v>
      </c>
      <c r="X17" s="63">
        <v>11</v>
      </c>
      <c r="Y17" s="62"/>
      <c r="Z17" s="61">
        <v>32</v>
      </c>
      <c r="AA17" s="62">
        <v>16</v>
      </c>
      <c r="AB17" s="63">
        <v>16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148</v>
      </c>
      <c r="C18" s="75">
        <f t="shared" si="0"/>
        <v>69</v>
      </c>
      <c r="D18" s="75">
        <f t="shared" si="0"/>
        <v>79</v>
      </c>
      <c r="E18" s="12"/>
      <c r="F18" s="58">
        <v>102</v>
      </c>
      <c r="G18" s="59">
        <v>50</v>
      </c>
      <c r="H18" s="60">
        <v>52</v>
      </c>
      <c r="I18" s="59"/>
      <c r="J18" s="58">
        <v>17</v>
      </c>
      <c r="K18" s="59">
        <v>9</v>
      </c>
      <c r="L18" s="60">
        <v>8</v>
      </c>
      <c r="M18" s="59"/>
      <c r="N18" s="58">
        <v>16</v>
      </c>
      <c r="O18" s="59">
        <v>5</v>
      </c>
      <c r="P18" s="60">
        <v>11</v>
      </c>
      <c r="Q18" s="59"/>
      <c r="R18" s="58">
        <v>4</v>
      </c>
      <c r="S18" s="59">
        <v>2</v>
      </c>
      <c r="T18" s="60">
        <v>2</v>
      </c>
      <c r="U18" s="59"/>
      <c r="V18" s="58">
        <v>5</v>
      </c>
      <c r="W18" s="59">
        <v>1</v>
      </c>
      <c r="X18" s="60">
        <v>4</v>
      </c>
      <c r="Y18" s="59"/>
      <c r="Z18" s="58">
        <v>4</v>
      </c>
      <c r="AA18" s="59">
        <v>2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137</v>
      </c>
      <c r="C19" s="75">
        <f t="shared" si="0"/>
        <v>56</v>
      </c>
      <c r="D19" s="75">
        <f t="shared" si="0"/>
        <v>81</v>
      </c>
      <c r="E19" s="12"/>
      <c r="F19" s="58">
        <v>95</v>
      </c>
      <c r="G19" s="59">
        <v>33</v>
      </c>
      <c r="H19" s="60">
        <v>62</v>
      </c>
      <c r="I19" s="59"/>
      <c r="J19" s="58">
        <v>12</v>
      </c>
      <c r="K19" s="59">
        <v>6</v>
      </c>
      <c r="L19" s="60">
        <v>6</v>
      </c>
      <c r="M19" s="59"/>
      <c r="N19" s="58">
        <v>12</v>
      </c>
      <c r="O19" s="59">
        <v>7</v>
      </c>
      <c r="P19" s="60">
        <v>5</v>
      </c>
      <c r="Q19" s="59"/>
      <c r="R19" s="58">
        <v>5</v>
      </c>
      <c r="S19" s="59">
        <v>2</v>
      </c>
      <c r="T19" s="60">
        <v>3</v>
      </c>
      <c r="U19" s="59"/>
      <c r="V19" s="58">
        <v>6</v>
      </c>
      <c r="W19" s="59">
        <v>3</v>
      </c>
      <c r="X19" s="60">
        <v>3</v>
      </c>
      <c r="Y19" s="59"/>
      <c r="Z19" s="58">
        <v>7</v>
      </c>
      <c r="AA19" s="59">
        <v>5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168</v>
      </c>
      <c r="C20" s="75">
        <f t="shared" si="0"/>
        <v>81</v>
      </c>
      <c r="D20" s="75">
        <f t="shared" si="0"/>
        <v>87</v>
      </c>
      <c r="E20" s="12"/>
      <c r="F20" s="58">
        <v>114</v>
      </c>
      <c r="G20" s="59">
        <v>52</v>
      </c>
      <c r="H20" s="60">
        <v>62</v>
      </c>
      <c r="I20" s="59"/>
      <c r="J20" s="58">
        <v>18</v>
      </c>
      <c r="K20" s="59">
        <v>12</v>
      </c>
      <c r="L20" s="60">
        <v>6</v>
      </c>
      <c r="M20" s="59"/>
      <c r="N20" s="58">
        <v>19</v>
      </c>
      <c r="O20" s="59">
        <v>10</v>
      </c>
      <c r="P20" s="60">
        <v>9</v>
      </c>
      <c r="Q20" s="59"/>
      <c r="R20" s="58">
        <v>6</v>
      </c>
      <c r="S20" s="59">
        <v>3</v>
      </c>
      <c r="T20" s="60">
        <v>3</v>
      </c>
      <c r="U20" s="59"/>
      <c r="V20" s="58">
        <v>3</v>
      </c>
      <c r="W20" s="59">
        <v>0</v>
      </c>
      <c r="X20" s="60">
        <v>3</v>
      </c>
      <c r="Y20" s="59"/>
      <c r="Z20" s="58">
        <v>8</v>
      </c>
      <c r="AA20" s="59">
        <v>4</v>
      </c>
      <c r="AB20" s="60">
        <v>4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137</v>
      </c>
      <c r="C21" s="75">
        <f t="shared" si="0"/>
        <v>84</v>
      </c>
      <c r="D21" s="75">
        <f t="shared" si="0"/>
        <v>53</v>
      </c>
      <c r="E21" s="12"/>
      <c r="F21" s="58">
        <v>88</v>
      </c>
      <c r="G21" s="59">
        <v>52</v>
      </c>
      <c r="H21" s="60">
        <v>36</v>
      </c>
      <c r="I21" s="59"/>
      <c r="J21" s="58">
        <v>13</v>
      </c>
      <c r="K21" s="59">
        <v>11</v>
      </c>
      <c r="L21" s="60">
        <v>2</v>
      </c>
      <c r="M21" s="59"/>
      <c r="N21" s="58">
        <v>21</v>
      </c>
      <c r="O21" s="59">
        <v>11</v>
      </c>
      <c r="P21" s="60">
        <v>10</v>
      </c>
      <c r="Q21" s="59"/>
      <c r="R21" s="58">
        <v>5</v>
      </c>
      <c r="S21" s="59">
        <v>3</v>
      </c>
      <c r="T21" s="60">
        <v>2</v>
      </c>
      <c r="U21" s="59"/>
      <c r="V21" s="58">
        <v>3</v>
      </c>
      <c r="W21" s="59">
        <v>2</v>
      </c>
      <c r="X21" s="60">
        <v>1</v>
      </c>
      <c r="Y21" s="59"/>
      <c r="Z21" s="58">
        <v>7</v>
      </c>
      <c r="AA21" s="59">
        <v>5</v>
      </c>
      <c r="AB21" s="60">
        <v>2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152</v>
      </c>
      <c r="C22" s="75">
        <f t="shared" si="0"/>
        <v>77</v>
      </c>
      <c r="D22" s="75">
        <f t="shared" si="0"/>
        <v>75</v>
      </c>
      <c r="E22" s="12"/>
      <c r="F22" s="58">
        <v>96</v>
      </c>
      <c r="G22" s="59">
        <v>50</v>
      </c>
      <c r="H22" s="60">
        <v>46</v>
      </c>
      <c r="I22" s="59"/>
      <c r="J22" s="58">
        <v>18</v>
      </c>
      <c r="K22" s="59">
        <v>8</v>
      </c>
      <c r="L22" s="60">
        <v>10</v>
      </c>
      <c r="M22" s="59"/>
      <c r="N22" s="58">
        <v>19</v>
      </c>
      <c r="O22" s="59">
        <v>6</v>
      </c>
      <c r="P22" s="60">
        <v>13</v>
      </c>
      <c r="Q22" s="59"/>
      <c r="R22" s="58">
        <v>4</v>
      </c>
      <c r="S22" s="59">
        <v>4</v>
      </c>
      <c r="T22" s="60">
        <v>0</v>
      </c>
      <c r="U22" s="59"/>
      <c r="V22" s="58">
        <v>8</v>
      </c>
      <c r="W22" s="59">
        <v>6</v>
      </c>
      <c r="X22" s="60">
        <v>2</v>
      </c>
      <c r="Y22" s="59"/>
      <c r="Z22" s="58">
        <v>7</v>
      </c>
      <c r="AA22" s="59">
        <v>3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742</v>
      </c>
      <c r="C23" s="78">
        <f t="shared" si="0"/>
        <v>367</v>
      </c>
      <c r="D23" s="79">
        <f t="shared" si="0"/>
        <v>375</v>
      </c>
      <c r="E23" s="14"/>
      <c r="F23" s="61">
        <v>495</v>
      </c>
      <c r="G23" s="62">
        <v>237</v>
      </c>
      <c r="H23" s="63">
        <v>258</v>
      </c>
      <c r="I23" s="62"/>
      <c r="J23" s="61">
        <v>78</v>
      </c>
      <c r="K23" s="62">
        <v>46</v>
      </c>
      <c r="L23" s="63">
        <v>32</v>
      </c>
      <c r="M23" s="62"/>
      <c r="N23" s="61">
        <v>87</v>
      </c>
      <c r="O23" s="62">
        <v>39</v>
      </c>
      <c r="P23" s="63">
        <v>48</v>
      </c>
      <c r="Q23" s="62"/>
      <c r="R23" s="61">
        <v>24</v>
      </c>
      <c r="S23" s="62">
        <v>14</v>
      </c>
      <c r="T23" s="63">
        <v>10</v>
      </c>
      <c r="U23" s="62"/>
      <c r="V23" s="61">
        <v>25</v>
      </c>
      <c r="W23" s="62">
        <v>12</v>
      </c>
      <c r="X23" s="63">
        <v>13</v>
      </c>
      <c r="Y23" s="62"/>
      <c r="Z23" s="61">
        <v>33</v>
      </c>
      <c r="AA23" s="62">
        <v>19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130</v>
      </c>
      <c r="C24" s="75">
        <f t="shared" si="0"/>
        <v>72</v>
      </c>
      <c r="D24" s="75">
        <f t="shared" si="0"/>
        <v>58</v>
      </c>
      <c r="E24" s="12"/>
      <c r="F24" s="58">
        <v>80</v>
      </c>
      <c r="G24" s="59">
        <v>48</v>
      </c>
      <c r="H24" s="60">
        <v>32</v>
      </c>
      <c r="I24" s="59"/>
      <c r="J24" s="58">
        <v>16</v>
      </c>
      <c r="K24" s="59">
        <v>5</v>
      </c>
      <c r="L24" s="60">
        <v>11</v>
      </c>
      <c r="M24" s="59"/>
      <c r="N24" s="58">
        <v>20</v>
      </c>
      <c r="O24" s="59">
        <v>13</v>
      </c>
      <c r="P24" s="60">
        <v>7</v>
      </c>
      <c r="Q24" s="59"/>
      <c r="R24" s="58">
        <v>5</v>
      </c>
      <c r="S24" s="59">
        <v>2</v>
      </c>
      <c r="T24" s="60">
        <v>3</v>
      </c>
      <c r="U24" s="59"/>
      <c r="V24" s="58">
        <v>3</v>
      </c>
      <c r="W24" s="59">
        <v>0</v>
      </c>
      <c r="X24" s="60">
        <v>3</v>
      </c>
      <c r="Y24" s="59"/>
      <c r="Z24" s="58">
        <v>6</v>
      </c>
      <c r="AA24" s="59">
        <v>4</v>
      </c>
      <c r="AB24" s="60">
        <v>2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120</v>
      </c>
      <c r="C25" s="75">
        <f t="shared" si="0"/>
        <v>53</v>
      </c>
      <c r="D25" s="75">
        <f t="shared" si="0"/>
        <v>67</v>
      </c>
      <c r="E25" s="12"/>
      <c r="F25" s="58">
        <v>75</v>
      </c>
      <c r="G25" s="59">
        <v>33</v>
      </c>
      <c r="H25" s="60">
        <v>42</v>
      </c>
      <c r="I25" s="59"/>
      <c r="J25" s="58">
        <v>13</v>
      </c>
      <c r="K25" s="59">
        <v>7</v>
      </c>
      <c r="L25" s="60">
        <v>6</v>
      </c>
      <c r="M25" s="59"/>
      <c r="N25" s="58">
        <v>15</v>
      </c>
      <c r="O25" s="59">
        <v>6</v>
      </c>
      <c r="P25" s="60">
        <v>9</v>
      </c>
      <c r="Q25" s="59"/>
      <c r="R25" s="58">
        <v>5</v>
      </c>
      <c r="S25" s="59">
        <v>2</v>
      </c>
      <c r="T25" s="60">
        <v>3</v>
      </c>
      <c r="U25" s="59"/>
      <c r="V25" s="58">
        <v>8</v>
      </c>
      <c r="W25" s="59">
        <v>3</v>
      </c>
      <c r="X25" s="60">
        <v>5</v>
      </c>
      <c r="Y25" s="59"/>
      <c r="Z25" s="58">
        <v>4</v>
      </c>
      <c r="AA25" s="59">
        <v>2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130</v>
      </c>
      <c r="C26" s="75">
        <f t="shared" si="0"/>
        <v>58</v>
      </c>
      <c r="D26" s="75">
        <f t="shared" si="0"/>
        <v>72</v>
      </c>
      <c r="E26" s="12"/>
      <c r="F26" s="58">
        <v>92</v>
      </c>
      <c r="G26" s="59">
        <v>42</v>
      </c>
      <c r="H26" s="60">
        <v>50</v>
      </c>
      <c r="I26" s="59"/>
      <c r="J26" s="58">
        <v>7</v>
      </c>
      <c r="K26" s="59">
        <v>4</v>
      </c>
      <c r="L26" s="60">
        <v>3</v>
      </c>
      <c r="M26" s="59"/>
      <c r="N26" s="58">
        <v>17</v>
      </c>
      <c r="O26" s="59">
        <v>4</v>
      </c>
      <c r="P26" s="60">
        <v>13</v>
      </c>
      <c r="Q26" s="59"/>
      <c r="R26" s="58">
        <v>7</v>
      </c>
      <c r="S26" s="59">
        <v>3</v>
      </c>
      <c r="T26" s="60">
        <v>4</v>
      </c>
      <c r="U26" s="59"/>
      <c r="V26" s="58">
        <v>3</v>
      </c>
      <c r="W26" s="59">
        <v>3</v>
      </c>
      <c r="X26" s="60">
        <v>0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127</v>
      </c>
      <c r="C27" s="75">
        <f t="shared" si="0"/>
        <v>78</v>
      </c>
      <c r="D27" s="75">
        <f t="shared" si="0"/>
        <v>49</v>
      </c>
      <c r="E27" s="12"/>
      <c r="F27" s="58">
        <v>84</v>
      </c>
      <c r="G27" s="59">
        <v>55</v>
      </c>
      <c r="H27" s="60">
        <v>29</v>
      </c>
      <c r="I27" s="59"/>
      <c r="J27" s="58">
        <v>11</v>
      </c>
      <c r="K27" s="59">
        <v>6</v>
      </c>
      <c r="L27" s="60">
        <v>5</v>
      </c>
      <c r="M27" s="59"/>
      <c r="N27" s="58">
        <v>12</v>
      </c>
      <c r="O27" s="59">
        <v>4</v>
      </c>
      <c r="P27" s="60">
        <v>8</v>
      </c>
      <c r="Q27" s="59"/>
      <c r="R27" s="58">
        <v>9</v>
      </c>
      <c r="S27" s="59">
        <v>5</v>
      </c>
      <c r="T27" s="60">
        <v>4</v>
      </c>
      <c r="U27" s="59"/>
      <c r="V27" s="58">
        <v>7</v>
      </c>
      <c r="W27" s="59">
        <v>4</v>
      </c>
      <c r="X27" s="60">
        <v>3</v>
      </c>
      <c r="Y27" s="59"/>
      <c r="Z27" s="58">
        <v>2</v>
      </c>
      <c r="AA27" s="59">
        <v>2</v>
      </c>
      <c r="AB27" s="60">
        <v>0</v>
      </c>
      <c r="AC27" s="59"/>
      <c r="AD27" s="58">
        <v>2</v>
      </c>
      <c r="AE27" s="59">
        <v>2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116</v>
      </c>
      <c r="C28" s="75">
        <f t="shared" si="0"/>
        <v>57</v>
      </c>
      <c r="D28" s="75">
        <f t="shared" si="0"/>
        <v>59</v>
      </c>
      <c r="E28" s="12"/>
      <c r="F28" s="58">
        <v>76</v>
      </c>
      <c r="G28" s="59">
        <v>37</v>
      </c>
      <c r="H28" s="60">
        <v>39</v>
      </c>
      <c r="I28" s="59"/>
      <c r="J28" s="58">
        <v>7</v>
      </c>
      <c r="K28" s="59">
        <v>2</v>
      </c>
      <c r="L28" s="60">
        <v>5</v>
      </c>
      <c r="M28" s="59"/>
      <c r="N28" s="58">
        <v>13</v>
      </c>
      <c r="O28" s="59">
        <v>7</v>
      </c>
      <c r="P28" s="60">
        <v>6</v>
      </c>
      <c r="Q28" s="59"/>
      <c r="R28" s="58">
        <v>8</v>
      </c>
      <c r="S28" s="59">
        <v>2</v>
      </c>
      <c r="T28" s="60">
        <v>6</v>
      </c>
      <c r="U28" s="59"/>
      <c r="V28" s="58">
        <v>3</v>
      </c>
      <c r="W28" s="59">
        <v>3</v>
      </c>
      <c r="X28" s="60">
        <v>0</v>
      </c>
      <c r="Y28" s="59"/>
      <c r="Z28" s="58">
        <v>0</v>
      </c>
      <c r="AA28" s="59">
        <v>0</v>
      </c>
      <c r="AB28" s="60">
        <v>0</v>
      </c>
      <c r="AC28" s="59"/>
      <c r="AD28" s="58">
        <v>9</v>
      </c>
      <c r="AE28" s="59">
        <v>6</v>
      </c>
      <c r="AF28" s="60">
        <v>3</v>
      </c>
    </row>
    <row r="29" spans="1:32" s="9" customFormat="1" ht="15" customHeight="1" x14ac:dyDescent="0.15">
      <c r="A29" s="76" t="s">
        <v>3</v>
      </c>
      <c r="B29" s="77">
        <f t="shared" si="0"/>
        <v>623</v>
      </c>
      <c r="C29" s="78">
        <f t="shared" si="0"/>
        <v>318</v>
      </c>
      <c r="D29" s="79">
        <f t="shared" si="0"/>
        <v>305</v>
      </c>
      <c r="E29" s="14"/>
      <c r="F29" s="61">
        <v>407</v>
      </c>
      <c r="G29" s="62">
        <v>215</v>
      </c>
      <c r="H29" s="63">
        <v>192</v>
      </c>
      <c r="I29" s="62"/>
      <c r="J29" s="61">
        <v>54</v>
      </c>
      <c r="K29" s="62">
        <v>24</v>
      </c>
      <c r="L29" s="63">
        <v>30</v>
      </c>
      <c r="M29" s="62"/>
      <c r="N29" s="61">
        <v>77</v>
      </c>
      <c r="O29" s="62">
        <v>34</v>
      </c>
      <c r="P29" s="63">
        <v>43</v>
      </c>
      <c r="Q29" s="62"/>
      <c r="R29" s="61">
        <v>34</v>
      </c>
      <c r="S29" s="62">
        <v>14</v>
      </c>
      <c r="T29" s="63">
        <v>20</v>
      </c>
      <c r="U29" s="62"/>
      <c r="V29" s="61">
        <v>24</v>
      </c>
      <c r="W29" s="62">
        <v>13</v>
      </c>
      <c r="X29" s="63">
        <v>11</v>
      </c>
      <c r="Y29" s="62"/>
      <c r="Z29" s="61">
        <v>16</v>
      </c>
      <c r="AA29" s="62">
        <v>10</v>
      </c>
      <c r="AB29" s="63">
        <v>6</v>
      </c>
      <c r="AC29" s="62"/>
      <c r="AD29" s="61">
        <v>11</v>
      </c>
      <c r="AE29" s="62">
        <v>8</v>
      </c>
      <c r="AF29" s="63">
        <v>3</v>
      </c>
    </row>
    <row r="30" spans="1:32" s="9" customFormat="1" ht="15" customHeight="1" x14ac:dyDescent="0.15">
      <c r="A30" s="73">
        <v>20</v>
      </c>
      <c r="B30" s="74">
        <f t="shared" si="0"/>
        <v>111</v>
      </c>
      <c r="C30" s="75">
        <f t="shared" si="0"/>
        <v>64</v>
      </c>
      <c r="D30" s="75">
        <f t="shared" si="0"/>
        <v>47</v>
      </c>
      <c r="E30" s="12"/>
      <c r="F30" s="58">
        <v>67</v>
      </c>
      <c r="G30" s="59">
        <v>38</v>
      </c>
      <c r="H30" s="60">
        <v>29</v>
      </c>
      <c r="I30" s="59"/>
      <c r="J30" s="58">
        <v>11</v>
      </c>
      <c r="K30" s="59">
        <v>6</v>
      </c>
      <c r="L30" s="60">
        <v>5</v>
      </c>
      <c r="M30" s="59"/>
      <c r="N30" s="58">
        <v>21</v>
      </c>
      <c r="O30" s="59">
        <v>13</v>
      </c>
      <c r="P30" s="60">
        <v>8</v>
      </c>
      <c r="Q30" s="59"/>
      <c r="R30" s="58">
        <v>5</v>
      </c>
      <c r="S30" s="59">
        <v>2</v>
      </c>
      <c r="T30" s="60">
        <v>3</v>
      </c>
      <c r="U30" s="59"/>
      <c r="V30" s="58">
        <v>2</v>
      </c>
      <c r="W30" s="59">
        <v>1</v>
      </c>
      <c r="X30" s="60">
        <v>1</v>
      </c>
      <c r="Y30" s="59"/>
      <c r="Z30" s="58">
        <v>0</v>
      </c>
      <c r="AA30" s="59">
        <v>0</v>
      </c>
      <c r="AB30" s="60">
        <v>0</v>
      </c>
      <c r="AC30" s="59"/>
      <c r="AD30" s="58">
        <v>5</v>
      </c>
      <c r="AE30" s="59">
        <v>4</v>
      </c>
      <c r="AF30" s="60">
        <v>1</v>
      </c>
    </row>
    <row r="31" spans="1:32" s="9" customFormat="1" ht="15" customHeight="1" x14ac:dyDescent="0.15">
      <c r="A31" s="73">
        <v>21</v>
      </c>
      <c r="B31" s="74">
        <f t="shared" si="0"/>
        <v>92</v>
      </c>
      <c r="C31" s="75">
        <f t="shared" si="0"/>
        <v>46</v>
      </c>
      <c r="D31" s="75">
        <f t="shared" si="0"/>
        <v>46</v>
      </c>
      <c r="E31" s="12"/>
      <c r="F31" s="58">
        <v>59</v>
      </c>
      <c r="G31" s="59">
        <v>30</v>
      </c>
      <c r="H31" s="60">
        <v>29</v>
      </c>
      <c r="I31" s="59"/>
      <c r="J31" s="58">
        <v>8</v>
      </c>
      <c r="K31" s="59">
        <v>3</v>
      </c>
      <c r="L31" s="60">
        <v>5</v>
      </c>
      <c r="M31" s="59"/>
      <c r="N31" s="58">
        <v>16</v>
      </c>
      <c r="O31" s="59">
        <v>6</v>
      </c>
      <c r="P31" s="60">
        <v>10</v>
      </c>
      <c r="Q31" s="59"/>
      <c r="R31" s="58">
        <v>3</v>
      </c>
      <c r="S31" s="59">
        <v>3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2</v>
      </c>
      <c r="AA31" s="59">
        <v>1</v>
      </c>
      <c r="AB31" s="60">
        <v>1</v>
      </c>
      <c r="AC31" s="59"/>
      <c r="AD31" s="58">
        <v>3</v>
      </c>
      <c r="AE31" s="59">
        <v>2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91</v>
      </c>
      <c r="C32" s="75">
        <f t="shared" si="0"/>
        <v>47</v>
      </c>
      <c r="D32" s="75">
        <f t="shared" si="0"/>
        <v>44</v>
      </c>
      <c r="E32" s="12"/>
      <c r="F32" s="58">
        <v>58</v>
      </c>
      <c r="G32" s="59">
        <v>28</v>
      </c>
      <c r="H32" s="60">
        <v>30</v>
      </c>
      <c r="I32" s="59"/>
      <c r="J32" s="58">
        <v>9</v>
      </c>
      <c r="K32" s="59">
        <v>6</v>
      </c>
      <c r="L32" s="60">
        <v>3</v>
      </c>
      <c r="M32" s="59"/>
      <c r="N32" s="58">
        <v>19</v>
      </c>
      <c r="O32" s="59">
        <v>10</v>
      </c>
      <c r="P32" s="60">
        <v>9</v>
      </c>
      <c r="Q32" s="59"/>
      <c r="R32" s="58">
        <v>4</v>
      </c>
      <c r="S32" s="59">
        <v>2</v>
      </c>
      <c r="T32" s="60">
        <v>2</v>
      </c>
      <c r="U32" s="59"/>
      <c r="V32" s="58">
        <v>1</v>
      </c>
      <c r="W32" s="59">
        <v>1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0</v>
      </c>
      <c r="AE32" s="59">
        <v>0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98</v>
      </c>
      <c r="C33" s="75">
        <f t="shared" si="0"/>
        <v>48</v>
      </c>
      <c r="D33" s="75">
        <f t="shared" si="0"/>
        <v>50</v>
      </c>
      <c r="E33" s="12"/>
      <c r="F33" s="58">
        <v>59</v>
      </c>
      <c r="G33" s="59">
        <v>30</v>
      </c>
      <c r="H33" s="60">
        <v>29</v>
      </c>
      <c r="I33" s="59"/>
      <c r="J33" s="58">
        <v>6</v>
      </c>
      <c r="K33" s="59">
        <v>4</v>
      </c>
      <c r="L33" s="60">
        <v>2</v>
      </c>
      <c r="M33" s="59"/>
      <c r="N33" s="58">
        <v>24</v>
      </c>
      <c r="O33" s="59">
        <v>10</v>
      </c>
      <c r="P33" s="60">
        <v>14</v>
      </c>
      <c r="Q33" s="59"/>
      <c r="R33" s="58">
        <v>4</v>
      </c>
      <c r="S33" s="59">
        <v>3</v>
      </c>
      <c r="T33" s="60">
        <v>1</v>
      </c>
      <c r="U33" s="59"/>
      <c r="V33" s="58">
        <v>2</v>
      </c>
      <c r="W33" s="59">
        <v>0</v>
      </c>
      <c r="X33" s="60">
        <v>2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69</v>
      </c>
      <c r="C34" s="75">
        <f t="shared" si="0"/>
        <v>36</v>
      </c>
      <c r="D34" s="75">
        <f t="shared" si="0"/>
        <v>33</v>
      </c>
      <c r="E34" s="12"/>
      <c r="F34" s="58">
        <v>49</v>
      </c>
      <c r="G34" s="59">
        <v>25</v>
      </c>
      <c r="H34" s="60">
        <v>24</v>
      </c>
      <c r="I34" s="59"/>
      <c r="J34" s="58">
        <v>4</v>
      </c>
      <c r="K34" s="59">
        <v>3</v>
      </c>
      <c r="L34" s="60">
        <v>1</v>
      </c>
      <c r="M34" s="59"/>
      <c r="N34" s="58">
        <v>12</v>
      </c>
      <c r="O34" s="59">
        <v>6</v>
      </c>
      <c r="P34" s="60">
        <v>6</v>
      </c>
      <c r="Q34" s="59"/>
      <c r="R34" s="58">
        <v>1</v>
      </c>
      <c r="S34" s="59">
        <v>0</v>
      </c>
      <c r="T34" s="60">
        <v>1</v>
      </c>
      <c r="U34" s="59"/>
      <c r="V34" s="58">
        <v>0</v>
      </c>
      <c r="W34" s="59">
        <v>0</v>
      </c>
      <c r="X34" s="60">
        <v>0</v>
      </c>
      <c r="Y34" s="59"/>
      <c r="Z34" s="58">
        <v>1</v>
      </c>
      <c r="AA34" s="59">
        <v>0</v>
      </c>
      <c r="AB34" s="60">
        <v>1</v>
      </c>
      <c r="AC34" s="59"/>
      <c r="AD34" s="58">
        <v>2</v>
      </c>
      <c r="AE34" s="59">
        <v>2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461</v>
      </c>
      <c r="C35" s="78">
        <f t="shared" si="0"/>
        <v>241</v>
      </c>
      <c r="D35" s="79">
        <f t="shared" si="0"/>
        <v>220</v>
      </c>
      <c r="E35" s="14"/>
      <c r="F35" s="61">
        <v>292</v>
      </c>
      <c r="G35" s="62">
        <v>151</v>
      </c>
      <c r="H35" s="63">
        <v>141</v>
      </c>
      <c r="I35" s="62"/>
      <c r="J35" s="61">
        <v>38</v>
      </c>
      <c r="K35" s="62">
        <v>22</v>
      </c>
      <c r="L35" s="63">
        <v>16</v>
      </c>
      <c r="M35" s="62"/>
      <c r="N35" s="61">
        <v>92</v>
      </c>
      <c r="O35" s="62">
        <v>45</v>
      </c>
      <c r="P35" s="63">
        <v>47</v>
      </c>
      <c r="Q35" s="62"/>
      <c r="R35" s="61">
        <v>17</v>
      </c>
      <c r="S35" s="62">
        <v>10</v>
      </c>
      <c r="T35" s="63">
        <v>7</v>
      </c>
      <c r="U35" s="62"/>
      <c r="V35" s="61">
        <v>6</v>
      </c>
      <c r="W35" s="62">
        <v>3</v>
      </c>
      <c r="X35" s="63">
        <v>3</v>
      </c>
      <c r="Y35" s="62"/>
      <c r="Z35" s="61">
        <v>4</v>
      </c>
      <c r="AA35" s="62">
        <v>1</v>
      </c>
      <c r="AB35" s="63">
        <v>3</v>
      </c>
      <c r="AC35" s="62"/>
      <c r="AD35" s="61">
        <v>12</v>
      </c>
      <c r="AE35" s="62">
        <v>9</v>
      </c>
      <c r="AF35" s="63">
        <v>3</v>
      </c>
    </row>
    <row r="36" spans="1:32" s="9" customFormat="1" ht="15" customHeight="1" x14ac:dyDescent="0.15">
      <c r="A36" s="73">
        <v>25</v>
      </c>
      <c r="B36" s="74">
        <f t="shared" si="0"/>
        <v>74</v>
      </c>
      <c r="C36" s="75">
        <f t="shared" si="0"/>
        <v>42</v>
      </c>
      <c r="D36" s="75">
        <f t="shared" si="0"/>
        <v>32</v>
      </c>
      <c r="E36" s="12"/>
      <c r="F36" s="58">
        <v>50</v>
      </c>
      <c r="G36" s="59">
        <v>29</v>
      </c>
      <c r="H36" s="60">
        <v>21</v>
      </c>
      <c r="I36" s="59"/>
      <c r="J36" s="58">
        <v>4</v>
      </c>
      <c r="K36" s="59">
        <v>0</v>
      </c>
      <c r="L36" s="60">
        <v>4</v>
      </c>
      <c r="M36" s="59"/>
      <c r="N36" s="58">
        <v>13</v>
      </c>
      <c r="O36" s="59">
        <v>8</v>
      </c>
      <c r="P36" s="60">
        <v>5</v>
      </c>
      <c r="Q36" s="59"/>
      <c r="R36" s="58">
        <v>2</v>
      </c>
      <c r="S36" s="59">
        <v>1</v>
      </c>
      <c r="T36" s="60">
        <v>1</v>
      </c>
      <c r="U36" s="59"/>
      <c r="V36" s="58">
        <v>2</v>
      </c>
      <c r="W36" s="59">
        <v>2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2</v>
      </c>
      <c r="AE36" s="59">
        <v>2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84</v>
      </c>
      <c r="C37" s="75">
        <f t="shared" si="0"/>
        <v>44</v>
      </c>
      <c r="D37" s="75">
        <f t="shared" si="0"/>
        <v>40</v>
      </c>
      <c r="E37" s="12"/>
      <c r="F37" s="58">
        <v>53</v>
      </c>
      <c r="G37" s="59">
        <v>27</v>
      </c>
      <c r="H37" s="60">
        <v>26</v>
      </c>
      <c r="I37" s="59"/>
      <c r="J37" s="58">
        <v>6</v>
      </c>
      <c r="K37" s="59">
        <v>3</v>
      </c>
      <c r="L37" s="60">
        <v>3</v>
      </c>
      <c r="M37" s="59"/>
      <c r="N37" s="58">
        <v>12</v>
      </c>
      <c r="O37" s="59">
        <v>4</v>
      </c>
      <c r="P37" s="60">
        <v>8</v>
      </c>
      <c r="Q37" s="59"/>
      <c r="R37" s="58">
        <v>5</v>
      </c>
      <c r="S37" s="59">
        <v>2</v>
      </c>
      <c r="T37" s="60">
        <v>3</v>
      </c>
      <c r="U37" s="59"/>
      <c r="V37" s="58">
        <v>2</v>
      </c>
      <c r="W37" s="59">
        <v>2</v>
      </c>
      <c r="X37" s="60">
        <v>0</v>
      </c>
      <c r="Y37" s="59"/>
      <c r="Z37" s="58">
        <v>2</v>
      </c>
      <c r="AA37" s="59">
        <v>2</v>
      </c>
      <c r="AB37" s="60">
        <v>0</v>
      </c>
      <c r="AC37" s="59"/>
      <c r="AD37" s="58">
        <v>4</v>
      </c>
      <c r="AE37" s="59">
        <v>4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79</v>
      </c>
      <c r="C38" s="75">
        <f t="shared" si="0"/>
        <v>44</v>
      </c>
      <c r="D38" s="75">
        <f t="shared" si="0"/>
        <v>35</v>
      </c>
      <c r="E38" s="12"/>
      <c r="F38" s="58">
        <v>55</v>
      </c>
      <c r="G38" s="59">
        <v>32</v>
      </c>
      <c r="H38" s="60">
        <v>23</v>
      </c>
      <c r="I38" s="59"/>
      <c r="J38" s="58">
        <v>5</v>
      </c>
      <c r="K38" s="59">
        <v>1</v>
      </c>
      <c r="L38" s="60">
        <v>4</v>
      </c>
      <c r="M38" s="59"/>
      <c r="N38" s="58">
        <v>12</v>
      </c>
      <c r="O38" s="59">
        <v>6</v>
      </c>
      <c r="P38" s="60">
        <v>6</v>
      </c>
      <c r="Q38" s="59"/>
      <c r="R38" s="58">
        <v>3</v>
      </c>
      <c r="S38" s="59">
        <v>3</v>
      </c>
      <c r="T38" s="60">
        <v>0</v>
      </c>
      <c r="U38" s="59"/>
      <c r="V38" s="58">
        <v>0</v>
      </c>
      <c r="W38" s="59">
        <v>0</v>
      </c>
      <c r="X38" s="60">
        <v>0</v>
      </c>
      <c r="Y38" s="59"/>
      <c r="Z38" s="58">
        <v>1</v>
      </c>
      <c r="AA38" s="59">
        <v>0</v>
      </c>
      <c r="AB38" s="60">
        <v>1</v>
      </c>
      <c r="AC38" s="59"/>
      <c r="AD38" s="58">
        <v>3</v>
      </c>
      <c r="AE38" s="59">
        <v>2</v>
      </c>
      <c r="AF38" s="60">
        <v>1</v>
      </c>
    </row>
    <row r="39" spans="1:32" s="9" customFormat="1" ht="15" customHeight="1" x14ac:dyDescent="0.15">
      <c r="A39" s="73">
        <v>28</v>
      </c>
      <c r="B39" s="74">
        <f t="shared" si="0"/>
        <v>104</v>
      </c>
      <c r="C39" s="75">
        <f t="shared" si="0"/>
        <v>49</v>
      </c>
      <c r="D39" s="75">
        <f t="shared" si="0"/>
        <v>55</v>
      </c>
      <c r="E39" s="12"/>
      <c r="F39" s="58">
        <v>76</v>
      </c>
      <c r="G39" s="59">
        <v>35</v>
      </c>
      <c r="H39" s="60">
        <v>41</v>
      </c>
      <c r="I39" s="59"/>
      <c r="J39" s="58">
        <v>7</v>
      </c>
      <c r="K39" s="59">
        <v>3</v>
      </c>
      <c r="L39" s="60">
        <v>4</v>
      </c>
      <c r="M39" s="59"/>
      <c r="N39" s="58">
        <v>14</v>
      </c>
      <c r="O39" s="59">
        <v>8</v>
      </c>
      <c r="P39" s="60">
        <v>6</v>
      </c>
      <c r="Q39" s="59"/>
      <c r="R39" s="58">
        <v>4</v>
      </c>
      <c r="S39" s="59">
        <v>1</v>
      </c>
      <c r="T39" s="60">
        <v>3</v>
      </c>
      <c r="U39" s="59"/>
      <c r="V39" s="58">
        <v>0</v>
      </c>
      <c r="W39" s="59">
        <v>0</v>
      </c>
      <c r="X39" s="60">
        <v>0</v>
      </c>
      <c r="Y39" s="59"/>
      <c r="Z39" s="58">
        <v>2</v>
      </c>
      <c r="AA39" s="59">
        <v>1</v>
      </c>
      <c r="AB39" s="60">
        <v>1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74</v>
      </c>
      <c r="C40" s="75">
        <f t="shared" si="0"/>
        <v>39</v>
      </c>
      <c r="D40" s="75">
        <f t="shared" si="0"/>
        <v>35</v>
      </c>
      <c r="E40" s="12"/>
      <c r="F40" s="58">
        <v>47</v>
      </c>
      <c r="G40" s="59">
        <v>26</v>
      </c>
      <c r="H40" s="60">
        <v>21</v>
      </c>
      <c r="I40" s="59"/>
      <c r="J40" s="58">
        <v>7</v>
      </c>
      <c r="K40" s="59">
        <v>3</v>
      </c>
      <c r="L40" s="60">
        <v>4</v>
      </c>
      <c r="M40" s="59"/>
      <c r="N40" s="58">
        <v>9</v>
      </c>
      <c r="O40" s="59">
        <v>3</v>
      </c>
      <c r="P40" s="60">
        <v>6</v>
      </c>
      <c r="Q40" s="59"/>
      <c r="R40" s="58">
        <v>4</v>
      </c>
      <c r="S40" s="59">
        <v>2</v>
      </c>
      <c r="T40" s="60">
        <v>2</v>
      </c>
      <c r="U40" s="59"/>
      <c r="V40" s="58">
        <v>1</v>
      </c>
      <c r="W40" s="59">
        <v>0</v>
      </c>
      <c r="X40" s="60">
        <v>1</v>
      </c>
      <c r="Y40" s="59"/>
      <c r="Z40" s="58">
        <v>2</v>
      </c>
      <c r="AA40" s="59">
        <v>1</v>
      </c>
      <c r="AB40" s="60">
        <v>1</v>
      </c>
      <c r="AC40" s="59"/>
      <c r="AD40" s="58">
        <v>4</v>
      </c>
      <c r="AE40" s="59">
        <v>4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415</v>
      </c>
      <c r="C41" s="78">
        <f t="shared" si="0"/>
        <v>218</v>
      </c>
      <c r="D41" s="79">
        <f t="shared" si="0"/>
        <v>197</v>
      </c>
      <c r="E41" s="14"/>
      <c r="F41" s="61">
        <v>281</v>
      </c>
      <c r="G41" s="62">
        <v>149</v>
      </c>
      <c r="H41" s="63">
        <v>132</v>
      </c>
      <c r="I41" s="62"/>
      <c r="J41" s="61">
        <v>29</v>
      </c>
      <c r="K41" s="62">
        <v>10</v>
      </c>
      <c r="L41" s="63">
        <v>19</v>
      </c>
      <c r="M41" s="62"/>
      <c r="N41" s="61">
        <v>60</v>
      </c>
      <c r="O41" s="62">
        <v>29</v>
      </c>
      <c r="P41" s="63">
        <v>31</v>
      </c>
      <c r="Q41" s="62"/>
      <c r="R41" s="61">
        <v>18</v>
      </c>
      <c r="S41" s="62">
        <v>9</v>
      </c>
      <c r="T41" s="63">
        <v>9</v>
      </c>
      <c r="U41" s="62"/>
      <c r="V41" s="61">
        <v>5</v>
      </c>
      <c r="W41" s="62">
        <v>4</v>
      </c>
      <c r="X41" s="63">
        <v>1</v>
      </c>
      <c r="Y41" s="62"/>
      <c r="Z41" s="61">
        <v>8</v>
      </c>
      <c r="AA41" s="62">
        <v>4</v>
      </c>
      <c r="AB41" s="63">
        <v>4</v>
      </c>
      <c r="AC41" s="62"/>
      <c r="AD41" s="61">
        <v>14</v>
      </c>
      <c r="AE41" s="62">
        <v>13</v>
      </c>
      <c r="AF41" s="63">
        <v>1</v>
      </c>
    </row>
    <row r="42" spans="1:32" s="9" customFormat="1" ht="15" customHeight="1" x14ac:dyDescent="0.15">
      <c r="A42" s="73">
        <v>30</v>
      </c>
      <c r="B42" s="74">
        <f t="shared" si="0"/>
        <v>85</v>
      </c>
      <c r="C42" s="75">
        <f t="shared" si="0"/>
        <v>43</v>
      </c>
      <c r="D42" s="75">
        <f t="shared" si="0"/>
        <v>42</v>
      </c>
      <c r="E42" s="12"/>
      <c r="F42" s="58">
        <v>54</v>
      </c>
      <c r="G42" s="59">
        <v>31</v>
      </c>
      <c r="H42" s="60">
        <v>23</v>
      </c>
      <c r="I42" s="59"/>
      <c r="J42" s="58">
        <v>2</v>
      </c>
      <c r="K42" s="59">
        <v>0</v>
      </c>
      <c r="L42" s="60">
        <v>2</v>
      </c>
      <c r="M42" s="59"/>
      <c r="N42" s="58">
        <v>13</v>
      </c>
      <c r="O42" s="59">
        <v>5</v>
      </c>
      <c r="P42" s="60">
        <v>8</v>
      </c>
      <c r="Q42" s="59"/>
      <c r="R42" s="58">
        <v>9</v>
      </c>
      <c r="S42" s="59">
        <v>3</v>
      </c>
      <c r="T42" s="60">
        <v>6</v>
      </c>
      <c r="U42" s="59"/>
      <c r="V42" s="58">
        <v>4</v>
      </c>
      <c r="W42" s="59">
        <v>1</v>
      </c>
      <c r="X42" s="60">
        <v>3</v>
      </c>
      <c r="Y42" s="59"/>
      <c r="Z42" s="58">
        <v>1</v>
      </c>
      <c r="AA42" s="59">
        <v>1</v>
      </c>
      <c r="AB42" s="60">
        <v>0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99</v>
      </c>
      <c r="C43" s="75">
        <f t="shared" si="0"/>
        <v>51</v>
      </c>
      <c r="D43" s="75">
        <f t="shared" si="0"/>
        <v>48</v>
      </c>
      <c r="E43" s="12"/>
      <c r="F43" s="58">
        <v>67</v>
      </c>
      <c r="G43" s="59">
        <v>33</v>
      </c>
      <c r="H43" s="60">
        <v>34</v>
      </c>
      <c r="I43" s="59"/>
      <c r="J43" s="58">
        <v>12</v>
      </c>
      <c r="K43" s="59">
        <v>8</v>
      </c>
      <c r="L43" s="60">
        <v>4</v>
      </c>
      <c r="M43" s="59"/>
      <c r="N43" s="58">
        <v>13</v>
      </c>
      <c r="O43" s="59">
        <v>8</v>
      </c>
      <c r="P43" s="60">
        <v>5</v>
      </c>
      <c r="Q43" s="59"/>
      <c r="R43" s="58">
        <v>2</v>
      </c>
      <c r="S43" s="59">
        <v>1</v>
      </c>
      <c r="T43" s="60">
        <v>1</v>
      </c>
      <c r="U43" s="59"/>
      <c r="V43" s="58">
        <v>1</v>
      </c>
      <c r="W43" s="59">
        <v>0</v>
      </c>
      <c r="X43" s="60">
        <v>1</v>
      </c>
      <c r="Y43" s="59"/>
      <c r="Z43" s="58">
        <v>3</v>
      </c>
      <c r="AA43" s="59">
        <v>0</v>
      </c>
      <c r="AB43" s="60">
        <v>3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90</v>
      </c>
      <c r="C44" s="75">
        <f t="shared" si="0"/>
        <v>47</v>
      </c>
      <c r="D44" s="75">
        <f t="shared" si="0"/>
        <v>43</v>
      </c>
      <c r="E44" s="12"/>
      <c r="F44" s="58">
        <v>65</v>
      </c>
      <c r="G44" s="59">
        <v>34</v>
      </c>
      <c r="H44" s="60">
        <v>31</v>
      </c>
      <c r="I44" s="59"/>
      <c r="J44" s="58">
        <v>3</v>
      </c>
      <c r="K44" s="59">
        <v>2</v>
      </c>
      <c r="L44" s="60">
        <v>1</v>
      </c>
      <c r="M44" s="59"/>
      <c r="N44" s="58">
        <v>12</v>
      </c>
      <c r="O44" s="59">
        <v>6</v>
      </c>
      <c r="P44" s="60">
        <v>6</v>
      </c>
      <c r="Q44" s="59"/>
      <c r="R44" s="58">
        <v>5</v>
      </c>
      <c r="S44" s="59">
        <v>2</v>
      </c>
      <c r="T44" s="60">
        <v>3</v>
      </c>
      <c r="U44" s="59"/>
      <c r="V44" s="58">
        <v>0</v>
      </c>
      <c r="W44" s="59">
        <v>0</v>
      </c>
      <c r="X44" s="60">
        <v>0</v>
      </c>
      <c r="Y44" s="59"/>
      <c r="Z44" s="58">
        <v>5</v>
      </c>
      <c r="AA44" s="59">
        <v>3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103</v>
      </c>
      <c r="C45" s="75">
        <f t="shared" si="0"/>
        <v>53</v>
      </c>
      <c r="D45" s="75">
        <f t="shared" si="0"/>
        <v>50</v>
      </c>
      <c r="E45" s="12"/>
      <c r="F45" s="58">
        <v>76</v>
      </c>
      <c r="G45" s="59">
        <v>35</v>
      </c>
      <c r="H45" s="60">
        <v>41</v>
      </c>
      <c r="I45" s="59"/>
      <c r="J45" s="58">
        <v>6</v>
      </c>
      <c r="K45" s="59">
        <v>3</v>
      </c>
      <c r="L45" s="60">
        <v>3</v>
      </c>
      <c r="M45" s="59"/>
      <c r="N45" s="58">
        <v>9</v>
      </c>
      <c r="O45" s="59">
        <v>5</v>
      </c>
      <c r="P45" s="60">
        <v>4</v>
      </c>
      <c r="Q45" s="59"/>
      <c r="R45" s="58">
        <v>6</v>
      </c>
      <c r="S45" s="59">
        <v>4</v>
      </c>
      <c r="T45" s="60">
        <v>2</v>
      </c>
      <c r="U45" s="59"/>
      <c r="V45" s="58">
        <v>2</v>
      </c>
      <c r="W45" s="59">
        <v>2</v>
      </c>
      <c r="X45" s="60">
        <v>0</v>
      </c>
      <c r="Y45" s="59"/>
      <c r="Z45" s="58">
        <v>2</v>
      </c>
      <c r="AA45" s="59">
        <v>2</v>
      </c>
      <c r="AB45" s="60">
        <v>0</v>
      </c>
      <c r="AC45" s="59"/>
      <c r="AD45" s="58">
        <v>2</v>
      </c>
      <c r="AE45" s="59">
        <v>2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97</v>
      </c>
      <c r="C46" s="75">
        <f t="shared" si="0"/>
        <v>51</v>
      </c>
      <c r="D46" s="75">
        <f t="shared" si="0"/>
        <v>46</v>
      </c>
      <c r="E46" s="12"/>
      <c r="F46" s="58">
        <v>64</v>
      </c>
      <c r="G46" s="59">
        <v>38</v>
      </c>
      <c r="H46" s="60">
        <v>26</v>
      </c>
      <c r="I46" s="59"/>
      <c r="J46" s="58">
        <v>10</v>
      </c>
      <c r="K46" s="59">
        <v>4</v>
      </c>
      <c r="L46" s="60">
        <v>6</v>
      </c>
      <c r="M46" s="59"/>
      <c r="N46" s="58">
        <v>12</v>
      </c>
      <c r="O46" s="59">
        <v>7</v>
      </c>
      <c r="P46" s="60">
        <v>5</v>
      </c>
      <c r="Q46" s="59"/>
      <c r="R46" s="58">
        <v>5</v>
      </c>
      <c r="S46" s="59">
        <v>2</v>
      </c>
      <c r="T46" s="60">
        <v>3</v>
      </c>
      <c r="U46" s="59"/>
      <c r="V46" s="58">
        <v>2</v>
      </c>
      <c r="W46" s="59">
        <v>0</v>
      </c>
      <c r="X46" s="60">
        <v>2</v>
      </c>
      <c r="Y46" s="59"/>
      <c r="Z46" s="58">
        <v>3</v>
      </c>
      <c r="AA46" s="59">
        <v>0</v>
      </c>
      <c r="AB46" s="60">
        <v>3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474</v>
      </c>
      <c r="C47" s="78">
        <f t="shared" si="0"/>
        <v>245</v>
      </c>
      <c r="D47" s="79">
        <f t="shared" si="0"/>
        <v>229</v>
      </c>
      <c r="E47" s="14"/>
      <c r="F47" s="61">
        <v>326</v>
      </c>
      <c r="G47" s="62">
        <v>171</v>
      </c>
      <c r="H47" s="63">
        <v>155</v>
      </c>
      <c r="I47" s="62"/>
      <c r="J47" s="61">
        <v>33</v>
      </c>
      <c r="K47" s="62">
        <v>17</v>
      </c>
      <c r="L47" s="63">
        <v>16</v>
      </c>
      <c r="M47" s="62"/>
      <c r="N47" s="61">
        <v>59</v>
      </c>
      <c r="O47" s="62">
        <v>31</v>
      </c>
      <c r="P47" s="63">
        <v>28</v>
      </c>
      <c r="Q47" s="62"/>
      <c r="R47" s="61">
        <v>27</v>
      </c>
      <c r="S47" s="62">
        <v>12</v>
      </c>
      <c r="T47" s="63">
        <v>15</v>
      </c>
      <c r="U47" s="62"/>
      <c r="V47" s="61">
        <v>9</v>
      </c>
      <c r="W47" s="62">
        <v>3</v>
      </c>
      <c r="X47" s="63">
        <v>6</v>
      </c>
      <c r="Y47" s="62"/>
      <c r="Z47" s="61">
        <v>14</v>
      </c>
      <c r="AA47" s="62">
        <v>6</v>
      </c>
      <c r="AB47" s="63">
        <v>8</v>
      </c>
      <c r="AC47" s="62"/>
      <c r="AD47" s="61">
        <v>6</v>
      </c>
      <c r="AE47" s="62">
        <v>5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109</v>
      </c>
      <c r="C48" s="75">
        <f t="shared" si="0"/>
        <v>60</v>
      </c>
      <c r="D48" s="75">
        <f t="shared" si="0"/>
        <v>49</v>
      </c>
      <c r="E48" s="12"/>
      <c r="F48" s="58">
        <v>67</v>
      </c>
      <c r="G48" s="59">
        <v>38</v>
      </c>
      <c r="H48" s="60">
        <v>29</v>
      </c>
      <c r="I48" s="59"/>
      <c r="J48" s="58">
        <v>11</v>
      </c>
      <c r="K48" s="59">
        <v>5</v>
      </c>
      <c r="L48" s="60">
        <v>6</v>
      </c>
      <c r="M48" s="59"/>
      <c r="N48" s="58">
        <v>14</v>
      </c>
      <c r="O48" s="59">
        <v>7</v>
      </c>
      <c r="P48" s="60">
        <v>7</v>
      </c>
      <c r="Q48" s="59"/>
      <c r="R48" s="58">
        <v>7</v>
      </c>
      <c r="S48" s="59">
        <v>5</v>
      </c>
      <c r="T48" s="60">
        <v>2</v>
      </c>
      <c r="U48" s="59"/>
      <c r="V48" s="58">
        <v>6</v>
      </c>
      <c r="W48" s="59">
        <v>2</v>
      </c>
      <c r="X48" s="60">
        <v>4</v>
      </c>
      <c r="Y48" s="59"/>
      <c r="Z48" s="58">
        <v>3</v>
      </c>
      <c r="AA48" s="59">
        <v>2</v>
      </c>
      <c r="AB48" s="60">
        <v>1</v>
      </c>
      <c r="AC48" s="59"/>
      <c r="AD48" s="58">
        <v>1</v>
      </c>
      <c r="AE48" s="59">
        <v>1</v>
      </c>
      <c r="AF48" s="60">
        <v>0</v>
      </c>
    </row>
    <row r="49" spans="1:32" s="9" customFormat="1" ht="15" customHeight="1" x14ac:dyDescent="0.15">
      <c r="A49" s="73">
        <v>36</v>
      </c>
      <c r="B49" s="74">
        <f t="shared" si="0"/>
        <v>144</v>
      </c>
      <c r="C49" s="75">
        <f t="shared" si="0"/>
        <v>73</v>
      </c>
      <c r="D49" s="75">
        <f t="shared" si="0"/>
        <v>71</v>
      </c>
      <c r="E49" s="12"/>
      <c r="F49" s="58">
        <v>97</v>
      </c>
      <c r="G49" s="59">
        <v>50</v>
      </c>
      <c r="H49" s="60">
        <v>47</v>
      </c>
      <c r="I49" s="59"/>
      <c r="J49" s="58">
        <v>22</v>
      </c>
      <c r="K49" s="59">
        <v>10</v>
      </c>
      <c r="L49" s="60">
        <v>12</v>
      </c>
      <c r="M49" s="59"/>
      <c r="N49" s="58">
        <v>12</v>
      </c>
      <c r="O49" s="59">
        <v>6</v>
      </c>
      <c r="P49" s="60">
        <v>6</v>
      </c>
      <c r="Q49" s="59"/>
      <c r="R49" s="58">
        <v>7</v>
      </c>
      <c r="S49" s="59">
        <v>3</v>
      </c>
      <c r="T49" s="60">
        <v>4</v>
      </c>
      <c r="U49" s="59"/>
      <c r="V49" s="58">
        <v>2</v>
      </c>
      <c r="W49" s="59">
        <v>1</v>
      </c>
      <c r="X49" s="60">
        <v>1</v>
      </c>
      <c r="Y49" s="59"/>
      <c r="Z49" s="58">
        <v>3</v>
      </c>
      <c r="AA49" s="59">
        <v>2</v>
      </c>
      <c r="AB49" s="60">
        <v>1</v>
      </c>
      <c r="AC49" s="59"/>
      <c r="AD49" s="58">
        <v>1</v>
      </c>
      <c r="AE49" s="59">
        <v>1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130</v>
      </c>
      <c r="C50" s="75">
        <f t="shared" si="0"/>
        <v>65</v>
      </c>
      <c r="D50" s="75">
        <f t="shared" si="0"/>
        <v>65</v>
      </c>
      <c r="E50" s="12"/>
      <c r="F50" s="58">
        <v>76</v>
      </c>
      <c r="G50" s="59">
        <v>30</v>
      </c>
      <c r="H50" s="60">
        <v>46</v>
      </c>
      <c r="I50" s="59"/>
      <c r="J50" s="58">
        <v>14</v>
      </c>
      <c r="K50" s="59">
        <v>10</v>
      </c>
      <c r="L50" s="60">
        <v>4</v>
      </c>
      <c r="M50" s="59"/>
      <c r="N50" s="58">
        <v>21</v>
      </c>
      <c r="O50" s="59">
        <v>12</v>
      </c>
      <c r="P50" s="60">
        <v>9</v>
      </c>
      <c r="Q50" s="59"/>
      <c r="R50" s="58">
        <v>6</v>
      </c>
      <c r="S50" s="59">
        <v>3</v>
      </c>
      <c r="T50" s="60">
        <v>3</v>
      </c>
      <c r="U50" s="59"/>
      <c r="V50" s="58">
        <v>6</v>
      </c>
      <c r="W50" s="59">
        <v>4</v>
      </c>
      <c r="X50" s="60">
        <v>2</v>
      </c>
      <c r="Y50" s="59"/>
      <c r="Z50" s="58">
        <v>6</v>
      </c>
      <c r="AA50" s="59">
        <v>5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140</v>
      </c>
      <c r="C51" s="75">
        <f t="shared" si="0"/>
        <v>77</v>
      </c>
      <c r="D51" s="75">
        <f t="shared" si="0"/>
        <v>63</v>
      </c>
      <c r="E51" s="12"/>
      <c r="F51" s="58">
        <v>99</v>
      </c>
      <c r="G51" s="59">
        <v>50</v>
      </c>
      <c r="H51" s="60">
        <v>49</v>
      </c>
      <c r="I51" s="59"/>
      <c r="J51" s="58">
        <v>9</v>
      </c>
      <c r="K51" s="59">
        <v>7</v>
      </c>
      <c r="L51" s="60">
        <v>2</v>
      </c>
      <c r="M51" s="59"/>
      <c r="N51" s="58">
        <v>20</v>
      </c>
      <c r="O51" s="59">
        <v>12</v>
      </c>
      <c r="P51" s="60">
        <v>8</v>
      </c>
      <c r="Q51" s="59"/>
      <c r="R51" s="58">
        <v>8</v>
      </c>
      <c r="S51" s="59">
        <v>5</v>
      </c>
      <c r="T51" s="60">
        <v>3</v>
      </c>
      <c r="U51" s="59"/>
      <c r="V51" s="58">
        <v>2</v>
      </c>
      <c r="W51" s="59">
        <v>1</v>
      </c>
      <c r="X51" s="60">
        <v>1</v>
      </c>
      <c r="Y51" s="59"/>
      <c r="Z51" s="58">
        <v>1</v>
      </c>
      <c r="AA51" s="59">
        <v>1</v>
      </c>
      <c r="AB51" s="60">
        <v>0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135</v>
      </c>
      <c r="C52" s="75">
        <f t="shared" si="0"/>
        <v>69</v>
      </c>
      <c r="D52" s="75">
        <f t="shared" si="0"/>
        <v>66</v>
      </c>
      <c r="E52" s="3"/>
      <c r="F52" s="64">
        <v>91</v>
      </c>
      <c r="G52" s="65">
        <v>44</v>
      </c>
      <c r="H52" s="66">
        <v>47</v>
      </c>
      <c r="I52" s="65"/>
      <c r="J52" s="64">
        <v>11</v>
      </c>
      <c r="K52" s="65">
        <v>9</v>
      </c>
      <c r="L52" s="66">
        <v>2</v>
      </c>
      <c r="M52" s="65"/>
      <c r="N52" s="64">
        <v>17</v>
      </c>
      <c r="O52" s="65">
        <v>7</v>
      </c>
      <c r="P52" s="66">
        <v>10</v>
      </c>
      <c r="Q52" s="65"/>
      <c r="R52" s="64">
        <v>8</v>
      </c>
      <c r="S52" s="65">
        <v>5</v>
      </c>
      <c r="T52" s="66">
        <v>3</v>
      </c>
      <c r="U52" s="65"/>
      <c r="V52" s="64">
        <v>5</v>
      </c>
      <c r="W52" s="65">
        <v>2</v>
      </c>
      <c r="X52" s="66">
        <v>3</v>
      </c>
      <c r="Y52" s="65"/>
      <c r="Z52" s="64">
        <v>3</v>
      </c>
      <c r="AA52" s="65">
        <v>2</v>
      </c>
      <c r="AB52" s="66">
        <v>1</v>
      </c>
      <c r="AC52" s="65"/>
      <c r="AD52" s="64">
        <v>0</v>
      </c>
      <c r="AE52" s="65">
        <v>0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658</v>
      </c>
      <c r="C53" s="78">
        <f t="shared" si="0"/>
        <v>344</v>
      </c>
      <c r="D53" s="79">
        <f t="shared" si="0"/>
        <v>314</v>
      </c>
      <c r="E53" s="14"/>
      <c r="F53" s="61">
        <v>430</v>
      </c>
      <c r="G53" s="62">
        <v>212</v>
      </c>
      <c r="H53" s="63">
        <v>218</v>
      </c>
      <c r="I53" s="62"/>
      <c r="J53" s="61">
        <v>67</v>
      </c>
      <c r="K53" s="62">
        <v>41</v>
      </c>
      <c r="L53" s="63">
        <v>26</v>
      </c>
      <c r="M53" s="62"/>
      <c r="N53" s="61">
        <v>84</v>
      </c>
      <c r="O53" s="62">
        <v>44</v>
      </c>
      <c r="P53" s="63">
        <v>40</v>
      </c>
      <c r="Q53" s="62"/>
      <c r="R53" s="61">
        <v>36</v>
      </c>
      <c r="S53" s="62">
        <v>21</v>
      </c>
      <c r="T53" s="63">
        <v>15</v>
      </c>
      <c r="U53" s="62"/>
      <c r="V53" s="61">
        <v>21</v>
      </c>
      <c r="W53" s="62">
        <v>10</v>
      </c>
      <c r="X53" s="63">
        <v>11</v>
      </c>
      <c r="Y53" s="62"/>
      <c r="Z53" s="61">
        <v>16</v>
      </c>
      <c r="AA53" s="62">
        <v>12</v>
      </c>
      <c r="AB53" s="63">
        <v>4</v>
      </c>
      <c r="AC53" s="62"/>
      <c r="AD53" s="61">
        <v>4</v>
      </c>
      <c r="AE53" s="62">
        <v>4</v>
      </c>
      <c r="AF53" s="63">
        <v>0</v>
      </c>
    </row>
    <row r="54" spans="1:32" s="9" customFormat="1" ht="15" customHeight="1" x14ac:dyDescent="0.15">
      <c r="A54" s="73">
        <v>40</v>
      </c>
      <c r="B54" s="74">
        <f t="shared" si="0"/>
        <v>157</v>
      </c>
      <c r="C54" s="75">
        <f t="shared" si="0"/>
        <v>75</v>
      </c>
      <c r="D54" s="75">
        <f t="shared" si="0"/>
        <v>82</v>
      </c>
      <c r="E54" s="12"/>
      <c r="F54" s="58">
        <v>96</v>
      </c>
      <c r="G54" s="59">
        <v>47</v>
      </c>
      <c r="H54" s="60">
        <v>49</v>
      </c>
      <c r="I54" s="59"/>
      <c r="J54" s="58">
        <v>12</v>
      </c>
      <c r="K54" s="59">
        <v>6</v>
      </c>
      <c r="L54" s="60">
        <v>6</v>
      </c>
      <c r="M54" s="59"/>
      <c r="N54" s="58">
        <v>20</v>
      </c>
      <c r="O54" s="59">
        <v>13</v>
      </c>
      <c r="P54" s="60">
        <v>7</v>
      </c>
      <c r="Q54" s="59"/>
      <c r="R54" s="58">
        <v>13</v>
      </c>
      <c r="S54" s="59">
        <v>6</v>
      </c>
      <c r="T54" s="60">
        <v>7</v>
      </c>
      <c r="U54" s="59"/>
      <c r="V54" s="58">
        <v>6</v>
      </c>
      <c r="W54" s="59">
        <v>1</v>
      </c>
      <c r="X54" s="60">
        <v>5</v>
      </c>
      <c r="Y54" s="59"/>
      <c r="Z54" s="58">
        <v>9</v>
      </c>
      <c r="AA54" s="59">
        <v>1</v>
      </c>
      <c r="AB54" s="60">
        <v>8</v>
      </c>
      <c r="AC54" s="59"/>
      <c r="AD54" s="58">
        <v>1</v>
      </c>
      <c r="AE54" s="59">
        <v>1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175</v>
      </c>
      <c r="C55" s="75">
        <f t="shared" si="0"/>
        <v>80</v>
      </c>
      <c r="D55" s="75">
        <f t="shared" si="0"/>
        <v>95</v>
      </c>
      <c r="E55" s="12"/>
      <c r="F55" s="58">
        <v>109</v>
      </c>
      <c r="G55" s="59">
        <v>53</v>
      </c>
      <c r="H55" s="60">
        <v>56</v>
      </c>
      <c r="I55" s="59"/>
      <c r="J55" s="58">
        <v>21</v>
      </c>
      <c r="K55" s="59">
        <v>8</v>
      </c>
      <c r="L55" s="60">
        <v>13</v>
      </c>
      <c r="M55" s="59"/>
      <c r="N55" s="58">
        <v>26</v>
      </c>
      <c r="O55" s="59">
        <v>7</v>
      </c>
      <c r="P55" s="60">
        <v>19</v>
      </c>
      <c r="Q55" s="59"/>
      <c r="R55" s="58">
        <v>7</v>
      </c>
      <c r="S55" s="59">
        <v>5</v>
      </c>
      <c r="T55" s="60">
        <v>2</v>
      </c>
      <c r="U55" s="59"/>
      <c r="V55" s="58">
        <v>6</v>
      </c>
      <c r="W55" s="59">
        <v>2</v>
      </c>
      <c r="X55" s="60">
        <v>4</v>
      </c>
      <c r="Y55" s="59"/>
      <c r="Z55" s="58">
        <v>5</v>
      </c>
      <c r="AA55" s="59">
        <v>4</v>
      </c>
      <c r="AB55" s="60">
        <v>1</v>
      </c>
      <c r="AC55" s="59"/>
      <c r="AD55" s="58">
        <v>1</v>
      </c>
      <c r="AE55" s="59">
        <v>1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190</v>
      </c>
      <c r="C56" s="75">
        <f t="shared" si="0"/>
        <v>102</v>
      </c>
      <c r="D56" s="75">
        <f t="shared" si="0"/>
        <v>88</v>
      </c>
      <c r="E56" s="12"/>
      <c r="F56" s="58">
        <v>126</v>
      </c>
      <c r="G56" s="59">
        <v>59</v>
      </c>
      <c r="H56" s="60">
        <v>67</v>
      </c>
      <c r="I56" s="59"/>
      <c r="J56" s="58">
        <v>14</v>
      </c>
      <c r="K56" s="59">
        <v>10</v>
      </c>
      <c r="L56" s="60">
        <v>4</v>
      </c>
      <c r="M56" s="59"/>
      <c r="N56" s="58">
        <v>23</v>
      </c>
      <c r="O56" s="59">
        <v>17</v>
      </c>
      <c r="P56" s="60">
        <v>6</v>
      </c>
      <c r="Q56" s="59"/>
      <c r="R56" s="58">
        <v>11</v>
      </c>
      <c r="S56" s="59">
        <v>6</v>
      </c>
      <c r="T56" s="60">
        <v>5</v>
      </c>
      <c r="U56" s="59"/>
      <c r="V56" s="58">
        <v>7</v>
      </c>
      <c r="W56" s="59">
        <v>5</v>
      </c>
      <c r="X56" s="60">
        <v>2</v>
      </c>
      <c r="Y56" s="59"/>
      <c r="Z56" s="58">
        <v>9</v>
      </c>
      <c r="AA56" s="59">
        <v>5</v>
      </c>
      <c r="AB56" s="60">
        <v>4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181</v>
      </c>
      <c r="C57" s="75">
        <f t="shared" si="0"/>
        <v>97</v>
      </c>
      <c r="D57" s="75">
        <f t="shared" si="0"/>
        <v>84</v>
      </c>
      <c r="E57" s="12"/>
      <c r="F57" s="58">
        <v>113</v>
      </c>
      <c r="G57" s="59">
        <v>60</v>
      </c>
      <c r="H57" s="60">
        <v>53</v>
      </c>
      <c r="I57" s="59"/>
      <c r="J57" s="58">
        <v>25</v>
      </c>
      <c r="K57" s="59">
        <v>10</v>
      </c>
      <c r="L57" s="60">
        <v>15</v>
      </c>
      <c r="M57" s="59"/>
      <c r="N57" s="58">
        <v>20</v>
      </c>
      <c r="O57" s="59">
        <v>11</v>
      </c>
      <c r="P57" s="60">
        <v>9</v>
      </c>
      <c r="Q57" s="59"/>
      <c r="R57" s="58">
        <v>9</v>
      </c>
      <c r="S57" s="59">
        <v>7</v>
      </c>
      <c r="T57" s="60">
        <v>2</v>
      </c>
      <c r="U57" s="59"/>
      <c r="V57" s="58">
        <v>6</v>
      </c>
      <c r="W57" s="59">
        <v>4</v>
      </c>
      <c r="X57" s="60">
        <v>2</v>
      </c>
      <c r="Y57" s="59"/>
      <c r="Z57" s="58">
        <v>6</v>
      </c>
      <c r="AA57" s="59">
        <v>3</v>
      </c>
      <c r="AB57" s="60">
        <v>3</v>
      </c>
      <c r="AC57" s="59"/>
      <c r="AD57" s="58">
        <v>2</v>
      </c>
      <c r="AE57" s="59">
        <v>2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170</v>
      </c>
      <c r="C58" s="75">
        <f t="shared" si="0"/>
        <v>85</v>
      </c>
      <c r="D58" s="75">
        <f t="shared" si="0"/>
        <v>85</v>
      </c>
      <c r="E58" s="12"/>
      <c r="F58" s="64">
        <v>119</v>
      </c>
      <c r="G58" s="65">
        <v>56</v>
      </c>
      <c r="H58" s="66">
        <v>63</v>
      </c>
      <c r="I58" s="65"/>
      <c r="J58" s="64">
        <v>15</v>
      </c>
      <c r="K58" s="65">
        <v>7</v>
      </c>
      <c r="L58" s="66">
        <v>8</v>
      </c>
      <c r="M58" s="65"/>
      <c r="N58" s="64">
        <v>22</v>
      </c>
      <c r="O58" s="65">
        <v>14</v>
      </c>
      <c r="P58" s="66">
        <v>8</v>
      </c>
      <c r="Q58" s="65"/>
      <c r="R58" s="64">
        <v>4</v>
      </c>
      <c r="S58" s="65">
        <v>2</v>
      </c>
      <c r="T58" s="66">
        <v>2</v>
      </c>
      <c r="U58" s="65"/>
      <c r="V58" s="64">
        <v>7</v>
      </c>
      <c r="W58" s="65">
        <v>4</v>
      </c>
      <c r="X58" s="66">
        <v>3</v>
      </c>
      <c r="Y58" s="65"/>
      <c r="Z58" s="64">
        <v>3</v>
      </c>
      <c r="AA58" s="65">
        <v>2</v>
      </c>
      <c r="AB58" s="66">
        <v>1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873</v>
      </c>
      <c r="C59" s="78">
        <f t="shared" si="0"/>
        <v>439</v>
      </c>
      <c r="D59" s="79">
        <f t="shared" si="0"/>
        <v>434</v>
      </c>
      <c r="E59" s="14"/>
      <c r="F59" s="61">
        <v>563</v>
      </c>
      <c r="G59" s="62">
        <v>275</v>
      </c>
      <c r="H59" s="63">
        <v>288</v>
      </c>
      <c r="I59" s="62"/>
      <c r="J59" s="61">
        <v>87</v>
      </c>
      <c r="K59" s="62">
        <v>41</v>
      </c>
      <c r="L59" s="63">
        <v>46</v>
      </c>
      <c r="M59" s="62"/>
      <c r="N59" s="61">
        <v>111</v>
      </c>
      <c r="O59" s="62">
        <v>62</v>
      </c>
      <c r="P59" s="63">
        <v>49</v>
      </c>
      <c r="Q59" s="62"/>
      <c r="R59" s="61">
        <v>44</v>
      </c>
      <c r="S59" s="62">
        <v>26</v>
      </c>
      <c r="T59" s="63">
        <v>18</v>
      </c>
      <c r="U59" s="62"/>
      <c r="V59" s="61">
        <v>32</v>
      </c>
      <c r="W59" s="62">
        <v>16</v>
      </c>
      <c r="X59" s="63">
        <v>16</v>
      </c>
      <c r="Y59" s="62"/>
      <c r="Z59" s="61">
        <v>32</v>
      </c>
      <c r="AA59" s="62">
        <v>15</v>
      </c>
      <c r="AB59" s="63">
        <v>17</v>
      </c>
      <c r="AC59" s="62"/>
      <c r="AD59" s="61">
        <v>4</v>
      </c>
      <c r="AE59" s="62">
        <v>4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171</v>
      </c>
      <c r="C60" s="75">
        <f t="shared" si="0"/>
        <v>90</v>
      </c>
      <c r="D60" s="75">
        <f t="shared" si="0"/>
        <v>81</v>
      </c>
      <c r="E60" s="12"/>
      <c r="F60" s="58">
        <v>105</v>
      </c>
      <c r="G60" s="59">
        <v>52</v>
      </c>
      <c r="H60" s="60">
        <v>53</v>
      </c>
      <c r="I60" s="59"/>
      <c r="J60" s="58">
        <v>21</v>
      </c>
      <c r="K60" s="59">
        <v>11</v>
      </c>
      <c r="L60" s="60">
        <v>10</v>
      </c>
      <c r="M60" s="59"/>
      <c r="N60" s="58">
        <v>29</v>
      </c>
      <c r="O60" s="59">
        <v>16</v>
      </c>
      <c r="P60" s="60">
        <v>13</v>
      </c>
      <c r="Q60" s="59"/>
      <c r="R60" s="58">
        <v>5</v>
      </c>
      <c r="S60" s="59">
        <v>4</v>
      </c>
      <c r="T60" s="60">
        <v>1</v>
      </c>
      <c r="U60" s="59"/>
      <c r="V60" s="58">
        <v>6</v>
      </c>
      <c r="W60" s="59">
        <v>5</v>
      </c>
      <c r="X60" s="60">
        <v>1</v>
      </c>
      <c r="Y60" s="59"/>
      <c r="Z60" s="58">
        <v>3</v>
      </c>
      <c r="AA60" s="59">
        <v>1</v>
      </c>
      <c r="AB60" s="60">
        <v>2</v>
      </c>
      <c r="AC60" s="59"/>
      <c r="AD60" s="58">
        <v>2</v>
      </c>
      <c r="AE60" s="59">
        <v>1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158</v>
      </c>
      <c r="C61" s="75">
        <f t="shared" si="0"/>
        <v>73</v>
      </c>
      <c r="D61" s="75">
        <f t="shared" si="0"/>
        <v>85</v>
      </c>
      <c r="E61" s="12"/>
      <c r="F61" s="58">
        <v>103</v>
      </c>
      <c r="G61" s="59">
        <v>43</v>
      </c>
      <c r="H61" s="60">
        <v>60</v>
      </c>
      <c r="I61" s="59"/>
      <c r="J61" s="58">
        <v>9</v>
      </c>
      <c r="K61" s="59">
        <v>6</v>
      </c>
      <c r="L61" s="60">
        <v>3</v>
      </c>
      <c r="M61" s="59"/>
      <c r="N61" s="58">
        <v>20</v>
      </c>
      <c r="O61" s="59">
        <v>12</v>
      </c>
      <c r="P61" s="60">
        <v>8</v>
      </c>
      <c r="Q61" s="59"/>
      <c r="R61" s="58">
        <v>12</v>
      </c>
      <c r="S61" s="59">
        <v>8</v>
      </c>
      <c r="T61" s="60">
        <v>4</v>
      </c>
      <c r="U61" s="59"/>
      <c r="V61" s="58">
        <v>7</v>
      </c>
      <c r="W61" s="59">
        <v>3</v>
      </c>
      <c r="X61" s="60">
        <v>4</v>
      </c>
      <c r="Y61" s="59"/>
      <c r="Z61" s="58">
        <v>7</v>
      </c>
      <c r="AA61" s="59">
        <v>1</v>
      </c>
      <c r="AB61" s="60">
        <v>6</v>
      </c>
      <c r="AC61" s="59"/>
      <c r="AD61" s="58">
        <v>0</v>
      </c>
      <c r="AE61" s="59">
        <v>0</v>
      </c>
      <c r="AF61" s="60">
        <v>0</v>
      </c>
    </row>
    <row r="62" spans="1:32" s="9" customFormat="1" ht="15" customHeight="1" x14ac:dyDescent="0.15">
      <c r="A62" s="73">
        <v>47</v>
      </c>
      <c r="B62" s="74">
        <f t="shared" si="0"/>
        <v>189</v>
      </c>
      <c r="C62" s="75">
        <f t="shared" si="0"/>
        <v>111</v>
      </c>
      <c r="D62" s="75">
        <f t="shared" si="0"/>
        <v>78</v>
      </c>
      <c r="E62" s="12"/>
      <c r="F62" s="58">
        <v>121</v>
      </c>
      <c r="G62" s="59">
        <v>67</v>
      </c>
      <c r="H62" s="60">
        <v>54</v>
      </c>
      <c r="I62" s="59"/>
      <c r="J62" s="58">
        <v>17</v>
      </c>
      <c r="K62" s="59">
        <v>8</v>
      </c>
      <c r="L62" s="60">
        <v>9</v>
      </c>
      <c r="M62" s="59"/>
      <c r="N62" s="58">
        <v>23</v>
      </c>
      <c r="O62" s="59">
        <v>17</v>
      </c>
      <c r="P62" s="60">
        <v>6</v>
      </c>
      <c r="Q62" s="59"/>
      <c r="R62" s="58">
        <v>15</v>
      </c>
      <c r="S62" s="59">
        <v>8</v>
      </c>
      <c r="T62" s="60">
        <v>7</v>
      </c>
      <c r="U62" s="59"/>
      <c r="V62" s="58">
        <v>2</v>
      </c>
      <c r="W62" s="59">
        <v>2</v>
      </c>
      <c r="X62" s="60">
        <v>0</v>
      </c>
      <c r="Y62" s="59"/>
      <c r="Z62" s="58">
        <v>10</v>
      </c>
      <c r="AA62" s="59">
        <v>8</v>
      </c>
      <c r="AB62" s="60">
        <v>2</v>
      </c>
      <c r="AC62" s="59"/>
      <c r="AD62" s="58">
        <v>1</v>
      </c>
      <c r="AE62" s="59">
        <v>1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169</v>
      </c>
      <c r="C63" s="75">
        <f t="shared" si="0"/>
        <v>92</v>
      </c>
      <c r="D63" s="75">
        <f t="shared" si="0"/>
        <v>77</v>
      </c>
      <c r="E63" s="12"/>
      <c r="F63" s="58">
        <v>93</v>
      </c>
      <c r="G63" s="59">
        <v>50</v>
      </c>
      <c r="H63" s="60">
        <v>43</v>
      </c>
      <c r="I63" s="59"/>
      <c r="J63" s="58">
        <v>20</v>
      </c>
      <c r="K63" s="59">
        <v>9</v>
      </c>
      <c r="L63" s="60">
        <v>11</v>
      </c>
      <c r="M63" s="59"/>
      <c r="N63" s="58">
        <v>22</v>
      </c>
      <c r="O63" s="59">
        <v>10</v>
      </c>
      <c r="P63" s="60">
        <v>12</v>
      </c>
      <c r="Q63" s="59"/>
      <c r="R63" s="58">
        <v>16</v>
      </c>
      <c r="S63" s="59">
        <v>11</v>
      </c>
      <c r="T63" s="60">
        <v>5</v>
      </c>
      <c r="U63" s="59"/>
      <c r="V63" s="58">
        <v>5</v>
      </c>
      <c r="W63" s="59">
        <v>3</v>
      </c>
      <c r="X63" s="60">
        <v>2</v>
      </c>
      <c r="Y63" s="59"/>
      <c r="Z63" s="58">
        <v>10</v>
      </c>
      <c r="AA63" s="59">
        <v>8</v>
      </c>
      <c r="AB63" s="60">
        <v>2</v>
      </c>
      <c r="AC63" s="59"/>
      <c r="AD63" s="58">
        <v>3</v>
      </c>
      <c r="AE63" s="59">
        <v>1</v>
      </c>
      <c r="AF63" s="60">
        <v>2</v>
      </c>
    </row>
    <row r="64" spans="1:32" s="9" customFormat="1" ht="15" customHeight="1" x14ac:dyDescent="0.15">
      <c r="A64" s="73">
        <v>49</v>
      </c>
      <c r="B64" s="74">
        <f t="shared" si="0"/>
        <v>170</v>
      </c>
      <c r="C64" s="75">
        <f t="shared" si="0"/>
        <v>93</v>
      </c>
      <c r="D64" s="75">
        <f t="shared" si="0"/>
        <v>77</v>
      </c>
      <c r="E64" s="12"/>
      <c r="F64" s="64">
        <v>91</v>
      </c>
      <c r="G64" s="65">
        <v>46</v>
      </c>
      <c r="H64" s="66">
        <v>45</v>
      </c>
      <c r="I64" s="65"/>
      <c r="J64" s="64">
        <v>21</v>
      </c>
      <c r="K64" s="65">
        <v>12</v>
      </c>
      <c r="L64" s="66">
        <v>9</v>
      </c>
      <c r="M64" s="65"/>
      <c r="N64" s="64">
        <v>33</v>
      </c>
      <c r="O64" s="65">
        <v>18</v>
      </c>
      <c r="P64" s="66">
        <v>15</v>
      </c>
      <c r="Q64" s="65"/>
      <c r="R64" s="64">
        <v>6</v>
      </c>
      <c r="S64" s="65">
        <v>4</v>
      </c>
      <c r="T64" s="66">
        <v>2</v>
      </c>
      <c r="U64" s="65"/>
      <c r="V64" s="64">
        <v>8</v>
      </c>
      <c r="W64" s="65">
        <v>7</v>
      </c>
      <c r="X64" s="66">
        <v>1</v>
      </c>
      <c r="Y64" s="65"/>
      <c r="Z64" s="64">
        <v>8</v>
      </c>
      <c r="AA64" s="65">
        <v>3</v>
      </c>
      <c r="AB64" s="66">
        <v>5</v>
      </c>
      <c r="AC64" s="65"/>
      <c r="AD64" s="64">
        <v>3</v>
      </c>
      <c r="AE64" s="65">
        <v>3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857</v>
      </c>
      <c r="C65" s="78">
        <f t="shared" si="0"/>
        <v>459</v>
      </c>
      <c r="D65" s="79">
        <f t="shared" si="0"/>
        <v>398</v>
      </c>
      <c r="E65" s="14"/>
      <c r="F65" s="61">
        <v>513</v>
      </c>
      <c r="G65" s="62">
        <v>258</v>
      </c>
      <c r="H65" s="63">
        <v>255</v>
      </c>
      <c r="I65" s="62"/>
      <c r="J65" s="61">
        <v>88</v>
      </c>
      <c r="K65" s="62">
        <v>46</v>
      </c>
      <c r="L65" s="63">
        <v>42</v>
      </c>
      <c r="M65" s="62"/>
      <c r="N65" s="61">
        <v>127</v>
      </c>
      <c r="O65" s="62">
        <v>73</v>
      </c>
      <c r="P65" s="63">
        <v>54</v>
      </c>
      <c r="Q65" s="62"/>
      <c r="R65" s="61">
        <v>54</v>
      </c>
      <c r="S65" s="62">
        <v>35</v>
      </c>
      <c r="T65" s="63">
        <v>19</v>
      </c>
      <c r="U65" s="62"/>
      <c r="V65" s="61">
        <v>28</v>
      </c>
      <c r="W65" s="62">
        <v>20</v>
      </c>
      <c r="X65" s="63">
        <v>8</v>
      </c>
      <c r="Y65" s="62"/>
      <c r="Z65" s="61">
        <v>38</v>
      </c>
      <c r="AA65" s="62">
        <v>21</v>
      </c>
      <c r="AB65" s="63">
        <v>17</v>
      </c>
      <c r="AC65" s="62"/>
      <c r="AD65" s="61">
        <v>9</v>
      </c>
      <c r="AE65" s="62">
        <v>6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175</v>
      </c>
      <c r="C66" s="75">
        <f t="shared" si="0"/>
        <v>90</v>
      </c>
      <c r="D66" s="75">
        <f t="shared" si="0"/>
        <v>85</v>
      </c>
      <c r="E66" s="12"/>
      <c r="F66" s="58">
        <v>98</v>
      </c>
      <c r="G66" s="59">
        <v>50</v>
      </c>
      <c r="H66" s="60">
        <v>48</v>
      </c>
      <c r="I66" s="59"/>
      <c r="J66" s="58">
        <v>18</v>
      </c>
      <c r="K66" s="59">
        <v>8</v>
      </c>
      <c r="L66" s="60">
        <v>10</v>
      </c>
      <c r="M66" s="59"/>
      <c r="N66" s="58">
        <v>30</v>
      </c>
      <c r="O66" s="59">
        <v>13</v>
      </c>
      <c r="P66" s="60">
        <v>17</v>
      </c>
      <c r="Q66" s="59"/>
      <c r="R66" s="58">
        <v>12</v>
      </c>
      <c r="S66" s="59">
        <v>9</v>
      </c>
      <c r="T66" s="60">
        <v>3</v>
      </c>
      <c r="U66" s="59"/>
      <c r="V66" s="58">
        <v>6</v>
      </c>
      <c r="W66" s="59">
        <v>5</v>
      </c>
      <c r="X66" s="60">
        <v>1</v>
      </c>
      <c r="Y66" s="59"/>
      <c r="Z66" s="58">
        <v>9</v>
      </c>
      <c r="AA66" s="59">
        <v>3</v>
      </c>
      <c r="AB66" s="60">
        <v>6</v>
      </c>
      <c r="AC66" s="59"/>
      <c r="AD66" s="58">
        <v>2</v>
      </c>
      <c r="AE66" s="59">
        <v>2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168</v>
      </c>
      <c r="C67" s="75">
        <f t="shared" si="0"/>
        <v>80</v>
      </c>
      <c r="D67" s="75">
        <f t="shared" si="0"/>
        <v>88</v>
      </c>
      <c r="E67" s="12"/>
      <c r="F67" s="58">
        <v>94</v>
      </c>
      <c r="G67" s="59">
        <v>45</v>
      </c>
      <c r="H67" s="60">
        <v>49</v>
      </c>
      <c r="I67" s="59"/>
      <c r="J67" s="58">
        <v>16</v>
      </c>
      <c r="K67" s="59">
        <v>10</v>
      </c>
      <c r="L67" s="60">
        <v>6</v>
      </c>
      <c r="M67" s="59"/>
      <c r="N67" s="58">
        <v>27</v>
      </c>
      <c r="O67" s="59">
        <v>13</v>
      </c>
      <c r="P67" s="60">
        <v>14</v>
      </c>
      <c r="Q67" s="59"/>
      <c r="R67" s="58">
        <v>17</v>
      </c>
      <c r="S67" s="59">
        <v>8</v>
      </c>
      <c r="T67" s="60">
        <v>9</v>
      </c>
      <c r="U67" s="59"/>
      <c r="V67" s="58">
        <v>8</v>
      </c>
      <c r="W67" s="59">
        <v>2</v>
      </c>
      <c r="X67" s="60">
        <v>6</v>
      </c>
      <c r="Y67" s="59"/>
      <c r="Z67" s="58">
        <v>6</v>
      </c>
      <c r="AA67" s="59">
        <v>2</v>
      </c>
      <c r="AB67" s="60">
        <v>4</v>
      </c>
      <c r="AC67" s="59"/>
      <c r="AD67" s="58">
        <v>0</v>
      </c>
      <c r="AE67" s="59">
        <v>0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147</v>
      </c>
      <c r="C68" s="75">
        <f t="shared" si="0"/>
        <v>65</v>
      </c>
      <c r="D68" s="75">
        <f t="shared" si="0"/>
        <v>82</v>
      </c>
      <c r="E68" s="12"/>
      <c r="F68" s="58">
        <v>96</v>
      </c>
      <c r="G68" s="59">
        <v>44</v>
      </c>
      <c r="H68" s="60">
        <v>52</v>
      </c>
      <c r="I68" s="59"/>
      <c r="J68" s="58">
        <v>17</v>
      </c>
      <c r="K68" s="59">
        <v>4</v>
      </c>
      <c r="L68" s="60">
        <v>13</v>
      </c>
      <c r="M68" s="59"/>
      <c r="N68" s="58">
        <v>16</v>
      </c>
      <c r="O68" s="59">
        <v>7</v>
      </c>
      <c r="P68" s="60">
        <v>9</v>
      </c>
      <c r="Q68" s="59"/>
      <c r="R68" s="58">
        <v>7</v>
      </c>
      <c r="S68" s="59">
        <v>5</v>
      </c>
      <c r="T68" s="60">
        <v>2</v>
      </c>
      <c r="U68" s="59"/>
      <c r="V68" s="58">
        <v>5</v>
      </c>
      <c r="W68" s="59">
        <v>1</v>
      </c>
      <c r="X68" s="60">
        <v>4</v>
      </c>
      <c r="Y68" s="59"/>
      <c r="Z68" s="58">
        <v>6</v>
      </c>
      <c r="AA68" s="59">
        <v>4</v>
      </c>
      <c r="AB68" s="60">
        <v>2</v>
      </c>
      <c r="AC68" s="59"/>
      <c r="AD68" s="58">
        <v>0</v>
      </c>
      <c r="AE68" s="59">
        <v>0</v>
      </c>
      <c r="AF68" s="60">
        <v>0</v>
      </c>
    </row>
    <row r="69" spans="1:32" s="9" customFormat="1" ht="15" customHeight="1" x14ac:dyDescent="0.15">
      <c r="A69" s="73">
        <v>53</v>
      </c>
      <c r="B69" s="74">
        <f t="shared" si="0"/>
        <v>134</v>
      </c>
      <c r="C69" s="75">
        <f t="shared" si="0"/>
        <v>73</v>
      </c>
      <c r="D69" s="75">
        <f t="shared" si="0"/>
        <v>61</v>
      </c>
      <c r="E69" s="12"/>
      <c r="F69" s="58">
        <v>79</v>
      </c>
      <c r="G69" s="59">
        <v>43</v>
      </c>
      <c r="H69" s="60">
        <v>36</v>
      </c>
      <c r="I69" s="59"/>
      <c r="J69" s="58">
        <v>16</v>
      </c>
      <c r="K69" s="59">
        <v>12</v>
      </c>
      <c r="L69" s="60">
        <v>4</v>
      </c>
      <c r="M69" s="59"/>
      <c r="N69" s="58">
        <v>10</v>
      </c>
      <c r="O69" s="59">
        <v>6</v>
      </c>
      <c r="P69" s="60">
        <v>4</v>
      </c>
      <c r="Q69" s="59"/>
      <c r="R69" s="58">
        <v>14</v>
      </c>
      <c r="S69" s="59">
        <v>4</v>
      </c>
      <c r="T69" s="60">
        <v>10</v>
      </c>
      <c r="U69" s="59"/>
      <c r="V69" s="58">
        <v>5</v>
      </c>
      <c r="W69" s="59">
        <v>2</v>
      </c>
      <c r="X69" s="60">
        <v>3</v>
      </c>
      <c r="Y69" s="59"/>
      <c r="Z69" s="58">
        <v>8</v>
      </c>
      <c r="AA69" s="59">
        <v>5</v>
      </c>
      <c r="AB69" s="60">
        <v>3</v>
      </c>
      <c r="AC69" s="59"/>
      <c r="AD69" s="58">
        <v>2</v>
      </c>
      <c r="AE69" s="59">
        <v>1</v>
      </c>
      <c r="AF69" s="60">
        <v>1</v>
      </c>
    </row>
    <row r="70" spans="1:32" s="9" customFormat="1" ht="15" customHeight="1" x14ac:dyDescent="0.15">
      <c r="A70" s="73">
        <v>54</v>
      </c>
      <c r="B70" s="74">
        <f t="shared" si="0"/>
        <v>161</v>
      </c>
      <c r="C70" s="75">
        <f t="shared" si="0"/>
        <v>90</v>
      </c>
      <c r="D70" s="75">
        <f t="shared" si="0"/>
        <v>71</v>
      </c>
      <c r="E70" s="12"/>
      <c r="F70" s="64">
        <v>95</v>
      </c>
      <c r="G70" s="65">
        <v>50</v>
      </c>
      <c r="H70" s="66">
        <v>45</v>
      </c>
      <c r="I70" s="65"/>
      <c r="J70" s="64">
        <v>18</v>
      </c>
      <c r="K70" s="65">
        <v>9</v>
      </c>
      <c r="L70" s="66">
        <v>9</v>
      </c>
      <c r="M70" s="65"/>
      <c r="N70" s="64">
        <v>21</v>
      </c>
      <c r="O70" s="65">
        <v>12</v>
      </c>
      <c r="P70" s="66">
        <v>9</v>
      </c>
      <c r="Q70" s="65"/>
      <c r="R70" s="64">
        <v>12</v>
      </c>
      <c r="S70" s="65">
        <v>7</v>
      </c>
      <c r="T70" s="66">
        <v>5</v>
      </c>
      <c r="U70" s="65"/>
      <c r="V70" s="64">
        <v>4</v>
      </c>
      <c r="W70" s="65">
        <v>4</v>
      </c>
      <c r="X70" s="66">
        <v>0</v>
      </c>
      <c r="Y70" s="65"/>
      <c r="Z70" s="64">
        <v>6</v>
      </c>
      <c r="AA70" s="65">
        <v>4</v>
      </c>
      <c r="AB70" s="66">
        <v>2</v>
      </c>
      <c r="AC70" s="65"/>
      <c r="AD70" s="64">
        <v>5</v>
      </c>
      <c r="AE70" s="65">
        <v>4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785</v>
      </c>
      <c r="C71" s="78">
        <f t="shared" si="1"/>
        <v>398</v>
      </c>
      <c r="D71" s="79">
        <f t="shared" si="1"/>
        <v>387</v>
      </c>
      <c r="E71" s="14"/>
      <c r="F71" s="61">
        <v>462</v>
      </c>
      <c r="G71" s="62">
        <v>232</v>
      </c>
      <c r="H71" s="63">
        <v>230</v>
      </c>
      <c r="I71" s="62"/>
      <c r="J71" s="61">
        <v>85</v>
      </c>
      <c r="K71" s="62">
        <v>43</v>
      </c>
      <c r="L71" s="63">
        <v>42</v>
      </c>
      <c r="M71" s="62"/>
      <c r="N71" s="61">
        <v>104</v>
      </c>
      <c r="O71" s="62">
        <v>51</v>
      </c>
      <c r="P71" s="63">
        <v>53</v>
      </c>
      <c r="Q71" s="62"/>
      <c r="R71" s="61">
        <v>62</v>
      </c>
      <c r="S71" s="62">
        <v>33</v>
      </c>
      <c r="T71" s="63">
        <v>29</v>
      </c>
      <c r="U71" s="62"/>
      <c r="V71" s="61">
        <v>28</v>
      </c>
      <c r="W71" s="62">
        <v>14</v>
      </c>
      <c r="X71" s="63">
        <v>14</v>
      </c>
      <c r="Y71" s="62"/>
      <c r="Z71" s="61">
        <v>35</v>
      </c>
      <c r="AA71" s="62">
        <v>18</v>
      </c>
      <c r="AB71" s="63">
        <v>17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162</v>
      </c>
      <c r="C72" s="75">
        <f t="shared" si="1"/>
        <v>80</v>
      </c>
      <c r="D72" s="75">
        <f t="shared" si="1"/>
        <v>82</v>
      </c>
      <c r="E72" s="12"/>
      <c r="F72" s="58">
        <v>94</v>
      </c>
      <c r="G72" s="59">
        <v>40</v>
      </c>
      <c r="H72" s="60">
        <v>54</v>
      </c>
      <c r="I72" s="59"/>
      <c r="J72" s="58">
        <v>12</v>
      </c>
      <c r="K72" s="59">
        <v>9</v>
      </c>
      <c r="L72" s="60">
        <v>3</v>
      </c>
      <c r="M72" s="59"/>
      <c r="N72" s="58">
        <v>24</v>
      </c>
      <c r="O72" s="59">
        <v>13</v>
      </c>
      <c r="P72" s="60">
        <v>11</v>
      </c>
      <c r="Q72" s="59"/>
      <c r="R72" s="58">
        <v>15</v>
      </c>
      <c r="S72" s="59">
        <v>8</v>
      </c>
      <c r="T72" s="60">
        <v>7</v>
      </c>
      <c r="U72" s="59"/>
      <c r="V72" s="58">
        <v>9</v>
      </c>
      <c r="W72" s="59">
        <v>6</v>
      </c>
      <c r="X72" s="60">
        <v>3</v>
      </c>
      <c r="Y72" s="59"/>
      <c r="Z72" s="58">
        <v>6</v>
      </c>
      <c r="AA72" s="59">
        <v>2</v>
      </c>
      <c r="AB72" s="60">
        <v>4</v>
      </c>
      <c r="AC72" s="59"/>
      <c r="AD72" s="58">
        <v>2</v>
      </c>
      <c r="AE72" s="59">
        <v>2</v>
      </c>
      <c r="AF72" s="60">
        <v>0</v>
      </c>
    </row>
    <row r="73" spans="1:32" s="9" customFormat="1" ht="15" customHeight="1" x14ac:dyDescent="0.15">
      <c r="A73" s="73">
        <v>56</v>
      </c>
      <c r="B73" s="74">
        <f t="shared" si="1"/>
        <v>167</v>
      </c>
      <c r="C73" s="75">
        <f t="shared" si="1"/>
        <v>82</v>
      </c>
      <c r="D73" s="75">
        <f t="shared" si="1"/>
        <v>85</v>
      </c>
      <c r="E73" s="12"/>
      <c r="F73" s="58">
        <v>109</v>
      </c>
      <c r="G73" s="59">
        <v>53</v>
      </c>
      <c r="H73" s="60">
        <v>56</v>
      </c>
      <c r="I73" s="59"/>
      <c r="J73" s="58">
        <v>13</v>
      </c>
      <c r="K73" s="59">
        <v>7</v>
      </c>
      <c r="L73" s="60">
        <v>6</v>
      </c>
      <c r="M73" s="59"/>
      <c r="N73" s="58">
        <v>27</v>
      </c>
      <c r="O73" s="59">
        <v>14</v>
      </c>
      <c r="P73" s="60">
        <v>13</v>
      </c>
      <c r="Q73" s="59"/>
      <c r="R73" s="58">
        <v>9</v>
      </c>
      <c r="S73" s="59">
        <v>3</v>
      </c>
      <c r="T73" s="60">
        <v>6</v>
      </c>
      <c r="U73" s="59"/>
      <c r="V73" s="58">
        <v>4</v>
      </c>
      <c r="W73" s="59">
        <v>3</v>
      </c>
      <c r="X73" s="60">
        <v>1</v>
      </c>
      <c r="Y73" s="59"/>
      <c r="Z73" s="58">
        <v>4</v>
      </c>
      <c r="AA73" s="59">
        <v>2</v>
      </c>
      <c r="AB73" s="60">
        <v>2</v>
      </c>
      <c r="AC73" s="59"/>
      <c r="AD73" s="58">
        <v>1</v>
      </c>
      <c r="AE73" s="59">
        <v>0</v>
      </c>
      <c r="AF73" s="60">
        <v>1</v>
      </c>
    </row>
    <row r="74" spans="1:32" s="9" customFormat="1" ht="15" customHeight="1" x14ac:dyDescent="0.15">
      <c r="A74" s="73">
        <v>57</v>
      </c>
      <c r="B74" s="74">
        <f t="shared" si="1"/>
        <v>169</v>
      </c>
      <c r="C74" s="75">
        <f t="shared" si="1"/>
        <v>84</v>
      </c>
      <c r="D74" s="75">
        <f t="shared" si="1"/>
        <v>85</v>
      </c>
      <c r="E74" s="12"/>
      <c r="F74" s="58">
        <v>103</v>
      </c>
      <c r="G74" s="59">
        <v>50</v>
      </c>
      <c r="H74" s="60">
        <v>53</v>
      </c>
      <c r="I74" s="59"/>
      <c r="J74" s="58">
        <v>13</v>
      </c>
      <c r="K74" s="59">
        <v>8</v>
      </c>
      <c r="L74" s="60">
        <v>5</v>
      </c>
      <c r="M74" s="59"/>
      <c r="N74" s="58">
        <v>25</v>
      </c>
      <c r="O74" s="59">
        <v>9</v>
      </c>
      <c r="P74" s="60">
        <v>16</v>
      </c>
      <c r="Q74" s="59"/>
      <c r="R74" s="58">
        <v>12</v>
      </c>
      <c r="S74" s="59">
        <v>7</v>
      </c>
      <c r="T74" s="60">
        <v>5</v>
      </c>
      <c r="U74" s="59"/>
      <c r="V74" s="58">
        <v>6</v>
      </c>
      <c r="W74" s="59">
        <v>3</v>
      </c>
      <c r="X74" s="60">
        <v>3</v>
      </c>
      <c r="Y74" s="59"/>
      <c r="Z74" s="58">
        <v>8</v>
      </c>
      <c r="AA74" s="59">
        <v>5</v>
      </c>
      <c r="AB74" s="60">
        <v>3</v>
      </c>
      <c r="AC74" s="59"/>
      <c r="AD74" s="58">
        <v>2</v>
      </c>
      <c r="AE74" s="59">
        <v>2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122</v>
      </c>
      <c r="C75" s="75">
        <f t="shared" si="1"/>
        <v>69</v>
      </c>
      <c r="D75" s="75">
        <f t="shared" si="1"/>
        <v>53</v>
      </c>
      <c r="E75" s="12"/>
      <c r="F75" s="58">
        <v>80</v>
      </c>
      <c r="G75" s="59">
        <v>48</v>
      </c>
      <c r="H75" s="60">
        <v>32</v>
      </c>
      <c r="I75" s="59"/>
      <c r="J75" s="58">
        <v>14</v>
      </c>
      <c r="K75" s="59">
        <v>7</v>
      </c>
      <c r="L75" s="60">
        <v>7</v>
      </c>
      <c r="M75" s="59"/>
      <c r="N75" s="58">
        <v>11</v>
      </c>
      <c r="O75" s="59">
        <v>6</v>
      </c>
      <c r="P75" s="60">
        <v>5</v>
      </c>
      <c r="Q75" s="59"/>
      <c r="R75" s="58">
        <v>7</v>
      </c>
      <c r="S75" s="59">
        <v>4</v>
      </c>
      <c r="T75" s="60">
        <v>3</v>
      </c>
      <c r="U75" s="59"/>
      <c r="V75" s="58">
        <v>3</v>
      </c>
      <c r="W75" s="59">
        <v>1</v>
      </c>
      <c r="X75" s="60">
        <v>2</v>
      </c>
      <c r="Y75" s="59"/>
      <c r="Z75" s="58">
        <v>5</v>
      </c>
      <c r="AA75" s="59">
        <v>2</v>
      </c>
      <c r="AB75" s="60">
        <v>3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190</v>
      </c>
      <c r="C76" s="75">
        <f t="shared" si="1"/>
        <v>84</v>
      </c>
      <c r="D76" s="75">
        <f t="shared" si="1"/>
        <v>106</v>
      </c>
      <c r="E76" s="12"/>
      <c r="F76" s="64">
        <v>126</v>
      </c>
      <c r="G76" s="65">
        <v>58</v>
      </c>
      <c r="H76" s="66">
        <v>68</v>
      </c>
      <c r="I76" s="65"/>
      <c r="J76" s="64">
        <v>15</v>
      </c>
      <c r="K76" s="65">
        <v>5</v>
      </c>
      <c r="L76" s="66">
        <v>10</v>
      </c>
      <c r="M76" s="65"/>
      <c r="N76" s="64">
        <v>26</v>
      </c>
      <c r="O76" s="65">
        <v>10</v>
      </c>
      <c r="P76" s="66">
        <v>16</v>
      </c>
      <c r="Q76" s="65"/>
      <c r="R76" s="64">
        <v>11</v>
      </c>
      <c r="S76" s="65">
        <v>5</v>
      </c>
      <c r="T76" s="66">
        <v>6</v>
      </c>
      <c r="U76" s="65"/>
      <c r="V76" s="64">
        <v>5</v>
      </c>
      <c r="W76" s="65">
        <v>3</v>
      </c>
      <c r="X76" s="66">
        <v>2</v>
      </c>
      <c r="Y76" s="65"/>
      <c r="Z76" s="64">
        <v>5</v>
      </c>
      <c r="AA76" s="65">
        <v>2</v>
      </c>
      <c r="AB76" s="66">
        <v>3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810</v>
      </c>
      <c r="C77" s="78">
        <f t="shared" si="1"/>
        <v>399</v>
      </c>
      <c r="D77" s="79">
        <f t="shared" si="1"/>
        <v>411</v>
      </c>
      <c r="E77" s="4"/>
      <c r="F77" s="58">
        <v>512</v>
      </c>
      <c r="G77" s="59">
        <v>249</v>
      </c>
      <c r="H77" s="60">
        <v>263</v>
      </c>
      <c r="I77" s="59"/>
      <c r="J77" s="58">
        <v>67</v>
      </c>
      <c r="K77" s="59">
        <v>36</v>
      </c>
      <c r="L77" s="60">
        <v>31</v>
      </c>
      <c r="M77" s="59"/>
      <c r="N77" s="58">
        <v>113</v>
      </c>
      <c r="O77" s="59">
        <v>52</v>
      </c>
      <c r="P77" s="60">
        <v>61</v>
      </c>
      <c r="Q77" s="59"/>
      <c r="R77" s="58">
        <v>54</v>
      </c>
      <c r="S77" s="59">
        <v>27</v>
      </c>
      <c r="T77" s="60">
        <v>27</v>
      </c>
      <c r="U77" s="59"/>
      <c r="V77" s="58">
        <v>27</v>
      </c>
      <c r="W77" s="59">
        <v>16</v>
      </c>
      <c r="X77" s="60">
        <v>11</v>
      </c>
      <c r="Y77" s="59"/>
      <c r="Z77" s="58">
        <v>28</v>
      </c>
      <c r="AA77" s="59">
        <v>13</v>
      </c>
      <c r="AB77" s="60">
        <v>15</v>
      </c>
      <c r="AC77" s="59"/>
      <c r="AD77" s="58">
        <v>9</v>
      </c>
      <c r="AE77" s="59">
        <v>6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202</v>
      </c>
      <c r="C78" s="75">
        <f t="shared" si="1"/>
        <v>92</v>
      </c>
      <c r="D78" s="75">
        <f t="shared" si="1"/>
        <v>110</v>
      </c>
      <c r="E78" s="4"/>
      <c r="F78" s="67">
        <v>110</v>
      </c>
      <c r="G78" s="68">
        <v>48</v>
      </c>
      <c r="H78" s="69">
        <v>62</v>
      </c>
      <c r="I78" s="68"/>
      <c r="J78" s="67">
        <v>22</v>
      </c>
      <c r="K78" s="68">
        <v>9</v>
      </c>
      <c r="L78" s="69">
        <v>13</v>
      </c>
      <c r="M78" s="68"/>
      <c r="N78" s="67">
        <v>39</v>
      </c>
      <c r="O78" s="68">
        <v>21</v>
      </c>
      <c r="P78" s="69">
        <v>18</v>
      </c>
      <c r="Q78" s="68"/>
      <c r="R78" s="67">
        <v>12</v>
      </c>
      <c r="S78" s="68">
        <v>4</v>
      </c>
      <c r="T78" s="69">
        <v>8</v>
      </c>
      <c r="U78" s="68"/>
      <c r="V78" s="67">
        <v>6</v>
      </c>
      <c r="W78" s="68">
        <v>2</v>
      </c>
      <c r="X78" s="69">
        <v>4</v>
      </c>
      <c r="Y78" s="68"/>
      <c r="Z78" s="67">
        <v>11</v>
      </c>
      <c r="AA78" s="68">
        <v>6</v>
      </c>
      <c r="AB78" s="69">
        <v>5</v>
      </c>
      <c r="AC78" s="68"/>
      <c r="AD78" s="67">
        <v>2</v>
      </c>
      <c r="AE78" s="68">
        <v>2</v>
      </c>
      <c r="AF78" s="69">
        <v>0</v>
      </c>
    </row>
    <row r="79" spans="1:32" s="9" customFormat="1" ht="15" customHeight="1" x14ac:dyDescent="0.15">
      <c r="A79" s="73">
        <v>61</v>
      </c>
      <c r="B79" s="74">
        <f t="shared" si="1"/>
        <v>210</v>
      </c>
      <c r="C79" s="75">
        <f t="shared" si="1"/>
        <v>102</v>
      </c>
      <c r="D79" s="75">
        <f t="shared" si="1"/>
        <v>108</v>
      </c>
      <c r="E79" s="12"/>
      <c r="F79" s="58">
        <v>112</v>
      </c>
      <c r="G79" s="59">
        <v>52</v>
      </c>
      <c r="H79" s="60">
        <v>60</v>
      </c>
      <c r="I79" s="59"/>
      <c r="J79" s="58">
        <v>21</v>
      </c>
      <c r="K79" s="59">
        <v>7</v>
      </c>
      <c r="L79" s="60">
        <v>14</v>
      </c>
      <c r="M79" s="59"/>
      <c r="N79" s="58">
        <v>43</v>
      </c>
      <c r="O79" s="59">
        <v>22</v>
      </c>
      <c r="P79" s="60">
        <v>21</v>
      </c>
      <c r="Q79" s="59"/>
      <c r="R79" s="58">
        <v>14</v>
      </c>
      <c r="S79" s="59">
        <v>7</v>
      </c>
      <c r="T79" s="60">
        <v>7</v>
      </c>
      <c r="U79" s="59"/>
      <c r="V79" s="58">
        <v>9</v>
      </c>
      <c r="W79" s="59">
        <v>5</v>
      </c>
      <c r="X79" s="60">
        <v>4</v>
      </c>
      <c r="Y79" s="59"/>
      <c r="Z79" s="58">
        <v>7</v>
      </c>
      <c r="AA79" s="59">
        <v>5</v>
      </c>
      <c r="AB79" s="60">
        <v>2</v>
      </c>
      <c r="AC79" s="59"/>
      <c r="AD79" s="58">
        <v>4</v>
      </c>
      <c r="AE79" s="59">
        <v>4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213</v>
      </c>
      <c r="C80" s="75">
        <f t="shared" si="1"/>
        <v>95</v>
      </c>
      <c r="D80" s="75">
        <f t="shared" si="1"/>
        <v>118</v>
      </c>
      <c r="E80" s="12"/>
      <c r="F80" s="58">
        <v>123</v>
      </c>
      <c r="G80" s="59">
        <v>52</v>
      </c>
      <c r="H80" s="60">
        <v>71</v>
      </c>
      <c r="I80" s="59"/>
      <c r="J80" s="58">
        <v>19</v>
      </c>
      <c r="K80" s="59">
        <v>8</v>
      </c>
      <c r="L80" s="60">
        <v>11</v>
      </c>
      <c r="M80" s="59"/>
      <c r="N80" s="58">
        <v>37</v>
      </c>
      <c r="O80" s="59">
        <v>19</v>
      </c>
      <c r="P80" s="60">
        <v>18</v>
      </c>
      <c r="Q80" s="59"/>
      <c r="R80" s="58">
        <v>11</v>
      </c>
      <c r="S80" s="59">
        <v>3</v>
      </c>
      <c r="T80" s="60">
        <v>8</v>
      </c>
      <c r="U80" s="59"/>
      <c r="V80" s="58">
        <v>11</v>
      </c>
      <c r="W80" s="59">
        <v>6</v>
      </c>
      <c r="X80" s="60">
        <v>5</v>
      </c>
      <c r="Y80" s="59"/>
      <c r="Z80" s="58">
        <v>9</v>
      </c>
      <c r="AA80" s="59">
        <v>5</v>
      </c>
      <c r="AB80" s="60">
        <v>4</v>
      </c>
      <c r="AC80" s="59"/>
      <c r="AD80" s="58">
        <v>3</v>
      </c>
      <c r="AE80" s="59">
        <v>2</v>
      </c>
      <c r="AF80" s="60">
        <v>1</v>
      </c>
    </row>
    <row r="81" spans="1:32" s="9" customFormat="1" ht="15" customHeight="1" x14ac:dyDescent="0.15">
      <c r="A81" s="73">
        <v>63</v>
      </c>
      <c r="B81" s="74">
        <f t="shared" si="1"/>
        <v>232</v>
      </c>
      <c r="C81" s="75">
        <f t="shared" si="1"/>
        <v>119</v>
      </c>
      <c r="D81" s="75">
        <f t="shared" si="1"/>
        <v>113</v>
      </c>
      <c r="E81" s="12"/>
      <c r="F81" s="58">
        <v>125</v>
      </c>
      <c r="G81" s="59">
        <v>65</v>
      </c>
      <c r="H81" s="60">
        <v>60</v>
      </c>
      <c r="I81" s="59"/>
      <c r="J81" s="58">
        <v>21</v>
      </c>
      <c r="K81" s="59">
        <v>8</v>
      </c>
      <c r="L81" s="60">
        <v>13</v>
      </c>
      <c r="M81" s="59"/>
      <c r="N81" s="58">
        <v>49</v>
      </c>
      <c r="O81" s="59">
        <v>25</v>
      </c>
      <c r="P81" s="60">
        <v>24</v>
      </c>
      <c r="Q81" s="59"/>
      <c r="R81" s="58">
        <v>18</v>
      </c>
      <c r="S81" s="59">
        <v>12</v>
      </c>
      <c r="T81" s="60">
        <v>6</v>
      </c>
      <c r="U81" s="59"/>
      <c r="V81" s="58">
        <v>8</v>
      </c>
      <c r="W81" s="59">
        <v>4</v>
      </c>
      <c r="X81" s="60">
        <v>4</v>
      </c>
      <c r="Y81" s="59"/>
      <c r="Z81" s="58">
        <v>9</v>
      </c>
      <c r="AA81" s="59">
        <v>4</v>
      </c>
      <c r="AB81" s="60">
        <v>5</v>
      </c>
      <c r="AC81" s="59"/>
      <c r="AD81" s="58">
        <v>2</v>
      </c>
      <c r="AE81" s="59">
        <v>1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281</v>
      </c>
      <c r="C82" s="75">
        <f t="shared" si="1"/>
        <v>142</v>
      </c>
      <c r="D82" s="75">
        <f t="shared" si="1"/>
        <v>139</v>
      </c>
      <c r="E82" s="12"/>
      <c r="F82" s="64">
        <v>149</v>
      </c>
      <c r="G82" s="65">
        <v>80</v>
      </c>
      <c r="H82" s="66">
        <v>69</v>
      </c>
      <c r="I82" s="65"/>
      <c r="J82" s="64">
        <v>36</v>
      </c>
      <c r="K82" s="65">
        <v>16</v>
      </c>
      <c r="L82" s="66">
        <v>20</v>
      </c>
      <c r="M82" s="65"/>
      <c r="N82" s="64">
        <v>49</v>
      </c>
      <c r="O82" s="65">
        <v>19</v>
      </c>
      <c r="P82" s="66">
        <v>30</v>
      </c>
      <c r="Q82" s="65"/>
      <c r="R82" s="64">
        <v>19</v>
      </c>
      <c r="S82" s="65">
        <v>11</v>
      </c>
      <c r="T82" s="66">
        <v>8</v>
      </c>
      <c r="U82" s="65"/>
      <c r="V82" s="64">
        <v>11</v>
      </c>
      <c r="W82" s="65">
        <v>7</v>
      </c>
      <c r="X82" s="66">
        <v>4</v>
      </c>
      <c r="Y82" s="65"/>
      <c r="Z82" s="64">
        <v>13</v>
      </c>
      <c r="AA82" s="65">
        <v>6</v>
      </c>
      <c r="AB82" s="66">
        <v>7</v>
      </c>
      <c r="AC82" s="65"/>
      <c r="AD82" s="64">
        <v>4</v>
      </c>
      <c r="AE82" s="65">
        <v>3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1138</v>
      </c>
      <c r="C83" s="78">
        <f t="shared" si="1"/>
        <v>550</v>
      </c>
      <c r="D83" s="79">
        <f t="shared" si="1"/>
        <v>588</v>
      </c>
      <c r="E83" s="14"/>
      <c r="F83" s="61">
        <v>619</v>
      </c>
      <c r="G83" s="62">
        <v>297</v>
      </c>
      <c r="H83" s="63">
        <v>322</v>
      </c>
      <c r="I83" s="62"/>
      <c r="J83" s="61">
        <v>119</v>
      </c>
      <c r="K83" s="62">
        <v>48</v>
      </c>
      <c r="L83" s="63">
        <v>71</v>
      </c>
      <c r="M83" s="62"/>
      <c r="N83" s="61">
        <v>217</v>
      </c>
      <c r="O83" s="62">
        <v>106</v>
      </c>
      <c r="P83" s="63">
        <v>111</v>
      </c>
      <c r="Q83" s="62"/>
      <c r="R83" s="61">
        <v>74</v>
      </c>
      <c r="S83" s="62">
        <v>37</v>
      </c>
      <c r="T83" s="63">
        <v>37</v>
      </c>
      <c r="U83" s="62"/>
      <c r="V83" s="61">
        <v>45</v>
      </c>
      <c r="W83" s="62">
        <v>24</v>
      </c>
      <c r="X83" s="63">
        <v>21</v>
      </c>
      <c r="Y83" s="62"/>
      <c r="Z83" s="61">
        <v>49</v>
      </c>
      <c r="AA83" s="62">
        <v>26</v>
      </c>
      <c r="AB83" s="63">
        <v>23</v>
      </c>
      <c r="AC83" s="62"/>
      <c r="AD83" s="61">
        <v>15</v>
      </c>
      <c r="AE83" s="62">
        <v>12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304</v>
      </c>
      <c r="C84" s="75">
        <f t="shared" si="1"/>
        <v>148</v>
      </c>
      <c r="D84" s="75">
        <f t="shared" si="1"/>
        <v>156</v>
      </c>
      <c r="E84" s="12"/>
      <c r="F84" s="58">
        <v>159</v>
      </c>
      <c r="G84" s="59">
        <v>79</v>
      </c>
      <c r="H84" s="60">
        <v>80</v>
      </c>
      <c r="I84" s="59"/>
      <c r="J84" s="58">
        <v>22</v>
      </c>
      <c r="K84" s="59">
        <v>10</v>
      </c>
      <c r="L84" s="60">
        <v>12</v>
      </c>
      <c r="M84" s="59"/>
      <c r="N84" s="58">
        <v>54</v>
      </c>
      <c r="O84" s="59">
        <v>27</v>
      </c>
      <c r="P84" s="60">
        <v>27</v>
      </c>
      <c r="Q84" s="59"/>
      <c r="R84" s="58">
        <v>29</v>
      </c>
      <c r="S84" s="59">
        <v>12</v>
      </c>
      <c r="T84" s="60">
        <v>17</v>
      </c>
      <c r="U84" s="59"/>
      <c r="V84" s="58">
        <v>23</v>
      </c>
      <c r="W84" s="59">
        <v>10</v>
      </c>
      <c r="X84" s="60">
        <v>13</v>
      </c>
      <c r="Y84" s="59"/>
      <c r="Z84" s="58">
        <v>15</v>
      </c>
      <c r="AA84" s="59">
        <v>9</v>
      </c>
      <c r="AB84" s="60">
        <v>6</v>
      </c>
      <c r="AC84" s="59"/>
      <c r="AD84" s="58">
        <v>2</v>
      </c>
      <c r="AE84" s="59">
        <v>1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283</v>
      </c>
      <c r="C85" s="75">
        <f t="shared" si="1"/>
        <v>138</v>
      </c>
      <c r="D85" s="75">
        <f t="shared" si="1"/>
        <v>145</v>
      </c>
      <c r="E85" s="12"/>
      <c r="F85" s="58">
        <v>147</v>
      </c>
      <c r="G85" s="59">
        <v>69</v>
      </c>
      <c r="H85" s="60">
        <v>78</v>
      </c>
      <c r="I85" s="59"/>
      <c r="J85" s="58">
        <v>33</v>
      </c>
      <c r="K85" s="59">
        <v>17</v>
      </c>
      <c r="L85" s="60">
        <v>16</v>
      </c>
      <c r="M85" s="59"/>
      <c r="N85" s="58">
        <v>54</v>
      </c>
      <c r="O85" s="59">
        <v>29</v>
      </c>
      <c r="P85" s="60">
        <v>25</v>
      </c>
      <c r="Q85" s="59"/>
      <c r="R85" s="58">
        <v>22</v>
      </c>
      <c r="S85" s="59">
        <v>12</v>
      </c>
      <c r="T85" s="60">
        <v>10</v>
      </c>
      <c r="U85" s="59"/>
      <c r="V85" s="58">
        <v>8</v>
      </c>
      <c r="W85" s="59">
        <v>4</v>
      </c>
      <c r="X85" s="60">
        <v>4</v>
      </c>
      <c r="Y85" s="59"/>
      <c r="Z85" s="58">
        <v>17</v>
      </c>
      <c r="AA85" s="59">
        <v>7</v>
      </c>
      <c r="AB85" s="60">
        <v>10</v>
      </c>
      <c r="AC85" s="59"/>
      <c r="AD85" s="58">
        <v>2</v>
      </c>
      <c r="AE85" s="59">
        <v>0</v>
      </c>
      <c r="AF85" s="60">
        <v>2</v>
      </c>
    </row>
    <row r="86" spans="1:32" s="9" customFormat="1" ht="15" customHeight="1" x14ac:dyDescent="0.15">
      <c r="A86" s="73">
        <v>67</v>
      </c>
      <c r="B86" s="74">
        <f t="shared" si="1"/>
        <v>299</v>
      </c>
      <c r="C86" s="75">
        <f t="shared" si="1"/>
        <v>151</v>
      </c>
      <c r="D86" s="75">
        <f t="shared" si="1"/>
        <v>148</v>
      </c>
      <c r="E86" s="12"/>
      <c r="F86" s="58">
        <v>151</v>
      </c>
      <c r="G86" s="59">
        <v>78</v>
      </c>
      <c r="H86" s="60">
        <v>73</v>
      </c>
      <c r="I86" s="59"/>
      <c r="J86" s="58">
        <v>37</v>
      </c>
      <c r="K86" s="59">
        <v>21</v>
      </c>
      <c r="L86" s="60">
        <v>16</v>
      </c>
      <c r="M86" s="59"/>
      <c r="N86" s="58">
        <v>51</v>
      </c>
      <c r="O86" s="59">
        <v>27</v>
      </c>
      <c r="P86" s="60">
        <v>24</v>
      </c>
      <c r="Q86" s="59"/>
      <c r="R86" s="58">
        <v>27</v>
      </c>
      <c r="S86" s="59">
        <v>11</v>
      </c>
      <c r="T86" s="60">
        <v>16</v>
      </c>
      <c r="U86" s="59"/>
      <c r="V86" s="58">
        <v>13</v>
      </c>
      <c r="W86" s="59">
        <v>5</v>
      </c>
      <c r="X86" s="60">
        <v>8</v>
      </c>
      <c r="Y86" s="59"/>
      <c r="Z86" s="58">
        <v>19</v>
      </c>
      <c r="AA86" s="59">
        <v>9</v>
      </c>
      <c r="AB86" s="60">
        <v>10</v>
      </c>
      <c r="AC86" s="59"/>
      <c r="AD86" s="58">
        <v>1</v>
      </c>
      <c r="AE86" s="59">
        <v>0</v>
      </c>
      <c r="AF86" s="60">
        <v>1</v>
      </c>
    </row>
    <row r="87" spans="1:32" s="9" customFormat="1" ht="15" customHeight="1" x14ac:dyDescent="0.15">
      <c r="A87" s="73">
        <v>68</v>
      </c>
      <c r="B87" s="74">
        <f t="shared" si="1"/>
        <v>345</v>
      </c>
      <c r="C87" s="75">
        <f t="shared" si="1"/>
        <v>167</v>
      </c>
      <c r="D87" s="75">
        <f t="shared" si="1"/>
        <v>178</v>
      </c>
      <c r="E87" s="12"/>
      <c r="F87" s="58">
        <v>165</v>
      </c>
      <c r="G87" s="59">
        <v>71</v>
      </c>
      <c r="H87" s="60">
        <v>94</v>
      </c>
      <c r="I87" s="59"/>
      <c r="J87" s="58">
        <v>45</v>
      </c>
      <c r="K87" s="59">
        <v>25</v>
      </c>
      <c r="L87" s="60">
        <v>20</v>
      </c>
      <c r="M87" s="59"/>
      <c r="N87" s="58">
        <v>61</v>
      </c>
      <c r="O87" s="59">
        <v>31</v>
      </c>
      <c r="P87" s="60">
        <v>30</v>
      </c>
      <c r="Q87" s="59"/>
      <c r="R87" s="58">
        <v>33</v>
      </c>
      <c r="S87" s="59">
        <v>19</v>
      </c>
      <c r="T87" s="60">
        <v>14</v>
      </c>
      <c r="U87" s="59"/>
      <c r="V87" s="58">
        <v>11</v>
      </c>
      <c r="W87" s="59">
        <v>8</v>
      </c>
      <c r="X87" s="60">
        <v>3</v>
      </c>
      <c r="Y87" s="59"/>
      <c r="Z87" s="58">
        <v>22</v>
      </c>
      <c r="AA87" s="59">
        <v>8</v>
      </c>
      <c r="AB87" s="60">
        <v>14</v>
      </c>
      <c r="AC87" s="59"/>
      <c r="AD87" s="58">
        <v>8</v>
      </c>
      <c r="AE87" s="59">
        <v>5</v>
      </c>
      <c r="AF87" s="60">
        <v>3</v>
      </c>
    </row>
    <row r="88" spans="1:32" s="9" customFormat="1" ht="15" customHeight="1" x14ac:dyDescent="0.15">
      <c r="A88" s="73">
        <v>69</v>
      </c>
      <c r="B88" s="74">
        <f t="shared" si="1"/>
        <v>336</v>
      </c>
      <c r="C88" s="75">
        <f t="shared" si="1"/>
        <v>170</v>
      </c>
      <c r="D88" s="75">
        <f t="shared" si="1"/>
        <v>166</v>
      </c>
      <c r="E88" s="12"/>
      <c r="F88" s="64">
        <v>160</v>
      </c>
      <c r="G88" s="65">
        <v>80</v>
      </c>
      <c r="H88" s="66">
        <v>80</v>
      </c>
      <c r="I88" s="65"/>
      <c r="J88" s="64">
        <v>38</v>
      </c>
      <c r="K88" s="65">
        <v>20</v>
      </c>
      <c r="L88" s="66">
        <v>18</v>
      </c>
      <c r="M88" s="65"/>
      <c r="N88" s="64">
        <v>57</v>
      </c>
      <c r="O88" s="65">
        <v>30</v>
      </c>
      <c r="P88" s="66">
        <v>27</v>
      </c>
      <c r="Q88" s="65"/>
      <c r="R88" s="64">
        <v>40</v>
      </c>
      <c r="S88" s="65">
        <v>24</v>
      </c>
      <c r="T88" s="66">
        <v>16</v>
      </c>
      <c r="U88" s="65"/>
      <c r="V88" s="64">
        <v>17</v>
      </c>
      <c r="W88" s="65">
        <v>7</v>
      </c>
      <c r="X88" s="66">
        <v>10</v>
      </c>
      <c r="Y88" s="65"/>
      <c r="Z88" s="64">
        <v>20</v>
      </c>
      <c r="AA88" s="65">
        <v>7</v>
      </c>
      <c r="AB88" s="66">
        <v>13</v>
      </c>
      <c r="AC88" s="65"/>
      <c r="AD88" s="64">
        <v>4</v>
      </c>
      <c r="AE88" s="65">
        <v>2</v>
      </c>
      <c r="AF88" s="66">
        <v>2</v>
      </c>
    </row>
    <row r="89" spans="1:32" s="9" customFormat="1" ht="15" customHeight="1" x14ac:dyDescent="0.15">
      <c r="A89" s="76" t="s">
        <v>13</v>
      </c>
      <c r="B89" s="77">
        <f t="shared" si="1"/>
        <v>1567</v>
      </c>
      <c r="C89" s="78">
        <f t="shared" si="1"/>
        <v>774</v>
      </c>
      <c r="D89" s="79">
        <f t="shared" si="1"/>
        <v>793</v>
      </c>
      <c r="E89" s="14"/>
      <c r="F89" s="61">
        <v>782</v>
      </c>
      <c r="G89" s="62">
        <v>377</v>
      </c>
      <c r="H89" s="63">
        <v>405</v>
      </c>
      <c r="I89" s="62"/>
      <c r="J89" s="61">
        <v>175</v>
      </c>
      <c r="K89" s="62">
        <v>93</v>
      </c>
      <c r="L89" s="63">
        <v>82</v>
      </c>
      <c r="M89" s="62"/>
      <c r="N89" s="61">
        <v>277</v>
      </c>
      <c r="O89" s="62">
        <v>144</v>
      </c>
      <c r="P89" s="63">
        <v>133</v>
      </c>
      <c r="Q89" s="62"/>
      <c r="R89" s="61">
        <v>151</v>
      </c>
      <c r="S89" s="62">
        <v>78</v>
      </c>
      <c r="T89" s="63">
        <v>73</v>
      </c>
      <c r="U89" s="62"/>
      <c r="V89" s="61">
        <v>72</v>
      </c>
      <c r="W89" s="62">
        <v>34</v>
      </c>
      <c r="X89" s="63">
        <v>38</v>
      </c>
      <c r="Y89" s="62"/>
      <c r="Z89" s="61">
        <v>93</v>
      </c>
      <c r="AA89" s="62">
        <v>40</v>
      </c>
      <c r="AB89" s="63">
        <v>53</v>
      </c>
      <c r="AC89" s="62"/>
      <c r="AD89" s="61">
        <v>17</v>
      </c>
      <c r="AE89" s="62">
        <v>8</v>
      </c>
      <c r="AF89" s="63">
        <v>9</v>
      </c>
    </row>
    <row r="90" spans="1:32" s="9" customFormat="1" ht="15" customHeight="1" x14ac:dyDescent="0.15">
      <c r="A90" s="73">
        <v>70</v>
      </c>
      <c r="B90" s="74">
        <f t="shared" si="1"/>
        <v>377</v>
      </c>
      <c r="C90" s="75">
        <f t="shared" si="1"/>
        <v>195</v>
      </c>
      <c r="D90" s="75">
        <f t="shared" si="1"/>
        <v>182</v>
      </c>
      <c r="E90" s="12"/>
      <c r="F90" s="58">
        <v>195</v>
      </c>
      <c r="G90" s="59">
        <v>101</v>
      </c>
      <c r="H90" s="60">
        <v>94</v>
      </c>
      <c r="I90" s="59"/>
      <c r="J90" s="58">
        <v>34</v>
      </c>
      <c r="K90" s="59">
        <v>18</v>
      </c>
      <c r="L90" s="60">
        <v>16</v>
      </c>
      <c r="M90" s="59"/>
      <c r="N90" s="58">
        <v>62</v>
      </c>
      <c r="O90" s="59">
        <v>32</v>
      </c>
      <c r="P90" s="60">
        <v>30</v>
      </c>
      <c r="Q90" s="59"/>
      <c r="R90" s="58">
        <v>32</v>
      </c>
      <c r="S90" s="59">
        <v>18</v>
      </c>
      <c r="T90" s="60">
        <v>14</v>
      </c>
      <c r="U90" s="59"/>
      <c r="V90" s="58">
        <v>29</v>
      </c>
      <c r="W90" s="59">
        <v>15</v>
      </c>
      <c r="X90" s="60">
        <v>14</v>
      </c>
      <c r="Y90" s="59"/>
      <c r="Z90" s="58">
        <v>20</v>
      </c>
      <c r="AA90" s="59">
        <v>8</v>
      </c>
      <c r="AB90" s="60">
        <v>12</v>
      </c>
      <c r="AC90" s="59"/>
      <c r="AD90" s="58">
        <v>5</v>
      </c>
      <c r="AE90" s="59">
        <v>3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301</v>
      </c>
      <c r="C91" s="75">
        <f t="shared" si="1"/>
        <v>152</v>
      </c>
      <c r="D91" s="75">
        <f t="shared" si="1"/>
        <v>149</v>
      </c>
      <c r="E91" s="12"/>
      <c r="F91" s="58">
        <v>154</v>
      </c>
      <c r="G91" s="59">
        <v>80</v>
      </c>
      <c r="H91" s="60">
        <v>74</v>
      </c>
      <c r="I91" s="59"/>
      <c r="J91" s="58">
        <v>31</v>
      </c>
      <c r="K91" s="59">
        <v>14</v>
      </c>
      <c r="L91" s="60">
        <v>17</v>
      </c>
      <c r="M91" s="59"/>
      <c r="N91" s="58">
        <v>54</v>
      </c>
      <c r="O91" s="59">
        <v>27</v>
      </c>
      <c r="P91" s="60">
        <v>27</v>
      </c>
      <c r="Q91" s="59"/>
      <c r="R91" s="58">
        <v>22</v>
      </c>
      <c r="S91" s="59">
        <v>9</v>
      </c>
      <c r="T91" s="60">
        <v>13</v>
      </c>
      <c r="U91" s="59"/>
      <c r="V91" s="58">
        <v>17</v>
      </c>
      <c r="W91" s="59">
        <v>8</v>
      </c>
      <c r="X91" s="60">
        <v>9</v>
      </c>
      <c r="Y91" s="59"/>
      <c r="Z91" s="58">
        <v>14</v>
      </c>
      <c r="AA91" s="59">
        <v>8</v>
      </c>
      <c r="AB91" s="60">
        <v>6</v>
      </c>
      <c r="AC91" s="59"/>
      <c r="AD91" s="58">
        <v>9</v>
      </c>
      <c r="AE91" s="59">
        <v>6</v>
      </c>
      <c r="AF91" s="60">
        <v>3</v>
      </c>
    </row>
    <row r="92" spans="1:32" s="9" customFormat="1" ht="15" customHeight="1" x14ac:dyDescent="0.15">
      <c r="A92" s="73">
        <v>72</v>
      </c>
      <c r="B92" s="74">
        <f t="shared" si="1"/>
        <v>340</v>
      </c>
      <c r="C92" s="75">
        <f t="shared" si="1"/>
        <v>186</v>
      </c>
      <c r="D92" s="75">
        <f t="shared" si="1"/>
        <v>154</v>
      </c>
      <c r="E92" s="12"/>
      <c r="F92" s="58">
        <v>175</v>
      </c>
      <c r="G92" s="59">
        <v>94</v>
      </c>
      <c r="H92" s="60">
        <v>81</v>
      </c>
      <c r="I92" s="59"/>
      <c r="J92" s="58">
        <v>37</v>
      </c>
      <c r="K92" s="59">
        <v>15</v>
      </c>
      <c r="L92" s="60">
        <v>22</v>
      </c>
      <c r="M92" s="59"/>
      <c r="N92" s="58">
        <v>38</v>
      </c>
      <c r="O92" s="59">
        <v>19</v>
      </c>
      <c r="P92" s="60">
        <v>19</v>
      </c>
      <c r="Q92" s="59"/>
      <c r="R92" s="58">
        <v>34</v>
      </c>
      <c r="S92" s="59">
        <v>20</v>
      </c>
      <c r="T92" s="60">
        <v>14</v>
      </c>
      <c r="U92" s="59"/>
      <c r="V92" s="58">
        <v>25</v>
      </c>
      <c r="W92" s="59">
        <v>19</v>
      </c>
      <c r="X92" s="60">
        <v>6</v>
      </c>
      <c r="Y92" s="59"/>
      <c r="Z92" s="58">
        <v>25</v>
      </c>
      <c r="AA92" s="59">
        <v>15</v>
      </c>
      <c r="AB92" s="60">
        <v>10</v>
      </c>
      <c r="AC92" s="59"/>
      <c r="AD92" s="58">
        <v>6</v>
      </c>
      <c r="AE92" s="59">
        <v>4</v>
      </c>
      <c r="AF92" s="60">
        <v>2</v>
      </c>
    </row>
    <row r="93" spans="1:32" s="9" customFormat="1" ht="15" customHeight="1" x14ac:dyDescent="0.15">
      <c r="A93" s="73">
        <v>73</v>
      </c>
      <c r="B93" s="74">
        <f t="shared" si="1"/>
        <v>312</v>
      </c>
      <c r="C93" s="75">
        <f t="shared" si="1"/>
        <v>159</v>
      </c>
      <c r="D93" s="75">
        <f t="shared" si="1"/>
        <v>153</v>
      </c>
      <c r="E93" s="12"/>
      <c r="F93" s="58">
        <v>147</v>
      </c>
      <c r="G93" s="59">
        <v>72</v>
      </c>
      <c r="H93" s="60">
        <v>75</v>
      </c>
      <c r="I93" s="59"/>
      <c r="J93" s="58">
        <v>36</v>
      </c>
      <c r="K93" s="59">
        <v>20</v>
      </c>
      <c r="L93" s="60">
        <v>16</v>
      </c>
      <c r="M93" s="59"/>
      <c r="N93" s="58">
        <v>59</v>
      </c>
      <c r="O93" s="59">
        <v>31</v>
      </c>
      <c r="P93" s="60">
        <v>28</v>
      </c>
      <c r="Q93" s="59"/>
      <c r="R93" s="58">
        <v>33</v>
      </c>
      <c r="S93" s="59">
        <v>18</v>
      </c>
      <c r="T93" s="60">
        <v>15</v>
      </c>
      <c r="U93" s="59"/>
      <c r="V93" s="58">
        <v>21</v>
      </c>
      <c r="W93" s="59">
        <v>9</v>
      </c>
      <c r="X93" s="60">
        <v>12</v>
      </c>
      <c r="Y93" s="59"/>
      <c r="Z93" s="58">
        <v>12</v>
      </c>
      <c r="AA93" s="59">
        <v>6</v>
      </c>
      <c r="AB93" s="60">
        <v>6</v>
      </c>
      <c r="AC93" s="59"/>
      <c r="AD93" s="58">
        <v>4</v>
      </c>
      <c r="AE93" s="59">
        <v>3</v>
      </c>
      <c r="AF93" s="60">
        <v>1</v>
      </c>
    </row>
    <row r="94" spans="1:32" s="9" customFormat="1" ht="15" customHeight="1" x14ac:dyDescent="0.15">
      <c r="A94" s="73">
        <v>74</v>
      </c>
      <c r="B94" s="74">
        <f t="shared" si="1"/>
        <v>327</v>
      </c>
      <c r="C94" s="75">
        <f t="shared" si="1"/>
        <v>177</v>
      </c>
      <c r="D94" s="75">
        <f t="shared" si="1"/>
        <v>150</v>
      </c>
      <c r="E94" s="12"/>
      <c r="F94" s="64">
        <v>149</v>
      </c>
      <c r="G94" s="65">
        <v>73</v>
      </c>
      <c r="H94" s="66">
        <v>76</v>
      </c>
      <c r="I94" s="65"/>
      <c r="J94" s="64">
        <v>36</v>
      </c>
      <c r="K94" s="65">
        <v>21</v>
      </c>
      <c r="L94" s="66">
        <v>15</v>
      </c>
      <c r="M94" s="65"/>
      <c r="N94" s="64">
        <v>57</v>
      </c>
      <c r="O94" s="65">
        <v>34</v>
      </c>
      <c r="P94" s="66">
        <v>23</v>
      </c>
      <c r="Q94" s="65"/>
      <c r="R94" s="64">
        <v>36</v>
      </c>
      <c r="S94" s="65">
        <v>21</v>
      </c>
      <c r="T94" s="66">
        <v>15</v>
      </c>
      <c r="U94" s="65"/>
      <c r="V94" s="64">
        <v>20</v>
      </c>
      <c r="W94" s="65">
        <v>14</v>
      </c>
      <c r="X94" s="66">
        <v>6</v>
      </c>
      <c r="Y94" s="65"/>
      <c r="Z94" s="64">
        <v>21</v>
      </c>
      <c r="AA94" s="65">
        <v>10</v>
      </c>
      <c r="AB94" s="66">
        <v>11</v>
      </c>
      <c r="AC94" s="65"/>
      <c r="AD94" s="64">
        <v>8</v>
      </c>
      <c r="AE94" s="65">
        <v>4</v>
      </c>
      <c r="AF94" s="66">
        <v>4</v>
      </c>
    </row>
    <row r="95" spans="1:32" s="9" customFormat="1" ht="15" customHeight="1" x14ac:dyDescent="0.15">
      <c r="A95" s="76" t="s">
        <v>14</v>
      </c>
      <c r="B95" s="77">
        <f t="shared" si="1"/>
        <v>1657</v>
      </c>
      <c r="C95" s="78">
        <f t="shared" si="1"/>
        <v>869</v>
      </c>
      <c r="D95" s="79">
        <f t="shared" si="1"/>
        <v>788</v>
      </c>
      <c r="E95" s="14"/>
      <c r="F95" s="61">
        <v>820</v>
      </c>
      <c r="G95" s="62">
        <v>420</v>
      </c>
      <c r="H95" s="63">
        <v>400</v>
      </c>
      <c r="I95" s="62"/>
      <c r="J95" s="61">
        <v>174</v>
      </c>
      <c r="K95" s="62">
        <v>88</v>
      </c>
      <c r="L95" s="63">
        <v>86</v>
      </c>
      <c r="M95" s="62"/>
      <c r="N95" s="61">
        <v>270</v>
      </c>
      <c r="O95" s="62">
        <v>143</v>
      </c>
      <c r="P95" s="63">
        <v>127</v>
      </c>
      <c r="Q95" s="62"/>
      <c r="R95" s="61">
        <v>157</v>
      </c>
      <c r="S95" s="62">
        <v>86</v>
      </c>
      <c r="T95" s="63">
        <v>71</v>
      </c>
      <c r="U95" s="62"/>
      <c r="V95" s="61">
        <v>112</v>
      </c>
      <c r="W95" s="62">
        <v>65</v>
      </c>
      <c r="X95" s="63">
        <v>47</v>
      </c>
      <c r="Y95" s="62"/>
      <c r="Z95" s="61">
        <v>92</v>
      </c>
      <c r="AA95" s="62">
        <v>47</v>
      </c>
      <c r="AB95" s="63">
        <v>45</v>
      </c>
      <c r="AC95" s="62"/>
      <c r="AD95" s="61">
        <v>32</v>
      </c>
      <c r="AE95" s="62">
        <v>20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335</v>
      </c>
      <c r="C96" s="75">
        <f t="shared" si="1"/>
        <v>173</v>
      </c>
      <c r="D96" s="75">
        <f t="shared" si="1"/>
        <v>162</v>
      </c>
      <c r="E96" s="12"/>
      <c r="F96" s="58">
        <v>173</v>
      </c>
      <c r="G96" s="59">
        <v>88</v>
      </c>
      <c r="H96" s="60">
        <v>85</v>
      </c>
      <c r="I96" s="59"/>
      <c r="J96" s="58">
        <v>32</v>
      </c>
      <c r="K96" s="59">
        <v>18</v>
      </c>
      <c r="L96" s="60">
        <v>14</v>
      </c>
      <c r="M96" s="59"/>
      <c r="N96" s="58">
        <v>50</v>
      </c>
      <c r="O96" s="59">
        <v>30</v>
      </c>
      <c r="P96" s="60">
        <v>20</v>
      </c>
      <c r="Q96" s="59"/>
      <c r="R96" s="58">
        <v>34</v>
      </c>
      <c r="S96" s="59">
        <v>15</v>
      </c>
      <c r="T96" s="60">
        <v>19</v>
      </c>
      <c r="U96" s="59"/>
      <c r="V96" s="58">
        <v>22</v>
      </c>
      <c r="W96" s="59">
        <v>8</v>
      </c>
      <c r="X96" s="60">
        <v>14</v>
      </c>
      <c r="Y96" s="59"/>
      <c r="Z96" s="58">
        <v>18</v>
      </c>
      <c r="AA96" s="59">
        <v>10</v>
      </c>
      <c r="AB96" s="60">
        <v>8</v>
      </c>
      <c r="AC96" s="59"/>
      <c r="AD96" s="58">
        <v>6</v>
      </c>
      <c r="AE96" s="59">
        <v>4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333</v>
      </c>
      <c r="C97" s="75">
        <f t="shared" si="1"/>
        <v>141</v>
      </c>
      <c r="D97" s="75">
        <f t="shared" si="1"/>
        <v>192</v>
      </c>
      <c r="E97" s="12"/>
      <c r="F97" s="58">
        <v>178</v>
      </c>
      <c r="G97" s="59">
        <v>71</v>
      </c>
      <c r="H97" s="60">
        <v>107</v>
      </c>
      <c r="I97" s="59"/>
      <c r="J97" s="58">
        <v>30</v>
      </c>
      <c r="K97" s="59">
        <v>13</v>
      </c>
      <c r="L97" s="60">
        <v>17</v>
      </c>
      <c r="M97" s="59"/>
      <c r="N97" s="58">
        <v>50</v>
      </c>
      <c r="O97" s="59">
        <v>20</v>
      </c>
      <c r="P97" s="60">
        <v>30</v>
      </c>
      <c r="Q97" s="59"/>
      <c r="R97" s="58">
        <v>39</v>
      </c>
      <c r="S97" s="59">
        <v>19</v>
      </c>
      <c r="T97" s="60">
        <v>20</v>
      </c>
      <c r="U97" s="59"/>
      <c r="V97" s="58">
        <v>13</v>
      </c>
      <c r="W97" s="59">
        <v>8</v>
      </c>
      <c r="X97" s="60">
        <v>5</v>
      </c>
      <c r="Y97" s="59"/>
      <c r="Z97" s="58">
        <v>18</v>
      </c>
      <c r="AA97" s="59">
        <v>7</v>
      </c>
      <c r="AB97" s="60">
        <v>11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311</v>
      </c>
      <c r="C98" s="75">
        <f t="shared" si="1"/>
        <v>151</v>
      </c>
      <c r="D98" s="75">
        <f t="shared" si="1"/>
        <v>160</v>
      </c>
      <c r="E98" s="12"/>
      <c r="F98" s="58">
        <v>169</v>
      </c>
      <c r="G98" s="59">
        <v>82</v>
      </c>
      <c r="H98" s="60">
        <v>87</v>
      </c>
      <c r="I98" s="59"/>
      <c r="J98" s="58">
        <v>24</v>
      </c>
      <c r="K98" s="59">
        <v>10</v>
      </c>
      <c r="L98" s="60">
        <v>14</v>
      </c>
      <c r="M98" s="59"/>
      <c r="N98" s="58">
        <v>42</v>
      </c>
      <c r="O98" s="59">
        <v>20</v>
      </c>
      <c r="P98" s="60">
        <v>22</v>
      </c>
      <c r="Q98" s="59"/>
      <c r="R98" s="58">
        <v>35</v>
      </c>
      <c r="S98" s="59">
        <v>16</v>
      </c>
      <c r="T98" s="60">
        <v>19</v>
      </c>
      <c r="U98" s="59"/>
      <c r="V98" s="58">
        <v>14</v>
      </c>
      <c r="W98" s="59">
        <v>6</v>
      </c>
      <c r="X98" s="60">
        <v>8</v>
      </c>
      <c r="Y98" s="59"/>
      <c r="Z98" s="58">
        <v>16</v>
      </c>
      <c r="AA98" s="59">
        <v>9</v>
      </c>
      <c r="AB98" s="60">
        <v>7</v>
      </c>
      <c r="AC98" s="59"/>
      <c r="AD98" s="58">
        <v>11</v>
      </c>
      <c r="AE98" s="59">
        <v>8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173</v>
      </c>
      <c r="C99" s="75">
        <f t="shared" si="1"/>
        <v>80</v>
      </c>
      <c r="D99" s="75">
        <f t="shared" si="1"/>
        <v>93</v>
      </c>
      <c r="E99" s="12"/>
      <c r="F99" s="58">
        <v>88</v>
      </c>
      <c r="G99" s="59">
        <v>42</v>
      </c>
      <c r="H99" s="60">
        <v>46</v>
      </c>
      <c r="I99" s="59"/>
      <c r="J99" s="58">
        <v>14</v>
      </c>
      <c r="K99" s="59">
        <v>6</v>
      </c>
      <c r="L99" s="60">
        <v>8</v>
      </c>
      <c r="M99" s="59"/>
      <c r="N99" s="58">
        <v>26</v>
      </c>
      <c r="O99" s="59">
        <v>12</v>
      </c>
      <c r="P99" s="60">
        <v>14</v>
      </c>
      <c r="Q99" s="59"/>
      <c r="R99" s="58">
        <v>20</v>
      </c>
      <c r="S99" s="59">
        <v>13</v>
      </c>
      <c r="T99" s="60">
        <v>7</v>
      </c>
      <c r="U99" s="59"/>
      <c r="V99" s="58">
        <v>13</v>
      </c>
      <c r="W99" s="59">
        <v>5</v>
      </c>
      <c r="X99" s="60">
        <v>8</v>
      </c>
      <c r="Y99" s="59"/>
      <c r="Z99" s="58">
        <v>7</v>
      </c>
      <c r="AA99" s="59">
        <v>0</v>
      </c>
      <c r="AB99" s="60">
        <v>7</v>
      </c>
      <c r="AC99" s="59"/>
      <c r="AD99" s="58">
        <v>5</v>
      </c>
      <c r="AE99" s="59">
        <v>2</v>
      </c>
      <c r="AF99" s="60">
        <v>3</v>
      </c>
    </row>
    <row r="100" spans="1:32" s="9" customFormat="1" ht="15" customHeight="1" x14ac:dyDescent="0.15">
      <c r="A100" s="73">
        <v>79</v>
      </c>
      <c r="B100" s="74">
        <f t="shared" si="1"/>
        <v>161</v>
      </c>
      <c r="C100" s="75">
        <f t="shared" si="1"/>
        <v>69</v>
      </c>
      <c r="D100" s="75">
        <f t="shared" si="1"/>
        <v>92</v>
      </c>
      <c r="E100" s="12"/>
      <c r="F100" s="58">
        <v>75</v>
      </c>
      <c r="G100" s="59">
        <v>31</v>
      </c>
      <c r="H100" s="60">
        <v>44</v>
      </c>
      <c r="I100" s="59"/>
      <c r="J100" s="58">
        <v>17</v>
      </c>
      <c r="K100" s="59">
        <v>3</v>
      </c>
      <c r="L100" s="60">
        <v>14</v>
      </c>
      <c r="M100" s="59"/>
      <c r="N100" s="58">
        <v>25</v>
      </c>
      <c r="O100" s="59">
        <v>10</v>
      </c>
      <c r="P100" s="60">
        <v>15</v>
      </c>
      <c r="Q100" s="59"/>
      <c r="R100" s="58">
        <v>20</v>
      </c>
      <c r="S100" s="59">
        <v>12</v>
      </c>
      <c r="T100" s="60">
        <v>8</v>
      </c>
      <c r="U100" s="59"/>
      <c r="V100" s="58">
        <v>10</v>
      </c>
      <c r="W100" s="59">
        <v>5</v>
      </c>
      <c r="X100" s="60">
        <v>5</v>
      </c>
      <c r="Y100" s="59"/>
      <c r="Z100" s="58">
        <v>13</v>
      </c>
      <c r="AA100" s="59">
        <v>8</v>
      </c>
      <c r="AB100" s="60">
        <v>5</v>
      </c>
      <c r="AC100" s="59"/>
      <c r="AD100" s="58">
        <v>1</v>
      </c>
      <c r="AE100" s="59">
        <v>0</v>
      </c>
      <c r="AF100" s="60">
        <v>1</v>
      </c>
    </row>
    <row r="101" spans="1:32" s="9" customFormat="1" ht="15" customHeight="1" x14ac:dyDescent="0.15">
      <c r="A101" s="76" t="s">
        <v>15</v>
      </c>
      <c r="B101" s="77">
        <f t="shared" si="1"/>
        <v>1313</v>
      </c>
      <c r="C101" s="78">
        <f t="shared" si="1"/>
        <v>614</v>
      </c>
      <c r="D101" s="79">
        <f t="shared" si="1"/>
        <v>699</v>
      </c>
      <c r="E101" s="14"/>
      <c r="F101" s="61">
        <v>683</v>
      </c>
      <c r="G101" s="62">
        <v>314</v>
      </c>
      <c r="H101" s="63">
        <v>369</v>
      </c>
      <c r="I101" s="62"/>
      <c r="J101" s="61">
        <v>117</v>
      </c>
      <c r="K101" s="62">
        <v>50</v>
      </c>
      <c r="L101" s="63">
        <v>67</v>
      </c>
      <c r="M101" s="62"/>
      <c r="N101" s="61">
        <v>193</v>
      </c>
      <c r="O101" s="62">
        <v>92</v>
      </c>
      <c r="P101" s="63">
        <v>101</v>
      </c>
      <c r="Q101" s="62"/>
      <c r="R101" s="61">
        <v>148</v>
      </c>
      <c r="S101" s="62">
        <v>75</v>
      </c>
      <c r="T101" s="63">
        <v>73</v>
      </c>
      <c r="U101" s="62"/>
      <c r="V101" s="61">
        <v>72</v>
      </c>
      <c r="W101" s="62">
        <v>32</v>
      </c>
      <c r="X101" s="63">
        <v>40</v>
      </c>
      <c r="Y101" s="62"/>
      <c r="Z101" s="61">
        <v>72</v>
      </c>
      <c r="AA101" s="62">
        <v>34</v>
      </c>
      <c r="AB101" s="63">
        <v>38</v>
      </c>
      <c r="AC101" s="62"/>
      <c r="AD101" s="61">
        <v>28</v>
      </c>
      <c r="AE101" s="62">
        <v>17</v>
      </c>
      <c r="AF101" s="63">
        <v>11</v>
      </c>
    </row>
    <row r="102" spans="1:32" s="9" customFormat="1" ht="15" customHeight="1" x14ac:dyDescent="0.15">
      <c r="A102" s="73">
        <v>80</v>
      </c>
      <c r="B102" s="74">
        <f t="shared" si="1"/>
        <v>199</v>
      </c>
      <c r="C102" s="75">
        <f t="shared" si="1"/>
        <v>78</v>
      </c>
      <c r="D102" s="75">
        <f t="shared" si="1"/>
        <v>121</v>
      </c>
      <c r="E102" s="12"/>
      <c r="F102" s="58">
        <v>105</v>
      </c>
      <c r="G102" s="59">
        <v>40</v>
      </c>
      <c r="H102" s="60">
        <v>65</v>
      </c>
      <c r="I102" s="59"/>
      <c r="J102" s="58">
        <v>15</v>
      </c>
      <c r="K102" s="59">
        <v>10</v>
      </c>
      <c r="L102" s="60">
        <v>5</v>
      </c>
      <c r="M102" s="59"/>
      <c r="N102" s="58">
        <v>30</v>
      </c>
      <c r="O102" s="59">
        <v>11</v>
      </c>
      <c r="P102" s="60">
        <v>19</v>
      </c>
      <c r="Q102" s="59"/>
      <c r="R102" s="58">
        <v>20</v>
      </c>
      <c r="S102" s="59">
        <v>5</v>
      </c>
      <c r="T102" s="60">
        <v>15</v>
      </c>
      <c r="U102" s="59"/>
      <c r="V102" s="58">
        <v>12</v>
      </c>
      <c r="W102" s="59">
        <v>5</v>
      </c>
      <c r="X102" s="60">
        <v>7</v>
      </c>
      <c r="Y102" s="59"/>
      <c r="Z102" s="58">
        <v>14</v>
      </c>
      <c r="AA102" s="59">
        <v>6</v>
      </c>
      <c r="AB102" s="60">
        <v>8</v>
      </c>
      <c r="AC102" s="59"/>
      <c r="AD102" s="58">
        <v>3</v>
      </c>
      <c r="AE102" s="59">
        <v>1</v>
      </c>
      <c r="AF102" s="60">
        <v>2</v>
      </c>
    </row>
    <row r="103" spans="1:32" s="9" customFormat="1" ht="15" customHeight="1" x14ac:dyDescent="0.15">
      <c r="A103" s="73">
        <v>81</v>
      </c>
      <c r="B103" s="74">
        <f t="shared" si="1"/>
        <v>184</v>
      </c>
      <c r="C103" s="75">
        <f t="shared" si="1"/>
        <v>82</v>
      </c>
      <c r="D103" s="75">
        <f t="shared" si="1"/>
        <v>102</v>
      </c>
      <c r="E103" s="12"/>
      <c r="F103" s="58">
        <v>85</v>
      </c>
      <c r="G103" s="59">
        <v>44</v>
      </c>
      <c r="H103" s="60">
        <v>41</v>
      </c>
      <c r="I103" s="59"/>
      <c r="J103" s="58">
        <v>10</v>
      </c>
      <c r="K103" s="59">
        <v>3</v>
      </c>
      <c r="L103" s="60">
        <v>7</v>
      </c>
      <c r="M103" s="59"/>
      <c r="N103" s="58">
        <v>25</v>
      </c>
      <c r="O103" s="59">
        <v>10</v>
      </c>
      <c r="P103" s="60">
        <v>15</v>
      </c>
      <c r="Q103" s="59"/>
      <c r="R103" s="58">
        <v>20</v>
      </c>
      <c r="S103" s="59">
        <v>8</v>
      </c>
      <c r="T103" s="60">
        <v>12</v>
      </c>
      <c r="U103" s="59"/>
      <c r="V103" s="58">
        <v>21</v>
      </c>
      <c r="W103" s="59">
        <v>8</v>
      </c>
      <c r="X103" s="60">
        <v>13</v>
      </c>
      <c r="Y103" s="59"/>
      <c r="Z103" s="58">
        <v>17</v>
      </c>
      <c r="AA103" s="59">
        <v>5</v>
      </c>
      <c r="AB103" s="60">
        <v>12</v>
      </c>
      <c r="AC103" s="59"/>
      <c r="AD103" s="58">
        <v>6</v>
      </c>
      <c r="AE103" s="59">
        <v>4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174</v>
      </c>
      <c r="C104" s="75">
        <f t="shared" si="1"/>
        <v>65</v>
      </c>
      <c r="D104" s="75">
        <f t="shared" si="1"/>
        <v>109</v>
      </c>
      <c r="E104" s="12"/>
      <c r="F104" s="58">
        <v>85</v>
      </c>
      <c r="G104" s="59">
        <v>35</v>
      </c>
      <c r="H104" s="60">
        <v>50</v>
      </c>
      <c r="I104" s="59"/>
      <c r="J104" s="58">
        <v>14</v>
      </c>
      <c r="K104" s="59">
        <v>4</v>
      </c>
      <c r="L104" s="60">
        <v>10</v>
      </c>
      <c r="M104" s="59"/>
      <c r="N104" s="58">
        <v>36</v>
      </c>
      <c r="O104" s="59">
        <v>11</v>
      </c>
      <c r="P104" s="60">
        <v>25</v>
      </c>
      <c r="Q104" s="59"/>
      <c r="R104" s="58">
        <v>10</v>
      </c>
      <c r="S104" s="59">
        <v>5</v>
      </c>
      <c r="T104" s="60">
        <v>5</v>
      </c>
      <c r="U104" s="59"/>
      <c r="V104" s="58">
        <v>10</v>
      </c>
      <c r="W104" s="59">
        <v>1</v>
      </c>
      <c r="X104" s="60">
        <v>9</v>
      </c>
      <c r="Y104" s="59"/>
      <c r="Z104" s="58">
        <v>15</v>
      </c>
      <c r="AA104" s="59">
        <v>7</v>
      </c>
      <c r="AB104" s="60">
        <v>8</v>
      </c>
      <c r="AC104" s="59"/>
      <c r="AD104" s="58">
        <v>4</v>
      </c>
      <c r="AE104" s="59">
        <v>2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201</v>
      </c>
      <c r="C105" s="75">
        <f t="shared" si="1"/>
        <v>73</v>
      </c>
      <c r="D105" s="75">
        <f t="shared" si="1"/>
        <v>128</v>
      </c>
      <c r="E105" s="12"/>
      <c r="F105" s="58">
        <v>103</v>
      </c>
      <c r="G105" s="59">
        <v>38</v>
      </c>
      <c r="H105" s="60">
        <v>65</v>
      </c>
      <c r="I105" s="59"/>
      <c r="J105" s="58">
        <v>17</v>
      </c>
      <c r="K105" s="59">
        <v>5</v>
      </c>
      <c r="L105" s="60">
        <v>12</v>
      </c>
      <c r="M105" s="59"/>
      <c r="N105" s="58">
        <v>30</v>
      </c>
      <c r="O105" s="59">
        <v>13</v>
      </c>
      <c r="P105" s="60">
        <v>17</v>
      </c>
      <c r="Q105" s="59"/>
      <c r="R105" s="58">
        <v>21</v>
      </c>
      <c r="S105" s="59">
        <v>8</v>
      </c>
      <c r="T105" s="60">
        <v>13</v>
      </c>
      <c r="U105" s="59"/>
      <c r="V105" s="58">
        <v>14</v>
      </c>
      <c r="W105" s="59">
        <v>6</v>
      </c>
      <c r="X105" s="60">
        <v>8</v>
      </c>
      <c r="Y105" s="59"/>
      <c r="Z105" s="58">
        <v>10</v>
      </c>
      <c r="AA105" s="59">
        <v>3</v>
      </c>
      <c r="AB105" s="60">
        <v>7</v>
      </c>
      <c r="AC105" s="59"/>
      <c r="AD105" s="58">
        <v>6</v>
      </c>
      <c r="AE105" s="59">
        <v>0</v>
      </c>
      <c r="AF105" s="60">
        <v>6</v>
      </c>
    </row>
    <row r="106" spans="1:32" s="9" customFormat="1" ht="15" customHeight="1" x14ac:dyDescent="0.15">
      <c r="A106" s="73">
        <v>84</v>
      </c>
      <c r="B106" s="74">
        <f t="shared" si="1"/>
        <v>196</v>
      </c>
      <c r="C106" s="75">
        <f t="shared" si="1"/>
        <v>59</v>
      </c>
      <c r="D106" s="75">
        <f t="shared" si="1"/>
        <v>137</v>
      </c>
      <c r="E106" s="3"/>
      <c r="F106" s="64">
        <v>97</v>
      </c>
      <c r="G106" s="65">
        <v>27</v>
      </c>
      <c r="H106" s="66">
        <v>70</v>
      </c>
      <c r="I106" s="65"/>
      <c r="J106" s="64">
        <v>13</v>
      </c>
      <c r="K106" s="65">
        <v>4</v>
      </c>
      <c r="L106" s="66">
        <v>9</v>
      </c>
      <c r="M106" s="65"/>
      <c r="N106" s="64">
        <v>36</v>
      </c>
      <c r="O106" s="65">
        <v>13</v>
      </c>
      <c r="P106" s="66">
        <v>23</v>
      </c>
      <c r="Q106" s="65"/>
      <c r="R106" s="64">
        <v>24</v>
      </c>
      <c r="S106" s="65">
        <v>8</v>
      </c>
      <c r="T106" s="66">
        <v>16</v>
      </c>
      <c r="U106" s="65"/>
      <c r="V106" s="64">
        <v>9</v>
      </c>
      <c r="W106" s="65">
        <v>3</v>
      </c>
      <c r="X106" s="66">
        <v>6</v>
      </c>
      <c r="Y106" s="65"/>
      <c r="Z106" s="64">
        <v>13</v>
      </c>
      <c r="AA106" s="65">
        <v>3</v>
      </c>
      <c r="AB106" s="66">
        <v>10</v>
      </c>
      <c r="AC106" s="65"/>
      <c r="AD106" s="64">
        <v>4</v>
      </c>
      <c r="AE106" s="65">
        <v>1</v>
      </c>
      <c r="AF106" s="66">
        <v>3</v>
      </c>
    </row>
    <row r="107" spans="1:32" s="9" customFormat="1" ht="15" customHeight="1" x14ac:dyDescent="0.15">
      <c r="A107" s="76" t="s">
        <v>16</v>
      </c>
      <c r="B107" s="77">
        <f t="shared" si="1"/>
        <v>954</v>
      </c>
      <c r="C107" s="78">
        <f t="shared" si="1"/>
        <v>357</v>
      </c>
      <c r="D107" s="79">
        <f t="shared" si="1"/>
        <v>597</v>
      </c>
      <c r="E107" s="3"/>
      <c r="F107" s="64">
        <v>475</v>
      </c>
      <c r="G107" s="65">
        <v>184</v>
      </c>
      <c r="H107" s="66">
        <v>291</v>
      </c>
      <c r="I107" s="65"/>
      <c r="J107" s="64">
        <v>69</v>
      </c>
      <c r="K107" s="65">
        <v>26</v>
      </c>
      <c r="L107" s="66">
        <v>43</v>
      </c>
      <c r="M107" s="65"/>
      <c r="N107" s="64">
        <v>157</v>
      </c>
      <c r="O107" s="65">
        <v>58</v>
      </c>
      <c r="P107" s="66">
        <v>99</v>
      </c>
      <c r="Q107" s="65"/>
      <c r="R107" s="64">
        <v>95</v>
      </c>
      <c r="S107" s="65">
        <v>34</v>
      </c>
      <c r="T107" s="66">
        <v>61</v>
      </c>
      <c r="U107" s="65"/>
      <c r="V107" s="64">
        <v>66</v>
      </c>
      <c r="W107" s="65">
        <v>23</v>
      </c>
      <c r="X107" s="66">
        <v>43</v>
      </c>
      <c r="Y107" s="65"/>
      <c r="Z107" s="64">
        <v>69</v>
      </c>
      <c r="AA107" s="65">
        <v>24</v>
      </c>
      <c r="AB107" s="66">
        <v>45</v>
      </c>
      <c r="AC107" s="65"/>
      <c r="AD107" s="64">
        <v>23</v>
      </c>
      <c r="AE107" s="65">
        <v>8</v>
      </c>
      <c r="AF107" s="66">
        <v>15</v>
      </c>
    </row>
    <row r="108" spans="1:32" s="9" customFormat="1" ht="15" customHeight="1" x14ac:dyDescent="0.15">
      <c r="A108" s="73">
        <v>85</v>
      </c>
      <c r="B108" s="74">
        <f t="shared" si="1"/>
        <v>181</v>
      </c>
      <c r="C108" s="75">
        <f t="shared" si="1"/>
        <v>67</v>
      </c>
      <c r="D108" s="75">
        <f t="shared" si="1"/>
        <v>114</v>
      </c>
      <c r="E108" s="12"/>
      <c r="F108" s="58">
        <v>85</v>
      </c>
      <c r="G108" s="59">
        <v>32</v>
      </c>
      <c r="H108" s="60">
        <v>53</v>
      </c>
      <c r="I108" s="59"/>
      <c r="J108" s="58">
        <v>16</v>
      </c>
      <c r="K108" s="59">
        <v>7</v>
      </c>
      <c r="L108" s="60">
        <v>9</v>
      </c>
      <c r="M108" s="59"/>
      <c r="N108" s="58">
        <v>33</v>
      </c>
      <c r="O108" s="59">
        <v>15</v>
      </c>
      <c r="P108" s="60">
        <v>18</v>
      </c>
      <c r="Q108" s="59"/>
      <c r="R108" s="58">
        <v>16</v>
      </c>
      <c r="S108" s="59">
        <v>4</v>
      </c>
      <c r="T108" s="60">
        <v>12</v>
      </c>
      <c r="U108" s="59"/>
      <c r="V108" s="58">
        <v>15</v>
      </c>
      <c r="W108" s="59">
        <v>5</v>
      </c>
      <c r="X108" s="60">
        <v>10</v>
      </c>
      <c r="Y108" s="59"/>
      <c r="Z108" s="58">
        <v>9</v>
      </c>
      <c r="AA108" s="59">
        <v>3</v>
      </c>
      <c r="AB108" s="60">
        <v>6</v>
      </c>
      <c r="AC108" s="59"/>
      <c r="AD108" s="58">
        <v>7</v>
      </c>
      <c r="AE108" s="59">
        <v>1</v>
      </c>
      <c r="AF108" s="60">
        <v>6</v>
      </c>
    </row>
    <row r="109" spans="1:32" s="9" customFormat="1" ht="15" customHeight="1" x14ac:dyDescent="0.15">
      <c r="A109" s="73">
        <v>86</v>
      </c>
      <c r="B109" s="74">
        <f t="shared" si="1"/>
        <v>181</v>
      </c>
      <c r="C109" s="75">
        <f t="shared" si="1"/>
        <v>63</v>
      </c>
      <c r="D109" s="75">
        <f t="shared" si="1"/>
        <v>118</v>
      </c>
      <c r="E109" s="12"/>
      <c r="F109" s="58">
        <v>86</v>
      </c>
      <c r="G109" s="59">
        <v>29</v>
      </c>
      <c r="H109" s="60">
        <v>57</v>
      </c>
      <c r="I109" s="59"/>
      <c r="J109" s="58">
        <v>18</v>
      </c>
      <c r="K109" s="59">
        <v>9</v>
      </c>
      <c r="L109" s="60">
        <v>9</v>
      </c>
      <c r="M109" s="59"/>
      <c r="N109" s="58">
        <v>26</v>
      </c>
      <c r="O109" s="59">
        <v>10</v>
      </c>
      <c r="P109" s="60">
        <v>16</v>
      </c>
      <c r="Q109" s="59"/>
      <c r="R109" s="58">
        <v>17</v>
      </c>
      <c r="S109" s="59">
        <v>3</v>
      </c>
      <c r="T109" s="60">
        <v>14</v>
      </c>
      <c r="U109" s="59"/>
      <c r="V109" s="58">
        <v>16</v>
      </c>
      <c r="W109" s="59">
        <v>6</v>
      </c>
      <c r="X109" s="60">
        <v>10</v>
      </c>
      <c r="Y109" s="59"/>
      <c r="Z109" s="58">
        <v>13</v>
      </c>
      <c r="AA109" s="59">
        <v>6</v>
      </c>
      <c r="AB109" s="60">
        <v>7</v>
      </c>
      <c r="AC109" s="59"/>
      <c r="AD109" s="58">
        <v>5</v>
      </c>
      <c r="AE109" s="59">
        <v>0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191</v>
      </c>
      <c r="C110" s="75">
        <f t="shared" si="1"/>
        <v>66</v>
      </c>
      <c r="D110" s="75">
        <f t="shared" si="1"/>
        <v>125</v>
      </c>
      <c r="E110" s="12"/>
      <c r="F110" s="58">
        <v>87</v>
      </c>
      <c r="G110" s="59">
        <v>28</v>
      </c>
      <c r="H110" s="60">
        <v>59</v>
      </c>
      <c r="I110" s="59"/>
      <c r="J110" s="58">
        <v>17</v>
      </c>
      <c r="K110" s="59">
        <v>5</v>
      </c>
      <c r="L110" s="60">
        <v>12</v>
      </c>
      <c r="M110" s="59"/>
      <c r="N110" s="58">
        <v>33</v>
      </c>
      <c r="O110" s="59">
        <v>10</v>
      </c>
      <c r="P110" s="60">
        <v>23</v>
      </c>
      <c r="Q110" s="59"/>
      <c r="R110" s="58">
        <v>24</v>
      </c>
      <c r="S110" s="59">
        <v>11</v>
      </c>
      <c r="T110" s="60">
        <v>13</v>
      </c>
      <c r="U110" s="59"/>
      <c r="V110" s="58">
        <v>12</v>
      </c>
      <c r="W110" s="59">
        <v>5</v>
      </c>
      <c r="X110" s="60">
        <v>7</v>
      </c>
      <c r="Y110" s="59"/>
      <c r="Z110" s="58">
        <v>12</v>
      </c>
      <c r="AA110" s="59">
        <v>4</v>
      </c>
      <c r="AB110" s="60">
        <v>8</v>
      </c>
      <c r="AC110" s="59"/>
      <c r="AD110" s="58">
        <v>6</v>
      </c>
      <c r="AE110" s="59">
        <v>3</v>
      </c>
      <c r="AF110" s="60">
        <v>3</v>
      </c>
    </row>
    <row r="111" spans="1:32" s="9" customFormat="1" ht="15" customHeight="1" x14ac:dyDescent="0.15">
      <c r="A111" s="73">
        <v>88</v>
      </c>
      <c r="B111" s="74">
        <f t="shared" si="1"/>
        <v>209</v>
      </c>
      <c r="C111" s="75">
        <f t="shared" si="1"/>
        <v>57</v>
      </c>
      <c r="D111" s="75">
        <f t="shared" si="1"/>
        <v>152</v>
      </c>
      <c r="E111" s="12"/>
      <c r="F111" s="58">
        <v>93</v>
      </c>
      <c r="G111" s="59">
        <v>29</v>
      </c>
      <c r="H111" s="60">
        <v>64</v>
      </c>
      <c r="I111" s="59"/>
      <c r="J111" s="58">
        <v>18</v>
      </c>
      <c r="K111" s="59">
        <v>2</v>
      </c>
      <c r="L111" s="60">
        <v>16</v>
      </c>
      <c r="M111" s="59"/>
      <c r="N111" s="58">
        <v>36</v>
      </c>
      <c r="O111" s="59">
        <v>9</v>
      </c>
      <c r="P111" s="60">
        <v>27</v>
      </c>
      <c r="Q111" s="59"/>
      <c r="R111" s="58">
        <v>22</v>
      </c>
      <c r="S111" s="59">
        <v>5</v>
      </c>
      <c r="T111" s="60">
        <v>17</v>
      </c>
      <c r="U111" s="59"/>
      <c r="V111" s="58">
        <v>12</v>
      </c>
      <c r="W111" s="59">
        <v>3</v>
      </c>
      <c r="X111" s="60">
        <v>9</v>
      </c>
      <c r="Y111" s="59"/>
      <c r="Z111" s="58">
        <v>17</v>
      </c>
      <c r="AA111" s="59">
        <v>8</v>
      </c>
      <c r="AB111" s="60">
        <v>9</v>
      </c>
      <c r="AC111" s="59"/>
      <c r="AD111" s="58">
        <v>11</v>
      </c>
      <c r="AE111" s="59">
        <v>1</v>
      </c>
      <c r="AF111" s="60">
        <v>10</v>
      </c>
    </row>
    <row r="112" spans="1:32" s="9" customFormat="1" ht="15" customHeight="1" x14ac:dyDescent="0.15">
      <c r="A112" s="73">
        <v>89</v>
      </c>
      <c r="B112" s="74">
        <f t="shared" si="1"/>
        <v>191</v>
      </c>
      <c r="C112" s="75">
        <f t="shared" si="1"/>
        <v>54</v>
      </c>
      <c r="D112" s="75">
        <f t="shared" si="1"/>
        <v>137</v>
      </c>
      <c r="E112" s="3"/>
      <c r="F112" s="64">
        <v>94</v>
      </c>
      <c r="G112" s="65">
        <v>27</v>
      </c>
      <c r="H112" s="66">
        <v>67</v>
      </c>
      <c r="I112" s="65"/>
      <c r="J112" s="64">
        <v>14</v>
      </c>
      <c r="K112" s="65">
        <v>5</v>
      </c>
      <c r="L112" s="66">
        <v>9</v>
      </c>
      <c r="M112" s="65"/>
      <c r="N112" s="64">
        <v>36</v>
      </c>
      <c r="O112" s="65">
        <v>10</v>
      </c>
      <c r="P112" s="66">
        <v>26</v>
      </c>
      <c r="Q112" s="65"/>
      <c r="R112" s="64">
        <v>15</v>
      </c>
      <c r="S112" s="65">
        <v>3</v>
      </c>
      <c r="T112" s="66">
        <v>12</v>
      </c>
      <c r="U112" s="65"/>
      <c r="V112" s="64">
        <v>11</v>
      </c>
      <c r="W112" s="65">
        <v>2</v>
      </c>
      <c r="X112" s="66">
        <v>9</v>
      </c>
      <c r="Y112" s="65"/>
      <c r="Z112" s="64">
        <v>8</v>
      </c>
      <c r="AA112" s="65">
        <v>3</v>
      </c>
      <c r="AB112" s="66">
        <v>5</v>
      </c>
      <c r="AC112" s="65"/>
      <c r="AD112" s="64">
        <v>13</v>
      </c>
      <c r="AE112" s="65">
        <v>4</v>
      </c>
      <c r="AF112" s="66">
        <v>9</v>
      </c>
    </row>
    <row r="113" spans="1:32" s="9" customFormat="1" ht="15" customHeight="1" x14ac:dyDescent="0.15">
      <c r="A113" s="76" t="s">
        <v>17</v>
      </c>
      <c r="B113" s="77">
        <f t="shared" si="1"/>
        <v>953</v>
      </c>
      <c r="C113" s="78">
        <f t="shared" si="1"/>
        <v>307</v>
      </c>
      <c r="D113" s="79">
        <f t="shared" si="1"/>
        <v>646</v>
      </c>
      <c r="E113" s="3"/>
      <c r="F113" s="64">
        <v>445</v>
      </c>
      <c r="G113" s="65">
        <v>145</v>
      </c>
      <c r="H113" s="66">
        <v>300</v>
      </c>
      <c r="I113" s="65"/>
      <c r="J113" s="64">
        <v>83</v>
      </c>
      <c r="K113" s="65">
        <v>28</v>
      </c>
      <c r="L113" s="66">
        <v>55</v>
      </c>
      <c r="M113" s="65"/>
      <c r="N113" s="64">
        <v>164</v>
      </c>
      <c r="O113" s="65">
        <v>54</v>
      </c>
      <c r="P113" s="66">
        <v>110</v>
      </c>
      <c r="Q113" s="65"/>
      <c r="R113" s="64">
        <v>94</v>
      </c>
      <c r="S113" s="65">
        <v>26</v>
      </c>
      <c r="T113" s="66">
        <v>68</v>
      </c>
      <c r="U113" s="65"/>
      <c r="V113" s="64">
        <v>66</v>
      </c>
      <c r="W113" s="65">
        <v>21</v>
      </c>
      <c r="X113" s="66">
        <v>45</v>
      </c>
      <c r="Y113" s="65"/>
      <c r="Z113" s="64">
        <v>59</v>
      </c>
      <c r="AA113" s="65">
        <v>24</v>
      </c>
      <c r="AB113" s="66">
        <v>35</v>
      </c>
      <c r="AC113" s="65"/>
      <c r="AD113" s="64">
        <v>42</v>
      </c>
      <c r="AE113" s="65">
        <v>9</v>
      </c>
      <c r="AF113" s="66">
        <v>33</v>
      </c>
    </row>
    <row r="114" spans="1:32" s="9" customFormat="1" ht="15" customHeight="1" x14ac:dyDescent="0.15">
      <c r="A114" s="73">
        <v>90</v>
      </c>
      <c r="B114" s="74">
        <f t="shared" si="1"/>
        <v>151</v>
      </c>
      <c r="C114" s="75">
        <f t="shared" si="1"/>
        <v>38</v>
      </c>
      <c r="D114" s="75">
        <f t="shared" si="1"/>
        <v>113</v>
      </c>
      <c r="E114" s="12"/>
      <c r="F114" s="58">
        <v>57</v>
      </c>
      <c r="G114" s="59">
        <v>16</v>
      </c>
      <c r="H114" s="60">
        <v>41</v>
      </c>
      <c r="I114" s="59"/>
      <c r="J114" s="58">
        <v>18</v>
      </c>
      <c r="K114" s="59">
        <v>5</v>
      </c>
      <c r="L114" s="60">
        <v>13</v>
      </c>
      <c r="M114" s="59"/>
      <c r="N114" s="58">
        <v>28</v>
      </c>
      <c r="O114" s="59">
        <v>6</v>
      </c>
      <c r="P114" s="60">
        <v>22</v>
      </c>
      <c r="Q114" s="59"/>
      <c r="R114" s="58">
        <v>15</v>
      </c>
      <c r="S114" s="59">
        <v>3</v>
      </c>
      <c r="T114" s="60">
        <v>12</v>
      </c>
      <c r="U114" s="59"/>
      <c r="V114" s="58">
        <v>13</v>
      </c>
      <c r="W114" s="59">
        <v>6</v>
      </c>
      <c r="X114" s="60">
        <v>7</v>
      </c>
      <c r="Y114" s="59"/>
      <c r="Z114" s="58">
        <v>12</v>
      </c>
      <c r="AA114" s="59">
        <v>2</v>
      </c>
      <c r="AB114" s="60">
        <v>10</v>
      </c>
      <c r="AC114" s="59"/>
      <c r="AD114" s="58">
        <v>8</v>
      </c>
      <c r="AE114" s="59">
        <v>0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160</v>
      </c>
      <c r="C115" s="75">
        <f t="shared" si="1"/>
        <v>43</v>
      </c>
      <c r="D115" s="75">
        <f t="shared" si="1"/>
        <v>117</v>
      </c>
      <c r="E115" s="12"/>
      <c r="F115" s="58">
        <v>62</v>
      </c>
      <c r="G115" s="59">
        <v>16</v>
      </c>
      <c r="H115" s="60">
        <v>46</v>
      </c>
      <c r="I115" s="59"/>
      <c r="J115" s="58">
        <v>14</v>
      </c>
      <c r="K115" s="59">
        <v>3</v>
      </c>
      <c r="L115" s="60">
        <v>11</v>
      </c>
      <c r="M115" s="59"/>
      <c r="N115" s="58">
        <v>31</v>
      </c>
      <c r="O115" s="59">
        <v>6</v>
      </c>
      <c r="P115" s="60">
        <v>25</v>
      </c>
      <c r="Q115" s="59"/>
      <c r="R115" s="58">
        <v>16</v>
      </c>
      <c r="S115" s="59">
        <v>6</v>
      </c>
      <c r="T115" s="60">
        <v>10</v>
      </c>
      <c r="U115" s="59"/>
      <c r="V115" s="58">
        <v>19</v>
      </c>
      <c r="W115" s="59">
        <v>10</v>
      </c>
      <c r="X115" s="60">
        <v>9</v>
      </c>
      <c r="Y115" s="59"/>
      <c r="Z115" s="58">
        <v>10</v>
      </c>
      <c r="AA115" s="59">
        <v>2</v>
      </c>
      <c r="AB115" s="60">
        <v>8</v>
      </c>
      <c r="AC115" s="59"/>
      <c r="AD115" s="58">
        <v>8</v>
      </c>
      <c r="AE115" s="59">
        <v>0</v>
      </c>
      <c r="AF115" s="60">
        <v>8</v>
      </c>
    </row>
    <row r="116" spans="1:32" s="9" customFormat="1" ht="15" customHeight="1" x14ac:dyDescent="0.15">
      <c r="A116" s="73">
        <v>92</v>
      </c>
      <c r="B116" s="74">
        <f t="shared" si="1"/>
        <v>122</v>
      </c>
      <c r="C116" s="75">
        <f t="shared" si="1"/>
        <v>32</v>
      </c>
      <c r="D116" s="75">
        <f t="shared" si="1"/>
        <v>90</v>
      </c>
      <c r="E116" s="12"/>
      <c r="F116" s="58">
        <v>47</v>
      </c>
      <c r="G116" s="59">
        <v>10</v>
      </c>
      <c r="H116" s="60">
        <v>37</v>
      </c>
      <c r="I116" s="59"/>
      <c r="J116" s="58">
        <v>13</v>
      </c>
      <c r="K116" s="59">
        <v>4</v>
      </c>
      <c r="L116" s="60">
        <v>9</v>
      </c>
      <c r="M116" s="59"/>
      <c r="N116" s="58">
        <v>16</v>
      </c>
      <c r="O116" s="59">
        <v>6</v>
      </c>
      <c r="P116" s="60">
        <v>10</v>
      </c>
      <c r="Q116" s="59"/>
      <c r="R116" s="58">
        <v>21</v>
      </c>
      <c r="S116" s="59">
        <v>7</v>
      </c>
      <c r="T116" s="60">
        <v>14</v>
      </c>
      <c r="U116" s="59"/>
      <c r="V116" s="58">
        <v>11</v>
      </c>
      <c r="W116" s="59">
        <v>1</v>
      </c>
      <c r="X116" s="60">
        <v>10</v>
      </c>
      <c r="Y116" s="59"/>
      <c r="Z116" s="58">
        <v>11</v>
      </c>
      <c r="AA116" s="59">
        <v>4</v>
      </c>
      <c r="AB116" s="60">
        <v>7</v>
      </c>
      <c r="AC116" s="59"/>
      <c r="AD116" s="58">
        <v>3</v>
      </c>
      <c r="AE116" s="59">
        <v>0</v>
      </c>
      <c r="AF116" s="60">
        <v>3</v>
      </c>
    </row>
    <row r="117" spans="1:32" s="9" customFormat="1" ht="15" customHeight="1" x14ac:dyDescent="0.15">
      <c r="A117" s="73">
        <v>93</v>
      </c>
      <c r="B117" s="74">
        <f t="shared" si="1"/>
        <v>84</v>
      </c>
      <c r="C117" s="75">
        <f t="shared" si="1"/>
        <v>26</v>
      </c>
      <c r="D117" s="75">
        <f t="shared" si="1"/>
        <v>58</v>
      </c>
      <c r="E117" s="12"/>
      <c r="F117" s="58">
        <v>35</v>
      </c>
      <c r="G117" s="59">
        <v>11</v>
      </c>
      <c r="H117" s="60">
        <v>24</v>
      </c>
      <c r="I117" s="59"/>
      <c r="J117" s="58">
        <v>5</v>
      </c>
      <c r="K117" s="59">
        <v>0</v>
      </c>
      <c r="L117" s="60">
        <v>5</v>
      </c>
      <c r="M117" s="59"/>
      <c r="N117" s="58">
        <v>14</v>
      </c>
      <c r="O117" s="59">
        <v>8</v>
      </c>
      <c r="P117" s="60">
        <v>6</v>
      </c>
      <c r="Q117" s="59"/>
      <c r="R117" s="58">
        <v>12</v>
      </c>
      <c r="S117" s="59">
        <v>1</v>
      </c>
      <c r="T117" s="60">
        <v>11</v>
      </c>
      <c r="U117" s="59"/>
      <c r="V117" s="58">
        <v>5</v>
      </c>
      <c r="W117" s="59">
        <v>1</v>
      </c>
      <c r="X117" s="60">
        <v>4</v>
      </c>
      <c r="Y117" s="59"/>
      <c r="Z117" s="58">
        <v>7</v>
      </c>
      <c r="AA117" s="59">
        <v>3</v>
      </c>
      <c r="AB117" s="60">
        <v>4</v>
      </c>
      <c r="AC117" s="59"/>
      <c r="AD117" s="58">
        <v>6</v>
      </c>
      <c r="AE117" s="59">
        <v>2</v>
      </c>
      <c r="AF117" s="60">
        <v>4</v>
      </c>
    </row>
    <row r="118" spans="1:32" s="9" customFormat="1" ht="15" customHeight="1" x14ac:dyDescent="0.15">
      <c r="A118" s="73">
        <v>94</v>
      </c>
      <c r="B118" s="74">
        <f t="shared" si="1"/>
        <v>81</v>
      </c>
      <c r="C118" s="75">
        <f t="shared" si="1"/>
        <v>16</v>
      </c>
      <c r="D118" s="75">
        <f t="shared" si="1"/>
        <v>65</v>
      </c>
      <c r="E118" s="12"/>
      <c r="F118" s="64">
        <v>31</v>
      </c>
      <c r="G118" s="65">
        <v>8</v>
      </c>
      <c r="H118" s="66">
        <v>23</v>
      </c>
      <c r="I118" s="65"/>
      <c r="J118" s="64">
        <v>10</v>
      </c>
      <c r="K118" s="65">
        <v>0</v>
      </c>
      <c r="L118" s="66">
        <v>10</v>
      </c>
      <c r="M118" s="65"/>
      <c r="N118" s="64">
        <v>16</v>
      </c>
      <c r="O118" s="65">
        <v>4</v>
      </c>
      <c r="P118" s="66">
        <v>12</v>
      </c>
      <c r="Q118" s="65"/>
      <c r="R118" s="64">
        <v>9</v>
      </c>
      <c r="S118" s="65">
        <v>2</v>
      </c>
      <c r="T118" s="66">
        <v>7</v>
      </c>
      <c r="U118" s="65"/>
      <c r="V118" s="64">
        <v>5</v>
      </c>
      <c r="W118" s="65">
        <v>1</v>
      </c>
      <c r="X118" s="66">
        <v>4</v>
      </c>
      <c r="Y118" s="65"/>
      <c r="Z118" s="64">
        <v>3</v>
      </c>
      <c r="AA118" s="65">
        <v>1</v>
      </c>
      <c r="AB118" s="66">
        <v>2</v>
      </c>
      <c r="AC118" s="65"/>
      <c r="AD118" s="64">
        <v>7</v>
      </c>
      <c r="AE118" s="65">
        <v>0</v>
      </c>
      <c r="AF118" s="66">
        <v>7</v>
      </c>
    </row>
    <row r="119" spans="1:32" s="9" customFormat="1" ht="15" customHeight="1" x14ac:dyDescent="0.15">
      <c r="A119" s="76" t="s">
        <v>18</v>
      </c>
      <c r="B119" s="77">
        <f t="shared" si="1"/>
        <v>598</v>
      </c>
      <c r="C119" s="78">
        <f t="shared" si="1"/>
        <v>155</v>
      </c>
      <c r="D119" s="79">
        <f t="shared" si="1"/>
        <v>443</v>
      </c>
      <c r="E119" s="14"/>
      <c r="F119" s="61">
        <v>232</v>
      </c>
      <c r="G119" s="62">
        <v>61</v>
      </c>
      <c r="H119" s="63">
        <v>171</v>
      </c>
      <c r="I119" s="62"/>
      <c r="J119" s="61">
        <v>60</v>
      </c>
      <c r="K119" s="62">
        <v>12</v>
      </c>
      <c r="L119" s="63">
        <v>48</v>
      </c>
      <c r="M119" s="62"/>
      <c r="N119" s="61">
        <v>105</v>
      </c>
      <c r="O119" s="62">
        <v>30</v>
      </c>
      <c r="P119" s="63">
        <v>75</v>
      </c>
      <c r="Q119" s="62"/>
      <c r="R119" s="61">
        <v>73</v>
      </c>
      <c r="S119" s="62">
        <v>19</v>
      </c>
      <c r="T119" s="63">
        <v>54</v>
      </c>
      <c r="U119" s="62"/>
      <c r="V119" s="61">
        <v>53</v>
      </c>
      <c r="W119" s="62">
        <v>19</v>
      </c>
      <c r="X119" s="63">
        <v>34</v>
      </c>
      <c r="Y119" s="62"/>
      <c r="Z119" s="61">
        <v>43</v>
      </c>
      <c r="AA119" s="62">
        <v>12</v>
      </c>
      <c r="AB119" s="63">
        <v>31</v>
      </c>
      <c r="AC119" s="62"/>
      <c r="AD119" s="61">
        <v>32</v>
      </c>
      <c r="AE119" s="62">
        <v>2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64</v>
      </c>
      <c r="C120" s="75">
        <f t="shared" si="1"/>
        <v>10</v>
      </c>
      <c r="D120" s="75">
        <f t="shared" si="1"/>
        <v>54</v>
      </c>
      <c r="E120" s="12"/>
      <c r="F120" s="58">
        <v>22</v>
      </c>
      <c r="G120" s="59">
        <v>3</v>
      </c>
      <c r="H120" s="60">
        <v>19</v>
      </c>
      <c r="I120" s="59"/>
      <c r="J120" s="58">
        <v>5</v>
      </c>
      <c r="K120" s="59">
        <v>1</v>
      </c>
      <c r="L120" s="60">
        <v>4</v>
      </c>
      <c r="M120" s="59"/>
      <c r="N120" s="58">
        <v>11</v>
      </c>
      <c r="O120" s="59">
        <v>1</v>
      </c>
      <c r="P120" s="60">
        <v>10</v>
      </c>
      <c r="Q120" s="59"/>
      <c r="R120" s="58">
        <v>8</v>
      </c>
      <c r="S120" s="59">
        <v>2</v>
      </c>
      <c r="T120" s="60">
        <v>6</v>
      </c>
      <c r="U120" s="59"/>
      <c r="V120" s="58">
        <v>5</v>
      </c>
      <c r="W120" s="59">
        <v>2</v>
      </c>
      <c r="X120" s="60">
        <v>3</v>
      </c>
      <c r="Y120" s="59"/>
      <c r="Z120" s="58">
        <v>7</v>
      </c>
      <c r="AA120" s="59">
        <v>0</v>
      </c>
      <c r="AB120" s="60">
        <v>7</v>
      </c>
      <c r="AC120" s="59"/>
      <c r="AD120" s="58">
        <v>6</v>
      </c>
      <c r="AE120" s="59">
        <v>1</v>
      </c>
      <c r="AF120" s="60">
        <v>5</v>
      </c>
    </row>
    <row r="121" spans="1:32" s="9" customFormat="1" ht="15" customHeight="1" x14ac:dyDescent="0.15">
      <c r="A121" s="73">
        <v>96</v>
      </c>
      <c r="B121" s="74">
        <f t="shared" si="1"/>
        <v>56</v>
      </c>
      <c r="C121" s="75">
        <f t="shared" si="1"/>
        <v>10</v>
      </c>
      <c r="D121" s="75">
        <f t="shared" si="1"/>
        <v>46</v>
      </c>
      <c r="E121" s="12"/>
      <c r="F121" s="58">
        <v>22</v>
      </c>
      <c r="G121" s="59">
        <v>2</v>
      </c>
      <c r="H121" s="60">
        <v>20</v>
      </c>
      <c r="I121" s="59"/>
      <c r="J121" s="58">
        <v>3</v>
      </c>
      <c r="K121" s="59">
        <v>1</v>
      </c>
      <c r="L121" s="60">
        <v>2</v>
      </c>
      <c r="M121" s="59"/>
      <c r="N121" s="58">
        <v>14</v>
      </c>
      <c r="O121" s="59">
        <v>3</v>
      </c>
      <c r="P121" s="60">
        <v>11</v>
      </c>
      <c r="Q121" s="59"/>
      <c r="R121" s="58">
        <v>5</v>
      </c>
      <c r="S121" s="59">
        <v>1</v>
      </c>
      <c r="T121" s="60">
        <v>4</v>
      </c>
      <c r="U121" s="59"/>
      <c r="V121" s="58">
        <v>4</v>
      </c>
      <c r="W121" s="59">
        <v>0</v>
      </c>
      <c r="X121" s="60">
        <v>4</v>
      </c>
      <c r="Y121" s="59"/>
      <c r="Z121" s="58">
        <v>4</v>
      </c>
      <c r="AA121" s="59">
        <v>2</v>
      </c>
      <c r="AB121" s="60">
        <v>2</v>
      </c>
      <c r="AC121" s="59"/>
      <c r="AD121" s="58">
        <v>4</v>
      </c>
      <c r="AE121" s="59">
        <v>1</v>
      </c>
      <c r="AF121" s="60">
        <v>3</v>
      </c>
    </row>
    <row r="122" spans="1:32" s="9" customFormat="1" ht="15" customHeight="1" x14ac:dyDescent="0.15">
      <c r="A122" s="73">
        <v>97</v>
      </c>
      <c r="B122" s="74">
        <f t="shared" si="1"/>
        <v>33</v>
      </c>
      <c r="C122" s="75">
        <f t="shared" si="1"/>
        <v>3</v>
      </c>
      <c r="D122" s="75">
        <f t="shared" si="1"/>
        <v>30</v>
      </c>
      <c r="E122" s="12"/>
      <c r="F122" s="58">
        <v>15</v>
      </c>
      <c r="G122" s="59">
        <v>1</v>
      </c>
      <c r="H122" s="60">
        <v>14</v>
      </c>
      <c r="I122" s="59"/>
      <c r="J122" s="58">
        <v>4</v>
      </c>
      <c r="K122" s="59">
        <v>1</v>
      </c>
      <c r="L122" s="60">
        <v>3</v>
      </c>
      <c r="M122" s="59"/>
      <c r="N122" s="58">
        <v>4</v>
      </c>
      <c r="O122" s="59">
        <v>0</v>
      </c>
      <c r="P122" s="60">
        <v>4</v>
      </c>
      <c r="Q122" s="59"/>
      <c r="R122" s="58">
        <v>7</v>
      </c>
      <c r="S122" s="59">
        <v>1</v>
      </c>
      <c r="T122" s="60">
        <v>6</v>
      </c>
      <c r="U122" s="59"/>
      <c r="V122" s="58">
        <v>1</v>
      </c>
      <c r="W122" s="59">
        <v>0</v>
      </c>
      <c r="X122" s="60">
        <v>1</v>
      </c>
      <c r="Y122" s="59"/>
      <c r="Z122" s="58">
        <v>0</v>
      </c>
      <c r="AA122" s="59">
        <v>0</v>
      </c>
      <c r="AB122" s="60">
        <v>0</v>
      </c>
      <c r="AC122" s="59"/>
      <c r="AD122" s="58">
        <v>2</v>
      </c>
      <c r="AE122" s="59">
        <v>0</v>
      </c>
      <c r="AF122" s="60">
        <v>2</v>
      </c>
    </row>
    <row r="123" spans="1:32" s="9" customFormat="1" ht="15" customHeight="1" x14ac:dyDescent="0.15">
      <c r="A123" s="73">
        <v>98</v>
      </c>
      <c r="B123" s="74">
        <f t="shared" si="1"/>
        <v>19</v>
      </c>
      <c r="C123" s="75">
        <f t="shared" si="1"/>
        <v>3</v>
      </c>
      <c r="D123" s="75">
        <f t="shared" si="1"/>
        <v>16</v>
      </c>
      <c r="E123" s="12"/>
      <c r="F123" s="58">
        <v>5</v>
      </c>
      <c r="G123" s="59">
        <v>0</v>
      </c>
      <c r="H123" s="60">
        <v>5</v>
      </c>
      <c r="I123" s="59"/>
      <c r="J123" s="58">
        <v>4</v>
      </c>
      <c r="K123" s="59">
        <v>1</v>
      </c>
      <c r="L123" s="60">
        <v>3</v>
      </c>
      <c r="M123" s="59"/>
      <c r="N123" s="58">
        <v>2</v>
      </c>
      <c r="O123" s="59">
        <v>0</v>
      </c>
      <c r="P123" s="60">
        <v>2</v>
      </c>
      <c r="Q123" s="59"/>
      <c r="R123" s="58">
        <v>1</v>
      </c>
      <c r="S123" s="59">
        <v>0</v>
      </c>
      <c r="T123" s="60">
        <v>1</v>
      </c>
      <c r="U123" s="59"/>
      <c r="V123" s="58">
        <v>4</v>
      </c>
      <c r="W123" s="59">
        <v>2</v>
      </c>
      <c r="X123" s="60">
        <v>2</v>
      </c>
      <c r="Y123" s="59"/>
      <c r="Z123" s="58">
        <v>1</v>
      </c>
      <c r="AA123" s="59">
        <v>0</v>
      </c>
      <c r="AB123" s="60">
        <v>1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17</v>
      </c>
      <c r="C124" s="75">
        <f t="shared" si="1"/>
        <v>3</v>
      </c>
      <c r="D124" s="75">
        <f t="shared" si="1"/>
        <v>14</v>
      </c>
      <c r="E124" s="12"/>
      <c r="F124" s="64">
        <v>5</v>
      </c>
      <c r="G124" s="65">
        <v>1</v>
      </c>
      <c r="H124" s="66">
        <v>4</v>
      </c>
      <c r="I124" s="65"/>
      <c r="J124" s="64">
        <v>1</v>
      </c>
      <c r="K124" s="65">
        <v>0</v>
      </c>
      <c r="L124" s="66">
        <v>1</v>
      </c>
      <c r="M124" s="65"/>
      <c r="N124" s="64">
        <v>3</v>
      </c>
      <c r="O124" s="65">
        <v>1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1</v>
      </c>
      <c r="W124" s="65">
        <v>0</v>
      </c>
      <c r="X124" s="66">
        <v>1</v>
      </c>
      <c r="Y124" s="65"/>
      <c r="Z124" s="64">
        <v>0</v>
      </c>
      <c r="AA124" s="65">
        <v>0</v>
      </c>
      <c r="AB124" s="66">
        <v>0</v>
      </c>
      <c r="AC124" s="65"/>
      <c r="AD124" s="64">
        <v>4</v>
      </c>
      <c r="AE124" s="65">
        <v>1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189</v>
      </c>
      <c r="C125" s="78">
        <f t="shared" si="1"/>
        <v>29</v>
      </c>
      <c r="D125" s="79">
        <f t="shared" si="1"/>
        <v>160</v>
      </c>
      <c r="E125" s="4"/>
      <c r="F125" s="58">
        <v>69</v>
      </c>
      <c r="G125" s="59">
        <v>7</v>
      </c>
      <c r="H125" s="60">
        <v>62</v>
      </c>
      <c r="I125" s="59"/>
      <c r="J125" s="58">
        <v>17</v>
      </c>
      <c r="K125" s="59">
        <v>4</v>
      </c>
      <c r="L125" s="60">
        <v>13</v>
      </c>
      <c r="M125" s="59"/>
      <c r="N125" s="58">
        <v>34</v>
      </c>
      <c r="O125" s="59">
        <v>5</v>
      </c>
      <c r="P125" s="60">
        <v>29</v>
      </c>
      <c r="Q125" s="59"/>
      <c r="R125" s="58">
        <v>24</v>
      </c>
      <c r="S125" s="59">
        <v>4</v>
      </c>
      <c r="T125" s="60">
        <v>20</v>
      </c>
      <c r="U125" s="59"/>
      <c r="V125" s="58">
        <v>15</v>
      </c>
      <c r="W125" s="59">
        <v>4</v>
      </c>
      <c r="X125" s="60">
        <v>11</v>
      </c>
      <c r="Y125" s="59"/>
      <c r="Z125" s="58">
        <v>12</v>
      </c>
      <c r="AA125" s="59">
        <v>2</v>
      </c>
      <c r="AB125" s="60">
        <v>10</v>
      </c>
      <c r="AC125" s="59"/>
      <c r="AD125" s="58">
        <v>18</v>
      </c>
      <c r="AE125" s="59">
        <v>3</v>
      </c>
      <c r="AF125" s="60">
        <v>15</v>
      </c>
    </row>
    <row r="126" spans="1:32" s="9" customFormat="1" ht="15" customHeight="1" x14ac:dyDescent="0.15">
      <c r="A126" s="71" t="s">
        <v>20</v>
      </c>
      <c r="B126" s="77">
        <f t="shared" si="1"/>
        <v>37</v>
      </c>
      <c r="C126" s="78">
        <f t="shared" si="1"/>
        <v>6</v>
      </c>
      <c r="D126" s="79">
        <f t="shared" si="1"/>
        <v>31</v>
      </c>
      <c r="E126" s="14"/>
      <c r="F126" s="61">
        <v>16</v>
      </c>
      <c r="G126" s="62">
        <v>3</v>
      </c>
      <c r="H126" s="63">
        <v>13</v>
      </c>
      <c r="I126" s="62"/>
      <c r="J126" s="61">
        <v>4</v>
      </c>
      <c r="K126" s="62">
        <v>1</v>
      </c>
      <c r="L126" s="63">
        <v>3</v>
      </c>
      <c r="M126" s="62"/>
      <c r="N126" s="61">
        <v>5</v>
      </c>
      <c r="O126" s="62">
        <v>1</v>
      </c>
      <c r="P126" s="63">
        <v>4</v>
      </c>
      <c r="Q126" s="62"/>
      <c r="R126" s="61">
        <v>2</v>
      </c>
      <c r="S126" s="62">
        <v>1</v>
      </c>
      <c r="T126" s="63">
        <v>1</v>
      </c>
      <c r="U126" s="62"/>
      <c r="V126" s="61">
        <v>3</v>
      </c>
      <c r="W126" s="62">
        <v>0</v>
      </c>
      <c r="X126" s="63">
        <v>3</v>
      </c>
      <c r="Y126" s="62"/>
      <c r="Z126" s="61">
        <v>3</v>
      </c>
      <c r="AA126" s="62">
        <v>0</v>
      </c>
      <c r="AB126" s="63">
        <v>3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16096</v>
      </c>
      <c r="C127" s="78">
        <f t="shared" si="1"/>
        <v>7605</v>
      </c>
      <c r="D127" s="79">
        <f t="shared" si="1"/>
        <v>8491</v>
      </c>
      <c r="E127" s="3"/>
      <c r="F127" s="51">
        <v>9143</v>
      </c>
      <c r="G127" s="15">
        <v>4326</v>
      </c>
      <c r="H127" s="47">
        <v>4817</v>
      </c>
      <c r="I127" s="15"/>
      <c r="J127" s="46">
        <v>1530</v>
      </c>
      <c r="K127" s="15">
        <v>718</v>
      </c>
      <c r="L127" s="47">
        <v>812</v>
      </c>
      <c r="M127" s="15"/>
      <c r="N127" s="46">
        <v>2421</v>
      </c>
      <c r="O127" s="15">
        <v>1143</v>
      </c>
      <c r="P127" s="47">
        <v>1278</v>
      </c>
      <c r="Q127" s="15"/>
      <c r="R127" s="46">
        <v>1221</v>
      </c>
      <c r="S127" s="15">
        <v>581</v>
      </c>
      <c r="T127" s="47">
        <v>640</v>
      </c>
      <c r="U127" s="15"/>
      <c r="V127" s="46">
        <v>737</v>
      </c>
      <c r="W127" s="15">
        <v>346</v>
      </c>
      <c r="X127" s="47">
        <v>391</v>
      </c>
      <c r="Y127" s="15"/>
      <c r="Z127" s="46">
        <v>755</v>
      </c>
      <c r="AA127" s="15">
        <v>350</v>
      </c>
      <c r="AB127" s="47">
        <v>405</v>
      </c>
      <c r="AC127" s="15"/>
      <c r="AD127" s="46">
        <v>289</v>
      </c>
      <c r="AE127" s="15">
        <v>141</v>
      </c>
      <c r="AF127" s="47">
        <v>148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1734</v>
      </c>
      <c r="C132" s="75">
        <f>G132+K132+O132+S132+W132+AA132+AE132</f>
        <v>883</v>
      </c>
      <c r="D132" s="75">
        <f t="shared" ref="D132" si="2">H132+L132+P132+T132+X132+AB132+AF132</f>
        <v>851</v>
      </c>
      <c r="E132" s="83"/>
      <c r="F132" s="87">
        <f>SUM(G132:H132)</f>
        <v>1216</v>
      </c>
      <c r="G132" s="88">
        <f>SUM(G11,G17,G23)</f>
        <v>606</v>
      </c>
      <c r="H132" s="89">
        <f>SUM(H11,H17,H23)</f>
        <v>610</v>
      </c>
      <c r="I132" s="88"/>
      <c r="J132" s="87">
        <f>SUM(K132:L132)</f>
        <v>164</v>
      </c>
      <c r="K132" s="88">
        <f>SUM(K11,K17,K23)</f>
        <v>88</v>
      </c>
      <c r="L132" s="88">
        <f>SUM(L11,L17,L23)</f>
        <v>76</v>
      </c>
      <c r="M132" s="90"/>
      <c r="N132" s="87">
        <f>SUM(O132:P132)</f>
        <v>172</v>
      </c>
      <c r="O132" s="88">
        <f>SUM(O11,O17,O23)</f>
        <v>89</v>
      </c>
      <c r="P132" s="88">
        <f>SUM(P11,P17,P23)</f>
        <v>83</v>
      </c>
      <c r="Q132" s="90"/>
      <c r="R132" s="87">
        <f>SUM(S132:T132)</f>
        <v>57</v>
      </c>
      <c r="S132" s="88">
        <f>SUM(S11,S17,S23)</f>
        <v>34</v>
      </c>
      <c r="T132" s="88">
        <f>SUM(T11,T17,T23)</f>
        <v>23</v>
      </c>
      <c r="U132" s="90"/>
      <c r="V132" s="87">
        <f>SUM(W132:X132)</f>
        <v>53</v>
      </c>
      <c r="W132" s="88">
        <f>SUM(W11,W17,W23)</f>
        <v>25</v>
      </c>
      <c r="X132" s="88">
        <f>SUM(X11,X17,X23)</f>
        <v>28</v>
      </c>
      <c r="Y132" s="90"/>
      <c r="Z132" s="87">
        <f>SUM(AA132:AB132)</f>
        <v>72</v>
      </c>
      <c r="AA132" s="88">
        <f>SUM(AA11,AA17,AA23)</f>
        <v>41</v>
      </c>
      <c r="AB132" s="88">
        <f>SUM(AB11,AB17,AB23)</f>
        <v>31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0.1077</v>
      </c>
      <c r="C133" s="92">
        <f t="shared" ref="C133:D133" si="3">ROUND(C132/C$138,4)</f>
        <v>0.11609999999999999</v>
      </c>
      <c r="D133" s="93">
        <f t="shared" si="3"/>
        <v>0.1002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7094</v>
      </c>
      <c r="C134" s="75">
        <f>G134+K134+O134+S134+W134+AA134+AE134</f>
        <v>3611</v>
      </c>
      <c r="D134" s="75">
        <f t="shared" ref="D134:D138" si="4">H134+L134+P134+T134+X134+AB134+AF134</f>
        <v>3483</v>
      </c>
      <c r="E134" s="99"/>
      <c r="F134" s="87">
        <f>SUM(G134:H134)</f>
        <v>4405</v>
      </c>
      <c r="G134" s="88">
        <f>SUM(G29,G35,G41,G47,G53,G59,G65,G71,G77,G83)</f>
        <v>2209</v>
      </c>
      <c r="H134" s="89">
        <f>SUM(H29,H35,H41,H47,H53,H59,H65,H71,H77,H83)</f>
        <v>2196</v>
      </c>
      <c r="I134" s="88"/>
      <c r="J134" s="87">
        <f>SUM(K134:L134)</f>
        <v>667</v>
      </c>
      <c r="K134" s="88">
        <f>SUM(K29,K35,K41,K47,K53,K59,K65,K71,K77,K83)</f>
        <v>328</v>
      </c>
      <c r="L134" s="88">
        <f>SUM(L29,L35,L41,L47,L53,L59,L65,L71,L77,L83)</f>
        <v>339</v>
      </c>
      <c r="M134" s="90"/>
      <c r="N134" s="87">
        <f>SUM(O134:P134)</f>
        <v>1044</v>
      </c>
      <c r="O134" s="88">
        <f>SUM(O29,O35,O41,O47,O53,O59,O65,O71,O77,O83)</f>
        <v>527</v>
      </c>
      <c r="P134" s="88">
        <f>SUM(P29,P35,P41,P47,P53,P59,P65,P71,P77,P83)</f>
        <v>517</v>
      </c>
      <c r="Q134" s="90"/>
      <c r="R134" s="87">
        <f>SUM(S134:T134)</f>
        <v>420</v>
      </c>
      <c r="S134" s="88">
        <f>SUM(S29,S35,S41,S47,S53,S59,S65,S71,S77,S83)</f>
        <v>224</v>
      </c>
      <c r="T134" s="88">
        <f>SUM(T29,T35,T41,T47,T53,T59,T65,T71,T77,T83)</f>
        <v>196</v>
      </c>
      <c r="U134" s="90"/>
      <c r="V134" s="87">
        <f>SUM(W134:X134)</f>
        <v>225</v>
      </c>
      <c r="W134" s="88">
        <f>SUM(W29,W35,W41,W47,W53,W59,W65,W71,W77,W83)</f>
        <v>123</v>
      </c>
      <c r="X134" s="88">
        <f>SUM(X29,X35,X41,X47,X53,X59,X65,X71,X77,X83)</f>
        <v>102</v>
      </c>
      <c r="Y134" s="90"/>
      <c r="Z134" s="87">
        <f>SUM(AA134:AB134)</f>
        <v>240</v>
      </c>
      <c r="AA134" s="88">
        <f>SUM(AA29,AA35,AA41,AA47,AA53,AA59,AA65,AA71,AA77,AA83)</f>
        <v>126</v>
      </c>
      <c r="AB134" s="88">
        <f>SUM(AB29,AB35,AB41,AB47,AB53,AB59,AB65,AB71,AB77,AB83)</f>
        <v>114</v>
      </c>
      <c r="AC134" s="90"/>
      <c r="AD134" s="87">
        <f>SUM(AE134:AF134)</f>
        <v>93</v>
      </c>
      <c r="AE134" s="88">
        <f>SUM(AE29,AE35,AE41,AE47,AE53,AE59,AE65,AE71,AE77,AE83)</f>
        <v>74</v>
      </c>
      <c r="AF134" s="88">
        <f>SUM(AF29,AF35,AF41,AF47,AF53,AF59,AF65,AF71,AF77,AF83)</f>
        <v>19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0.44069999999999998</v>
      </c>
      <c r="C135" s="92">
        <f t="shared" ref="C135:D135" si="5">ROUND(C134/C$138,4)</f>
        <v>0.4748</v>
      </c>
      <c r="D135" s="92">
        <f t="shared" si="5"/>
        <v>0.41020000000000001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7268</v>
      </c>
      <c r="C136" s="75">
        <f>G136+K136+O136+S136+W136+AA136+AE136</f>
        <v>3111</v>
      </c>
      <c r="D136" s="75">
        <f t="shared" si="4"/>
        <v>4157</v>
      </c>
      <c r="E136" s="83"/>
      <c r="F136" s="87">
        <f>SUM(G136:H136)</f>
        <v>3522</v>
      </c>
      <c r="G136" s="88">
        <f>SUM(G89,G95,G101,G107,G113,G119,G125,G126)</f>
        <v>1511</v>
      </c>
      <c r="H136" s="89">
        <f>SUM(H89,H95,H101,H107,H113,H119,H125,H126)</f>
        <v>2011</v>
      </c>
      <c r="I136" s="88"/>
      <c r="J136" s="87">
        <f>SUM(K136:L136)</f>
        <v>699</v>
      </c>
      <c r="K136" s="88">
        <f>SUM(K89,K95,K101,K107,K113,K119,K125,K126)</f>
        <v>302</v>
      </c>
      <c r="L136" s="88">
        <f>SUM(L89,L95,L101,L107,L113,L119,L125,L126)</f>
        <v>397</v>
      </c>
      <c r="M136" s="90"/>
      <c r="N136" s="87">
        <f>SUM(O136:P136)</f>
        <v>1205</v>
      </c>
      <c r="O136" s="88">
        <f>SUM(O89,O95,O101,O107,O113,O119,O125,O126)</f>
        <v>527</v>
      </c>
      <c r="P136" s="88">
        <f>SUM(P89,P95,P101,P107,P113,P119,P125,P126)</f>
        <v>678</v>
      </c>
      <c r="Q136" s="90"/>
      <c r="R136" s="87">
        <f>SUM(S136:T136)</f>
        <v>744</v>
      </c>
      <c r="S136" s="88">
        <f>SUM(S89,S95,S101,S107,S113,S119,S125,S126)</f>
        <v>323</v>
      </c>
      <c r="T136" s="88">
        <f>SUM(T89,T95,T101,T107,T113,T119,T125,T126)</f>
        <v>421</v>
      </c>
      <c r="U136" s="90"/>
      <c r="V136" s="87">
        <f>SUM(W136:X136)</f>
        <v>459</v>
      </c>
      <c r="W136" s="88">
        <f>SUM(W89,W95,W101,W107,W113,W119,W125,W126)</f>
        <v>198</v>
      </c>
      <c r="X136" s="88">
        <f>SUM(X89,X95,X101,X107,X113,X119,X125,X126)</f>
        <v>261</v>
      </c>
      <c r="Y136" s="90"/>
      <c r="Z136" s="87">
        <f>SUM(AA136:AB136)</f>
        <v>443</v>
      </c>
      <c r="AA136" s="88">
        <f>SUM(AA89,AA95,AA101,AA107,AA113,AA119,AA125,AA126)</f>
        <v>183</v>
      </c>
      <c r="AB136" s="88">
        <f>SUM(AB89,AB95,AB101,AB107,AB113,AB119,AB125,AB126)</f>
        <v>260</v>
      </c>
      <c r="AC136" s="90"/>
      <c r="AD136" s="87">
        <f>SUM(AE136:AF136)</f>
        <v>196</v>
      </c>
      <c r="AE136" s="88">
        <f>SUM(AE89,AE95,AE101,AE107,AE113,AE119,AE125,AE126)</f>
        <v>67</v>
      </c>
      <c r="AF136" s="88">
        <f>SUM(AF89,AF95,AF101,AF107,AF113,AF119,AF125,AF126)</f>
        <v>129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0.45150000000000001</v>
      </c>
      <c r="C137" s="92">
        <f t="shared" ref="C137:D137" si="6">ROUND(C136/C$138,4)</f>
        <v>0.40910000000000002</v>
      </c>
      <c r="D137" s="92">
        <f t="shared" si="6"/>
        <v>0.48959999999999998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16096</v>
      </c>
      <c r="C138" s="78">
        <f>G138+K138+O138+S138+W138+AA138+AE138</f>
        <v>7605</v>
      </c>
      <c r="D138" s="78">
        <f t="shared" si="4"/>
        <v>8491</v>
      </c>
      <c r="E138" s="100"/>
      <c r="F138" s="101">
        <f>SUM(G138:H138)</f>
        <v>9143</v>
      </c>
      <c r="G138" s="102">
        <f>SUM(G132,G134,G136)</f>
        <v>4326</v>
      </c>
      <c r="H138" s="103">
        <f>SUM(H132,H134,H136)</f>
        <v>4817</v>
      </c>
      <c r="I138" s="102"/>
      <c r="J138" s="101">
        <f>SUM(K138:L138)</f>
        <v>1530</v>
      </c>
      <c r="K138" s="102">
        <f>SUM(K132,K134,K136)</f>
        <v>718</v>
      </c>
      <c r="L138" s="102">
        <f>SUM(L132,L134,L136)</f>
        <v>812</v>
      </c>
      <c r="M138" s="104"/>
      <c r="N138" s="101">
        <f>SUM(O138:P138)</f>
        <v>2421</v>
      </c>
      <c r="O138" s="102">
        <f>SUM(O132,O134,O136)</f>
        <v>1143</v>
      </c>
      <c r="P138" s="103">
        <f>SUM(P132,P134,P136)</f>
        <v>1278</v>
      </c>
      <c r="Q138" s="104"/>
      <c r="R138" s="101">
        <f>SUM(S138:T138)</f>
        <v>1221</v>
      </c>
      <c r="S138" s="102">
        <f>SUM(S132,S134,S136)</f>
        <v>581</v>
      </c>
      <c r="T138" s="103">
        <f>SUM(T132,T134,T136)</f>
        <v>640</v>
      </c>
      <c r="U138" s="104"/>
      <c r="V138" s="101">
        <f>SUM(W138:X138)</f>
        <v>737</v>
      </c>
      <c r="W138" s="102">
        <f>SUM(W132,W134,W136)</f>
        <v>346</v>
      </c>
      <c r="X138" s="103">
        <f>SUM(X132,X134,X136)</f>
        <v>391</v>
      </c>
      <c r="Y138" s="104"/>
      <c r="Z138" s="101">
        <f>SUM(AA138:AB138)</f>
        <v>755</v>
      </c>
      <c r="AA138" s="102">
        <f>SUM(AA132,AA134,AA136)</f>
        <v>350</v>
      </c>
      <c r="AB138" s="103">
        <f>SUM(AB132,AB134,AB136)</f>
        <v>405</v>
      </c>
      <c r="AC138" s="104"/>
      <c r="AD138" s="101">
        <f>SUM(AE138:AF138)</f>
        <v>289</v>
      </c>
      <c r="AE138" s="102">
        <f>SUM(AE132,AE134,AE136)</f>
        <v>141</v>
      </c>
      <c r="AF138" s="102">
        <f>SUM(AF132,AF134,AF136)</f>
        <v>148</v>
      </c>
      <c r="AG138" s="44"/>
    </row>
    <row r="139" spans="1:33" s="9" customFormat="1" ht="11.25" customHeight="1" x14ac:dyDescent="0.15">
      <c r="A139" s="11"/>
      <c r="B139" s="29" t="str">
        <f>IF(B138=SUM(B132,B134,B136),"〇","×")</f>
        <v>〇</v>
      </c>
      <c r="C139" s="29" t="str">
        <f>IF(C138=SUM(C132,C134,C136),"〇","×")</f>
        <v>〇</v>
      </c>
      <c r="D139" s="29" t="str">
        <f>IF(D138=SUM(D132,D134,D136),"〇","×")</f>
        <v>〇</v>
      </c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134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F142"/>
  <sheetViews>
    <sheetView topLeftCell="B93" zoomScale="75" zoomScaleNormal="75" workbookViewId="0">
      <selection activeCell="K132" sqref="K13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10"/>
      <c r="B5" s="3" t="s">
        <v>22</v>
      </c>
      <c r="C5" s="1" t="s">
        <v>23</v>
      </c>
      <c r="D5" s="18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11">
        <v>0</v>
      </c>
      <c r="B6" s="28">
        <f>SUM(F6,J6,N6,R6,V6,Z6,AD6)</f>
        <v>68</v>
      </c>
      <c r="C6" s="29">
        <f>SUM(G6,K6,O6,S6,W6,AA6,AE6)</f>
        <v>37</v>
      </c>
      <c r="D6" s="29">
        <f>SUM(H6,L6,P6,T6,X6,AB6,AF6)</f>
        <v>31</v>
      </c>
      <c r="E6" s="12"/>
      <c r="F6" s="44">
        <v>57</v>
      </c>
      <c r="G6" s="9">
        <v>31</v>
      </c>
      <c r="H6" s="45">
        <v>26</v>
      </c>
      <c r="J6" s="44">
        <v>1</v>
      </c>
      <c r="K6" s="9">
        <v>1</v>
      </c>
      <c r="L6" s="45">
        <v>0</v>
      </c>
      <c r="N6" s="44">
        <v>6</v>
      </c>
      <c r="O6" s="9">
        <v>4</v>
      </c>
      <c r="P6" s="45">
        <v>2</v>
      </c>
      <c r="R6" s="44">
        <v>2</v>
      </c>
      <c r="S6" s="9">
        <v>0</v>
      </c>
      <c r="T6" s="45">
        <v>2</v>
      </c>
      <c r="V6" s="44">
        <v>1</v>
      </c>
      <c r="W6" s="9">
        <v>0</v>
      </c>
      <c r="X6" s="45">
        <v>1</v>
      </c>
      <c r="Z6" s="44">
        <v>1</v>
      </c>
      <c r="AA6" s="9">
        <v>1</v>
      </c>
      <c r="AB6" s="45">
        <v>0</v>
      </c>
      <c r="AD6" s="44">
        <v>0</v>
      </c>
      <c r="AE6" s="9">
        <v>0</v>
      </c>
      <c r="AF6" s="45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68</v>
      </c>
      <c r="C7" s="29">
        <f t="shared" si="0"/>
        <v>34</v>
      </c>
      <c r="D7" s="29">
        <f t="shared" si="0"/>
        <v>34</v>
      </c>
      <c r="E7" s="12"/>
      <c r="F7" s="44">
        <v>48</v>
      </c>
      <c r="G7" s="9">
        <v>26</v>
      </c>
      <c r="H7" s="45">
        <v>22</v>
      </c>
      <c r="J7" s="44">
        <v>6</v>
      </c>
      <c r="K7" s="9">
        <v>1</v>
      </c>
      <c r="L7" s="45">
        <v>5</v>
      </c>
      <c r="N7" s="44">
        <v>7</v>
      </c>
      <c r="O7" s="9">
        <v>3</v>
      </c>
      <c r="P7" s="45">
        <v>4</v>
      </c>
      <c r="R7" s="44">
        <v>2</v>
      </c>
      <c r="S7" s="9">
        <v>1</v>
      </c>
      <c r="T7" s="45">
        <v>1</v>
      </c>
      <c r="V7" s="44">
        <v>4</v>
      </c>
      <c r="W7" s="9">
        <v>2</v>
      </c>
      <c r="X7" s="45">
        <v>2</v>
      </c>
      <c r="Z7" s="44">
        <v>1</v>
      </c>
      <c r="AA7" s="9">
        <v>1</v>
      </c>
      <c r="AB7" s="45">
        <v>0</v>
      </c>
      <c r="AD7" s="44">
        <v>0</v>
      </c>
      <c r="AE7" s="9">
        <v>0</v>
      </c>
      <c r="AF7" s="45">
        <v>0</v>
      </c>
    </row>
    <row r="8" spans="1:32" s="9" customFormat="1" ht="15" customHeight="1" x14ac:dyDescent="0.15">
      <c r="A8" s="11">
        <v>2</v>
      </c>
      <c r="B8" s="28">
        <f t="shared" si="0"/>
        <v>91</v>
      </c>
      <c r="C8" s="29">
        <f t="shared" si="0"/>
        <v>49</v>
      </c>
      <c r="D8" s="29">
        <f t="shared" si="0"/>
        <v>42</v>
      </c>
      <c r="E8" s="12"/>
      <c r="F8" s="44">
        <v>65</v>
      </c>
      <c r="G8" s="9">
        <v>33</v>
      </c>
      <c r="H8" s="45">
        <v>32</v>
      </c>
      <c r="J8" s="44">
        <v>12</v>
      </c>
      <c r="K8" s="9">
        <v>9</v>
      </c>
      <c r="L8" s="45">
        <v>3</v>
      </c>
      <c r="N8" s="44">
        <v>7</v>
      </c>
      <c r="O8" s="9">
        <v>4</v>
      </c>
      <c r="P8" s="45">
        <v>3</v>
      </c>
      <c r="R8" s="44">
        <v>4</v>
      </c>
      <c r="S8" s="9">
        <v>1</v>
      </c>
      <c r="T8" s="45">
        <v>3</v>
      </c>
      <c r="V8" s="44">
        <v>1</v>
      </c>
      <c r="W8" s="9">
        <v>0</v>
      </c>
      <c r="X8" s="45">
        <v>1</v>
      </c>
      <c r="Z8" s="44">
        <v>2</v>
      </c>
      <c r="AA8" s="9">
        <v>2</v>
      </c>
      <c r="AB8" s="45">
        <v>0</v>
      </c>
      <c r="AD8" s="44">
        <v>0</v>
      </c>
      <c r="AE8" s="9">
        <v>0</v>
      </c>
      <c r="AF8" s="45">
        <v>0</v>
      </c>
    </row>
    <row r="9" spans="1:32" s="9" customFormat="1" ht="15" customHeight="1" x14ac:dyDescent="0.15">
      <c r="A9" s="11">
        <v>3</v>
      </c>
      <c r="B9" s="28">
        <f t="shared" si="0"/>
        <v>87</v>
      </c>
      <c r="C9" s="29">
        <f t="shared" si="0"/>
        <v>44</v>
      </c>
      <c r="D9" s="29">
        <f t="shared" si="0"/>
        <v>43</v>
      </c>
      <c r="E9" s="12"/>
      <c r="F9" s="44">
        <v>68</v>
      </c>
      <c r="G9" s="9">
        <v>34</v>
      </c>
      <c r="H9" s="45">
        <v>34</v>
      </c>
      <c r="J9" s="44">
        <v>3</v>
      </c>
      <c r="K9" s="9">
        <v>2</v>
      </c>
      <c r="L9" s="45">
        <v>1</v>
      </c>
      <c r="N9" s="44">
        <v>9</v>
      </c>
      <c r="O9" s="9">
        <v>5</v>
      </c>
      <c r="P9" s="45">
        <v>4</v>
      </c>
      <c r="R9" s="44">
        <v>4</v>
      </c>
      <c r="S9" s="9">
        <v>1</v>
      </c>
      <c r="T9" s="45">
        <v>3</v>
      </c>
      <c r="V9" s="44">
        <v>1</v>
      </c>
      <c r="W9" s="9">
        <v>1</v>
      </c>
      <c r="X9" s="45">
        <v>0</v>
      </c>
      <c r="Z9" s="44">
        <v>2</v>
      </c>
      <c r="AA9" s="9">
        <v>1</v>
      </c>
      <c r="AB9" s="45">
        <v>1</v>
      </c>
      <c r="AD9" s="44">
        <v>0</v>
      </c>
      <c r="AE9" s="9">
        <v>0</v>
      </c>
      <c r="AF9" s="45">
        <v>0</v>
      </c>
    </row>
    <row r="10" spans="1:32" s="9" customFormat="1" ht="15" customHeight="1" x14ac:dyDescent="0.15">
      <c r="A10" s="11">
        <v>4</v>
      </c>
      <c r="B10" s="28">
        <f t="shared" si="0"/>
        <v>81</v>
      </c>
      <c r="C10" s="29">
        <f t="shared" si="0"/>
        <v>33</v>
      </c>
      <c r="D10" s="29">
        <f t="shared" si="0"/>
        <v>48</v>
      </c>
      <c r="E10" s="12"/>
      <c r="F10" s="44">
        <v>58</v>
      </c>
      <c r="G10" s="9">
        <v>21</v>
      </c>
      <c r="H10" s="45">
        <v>37</v>
      </c>
      <c r="J10" s="44">
        <v>8</v>
      </c>
      <c r="K10" s="9">
        <v>1</v>
      </c>
      <c r="L10" s="45">
        <v>7</v>
      </c>
      <c r="N10" s="44">
        <v>8</v>
      </c>
      <c r="O10" s="9">
        <v>6</v>
      </c>
      <c r="P10" s="45">
        <v>2</v>
      </c>
      <c r="R10" s="44">
        <v>3</v>
      </c>
      <c r="S10" s="9">
        <v>2</v>
      </c>
      <c r="T10" s="45">
        <v>1</v>
      </c>
      <c r="V10" s="44">
        <v>2</v>
      </c>
      <c r="W10" s="9">
        <v>2</v>
      </c>
      <c r="X10" s="45">
        <v>0</v>
      </c>
      <c r="Z10" s="44">
        <v>2</v>
      </c>
      <c r="AA10" s="9">
        <v>1</v>
      </c>
      <c r="AB10" s="45">
        <v>1</v>
      </c>
      <c r="AD10" s="44">
        <v>0</v>
      </c>
      <c r="AE10" s="9">
        <v>0</v>
      </c>
      <c r="AF10" s="45">
        <v>0</v>
      </c>
    </row>
    <row r="11" spans="1:32" s="9" customFormat="1" ht="15" customHeight="1" x14ac:dyDescent="0.15">
      <c r="A11" s="13" t="s">
        <v>0</v>
      </c>
      <c r="B11" s="26">
        <f t="shared" si="0"/>
        <v>395</v>
      </c>
      <c r="C11" s="27">
        <f t="shared" si="0"/>
        <v>197</v>
      </c>
      <c r="D11" s="32">
        <f t="shared" si="0"/>
        <v>198</v>
      </c>
      <c r="E11" s="14"/>
      <c r="F11" s="46">
        <v>296</v>
      </c>
      <c r="G11" s="15">
        <v>145</v>
      </c>
      <c r="H11" s="47">
        <v>151</v>
      </c>
      <c r="I11" s="15"/>
      <c r="J11" s="46">
        <v>30</v>
      </c>
      <c r="K11" s="15">
        <v>14</v>
      </c>
      <c r="L11" s="47">
        <v>16</v>
      </c>
      <c r="M11" s="15"/>
      <c r="N11" s="46">
        <v>37</v>
      </c>
      <c r="O11" s="15">
        <v>22</v>
      </c>
      <c r="P11" s="47">
        <v>15</v>
      </c>
      <c r="Q11" s="15"/>
      <c r="R11" s="46">
        <v>15</v>
      </c>
      <c r="S11" s="15">
        <v>5</v>
      </c>
      <c r="T11" s="47">
        <v>10</v>
      </c>
      <c r="U11" s="15"/>
      <c r="V11" s="46">
        <v>9</v>
      </c>
      <c r="W11" s="15">
        <v>5</v>
      </c>
      <c r="X11" s="47">
        <v>4</v>
      </c>
      <c r="Y11" s="15"/>
      <c r="Z11" s="46">
        <v>8</v>
      </c>
      <c r="AA11" s="15">
        <v>6</v>
      </c>
      <c r="AB11" s="47">
        <v>2</v>
      </c>
      <c r="AC11" s="15"/>
      <c r="AD11" s="46">
        <v>0</v>
      </c>
      <c r="AE11" s="15">
        <v>0</v>
      </c>
      <c r="AF11" s="47">
        <v>0</v>
      </c>
    </row>
    <row r="12" spans="1:32" s="9" customFormat="1" ht="15" customHeight="1" x14ac:dyDescent="0.15">
      <c r="A12" s="11">
        <v>5</v>
      </c>
      <c r="B12" s="28">
        <f t="shared" si="0"/>
        <v>113</v>
      </c>
      <c r="C12" s="29">
        <f t="shared" si="0"/>
        <v>66</v>
      </c>
      <c r="D12" s="29">
        <f t="shared" si="0"/>
        <v>47</v>
      </c>
      <c r="E12" s="12"/>
      <c r="F12" s="44">
        <v>76</v>
      </c>
      <c r="G12" s="9">
        <v>40</v>
      </c>
      <c r="H12" s="45">
        <v>36</v>
      </c>
      <c r="J12" s="44">
        <v>16</v>
      </c>
      <c r="K12" s="9">
        <v>10</v>
      </c>
      <c r="L12" s="45">
        <v>6</v>
      </c>
      <c r="N12" s="44">
        <v>10</v>
      </c>
      <c r="O12" s="9">
        <v>7</v>
      </c>
      <c r="P12" s="45">
        <v>3</v>
      </c>
      <c r="R12" s="44">
        <v>6</v>
      </c>
      <c r="S12" s="9">
        <v>6</v>
      </c>
      <c r="T12" s="45">
        <v>0</v>
      </c>
      <c r="V12" s="44">
        <v>1</v>
      </c>
      <c r="W12" s="9">
        <v>0</v>
      </c>
      <c r="X12" s="45">
        <v>1</v>
      </c>
      <c r="Z12" s="44">
        <v>4</v>
      </c>
      <c r="AA12" s="9">
        <v>3</v>
      </c>
      <c r="AB12" s="45">
        <v>1</v>
      </c>
      <c r="AD12" s="44">
        <v>0</v>
      </c>
      <c r="AE12" s="9">
        <v>0</v>
      </c>
      <c r="AF12" s="45">
        <v>0</v>
      </c>
    </row>
    <row r="13" spans="1:32" s="9" customFormat="1" ht="15" customHeight="1" x14ac:dyDescent="0.15">
      <c r="A13" s="11">
        <v>6</v>
      </c>
      <c r="B13" s="28">
        <f t="shared" si="0"/>
        <v>117</v>
      </c>
      <c r="C13" s="29">
        <f t="shared" si="0"/>
        <v>57</v>
      </c>
      <c r="D13" s="29">
        <f t="shared" si="0"/>
        <v>60</v>
      </c>
      <c r="E13" s="12"/>
      <c r="F13" s="44">
        <v>82</v>
      </c>
      <c r="G13" s="9">
        <v>43</v>
      </c>
      <c r="H13" s="45">
        <v>39</v>
      </c>
      <c r="J13" s="44">
        <v>12</v>
      </c>
      <c r="K13" s="9">
        <v>2</v>
      </c>
      <c r="L13" s="45">
        <v>10</v>
      </c>
      <c r="N13" s="44">
        <v>12</v>
      </c>
      <c r="O13" s="9">
        <v>6</v>
      </c>
      <c r="P13" s="45">
        <v>6</v>
      </c>
      <c r="R13" s="44">
        <v>4</v>
      </c>
      <c r="S13" s="9">
        <v>3</v>
      </c>
      <c r="T13" s="45">
        <v>1</v>
      </c>
      <c r="V13" s="44">
        <v>4</v>
      </c>
      <c r="W13" s="9">
        <v>2</v>
      </c>
      <c r="X13" s="45">
        <v>2</v>
      </c>
      <c r="Z13" s="44">
        <v>3</v>
      </c>
      <c r="AA13" s="9">
        <v>1</v>
      </c>
      <c r="AB13" s="45">
        <v>2</v>
      </c>
      <c r="AD13" s="44">
        <v>0</v>
      </c>
      <c r="AE13" s="9">
        <v>0</v>
      </c>
      <c r="AF13" s="45">
        <v>0</v>
      </c>
    </row>
    <row r="14" spans="1:32" s="9" customFormat="1" ht="15" customHeight="1" x14ac:dyDescent="0.15">
      <c r="A14" s="11">
        <v>7</v>
      </c>
      <c r="B14" s="28">
        <f t="shared" si="0"/>
        <v>117</v>
      </c>
      <c r="C14" s="29">
        <f t="shared" si="0"/>
        <v>66</v>
      </c>
      <c r="D14" s="29">
        <f t="shared" si="0"/>
        <v>51</v>
      </c>
      <c r="E14" s="12"/>
      <c r="F14" s="44">
        <v>79</v>
      </c>
      <c r="G14" s="9">
        <v>43</v>
      </c>
      <c r="H14" s="45">
        <v>36</v>
      </c>
      <c r="J14" s="44">
        <v>14</v>
      </c>
      <c r="K14" s="9">
        <v>8</v>
      </c>
      <c r="L14" s="45">
        <v>6</v>
      </c>
      <c r="N14" s="44">
        <v>8</v>
      </c>
      <c r="O14" s="9">
        <v>3</v>
      </c>
      <c r="P14" s="45">
        <v>5</v>
      </c>
      <c r="R14" s="44">
        <v>4</v>
      </c>
      <c r="S14" s="9">
        <v>4</v>
      </c>
      <c r="T14" s="45">
        <v>0</v>
      </c>
      <c r="V14" s="44">
        <v>5</v>
      </c>
      <c r="W14" s="9">
        <v>4</v>
      </c>
      <c r="X14" s="45">
        <v>1</v>
      </c>
      <c r="Z14" s="44">
        <v>7</v>
      </c>
      <c r="AA14" s="9">
        <v>4</v>
      </c>
      <c r="AB14" s="45">
        <v>3</v>
      </c>
      <c r="AD14" s="44">
        <v>0</v>
      </c>
      <c r="AE14" s="9">
        <v>0</v>
      </c>
      <c r="AF14" s="45">
        <v>0</v>
      </c>
    </row>
    <row r="15" spans="1:32" s="9" customFormat="1" ht="15" customHeight="1" x14ac:dyDescent="0.15">
      <c r="A15" s="11">
        <v>8</v>
      </c>
      <c r="B15" s="28">
        <f t="shared" si="0"/>
        <v>125</v>
      </c>
      <c r="C15" s="29">
        <f t="shared" si="0"/>
        <v>64</v>
      </c>
      <c r="D15" s="29">
        <f t="shared" si="0"/>
        <v>61</v>
      </c>
      <c r="E15" s="12"/>
      <c r="F15" s="44">
        <v>90</v>
      </c>
      <c r="G15" s="9">
        <v>46</v>
      </c>
      <c r="H15" s="45">
        <v>44</v>
      </c>
      <c r="J15" s="44">
        <v>7</v>
      </c>
      <c r="K15" s="9">
        <v>4</v>
      </c>
      <c r="L15" s="45">
        <v>3</v>
      </c>
      <c r="N15" s="44">
        <v>11</v>
      </c>
      <c r="O15" s="9">
        <v>8</v>
      </c>
      <c r="P15" s="45">
        <v>3</v>
      </c>
      <c r="R15" s="44">
        <v>2</v>
      </c>
      <c r="S15" s="9">
        <v>1</v>
      </c>
      <c r="T15" s="45">
        <v>1</v>
      </c>
      <c r="V15" s="44">
        <v>4</v>
      </c>
      <c r="W15" s="9">
        <v>1</v>
      </c>
      <c r="X15" s="45">
        <v>3</v>
      </c>
      <c r="Z15" s="44">
        <v>11</v>
      </c>
      <c r="AA15" s="9">
        <v>4</v>
      </c>
      <c r="AB15" s="45">
        <v>7</v>
      </c>
      <c r="AD15" s="44">
        <v>0</v>
      </c>
      <c r="AE15" s="9">
        <v>0</v>
      </c>
      <c r="AF15" s="45">
        <v>0</v>
      </c>
    </row>
    <row r="16" spans="1:32" s="9" customFormat="1" ht="15" customHeight="1" x14ac:dyDescent="0.15">
      <c r="A16" s="11">
        <v>9</v>
      </c>
      <c r="B16" s="28">
        <f t="shared" si="0"/>
        <v>127</v>
      </c>
      <c r="C16" s="29">
        <f t="shared" si="0"/>
        <v>64</v>
      </c>
      <c r="D16" s="29">
        <f t="shared" si="0"/>
        <v>63</v>
      </c>
      <c r="E16" s="12"/>
      <c r="F16" s="44">
        <v>99</v>
      </c>
      <c r="G16" s="9">
        <v>50</v>
      </c>
      <c r="H16" s="45">
        <v>49</v>
      </c>
      <c r="J16" s="44">
        <v>8</v>
      </c>
      <c r="K16" s="9">
        <v>5</v>
      </c>
      <c r="L16" s="45">
        <v>3</v>
      </c>
      <c r="N16" s="44">
        <v>7</v>
      </c>
      <c r="O16" s="9">
        <v>3</v>
      </c>
      <c r="P16" s="45">
        <v>4</v>
      </c>
      <c r="R16" s="44">
        <v>2</v>
      </c>
      <c r="S16" s="9">
        <v>1</v>
      </c>
      <c r="T16" s="45">
        <v>1</v>
      </c>
      <c r="V16" s="44">
        <v>5</v>
      </c>
      <c r="W16" s="9">
        <v>1</v>
      </c>
      <c r="X16" s="45">
        <v>4</v>
      </c>
      <c r="Z16" s="44">
        <v>6</v>
      </c>
      <c r="AA16" s="9">
        <v>4</v>
      </c>
      <c r="AB16" s="45">
        <v>2</v>
      </c>
      <c r="AD16" s="44">
        <v>0</v>
      </c>
      <c r="AE16" s="9">
        <v>0</v>
      </c>
      <c r="AF16" s="45">
        <v>0</v>
      </c>
    </row>
    <row r="17" spans="1:32" s="9" customFormat="1" ht="15" customHeight="1" x14ac:dyDescent="0.15">
      <c r="A17" s="13" t="s">
        <v>1</v>
      </c>
      <c r="B17" s="26">
        <f t="shared" si="0"/>
        <v>599</v>
      </c>
      <c r="C17" s="27">
        <f t="shared" si="0"/>
        <v>317</v>
      </c>
      <c r="D17" s="32">
        <f t="shared" si="0"/>
        <v>282</v>
      </c>
      <c r="E17" s="14"/>
      <c r="F17" s="46">
        <v>426</v>
      </c>
      <c r="G17" s="15">
        <v>222</v>
      </c>
      <c r="H17" s="47">
        <v>204</v>
      </c>
      <c r="I17" s="15"/>
      <c r="J17" s="46">
        <v>57</v>
      </c>
      <c r="K17" s="15">
        <v>29</v>
      </c>
      <c r="L17" s="47">
        <v>28</v>
      </c>
      <c r="M17" s="15"/>
      <c r="N17" s="46">
        <v>48</v>
      </c>
      <c r="O17" s="15">
        <v>27</v>
      </c>
      <c r="P17" s="47">
        <v>21</v>
      </c>
      <c r="Q17" s="15"/>
      <c r="R17" s="46">
        <v>18</v>
      </c>
      <c r="S17" s="15">
        <v>15</v>
      </c>
      <c r="T17" s="47">
        <v>3</v>
      </c>
      <c r="U17" s="15"/>
      <c r="V17" s="46">
        <v>19</v>
      </c>
      <c r="W17" s="15">
        <v>8</v>
      </c>
      <c r="X17" s="47">
        <v>11</v>
      </c>
      <c r="Y17" s="15"/>
      <c r="Z17" s="46">
        <v>31</v>
      </c>
      <c r="AA17" s="15">
        <v>16</v>
      </c>
      <c r="AB17" s="47">
        <v>15</v>
      </c>
      <c r="AC17" s="15"/>
      <c r="AD17" s="46">
        <v>0</v>
      </c>
      <c r="AE17" s="15">
        <v>0</v>
      </c>
      <c r="AF17" s="47">
        <v>0</v>
      </c>
    </row>
    <row r="18" spans="1:32" s="9" customFormat="1" ht="15" customHeight="1" x14ac:dyDescent="0.15">
      <c r="A18" s="11">
        <v>10</v>
      </c>
      <c r="B18" s="28">
        <f t="shared" si="0"/>
        <v>152</v>
      </c>
      <c r="C18" s="29">
        <f t="shared" si="0"/>
        <v>72</v>
      </c>
      <c r="D18" s="29">
        <f t="shared" si="0"/>
        <v>80</v>
      </c>
      <c r="E18" s="12"/>
      <c r="F18" s="44">
        <v>102</v>
      </c>
      <c r="G18" s="9">
        <v>51</v>
      </c>
      <c r="H18" s="45">
        <v>51</v>
      </c>
      <c r="J18" s="44">
        <v>18</v>
      </c>
      <c r="K18" s="9">
        <v>8</v>
      </c>
      <c r="L18" s="45">
        <v>10</v>
      </c>
      <c r="N18" s="44">
        <v>16</v>
      </c>
      <c r="O18" s="9">
        <v>5</v>
      </c>
      <c r="P18" s="45">
        <v>11</v>
      </c>
      <c r="R18" s="44">
        <v>5</v>
      </c>
      <c r="S18" s="9">
        <v>3</v>
      </c>
      <c r="T18" s="45">
        <v>2</v>
      </c>
      <c r="V18" s="44">
        <v>5</v>
      </c>
      <c r="W18" s="9">
        <v>1</v>
      </c>
      <c r="X18" s="45">
        <v>4</v>
      </c>
      <c r="Z18" s="44">
        <v>6</v>
      </c>
      <c r="AA18" s="9">
        <v>4</v>
      </c>
      <c r="AB18" s="45">
        <v>2</v>
      </c>
      <c r="AD18" s="44">
        <v>0</v>
      </c>
      <c r="AE18" s="9">
        <v>0</v>
      </c>
      <c r="AF18" s="45">
        <v>0</v>
      </c>
    </row>
    <row r="19" spans="1:32" s="9" customFormat="1" ht="15" customHeight="1" x14ac:dyDescent="0.15">
      <c r="A19" s="11">
        <v>11</v>
      </c>
      <c r="B19" s="28">
        <f t="shared" si="0"/>
        <v>137</v>
      </c>
      <c r="C19" s="29">
        <f t="shared" si="0"/>
        <v>55</v>
      </c>
      <c r="D19" s="29">
        <f t="shared" si="0"/>
        <v>82</v>
      </c>
      <c r="E19" s="12"/>
      <c r="F19" s="44">
        <v>98</v>
      </c>
      <c r="G19" s="9">
        <v>33</v>
      </c>
      <c r="H19" s="45">
        <v>65</v>
      </c>
      <c r="J19" s="44">
        <v>11</v>
      </c>
      <c r="K19" s="9">
        <v>7</v>
      </c>
      <c r="L19" s="45">
        <v>4</v>
      </c>
      <c r="N19" s="44">
        <v>11</v>
      </c>
      <c r="O19" s="9">
        <v>7</v>
      </c>
      <c r="P19" s="45">
        <v>4</v>
      </c>
      <c r="R19" s="44">
        <v>4</v>
      </c>
      <c r="S19" s="9">
        <v>1</v>
      </c>
      <c r="T19" s="45">
        <v>3</v>
      </c>
      <c r="V19" s="44">
        <v>7</v>
      </c>
      <c r="W19" s="9">
        <v>3</v>
      </c>
      <c r="X19" s="45">
        <v>4</v>
      </c>
      <c r="Z19" s="44">
        <v>6</v>
      </c>
      <c r="AA19" s="9">
        <v>4</v>
      </c>
      <c r="AB19" s="45">
        <v>2</v>
      </c>
      <c r="AD19" s="44">
        <v>0</v>
      </c>
      <c r="AE19" s="9">
        <v>0</v>
      </c>
      <c r="AF19" s="45">
        <v>0</v>
      </c>
    </row>
    <row r="20" spans="1:32" s="9" customFormat="1" ht="15" customHeight="1" x14ac:dyDescent="0.15">
      <c r="A20" s="11">
        <v>12</v>
      </c>
      <c r="B20" s="28">
        <f t="shared" si="0"/>
        <v>165</v>
      </c>
      <c r="C20" s="29">
        <f t="shared" si="0"/>
        <v>81</v>
      </c>
      <c r="D20" s="29">
        <f t="shared" si="0"/>
        <v>84</v>
      </c>
      <c r="E20" s="12"/>
      <c r="F20" s="44">
        <v>109</v>
      </c>
      <c r="G20" s="9">
        <v>51</v>
      </c>
      <c r="H20" s="45">
        <v>58</v>
      </c>
      <c r="J20" s="44">
        <v>18</v>
      </c>
      <c r="K20" s="9">
        <v>11</v>
      </c>
      <c r="L20" s="45">
        <v>7</v>
      </c>
      <c r="N20" s="44">
        <v>19</v>
      </c>
      <c r="O20" s="9">
        <v>10</v>
      </c>
      <c r="P20" s="45">
        <v>9</v>
      </c>
      <c r="R20" s="44">
        <v>8</v>
      </c>
      <c r="S20" s="9">
        <v>4</v>
      </c>
      <c r="T20" s="45">
        <v>4</v>
      </c>
      <c r="V20" s="44">
        <v>2</v>
      </c>
      <c r="W20" s="9">
        <v>0</v>
      </c>
      <c r="X20" s="45">
        <v>2</v>
      </c>
      <c r="Z20" s="44">
        <v>9</v>
      </c>
      <c r="AA20" s="9">
        <v>5</v>
      </c>
      <c r="AB20" s="45">
        <v>4</v>
      </c>
      <c r="AD20" s="44">
        <v>0</v>
      </c>
      <c r="AE20" s="9">
        <v>0</v>
      </c>
      <c r="AF20" s="45">
        <v>0</v>
      </c>
    </row>
    <row r="21" spans="1:32" s="9" customFormat="1" ht="15" customHeight="1" x14ac:dyDescent="0.15">
      <c r="A21" s="11">
        <v>13</v>
      </c>
      <c r="B21" s="28">
        <f t="shared" si="0"/>
        <v>138</v>
      </c>
      <c r="C21" s="29">
        <f t="shared" si="0"/>
        <v>85</v>
      </c>
      <c r="D21" s="29">
        <f t="shared" si="0"/>
        <v>53</v>
      </c>
      <c r="E21" s="12"/>
      <c r="F21" s="44">
        <v>90</v>
      </c>
      <c r="G21" s="9">
        <v>55</v>
      </c>
      <c r="H21" s="45">
        <v>35</v>
      </c>
      <c r="J21" s="44">
        <v>13</v>
      </c>
      <c r="K21" s="9">
        <v>12</v>
      </c>
      <c r="L21" s="45">
        <v>1</v>
      </c>
      <c r="N21" s="44">
        <v>24</v>
      </c>
      <c r="O21" s="9">
        <v>11</v>
      </c>
      <c r="P21" s="45">
        <v>13</v>
      </c>
      <c r="R21" s="44">
        <v>3</v>
      </c>
      <c r="S21" s="9">
        <v>2</v>
      </c>
      <c r="T21" s="45">
        <v>1</v>
      </c>
      <c r="V21" s="44">
        <v>3</v>
      </c>
      <c r="W21" s="9">
        <v>2</v>
      </c>
      <c r="X21" s="45">
        <v>1</v>
      </c>
      <c r="Z21" s="44">
        <v>5</v>
      </c>
      <c r="AA21" s="9">
        <v>3</v>
      </c>
      <c r="AB21" s="45">
        <v>2</v>
      </c>
      <c r="AD21" s="44">
        <v>0</v>
      </c>
      <c r="AE21" s="9">
        <v>0</v>
      </c>
      <c r="AF21" s="45">
        <v>0</v>
      </c>
    </row>
    <row r="22" spans="1:32" s="9" customFormat="1" ht="15" customHeight="1" x14ac:dyDescent="0.15">
      <c r="A22" s="11">
        <v>14</v>
      </c>
      <c r="B22" s="28">
        <f t="shared" si="0"/>
        <v>148</v>
      </c>
      <c r="C22" s="29">
        <f t="shared" si="0"/>
        <v>76</v>
      </c>
      <c r="D22" s="29">
        <f t="shared" si="0"/>
        <v>72</v>
      </c>
      <c r="E22" s="12"/>
      <c r="F22" s="44">
        <v>93</v>
      </c>
      <c r="G22" s="9">
        <v>48</v>
      </c>
      <c r="H22" s="45">
        <v>45</v>
      </c>
      <c r="J22" s="44">
        <v>18</v>
      </c>
      <c r="K22" s="9">
        <v>7</v>
      </c>
      <c r="L22" s="45">
        <v>11</v>
      </c>
      <c r="N22" s="44">
        <v>17</v>
      </c>
      <c r="O22" s="9">
        <v>7</v>
      </c>
      <c r="P22" s="45">
        <v>10</v>
      </c>
      <c r="R22" s="44">
        <v>4</v>
      </c>
      <c r="S22" s="9">
        <v>4</v>
      </c>
      <c r="T22" s="45">
        <v>0</v>
      </c>
      <c r="V22" s="44">
        <v>8</v>
      </c>
      <c r="W22" s="9">
        <v>6</v>
      </c>
      <c r="X22" s="45">
        <v>2</v>
      </c>
      <c r="Z22" s="44">
        <v>8</v>
      </c>
      <c r="AA22" s="9">
        <v>4</v>
      </c>
      <c r="AB22" s="45">
        <v>4</v>
      </c>
      <c r="AD22" s="44">
        <v>0</v>
      </c>
      <c r="AE22" s="9">
        <v>0</v>
      </c>
      <c r="AF22" s="45">
        <v>0</v>
      </c>
    </row>
    <row r="23" spans="1:32" s="9" customFormat="1" ht="15" customHeight="1" x14ac:dyDescent="0.15">
      <c r="A23" s="13" t="s">
        <v>2</v>
      </c>
      <c r="B23" s="26">
        <f t="shared" si="0"/>
        <v>740</v>
      </c>
      <c r="C23" s="27">
        <f t="shared" si="0"/>
        <v>369</v>
      </c>
      <c r="D23" s="32">
        <f t="shared" si="0"/>
        <v>371</v>
      </c>
      <c r="E23" s="14"/>
      <c r="F23" s="46">
        <v>492</v>
      </c>
      <c r="G23" s="15">
        <v>238</v>
      </c>
      <c r="H23" s="47">
        <v>254</v>
      </c>
      <c r="I23" s="15"/>
      <c r="J23" s="46">
        <v>78</v>
      </c>
      <c r="K23" s="15">
        <v>45</v>
      </c>
      <c r="L23" s="47">
        <v>33</v>
      </c>
      <c r="M23" s="15"/>
      <c r="N23" s="46">
        <v>87</v>
      </c>
      <c r="O23" s="15">
        <v>40</v>
      </c>
      <c r="P23" s="47">
        <v>47</v>
      </c>
      <c r="Q23" s="15"/>
      <c r="R23" s="46">
        <v>24</v>
      </c>
      <c r="S23" s="15">
        <v>14</v>
      </c>
      <c r="T23" s="47">
        <v>10</v>
      </c>
      <c r="U23" s="15"/>
      <c r="V23" s="46">
        <v>25</v>
      </c>
      <c r="W23" s="15">
        <v>12</v>
      </c>
      <c r="X23" s="47">
        <v>13</v>
      </c>
      <c r="Y23" s="15"/>
      <c r="Z23" s="46">
        <v>34</v>
      </c>
      <c r="AA23" s="15">
        <v>20</v>
      </c>
      <c r="AB23" s="47">
        <v>14</v>
      </c>
      <c r="AC23" s="15"/>
      <c r="AD23" s="46">
        <v>0</v>
      </c>
      <c r="AE23" s="15">
        <v>0</v>
      </c>
      <c r="AF23" s="47">
        <v>0</v>
      </c>
    </row>
    <row r="24" spans="1:32" s="9" customFormat="1" ht="15" customHeight="1" x14ac:dyDescent="0.15">
      <c r="A24" s="11">
        <v>15</v>
      </c>
      <c r="B24" s="28">
        <f t="shared" si="0"/>
        <v>130</v>
      </c>
      <c r="C24" s="29">
        <f t="shared" si="0"/>
        <v>71</v>
      </c>
      <c r="D24" s="29">
        <f t="shared" si="0"/>
        <v>59</v>
      </c>
      <c r="E24" s="12"/>
      <c r="F24" s="44">
        <v>81</v>
      </c>
      <c r="G24" s="9">
        <v>48</v>
      </c>
      <c r="H24" s="45">
        <v>33</v>
      </c>
      <c r="J24" s="44">
        <v>15</v>
      </c>
      <c r="K24" s="9">
        <v>5</v>
      </c>
      <c r="L24" s="45">
        <v>10</v>
      </c>
      <c r="N24" s="44">
        <v>20</v>
      </c>
      <c r="O24" s="9">
        <v>12</v>
      </c>
      <c r="P24" s="45">
        <v>8</v>
      </c>
      <c r="R24" s="44">
        <v>6</v>
      </c>
      <c r="S24" s="9">
        <v>3</v>
      </c>
      <c r="T24" s="45">
        <v>3</v>
      </c>
      <c r="V24" s="44">
        <v>3</v>
      </c>
      <c r="W24" s="9">
        <v>0</v>
      </c>
      <c r="X24" s="45">
        <v>3</v>
      </c>
      <c r="Z24" s="44">
        <v>5</v>
      </c>
      <c r="AA24" s="9">
        <v>3</v>
      </c>
      <c r="AB24" s="45">
        <v>2</v>
      </c>
      <c r="AD24" s="44">
        <v>0</v>
      </c>
      <c r="AE24" s="9">
        <v>0</v>
      </c>
      <c r="AF24" s="45">
        <v>0</v>
      </c>
    </row>
    <row r="25" spans="1:32" s="9" customFormat="1" ht="15" customHeight="1" x14ac:dyDescent="0.15">
      <c r="A25" s="11">
        <v>16</v>
      </c>
      <c r="B25" s="28">
        <f t="shared" si="0"/>
        <v>121</v>
      </c>
      <c r="C25" s="29">
        <f t="shared" si="0"/>
        <v>56</v>
      </c>
      <c r="D25" s="29">
        <f t="shared" si="0"/>
        <v>65</v>
      </c>
      <c r="E25" s="12"/>
      <c r="F25" s="44">
        <v>78</v>
      </c>
      <c r="G25" s="9">
        <v>37</v>
      </c>
      <c r="H25" s="45">
        <v>41</v>
      </c>
      <c r="J25" s="44">
        <v>13</v>
      </c>
      <c r="K25" s="9">
        <v>7</v>
      </c>
      <c r="L25" s="45">
        <v>6</v>
      </c>
      <c r="N25" s="44">
        <v>14</v>
      </c>
      <c r="O25" s="9">
        <v>6</v>
      </c>
      <c r="P25" s="45">
        <v>8</v>
      </c>
      <c r="R25" s="44">
        <v>4</v>
      </c>
      <c r="S25" s="9">
        <v>1</v>
      </c>
      <c r="T25" s="45">
        <v>3</v>
      </c>
      <c r="V25" s="44">
        <v>8</v>
      </c>
      <c r="W25" s="9">
        <v>3</v>
      </c>
      <c r="X25" s="45">
        <v>5</v>
      </c>
      <c r="Z25" s="44">
        <v>4</v>
      </c>
      <c r="AA25" s="9">
        <v>2</v>
      </c>
      <c r="AB25" s="45">
        <v>2</v>
      </c>
      <c r="AD25" s="44">
        <v>0</v>
      </c>
      <c r="AE25" s="9">
        <v>0</v>
      </c>
      <c r="AF25" s="45">
        <v>0</v>
      </c>
    </row>
    <row r="26" spans="1:32" s="9" customFormat="1" ht="15" customHeight="1" x14ac:dyDescent="0.15">
      <c r="A26" s="11">
        <v>17</v>
      </c>
      <c r="B26" s="28">
        <f t="shared" si="0"/>
        <v>128</v>
      </c>
      <c r="C26" s="29">
        <f t="shared" si="0"/>
        <v>58</v>
      </c>
      <c r="D26" s="29">
        <f t="shared" si="0"/>
        <v>70</v>
      </c>
      <c r="E26" s="12"/>
      <c r="F26" s="44">
        <v>87</v>
      </c>
      <c r="G26" s="9">
        <v>42</v>
      </c>
      <c r="H26" s="45">
        <v>45</v>
      </c>
      <c r="J26" s="44">
        <v>7</v>
      </c>
      <c r="K26" s="9">
        <v>4</v>
      </c>
      <c r="L26" s="45">
        <v>3</v>
      </c>
      <c r="N26" s="44">
        <v>18</v>
      </c>
      <c r="O26" s="9">
        <v>4</v>
      </c>
      <c r="P26" s="45">
        <v>14</v>
      </c>
      <c r="R26" s="44">
        <v>9</v>
      </c>
      <c r="S26" s="9">
        <v>3</v>
      </c>
      <c r="T26" s="45">
        <v>6</v>
      </c>
      <c r="V26" s="44">
        <v>3</v>
      </c>
      <c r="W26" s="9">
        <v>3</v>
      </c>
      <c r="X26" s="45">
        <v>0</v>
      </c>
      <c r="Z26" s="44">
        <v>4</v>
      </c>
      <c r="AA26" s="9">
        <v>2</v>
      </c>
      <c r="AB26" s="45">
        <v>2</v>
      </c>
      <c r="AD26" s="44">
        <v>0</v>
      </c>
      <c r="AE26" s="9">
        <v>0</v>
      </c>
      <c r="AF26" s="45">
        <v>0</v>
      </c>
    </row>
    <row r="27" spans="1:32" s="9" customFormat="1" ht="15" customHeight="1" x14ac:dyDescent="0.15">
      <c r="A27" s="11">
        <v>18</v>
      </c>
      <c r="B27" s="28">
        <f t="shared" si="0"/>
        <v>127</v>
      </c>
      <c r="C27" s="29">
        <f t="shared" si="0"/>
        <v>75</v>
      </c>
      <c r="D27" s="29">
        <f t="shared" si="0"/>
        <v>52</v>
      </c>
      <c r="E27" s="12"/>
      <c r="F27" s="44">
        <v>81</v>
      </c>
      <c r="G27" s="9">
        <v>50</v>
      </c>
      <c r="H27" s="45">
        <v>31</v>
      </c>
      <c r="J27" s="44">
        <v>13</v>
      </c>
      <c r="K27" s="9">
        <v>7</v>
      </c>
      <c r="L27" s="45">
        <v>6</v>
      </c>
      <c r="N27" s="44">
        <v>12</v>
      </c>
      <c r="O27" s="9">
        <v>4</v>
      </c>
      <c r="P27" s="45">
        <v>8</v>
      </c>
      <c r="R27" s="44">
        <v>10</v>
      </c>
      <c r="S27" s="9">
        <v>6</v>
      </c>
      <c r="T27" s="45">
        <v>4</v>
      </c>
      <c r="V27" s="44">
        <v>7</v>
      </c>
      <c r="W27" s="9">
        <v>4</v>
      </c>
      <c r="X27" s="45">
        <v>3</v>
      </c>
      <c r="Z27" s="44">
        <v>2</v>
      </c>
      <c r="AA27" s="9">
        <v>2</v>
      </c>
      <c r="AB27" s="45">
        <v>0</v>
      </c>
      <c r="AD27" s="44">
        <v>2</v>
      </c>
      <c r="AE27" s="9">
        <v>2</v>
      </c>
      <c r="AF27" s="45">
        <v>0</v>
      </c>
    </row>
    <row r="28" spans="1:32" s="9" customFormat="1" ht="15" customHeight="1" x14ac:dyDescent="0.15">
      <c r="A28" s="11">
        <v>19</v>
      </c>
      <c r="B28" s="28">
        <f t="shared" si="0"/>
        <v>115</v>
      </c>
      <c r="C28" s="29">
        <f t="shared" si="0"/>
        <v>59</v>
      </c>
      <c r="D28" s="29">
        <f t="shared" si="0"/>
        <v>56</v>
      </c>
      <c r="E28" s="12"/>
      <c r="F28" s="44">
        <v>79</v>
      </c>
      <c r="G28" s="9">
        <v>42</v>
      </c>
      <c r="H28" s="45">
        <v>37</v>
      </c>
      <c r="J28" s="44">
        <v>5</v>
      </c>
      <c r="K28" s="9">
        <v>1</v>
      </c>
      <c r="L28" s="45">
        <v>4</v>
      </c>
      <c r="N28" s="44">
        <v>13</v>
      </c>
      <c r="O28" s="9">
        <v>7</v>
      </c>
      <c r="P28" s="45">
        <v>6</v>
      </c>
      <c r="R28" s="44">
        <v>7</v>
      </c>
      <c r="S28" s="9">
        <v>1</v>
      </c>
      <c r="T28" s="45">
        <v>6</v>
      </c>
      <c r="V28" s="44">
        <v>3</v>
      </c>
      <c r="W28" s="9">
        <v>3</v>
      </c>
      <c r="X28" s="45">
        <v>0</v>
      </c>
      <c r="Z28" s="44">
        <v>0</v>
      </c>
      <c r="AA28" s="9">
        <v>0</v>
      </c>
      <c r="AB28" s="45">
        <v>0</v>
      </c>
      <c r="AD28" s="44">
        <v>8</v>
      </c>
      <c r="AE28" s="9">
        <v>5</v>
      </c>
      <c r="AF28" s="45">
        <v>3</v>
      </c>
    </row>
    <row r="29" spans="1:32" s="9" customFormat="1" ht="15" customHeight="1" x14ac:dyDescent="0.15">
      <c r="A29" s="13" t="s">
        <v>3</v>
      </c>
      <c r="B29" s="26">
        <f t="shared" si="0"/>
        <v>621</v>
      </c>
      <c r="C29" s="27">
        <f t="shared" si="0"/>
        <v>319</v>
      </c>
      <c r="D29" s="32">
        <f t="shared" si="0"/>
        <v>302</v>
      </c>
      <c r="E29" s="14"/>
      <c r="F29" s="46">
        <v>406</v>
      </c>
      <c r="G29" s="15">
        <v>219</v>
      </c>
      <c r="H29" s="47">
        <v>187</v>
      </c>
      <c r="I29" s="15"/>
      <c r="J29" s="46">
        <v>53</v>
      </c>
      <c r="K29" s="15">
        <v>24</v>
      </c>
      <c r="L29" s="47">
        <v>29</v>
      </c>
      <c r="M29" s="15"/>
      <c r="N29" s="46">
        <v>77</v>
      </c>
      <c r="O29" s="15">
        <v>33</v>
      </c>
      <c r="P29" s="47">
        <v>44</v>
      </c>
      <c r="Q29" s="15"/>
      <c r="R29" s="46">
        <v>36</v>
      </c>
      <c r="S29" s="15">
        <v>14</v>
      </c>
      <c r="T29" s="47">
        <v>22</v>
      </c>
      <c r="U29" s="15"/>
      <c r="V29" s="46">
        <v>24</v>
      </c>
      <c r="W29" s="15">
        <v>13</v>
      </c>
      <c r="X29" s="47">
        <v>11</v>
      </c>
      <c r="Y29" s="15"/>
      <c r="Z29" s="46">
        <v>15</v>
      </c>
      <c r="AA29" s="15">
        <v>9</v>
      </c>
      <c r="AB29" s="47">
        <v>6</v>
      </c>
      <c r="AC29" s="15"/>
      <c r="AD29" s="46">
        <v>10</v>
      </c>
      <c r="AE29" s="15">
        <v>7</v>
      </c>
      <c r="AF29" s="47">
        <v>3</v>
      </c>
    </row>
    <row r="30" spans="1:32" s="9" customFormat="1" ht="15" customHeight="1" x14ac:dyDescent="0.15">
      <c r="A30" s="11">
        <v>20</v>
      </c>
      <c r="B30" s="28">
        <f t="shared" si="0"/>
        <v>109</v>
      </c>
      <c r="C30" s="29">
        <f t="shared" si="0"/>
        <v>57</v>
      </c>
      <c r="D30" s="29">
        <f t="shared" si="0"/>
        <v>52</v>
      </c>
      <c r="E30" s="12"/>
      <c r="F30" s="44">
        <v>67</v>
      </c>
      <c r="G30" s="9">
        <v>33</v>
      </c>
      <c r="H30" s="45">
        <v>34</v>
      </c>
      <c r="J30" s="44">
        <v>11</v>
      </c>
      <c r="K30" s="9">
        <v>4</v>
      </c>
      <c r="L30" s="45">
        <v>7</v>
      </c>
      <c r="N30" s="44">
        <v>19</v>
      </c>
      <c r="O30" s="9">
        <v>12</v>
      </c>
      <c r="P30" s="45">
        <v>7</v>
      </c>
      <c r="R30" s="44">
        <v>4</v>
      </c>
      <c r="S30" s="9">
        <v>2</v>
      </c>
      <c r="T30" s="45">
        <v>2</v>
      </c>
      <c r="V30" s="44">
        <v>2</v>
      </c>
      <c r="W30" s="9">
        <v>1</v>
      </c>
      <c r="X30" s="45">
        <v>1</v>
      </c>
      <c r="Z30" s="44">
        <v>1</v>
      </c>
      <c r="AA30" s="9">
        <v>1</v>
      </c>
      <c r="AB30" s="45">
        <v>0</v>
      </c>
      <c r="AD30" s="44">
        <v>5</v>
      </c>
      <c r="AE30" s="9">
        <v>4</v>
      </c>
      <c r="AF30" s="45">
        <v>1</v>
      </c>
    </row>
    <row r="31" spans="1:32" s="9" customFormat="1" ht="15" customHeight="1" x14ac:dyDescent="0.15">
      <c r="A31" s="11">
        <v>21</v>
      </c>
      <c r="B31" s="28">
        <f t="shared" si="0"/>
        <v>90</v>
      </c>
      <c r="C31" s="29">
        <f t="shared" si="0"/>
        <v>48</v>
      </c>
      <c r="D31" s="29">
        <f t="shared" si="0"/>
        <v>42</v>
      </c>
      <c r="E31" s="12"/>
      <c r="F31" s="44">
        <v>57</v>
      </c>
      <c r="G31" s="9">
        <v>31</v>
      </c>
      <c r="H31" s="45">
        <v>26</v>
      </c>
      <c r="J31" s="44">
        <v>8</v>
      </c>
      <c r="K31" s="9">
        <v>5</v>
      </c>
      <c r="L31" s="45">
        <v>3</v>
      </c>
      <c r="N31" s="44">
        <v>16</v>
      </c>
      <c r="O31" s="9">
        <v>5</v>
      </c>
      <c r="P31" s="45">
        <v>11</v>
      </c>
      <c r="R31" s="44">
        <v>4</v>
      </c>
      <c r="S31" s="9">
        <v>4</v>
      </c>
      <c r="T31" s="45">
        <v>0</v>
      </c>
      <c r="V31" s="44">
        <v>1</v>
      </c>
      <c r="W31" s="9">
        <v>1</v>
      </c>
      <c r="X31" s="45">
        <v>0</v>
      </c>
      <c r="Z31" s="44">
        <v>1</v>
      </c>
      <c r="AA31" s="9">
        <v>0</v>
      </c>
      <c r="AB31" s="45">
        <v>1</v>
      </c>
      <c r="AD31" s="44">
        <v>3</v>
      </c>
      <c r="AE31" s="9">
        <v>2</v>
      </c>
      <c r="AF31" s="45">
        <v>1</v>
      </c>
    </row>
    <row r="32" spans="1:32" s="9" customFormat="1" ht="15" customHeight="1" x14ac:dyDescent="0.15">
      <c r="A32" s="11">
        <v>22</v>
      </c>
      <c r="B32" s="28">
        <f t="shared" si="0"/>
        <v>93</v>
      </c>
      <c r="C32" s="29">
        <f t="shared" si="0"/>
        <v>44</v>
      </c>
      <c r="D32" s="29">
        <f t="shared" si="0"/>
        <v>49</v>
      </c>
      <c r="E32" s="12"/>
      <c r="F32" s="44">
        <v>59</v>
      </c>
      <c r="G32" s="9">
        <v>27</v>
      </c>
      <c r="H32" s="45">
        <v>32</v>
      </c>
      <c r="J32" s="44">
        <v>7</v>
      </c>
      <c r="K32" s="9">
        <v>4</v>
      </c>
      <c r="L32" s="45">
        <v>3</v>
      </c>
      <c r="N32" s="44">
        <v>21</v>
      </c>
      <c r="O32" s="9">
        <v>10</v>
      </c>
      <c r="P32" s="45">
        <v>11</v>
      </c>
      <c r="R32" s="44">
        <v>4</v>
      </c>
      <c r="S32" s="9">
        <v>2</v>
      </c>
      <c r="T32" s="45">
        <v>2</v>
      </c>
      <c r="V32" s="44">
        <v>1</v>
      </c>
      <c r="W32" s="9">
        <v>1</v>
      </c>
      <c r="X32" s="45">
        <v>0</v>
      </c>
      <c r="Z32" s="44">
        <v>0</v>
      </c>
      <c r="AA32" s="9">
        <v>0</v>
      </c>
      <c r="AB32" s="45">
        <v>0</v>
      </c>
      <c r="AD32" s="44">
        <v>1</v>
      </c>
      <c r="AE32" s="9">
        <v>0</v>
      </c>
      <c r="AF32" s="45">
        <v>1</v>
      </c>
    </row>
    <row r="33" spans="1:32" s="9" customFormat="1" ht="15" customHeight="1" x14ac:dyDescent="0.15">
      <c r="A33" s="11">
        <v>23</v>
      </c>
      <c r="B33" s="28">
        <f t="shared" si="0"/>
        <v>91</v>
      </c>
      <c r="C33" s="29">
        <f t="shared" si="0"/>
        <v>44</v>
      </c>
      <c r="D33" s="29">
        <f t="shared" si="0"/>
        <v>47</v>
      </c>
      <c r="E33" s="12"/>
      <c r="F33" s="44">
        <v>59</v>
      </c>
      <c r="G33" s="9">
        <v>30</v>
      </c>
      <c r="H33" s="45">
        <v>29</v>
      </c>
      <c r="J33" s="44">
        <v>3</v>
      </c>
      <c r="K33" s="9">
        <v>1</v>
      </c>
      <c r="L33" s="45">
        <v>2</v>
      </c>
      <c r="N33" s="44">
        <v>21</v>
      </c>
      <c r="O33" s="9">
        <v>10</v>
      </c>
      <c r="P33" s="45">
        <v>11</v>
      </c>
      <c r="R33" s="44">
        <v>3</v>
      </c>
      <c r="S33" s="9">
        <v>2</v>
      </c>
      <c r="T33" s="45">
        <v>1</v>
      </c>
      <c r="V33" s="44">
        <v>2</v>
      </c>
      <c r="W33" s="9">
        <v>0</v>
      </c>
      <c r="X33" s="45">
        <v>2</v>
      </c>
      <c r="Z33" s="44">
        <v>1</v>
      </c>
      <c r="AA33" s="9">
        <v>0</v>
      </c>
      <c r="AB33" s="45">
        <v>1</v>
      </c>
      <c r="AD33" s="44">
        <v>2</v>
      </c>
      <c r="AE33" s="9">
        <v>1</v>
      </c>
      <c r="AF33" s="45">
        <v>1</v>
      </c>
    </row>
    <row r="34" spans="1:32" s="9" customFormat="1" ht="15" customHeight="1" x14ac:dyDescent="0.15">
      <c r="A34" s="11">
        <v>24</v>
      </c>
      <c r="B34" s="28">
        <f t="shared" si="0"/>
        <v>69</v>
      </c>
      <c r="C34" s="29">
        <f t="shared" si="0"/>
        <v>38</v>
      </c>
      <c r="D34" s="29">
        <f t="shared" si="0"/>
        <v>31</v>
      </c>
      <c r="E34" s="12"/>
      <c r="F34" s="44">
        <v>50</v>
      </c>
      <c r="G34" s="9">
        <v>28</v>
      </c>
      <c r="H34" s="45">
        <v>22</v>
      </c>
      <c r="J34" s="44">
        <v>4</v>
      </c>
      <c r="K34" s="9">
        <v>3</v>
      </c>
      <c r="L34" s="45">
        <v>1</v>
      </c>
      <c r="N34" s="44">
        <v>11</v>
      </c>
      <c r="O34" s="9">
        <v>5</v>
      </c>
      <c r="P34" s="45">
        <v>6</v>
      </c>
      <c r="R34" s="44">
        <v>1</v>
      </c>
      <c r="S34" s="9">
        <v>0</v>
      </c>
      <c r="T34" s="45">
        <v>1</v>
      </c>
      <c r="V34" s="44">
        <v>0</v>
      </c>
      <c r="W34" s="9">
        <v>0</v>
      </c>
      <c r="X34" s="45">
        <v>0</v>
      </c>
      <c r="Z34" s="44">
        <v>1</v>
      </c>
      <c r="AA34" s="9">
        <v>0</v>
      </c>
      <c r="AB34" s="45">
        <v>1</v>
      </c>
      <c r="AD34" s="44">
        <v>2</v>
      </c>
      <c r="AE34" s="9">
        <v>2</v>
      </c>
      <c r="AF34" s="45">
        <v>0</v>
      </c>
    </row>
    <row r="35" spans="1:32" s="9" customFormat="1" ht="15" customHeight="1" x14ac:dyDescent="0.15">
      <c r="A35" s="13" t="s">
        <v>4</v>
      </c>
      <c r="B35" s="26">
        <f t="shared" si="0"/>
        <v>452</v>
      </c>
      <c r="C35" s="27">
        <f t="shared" si="0"/>
        <v>231</v>
      </c>
      <c r="D35" s="32">
        <f t="shared" si="0"/>
        <v>221</v>
      </c>
      <c r="E35" s="14"/>
      <c r="F35" s="46">
        <v>292</v>
      </c>
      <c r="G35" s="15">
        <v>149</v>
      </c>
      <c r="H35" s="47">
        <v>143</v>
      </c>
      <c r="I35" s="15"/>
      <c r="J35" s="46">
        <v>33</v>
      </c>
      <c r="K35" s="15">
        <v>17</v>
      </c>
      <c r="L35" s="47">
        <v>16</v>
      </c>
      <c r="M35" s="15"/>
      <c r="N35" s="46">
        <v>88</v>
      </c>
      <c r="O35" s="15">
        <v>42</v>
      </c>
      <c r="P35" s="47">
        <v>46</v>
      </c>
      <c r="Q35" s="15"/>
      <c r="R35" s="46">
        <v>16</v>
      </c>
      <c r="S35" s="15">
        <v>10</v>
      </c>
      <c r="T35" s="47">
        <v>6</v>
      </c>
      <c r="U35" s="15"/>
      <c r="V35" s="46">
        <v>6</v>
      </c>
      <c r="W35" s="15">
        <v>3</v>
      </c>
      <c r="X35" s="47">
        <v>3</v>
      </c>
      <c r="Y35" s="15"/>
      <c r="Z35" s="46">
        <v>4</v>
      </c>
      <c r="AA35" s="15">
        <v>1</v>
      </c>
      <c r="AB35" s="47">
        <v>3</v>
      </c>
      <c r="AC35" s="15"/>
      <c r="AD35" s="46">
        <v>13</v>
      </c>
      <c r="AE35" s="15">
        <v>9</v>
      </c>
      <c r="AF35" s="47">
        <v>4</v>
      </c>
    </row>
    <row r="36" spans="1:32" s="9" customFormat="1" ht="15" customHeight="1" x14ac:dyDescent="0.15">
      <c r="A36" s="11">
        <v>25</v>
      </c>
      <c r="B36" s="28">
        <f t="shared" si="0"/>
        <v>74</v>
      </c>
      <c r="C36" s="29">
        <f t="shared" si="0"/>
        <v>41</v>
      </c>
      <c r="D36" s="29">
        <f t="shared" si="0"/>
        <v>33</v>
      </c>
      <c r="E36" s="12"/>
      <c r="F36" s="44">
        <v>48</v>
      </c>
      <c r="G36" s="9">
        <v>28</v>
      </c>
      <c r="H36" s="45">
        <v>20</v>
      </c>
      <c r="J36" s="44">
        <v>5</v>
      </c>
      <c r="K36" s="9">
        <v>0</v>
      </c>
      <c r="L36" s="45">
        <v>5</v>
      </c>
      <c r="N36" s="44">
        <v>14</v>
      </c>
      <c r="O36" s="9">
        <v>8</v>
      </c>
      <c r="P36" s="45">
        <v>6</v>
      </c>
      <c r="R36" s="44">
        <v>2</v>
      </c>
      <c r="S36" s="9">
        <v>1</v>
      </c>
      <c r="T36" s="45">
        <v>1</v>
      </c>
      <c r="V36" s="44">
        <v>2</v>
      </c>
      <c r="W36" s="9">
        <v>2</v>
      </c>
      <c r="X36" s="45">
        <v>0</v>
      </c>
      <c r="Z36" s="44">
        <v>1</v>
      </c>
      <c r="AA36" s="9">
        <v>0</v>
      </c>
      <c r="AB36" s="45">
        <v>1</v>
      </c>
      <c r="AD36" s="44">
        <v>2</v>
      </c>
      <c r="AE36" s="9">
        <v>2</v>
      </c>
      <c r="AF36" s="45">
        <v>0</v>
      </c>
    </row>
    <row r="37" spans="1:32" s="9" customFormat="1" ht="15" customHeight="1" x14ac:dyDescent="0.15">
      <c r="A37" s="11">
        <v>26</v>
      </c>
      <c r="B37" s="28">
        <f t="shared" si="0"/>
        <v>78</v>
      </c>
      <c r="C37" s="29">
        <f t="shared" si="0"/>
        <v>40</v>
      </c>
      <c r="D37" s="29">
        <f t="shared" si="0"/>
        <v>38</v>
      </c>
      <c r="E37" s="12"/>
      <c r="F37" s="44">
        <v>49</v>
      </c>
      <c r="G37" s="9">
        <v>23</v>
      </c>
      <c r="H37" s="45">
        <v>26</v>
      </c>
      <c r="J37" s="44">
        <v>5</v>
      </c>
      <c r="K37" s="9">
        <v>3</v>
      </c>
      <c r="L37" s="45">
        <v>2</v>
      </c>
      <c r="N37" s="44">
        <v>9</v>
      </c>
      <c r="O37" s="9">
        <v>2</v>
      </c>
      <c r="P37" s="45">
        <v>7</v>
      </c>
      <c r="R37" s="44">
        <v>6</v>
      </c>
      <c r="S37" s="9">
        <v>3</v>
      </c>
      <c r="T37" s="45">
        <v>3</v>
      </c>
      <c r="V37" s="44">
        <v>2</v>
      </c>
      <c r="W37" s="9">
        <v>2</v>
      </c>
      <c r="X37" s="45">
        <v>0</v>
      </c>
      <c r="Z37" s="44">
        <v>2</v>
      </c>
      <c r="AA37" s="9">
        <v>2</v>
      </c>
      <c r="AB37" s="45">
        <v>0</v>
      </c>
      <c r="AD37" s="44">
        <v>5</v>
      </c>
      <c r="AE37" s="9">
        <v>5</v>
      </c>
      <c r="AF37" s="45">
        <v>0</v>
      </c>
    </row>
    <row r="38" spans="1:32" s="9" customFormat="1" ht="15" customHeight="1" x14ac:dyDescent="0.15">
      <c r="A38" s="11">
        <v>27</v>
      </c>
      <c r="B38" s="28">
        <f t="shared" si="0"/>
        <v>82</v>
      </c>
      <c r="C38" s="29">
        <f t="shared" si="0"/>
        <v>42</v>
      </c>
      <c r="D38" s="29">
        <f t="shared" si="0"/>
        <v>40</v>
      </c>
      <c r="E38" s="12"/>
      <c r="F38" s="44">
        <v>61</v>
      </c>
      <c r="G38" s="9">
        <v>33</v>
      </c>
      <c r="H38" s="45">
        <v>28</v>
      </c>
      <c r="J38" s="44">
        <v>5</v>
      </c>
      <c r="K38" s="9">
        <v>1</v>
      </c>
      <c r="L38" s="45">
        <v>4</v>
      </c>
      <c r="N38" s="44">
        <v>11</v>
      </c>
      <c r="O38" s="9">
        <v>5</v>
      </c>
      <c r="P38" s="45">
        <v>6</v>
      </c>
      <c r="R38" s="44">
        <v>2</v>
      </c>
      <c r="S38" s="9">
        <v>2</v>
      </c>
      <c r="T38" s="45">
        <v>0</v>
      </c>
      <c r="V38" s="44">
        <v>0</v>
      </c>
      <c r="W38" s="9">
        <v>0</v>
      </c>
      <c r="X38" s="45">
        <v>0</v>
      </c>
      <c r="Z38" s="44">
        <v>1</v>
      </c>
      <c r="AA38" s="9">
        <v>0</v>
      </c>
      <c r="AB38" s="45">
        <v>1</v>
      </c>
      <c r="AD38" s="44">
        <v>2</v>
      </c>
      <c r="AE38" s="9">
        <v>1</v>
      </c>
      <c r="AF38" s="45">
        <v>1</v>
      </c>
    </row>
    <row r="39" spans="1:32" s="9" customFormat="1" ht="15" customHeight="1" x14ac:dyDescent="0.15">
      <c r="A39" s="11">
        <v>28</v>
      </c>
      <c r="B39" s="28">
        <f t="shared" si="0"/>
        <v>101</v>
      </c>
      <c r="C39" s="29">
        <f t="shared" si="0"/>
        <v>52</v>
      </c>
      <c r="D39" s="29">
        <f t="shared" si="0"/>
        <v>49</v>
      </c>
      <c r="E39" s="12"/>
      <c r="F39" s="44">
        <v>70</v>
      </c>
      <c r="G39" s="9">
        <v>36</v>
      </c>
      <c r="H39" s="45">
        <v>34</v>
      </c>
      <c r="J39" s="44">
        <v>7</v>
      </c>
      <c r="K39" s="9">
        <v>3</v>
      </c>
      <c r="L39" s="45">
        <v>4</v>
      </c>
      <c r="N39" s="44">
        <v>15</v>
      </c>
      <c r="O39" s="9">
        <v>8</v>
      </c>
      <c r="P39" s="45">
        <v>7</v>
      </c>
      <c r="R39" s="44">
        <v>4</v>
      </c>
      <c r="S39" s="9">
        <v>1</v>
      </c>
      <c r="T39" s="45">
        <v>3</v>
      </c>
      <c r="V39" s="44">
        <v>0</v>
      </c>
      <c r="W39" s="9">
        <v>0</v>
      </c>
      <c r="X39" s="45">
        <v>0</v>
      </c>
      <c r="Z39" s="44">
        <v>3</v>
      </c>
      <c r="AA39" s="9">
        <v>2</v>
      </c>
      <c r="AB39" s="45">
        <v>1</v>
      </c>
      <c r="AD39" s="44">
        <v>2</v>
      </c>
      <c r="AE39" s="9">
        <v>2</v>
      </c>
      <c r="AF39" s="45">
        <v>0</v>
      </c>
    </row>
    <row r="40" spans="1:32" s="9" customFormat="1" ht="15" customHeight="1" x14ac:dyDescent="0.15">
      <c r="A40" s="11">
        <v>29</v>
      </c>
      <c r="B40" s="28">
        <f t="shared" si="0"/>
        <v>79</v>
      </c>
      <c r="C40" s="29">
        <f t="shared" si="0"/>
        <v>39</v>
      </c>
      <c r="D40" s="29">
        <f t="shared" si="0"/>
        <v>40</v>
      </c>
      <c r="E40" s="12"/>
      <c r="F40" s="44">
        <v>51</v>
      </c>
      <c r="G40" s="9">
        <v>25</v>
      </c>
      <c r="H40" s="45">
        <v>26</v>
      </c>
      <c r="J40" s="44">
        <v>7</v>
      </c>
      <c r="K40" s="9">
        <v>3</v>
      </c>
      <c r="L40" s="45">
        <v>4</v>
      </c>
      <c r="N40" s="44">
        <v>9</v>
      </c>
      <c r="O40" s="9">
        <v>4</v>
      </c>
      <c r="P40" s="45">
        <v>5</v>
      </c>
      <c r="R40" s="44">
        <v>7</v>
      </c>
      <c r="S40" s="9">
        <v>4</v>
      </c>
      <c r="T40" s="45">
        <v>3</v>
      </c>
      <c r="V40" s="44">
        <v>1</v>
      </c>
      <c r="W40" s="9">
        <v>0</v>
      </c>
      <c r="X40" s="45">
        <v>1</v>
      </c>
      <c r="Z40" s="44">
        <v>1</v>
      </c>
      <c r="AA40" s="9">
        <v>0</v>
      </c>
      <c r="AB40" s="45">
        <v>1</v>
      </c>
      <c r="AD40" s="44">
        <v>3</v>
      </c>
      <c r="AE40" s="9">
        <v>3</v>
      </c>
      <c r="AF40" s="45">
        <v>0</v>
      </c>
    </row>
    <row r="41" spans="1:32" s="9" customFormat="1" ht="15" customHeight="1" x14ac:dyDescent="0.15">
      <c r="A41" s="13" t="s">
        <v>5</v>
      </c>
      <c r="B41" s="26">
        <f t="shared" si="0"/>
        <v>414</v>
      </c>
      <c r="C41" s="27">
        <f t="shared" si="0"/>
        <v>214</v>
      </c>
      <c r="D41" s="32">
        <f t="shared" si="0"/>
        <v>200</v>
      </c>
      <c r="E41" s="14"/>
      <c r="F41" s="46">
        <v>279</v>
      </c>
      <c r="G41" s="15">
        <v>145</v>
      </c>
      <c r="H41" s="47">
        <v>134</v>
      </c>
      <c r="I41" s="15"/>
      <c r="J41" s="46">
        <v>29</v>
      </c>
      <c r="K41" s="15">
        <v>10</v>
      </c>
      <c r="L41" s="47">
        <v>19</v>
      </c>
      <c r="M41" s="15"/>
      <c r="N41" s="46">
        <v>58</v>
      </c>
      <c r="O41" s="15">
        <v>27</v>
      </c>
      <c r="P41" s="47">
        <v>31</v>
      </c>
      <c r="Q41" s="15"/>
      <c r="R41" s="46">
        <v>21</v>
      </c>
      <c r="S41" s="15">
        <v>11</v>
      </c>
      <c r="T41" s="47">
        <v>10</v>
      </c>
      <c r="U41" s="15"/>
      <c r="V41" s="46">
        <v>5</v>
      </c>
      <c r="W41" s="15">
        <v>4</v>
      </c>
      <c r="X41" s="47">
        <v>1</v>
      </c>
      <c r="Y41" s="15"/>
      <c r="Z41" s="46">
        <v>8</v>
      </c>
      <c r="AA41" s="15">
        <v>4</v>
      </c>
      <c r="AB41" s="47">
        <v>4</v>
      </c>
      <c r="AC41" s="15"/>
      <c r="AD41" s="46">
        <v>14</v>
      </c>
      <c r="AE41" s="15">
        <v>13</v>
      </c>
      <c r="AF41" s="47">
        <v>1</v>
      </c>
    </row>
    <row r="42" spans="1:32" s="9" customFormat="1" ht="15" customHeight="1" x14ac:dyDescent="0.15">
      <c r="A42" s="11">
        <v>30</v>
      </c>
      <c r="B42" s="28">
        <f t="shared" si="0"/>
        <v>84</v>
      </c>
      <c r="C42" s="29">
        <f t="shared" si="0"/>
        <v>45</v>
      </c>
      <c r="D42" s="29">
        <f t="shared" si="0"/>
        <v>39</v>
      </c>
      <c r="E42" s="12"/>
      <c r="F42" s="44">
        <v>55</v>
      </c>
      <c r="G42" s="9">
        <v>34</v>
      </c>
      <c r="H42" s="45">
        <v>21</v>
      </c>
      <c r="J42" s="44">
        <v>2</v>
      </c>
      <c r="K42" s="9">
        <v>0</v>
      </c>
      <c r="L42" s="45">
        <v>2</v>
      </c>
      <c r="N42" s="44">
        <v>14</v>
      </c>
      <c r="O42" s="9">
        <v>6</v>
      </c>
      <c r="P42" s="45">
        <v>8</v>
      </c>
      <c r="R42" s="44">
        <v>6</v>
      </c>
      <c r="S42" s="9">
        <v>1</v>
      </c>
      <c r="T42" s="45">
        <v>5</v>
      </c>
      <c r="V42" s="44">
        <v>4</v>
      </c>
      <c r="W42" s="9">
        <v>1</v>
      </c>
      <c r="X42" s="45">
        <v>3</v>
      </c>
      <c r="Z42" s="44">
        <v>1</v>
      </c>
      <c r="AA42" s="9">
        <v>1</v>
      </c>
      <c r="AB42" s="45">
        <v>0</v>
      </c>
      <c r="AD42" s="44">
        <v>2</v>
      </c>
      <c r="AE42" s="9">
        <v>2</v>
      </c>
      <c r="AF42" s="45">
        <v>0</v>
      </c>
    </row>
    <row r="43" spans="1:32" s="9" customFormat="1" ht="15" customHeight="1" x14ac:dyDescent="0.15">
      <c r="A43" s="11">
        <v>31</v>
      </c>
      <c r="B43" s="28">
        <f t="shared" si="0"/>
        <v>100</v>
      </c>
      <c r="C43" s="29">
        <f t="shared" si="0"/>
        <v>49</v>
      </c>
      <c r="D43" s="29">
        <f t="shared" si="0"/>
        <v>51</v>
      </c>
      <c r="E43" s="12"/>
      <c r="F43" s="44">
        <v>66</v>
      </c>
      <c r="G43" s="9">
        <v>32</v>
      </c>
      <c r="H43" s="45">
        <v>34</v>
      </c>
      <c r="J43" s="44">
        <v>13</v>
      </c>
      <c r="K43" s="9">
        <v>9</v>
      </c>
      <c r="L43" s="45">
        <v>4</v>
      </c>
      <c r="N43" s="44">
        <v>13</v>
      </c>
      <c r="O43" s="9">
        <v>6</v>
      </c>
      <c r="P43" s="45">
        <v>7</v>
      </c>
      <c r="R43" s="44">
        <v>3</v>
      </c>
      <c r="S43" s="9">
        <v>1</v>
      </c>
      <c r="T43" s="45">
        <v>2</v>
      </c>
      <c r="V43" s="44">
        <v>1</v>
      </c>
      <c r="W43" s="9">
        <v>0</v>
      </c>
      <c r="X43" s="45">
        <v>1</v>
      </c>
      <c r="Z43" s="44">
        <v>3</v>
      </c>
      <c r="AA43" s="9">
        <v>0</v>
      </c>
      <c r="AB43" s="45">
        <v>3</v>
      </c>
      <c r="AD43" s="44">
        <v>1</v>
      </c>
      <c r="AE43" s="9">
        <v>1</v>
      </c>
      <c r="AF43" s="45">
        <v>0</v>
      </c>
    </row>
    <row r="44" spans="1:32" s="9" customFormat="1" ht="15" customHeight="1" x14ac:dyDescent="0.15">
      <c r="A44" s="11">
        <v>32</v>
      </c>
      <c r="B44" s="28">
        <f t="shared" si="0"/>
        <v>91</v>
      </c>
      <c r="C44" s="29">
        <f t="shared" si="0"/>
        <v>48</v>
      </c>
      <c r="D44" s="29">
        <f t="shared" si="0"/>
        <v>43</v>
      </c>
      <c r="E44" s="12"/>
      <c r="F44" s="44">
        <v>65</v>
      </c>
      <c r="G44" s="9">
        <v>34</v>
      </c>
      <c r="H44" s="45">
        <v>31</v>
      </c>
      <c r="J44" s="44">
        <v>4</v>
      </c>
      <c r="K44" s="9">
        <v>2</v>
      </c>
      <c r="L44" s="45">
        <v>2</v>
      </c>
      <c r="N44" s="44">
        <v>12</v>
      </c>
      <c r="O44" s="9">
        <v>7</v>
      </c>
      <c r="P44" s="45">
        <v>5</v>
      </c>
      <c r="R44" s="44">
        <v>5</v>
      </c>
      <c r="S44" s="9">
        <v>2</v>
      </c>
      <c r="T44" s="45">
        <v>3</v>
      </c>
      <c r="V44" s="44">
        <v>0</v>
      </c>
      <c r="W44" s="9">
        <v>0</v>
      </c>
      <c r="X44" s="45">
        <v>0</v>
      </c>
      <c r="Z44" s="44">
        <v>5</v>
      </c>
      <c r="AA44" s="9">
        <v>3</v>
      </c>
      <c r="AB44" s="45">
        <v>2</v>
      </c>
      <c r="AD44" s="44">
        <v>0</v>
      </c>
      <c r="AE44" s="9">
        <v>0</v>
      </c>
      <c r="AF44" s="45">
        <v>0</v>
      </c>
    </row>
    <row r="45" spans="1:32" s="9" customFormat="1" ht="15" customHeight="1" x14ac:dyDescent="0.15">
      <c r="A45" s="11">
        <v>33</v>
      </c>
      <c r="B45" s="28">
        <f t="shared" si="0"/>
        <v>105</v>
      </c>
      <c r="C45" s="29">
        <f t="shared" si="0"/>
        <v>52</v>
      </c>
      <c r="D45" s="29">
        <f t="shared" si="0"/>
        <v>53</v>
      </c>
      <c r="E45" s="12"/>
      <c r="F45" s="44">
        <v>79</v>
      </c>
      <c r="G45" s="9">
        <v>36</v>
      </c>
      <c r="H45" s="45">
        <v>43</v>
      </c>
      <c r="J45" s="44">
        <v>7</v>
      </c>
      <c r="K45" s="9">
        <v>3</v>
      </c>
      <c r="L45" s="45">
        <v>4</v>
      </c>
      <c r="N45" s="44">
        <v>7</v>
      </c>
      <c r="O45" s="9">
        <v>3</v>
      </c>
      <c r="P45" s="45">
        <v>4</v>
      </c>
      <c r="R45" s="44">
        <v>5</v>
      </c>
      <c r="S45" s="9">
        <v>4</v>
      </c>
      <c r="T45" s="45">
        <v>1</v>
      </c>
      <c r="V45" s="44">
        <v>2</v>
      </c>
      <c r="W45" s="9">
        <v>2</v>
      </c>
      <c r="X45" s="45">
        <v>0</v>
      </c>
      <c r="Z45" s="44">
        <v>3</v>
      </c>
      <c r="AA45" s="9">
        <v>2</v>
      </c>
      <c r="AB45" s="45">
        <v>1</v>
      </c>
      <c r="AD45" s="44">
        <v>2</v>
      </c>
      <c r="AE45" s="9">
        <v>2</v>
      </c>
      <c r="AF45" s="45">
        <v>0</v>
      </c>
    </row>
    <row r="46" spans="1:32" s="9" customFormat="1" ht="15" customHeight="1" x14ac:dyDescent="0.15">
      <c r="A46" s="11">
        <v>34</v>
      </c>
      <c r="B46" s="28">
        <f t="shared" si="0"/>
        <v>97</v>
      </c>
      <c r="C46" s="29">
        <f t="shared" si="0"/>
        <v>52</v>
      </c>
      <c r="D46" s="29">
        <f t="shared" si="0"/>
        <v>45</v>
      </c>
      <c r="E46" s="12"/>
      <c r="F46" s="44">
        <v>64</v>
      </c>
      <c r="G46" s="9">
        <v>38</v>
      </c>
      <c r="H46" s="45">
        <v>26</v>
      </c>
      <c r="J46" s="44">
        <v>7</v>
      </c>
      <c r="K46" s="9">
        <v>3</v>
      </c>
      <c r="L46" s="45">
        <v>4</v>
      </c>
      <c r="N46" s="44">
        <v>12</v>
      </c>
      <c r="O46" s="9">
        <v>7</v>
      </c>
      <c r="P46" s="45">
        <v>5</v>
      </c>
      <c r="R46" s="44">
        <v>6</v>
      </c>
      <c r="S46" s="9">
        <v>2</v>
      </c>
      <c r="T46" s="45">
        <v>4</v>
      </c>
      <c r="V46" s="44">
        <v>3</v>
      </c>
      <c r="W46" s="9">
        <v>1</v>
      </c>
      <c r="X46" s="45">
        <v>2</v>
      </c>
      <c r="Z46" s="44">
        <v>4</v>
      </c>
      <c r="AA46" s="9">
        <v>1</v>
      </c>
      <c r="AB46" s="45">
        <v>3</v>
      </c>
      <c r="AD46" s="44">
        <v>1</v>
      </c>
      <c r="AE46" s="9">
        <v>0</v>
      </c>
      <c r="AF46" s="45">
        <v>1</v>
      </c>
    </row>
    <row r="47" spans="1:32" s="9" customFormat="1" ht="15" customHeight="1" x14ac:dyDescent="0.15">
      <c r="A47" s="13" t="s">
        <v>6</v>
      </c>
      <c r="B47" s="26">
        <f t="shared" si="0"/>
        <v>477</v>
      </c>
      <c r="C47" s="27">
        <f t="shared" si="0"/>
        <v>246</v>
      </c>
      <c r="D47" s="32">
        <f t="shared" si="0"/>
        <v>231</v>
      </c>
      <c r="E47" s="14"/>
      <c r="F47" s="46">
        <v>329</v>
      </c>
      <c r="G47" s="15">
        <v>174</v>
      </c>
      <c r="H47" s="47">
        <v>155</v>
      </c>
      <c r="I47" s="15"/>
      <c r="J47" s="46">
        <v>33</v>
      </c>
      <c r="K47" s="15">
        <v>17</v>
      </c>
      <c r="L47" s="47">
        <v>16</v>
      </c>
      <c r="M47" s="15"/>
      <c r="N47" s="46">
        <v>58</v>
      </c>
      <c r="O47" s="15">
        <v>29</v>
      </c>
      <c r="P47" s="47">
        <v>29</v>
      </c>
      <c r="Q47" s="15"/>
      <c r="R47" s="46">
        <v>25</v>
      </c>
      <c r="S47" s="15">
        <v>10</v>
      </c>
      <c r="T47" s="47">
        <v>15</v>
      </c>
      <c r="U47" s="15"/>
      <c r="V47" s="46">
        <v>10</v>
      </c>
      <c r="W47" s="15">
        <v>4</v>
      </c>
      <c r="X47" s="47">
        <v>6</v>
      </c>
      <c r="Y47" s="15"/>
      <c r="Z47" s="46">
        <v>16</v>
      </c>
      <c r="AA47" s="15">
        <v>7</v>
      </c>
      <c r="AB47" s="47">
        <v>9</v>
      </c>
      <c r="AC47" s="15"/>
      <c r="AD47" s="46">
        <v>6</v>
      </c>
      <c r="AE47" s="15">
        <v>5</v>
      </c>
      <c r="AF47" s="47">
        <v>1</v>
      </c>
    </row>
    <row r="48" spans="1:32" s="9" customFormat="1" ht="15" customHeight="1" x14ac:dyDescent="0.15">
      <c r="A48" s="11">
        <v>35</v>
      </c>
      <c r="B48" s="28">
        <f t="shared" si="0"/>
        <v>105</v>
      </c>
      <c r="C48" s="29">
        <f t="shared" si="0"/>
        <v>59</v>
      </c>
      <c r="D48" s="29">
        <f t="shared" si="0"/>
        <v>46</v>
      </c>
      <c r="E48" s="12"/>
      <c r="F48" s="44">
        <v>65</v>
      </c>
      <c r="G48" s="9">
        <v>38</v>
      </c>
      <c r="H48" s="45">
        <v>27</v>
      </c>
      <c r="J48" s="44">
        <v>12</v>
      </c>
      <c r="K48" s="9">
        <v>6</v>
      </c>
      <c r="L48" s="45">
        <v>6</v>
      </c>
      <c r="N48" s="44">
        <v>15</v>
      </c>
      <c r="O48" s="9">
        <v>7</v>
      </c>
      <c r="P48" s="45">
        <v>8</v>
      </c>
      <c r="R48" s="44">
        <v>6</v>
      </c>
      <c r="S48" s="9">
        <v>5</v>
      </c>
      <c r="T48" s="45">
        <v>1</v>
      </c>
      <c r="V48" s="44">
        <v>5</v>
      </c>
      <c r="W48" s="9">
        <v>1</v>
      </c>
      <c r="X48" s="45">
        <v>4</v>
      </c>
      <c r="Z48" s="44">
        <v>1</v>
      </c>
      <c r="AA48" s="9">
        <v>1</v>
      </c>
      <c r="AB48" s="45">
        <v>0</v>
      </c>
      <c r="AD48" s="44">
        <v>1</v>
      </c>
      <c r="AE48" s="9">
        <v>1</v>
      </c>
      <c r="AF48" s="45">
        <v>0</v>
      </c>
    </row>
    <row r="49" spans="1:32" s="9" customFormat="1" ht="15" customHeight="1" x14ac:dyDescent="0.15">
      <c r="A49" s="11">
        <v>36</v>
      </c>
      <c r="B49" s="28">
        <f t="shared" si="0"/>
        <v>147</v>
      </c>
      <c r="C49" s="29">
        <f t="shared" si="0"/>
        <v>72</v>
      </c>
      <c r="D49" s="29">
        <f t="shared" si="0"/>
        <v>75</v>
      </c>
      <c r="E49" s="12"/>
      <c r="F49" s="44">
        <v>98</v>
      </c>
      <c r="G49" s="9">
        <v>47</v>
      </c>
      <c r="H49" s="45">
        <v>51</v>
      </c>
      <c r="J49" s="44">
        <v>24</v>
      </c>
      <c r="K49" s="9">
        <v>12</v>
      </c>
      <c r="L49" s="45">
        <v>12</v>
      </c>
      <c r="N49" s="44">
        <v>11</v>
      </c>
      <c r="O49" s="9">
        <v>5</v>
      </c>
      <c r="P49" s="45">
        <v>6</v>
      </c>
      <c r="R49" s="44">
        <v>8</v>
      </c>
      <c r="S49" s="9">
        <v>4</v>
      </c>
      <c r="T49" s="45">
        <v>4</v>
      </c>
      <c r="V49" s="44">
        <v>2</v>
      </c>
      <c r="W49" s="9">
        <v>1</v>
      </c>
      <c r="X49" s="45">
        <v>1</v>
      </c>
      <c r="Z49" s="44">
        <v>3</v>
      </c>
      <c r="AA49" s="9">
        <v>2</v>
      </c>
      <c r="AB49" s="45">
        <v>1</v>
      </c>
      <c r="AD49" s="44">
        <v>1</v>
      </c>
      <c r="AE49" s="9">
        <v>1</v>
      </c>
      <c r="AF49" s="45">
        <v>0</v>
      </c>
    </row>
    <row r="50" spans="1:32" s="9" customFormat="1" ht="15" customHeight="1" x14ac:dyDescent="0.15">
      <c r="A50" s="11">
        <v>37</v>
      </c>
      <c r="B50" s="28">
        <f t="shared" si="0"/>
        <v>133</v>
      </c>
      <c r="C50" s="29">
        <f t="shared" si="0"/>
        <v>68</v>
      </c>
      <c r="D50" s="29">
        <f t="shared" si="0"/>
        <v>65</v>
      </c>
      <c r="E50" s="12"/>
      <c r="F50" s="44">
        <v>81</v>
      </c>
      <c r="G50" s="9">
        <v>36</v>
      </c>
      <c r="H50" s="45">
        <v>45</v>
      </c>
      <c r="J50" s="44">
        <v>11</v>
      </c>
      <c r="K50" s="9">
        <v>7</v>
      </c>
      <c r="L50" s="45">
        <v>4</v>
      </c>
      <c r="N50" s="44">
        <v>21</v>
      </c>
      <c r="O50" s="9">
        <v>12</v>
      </c>
      <c r="P50" s="45">
        <v>9</v>
      </c>
      <c r="R50" s="44">
        <v>6</v>
      </c>
      <c r="S50" s="9">
        <v>2</v>
      </c>
      <c r="T50" s="45">
        <v>4</v>
      </c>
      <c r="V50" s="44">
        <v>6</v>
      </c>
      <c r="W50" s="9">
        <v>4</v>
      </c>
      <c r="X50" s="45">
        <v>2</v>
      </c>
      <c r="Z50" s="44">
        <v>7</v>
      </c>
      <c r="AA50" s="9">
        <v>6</v>
      </c>
      <c r="AB50" s="45">
        <v>1</v>
      </c>
      <c r="AD50" s="44">
        <v>1</v>
      </c>
      <c r="AE50" s="9">
        <v>1</v>
      </c>
      <c r="AF50" s="45">
        <v>0</v>
      </c>
    </row>
    <row r="51" spans="1:32" s="9" customFormat="1" ht="15" customHeight="1" x14ac:dyDescent="0.15">
      <c r="A51" s="11">
        <v>38</v>
      </c>
      <c r="B51" s="28">
        <f t="shared" si="0"/>
        <v>137</v>
      </c>
      <c r="C51" s="29">
        <f t="shared" si="0"/>
        <v>74</v>
      </c>
      <c r="D51" s="29">
        <f t="shared" si="0"/>
        <v>63</v>
      </c>
      <c r="E51" s="12"/>
      <c r="F51" s="44">
        <v>95</v>
      </c>
      <c r="G51" s="9">
        <v>45</v>
      </c>
      <c r="H51" s="45">
        <v>50</v>
      </c>
      <c r="J51" s="44">
        <v>11</v>
      </c>
      <c r="K51" s="9">
        <v>8</v>
      </c>
      <c r="L51" s="45">
        <v>3</v>
      </c>
      <c r="N51" s="44">
        <v>19</v>
      </c>
      <c r="O51" s="9">
        <v>12</v>
      </c>
      <c r="P51" s="45">
        <v>7</v>
      </c>
      <c r="R51" s="44">
        <v>8</v>
      </c>
      <c r="S51" s="9">
        <v>6</v>
      </c>
      <c r="T51" s="45">
        <v>2</v>
      </c>
      <c r="V51" s="44">
        <v>2</v>
      </c>
      <c r="W51" s="9">
        <v>1</v>
      </c>
      <c r="X51" s="45">
        <v>1</v>
      </c>
      <c r="Z51" s="44">
        <v>1</v>
      </c>
      <c r="AA51" s="9">
        <v>1</v>
      </c>
      <c r="AB51" s="45">
        <v>0</v>
      </c>
      <c r="AD51" s="44">
        <v>1</v>
      </c>
      <c r="AE51" s="9">
        <v>1</v>
      </c>
      <c r="AF51" s="45">
        <v>0</v>
      </c>
    </row>
    <row r="52" spans="1:32" s="9" customFormat="1" ht="15" customHeight="1" x14ac:dyDescent="0.15">
      <c r="A52" s="11">
        <v>39</v>
      </c>
      <c r="B52" s="28">
        <f t="shared" si="0"/>
        <v>133</v>
      </c>
      <c r="C52" s="29">
        <f t="shared" si="0"/>
        <v>70</v>
      </c>
      <c r="D52" s="29">
        <f t="shared" si="0"/>
        <v>63</v>
      </c>
      <c r="E52" s="3"/>
      <c r="F52" s="48">
        <v>90</v>
      </c>
      <c r="G52" s="16">
        <v>46</v>
      </c>
      <c r="H52" s="49">
        <v>44</v>
      </c>
      <c r="I52" s="16"/>
      <c r="J52" s="48">
        <v>9</v>
      </c>
      <c r="K52" s="16">
        <v>8</v>
      </c>
      <c r="L52" s="49">
        <v>1</v>
      </c>
      <c r="M52" s="16"/>
      <c r="N52" s="48">
        <v>18</v>
      </c>
      <c r="O52" s="16">
        <v>8</v>
      </c>
      <c r="P52" s="49">
        <v>10</v>
      </c>
      <c r="Q52" s="16"/>
      <c r="R52" s="48">
        <v>8</v>
      </c>
      <c r="S52" s="16">
        <v>5</v>
      </c>
      <c r="T52" s="49">
        <v>3</v>
      </c>
      <c r="U52" s="16"/>
      <c r="V52" s="48">
        <v>5</v>
      </c>
      <c r="W52" s="16">
        <v>2</v>
      </c>
      <c r="X52" s="49">
        <v>3</v>
      </c>
      <c r="Y52" s="16"/>
      <c r="Z52" s="48">
        <v>3</v>
      </c>
      <c r="AA52" s="16">
        <v>1</v>
      </c>
      <c r="AB52" s="49">
        <v>2</v>
      </c>
      <c r="AC52" s="16"/>
      <c r="AD52" s="48">
        <v>0</v>
      </c>
      <c r="AE52" s="16">
        <v>0</v>
      </c>
      <c r="AF52" s="49">
        <v>0</v>
      </c>
    </row>
    <row r="53" spans="1:32" s="9" customFormat="1" ht="15" customHeight="1" x14ac:dyDescent="0.15">
      <c r="A53" s="13" t="s">
        <v>7</v>
      </c>
      <c r="B53" s="26">
        <f t="shared" si="0"/>
        <v>655</v>
      </c>
      <c r="C53" s="27">
        <f t="shared" si="0"/>
        <v>343</v>
      </c>
      <c r="D53" s="32">
        <f t="shared" si="0"/>
        <v>312</v>
      </c>
      <c r="E53" s="14"/>
      <c r="F53" s="46">
        <v>429</v>
      </c>
      <c r="G53" s="15">
        <v>212</v>
      </c>
      <c r="H53" s="47">
        <v>217</v>
      </c>
      <c r="I53" s="15"/>
      <c r="J53" s="46">
        <v>67</v>
      </c>
      <c r="K53" s="15">
        <v>41</v>
      </c>
      <c r="L53" s="47">
        <v>26</v>
      </c>
      <c r="M53" s="15"/>
      <c r="N53" s="46">
        <v>84</v>
      </c>
      <c r="O53" s="15">
        <v>44</v>
      </c>
      <c r="P53" s="47">
        <v>40</v>
      </c>
      <c r="Q53" s="15"/>
      <c r="R53" s="46">
        <v>36</v>
      </c>
      <c r="S53" s="15">
        <v>22</v>
      </c>
      <c r="T53" s="47">
        <v>14</v>
      </c>
      <c r="U53" s="15"/>
      <c r="V53" s="46">
        <v>20</v>
      </c>
      <c r="W53" s="15">
        <v>9</v>
      </c>
      <c r="X53" s="47">
        <v>11</v>
      </c>
      <c r="Y53" s="15"/>
      <c r="Z53" s="46">
        <v>15</v>
      </c>
      <c r="AA53" s="15">
        <v>11</v>
      </c>
      <c r="AB53" s="47">
        <v>4</v>
      </c>
      <c r="AC53" s="15"/>
      <c r="AD53" s="46">
        <v>4</v>
      </c>
      <c r="AE53" s="15">
        <v>4</v>
      </c>
      <c r="AF53" s="47">
        <v>0</v>
      </c>
    </row>
    <row r="54" spans="1:32" s="9" customFormat="1" ht="15" customHeight="1" x14ac:dyDescent="0.15">
      <c r="A54" s="11">
        <v>40</v>
      </c>
      <c r="B54" s="28">
        <f t="shared" si="0"/>
        <v>166</v>
      </c>
      <c r="C54" s="29">
        <f t="shared" si="0"/>
        <v>82</v>
      </c>
      <c r="D54" s="29">
        <f t="shared" si="0"/>
        <v>84</v>
      </c>
      <c r="E54" s="12"/>
      <c r="F54" s="44">
        <v>101</v>
      </c>
      <c r="G54" s="9">
        <v>50</v>
      </c>
      <c r="H54" s="45">
        <v>51</v>
      </c>
      <c r="J54" s="44">
        <v>14</v>
      </c>
      <c r="K54" s="9">
        <v>7</v>
      </c>
      <c r="L54" s="45">
        <v>7</v>
      </c>
      <c r="N54" s="44">
        <v>20</v>
      </c>
      <c r="O54" s="9">
        <v>13</v>
      </c>
      <c r="P54" s="45">
        <v>7</v>
      </c>
      <c r="R54" s="44">
        <v>15</v>
      </c>
      <c r="S54" s="9">
        <v>8</v>
      </c>
      <c r="T54" s="45">
        <v>7</v>
      </c>
      <c r="V54" s="44">
        <v>6</v>
      </c>
      <c r="W54" s="9">
        <v>1</v>
      </c>
      <c r="X54" s="45">
        <v>5</v>
      </c>
      <c r="Z54" s="44">
        <v>9</v>
      </c>
      <c r="AA54" s="9">
        <v>2</v>
      </c>
      <c r="AB54" s="45">
        <v>7</v>
      </c>
      <c r="AD54" s="44">
        <v>1</v>
      </c>
      <c r="AE54" s="9">
        <v>1</v>
      </c>
      <c r="AF54" s="45">
        <v>0</v>
      </c>
    </row>
    <row r="55" spans="1:32" s="9" customFormat="1" ht="15" customHeight="1" x14ac:dyDescent="0.15">
      <c r="A55" s="11">
        <v>41</v>
      </c>
      <c r="B55" s="28">
        <f t="shared" si="0"/>
        <v>167</v>
      </c>
      <c r="C55" s="29">
        <f t="shared" si="0"/>
        <v>72</v>
      </c>
      <c r="D55" s="29">
        <f t="shared" si="0"/>
        <v>95</v>
      </c>
      <c r="E55" s="12"/>
      <c r="F55" s="44">
        <v>105</v>
      </c>
      <c r="G55" s="9">
        <v>48</v>
      </c>
      <c r="H55" s="45">
        <v>57</v>
      </c>
      <c r="J55" s="44">
        <v>19</v>
      </c>
      <c r="K55" s="9">
        <v>7</v>
      </c>
      <c r="L55" s="45">
        <v>12</v>
      </c>
      <c r="N55" s="44">
        <v>26</v>
      </c>
      <c r="O55" s="9">
        <v>7</v>
      </c>
      <c r="P55" s="45">
        <v>19</v>
      </c>
      <c r="R55" s="44">
        <v>5</v>
      </c>
      <c r="S55" s="9">
        <v>3</v>
      </c>
      <c r="T55" s="45">
        <v>2</v>
      </c>
      <c r="V55" s="44">
        <v>6</v>
      </c>
      <c r="W55" s="9">
        <v>2</v>
      </c>
      <c r="X55" s="45">
        <v>4</v>
      </c>
      <c r="Z55" s="44">
        <v>5</v>
      </c>
      <c r="AA55" s="9">
        <v>4</v>
      </c>
      <c r="AB55" s="45">
        <v>1</v>
      </c>
      <c r="AD55" s="44">
        <v>1</v>
      </c>
      <c r="AE55" s="9">
        <v>1</v>
      </c>
      <c r="AF55" s="45">
        <v>0</v>
      </c>
    </row>
    <row r="56" spans="1:32" s="9" customFormat="1" ht="15" customHeight="1" x14ac:dyDescent="0.15">
      <c r="A56" s="11">
        <v>42</v>
      </c>
      <c r="B56" s="28">
        <f t="shared" si="0"/>
        <v>194</v>
      </c>
      <c r="C56" s="29">
        <f t="shared" si="0"/>
        <v>102</v>
      </c>
      <c r="D56" s="29">
        <f t="shared" si="0"/>
        <v>92</v>
      </c>
      <c r="E56" s="12"/>
      <c r="F56" s="44">
        <v>129</v>
      </c>
      <c r="G56" s="9">
        <v>60</v>
      </c>
      <c r="H56" s="45">
        <v>69</v>
      </c>
      <c r="J56" s="44">
        <v>15</v>
      </c>
      <c r="K56" s="9">
        <v>10</v>
      </c>
      <c r="L56" s="45">
        <v>5</v>
      </c>
      <c r="N56" s="44">
        <v>24</v>
      </c>
      <c r="O56" s="9">
        <v>17</v>
      </c>
      <c r="P56" s="45">
        <v>7</v>
      </c>
      <c r="R56" s="44">
        <v>11</v>
      </c>
      <c r="S56" s="9">
        <v>6</v>
      </c>
      <c r="T56" s="45">
        <v>5</v>
      </c>
      <c r="V56" s="44">
        <v>7</v>
      </c>
      <c r="W56" s="9">
        <v>5</v>
      </c>
      <c r="X56" s="45">
        <v>2</v>
      </c>
      <c r="Z56" s="44">
        <v>8</v>
      </c>
      <c r="AA56" s="9">
        <v>4</v>
      </c>
      <c r="AB56" s="45">
        <v>4</v>
      </c>
      <c r="AD56" s="44">
        <v>0</v>
      </c>
      <c r="AE56" s="9">
        <v>0</v>
      </c>
      <c r="AF56" s="45">
        <v>0</v>
      </c>
    </row>
    <row r="57" spans="1:32" s="9" customFormat="1" ht="15" customHeight="1" x14ac:dyDescent="0.15">
      <c r="A57" s="11">
        <v>43</v>
      </c>
      <c r="B57" s="28">
        <f t="shared" si="0"/>
        <v>184</v>
      </c>
      <c r="C57" s="29">
        <f t="shared" si="0"/>
        <v>103</v>
      </c>
      <c r="D57" s="29">
        <f t="shared" si="0"/>
        <v>81</v>
      </c>
      <c r="E57" s="12"/>
      <c r="F57" s="44">
        <v>111</v>
      </c>
      <c r="G57" s="9">
        <v>62</v>
      </c>
      <c r="H57" s="45">
        <v>49</v>
      </c>
      <c r="J57" s="44">
        <v>25</v>
      </c>
      <c r="K57" s="9">
        <v>11</v>
      </c>
      <c r="L57" s="45">
        <v>14</v>
      </c>
      <c r="N57" s="44">
        <v>22</v>
      </c>
      <c r="O57" s="9">
        <v>12</v>
      </c>
      <c r="P57" s="45">
        <v>10</v>
      </c>
      <c r="R57" s="44">
        <v>10</v>
      </c>
      <c r="S57" s="9">
        <v>8</v>
      </c>
      <c r="T57" s="45">
        <v>2</v>
      </c>
      <c r="V57" s="44">
        <v>7</v>
      </c>
      <c r="W57" s="9">
        <v>5</v>
      </c>
      <c r="X57" s="45">
        <v>2</v>
      </c>
      <c r="Z57" s="44">
        <v>7</v>
      </c>
      <c r="AA57" s="9">
        <v>3</v>
      </c>
      <c r="AB57" s="45">
        <v>4</v>
      </c>
      <c r="AD57" s="44">
        <v>2</v>
      </c>
      <c r="AE57" s="9">
        <v>2</v>
      </c>
      <c r="AF57" s="45">
        <v>0</v>
      </c>
    </row>
    <row r="58" spans="1:32" s="9" customFormat="1" ht="15" customHeight="1" x14ac:dyDescent="0.15">
      <c r="A58" s="11">
        <v>44</v>
      </c>
      <c r="B58" s="28">
        <f t="shared" si="0"/>
        <v>167</v>
      </c>
      <c r="C58" s="29">
        <f t="shared" si="0"/>
        <v>84</v>
      </c>
      <c r="D58" s="29">
        <f t="shared" si="0"/>
        <v>83</v>
      </c>
      <c r="E58" s="12"/>
      <c r="F58" s="48">
        <v>117</v>
      </c>
      <c r="G58" s="16">
        <v>56</v>
      </c>
      <c r="H58" s="49">
        <v>61</v>
      </c>
      <c r="I58" s="16"/>
      <c r="J58" s="48">
        <v>15</v>
      </c>
      <c r="K58" s="16">
        <v>6</v>
      </c>
      <c r="L58" s="49">
        <v>9</v>
      </c>
      <c r="M58" s="16"/>
      <c r="N58" s="48">
        <v>21</v>
      </c>
      <c r="O58" s="16">
        <v>14</v>
      </c>
      <c r="P58" s="49">
        <v>7</v>
      </c>
      <c r="Q58" s="16"/>
      <c r="R58" s="48">
        <v>6</v>
      </c>
      <c r="S58" s="16">
        <v>3</v>
      </c>
      <c r="T58" s="49">
        <v>3</v>
      </c>
      <c r="U58" s="16"/>
      <c r="V58" s="48">
        <v>6</v>
      </c>
      <c r="W58" s="16">
        <v>3</v>
      </c>
      <c r="X58" s="49">
        <v>3</v>
      </c>
      <c r="Y58" s="16"/>
      <c r="Z58" s="48">
        <v>2</v>
      </c>
      <c r="AA58" s="16">
        <v>2</v>
      </c>
      <c r="AB58" s="49">
        <v>0</v>
      </c>
      <c r="AC58" s="16"/>
      <c r="AD58" s="48">
        <v>0</v>
      </c>
      <c r="AE58" s="16">
        <v>0</v>
      </c>
      <c r="AF58" s="49">
        <v>0</v>
      </c>
    </row>
    <row r="59" spans="1:32" s="9" customFormat="1" ht="15" customHeight="1" x14ac:dyDescent="0.15">
      <c r="A59" s="13" t="s">
        <v>8</v>
      </c>
      <c r="B59" s="26">
        <f t="shared" si="0"/>
        <v>878</v>
      </c>
      <c r="C59" s="27">
        <f t="shared" si="0"/>
        <v>443</v>
      </c>
      <c r="D59" s="32">
        <f t="shared" si="0"/>
        <v>435</v>
      </c>
      <c r="E59" s="14"/>
      <c r="F59" s="46">
        <v>563</v>
      </c>
      <c r="G59" s="15">
        <v>276</v>
      </c>
      <c r="H59" s="47">
        <v>287</v>
      </c>
      <c r="I59" s="15"/>
      <c r="J59" s="46">
        <v>88</v>
      </c>
      <c r="K59" s="15">
        <v>41</v>
      </c>
      <c r="L59" s="47">
        <v>47</v>
      </c>
      <c r="M59" s="15"/>
      <c r="N59" s="46">
        <v>113</v>
      </c>
      <c r="O59" s="15">
        <v>63</v>
      </c>
      <c r="P59" s="47">
        <v>50</v>
      </c>
      <c r="Q59" s="15"/>
      <c r="R59" s="46">
        <v>47</v>
      </c>
      <c r="S59" s="15">
        <v>28</v>
      </c>
      <c r="T59" s="47">
        <v>19</v>
      </c>
      <c r="U59" s="15"/>
      <c r="V59" s="46">
        <v>32</v>
      </c>
      <c r="W59" s="15">
        <v>16</v>
      </c>
      <c r="X59" s="47">
        <v>16</v>
      </c>
      <c r="Y59" s="15"/>
      <c r="Z59" s="46">
        <v>31</v>
      </c>
      <c r="AA59" s="15">
        <v>15</v>
      </c>
      <c r="AB59" s="47">
        <v>16</v>
      </c>
      <c r="AC59" s="15"/>
      <c r="AD59" s="46">
        <v>4</v>
      </c>
      <c r="AE59" s="15">
        <v>4</v>
      </c>
      <c r="AF59" s="47">
        <v>0</v>
      </c>
    </row>
    <row r="60" spans="1:32" s="9" customFormat="1" ht="15" customHeight="1" x14ac:dyDescent="0.15">
      <c r="A60" s="11">
        <v>45</v>
      </c>
      <c r="B60" s="28">
        <f t="shared" si="0"/>
        <v>167</v>
      </c>
      <c r="C60" s="29">
        <f t="shared" si="0"/>
        <v>87</v>
      </c>
      <c r="D60" s="29">
        <f t="shared" si="0"/>
        <v>80</v>
      </c>
      <c r="E60" s="12"/>
      <c r="F60" s="44">
        <v>106</v>
      </c>
      <c r="G60" s="9">
        <v>53</v>
      </c>
      <c r="H60" s="45">
        <v>53</v>
      </c>
      <c r="J60" s="44">
        <v>20</v>
      </c>
      <c r="K60" s="9">
        <v>11</v>
      </c>
      <c r="L60" s="45">
        <v>9</v>
      </c>
      <c r="N60" s="44">
        <v>27</v>
      </c>
      <c r="O60" s="9">
        <v>15</v>
      </c>
      <c r="P60" s="45">
        <v>12</v>
      </c>
      <c r="R60" s="44">
        <v>3</v>
      </c>
      <c r="S60" s="9">
        <v>2</v>
      </c>
      <c r="T60" s="45">
        <v>1</v>
      </c>
      <c r="V60" s="44">
        <v>7</v>
      </c>
      <c r="W60" s="9">
        <v>5</v>
      </c>
      <c r="X60" s="45">
        <v>2</v>
      </c>
      <c r="Z60" s="44">
        <v>3</v>
      </c>
      <c r="AA60" s="9">
        <v>1</v>
      </c>
      <c r="AB60" s="45">
        <v>2</v>
      </c>
      <c r="AD60" s="44">
        <v>1</v>
      </c>
      <c r="AE60" s="9">
        <v>0</v>
      </c>
      <c r="AF60" s="45">
        <v>1</v>
      </c>
    </row>
    <row r="61" spans="1:32" s="9" customFormat="1" ht="15" customHeight="1" x14ac:dyDescent="0.15">
      <c r="A61" s="11">
        <v>46</v>
      </c>
      <c r="B61" s="28">
        <f t="shared" si="0"/>
        <v>163</v>
      </c>
      <c r="C61" s="29">
        <f t="shared" si="0"/>
        <v>73</v>
      </c>
      <c r="D61" s="29">
        <f t="shared" si="0"/>
        <v>90</v>
      </c>
      <c r="E61" s="12"/>
      <c r="F61" s="44">
        <v>104</v>
      </c>
      <c r="G61" s="9">
        <v>41</v>
      </c>
      <c r="H61" s="45">
        <v>63</v>
      </c>
      <c r="J61" s="44">
        <v>9</v>
      </c>
      <c r="K61" s="9">
        <v>6</v>
      </c>
      <c r="L61" s="45">
        <v>3</v>
      </c>
      <c r="N61" s="44">
        <v>21</v>
      </c>
      <c r="O61" s="9">
        <v>11</v>
      </c>
      <c r="P61" s="45">
        <v>10</v>
      </c>
      <c r="R61" s="44">
        <v>14</v>
      </c>
      <c r="S61" s="9">
        <v>9</v>
      </c>
      <c r="T61" s="45">
        <v>5</v>
      </c>
      <c r="V61" s="44">
        <v>6</v>
      </c>
      <c r="W61" s="9">
        <v>3</v>
      </c>
      <c r="X61" s="45">
        <v>3</v>
      </c>
      <c r="Z61" s="44">
        <v>9</v>
      </c>
      <c r="AA61" s="9">
        <v>3</v>
      </c>
      <c r="AB61" s="45">
        <v>6</v>
      </c>
      <c r="AD61" s="44">
        <v>0</v>
      </c>
      <c r="AE61" s="9">
        <v>0</v>
      </c>
      <c r="AF61" s="45">
        <v>0</v>
      </c>
    </row>
    <row r="62" spans="1:32" s="9" customFormat="1" ht="15" customHeight="1" x14ac:dyDescent="0.15">
      <c r="A62" s="11">
        <v>47</v>
      </c>
      <c r="B62" s="28">
        <f t="shared" si="0"/>
        <v>185</v>
      </c>
      <c r="C62" s="29">
        <f t="shared" si="0"/>
        <v>110</v>
      </c>
      <c r="D62" s="29">
        <f t="shared" si="0"/>
        <v>75</v>
      </c>
      <c r="E62" s="12"/>
      <c r="F62" s="44">
        <v>121</v>
      </c>
      <c r="G62" s="9">
        <v>67</v>
      </c>
      <c r="H62" s="45">
        <v>54</v>
      </c>
      <c r="J62" s="44">
        <v>17</v>
      </c>
      <c r="K62" s="9">
        <v>8</v>
      </c>
      <c r="L62" s="45">
        <v>9</v>
      </c>
      <c r="N62" s="44">
        <v>22</v>
      </c>
      <c r="O62" s="9">
        <v>18</v>
      </c>
      <c r="P62" s="45">
        <v>4</v>
      </c>
      <c r="R62" s="44">
        <v>13</v>
      </c>
      <c r="S62" s="9">
        <v>7</v>
      </c>
      <c r="T62" s="45">
        <v>6</v>
      </c>
      <c r="V62" s="44">
        <v>2</v>
      </c>
      <c r="W62" s="9">
        <v>2</v>
      </c>
      <c r="X62" s="45">
        <v>0</v>
      </c>
      <c r="Z62" s="44">
        <v>9</v>
      </c>
      <c r="AA62" s="9">
        <v>7</v>
      </c>
      <c r="AB62" s="45">
        <v>2</v>
      </c>
      <c r="AD62" s="44">
        <v>1</v>
      </c>
      <c r="AE62" s="9">
        <v>1</v>
      </c>
      <c r="AF62" s="45">
        <v>0</v>
      </c>
    </row>
    <row r="63" spans="1:32" s="9" customFormat="1" ht="15" customHeight="1" x14ac:dyDescent="0.15">
      <c r="A63" s="11">
        <v>48</v>
      </c>
      <c r="B63" s="28">
        <f t="shared" si="0"/>
        <v>170</v>
      </c>
      <c r="C63" s="29">
        <f t="shared" si="0"/>
        <v>93</v>
      </c>
      <c r="D63" s="29">
        <f t="shared" si="0"/>
        <v>77</v>
      </c>
      <c r="E63" s="12"/>
      <c r="F63" s="44">
        <v>92</v>
      </c>
      <c r="G63" s="9">
        <v>51</v>
      </c>
      <c r="H63" s="45">
        <v>41</v>
      </c>
      <c r="J63" s="44">
        <v>20</v>
      </c>
      <c r="K63" s="9">
        <v>10</v>
      </c>
      <c r="L63" s="45">
        <v>10</v>
      </c>
      <c r="N63" s="44">
        <v>24</v>
      </c>
      <c r="O63" s="9">
        <v>10</v>
      </c>
      <c r="P63" s="45">
        <v>14</v>
      </c>
      <c r="R63" s="44">
        <v>16</v>
      </c>
      <c r="S63" s="9">
        <v>11</v>
      </c>
      <c r="T63" s="45">
        <v>5</v>
      </c>
      <c r="V63" s="44">
        <v>5</v>
      </c>
      <c r="W63" s="9">
        <v>3</v>
      </c>
      <c r="X63" s="45">
        <v>2</v>
      </c>
      <c r="Z63" s="44">
        <v>10</v>
      </c>
      <c r="AA63" s="9">
        <v>7</v>
      </c>
      <c r="AB63" s="45">
        <v>3</v>
      </c>
      <c r="AD63" s="44">
        <v>3</v>
      </c>
      <c r="AE63" s="9">
        <v>1</v>
      </c>
      <c r="AF63" s="45">
        <v>2</v>
      </c>
    </row>
    <row r="64" spans="1:32" s="9" customFormat="1" ht="15" customHeight="1" x14ac:dyDescent="0.15">
      <c r="A64" s="11">
        <v>49</v>
      </c>
      <c r="B64" s="28">
        <f t="shared" si="0"/>
        <v>172</v>
      </c>
      <c r="C64" s="29">
        <f t="shared" si="0"/>
        <v>93</v>
      </c>
      <c r="D64" s="29">
        <f t="shared" si="0"/>
        <v>79</v>
      </c>
      <c r="E64" s="12"/>
      <c r="F64" s="48">
        <v>90</v>
      </c>
      <c r="G64" s="16">
        <v>44</v>
      </c>
      <c r="H64" s="49">
        <v>46</v>
      </c>
      <c r="I64" s="16"/>
      <c r="J64" s="48">
        <v>21</v>
      </c>
      <c r="K64" s="16">
        <v>11</v>
      </c>
      <c r="L64" s="49">
        <v>10</v>
      </c>
      <c r="M64" s="16"/>
      <c r="N64" s="48">
        <v>33</v>
      </c>
      <c r="O64" s="16">
        <v>19</v>
      </c>
      <c r="P64" s="49">
        <v>14</v>
      </c>
      <c r="Q64" s="16"/>
      <c r="R64" s="48">
        <v>8</v>
      </c>
      <c r="S64" s="16">
        <v>5</v>
      </c>
      <c r="T64" s="49">
        <v>3</v>
      </c>
      <c r="U64" s="16"/>
      <c r="V64" s="48">
        <v>10</v>
      </c>
      <c r="W64" s="16">
        <v>8</v>
      </c>
      <c r="X64" s="49">
        <v>2</v>
      </c>
      <c r="Y64" s="16"/>
      <c r="Z64" s="48">
        <v>7</v>
      </c>
      <c r="AA64" s="16">
        <v>3</v>
      </c>
      <c r="AB64" s="49">
        <v>4</v>
      </c>
      <c r="AC64" s="16"/>
      <c r="AD64" s="48">
        <v>3</v>
      </c>
      <c r="AE64" s="16">
        <v>3</v>
      </c>
      <c r="AF64" s="49">
        <v>0</v>
      </c>
    </row>
    <row r="65" spans="1:32" s="9" customFormat="1" ht="15" customHeight="1" x14ac:dyDescent="0.15">
      <c r="A65" s="13" t="s">
        <v>9</v>
      </c>
      <c r="B65" s="26">
        <f t="shared" si="0"/>
        <v>857</v>
      </c>
      <c r="C65" s="27">
        <f t="shared" si="0"/>
        <v>456</v>
      </c>
      <c r="D65" s="32">
        <f t="shared" si="0"/>
        <v>401</v>
      </c>
      <c r="E65" s="14"/>
      <c r="F65" s="46">
        <v>513</v>
      </c>
      <c r="G65" s="15">
        <v>256</v>
      </c>
      <c r="H65" s="47">
        <v>257</v>
      </c>
      <c r="I65" s="15"/>
      <c r="J65" s="46">
        <v>87</v>
      </c>
      <c r="K65" s="15">
        <v>46</v>
      </c>
      <c r="L65" s="47">
        <v>41</v>
      </c>
      <c r="M65" s="15"/>
      <c r="N65" s="46">
        <v>127</v>
      </c>
      <c r="O65" s="15">
        <v>73</v>
      </c>
      <c r="P65" s="47">
        <v>54</v>
      </c>
      <c r="Q65" s="15"/>
      <c r="R65" s="46">
        <v>54</v>
      </c>
      <c r="S65" s="15">
        <v>34</v>
      </c>
      <c r="T65" s="47">
        <v>20</v>
      </c>
      <c r="U65" s="15"/>
      <c r="V65" s="46">
        <v>30</v>
      </c>
      <c r="W65" s="15">
        <v>21</v>
      </c>
      <c r="X65" s="47">
        <v>9</v>
      </c>
      <c r="Y65" s="15"/>
      <c r="Z65" s="46">
        <v>38</v>
      </c>
      <c r="AA65" s="15">
        <v>21</v>
      </c>
      <c r="AB65" s="47">
        <v>17</v>
      </c>
      <c r="AC65" s="15"/>
      <c r="AD65" s="46">
        <v>8</v>
      </c>
      <c r="AE65" s="15">
        <v>5</v>
      </c>
      <c r="AF65" s="47">
        <v>3</v>
      </c>
    </row>
    <row r="66" spans="1:32" s="9" customFormat="1" ht="15" customHeight="1" x14ac:dyDescent="0.15">
      <c r="A66" s="11">
        <v>50</v>
      </c>
      <c r="B66" s="28">
        <f t="shared" si="0"/>
        <v>178</v>
      </c>
      <c r="C66" s="29">
        <f t="shared" si="0"/>
        <v>93</v>
      </c>
      <c r="D66" s="29">
        <f t="shared" si="0"/>
        <v>85</v>
      </c>
      <c r="E66" s="12"/>
      <c r="F66" s="44">
        <v>101</v>
      </c>
      <c r="G66" s="9">
        <v>55</v>
      </c>
      <c r="H66" s="45">
        <v>46</v>
      </c>
      <c r="J66" s="44">
        <v>17</v>
      </c>
      <c r="K66" s="9">
        <v>7</v>
      </c>
      <c r="L66" s="45">
        <v>10</v>
      </c>
      <c r="N66" s="44">
        <v>30</v>
      </c>
      <c r="O66" s="9">
        <v>12</v>
      </c>
      <c r="P66" s="45">
        <v>18</v>
      </c>
      <c r="R66" s="44">
        <v>12</v>
      </c>
      <c r="S66" s="9">
        <v>8</v>
      </c>
      <c r="T66" s="45">
        <v>4</v>
      </c>
      <c r="V66" s="44">
        <v>6</v>
      </c>
      <c r="W66" s="9">
        <v>5</v>
      </c>
      <c r="X66" s="45">
        <v>1</v>
      </c>
      <c r="Z66" s="44">
        <v>9</v>
      </c>
      <c r="AA66" s="9">
        <v>3</v>
      </c>
      <c r="AB66" s="45">
        <v>6</v>
      </c>
      <c r="AD66" s="44">
        <v>3</v>
      </c>
      <c r="AE66" s="9">
        <v>3</v>
      </c>
      <c r="AF66" s="45">
        <v>0</v>
      </c>
    </row>
    <row r="67" spans="1:32" s="9" customFormat="1" ht="15" customHeight="1" x14ac:dyDescent="0.15">
      <c r="A67" s="11">
        <v>51</v>
      </c>
      <c r="B67" s="28">
        <f t="shared" si="0"/>
        <v>164</v>
      </c>
      <c r="C67" s="29">
        <f t="shared" si="0"/>
        <v>77</v>
      </c>
      <c r="D67" s="29">
        <f t="shared" si="0"/>
        <v>87</v>
      </c>
      <c r="E67" s="12"/>
      <c r="F67" s="44">
        <v>94</v>
      </c>
      <c r="G67" s="9">
        <v>44</v>
      </c>
      <c r="H67" s="45">
        <v>50</v>
      </c>
      <c r="J67" s="44">
        <v>17</v>
      </c>
      <c r="K67" s="9">
        <v>10</v>
      </c>
      <c r="L67" s="45">
        <v>7</v>
      </c>
      <c r="N67" s="44">
        <v>26</v>
      </c>
      <c r="O67" s="9">
        <v>12</v>
      </c>
      <c r="P67" s="45">
        <v>14</v>
      </c>
      <c r="R67" s="44">
        <v>16</v>
      </c>
      <c r="S67" s="9">
        <v>9</v>
      </c>
      <c r="T67" s="45">
        <v>7</v>
      </c>
      <c r="V67" s="44">
        <v>6</v>
      </c>
      <c r="W67" s="9">
        <v>1</v>
      </c>
      <c r="X67" s="45">
        <v>5</v>
      </c>
      <c r="Z67" s="44">
        <v>5</v>
      </c>
      <c r="AA67" s="9">
        <v>1</v>
      </c>
      <c r="AB67" s="45">
        <v>4</v>
      </c>
      <c r="AD67" s="44">
        <v>0</v>
      </c>
      <c r="AE67" s="9">
        <v>0</v>
      </c>
      <c r="AF67" s="45">
        <v>0</v>
      </c>
    </row>
    <row r="68" spans="1:32" s="9" customFormat="1" ht="15" customHeight="1" x14ac:dyDescent="0.15">
      <c r="A68" s="11">
        <v>52</v>
      </c>
      <c r="B68" s="28">
        <f t="shared" si="0"/>
        <v>144</v>
      </c>
      <c r="C68" s="29">
        <f t="shared" si="0"/>
        <v>62</v>
      </c>
      <c r="D68" s="29">
        <f t="shared" si="0"/>
        <v>82</v>
      </c>
      <c r="E68" s="12"/>
      <c r="F68" s="44">
        <v>92</v>
      </c>
      <c r="G68" s="9">
        <v>40</v>
      </c>
      <c r="H68" s="45">
        <v>52</v>
      </c>
      <c r="J68" s="44">
        <v>16</v>
      </c>
      <c r="K68" s="9">
        <v>4</v>
      </c>
      <c r="L68" s="45">
        <v>12</v>
      </c>
      <c r="N68" s="44">
        <v>16</v>
      </c>
      <c r="O68" s="9">
        <v>7</v>
      </c>
      <c r="P68" s="45">
        <v>9</v>
      </c>
      <c r="R68" s="44">
        <v>7</v>
      </c>
      <c r="S68" s="9">
        <v>5</v>
      </c>
      <c r="T68" s="45">
        <v>2</v>
      </c>
      <c r="V68" s="44">
        <v>5</v>
      </c>
      <c r="W68" s="9">
        <v>1</v>
      </c>
      <c r="X68" s="45">
        <v>4</v>
      </c>
      <c r="Z68" s="44">
        <v>7</v>
      </c>
      <c r="AA68" s="9">
        <v>5</v>
      </c>
      <c r="AB68" s="45">
        <v>2</v>
      </c>
      <c r="AD68" s="44">
        <v>1</v>
      </c>
      <c r="AE68" s="9">
        <v>0</v>
      </c>
      <c r="AF68" s="45">
        <v>1</v>
      </c>
    </row>
    <row r="69" spans="1:32" s="9" customFormat="1" ht="15" customHeight="1" x14ac:dyDescent="0.15">
      <c r="A69" s="11">
        <v>53</v>
      </c>
      <c r="B69" s="28">
        <f t="shared" si="0"/>
        <v>144</v>
      </c>
      <c r="C69" s="29">
        <f t="shared" si="0"/>
        <v>79</v>
      </c>
      <c r="D69" s="29">
        <f t="shared" si="0"/>
        <v>65</v>
      </c>
      <c r="E69" s="12"/>
      <c r="F69" s="44">
        <v>90</v>
      </c>
      <c r="G69" s="9">
        <v>48</v>
      </c>
      <c r="H69" s="45">
        <v>42</v>
      </c>
      <c r="J69" s="44">
        <v>15</v>
      </c>
      <c r="K69" s="9">
        <v>12</v>
      </c>
      <c r="L69" s="45">
        <v>3</v>
      </c>
      <c r="N69" s="44">
        <v>12</v>
      </c>
      <c r="O69" s="9">
        <v>8</v>
      </c>
      <c r="P69" s="45">
        <v>4</v>
      </c>
      <c r="R69" s="44">
        <v>14</v>
      </c>
      <c r="S69" s="9">
        <v>4</v>
      </c>
      <c r="T69" s="45">
        <v>10</v>
      </c>
      <c r="V69" s="44">
        <v>5</v>
      </c>
      <c r="W69" s="9">
        <v>2</v>
      </c>
      <c r="X69" s="45">
        <v>3</v>
      </c>
      <c r="Z69" s="44">
        <v>7</v>
      </c>
      <c r="AA69" s="9">
        <v>4</v>
      </c>
      <c r="AB69" s="45">
        <v>3</v>
      </c>
      <c r="AD69" s="44">
        <v>1</v>
      </c>
      <c r="AE69" s="9">
        <v>1</v>
      </c>
      <c r="AF69" s="45">
        <v>0</v>
      </c>
    </row>
    <row r="70" spans="1:32" s="9" customFormat="1" ht="15" customHeight="1" x14ac:dyDescent="0.15">
      <c r="A70" s="11">
        <v>54</v>
      </c>
      <c r="B70" s="28">
        <f t="shared" si="0"/>
        <v>160</v>
      </c>
      <c r="C70" s="29">
        <f t="shared" si="0"/>
        <v>88</v>
      </c>
      <c r="D70" s="29">
        <f t="shared" si="0"/>
        <v>72</v>
      </c>
      <c r="E70" s="12"/>
      <c r="F70" s="48">
        <v>88</v>
      </c>
      <c r="G70" s="16">
        <v>45</v>
      </c>
      <c r="H70" s="49">
        <v>43</v>
      </c>
      <c r="I70" s="16"/>
      <c r="J70" s="48">
        <v>18</v>
      </c>
      <c r="K70" s="16">
        <v>9</v>
      </c>
      <c r="L70" s="49">
        <v>9</v>
      </c>
      <c r="M70" s="16"/>
      <c r="N70" s="48">
        <v>22</v>
      </c>
      <c r="O70" s="16">
        <v>12</v>
      </c>
      <c r="P70" s="49">
        <v>10</v>
      </c>
      <c r="Q70" s="16"/>
      <c r="R70" s="48">
        <v>15</v>
      </c>
      <c r="S70" s="16">
        <v>8</v>
      </c>
      <c r="T70" s="49">
        <v>7</v>
      </c>
      <c r="U70" s="16"/>
      <c r="V70" s="48">
        <v>5</v>
      </c>
      <c r="W70" s="16">
        <v>5</v>
      </c>
      <c r="X70" s="49">
        <v>0</v>
      </c>
      <c r="Y70" s="16"/>
      <c r="Z70" s="48">
        <v>7</v>
      </c>
      <c r="AA70" s="16">
        <v>5</v>
      </c>
      <c r="AB70" s="49">
        <v>2</v>
      </c>
      <c r="AC70" s="16"/>
      <c r="AD70" s="48">
        <v>5</v>
      </c>
      <c r="AE70" s="16">
        <v>4</v>
      </c>
      <c r="AF70" s="49">
        <v>1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790</v>
      </c>
      <c r="C71" s="27">
        <f t="shared" si="1"/>
        <v>399</v>
      </c>
      <c r="D71" s="32">
        <f t="shared" si="1"/>
        <v>391</v>
      </c>
      <c r="E71" s="14"/>
      <c r="F71" s="46">
        <v>465</v>
      </c>
      <c r="G71" s="15">
        <v>232</v>
      </c>
      <c r="H71" s="47">
        <v>233</v>
      </c>
      <c r="I71" s="15"/>
      <c r="J71" s="46">
        <v>83</v>
      </c>
      <c r="K71" s="15">
        <v>42</v>
      </c>
      <c r="L71" s="47">
        <v>41</v>
      </c>
      <c r="M71" s="15"/>
      <c r="N71" s="46">
        <v>106</v>
      </c>
      <c r="O71" s="15">
        <v>51</v>
      </c>
      <c r="P71" s="47">
        <v>55</v>
      </c>
      <c r="Q71" s="15"/>
      <c r="R71" s="46">
        <v>64</v>
      </c>
      <c r="S71" s="15">
        <v>34</v>
      </c>
      <c r="T71" s="47">
        <v>30</v>
      </c>
      <c r="U71" s="15"/>
      <c r="V71" s="46">
        <v>27</v>
      </c>
      <c r="W71" s="15">
        <v>14</v>
      </c>
      <c r="X71" s="47">
        <v>13</v>
      </c>
      <c r="Y71" s="15"/>
      <c r="Z71" s="46">
        <v>35</v>
      </c>
      <c r="AA71" s="15">
        <v>18</v>
      </c>
      <c r="AB71" s="47">
        <v>17</v>
      </c>
      <c r="AC71" s="15"/>
      <c r="AD71" s="46">
        <v>10</v>
      </c>
      <c r="AE71" s="15">
        <v>8</v>
      </c>
      <c r="AF71" s="47">
        <v>2</v>
      </c>
    </row>
    <row r="72" spans="1:32" s="9" customFormat="1" ht="15" customHeight="1" x14ac:dyDescent="0.15">
      <c r="A72" s="11">
        <v>55</v>
      </c>
      <c r="B72" s="28">
        <f t="shared" si="1"/>
        <v>157</v>
      </c>
      <c r="C72" s="29">
        <f t="shared" si="1"/>
        <v>78</v>
      </c>
      <c r="D72" s="29">
        <f t="shared" si="1"/>
        <v>79</v>
      </c>
      <c r="E72" s="12"/>
      <c r="F72" s="44">
        <v>93</v>
      </c>
      <c r="G72" s="9">
        <v>41</v>
      </c>
      <c r="H72" s="45">
        <v>52</v>
      </c>
      <c r="J72" s="44">
        <v>13</v>
      </c>
      <c r="K72" s="9">
        <v>10</v>
      </c>
      <c r="L72" s="45">
        <v>3</v>
      </c>
      <c r="N72" s="44">
        <v>23</v>
      </c>
      <c r="O72" s="9">
        <v>12</v>
      </c>
      <c r="P72" s="45">
        <v>11</v>
      </c>
      <c r="R72" s="44">
        <v>13</v>
      </c>
      <c r="S72" s="9">
        <v>7</v>
      </c>
      <c r="T72" s="45">
        <v>6</v>
      </c>
      <c r="V72" s="44">
        <v>8</v>
      </c>
      <c r="W72" s="9">
        <v>5</v>
      </c>
      <c r="X72" s="45">
        <v>3</v>
      </c>
      <c r="Z72" s="44">
        <v>5</v>
      </c>
      <c r="AA72" s="9">
        <v>1</v>
      </c>
      <c r="AB72" s="45">
        <v>4</v>
      </c>
      <c r="AD72" s="44">
        <v>2</v>
      </c>
      <c r="AE72" s="9">
        <v>2</v>
      </c>
      <c r="AF72" s="45">
        <v>0</v>
      </c>
    </row>
    <row r="73" spans="1:32" s="9" customFormat="1" ht="15" customHeight="1" x14ac:dyDescent="0.15">
      <c r="A73" s="11">
        <v>56</v>
      </c>
      <c r="B73" s="28">
        <f t="shared" si="1"/>
        <v>169</v>
      </c>
      <c r="C73" s="29">
        <f t="shared" si="1"/>
        <v>86</v>
      </c>
      <c r="D73" s="29">
        <f t="shared" si="1"/>
        <v>83</v>
      </c>
      <c r="E73" s="12"/>
      <c r="F73" s="44">
        <v>111</v>
      </c>
      <c r="G73" s="9">
        <v>54</v>
      </c>
      <c r="H73" s="45">
        <v>57</v>
      </c>
      <c r="J73" s="44">
        <v>11</v>
      </c>
      <c r="K73" s="9">
        <v>6</v>
      </c>
      <c r="L73" s="45">
        <v>5</v>
      </c>
      <c r="N73" s="44">
        <v>26</v>
      </c>
      <c r="O73" s="9">
        <v>14</v>
      </c>
      <c r="P73" s="45">
        <v>12</v>
      </c>
      <c r="R73" s="44">
        <v>11</v>
      </c>
      <c r="S73" s="9">
        <v>6</v>
      </c>
      <c r="T73" s="45">
        <v>5</v>
      </c>
      <c r="V73" s="44">
        <v>5</v>
      </c>
      <c r="W73" s="9">
        <v>4</v>
      </c>
      <c r="X73" s="45">
        <v>1</v>
      </c>
      <c r="Z73" s="44">
        <v>4</v>
      </c>
      <c r="AA73" s="9">
        <v>2</v>
      </c>
      <c r="AB73" s="45">
        <v>2</v>
      </c>
      <c r="AD73" s="44">
        <v>1</v>
      </c>
      <c r="AE73" s="9">
        <v>0</v>
      </c>
      <c r="AF73" s="45">
        <v>1</v>
      </c>
    </row>
    <row r="74" spans="1:32" s="9" customFormat="1" ht="15" customHeight="1" x14ac:dyDescent="0.15">
      <c r="A74" s="11">
        <v>57</v>
      </c>
      <c r="B74" s="28">
        <f t="shared" si="1"/>
        <v>164</v>
      </c>
      <c r="C74" s="29">
        <f t="shared" si="1"/>
        <v>83</v>
      </c>
      <c r="D74" s="29">
        <f t="shared" si="1"/>
        <v>81</v>
      </c>
      <c r="E74" s="12"/>
      <c r="F74" s="44">
        <v>98</v>
      </c>
      <c r="G74" s="9">
        <v>51</v>
      </c>
      <c r="H74" s="45">
        <v>47</v>
      </c>
      <c r="J74" s="44">
        <v>14</v>
      </c>
      <c r="K74" s="9">
        <v>8</v>
      </c>
      <c r="L74" s="45">
        <v>6</v>
      </c>
      <c r="N74" s="44">
        <v>26</v>
      </c>
      <c r="O74" s="9">
        <v>9</v>
      </c>
      <c r="P74" s="45">
        <v>17</v>
      </c>
      <c r="R74" s="44">
        <v>10</v>
      </c>
      <c r="S74" s="9">
        <v>5</v>
      </c>
      <c r="T74" s="45">
        <v>5</v>
      </c>
      <c r="V74" s="44">
        <v>5</v>
      </c>
      <c r="W74" s="9">
        <v>2</v>
      </c>
      <c r="X74" s="45">
        <v>3</v>
      </c>
      <c r="Z74" s="44">
        <v>9</v>
      </c>
      <c r="AA74" s="9">
        <v>6</v>
      </c>
      <c r="AB74" s="45">
        <v>3</v>
      </c>
      <c r="AD74" s="44">
        <v>2</v>
      </c>
      <c r="AE74" s="9">
        <v>2</v>
      </c>
      <c r="AF74" s="45">
        <v>0</v>
      </c>
    </row>
    <row r="75" spans="1:32" s="9" customFormat="1" ht="15" customHeight="1" x14ac:dyDescent="0.15">
      <c r="A75" s="11">
        <v>58</v>
      </c>
      <c r="B75" s="28">
        <f t="shared" si="1"/>
        <v>132</v>
      </c>
      <c r="C75" s="29">
        <f t="shared" si="1"/>
        <v>68</v>
      </c>
      <c r="D75" s="29">
        <f t="shared" si="1"/>
        <v>64</v>
      </c>
      <c r="E75" s="12"/>
      <c r="F75" s="44">
        <v>91</v>
      </c>
      <c r="G75" s="9">
        <v>48</v>
      </c>
      <c r="H75" s="45">
        <v>43</v>
      </c>
      <c r="J75" s="44">
        <v>14</v>
      </c>
      <c r="K75" s="9">
        <v>7</v>
      </c>
      <c r="L75" s="45">
        <v>7</v>
      </c>
      <c r="N75" s="44">
        <v>11</v>
      </c>
      <c r="O75" s="9">
        <v>6</v>
      </c>
      <c r="P75" s="45">
        <v>5</v>
      </c>
      <c r="R75" s="44">
        <v>7</v>
      </c>
      <c r="S75" s="9">
        <v>4</v>
      </c>
      <c r="T75" s="45">
        <v>3</v>
      </c>
      <c r="V75" s="44">
        <v>3</v>
      </c>
      <c r="W75" s="9">
        <v>1</v>
      </c>
      <c r="X75" s="45">
        <v>2</v>
      </c>
      <c r="Z75" s="44">
        <v>4</v>
      </c>
      <c r="AA75" s="9">
        <v>1</v>
      </c>
      <c r="AB75" s="45">
        <v>3</v>
      </c>
      <c r="AD75" s="44">
        <v>2</v>
      </c>
      <c r="AE75" s="9">
        <v>1</v>
      </c>
      <c r="AF75" s="45">
        <v>1</v>
      </c>
    </row>
    <row r="76" spans="1:32" s="9" customFormat="1" ht="15" customHeight="1" x14ac:dyDescent="0.15">
      <c r="A76" s="11">
        <v>59</v>
      </c>
      <c r="B76" s="28">
        <f t="shared" si="1"/>
        <v>186</v>
      </c>
      <c r="C76" s="29">
        <f t="shared" si="1"/>
        <v>83</v>
      </c>
      <c r="D76" s="29">
        <f t="shared" si="1"/>
        <v>103</v>
      </c>
      <c r="E76" s="12"/>
      <c r="F76" s="48">
        <v>115</v>
      </c>
      <c r="G76" s="16">
        <v>51</v>
      </c>
      <c r="H76" s="49">
        <v>64</v>
      </c>
      <c r="I76" s="16"/>
      <c r="J76" s="48">
        <v>14</v>
      </c>
      <c r="K76" s="16">
        <v>5</v>
      </c>
      <c r="L76" s="49">
        <v>9</v>
      </c>
      <c r="M76" s="16"/>
      <c r="N76" s="48">
        <v>29</v>
      </c>
      <c r="O76" s="16">
        <v>14</v>
      </c>
      <c r="P76" s="49">
        <v>15</v>
      </c>
      <c r="Q76" s="16"/>
      <c r="R76" s="48">
        <v>13</v>
      </c>
      <c r="S76" s="16">
        <v>6</v>
      </c>
      <c r="T76" s="49">
        <v>7</v>
      </c>
      <c r="U76" s="16"/>
      <c r="V76" s="48">
        <v>5</v>
      </c>
      <c r="W76" s="16">
        <v>3</v>
      </c>
      <c r="X76" s="49">
        <v>2</v>
      </c>
      <c r="Y76" s="16"/>
      <c r="Z76" s="48">
        <v>8</v>
      </c>
      <c r="AA76" s="16">
        <v>3</v>
      </c>
      <c r="AB76" s="49">
        <v>5</v>
      </c>
      <c r="AC76" s="16"/>
      <c r="AD76" s="48">
        <v>2</v>
      </c>
      <c r="AE76" s="16">
        <v>1</v>
      </c>
      <c r="AF76" s="49">
        <v>1</v>
      </c>
    </row>
    <row r="77" spans="1:32" s="9" customFormat="1" ht="15" customHeight="1" x14ac:dyDescent="0.15">
      <c r="A77" s="13" t="s">
        <v>11</v>
      </c>
      <c r="B77" s="26">
        <f t="shared" si="1"/>
        <v>808</v>
      </c>
      <c r="C77" s="27">
        <f t="shared" si="1"/>
        <v>398</v>
      </c>
      <c r="D77" s="32">
        <f t="shared" si="1"/>
        <v>410</v>
      </c>
      <c r="E77" s="4"/>
      <c r="F77" s="44">
        <v>508</v>
      </c>
      <c r="G77" s="9">
        <v>245</v>
      </c>
      <c r="H77" s="45">
        <v>263</v>
      </c>
      <c r="J77" s="44">
        <v>66</v>
      </c>
      <c r="K77" s="9">
        <v>36</v>
      </c>
      <c r="L77" s="45">
        <v>30</v>
      </c>
      <c r="N77" s="44">
        <v>115</v>
      </c>
      <c r="O77" s="9">
        <v>55</v>
      </c>
      <c r="P77" s="45">
        <v>60</v>
      </c>
      <c r="R77" s="44">
        <v>54</v>
      </c>
      <c r="S77" s="9">
        <v>28</v>
      </c>
      <c r="T77" s="45">
        <v>26</v>
      </c>
      <c r="V77" s="44">
        <v>26</v>
      </c>
      <c r="W77" s="9">
        <v>15</v>
      </c>
      <c r="X77" s="45">
        <v>11</v>
      </c>
      <c r="Z77" s="44">
        <v>30</v>
      </c>
      <c r="AA77" s="9">
        <v>13</v>
      </c>
      <c r="AB77" s="45">
        <v>17</v>
      </c>
      <c r="AD77" s="44">
        <v>9</v>
      </c>
      <c r="AE77" s="9">
        <v>6</v>
      </c>
      <c r="AF77" s="45">
        <v>3</v>
      </c>
    </row>
    <row r="78" spans="1:32" s="9" customFormat="1" ht="15" customHeight="1" x14ac:dyDescent="0.15">
      <c r="A78" s="11">
        <v>60</v>
      </c>
      <c r="B78" s="28">
        <f t="shared" si="1"/>
        <v>206</v>
      </c>
      <c r="C78" s="29">
        <f t="shared" si="1"/>
        <v>94</v>
      </c>
      <c r="D78" s="29">
        <f t="shared" si="1"/>
        <v>112</v>
      </c>
      <c r="E78" s="4"/>
      <c r="F78" s="43">
        <v>115</v>
      </c>
      <c r="G78" s="10">
        <v>53</v>
      </c>
      <c r="H78" s="50">
        <v>62</v>
      </c>
      <c r="I78" s="10"/>
      <c r="J78" s="43">
        <v>24</v>
      </c>
      <c r="K78" s="10">
        <v>10</v>
      </c>
      <c r="L78" s="50">
        <v>14</v>
      </c>
      <c r="M78" s="10"/>
      <c r="N78" s="43">
        <v>39</v>
      </c>
      <c r="O78" s="10">
        <v>18</v>
      </c>
      <c r="P78" s="50">
        <v>21</v>
      </c>
      <c r="Q78" s="10"/>
      <c r="R78" s="43">
        <v>11</v>
      </c>
      <c r="S78" s="10">
        <v>4</v>
      </c>
      <c r="T78" s="50">
        <v>7</v>
      </c>
      <c r="U78" s="10"/>
      <c r="V78" s="43">
        <v>7</v>
      </c>
      <c r="W78" s="10">
        <v>2</v>
      </c>
      <c r="X78" s="50">
        <v>5</v>
      </c>
      <c r="Y78" s="10"/>
      <c r="Z78" s="43">
        <v>8</v>
      </c>
      <c r="AA78" s="10">
        <v>5</v>
      </c>
      <c r="AB78" s="50">
        <v>3</v>
      </c>
      <c r="AC78" s="10"/>
      <c r="AD78" s="43">
        <v>2</v>
      </c>
      <c r="AE78" s="10">
        <v>2</v>
      </c>
      <c r="AF78" s="50">
        <v>0</v>
      </c>
    </row>
    <row r="79" spans="1:32" s="9" customFormat="1" ht="15" customHeight="1" x14ac:dyDescent="0.15">
      <c r="A79" s="11">
        <v>61</v>
      </c>
      <c r="B79" s="28">
        <f t="shared" si="1"/>
        <v>216</v>
      </c>
      <c r="C79" s="29">
        <f t="shared" si="1"/>
        <v>106</v>
      </c>
      <c r="D79" s="29">
        <f t="shared" si="1"/>
        <v>110</v>
      </c>
      <c r="E79" s="12"/>
      <c r="F79" s="44">
        <v>113</v>
      </c>
      <c r="G79" s="9">
        <v>52</v>
      </c>
      <c r="H79" s="45">
        <v>61</v>
      </c>
      <c r="J79" s="44">
        <v>23</v>
      </c>
      <c r="K79" s="9">
        <v>7</v>
      </c>
      <c r="L79" s="45">
        <v>16</v>
      </c>
      <c r="N79" s="44">
        <v>45</v>
      </c>
      <c r="O79" s="9">
        <v>25</v>
      </c>
      <c r="P79" s="45">
        <v>20</v>
      </c>
      <c r="R79" s="44">
        <v>13</v>
      </c>
      <c r="S79" s="9">
        <v>6</v>
      </c>
      <c r="T79" s="45">
        <v>7</v>
      </c>
      <c r="V79" s="44">
        <v>10</v>
      </c>
      <c r="W79" s="9">
        <v>6</v>
      </c>
      <c r="X79" s="45">
        <v>4</v>
      </c>
      <c r="Z79" s="44">
        <v>8</v>
      </c>
      <c r="AA79" s="9">
        <v>6</v>
      </c>
      <c r="AB79" s="45">
        <v>2</v>
      </c>
      <c r="AD79" s="44">
        <v>4</v>
      </c>
      <c r="AE79" s="9">
        <v>4</v>
      </c>
      <c r="AF79" s="45">
        <v>0</v>
      </c>
    </row>
    <row r="80" spans="1:32" s="9" customFormat="1" ht="15" customHeight="1" x14ac:dyDescent="0.15">
      <c r="A80" s="11">
        <v>62</v>
      </c>
      <c r="B80" s="28">
        <f t="shared" si="1"/>
        <v>202</v>
      </c>
      <c r="C80" s="29">
        <f t="shared" si="1"/>
        <v>90</v>
      </c>
      <c r="D80" s="29">
        <f t="shared" si="1"/>
        <v>112</v>
      </c>
      <c r="E80" s="12"/>
      <c r="F80" s="44">
        <v>121</v>
      </c>
      <c r="G80" s="9">
        <v>51</v>
      </c>
      <c r="H80" s="45">
        <v>70</v>
      </c>
      <c r="J80" s="44">
        <v>15</v>
      </c>
      <c r="K80" s="9">
        <v>7</v>
      </c>
      <c r="L80" s="45">
        <v>8</v>
      </c>
      <c r="N80" s="44">
        <v>33</v>
      </c>
      <c r="O80" s="9">
        <v>16</v>
      </c>
      <c r="P80" s="45">
        <v>17</v>
      </c>
      <c r="R80" s="44">
        <v>12</v>
      </c>
      <c r="S80" s="9">
        <v>4</v>
      </c>
      <c r="T80" s="45">
        <v>8</v>
      </c>
      <c r="V80" s="44">
        <v>9</v>
      </c>
      <c r="W80" s="9">
        <v>5</v>
      </c>
      <c r="X80" s="45">
        <v>4</v>
      </c>
      <c r="Z80" s="44">
        <v>9</v>
      </c>
      <c r="AA80" s="9">
        <v>5</v>
      </c>
      <c r="AB80" s="45">
        <v>4</v>
      </c>
      <c r="AD80" s="44">
        <v>3</v>
      </c>
      <c r="AE80" s="9">
        <v>2</v>
      </c>
      <c r="AF80" s="45">
        <v>1</v>
      </c>
    </row>
    <row r="81" spans="1:32" s="9" customFormat="1" ht="15" customHeight="1" x14ac:dyDescent="0.15">
      <c r="A81" s="11">
        <v>63</v>
      </c>
      <c r="B81" s="28">
        <f t="shared" si="1"/>
        <v>235</v>
      </c>
      <c r="C81" s="29">
        <f t="shared" si="1"/>
        <v>122</v>
      </c>
      <c r="D81" s="29">
        <f t="shared" si="1"/>
        <v>113</v>
      </c>
      <c r="E81" s="12"/>
      <c r="F81" s="44">
        <v>123</v>
      </c>
      <c r="G81" s="9">
        <v>66</v>
      </c>
      <c r="H81" s="45">
        <v>57</v>
      </c>
      <c r="J81" s="44">
        <v>21</v>
      </c>
      <c r="K81" s="9">
        <v>8</v>
      </c>
      <c r="L81" s="45">
        <v>13</v>
      </c>
      <c r="N81" s="44">
        <v>51</v>
      </c>
      <c r="O81" s="9">
        <v>27</v>
      </c>
      <c r="P81" s="45">
        <v>24</v>
      </c>
      <c r="R81" s="44">
        <v>19</v>
      </c>
      <c r="S81" s="9">
        <v>12</v>
      </c>
      <c r="T81" s="45">
        <v>7</v>
      </c>
      <c r="V81" s="44">
        <v>8</v>
      </c>
      <c r="W81" s="9">
        <v>4</v>
      </c>
      <c r="X81" s="45">
        <v>4</v>
      </c>
      <c r="Z81" s="44">
        <v>11</v>
      </c>
      <c r="AA81" s="9">
        <v>4</v>
      </c>
      <c r="AB81" s="45">
        <v>7</v>
      </c>
      <c r="AD81" s="44">
        <v>2</v>
      </c>
      <c r="AE81" s="9">
        <v>1</v>
      </c>
      <c r="AF81" s="45">
        <v>1</v>
      </c>
    </row>
    <row r="82" spans="1:32" s="9" customFormat="1" ht="15" customHeight="1" x14ac:dyDescent="0.15">
      <c r="A82" s="11">
        <v>64</v>
      </c>
      <c r="B82" s="28">
        <f t="shared" si="1"/>
        <v>290</v>
      </c>
      <c r="C82" s="29">
        <f t="shared" si="1"/>
        <v>141</v>
      </c>
      <c r="D82" s="29">
        <f t="shared" si="1"/>
        <v>149</v>
      </c>
      <c r="E82" s="12"/>
      <c r="F82" s="48">
        <v>155</v>
      </c>
      <c r="G82" s="16">
        <v>80</v>
      </c>
      <c r="H82" s="49">
        <v>75</v>
      </c>
      <c r="I82" s="16"/>
      <c r="J82" s="48">
        <v>38</v>
      </c>
      <c r="K82" s="16">
        <v>17</v>
      </c>
      <c r="L82" s="49">
        <v>21</v>
      </c>
      <c r="M82" s="16"/>
      <c r="N82" s="48">
        <v>51</v>
      </c>
      <c r="O82" s="16">
        <v>19</v>
      </c>
      <c r="P82" s="49">
        <v>32</v>
      </c>
      <c r="Q82" s="16"/>
      <c r="R82" s="48">
        <v>19</v>
      </c>
      <c r="S82" s="16">
        <v>10</v>
      </c>
      <c r="T82" s="49">
        <v>9</v>
      </c>
      <c r="U82" s="16"/>
      <c r="V82" s="48">
        <v>11</v>
      </c>
      <c r="W82" s="16">
        <v>7</v>
      </c>
      <c r="X82" s="49">
        <v>4</v>
      </c>
      <c r="Y82" s="16"/>
      <c r="Z82" s="48">
        <v>12</v>
      </c>
      <c r="AA82" s="16">
        <v>5</v>
      </c>
      <c r="AB82" s="49">
        <v>7</v>
      </c>
      <c r="AC82" s="16"/>
      <c r="AD82" s="48">
        <v>4</v>
      </c>
      <c r="AE82" s="16">
        <v>3</v>
      </c>
      <c r="AF82" s="49">
        <v>1</v>
      </c>
    </row>
    <row r="83" spans="1:32" s="9" customFormat="1" ht="15" customHeight="1" x14ac:dyDescent="0.15">
      <c r="A83" s="13" t="s">
        <v>12</v>
      </c>
      <c r="B83" s="26">
        <f t="shared" si="1"/>
        <v>1149</v>
      </c>
      <c r="C83" s="27">
        <f t="shared" si="1"/>
        <v>553</v>
      </c>
      <c r="D83" s="32">
        <f t="shared" si="1"/>
        <v>596</v>
      </c>
      <c r="E83" s="14"/>
      <c r="F83" s="46">
        <v>627</v>
      </c>
      <c r="G83" s="15">
        <v>302</v>
      </c>
      <c r="H83" s="47">
        <v>325</v>
      </c>
      <c r="I83" s="15"/>
      <c r="J83" s="46">
        <v>121</v>
      </c>
      <c r="K83" s="15">
        <v>49</v>
      </c>
      <c r="L83" s="47">
        <v>72</v>
      </c>
      <c r="M83" s="15"/>
      <c r="N83" s="46">
        <v>219</v>
      </c>
      <c r="O83" s="15">
        <v>105</v>
      </c>
      <c r="P83" s="47">
        <v>114</v>
      </c>
      <c r="Q83" s="15"/>
      <c r="R83" s="46">
        <v>74</v>
      </c>
      <c r="S83" s="15">
        <v>36</v>
      </c>
      <c r="T83" s="47">
        <v>38</v>
      </c>
      <c r="U83" s="15"/>
      <c r="V83" s="46">
        <v>45</v>
      </c>
      <c r="W83" s="15">
        <v>24</v>
      </c>
      <c r="X83" s="47">
        <v>21</v>
      </c>
      <c r="Y83" s="15"/>
      <c r="Z83" s="46">
        <v>48</v>
      </c>
      <c r="AA83" s="15">
        <v>25</v>
      </c>
      <c r="AB83" s="47">
        <v>23</v>
      </c>
      <c r="AC83" s="15"/>
      <c r="AD83" s="46">
        <v>15</v>
      </c>
      <c r="AE83" s="15">
        <v>12</v>
      </c>
      <c r="AF83" s="47">
        <v>3</v>
      </c>
    </row>
    <row r="84" spans="1:32" s="9" customFormat="1" ht="15" customHeight="1" x14ac:dyDescent="0.15">
      <c r="A84" s="11">
        <v>65</v>
      </c>
      <c r="B84" s="28">
        <f t="shared" si="1"/>
        <v>304</v>
      </c>
      <c r="C84" s="29">
        <f t="shared" si="1"/>
        <v>150</v>
      </c>
      <c r="D84" s="29">
        <f t="shared" si="1"/>
        <v>154</v>
      </c>
      <c r="E84" s="12"/>
      <c r="F84" s="44">
        <v>158</v>
      </c>
      <c r="G84" s="9">
        <v>79</v>
      </c>
      <c r="H84" s="45">
        <v>79</v>
      </c>
      <c r="J84" s="44">
        <v>22</v>
      </c>
      <c r="K84" s="9">
        <v>10</v>
      </c>
      <c r="L84" s="45">
        <v>12</v>
      </c>
      <c r="N84" s="44">
        <v>55</v>
      </c>
      <c r="O84" s="9">
        <v>28</v>
      </c>
      <c r="P84" s="45">
        <v>27</v>
      </c>
      <c r="R84" s="44">
        <v>30</v>
      </c>
      <c r="S84" s="9">
        <v>14</v>
      </c>
      <c r="T84" s="45">
        <v>16</v>
      </c>
      <c r="V84" s="44">
        <v>22</v>
      </c>
      <c r="W84" s="9">
        <v>9</v>
      </c>
      <c r="X84" s="45">
        <v>13</v>
      </c>
      <c r="Z84" s="44">
        <v>15</v>
      </c>
      <c r="AA84" s="9">
        <v>9</v>
      </c>
      <c r="AB84" s="45">
        <v>6</v>
      </c>
      <c r="AD84" s="44">
        <v>2</v>
      </c>
      <c r="AE84" s="9">
        <v>1</v>
      </c>
      <c r="AF84" s="45">
        <v>1</v>
      </c>
    </row>
    <row r="85" spans="1:32" s="9" customFormat="1" ht="15" customHeight="1" x14ac:dyDescent="0.15">
      <c r="A85" s="11">
        <v>66</v>
      </c>
      <c r="B85" s="28">
        <f t="shared" si="1"/>
        <v>288</v>
      </c>
      <c r="C85" s="29">
        <f t="shared" si="1"/>
        <v>143</v>
      </c>
      <c r="D85" s="29">
        <f t="shared" si="1"/>
        <v>145</v>
      </c>
      <c r="E85" s="12"/>
      <c r="F85" s="44">
        <v>148</v>
      </c>
      <c r="G85" s="9">
        <v>71</v>
      </c>
      <c r="H85" s="45">
        <v>77</v>
      </c>
      <c r="J85" s="44">
        <v>36</v>
      </c>
      <c r="K85" s="9">
        <v>19</v>
      </c>
      <c r="L85" s="45">
        <v>17</v>
      </c>
      <c r="N85" s="44">
        <v>52</v>
      </c>
      <c r="O85" s="9">
        <v>28</v>
      </c>
      <c r="P85" s="45">
        <v>24</v>
      </c>
      <c r="R85" s="44">
        <v>24</v>
      </c>
      <c r="S85" s="9">
        <v>13</v>
      </c>
      <c r="T85" s="45">
        <v>11</v>
      </c>
      <c r="V85" s="44">
        <v>9</v>
      </c>
      <c r="W85" s="9">
        <v>5</v>
      </c>
      <c r="X85" s="45">
        <v>4</v>
      </c>
      <c r="Z85" s="44">
        <v>17</v>
      </c>
      <c r="AA85" s="9">
        <v>7</v>
      </c>
      <c r="AB85" s="45">
        <v>10</v>
      </c>
      <c r="AD85" s="44">
        <v>2</v>
      </c>
      <c r="AE85" s="9">
        <v>0</v>
      </c>
      <c r="AF85" s="45">
        <v>2</v>
      </c>
    </row>
    <row r="86" spans="1:32" s="9" customFormat="1" ht="15" customHeight="1" x14ac:dyDescent="0.15">
      <c r="A86" s="11">
        <v>67</v>
      </c>
      <c r="B86" s="28">
        <f t="shared" si="1"/>
        <v>293</v>
      </c>
      <c r="C86" s="29">
        <f t="shared" si="1"/>
        <v>143</v>
      </c>
      <c r="D86" s="29">
        <f t="shared" si="1"/>
        <v>150</v>
      </c>
      <c r="E86" s="12"/>
      <c r="F86" s="44">
        <v>149</v>
      </c>
      <c r="G86" s="9">
        <v>74</v>
      </c>
      <c r="H86" s="45">
        <v>75</v>
      </c>
      <c r="J86" s="44">
        <v>34</v>
      </c>
      <c r="K86" s="9">
        <v>19</v>
      </c>
      <c r="L86" s="45">
        <v>15</v>
      </c>
      <c r="N86" s="44">
        <v>51</v>
      </c>
      <c r="O86" s="9">
        <v>27</v>
      </c>
      <c r="P86" s="45">
        <v>24</v>
      </c>
      <c r="R86" s="44">
        <v>26</v>
      </c>
      <c r="S86" s="9">
        <v>10</v>
      </c>
      <c r="T86" s="45">
        <v>16</v>
      </c>
      <c r="V86" s="44">
        <v>13</v>
      </c>
      <c r="W86" s="9">
        <v>4</v>
      </c>
      <c r="X86" s="45">
        <v>9</v>
      </c>
      <c r="Z86" s="44">
        <v>19</v>
      </c>
      <c r="AA86" s="9">
        <v>9</v>
      </c>
      <c r="AB86" s="45">
        <v>10</v>
      </c>
      <c r="AD86" s="44">
        <v>1</v>
      </c>
      <c r="AE86" s="9">
        <v>0</v>
      </c>
      <c r="AF86" s="45">
        <v>1</v>
      </c>
    </row>
    <row r="87" spans="1:32" s="9" customFormat="1" ht="15" customHeight="1" x14ac:dyDescent="0.15">
      <c r="A87" s="11">
        <v>68</v>
      </c>
      <c r="B87" s="28">
        <f t="shared" si="1"/>
        <v>355</v>
      </c>
      <c r="C87" s="29">
        <f t="shared" si="1"/>
        <v>178</v>
      </c>
      <c r="D87" s="29">
        <f t="shared" si="1"/>
        <v>177</v>
      </c>
      <c r="E87" s="12"/>
      <c r="F87" s="44">
        <v>170</v>
      </c>
      <c r="G87" s="9">
        <v>77</v>
      </c>
      <c r="H87" s="45">
        <v>93</v>
      </c>
      <c r="J87" s="44">
        <v>47</v>
      </c>
      <c r="K87" s="9">
        <v>27</v>
      </c>
      <c r="L87" s="45">
        <v>20</v>
      </c>
      <c r="N87" s="44">
        <v>64</v>
      </c>
      <c r="O87" s="9">
        <v>33</v>
      </c>
      <c r="P87" s="45">
        <v>31</v>
      </c>
      <c r="R87" s="44">
        <v>32</v>
      </c>
      <c r="S87" s="9">
        <v>18</v>
      </c>
      <c r="T87" s="45">
        <v>14</v>
      </c>
      <c r="V87" s="44">
        <v>13</v>
      </c>
      <c r="W87" s="9">
        <v>10</v>
      </c>
      <c r="X87" s="45">
        <v>3</v>
      </c>
      <c r="Z87" s="44">
        <v>21</v>
      </c>
      <c r="AA87" s="9">
        <v>8</v>
      </c>
      <c r="AB87" s="45">
        <v>13</v>
      </c>
      <c r="AD87" s="44">
        <v>8</v>
      </c>
      <c r="AE87" s="9">
        <v>5</v>
      </c>
      <c r="AF87" s="45">
        <v>3</v>
      </c>
    </row>
    <row r="88" spans="1:32" s="9" customFormat="1" ht="15" customHeight="1" x14ac:dyDescent="0.15">
      <c r="A88" s="11">
        <v>69</v>
      </c>
      <c r="B88" s="28">
        <f t="shared" si="1"/>
        <v>345</v>
      </c>
      <c r="C88" s="29">
        <f t="shared" si="1"/>
        <v>169</v>
      </c>
      <c r="D88" s="29">
        <f t="shared" si="1"/>
        <v>176</v>
      </c>
      <c r="E88" s="12"/>
      <c r="F88" s="48">
        <v>167</v>
      </c>
      <c r="G88" s="16">
        <v>79</v>
      </c>
      <c r="H88" s="49">
        <v>88</v>
      </c>
      <c r="I88" s="16"/>
      <c r="J88" s="48">
        <v>36</v>
      </c>
      <c r="K88" s="16">
        <v>19</v>
      </c>
      <c r="L88" s="49">
        <v>17</v>
      </c>
      <c r="M88" s="16"/>
      <c r="N88" s="48">
        <v>55</v>
      </c>
      <c r="O88" s="16">
        <v>29</v>
      </c>
      <c r="P88" s="49">
        <v>26</v>
      </c>
      <c r="Q88" s="16"/>
      <c r="R88" s="48">
        <v>42</v>
      </c>
      <c r="S88" s="16">
        <v>24</v>
      </c>
      <c r="T88" s="49">
        <v>18</v>
      </c>
      <c r="U88" s="16"/>
      <c r="V88" s="48">
        <v>17</v>
      </c>
      <c r="W88" s="16">
        <v>6</v>
      </c>
      <c r="X88" s="49">
        <v>11</v>
      </c>
      <c r="Y88" s="16"/>
      <c r="Z88" s="48">
        <v>23</v>
      </c>
      <c r="AA88" s="16">
        <v>9</v>
      </c>
      <c r="AB88" s="49">
        <v>14</v>
      </c>
      <c r="AC88" s="16"/>
      <c r="AD88" s="48">
        <v>5</v>
      </c>
      <c r="AE88" s="16">
        <v>3</v>
      </c>
      <c r="AF88" s="49">
        <v>2</v>
      </c>
    </row>
    <row r="89" spans="1:32" s="9" customFormat="1" ht="15" customHeight="1" x14ac:dyDescent="0.15">
      <c r="A89" s="13" t="s">
        <v>13</v>
      </c>
      <c r="B89" s="26">
        <f t="shared" si="1"/>
        <v>1585</v>
      </c>
      <c r="C89" s="27">
        <f t="shared" si="1"/>
        <v>783</v>
      </c>
      <c r="D89" s="32">
        <f t="shared" si="1"/>
        <v>802</v>
      </c>
      <c r="E89" s="14"/>
      <c r="F89" s="46">
        <v>792</v>
      </c>
      <c r="G89" s="15">
        <v>380</v>
      </c>
      <c r="H89" s="47">
        <v>412</v>
      </c>
      <c r="I89" s="15"/>
      <c r="J89" s="46">
        <v>175</v>
      </c>
      <c r="K89" s="15">
        <v>94</v>
      </c>
      <c r="L89" s="47">
        <v>81</v>
      </c>
      <c r="M89" s="15"/>
      <c r="N89" s="46">
        <v>277</v>
      </c>
      <c r="O89" s="15">
        <v>145</v>
      </c>
      <c r="P89" s="47">
        <v>132</v>
      </c>
      <c r="Q89" s="15"/>
      <c r="R89" s="46">
        <v>154</v>
      </c>
      <c r="S89" s="15">
        <v>79</v>
      </c>
      <c r="T89" s="47">
        <v>75</v>
      </c>
      <c r="U89" s="15"/>
      <c r="V89" s="46">
        <v>74</v>
      </c>
      <c r="W89" s="15">
        <v>34</v>
      </c>
      <c r="X89" s="47">
        <v>40</v>
      </c>
      <c r="Y89" s="15"/>
      <c r="Z89" s="46">
        <v>95</v>
      </c>
      <c r="AA89" s="15">
        <v>42</v>
      </c>
      <c r="AB89" s="47">
        <v>53</v>
      </c>
      <c r="AC89" s="15"/>
      <c r="AD89" s="46">
        <v>18</v>
      </c>
      <c r="AE89" s="15">
        <v>9</v>
      </c>
      <c r="AF89" s="47">
        <v>9</v>
      </c>
    </row>
    <row r="90" spans="1:32" s="9" customFormat="1" ht="15" customHeight="1" x14ac:dyDescent="0.15">
      <c r="A90" s="11">
        <v>70</v>
      </c>
      <c r="B90" s="28">
        <f t="shared" si="1"/>
        <v>356</v>
      </c>
      <c r="C90" s="29">
        <f t="shared" si="1"/>
        <v>188</v>
      </c>
      <c r="D90" s="29">
        <f t="shared" si="1"/>
        <v>168</v>
      </c>
      <c r="E90" s="12"/>
      <c r="F90" s="44">
        <v>182</v>
      </c>
      <c r="G90" s="9">
        <v>98</v>
      </c>
      <c r="H90" s="45">
        <v>84</v>
      </c>
      <c r="J90" s="44">
        <v>33</v>
      </c>
      <c r="K90" s="9">
        <v>16</v>
      </c>
      <c r="L90" s="45">
        <v>17</v>
      </c>
      <c r="N90" s="44">
        <v>62</v>
      </c>
      <c r="O90" s="9">
        <v>31</v>
      </c>
      <c r="P90" s="45">
        <v>31</v>
      </c>
      <c r="R90" s="44">
        <v>28</v>
      </c>
      <c r="S90" s="9">
        <v>18</v>
      </c>
      <c r="T90" s="45">
        <v>10</v>
      </c>
      <c r="V90" s="44">
        <v>27</v>
      </c>
      <c r="W90" s="9">
        <v>14</v>
      </c>
      <c r="X90" s="45">
        <v>13</v>
      </c>
      <c r="Z90" s="44">
        <v>19</v>
      </c>
      <c r="AA90" s="9">
        <v>8</v>
      </c>
      <c r="AB90" s="45">
        <v>11</v>
      </c>
      <c r="AD90" s="44">
        <v>5</v>
      </c>
      <c r="AE90" s="9">
        <v>3</v>
      </c>
      <c r="AF90" s="45">
        <v>2</v>
      </c>
    </row>
    <row r="91" spans="1:32" s="9" customFormat="1" ht="15" customHeight="1" x14ac:dyDescent="0.15">
      <c r="A91" s="11">
        <v>71</v>
      </c>
      <c r="B91" s="28">
        <f t="shared" si="1"/>
        <v>305</v>
      </c>
      <c r="C91" s="29">
        <f t="shared" si="1"/>
        <v>157</v>
      </c>
      <c r="D91" s="29">
        <f t="shared" si="1"/>
        <v>148</v>
      </c>
      <c r="E91" s="12"/>
      <c r="F91" s="44">
        <v>153</v>
      </c>
      <c r="G91" s="9">
        <v>79</v>
      </c>
      <c r="H91" s="45">
        <v>74</v>
      </c>
      <c r="J91" s="44">
        <v>31</v>
      </c>
      <c r="K91" s="9">
        <v>14</v>
      </c>
      <c r="L91" s="45">
        <v>17</v>
      </c>
      <c r="N91" s="44">
        <v>52</v>
      </c>
      <c r="O91" s="9">
        <v>28</v>
      </c>
      <c r="P91" s="45">
        <v>24</v>
      </c>
      <c r="R91" s="44">
        <v>25</v>
      </c>
      <c r="S91" s="9">
        <v>11</v>
      </c>
      <c r="T91" s="45">
        <v>14</v>
      </c>
      <c r="V91" s="44">
        <v>20</v>
      </c>
      <c r="W91" s="9">
        <v>11</v>
      </c>
      <c r="X91" s="45">
        <v>9</v>
      </c>
      <c r="Z91" s="44">
        <v>15</v>
      </c>
      <c r="AA91" s="9">
        <v>8</v>
      </c>
      <c r="AB91" s="45">
        <v>7</v>
      </c>
      <c r="AD91" s="44">
        <v>9</v>
      </c>
      <c r="AE91" s="9">
        <v>6</v>
      </c>
      <c r="AF91" s="45">
        <v>3</v>
      </c>
    </row>
    <row r="92" spans="1:32" s="9" customFormat="1" ht="15" customHeight="1" x14ac:dyDescent="0.15">
      <c r="A92" s="11">
        <v>72</v>
      </c>
      <c r="B92" s="28">
        <f t="shared" si="1"/>
        <v>332</v>
      </c>
      <c r="C92" s="29">
        <f t="shared" si="1"/>
        <v>179</v>
      </c>
      <c r="D92" s="29">
        <f t="shared" si="1"/>
        <v>153</v>
      </c>
      <c r="E92" s="12"/>
      <c r="F92" s="44">
        <v>170</v>
      </c>
      <c r="G92" s="9">
        <v>91</v>
      </c>
      <c r="H92" s="45">
        <v>79</v>
      </c>
      <c r="J92" s="44">
        <v>38</v>
      </c>
      <c r="K92" s="9">
        <v>16</v>
      </c>
      <c r="L92" s="45">
        <v>22</v>
      </c>
      <c r="N92" s="44">
        <v>38</v>
      </c>
      <c r="O92" s="9">
        <v>17</v>
      </c>
      <c r="P92" s="45">
        <v>21</v>
      </c>
      <c r="R92" s="44">
        <v>33</v>
      </c>
      <c r="S92" s="9">
        <v>19</v>
      </c>
      <c r="T92" s="45">
        <v>14</v>
      </c>
      <c r="V92" s="44">
        <v>24</v>
      </c>
      <c r="W92" s="9">
        <v>18</v>
      </c>
      <c r="X92" s="45">
        <v>6</v>
      </c>
      <c r="Z92" s="44">
        <v>23</v>
      </c>
      <c r="AA92" s="9">
        <v>14</v>
      </c>
      <c r="AB92" s="45">
        <v>9</v>
      </c>
      <c r="AD92" s="44">
        <v>6</v>
      </c>
      <c r="AE92" s="9">
        <v>4</v>
      </c>
      <c r="AF92" s="45">
        <v>2</v>
      </c>
    </row>
    <row r="93" spans="1:32" s="9" customFormat="1" ht="15" customHeight="1" x14ac:dyDescent="0.15">
      <c r="A93" s="11">
        <v>73</v>
      </c>
      <c r="B93" s="28">
        <f t="shared" si="1"/>
        <v>326</v>
      </c>
      <c r="C93" s="29">
        <f t="shared" si="1"/>
        <v>165</v>
      </c>
      <c r="D93" s="29">
        <f t="shared" si="1"/>
        <v>161</v>
      </c>
      <c r="E93" s="12"/>
      <c r="F93" s="44">
        <v>155</v>
      </c>
      <c r="G93" s="9">
        <v>76</v>
      </c>
      <c r="H93" s="45">
        <v>79</v>
      </c>
      <c r="J93" s="44">
        <v>36</v>
      </c>
      <c r="K93" s="9">
        <v>20</v>
      </c>
      <c r="L93" s="45">
        <v>16</v>
      </c>
      <c r="N93" s="44">
        <v>63</v>
      </c>
      <c r="O93" s="9">
        <v>34</v>
      </c>
      <c r="P93" s="45">
        <v>29</v>
      </c>
      <c r="R93" s="44">
        <v>35</v>
      </c>
      <c r="S93" s="9">
        <v>18</v>
      </c>
      <c r="T93" s="45">
        <v>17</v>
      </c>
      <c r="V93" s="44">
        <v>18</v>
      </c>
      <c r="W93" s="9">
        <v>7</v>
      </c>
      <c r="X93" s="45">
        <v>11</v>
      </c>
      <c r="Z93" s="44">
        <v>13</v>
      </c>
      <c r="AA93" s="9">
        <v>5</v>
      </c>
      <c r="AB93" s="45">
        <v>8</v>
      </c>
      <c r="AD93" s="44">
        <v>6</v>
      </c>
      <c r="AE93" s="9">
        <v>5</v>
      </c>
      <c r="AF93" s="45">
        <v>1</v>
      </c>
    </row>
    <row r="94" spans="1:32" s="9" customFormat="1" ht="15" customHeight="1" x14ac:dyDescent="0.15">
      <c r="A94" s="11">
        <v>74</v>
      </c>
      <c r="B94" s="28">
        <f t="shared" si="1"/>
        <v>329</v>
      </c>
      <c r="C94" s="29">
        <f t="shared" si="1"/>
        <v>179</v>
      </c>
      <c r="D94" s="29">
        <f t="shared" si="1"/>
        <v>150</v>
      </c>
      <c r="E94" s="12"/>
      <c r="F94" s="48">
        <v>154</v>
      </c>
      <c r="G94" s="16">
        <v>76</v>
      </c>
      <c r="H94" s="49">
        <v>78</v>
      </c>
      <c r="I94" s="16"/>
      <c r="J94" s="48">
        <v>35</v>
      </c>
      <c r="K94" s="16">
        <v>21</v>
      </c>
      <c r="L94" s="49">
        <v>14</v>
      </c>
      <c r="M94" s="16"/>
      <c r="N94" s="48">
        <v>56</v>
      </c>
      <c r="O94" s="16">
        <v>34</v>
      </c>
      <c r="P94" s="49">
        <v>22</v>
      </c>
      <c r="Q94" s="16"/>
      <c r="R94" s="48">
        <v>34</v>
      </c>
      <c r="S94" s="16">
        <v>20</v>
      </c>
      <c r="T94" s="49">
        <v>14</v>
      </c>
      <c r="U94" s="16"/>
      <c r="V94" s="48">
        <v>22</v>
      </c>
      <c r="W94" s="16">
        <v>14</v>
      </c>
      <c r="X94" s="49">
        <v>8</v>
      </c>
      <c r="Y94" s="16"/>
      <c r="Z94" s="48">
        <v>21</v>
      </c>
      <c r="AA94" s="16">
        <v>11</v>
      </c>
      <c r="AB94" s="49">
        <v>10</v>
      </c>
      <c r="AC94" s="16"/>
      <c r="AD94" s="48">
        <v>7</v>
      </c>
      <c r="AE94" s="16">
        <v>3</v>
      </c>
      <c r="AF94" s="49">
        <v>4</v>
      </c>
    </row>
    <row r="95" spans="1:32" s="9" customFormat="1" ht="15" customHeight="1" x14ac:dyDescent="0.15">
      <c r="A95" s="13" t="s">
        <v>14</v>
      </c>
      <c r="B95" s="26">
        <f t="shared" si="1"/>
        <v>1648</v>
      </c>
      <c r="C95" s="27">
        <f t="shared" si="1"/>
        <v>868</v>
      </c>
      <c r="D95" s="32">
        <f t="shared" si="1"/>
        <v>780</v>
      </c>
      <c r="E95" s="14"/>
      <c r="F95" s="46">
        <v>814</v>
      </c>
      <c r="G95" s="15">
        <v>420</v>
      </c>
      <c r="H95" s="47">
        <v>394</v>
      </c>
      <c r="I95" s="15"/>
      <c r="J95" s="46">
        <v>173</v>
      </c>
      <c r="K95" s="15">
        <v>87</v>
      </c>
      <c r="L95" s="47">
        <v>86</v>
      </c>
      <c r="M95" s="15"/>
      <c r="N95" s="46">
        <v>271</v>
      </c>
      <c r="O95" s="15">
        <v>144</v>
      </c>
      <c r="P95" s="47">
        <v>127</v>
      </c>
      <c r="Q95" s="15"/>
      <c r="R95" s="46">
        <v>155</v>
      </c>
      <c r="S95" s="15">
        <v>86</v>
      </c>
      <c r="T95" s="47">
        <v>69</v>
      </c>
      <c r="U95" s="15"/>
      <c r="V95" s="46">
        <v>111</v>
      </c>
      <c r="W95" s="15">
        <v>64</v>
      </c>
      <c r="X95" s="47">
        <v>47</v>
      </c>
      <c r="Y95" s="15"/>
      <c r="Z95" s="46">
        <v>91</v>
      </c>
      <c r="AA95" s="15">
        <v>46</v>
      </c>
      <c r="AB95" s="47">
        <v>45</v>
      </c>
      <c r="AC95" s="15"/>
      <c r="AD95" s="46">
        <v>33</v>
      </c>
      <c r="AE95" s="15">
        <v>21</v>
      </c>
      <c r="AF95" s="47">
        <v>12</v>
      </c>
    </row>
    <row r="96" spans="1:32" s="9" customFormat="1" ht="15" customHeight="1" x14ac:dyDescent="0.15">
      <c r="A96" s="11">
        <v>75</v>
      </c>
      <c r="B96" s="28">
        <f t="shared" si="1"/>
        <v>335</v>
      </c>
      <c r="C96" s="29">
        <f t="shared" si="1"/>
        <v>173</v>
      </c>
      <c r="D96" s="29">
        <f t="shared" si="1"/>
        <v>162</v>
      </c>
      <c r="E96" s="12"/>
      <c r="F96" s="44">
        <v>167</v>
      </c>
      <c r="G96" s="9">
        <v>85</v>
      </c>
      <c r="H96" s="45">
        <v>82</v>
      </c>
      <c r="J96" s="44">
        <v>34</v>
      </c>
      <c r="K96" s="9">
        <v>20</v>
      </c>
      <c r="L96" s="45">
        <v>14</v>
      </c>
      <c r="N96" s="44">
        <v>49</v>
      </c>
      <c r="O96" s="9">
        <v>27</v>
      </c>
      <c r="P96" s="45">
        <v>22</v>
      </c>
      <c r="R96" s="44">
        <v>40</v>
      </c>
      <c r="S96" s="9">
        <v>18</v>
      </c>
      <c r="T96" s="45">
        <v>22</v>
      </c>
      <c r="V96" s="44">
        <v>20</v>
      </c>
      <c r="W96" s="9">
        <v>8</v>
      </c>
      <c r="X96" s="45">
        <v>12</v>
      </c>
      <c r="Z96" s="44">
        <v>18</v>
      </c>
      <c r="AA96" s="9">
        <v>10</v>
      </c>
      <c r="AB96" s="45">
        <v>8</v>
      </c>
      <c r="AD96" s="44">
        <v>7</v>
      </c>
      <c r="AE96" s="9">
        <v>5</v>
      </c>
      <c r="AF96" s="45">
        <v>2</v>
      </c>
    </row>
    <row r="97" spans="1:32" s="9" customFormat="1" ht="15" customHeight="1" x14ac:dyDescent="0.15">
      <c r="A97" s="11">
        <v>76</v>
      </c>
      <c r="B97" s="28">
        <f t="shared" si="1"/>
        <v>326</v>
      </c>
      <c r="C97" s="29">
        <f t="shared" si="1"/>
        <v>132</v>
      </c>
      <c r="D97" s="29">
        <f t="shared" si="1"/>
        <v>194</v>
      </c>
      <c r="E97" s="12"/>
      <c r="F97" s="44">
        <v>182</v>
      </c>
      <c r="G97" s="9">
        <v>70</v>
      </c>
      <c r="H97" s="45">
        <v>112</v>
      </c>
      <c r="J97" s="44">
        <v>30</v>
      </c>
      <c r="K97" s="9">
        <v>11</v>
      </c>
      <c r="L97" s="45">
        <v>19</v>
      </c>
      <c r="N97" s="44">
        <v>46</v>
      </c>
      <c r="O97" s="9">
        <v>19</v>
      </c>
      <c r="P97" s="45">
        <v>27</v>
      </c>
      <c r="R97" s="44">
        <v>33</v>
      </c>
      <c r="S97" s="9">
        <v>16</v>
      </c>
      <c r="T97" s="45">
        <v>17</v>
      </c>
      <c r="V97" s="44">
        <v>15</v>
      </c>
      <c r="W97" s="9">
        <v>8</v>
      </c>
      <c r="X97" s="45">
        <v>7</v>
      </c>
      <c r="Z97" s="44">
        <v>17</v>
      </c>
      <c r="AA97" s="9">
        <v>7</v>
      </c>
      <c r="AB97" s="45">
        <v>10</v>
      </c>
      <c r="AD97" s="44">
        <v>3</v>
      </c>
      <c r="AE97" s="9">
        <v>1</v>
      </c>
      <c r="AF97" s="45">
        <v>2</v>
      </c>
    </row>
    <row r="98" spans="1:32" s="9" customFormat="1" ht="15" customHeight="1" x14ac:dyDescent="0.15">
      <c r="A98" s="11">
        <v>77</v>
      </c>
      <c r="B98" s="28">
        <f t="shared" si="1"/>
        <v>311</v>
      </c>
      <c r="C98" s="29">
        <f t="shared" si="1"/>
        <v>158</v>
      </c>
      <c r="D98" s="29">
        <f t="shared" si="1"/>
        <v>153</v>
      </c>
      <c r="E98" s="12"/>
      <c r="F98" s="44">
        <v>164</v>
      </c>
      <c r="G98" s="9">
        <v>86</v>
      </c>
      <c r="H98" s="45">
        <v>78</v>
      </c>
      <c r="J98" s="44">
        <v>23</v>
      </c>
      <c r="K98" s="9">
        <v>10</v>
      </c>
      <c r="L98" s="45">
        <v>13</v>
      </c>
      <c r="N98" s="44">
        <v>44</v>
      </c>
      <c r="O98" s="9">
        <v>22</v>
      </c>
      <c r="P98" s="45">
        <v>22</v>
      </c>
      <c r="R98" s="44">
        <v>36</v>
      </c>
      <c r="S98" s="9">
        <v>16</v>
      </c>
      <c r="T98" s="45">
        <v>20</v>
      </c>
      <c r="V98" s="44">
        <v>17</v>
      </c>
      <c r="W98" s="9">
        <v>8</v>
      </c>
      <c r="X98" s="45">
        <v>9</v>
      </c>
      <c r="Z98" s="44">
        <v>16</v>
      </c>
      <c r="AA98" s="9">
        <v>8</v>
      </c>
      <c r="AB98" s="45">
        <v>8</v>
      </c>
      <c r="AD98" s="44">
        <v>11</v>
      </c>
      <c r="AE98" s="9">
        <v>8</v>
      </c>
      <c r="AF98" s="45">
        <v>3</v>
      </c>
    </row>
    <row r="99" spans="1:32" s="9" customFormat="1" ht="15" customHeight="1" x14ac:dyDescent="0.15">
      <c r="A99" s="11">
        <v>78</v>
      </c>
      <c r="B99" s="28">
        <f t="shared" si="1"/>
        <v>158</v>
      </c>
      <c r="C99" s="29">
        <f t="shared" si="1"/>
        <v>72</v>
      </c>
      <c r="D99" s="29">
        <f t="shared" si="1"/>
        <v>86</v>
      </c>
      <c r="E99" s="12"/>
      <c r="F99" s="44">
        <v>78</v>
      </c>
      <c r="G99" s="9">
        <v>35</v>
      </c>
      <c r="H99" s="45">
        <v>43</v>
      </c>
      <c r="J99" s="44">
        <v>13</v>
      </c>
      <c r="K99" s="9">
        <v>6</v>
      </c>
      <c r="L99" s="45">
        <v>7</v>
      </c>
      <c r="N99" s="44">
        <v>27</v>
      </c>
      <c r="O99" s="9">
        <v>12</v>
      </c>
      <c r="P99" s="45">
        <v>15</v>
      </c>
      <c r="R99" s="44">
        <v>20</v>
      </c>
      <c r="S99" s="9">
        <v>14</v>
      </c>
      <c r="T99" s="45">
        <v>6</v>
      </c>
      <c r="V99" s="44">
        <v>9</v>
      </c>
      <c r="W99" s="9">
        <v>3</v>
      </c>
      <c r="X99" s="45">
        <v>6</v>
      </c>
      <c r="Z99" s="44">
        <v>6</v>
      </c>
      <c r="AA99" s="9">
        <v>0</v>
      </c>
      <c r="AB99" s="45">
        <v>6</v>
      </c>
      <c r="AD99" s="44">
        <v>5</v>
      </c>
      <c r="AE99" s="9">
        <v>2</v>
      </c>
      <c r="AF99" s="45">
        <v>3</v>
      </c>
    </row>
    <row r="100" spans="1:32" s="9" customFormat="1" ht="15" customHeight="1" x14ac:dyDescent="0.15">
      <c r="A100" s="11">
        <v>79</v>
      </c>
      <c r="B100" s="28">
        <f t="shared" si="1"/>
        <v>171</v>
      </c>
      <c r="C100" s="29">
        <f t="shared" si="1"/>
        <v>71</v>
      </c>
      <c r="D100" s="29">
        <f t="shared" si="1"/>
        <v>100</v>
      </c>
      <c r="E100" s="12"/>
      <c r="F100" s="44">
        <v>81</v>
      </c>
      <c r="G100" s="9">
        <v>34</v>
      </c>
      <c r="H100" s="45">
        <v>47</v>
      </c>
      <c r="J100" s="44">
        <v>16</v>
      </c>
      <c r="K100" s="9">
        <v>2</v>
      </c>
      <c r="L100" s="45">
        <v>14</v>
      </c>
      <c r="N100" s="44">
        <v>24</v>
      </c>
      <c r="O100" s="9">
        <v>10</v>
      </c>
      <c r="P100" s="45">
        <v>14</v>
      </c>
      <c r="R100" s="44">
        <v>21</v>
      </c>
      <c r="S100" s="9">
        <v>10</v>
      </c>
      <c r="T100" s="45">
        <v>11</v>
      </c>
      <c r="V100" s="44">
        <v>11</v>
      </c>
      <c r="W100" s="9">
        <v>5</v>
      </c>
      <c r="X100" s="45">
        <v>6</v>
      </c>
      <c r="Z100" s="44">
        <v>15</v>
      </c>
      <c r="AA100" s="9">
        <v>9</v>
      </c>
      <c r="AB100" s="45">
        <v>6</v>
      </c>
      <c r="AD100" s="44">
        <v>3</v>
      </c>
      <c r="AE100" s="9">
        <v>1</v>
      </c>
      <c r="AF100" s="45">
        <v>2</v>
      </c>
    </row>
    <row r="101" spans="1:32" s="9" customFormat="1" ht="15" customHeight="1" x14ac:dyDescent="0.15">
      <c r="A101" s="13" t="s">
        <v>15</v>
      </c>
      <c r="B101" s="26">
        <f t="shared" si="1"/>
        <v>1301</v>
      </c>
      <c r="C101" s="27">
        <f t="shared" si="1"/>
        <v>606</v>
      </c>
      <c r="D101" s="32">
        <f t="shared" si="1"/>
        <v>695</v>
      </c>
      <c r="E101" s="14"/>
      <c r="F101" s="46">
        <v>672</v>
      </c>
      <c r="G101" s="15">
        <v>310</v>
      </c>
      <c r="H101" s="47">
        <v>362</v>
      </c>
      <c r="I101" s="15"/>
      <c r="J101" s="46">
        <v>116</v>
      </c>
      <c r="K101" s="15">
        <v>49</v>
      </c>
      <c r="L101" s="47">
        <v>67</v>
      </c>
      <c r="M101" s="15"/>
      <c r="N101" s="46">
        <v>190</v>
      </c>
      <c r="O101" s="15">
        <v>90</v>
      </c>
      <c r="P101" s="47">
        <v>100</v>
      </c>
      <c r="Q101" s="15"/>
      <c r="R101" s="46">
        <v>150</v>
      </c>
      <c r="S101" s="15">
        <v>74</v>
      </c>
      <c r="T101" s="47">
        <v>76</v>
      </c>
      <c r="U101" s="15"/>
      <c r="V101" s="46">
        <v>72</v>
      </c>
      <c r="W101" s="15">
        <v>32</v>
      </c>
      <c r="X101" s="47">
        <v>40</v>
      </c>
      <c r="Y101" s="15"/>
      <c r="Z101" s="46">
        <v>72</v>
      </c>
      <c r="AA101" s="15">
        <v>34</v>
      </c>
      <c r="AB101" s="47">
        <v>38</v>
      </c>
      <c r="AC101" s="15"/>
      <c r="AD101" s="46">
        <v>29</v>
      </c>
      <c r="AE101" s="15">
        <v>17</v>
      </c>
      <c r="AF101" s="47">
        <v>12</v>
      </c>
    </row>
    <row r="102" spans="1:32" s="9" customFormat="1" ht="15" customHeight="1" x14ac:dyDescent="0.15">
      <c r="A102" s="11">
        <v>80</v>
      </c>
      <c r="B102" s="28">
        <f t="shared" si="1"/>
        <v>193</v>
      </c>
      <c r="C102" s="29">
        <f t="shared" si="1"/>
        <v>76</v>
      </c>
      <c r="D102" s="29">
        <f t="shared" si="1"/>
        <v>117</v>
      </c>
      <c r="E102" s="12"/>
      <c r="F102" s="44">
        <v>103</v>
      </c>
      <c r="G102" s="9">
        <v>39</v>
      </c>
      <c r="H102" s="45">
        <v>64</v>
      </c>
      <c r="J102" s="44">
        <v>16</v>
      </c>
      <c r="K102" s="9">
        <v>10</v>
      </c>
      <c r="L102" s="45">
        <v>6</v>
      </c>
      <c r="N102" s="44">
        <v>28</v>
      </c>
      <c r="O102" s="9">
        <v>9</v>
      </c>
      <c r="P102" s="45">
        <v>19</v>
      </c>
      <c r="R102" s="44">
        <v>17</v>
      </c>
      <c r="S102" s="9">
        <v>5</v>
      </c>
      <c r="T102" s="45">
        <v>12</v>
      </c>
      <c r="V102" s="44">
        <v>14</v>
      </c>
      <c r="W102" s="9">
        <v>6</v>
      </c>
      <c r="X102" s="45">
        <v>8</v>
      </c>
      <c r="Z102" s="44">
        <v>12</v>
      </c>
      <c r="AA102" s="9">
        <v>5</v>
      </c>
      <c r="AB102" s="45">
        <v>7</v>
      </c>
      <c r="AD102" s="44">
        <v>3</v>
      </c>
      <c r="AE102" s="9">
        <v>2</v>
      </c>
      <c r="AF102" s="45">
        <v>1</v>
      </c>
    </row>
    <row r="103" spans="1:32" s="9" customFormat="1" ht="15" customHeight="1" x14ac:dyDescent="0.15">
      <c r="A103" s="11">
        <v>81</v>
      </c>
      <c r="B103" s="28">
        <f t="shared" si="1"/>
        <v>181</v>
      </c>
      <c r="C103" s="29">
        <f t="shared" si="1"/>
        <v>79</v>
      </c>
      <c r="D103" s="29">
        <f t="shared" si="1"/>
        <v>102</v>
      </c>
      <c r="E103" s="12"/>
      <c r="F103" s="44">
        <v>83</v>
      </c>
      <c r="G103" s="9">
        <v>42</v>
      </c>
      <c r="H103" s="45">
        <v>41</v>
      </c>
      <c r="J103" s="44">
        <v>11</v>
      </c>
      <c r="K103" s="9">
        <v>4</v>
      </c>
      <c r="L103" s="45">
        <v>7</v>
      </c>
      <c r="N103" s="44">
        <v>26</v>
      </c>
      <c r="O103" s="9">
        <v>10</v>
      </c>
      <c r="P103" s="45">
        <v>16</v>
      </c>
      <c r="R103" s="44">
        <v>20</v>
      </c>
      <c r="S103" s="9">
        <v>8</v>
      </c>
      <c r="T103" s="45">
        <v>12</v>
      </c>
      <c r="V103" s="44">
        <v>18</v>
      </c>
      <c r="W103" s="9">
        <v>7</v>
      </c>
      <c r="X103" s="45">
        <v>11</v>
      </c>
      <c r="Z103" s="44">
        <v>19</v>
      </c>
      <c r="AA103" s="9">
        <v>6</v>
      </c>
      <c r="AB103" s="45">
        <v>13</v>
      </c>
      <c r="AD103" s="44">
        <v>4</v>
      </c>
      <c r="AE103" s="9">
        <v>2</v>
      </c>
      <c r="AF103" s="45">
        <v>2</v>
      </c>
    </row>
    <row r="104" spans="1:32" s="9" customFormat="1" ht="15" customHeight="1" x14ac:dyDescent="0.15">
      <c r="A104" s="11">
        <v>82</v>
      </c>
      <c r="B104" s="28">
        <f t="shared" si="1"/>
        <v>181</v>
      </c>
      <c r="C104" s="29">
        <f t="shared" si="1"/>
        <v>64</v>
      </c>
      <c r="D104" s="29">
        <f t="shared" si="1"/>
        <v>117</v>
      </c>
      <c r="E104" s="12"/>
      <c r="F104" s="44">
        <v>89</v>
      </c>
      <c r="G104" s="9">
        <v>35</v>
      </c>
      <c r="H104" s="45">
        <v>54</v>
      </c>
      <c r="J104" s="44">
        <v>16</v>
      </c>
      <c r="K104" s="9">
        <v>3</v>
      </c>
      <c r="L104" s="45">
        <v>13</v>
      </c>
      <c r="N104" s="44">
        <v>36</v>
      </c>
      <c r="O104" s="9">
        <v>12</v>
      </c>
      <c r="P104" s="45">
        <v>24</v>
      </c>
      <c r="R104" s="44">
        <v>10</v>
      </c>
      <c r="S104" s="9">
        <v>5</v>
      </c>
      <c r="T104" s="45">
        <v>5</v>
      </c>
      <c r="V104" s="44">
        <v>12</v>
      </c>
      <c r="W104" s="9">
        <v>1</v>
      </c>
      <c r="X104" s="45">
        <v>11</v>
      </c>
      <c r="Z104" s="44">
        <v>13</v>
      </c>
      <c r="AA104" s="9">
        <v>6</v>
      </c>
      <c r="AB104" s="45">
        <v>7</v>
      </c>
      <c r="AD104" s="44">
        <v>5</v>
      </c>
      <c r="AE104" s="9">
        <v>2</v>
      </c>
      <c r="AF104" s="45">
        <v>3</v>
      </c>
    </row>
    <row r="105" spans="1:32" s="9" customFormat="1" ht="15" customHeight="1" x14ac:dyDescent="0.15">
      <c r="A105" s="11">
        <v>83</v>
      </c>
      <c r="B105" s="28">
        <f t="shared" si="1"/>
        <v>204</v>
      </c>
      <c r="C105" s="29">
        <f t="shared" si="1"/>
        <v>79</v>
      </c>
      <c r="D105" s="29">
        <f t="shared" si="1"/>
        <v>125</v>
      </c>
      <c r="E105" s="12"/>
      <c r="F105" s="44">
        <v>106</v>
      </c>
      <c r="G105" s="9">
        <v>42</v>
      </c>
      <c r="H105" s="45">
        <v>64</v>
      </c>
      <c r="J105" s="44">
        <v>17</v>
      </c>
      <c r="K105" s="9">
        <v>6</v>
      </c>
      <c r="L105" s="45">
        <v>11</v>
      </c>
      <c r="N105" s="44">
        <v>30</v>
      </c>
      <c r="O105" s="9">
        <v>13</v>
      </c>
      <c r="P105" s="45">
        <v>17</v>
      </c>
      <c r="R105" s="44">
        <v>23</v>
      </c>
      <c r="S105" s="9">
        <v>8</v>
      </c>
      <c r="T105" s="45">
        <v>15</v>
      </c>
      <c r="V105" s="44">
        <v>12</v>
      </c>
      <c r="W105" s="9">
        <v>6</v>
      </c>
      <c r="X105" s="45">
        <v>6</v>
      </c>
      <c r="Z105" s="44">
        <v>11</v>
      </c>
      <c r="AA105" s="9">
        <v>4</v>
      </c>
      <c r="AB105" s="45">
        <v>7</v>
      </c>
      <c r="AD105" s="44">
        <v>5</v>
      </c>
      <c r="AE105" s="9">
        <v>0</v>
      </c>
      <c r="AF105" s="45">
        <v>5</v>
      </c>
    </row>
    <row r="106" spans="1:32" s="9" customFormat="1" ht="15" customHeight="1" x14ac:dyDescent="0.15">
      <c r="A106" s="11">
        <v>84</v>
      </c>
      <c r="B106" s="28">
        <f t="shared" si="1"/>
        <v>199</v>
      </c>
      <c r="C106" s="29">
        <f t="shared" si="1"/>
        <v>59</v>
      </c>
      <c r="D106" s="29">
        <f t="shared" si="1"/>
        <v>140</v>
      </c>
      <c r="E106" s="3"/>
      <c r="F106" s="48">
        <v>98</v>
      </c>
      <c r="G106" s="16">
        <v>28</v>
      </c>
      <c r="H106" s="49">
        <v>70</v>
      </c>
      <c r="I106" s="16"/>
      <c r="J106" s="48">
        <v>10</v>
      </c>
      <c r="K106" s="16">
        <v>3</v>
      </c>
      <c r="L106" s="49">
        <v>7</v>
      </c>
      <c r="M106" s="16"/>
      <c r="N106" s="48">
        <v>37</v>
      </c>
      <c r="O106" s="16">
        <v>13</v>
      </c>
      <c r="P106" s="49">
        <v>24</v>
      </c>
      <c r="Q106" s="16"/>
      <c r="R106" s="48">
        <v>24</v>
      </c>
      <c r="S106" s="16">
        <v>8</v>
      </c>
      <c r="T106" s="49">
        <v>16</v>
      </c>
      <c r="U106" s="16"/>
      <c r="V106" s="48">
        <v>12</v>
      </c>
      <c r="W106" s="16">
        <v>3</v>
      </c>
      <c r="X106" s="49">
        <v>9</v>
      </c>
      <c r="Y106" s="16"/>
      <c r="Z106" s="48">
        <v>14</v>
      </c>
      <c r="AA106" s="16">
        <v>3</v>
      </c>
      <c r="AB106" s="49">
        <v>11</v>
      </c>
      <c r="AC106" s="16"/>
      <c r="AD106" s="48">
        <v>4</v>
      </c>
      <c r="AE106" s="16">
        <v>1</v>
      </c>
      <c r="AF106" s="49">
        <v>3</v>
      </c>
    </row>
    <row r="107" spans="1:32" s="9" customFormat="1" ht="15" customHeight="1" x14ac:dyDescent="0.15">
      <c r="A107" s="13" t="s">
        <v>16</v>
      </c>
      <c r="B107" s="26">
        <f t="shared" si="1"/>
        <v>958</v>
      </c>
      <c r="C107" s="27">
        <f t="shared" si="1"/>
        <v>357</v>
      </c>
      <c r="D107" s="32">
        <f t="shared" si="1"/>
        <v>601</v>
      </c>
      <c r="E107" s="3"/>
      <c r="F107" s="48">
        <v>479</v>
      </c>
      <c r="G107" s="16">
        <v>186</v>
      </c>
      <c r="H107" s="49">
        <v>293</v>
      </c>
      <c r="I107" s="16"/>
      <c r="J107" s="48">
        <v>70</v>
      </c>
      <c r="K107" s="16">
        <v>26</v>
      </c>
      <c r="L107" s="49">
        <v>44</v>
      </c>
      <c r="M107" s="16"/>
      <c r="N107" s="48">
        <v>157</v>
      </c>
      <c r="O107" s="16">
        <v>57</v>
      </c>
      <c r="P107" s="49">
        <v>100</v>
      </c>
      <c r="Q107" s="16"/>
      <c r="R107" s="48">
        <v>94</v>
      </c>
      <c r="S107" s="16">
        <v>34</v>
      </c>
      <c r="T107" s="49">
        <v>60</v>
      </c>
      <c r="U107" s="16"/>
      <c r="V107" s="48">
        <v>68</v>
      </c>
      <c r="W107" s="16">
        <v>23</v>
      </c>
      <c r="X107" s="49">
        <v>45</v>
      </c>
      <c r="Y107" s="16"/>
      <c r="Z107" s="48">
        <v>69</v>
      </c>
      <c r="AA107" s="16">
        <v>24</v>
      </c>
      <c r="AB107" s="49">
        <v>45</v>
      </c>
      <c r="AC107" s="16"/>
      <c r="AD107" s="48">
        <v>21</v>
      </c>
      <c r="AE107" s="16">
        <v>7</v>
      </c>
      <c r="AF107" s="49">
        <v>14</v>
      </c>
    </row>
    <row r="108" spans="1:32" s="9" customFormat="1" ht="15" customHeight="1" x14ac:dyDescent="0.15">
      <c r="A108" s="11">
        <v>85</v>
      </c>
      <c r="B108" s="28">
        <f t="shared" si="1"/>
        <v>176</v>
      </c>
      <c r="C108" s="29">
        <f t="shared" si="1"/>
        <v>65</v>
      </c>
      <c r="D108" s="29">
        <f t="shared" si="1"/>
        <v>111</v>
      </c>
      <c r="E108" s="12"/>
      <c r="F108" s="44">
        <v>82</v>
      </c>
      <c r="G108" s="9">
        <v>29</v>
      </c>
      <c r="H108" s="45">
        <v>53</v>
      </c>
      <c r="J108" s="44">
        <v>18</v>
      </c>
      <c r="K108" s="9">
        <v>8</v>
      </c>
      <c r="L108" s="45">
        <v>10</v>
      </c>
      <c r="N108" s="44">
        <v>32</v>
      </c>
      <c r="O108" s="9">
        <v>16</v>
      </c>
      <c r="P108" s="45">
        <v>16</v>
      </c>
      <c r="R108" s="44">
        <v>15</v>
      </c>
      <c r="S108" s="9">
        <v>4</v>
      </c>
      <c r="T108" s="45">
        <v>11</v>
      </c>
      <c r="V108" s="44">
        <v>13</v>
      </c>
      <c r="W108" s="9">
        <v>5</v>
      </c>
      <c r="X108" s="45">
        <v>8</v>
      </c>
      <c r="Z108" s="44">
        <v>9</v>
      </c>
      <c r="AA108" s="9">
        <v>2</v>
      </c>
      <c r="AB108" s="45">
        <v>7</v>
      </c>
      <c r="AD108" s="44">
        <v>7</v>
      </c>
      <c r="AE108" s="9">
        <v>1</v>
      </c>
      <c r="AF108" s="45">
        <v>6</v>
      </c>
    </row>
    <row r="109" spans="1:32" s="9" customFormat="1" ht="15" customHeight="1" x14ac:dyDescent="0.15">
      <c r="A109" s="11">
        <v>86</v>
      </c>
      <c r="B109" s="28">
        <f t="shared" si="1"/>
        <v>188</v>
      </c>
      <c r="C109" s="29">
        <f t="shared" si="1"/>
        <v>66</v>
      </c>
      <c r="D109" s="29">
        <f t="shared" si="1"/>
        <v>122</v>
      </c>
      <c r="E109" s="12"/>
      <c r="F109" s="44">
        <v>87</v>
      </c>
      <c r="G109" s="9">
        <v>30</v>
      </c>
      <c r="H109" s="45">
        <v>57</v>
      </c>
      <c r="J109" s="44">
        <v>18</v>
      </c>
      <c r="K109" s="9">
        <v>9</v>
      </c>
      <c r="L109" s="45">
        <v>9</v>
      </c>
      <c r="N109" s="44">
        <v>29</v>
      </c>
      <c r="O109" s="9">
        <v>11</v>
      </c>
      <c r="P109" s="45">
        <v>18</v>
      </c>
      <c r="R109" s="44">
        <v>20</v>
      </c>
      <c r="S109" s="9">
        <v>4</v>
      </c>
      <c r="T109" s="45">
        <v>16</v>
      </c>
      <c r="V109" s="44">
        <v>16</v>
      </c>
      <c r="W109" s="9">
        <v>6</v>
      </c>
      <c r="X109" s="45">
        <v>10</v>
      </c>
      <c r="Z109" s="44">
        <v>11</v>
      </c>
      <c r="AA109" s="9">
        <v>6</v>
      </c>
      <c r="AB109" s="45">
        <v>5</v>
      </c>
      <c r="AD109" s="44">
        <v>7</v>
      </c>
      <c r="AE109" s="9">
        <v>0</v>
      </c>
      <c r="AF109" s="45">
        <v>7</v>
      </c>
    </row>
    <row r="110" spans="1:32" s="9" customFormat="1" ht="15" customHeight="1" x14ac:dyDescent="0.15">
      <c r="A110" s="11">
        <v>87</v>
      </c>
      <c r="B110" s="28">
        <f t="shared" si="1"/>
        <v>190</v>
      </c>
      <c r="C110" s="29">
        <f t="shared" si="1"/>
        <v>63</v>
      </c>
      <c r="D110" s="29">
        <f t="shared" si="1"/>
        <v>127</v>
      </c>
      <c r="E110" s="12"/>
      <c r="F110" s="44">
        <v>90</v>
      </c>
      <c r="G110" s="9">
        <v>27</v>
      </c>
      <c r="H110" s="45">
        <v>63</v>
      </c>
      <c r="J110" s="44">
        <v>16</v>
      </c>
      <c r="K110" s="9">
        <v>4</v>
      </c>
      <c r="L110" s="45">
        <v>12</v>
      </c>
      <c r="N110" s="44">
        <v>32</v>
      </c>
      <c r="O110" s="9">
        <v>10</v>
      </c>
      <c r="P110" s="45">
        <v>22</v>
      </c>
      <c r="R110" s="44">
        <v>21</v>
      </c>
      <c r="S110" s="9">
        <v>10</v>
      </c>
      <c r="T110" s="45">
        <v>11</v>
      </c>
      <c r="V110" s="44">
        <v>12</v>
      </c>
      <c r="W110" s="9">
        <v>5</v>
      </c>
      <c r="X110" s="45">
        <v>7</v>
      </c>
      <c r="Z110" s="44">
        <v>14</v>
      </c>
      <c r="AA110" s="9">
        <v>4</v>
      </c>
      <c r="AB110" s="45">
        <v>10</v>
      </c>
      <c r="AD110" s="44">
        <v>5</v>
      </c>
      <c r="AE110" s="9">
        <v>3</v>
      </c>
      <c r="AF110" s="45">
        <v>2</v>
      </c>
    </row>
    <row r="111" spans="1:32" s="9" customFormat="1" ht="15" customHeight="1" x14ac:dyDescent="0.15">
      <c r="A111" s="11">
        <v>88</v>
      </c>
      <c r="B111" s="28">
        <f t="shared" si="1"/>
        <v>204</v>
      </c>
      <c r="C111" s="29">
        <f t="shared" si="1"/>
        <v>56</v>
      </c>
      <c r="D111" s="29">
        <f t="shared" si="1"/>
        <v>148</v>
      </c>
      <c r="E111" s="12"/>
      <c r="F111" s="44">
        <v>93</v>
      </c>
      <c r="G111" s="9">
        <v>29</v>
      </c>
      <c r="H111" s="45">
        <v>64</v>
      </c>
      <c r="J111" s="44">
        <v>16</v>
      </c>
      <c r="K111" s="9">
        <v>2</v>
      </c>
      <c r="L111" s="45">
        <v>14</v>
      </c>
      <c r="N111" s="44">
        <v>34</v>
      </c>
      <c r="O111" s="9">
        <v>7</v>
      </c>
      <c r="P111" s="45">
        <v>27</v>
      </c>
      <c r="R111" s="44">
        <v>22</v>
      </c>
      <c r="S111" s="9">
        <v>5</v>
      </c>
      <c r="T111" s="45">
        <v>17</v>
      </c>
      <c r="V111" s="44">
        <v>12</v>
      </c>
      <c r="W111" s="9">
        <v>3</v>
      </c>
      <c r="X111" s="45">
        <v>9</v>
      </c>
      <c r="Z111" s="44">
        <v>15</v>
      </c>
      <c r="AA111" s="9">
        <v>8</v>
      </c>
      <c r="AB111" s="45">
        <v>7</v>
      </c>
      <c r="AD111" s="44">
        <v>12</v>
      </c>
      <c r="AE111" s="9">
        <v>2</v>
      </c>
      <c r="AF111" s="45">
        <v>10</v>
      </c>
    </row>
    <row r="112" spans="1:32" s="9" customFormat="1" ht="15" customHeight="1" x14ac:dyDescent="0.15">
      <c r="A112" s="11">
        <v>89</v>
      </c>
      <c r="B112" s="28">
        <f t="shared" si="1"/>
        <v>194</v>
      </c>
      <c r="C112" s="29">
        <f t="shared" si="1"/>
        <v>53</v>
      </c>
      <c r="D112" s="29">
        <f t="shared" si="1"/>
        <v>141</v>
      </c>
      <c r="E112" s="3"/>
      <c r="F112" s="48">
        <v>88</v>
      </c>
      <c r="G112" s="16">
        <v>25</v>
      </c>
      <c r="H112" s="49">
        <v>63</v>
      </c>
      <c r="I112" s="16"/>
      <c r="J112" s="48">
        <v>14</v>
      </c>
      <c r="K112" s="16">
        <v>5</v>
      </c>
      <c r="L112" s="49">
        <v>9</v>
      </c>
      <c r="M112" s="16"/>
      <c r="N112" s="48">
        <v>38</v>
      </c>
      <c r="O112" s="16">
        <v>10</v>
      </c>
      <c r="P112" s="49">
        <v>28</v>
      </c>
      <c r="Q112" s="16"/>
      <c r="R112" s="48">
        <v>16</v>
      </c>
      <c r="S112" s="16">
        <v>3</v>
      </c>
      <c r="T112" s="49">
        <v>13</v>
      </c>
      <c r="U112" s="16"/>
      <c r="V112" s="48">
        <v>13</v>
      </c>
      <c r="W112" s="16">
        <v>3</v>
      </c>
      <c r="X112" s="49">
        <v>10</v>
      </c>
      <c r="Y112" s="16"/>
      <c r="Z112" s="48">
        <v>11</v>
      </c>
      <c r="AA112" s="16">
        <v>3</v>
      </c>
      <c r="AB112" s="49">
        <v>8</v>
      </c>
      <c r="AC112" s="16"/>
      <c r="AD112" s="48">
        <v>14</v>
      </c>
      <c r="AE112" s="16">
        <v>4</v>
      </c>
      <c r="AF112" s="49">
        <v>10</v>
      </c>
    </row>
    <row r="113" spans="1:32" s="9" customFormat="1" ht="15" customHeight="1" x14ac:dyDescent="0.15">
      <c r="A113" s="13" t="s">
        <v>17</v>
      </c>
      <c r="B113" s="26">
        <f t="shared" si="1"/>
        <v>952</v>
      </c>
      <c r="C113" s="27">
        <f t="shared" si="1"/>
        <v>303</v>
      </c>
      <c r="D113" s="32">
        <f t="shared" si="1"/>
        <v>649</v>
      </c>
      <c r="E113" s="3"/>
      <c r="F113" s="48">
        <v>440</v>
      </c>
      <c r="G113" s="16">
        <v>140</v>
      </c>
      <c r="H113" s="49">
        <v>300</v>
      </c>
      <c r="I113" s="16"/>
      <c r="J113" s="48">
        <v>82</v>
      </c>
      <c r="K113" s="16">
        <v>28</v>
      </c>
      <c r="L113" s="49">
        <v>54</v>
      </c>
      <c r="M113" s="16"/>
      <c r="N113" s="48">
        <v>165</v>
      </c>
      <c r="O113" s="16">
        <v>54</v>
      </c>
      <c r="P113" s="49">
        <v>111</v>
      </c>
      <c r="Q113" s="16"/>
      <c r="R113" s="48">
        <v>94</v>
      </c>
      <c r="S113" s="16">
        <v>26</v>
      </c>
      <c r="T113" s="49">
        <v>68</v>
      </c>
      <c r="U113" s="16"/>
      <c r="V113" s="48">
        <v>66</v>
      </c>
      <c r="W113" s="16">
        <v>22</v>
      </c>
      <c r="X113" s="49">
        <v>44</v>
      </c>
      <c r="Y113" s="16"/>
      <c r="Z113" s="48">
        <v>60</v>
      </c>
      <c r="AA113" s="16">
        <v>23</v>
      </c>
      <c r="AB113" s="49">
        <v>37</v>
      </c>
      <c r="AC113" s="16"/>
      <c r="AD113" s="48">
        <v>45</v>
      </c>
      <c r="AE113" s="16">
        <v>10</v>
      </c>
      <c r="AF113" s="49">
        <v>35</v>
      </c>
    </row>
    <row r="114" spans="1:32" s="9" customFormat="1" ht="15" customHeight="1" x14ac:dyDescent="0.15">
      <c r="A114" s="11">
        <v>90</v>
      </c>
      <c r="B114" s="28">
        <f t="shared" si="1"/>
        <v>148</v>
      </c>
      <c r="C114" s="29">
        <f t="shared" si="1"/>
        <v>41</v>
      </c>
      <c r="D114" s="29">
        <f t="shared" si="1"/>
        <v>107</v>
      </c>
      <c r="E114" s="12"/>
      <c r="F114" s="44">
        <v>53</v>
      </c>
      <c r="G114" s="9">
        <v>16</v>
      </c>
      <c r="H114" s="45">
        <v>37</v>
      </c>
      <c r="J114" s="44">
        <v>18</v>
      </c>
      <c r="K114" s="9">
        <v>5</v>
      </c>
      <c r="L114" s="45">
        <v>13</v>
      </c>
      <c r="N114" s="44">
        <v>29</v>
      </c>
      <c r="O114" s="9">
        <v>7</v>
      </c>
      <c r="P114" s="45">
        <v>22</v>
      </c>
      <c r="R114" s="44">
        <v>18</v>
      </c>
      <c r="S114" s="9">
        <v>5</v>
      </c>
      <c r="T114" s="45">
        <v>13</v>
      </c>
      <c r="V114" s="44">
        <v>12</v>
      </c>
      <c r="W114" s="9">
        <v>6</v>
      </c>
      <c r="X114" s="45">
        <v>6</v>
      </c>
      <c r="Z114" s="44">
        <v>10</v>
      </c>
      <c r="AA114" s="9">
        <v>2</v>
      </c>
      <c r="AB114" s="45">
        <v>8</v>
      </c>
      <c r="AD114" s="44">
        <v>8</v>
      </c>
      <c r="AE114" s="9">
        <v>0</v>
      </c>
      <c r="AF114" s="45">
        <v>8</v>
      </c>
    </row>
    <row r="115" spans="1:32" s="9" customFormat="1" ht="15" customHeight="1" x14ac:dyDescent="0.15">
      <c r="A115" s="11">
        <v>91</v>
      </c>
      <c r="B115" s="28">
        <f t="shared" si="1"/>
        <v>157</v>
      </c>
      <c r="C115" s="29">
        <f t="shared" si="1"/>
        <v>42</v>
      </c>
      <c r="D115" s="29">
        <f t="shared" si="1"/>
        <v>115</v>
      </c>
      <c r="E115" s="12"/>
      <c r="F115" s="44">
        <v>61</v>
      </c>
      <c r="G115" s="9">
        <v>15</v>
      </c>
      <c r="H115" s="45">
        <v>46</v>
      </c>
      <c r="J115" s="44">
        <v>16</v>
      </c>
      <c r="K115" s="9">
        <v>3</v>
      </c>
      <c r="L115" s="45">
        <v>13</v>
      </c>
      <c r="N115" s="44">
        <v>29</v>
      </c>
      <c r="O115" s="9">
        <v>6</v>
      </c>
      <c r="P115" s="45">
        <v>23</v>
      </c>
      <c r="R115" s="44">
        <v>16</v>
      </c>
      <c r="S115" s="9">
        <v>7</v>
      </c>
      <c r="T115" s="45">
        <v>9</v>
      </c>
      <c r="V115" s="44">
        <v>18</v>
      </c>
      <c r="W115" s="9">
        <v>9</v>
      </c>
      <c r="X115" s="45">
        <v>9</v>
      </c>
      <c r="Z115" s="44">
        <v>9</v>
      </c>
      <c r="AA115" s="9">
        <v>2</v>
      </c>
      <c r="AB115" s="45">
        <v>7</v>
      </c>
      <c r="AD115" s="44">
        <v>8</v>
      </c>
      <c r="AE115" s="9">
        <v>0</v>
      </c>
      <c r="AF115" s="45">
        <v>8</v>
      </c>
    </row>
    <row r="116" spans="1:32" s="9" customFormat="1" ht="15" customHeight="1" x14ac:dyDescent="0.15">
      <c r="A116" s="11">
        <v>92</v>
      </c>
      <c r="B116" s="28">
        <f t="shared" si="1"/>
        <v>124</v>
      </c>
      <c r="C116" s="29">
        <f t="shared" si="1"/>
        <v>34</v>
      </c>
      <c r="D116" s="29">
        <f t="shared" si="1"/>
        <v>90</v>
      </c>
      <c r="E116" s="12"/>
      <c r="F116" s="44">
        <v>46</v>
      </c>
      <c r="G116" s="9">
        <v>10</v>
      </c>
      <c r="H116" s="45">
        <v>36</v>
      </c>
      <c r="J116" s="44">
        <v>11</v>
      </c>
      <c r="K116" s="9">
        <v>4</v>
      </c>
      <c r="L116" s="45">
        <v>7</v>
      </c>
      <c r="N116" s="44">
        <v>17</v>
      </c>
      <c r="O116" s="9">
        <v>7</v>
      </c>
      <c r="P116" s="45">
        <v>10</v>
      </c>
      <c r="R116" s="44">
        <v>23</v>
      </c>
      <c r="S116" s="9">
        <v>7</v>
      </c>
      <c r="T116" s="45">
        <v>16</v>
      </c>
      <c r="V116" s="44">
        <v>12</v>
      </c>
      <c r="W116" s="9">
        <v>1</v>
      </c>
      <c r="X116" s="45">
        <v>11</v>
      </c>
      <c r="Z116" s="44">
        <v>12</v>
      </c>
      <c r="AA116" s="9">
        <v>5</v>
      </c>
      <c r="AB116" s="45">
        <v>7</v>
      </c>
      <c r="AD116" s="44">
        <v>3</v>
      </c>
      <c r="AE116" s="9">
        <v>0</v>
      </c>
      <c r="AF116" s="45">
        <v>3</v>
      </c>
    </row>
    <row r="117" spans="1:32" s="9" customFormat="1" ht="15" customHeight="1" x14ac:dyDescent="0.15">
      <c r="A117" s="11">
        <v>93</v>
      </c>
      <c r="B117" s="28">
        <f t="shared" si="1"/>
        <v>88</v>
      </c>
      <c r="C117" s="29">
        <f t="shared" si="1"/>
        <v>25</v>
      </c>
      <c r="D117" s="29">
        <f t="shared" si="1"/>
        <v>63</v>
      </c>
      <c r="E117" s="12"/>
      <c r="F117" s="44">
        <v>39</v>
      </c>
      <c r="G117" s="9">
        <v>11</v>
      </c>
      <c r="H117" s="45">
        <v>28</v>
      </c>
      <c r="J117" s="44">
        <v>6</v>
      </c>
      <c r="K117" s="9">
        <v>0</v>
      </c>
      <c r="L117" s="45">
        <v>6</v>
      </c>
      <c r="N117" s="44">
        <v>14</v>
      </c>
      <c r="O117" s="9">
        <v>8</v>
      </c>
      <c r="P117" s="45">
        <v>6</v>
      </c>
      <c r="R117" s="44">
        <v>10</v>
      </c>
      <c r="S117" s="9">
        <v>0</v>
      </c>
      <c r="T117" s="45">
        <v>10</v>
      </c>
      <c r="V117" s="44">
        <v>7</v>
      </c>
      <c r="W117" s="9">
        <v>2</v>
      </c>
      <c r="X117" s="45">
        <v>5</v>
      </c>
      <c r="Z117" s="44">
        <v>6</v>
      </c>
      <c r="AA117" s="9">
        <v>2</v>
      </c>
      <c r="AB117" s="45">
        <v>4</v>
      </c>
      <c r="AD117" s="44">
        <v>6</v>
      </c>
      <c r="AE117" s="9">
        <v>2</v>
      </c>
      <c r="AF117" s="45">
        <v>4</v>
      </c>
    </row>
    <row r="118" spans="1:32" s="9" customFormat="1" ht="15" customHeight="1" x14ac:dyDescent="0.15">
      <c r="A118" s="11">
        <v>94</v>
      </c>
      <c r="B118" s="28">
        <f t="shared" si="1"/>
        <v>79</v>
      </c>
      <c r="C118" s="29">
        <f t="shared" si="1"/>
        <v>14</v>
      </c>
      <c r="D118" s="29">
        <f t="shared" si="1"/>
        <v>65</v>
      </c>
      <c r="E118" s="12"/>
      <c r="F118" s="48">
        <v>29</v>
      </c>
      <c r="G118" s="16">
        <v>8</v>
      </c>
      <c r="H118" s="49">
        <v>21</v>
      </c>
      <c r="I118" s="16"/>
      <c r="J118" s="48">
        <v>10</v>
      </c>
      <c r="K118" s="16">
        <v>0</v>
      </c>
      <c r="L118" s="49">
        <v>10</v>
      </c>
      <c r="M118" s="16"/>
      <c r="N118" s="48">
        <v>17</v>
      </c>
      <c r="O118" s="16">
        <v>3</v>
      </c>
      <c r="P118" s="49">
        <v>14</v>
      </c>
      <c r="Q118" s="16"/>
      <c r="R118" s="48">
        <v>7</v>
      </c>
      <c r="S118" s="16">
        <v>2</v>
      </c>
      <c r="T118" s="49">
        <v>5</v>
      </c>
      <c r="U118" s="16"/>
      <c r="V118" s="48">
        <v>4</v>
      </c>
      <c r="W118" s="16">
        <v>0</v>
      </c>
      <c r="X118" s="49">
        <v>4</v>
      </c>
      <c r="Y118" s="16"/>
      <c r="Z118" s="48">
        <v>3</v>
      </c>
      <c r="AA118" s="16">
        <v>1</v>
      </c>
      <c r="AB118" s="49">
        <v>2</v>
      </c>
      <c r="AC118" s="16"/>
      <c r="AD118" s="48">
        <v>9</v>
      </c>
      <c r="AE118" s="16">
        <v>0</v>
      </c>
      <c r="AF118" s="49">
        <v>9</v>
      </c>
    </row>
    <row r="119" spans="1:32" s="9" customFormat="1" ht="15" customHeight="1" x14ac:dyDescent="0.15">
      <c r="A119" s="13" t="s">
        <v>18</v>
      </c>
      <c r="B119" s="26">
        <f t="shared" si="1"/>
        <v>596</v>
      </c>
      <c r="C119" s="27">
        <f t="shared" si="1"/>
        <v>156</v>
      </c>
      <c r="D119" s="32">
        <f t="shared" si="1"/>
        <v>440</v>
      </c>
      <c r="E119" s="14"/>
      <c r="F119" s="46">
        <v>228</v>
      </c>
      <c r="G119" s="15">
        <v>60</v>
      </c>
      <c r="H119" s="47">
        <v>168</v>
      </c>
      <c r="I119" s="15"/>
      <c r="J119" s="46">
        <v>61</v>
      </c>
      <c r="K119" s="15">
        <v>12</v>
      </c>
      <c r="L119" s="47">
        <v>49</v>
      </c>
      <c r="M119" s="15"/>
      <c r="N119" s="46">
        <v>106</v>
      </c>
      <c r="O119" s="15">
        <v>31</v>
      </c>
      <c r="P119" s="47">
        <v>75</v>
      </c>
      <c r="Q119" s="15"/>
      <c r="R119" s="46">
        <v>74</v>
      </c>
      <c r="S119" s="15">
        <v>21</v>
      </c>
      <c r="T119" s="47">
        <v>53</v>
      </c>
      <c r="U119" s="15"/>
      <c r="V119" s="46">
        <v>53</v>
      </c>
      <c r="W119" s="15">
        <v>18</v>
      </c>
      <c r="X119" s="47">
        <v>35</v>
      </c>
      <c r="Y119" s="15"/>
      <c r="Z119" s="46">
        <v>40</v>
      </c>
      <c r="AA119" s="15">
        <v>12</v>
      </c>
      <c r="AB119" s="47">
        <v>28</v>
      </c>
      <c r="AC119" s="15"/>
      <c r="AD119" s="46">
        <v>34</v>
      </c>
      <c r="AE119" s="15">
        <v>2</v>
      </c>
      <c r="AF119" s="47">
        <v>32</v>
      </c>
    </row>
    <row r="120" spans="1:32" s="9" customFormat="1" ht="15" customHeight="1" x14ac:dyDescent="0.15">
      <c r="A120" s="11">
        <v>95</v>
      </c>
      <c r="B120" s="28">
        <f t="shared" si="1"/>
        <v>63</v>
      </c>
      <c r="C120" s="29">
        <f t="shared" si="1"/>
        <v>12</v>
      </c>
      <c r="D120" s="29">
        <f t="shared" si="1"/>
        <v>51</v>
      </c>
      <c r="E120" s="12"/>
      <c r="F120" s="44">
        <v>21</v>
      </c>
      <c r="G120" s="9">
        <v>3</v>
      </c>
      <c r="H120" s="45">
        <v>18</v>
      </c>
      <c r="J120" s="44">
        <v>4</v>
      </c>
      <c r="K120" s="9">
        <v>1</v>
      </c>
      <c r="L120" s="45">
        <v>3</v>
      </c>
      <c r="N120" s="44">
        <v>12</v>
      </c>
      <c r="O120" s="9">
        <v>2</v>
      </c>
      <c r="P120" s="45">
        <v>10</v>
      </c>
      <c r="R120" s="44">
        <v>7</v>
      </c>
      <c r="S120" s="9">
        <v>2</v>
      </c>
      <c r="T120" s="45">
        <v>5</v>
      </c>
      <c r="V120" s="44">
        <v>5</v>
      </c>
      <c r="W120" s="9">
        <v>2</v>
      </c>
      <c r="X120" s="45">
        <v>3</v>
      </c>
      <c r="Z120" s="44">
        <v>8</v>
      </c>
      <c r="AA120" s="9">
        <v>1</v>
      </c>
      <c r="AB120" s="45">
        <v>7</v>
      </c>
      <c r="AD120" s="44">
        <v>6</v>
      </c>
      <c r="AE120" s="9">
        <v>1</v>
      </c>
      <c r="AF120" s="45">
        <v>5</v>
      </c>
    </row>
    <row r="121" spans="1:32" s="9" customFormat="1" ht="15" customHeight="1" x14ac:dyDescent="0.15">
      <c r="A121" s="11">
        <v>96</v>
      </c>
      <c r="B121" s="28">
        <f t="shared" si="1"/>
        <v>59</v>
      </c>
      <c r="C121" s="29">
        <f t="shared" si="1"/>
        <v>8</v>
      </c>
      <c r="D121" s="29">
        <f t="shared" si="1"/>
        <v>51</v>
      </c>
      <c r="E121" s="12"/>
      <c r="F121" s="44">
        <v>23</v>
      </c>
      <c r="G121" s="9">
        <v>2</v>
      </c>
      <c r="H121" s="45">
        <v>21</v>
      </c>
      <c r="J121" s="44">
        <v>6</v>
      </c>
      <c r="K121" s="9">
        <v>1</v>
      </c>
      <c r="L121" s="45">
        <v>5</v>
      </c>
      <c r="N121" s="44">
        <v>14</v>
      </c>
      <c r="O121" s="9">
        <v>2</v>
      </c>
      <c r="P121" s="45">
        <v>12</v>
      </c>
      <c r="R121" s="44">
        <v>5</v>
      </c>
      <c r="S121" s="9">
        <v>1</v>
      </c>
      <c r="T121" s="45">
        <v>4</v>
      </c>
      <c r="V121" s="44">
        <v>4</v>
      </c>
      <c r="W121" s="9">
        <v>0</v>
      </c>
      <c r="X121" s="45">
        <v>4</v>
      </c>
      <c r="Z121" s="44">
        <v>3</v>
      </c>
      <c r="AA121" s="9">
        <v>1</v>
      </c>
      <c r="AB121" s="45">
        <v>2</v>
      </c>
      <c r="AD121" s="44">
        <v>4</v>
      </c>
      <c r="AE121" s="9">
        <v>1</v>
      </c>
      <c r="AF121" s="45">
        <v>3</v>
      </c>
    </row>
    <row r="122" spans="1:32" s="9" customFormat="1" ht="15" customHeight="1" x14ac:dyDescent="0.15">
      <c r="A122" s="11">
        <v>97</v>
      </c>
      <c r="B122" s="28">
        <f t="shared" si="1"/>
        <v>31</v>
      </c>
      <c r="C122" s="29">
        <f t="shared" si="1"/>
        <v>3</v>
      </c>
      <c r="D122" s="29">
        <f t="shared" si="1"/>
        <v>28</v>
      </c>
      <c r="E122" s="12"/>
      <c r="F122" s="44">
        <v>16</v>
      </c>
      <c r="G122" s="9">
        <v>1</v>
      </c>
      <c r="H122" s="45">
        <v>15</v>
      </c>
      <c r="J122" s="44">
        <v>1</v>
      </c>
      <c r="K122" s="9">
        <v>1</v>
      </c>
      <c r="L122" s="45">
        <v>0</v>
      </c>
      <c r="N122" s="44">
        <v>3</v>
      </c>
      <c r="O122" s="9">
        <v>0</v>
      </c>
      <c r="P122" s="45">
        <v>3</v>
      </c>
      <c r="R122" s="44">
        <v>7</v>
      </c>
      <c r="S122" s="9">
        <v>1</v>
      </c>
      <c r="T122" s="45">
        <v>6</v>
      </c>
      <c r="V122" s="44">
        <v>1</v>
      </c>
      <c r="W122" s="9">
        <v>0</v>
      </c>
      <c r="X122" s="45">
        <v>1</v>
      </c>
      <c r="Z122" s="44">
        <v>1</v>
      </c>
      <c r="AA122" s="9">
        <v>0</v>
      </c>
      <c r="AB122" s="45">
        <v>1</v>
      </c>
      <c r="AD122" s="44">
        <v>2</v>
      </c>
      <c r="AE122" s="9">
        <v>0</v>
      </c>
      <c r="AF122" s="45">
        <v>2</v>
      </c>
    </row>
    <row r="123" spans="1:32" s="9" customFormat="1" ht="15" customHeight="1" x14ac:dyDescent="0.15">
      <c r="A123" s="11">
        <v>98</v>
      </c>
      <c r="B123" s="28">
        <f t="shared" si="1"/>
        <v>22</v>
      </c>
      <c r="C123" s="29">
        <f t="shared" si="1"/>
        <v>4</v>
      </c>
      <c r="D123" s="29">
        <f t="shared" si="1"/>
        <v>18</v>
      </c>
      <c r="E123" s="12"/>
      <c r="F123" s="44">
        <v>5</v>
      </c>
      <c r="G123" s="9">
        <v>0</v>
      </c>
      <c r="H123" s="45">
        <v>5</v>
      </c>
      <c r="J123" s="44">
        <v>4</v>
      </c>
      <c r="K123" s="9">
        <v>1</v>
      </c>
      <c r="L123" s="45">
        <v>3</v>
      </c>
      <c r="N123" s="44">
        <v>4</v>
      </c>
      <c r="O123" s="9">
        <v>1</v>
      </c>
      <c r="P123" s="45">
        <v>3</v>
      </c>
      <c r="R123" s="44">
        <v>3</v>
      </c>
      <c r="S123" s="9">
        <v>0</v>
      </c>
      <c r="T123" s="45">
        <v>3</v>
      </c>
      <c r="V123" s="44">
        <v>4</v>
      </c>
      <c r="W123" s="9">
        <v>2</v>
      </c>
      <c r="X123" s="45">
        <v>2</v>
      </c>
      <c r="Z123" s="44">
        <v>0</v>
      </c>
      <c r="AA123" s="9">
        <v>0</v>
      </c>
      <c r="AB123" s="45">
        <v>0</v>
      </c>
      <c r="AD123" s="44">
        <v>2</v>
      </c>
      <c r="AE123" s="9">
        <v>0</v>
      </c>
      <c r="AF123" s="45">
        <v>2</v>
      </c>
    </row>
    <row r="124" spans="1:32" s="9" customFormat="1" ht="15" customHeight="1" x14ac:dyDescent="0.15">
      <c r="A124" s="11">
        <v>99</v>
      </c>
      <c r="B124" s="28">
        <f t="shared" si="1"/>
        <v>15</v>
      </c>
      <c r="C124" s="29">
        <f t="shared" si="1"/>
        <v>3</v>
      </c>
      <c r="D124" s="29">
        <f t="shared" si="1"/>
        <v>12</v>
      </c>
      <c r="E124" s="12"/>
      <c r="F124" s="48">
        <v>5</v>
      </c>
      <c r="G124" s="16">
        <v>1</v>
      </c>
      <c r="H124" s="49">
        <v>4</v>
      </c>
      <c r="I124" s="16"/>
      <c r="J124" s="48">
        <v>1</v>
      </c>
      <c r="K124" s="16">
        <v>0</v>
      </c>
      <c r="L124" s="49">
        <v>1</v>
      </c>
      <c r="M124" s="16"/>
      <c r="N124" s="48">
        <v>3</v>
      </c>
      <c r="O124" s="16">
        <v>1</v>
      </c>
      <c r="P124" s="49">
        <v>2</v>
      </c>
      <c r="Q124" s="16"/>
      <c r="R124" s="48">
        <v>1</v>
      </c>
      <c r="S124" s="16">
        <v>0</v>
      </c>
      <c r="T124" s="49">
        <v>1</v>
      </c>
      <c r="U124" s="16"/>
      <c r="V124" s="48">
        <v>1</v>
      </c>
      <c r="W124" s="16">
        <v>0</v>
      </c>
      <c r="X124" s="49">
        <v>1</v>
      </c>
      <c r="Y124" s="16"/>
      <c r="Z124" s="48">
        <v>0</v>
      </c>
      <c r="AA124" s="16">
        <v>0</v>
      </c>
      <c r="AB124" s="49">
        <v>0</v>
      </c>
      <c r="AC124" s="16"/>
      <c r="AD124" s="48">
        <v>4</v>
      </c>
      <c r="AE124" s="16">
        <v>1</v>
      </c>
      <c r="AF124" s="49">
        <v>3</v>
      </c>
    </row>
    <row r="125" spans="1:32" s="9" customFormat="1" ht="15" customHeight="1" x14ac:dyDescent="0.15">
      <c r="A125" s="13" t="s">
        <v>19</v>
      </c>
      <c r="B125" s="26">
        <f t="shared" si="1"/>
        <v>190</v>
      </c>
      <c r="C125" s="27">
        <f t="shared" si="1"/>
        <v>30</v>
      </c>
      <c r="D125" s="32">
        <f t="shared" si="1"/>
        <v>160</v>
      </c>
      <c r="E125" s="4"/>
      <c r="F125" s="44">
        <v>70</v>
      </c>
      <c r="G125" s="9">
        <v>7</v>
      </c>
      <c r="H125" s="45">
        <v>63</v>
      </c>
      <c r="J125" s="44">
        <v>16</v>
      </c>
      <c r="K125" s="9">
        <v>4</v>
      </c>
      <c r="L125" s="45">
        <v>12</v>
      </c>
      <c r="N125" s="44">
        <v>36</v>
      </c>
      <c r="O125" s="9">
        <v>6</v>
      </c>
      <c r="P125" s="45">
        <v>30</v>
      </c>
      <c r="R125" s="44">
        <v>23</v>
      </c>
      <c r="S125" s="9">
        <v>4</v>
      </c>
      <c r="T125" s="45">
        <v>19</v>
      </c>
      <c r="V125" s="44">
        <v>15</v>
      </c>
      <c r="W125" s="9">
        <v>4</v>
      </c>
      <c r="X125" s="45">
        <v>11</v>
      </c>
      <c r="Z125" s="44">
        <v>12</v>
      </c>
      <c r="AA125" s="9">
        <v>2</v>
      </c>
      <c r="AB125" s="45">
        <v>10</v>
      </c>
      <c r="AD125" s="44">
        <v>18</v>
      </c>
      <c r="AE125" s="9">
        <v>3</v>
      </c>
      <c r="AF125" s="45">
        <v>15</v>
      </c>
    </row>
    <row r="126" spans="1:32" s="9" customFormat="1" ht="15" customHeight="1" x14ac:dyDescent="0.15">
      <c r="A126" s="1" t="s">
        <v>20</v>
      </c>
      <c r="B126" s="26">
        <f t="shared" si="1"/>
        <v>40</v>
      </c>
      <c r="C126" s="27">
        <f t="shared" si="1"/>
        <v>7</v>
      </c>
      <c r="D126" s="32">
        <f t="shared" si="1"/>
        <v>33</v>
      </c>
      <c r="E126" s="14"/>
      <c r="F126" s="46">
        <v>16</v>
      </c>
      <c r="G126" s="15">
        <v>3</v>
      </c>
      <c r="H126" s="47">
        <v>13</v>
      </c>
      <c r="I126" s="15"/>
      <c r="J126" s="46">
        <v>5</v>
      </c>
      <c r="K126" s="15">
        <v>1</v>
      </c>
      <c r="L126" s="47">
        <v>4</v>
      </c>
      <c r="M126" s="15"/>
      <c r="N126" s="46">
        <v>6</v>
      </c>
      <c r="O126" s="15">
        <v>1</v>
      </c>
      <c r="P126" s="47">
        <v>5</v>
      </c>
      <c r="Q126" s="15"/>
      <c r="R126" s="46">
        <v>3</v>
      </c>
      <c r="S126" s="15">
        <v>2</v>
      </c>
      <c r="T126" s="47">
        <v>1</v>
      </c>
      <c r="U126" s="15"/>
      <c r="V126" s="46">
        <v>3</v>
      </c>
      <c r="W126" s="15">
        <v>0</v>
      </c>
      <c r="X126" s="47">
        <v>3</v>
      </c>
      <c r="Y126" s="15"/>
      <c r="Z126" s="46">
        <v>3</v>
      </c>
      <c r="AA126" s="15">
        <v>0</v>
      </c>
      <c r="AB126" s="47">
        <v>3</v>
      </c>
      <c r="AC126" s="15"/>
      <c r="AD126" s="46">
        <v>4</v>
      </c>
      <c r="AE126" s="15">
        <v>0</v>
      </c>
      <c r="AF126" s="47">
        <v>4</v>
      </c>
    </row>
    <row r="127" spans="1:32" s="9" customFormat="1" ht="15" customHeight="1" x14ac:dyDescent="0.15">
      <c r="A127" s="1" t="s">
        <v>32</v>
      </c>
      <c r="B127" s="26">
        <f>SUM(F127,J127,N127,R127,V127,Z127,AD127)</f>
        <v>16105</v>
      </c>
      <c r="C127" s="27">
        <f t="shared" si="1"/>
        <v>7595</v>
      </c>
      <c r="D127" s="32">
        <f t="shared" si="1"/>
        <v>8510</v>
      </c>
      <c r="E127" s="3"/>
      <c r="F127" s="51">
        <v>9136</v>
      </c>
      <c r="G127" s="15">
        <v>4321</v>
      </c>
      <c r="H127" s="47">
        <v>4815</v>
      </c>
      <c r="I127" s="15"/>
      <c r="J127" s="46">
        <v>1523</v>
      </c>
      <c r="K127" s="15">
        <v>712</v>
      </c>
      <c r="L127" s="47">
        <v>811</v>
      </c>
      <c r="M127" s="15"/>
      <c r="N127" s="46">
        <v>2425</v>
      </c>
      <c r="O127" s="15">
        <v>1139</v>
      </c>
      <c r="P127" s="47">
        <v>1286</v>
      </c>
      <c r="Q127" s="15"/>
      <c r="R127" s="46">
        <v>1231</v>
      </c>
      <c r="S127" s="15">
        <v>587</v>
      </c>
      <c r="T127" s="47">
        <v>644</v>
      </c>
      <c r="U127" s="15"/>
      <c r="V127" s="46">
        <v>740</v>
      </c>
      <c r="W127" s="15">
        <v>345</v>
      </c>
      <c r="X127" s="47">
        <v>395</v>
      </c>
      <c r="Y127" s="15"/>
      <c r="Z127" s="46">
        <v>755</v>
      </c>
      <c r="AA127" s="15">
        <v>349</v>
      </c>
      <c r="AB127" s="47">
        <v>406</v>
      </c>
      <c r="AC127" s="15"/>
      <c r="AD127" s="46">
        <v>295</v>
      </c>
      <c r="AE127" s="15">
        <v>142</v>
      </c>
      <c r="AF127" s="47">
        <v>153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43"/>
      <c r="G130" s="2" t="s">
        <v>26</v>
      </c>
      <c r="H130" s="5"/>
      <c r="I130" s="2"/>
      <c r="J130" s="4"/>
      <c r="K130" s="2" t="s">
        <v>27</v>
      </c>
      <c r="L130" s="5"/>
      <c r="M130" s="2"/>
      <c r="N130" s="4"/>
      <c r="O130" s="2" t="s">
        <v>28</v>
      </c>
      <c r="P130" s="5"/>
      <c r="Q130" s="2"/>
      <c r="R130" s="4"/>
      <c r="S130" s="2" t="s">
        <v>30</v>
      </c>
      <c r="T130" s="5"/>
      <c r="U130" s="2"/>
      <c r="V130" s="4"/>
      <c r="W130" s="2" t="s">
        <v>29</v>
      </c>
      <c r="X130" s="5"/>
      <c r="Y130" s="2"/>
      <c r="Z130" s="4"/>
      <c r="AA130" s="2" t="s">
        <v>31</v>
      </c>
      <c r="AB130" s="5"/>
      <c r="AC130" s="2"/>
      <c r="AD130" s="4"/>
      <c r="AE130" s="2" t="s">
        <v>21</v>
      </c>
      <c r="AF130" s="5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3" t="s">
        <v>22</v>
      </c>
      <c r="G131" s="1" t="s">
        <v>23</v>
      </c>
      <c r="H131" s="18" t="s">
        <v>24</v>
      </c>
      <c r="I131" s="1"/>
      <c r="J131" s="3" t="s">
        <v>22</v>
      </c>
      <c r="K131" s="1" t="s">
        <v>23</v>
      </c>
      <c r="L131" s="18" t="s">
        <v>24</v>
      </c>
      <c r="M131" s="1"/>
      <c r="N131" s="3" t="s">
        <v>22</v>
      </c>
      <c r="O131" s="1" t="s">
        <v>23</v>
      </c>
      <c r="P131" s="18" t="s">
        <v>24</v>
      </c>
      <c r="Q131" s="1"/>
      <c r="R131" s="3" t="s">
        <v>22</v>
      </c>
      <c r="S131" s="1" t="s">
        <v>23</v>
      </c>
      <c r="T131" s="18" t="s">
        <v>24</v>
      </c>
      <c r="U131" s="1"/>
      <c r="V131" s="3" t="s">
        <v>22</v>
      </c>
      <c r="W131" s="1" t="s">
        <v>23</v>
      </c>
      <c r="X131" s="18" t="s">
        <v>24</v>
      </c>
      <c r="Y131" s="1"/>
      <c r="Z131" s="3" t="s">
        <v>22</v>
      </c>
      <c r="AA131" s="1" t="s">
        <v>23</v>
      </c>
      <c r="AB131" s="18" t="s">
        <v>24</v>
      </c>
      <c r="AC131" s="1"/>
      <c r="AD131" s="3" t="s">
        <v>22</v>
      </c>
      <c r="AE131" s="1" t="s">
        <v>23</v>
      </c>
      <c r="AF131" s="18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1734</v>
      </c>
      <c r="C132" s="29">
        <f t="shared" ref="C132:D132" si="2">G132+K132+O132+S132+W132+AA132+AE132</f>
        <v>883</v>
      </c>
      <c r="D132" s="29">
        <f t="shared" si="2"/>
        <v>851</v>
      </c>
      <c r="E132" s="4"/>
      <c r="F132" s="52">
        <v>1214</v>
      </c>
      <c r="G132" s="38">
        <v>605</v>
      </c>
      <c r="H132" s="53">
        <v>609</v>
      </c>
      <c r="I132" s="38"/>
      <c r="J132" s="52">
        <v>165</v>
      </c>
      <c r="K132" s="38">
        <v>88</v>
      </c>
      <c r="L132" s="53">
        <v>77</v>
      </c>
      <c r="M132" s="38"/>
      <c r="N132" s="52">
        <v>172</v>
      </c>
      <c r="O132" s="38">
        <v>89</v>
      </c>
      <c r="P132" s="53">
        <v>83</v>
      </c>
      <c r="Q132" s="38"/>
      <c r="R132" s="52">
        <v>57</v>
      </c>
      <c r="S132" s="38">
        <v>34</v>
      </c>
      <c r="T132" s="53">
        <v>23</v>
      </c>
      <c r="U132" s="38"/>
      <c r="V132" s="52">
        <v>53</v>
      </c>
      <c r="W132" s="38">
        <v>25</v>
      </c>
      <c r="X132" s="53">
        <v>28</v>
      </c>
      <c r="Y132" s="38"/>
      <c r="Z132" s="52">
        <v>73</v>
      </c>
      <c r="AA132" s="38">
        <v>42</v>
      </c>
      <c r="AB132" s="53">
        <v>31</v>
      </c>
      <c r="AC132" s="38"/>
      <c r="AD132" s="52">
        <v>0</v>
      </c>
      <c r="AE132" s="38">
        <v>0</v>
      </c>
      <c r="AF132" s="53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0.1077</v>
      </c>
      <c r="C133" s="21">
        <f t="shared" ref="C133:D133" si="3">ROUND(C132/C$138,4)</f>
        <v>0.1163</v>
      </c>
      <c r="D133" s="35">
        <f t="shared" si="3"/>
        <v>0.1</v>
      </c>
      <c r="E133" s="3"/>
      <c r="F133" s="54">
        <v>0.13288091068301225</v>
      </c>
      <c r="G133" s="39">
        <v>0.14001388567461237</v>
      </c>
      <c r="H133" s="55">
        <v>0.12647975077881621</v>
      </c>
      <c r="I133" s="39"/>
      <c r="J133" s="54">
        <v>0.10833880499015101</v>
      </c>
      <c r="K133" s="39">
        <v>0.12359550561797752</v>
      </c>
      <c r="L133" s="55">
        <v>9.4944512946979032E-2</v>
      </c>
      <c r="M133" s="39"/>
      <c r="N133" s="54">
        <v>7.0927835051546387E-2</v>
      </c>
      <c r="O133" s="39">
        <v>7.8138718173836705E-2</v>
      </c>
      <c r="P133" s="55">
        <v>6.4541213063763606E-2</v>
      </c>
      <c r="Q133" s="39"/>
      <c r="R133" s="54">
        <v>4.63038180341186E-2</v>
      </c>
      <c r="S133" s="39">
        <v>5.7921635434412269E-2</v>
      </c>
      <c r="T133" s="55">
        <v>3.5714285714285712E-2</v>
      </c>
      <c r="U133" s="39"/>
      <c r="V133" s="54">
        <v>7.1621621621621626E-2</v>
      </c>
      <c r="W133" s="39">
        <v>7.2463768115942032E-2</v>
      </c>
      <c r="X133" s="55">
        <v>7.0886075949367092E-2</v>
      </c>
      <c r="Y133" s="39"/>
      <c r="Z133" s="54">
        <v>9.6688741721854307E-2</v>
      </c>
      <c r="AA133" s="39">
        <v>0.12034383954154727</v>
      </c>
      <c r="AB133" s="55">
        <v>7.6354679802955669E-2</v>
      </c>
      <c r="AC133" s="39"/>
      <c r="AD133" s="54">
        <v>0</v>
      </c>
      <c r="AE133" s="39">
        <v>0</v>
      </c>
      <c r="AF133" s="55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7101</v>
      </c>
      <c r="C134" s="29">
        <f t="shared" ref="C134:D138" si="4">G134+K134+O134+S134+W134+AA134+AE134</f>
        <v>3602</v>
      </c>
      <c r="D134" s="29">
        <f t="shared" si="4"/>
        <v>3499</v>
      </c>
      <c r="E134" s="12"/>
      <c r="F134" s="52">
        <v>4411</v>
      </c>
      <c r="G134" s="38">
        <v>2210</v>
      </c>
      <c r="H134" s="53">
        <v>2201</v>
      </c>
      <c r="I134" s="38"/>
      <c r="J134" s="52">
        <v>660</v>
      </c>
      <c r="K134" s="38">
        <v>323</v>
      </c>
      <c r="L134" s="53">
        <v>337</v>
      </c>
      <c r="M134" s="38"/>
      <c r="N134" s="52">
        <v>1045</v>
      </c>
      <c r="O134" s="38">
        <v>522</v>
      </c>
      <c r="P134" s="53">
        <v>523</v>
      </c>
      <c r="Q134" s="38"/>
      <c r="R134" s="52">
        <v>427</v>
      </c>
      <c r="S134" s="38">
        <v>227</v>
      </c>
      <c r="T134" s="53">
        <v>200</v>
      </c>
      <c r="U134" s="38"/>
      <c r="V134" s="52">
        <v>225</v>
      </c>
      <c r="W134" s="38">
        <v>123</v>
      </c>
      <c r="X134" s="53">
        <v>102</v>
      </c>
      <c r="Y134" s="38"/>
      <c r="Z134" s="52">
        <v>240</v>
      </c>
      <c r="AA134" s="38">
        <v>124</v>
      </c>
      <c r="AB134" s="53">
        <v>116</v>
      </c>
      <c r="AC134" s="38"/>
      <c r="AD134" s="52">
        <v>93</v>
      </c>
      <c r="AE134" s="38">
        <v>73</v>
      </c>
      <c r="AF134" s="5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0.44090000000000001</v>
      </c>
      <c r="C135" s="21">
        <f t="shared" ref="C135:D135" si="5">ROUND(C134/C$138,4)</f>
        <v>0.4743</v>
      </c>
      <c r="D135" s="21">
        <f t="shared" si="5"/>
        <v>0.41120000000000001</v>
      </c>
      <c r="E135" s="20"/>
      <c r="F135" s="54">
        <v>0.48281523642732049</v>
      </c>
      <c r="G135" s="39">
        <v>0.51145568155519561</v>
      </c>
      <c r="H135" s="55">
        <v>0.45711318795430944</v>
      </c>
      <c r="I135" s="39"/>
      <c r="J135" s="54">
        <v>0.43335521996060405</v>
      </c>
      <c r="K135" s="39">
        <v>0.45365168539325845</v>
      </c>
      <c r="L135" s="55">
        <v>0.41553637484586931</v>
      </c>
      <c r="M135" s="39"/>
      <c r="N135" s="54">
        <v>0.43092783505154642</v>
      </c>
      <c r="O135" s="39">
        <v>0.45829675153643545</v>
      </c>
      <c r="P135" s="55">
        <v>0.40668740279937793</v>
      </c>
      <c r="Q135" s="39"/>
      <c r="R135" s="54">
        <v>0.34687246141348499</v>
      </c>
      <c r="S135" s="39">
        <v>0.38671209540034074</v>
      </c>
      <c r="T135" s="55">
        <v>0.3105590062111801</v>
      </c>
      <c r="U135" s="39"/>
      <c r="V135" s="54">
        <v>0.30405405405405406</v>
      </c>
      <c r="W135" s="39">
        <v>0.35652173913043478</v>
      </c>
      <c r="X135" s="55">
        <v>0.25822784810126581</v>
      </c>
      <c r="Y135" s="39"/>
      <c r="Z135" s="54">
        <v>0.31788079470198677</v>
      </c>
      <c r="AA135" s="39">
        <v>0.35530085959885388</v>
      </c>
      <c r="AB135" s="55">
        <v>0.2857142857142857</v>
      </c>
      <c r="AC135" s="39"/>
      <c r="AD135" s="54">
        <v>0.31525423728813562</v>
      </c>
      <c r="AE135" s="39">
        <v>0.5140845070422535</v>
      </c>
      <c r="AF135" s="55">
        <v>0.13071895424836602</v>
      </c>
    </row>
    <row r="136" spans="1:32" s="9" customFormat="1" ht="15" customHeight="1" x14ac:dyDescent="0.15">
      <c r="A136" s="2" t="s">
        <v>37</v>
      </c>
      <c r="B136" s="28">
        <f>F136+J136+N136+R136+V136+Z136+AD136</f>
        <v>7270</v>
      </c>
      <c r="C136" s="29">
        <f t="shared" si="4"/>
        <v>3110</v>
      </c>
      <c r="D136" s="29">
        <f t="shared" si="4"/>
        <v>4160</v>
      </c>
      <c r="E136" s="4"/>
      <c r="F136" s="52">
        <v>3511</v>
      </c>
      <c r="G136" s="38">
        <v>1506</v>
      </c>
      <c r="H136" s="53">
        <v>2005</v>
      </c>
      <c r="I136" s="38"/>
      <c r="J136" s="52">
        <v>698</v>
      </c>
      <c r="K136" s="38">
        <v>301</v>
      </c>
      <c r="L136" s="53">
        <v>397</v>
      </c>
      <c r="M136" s="38"/>
      <c r="N136" s="52">
        <v>1208</v>
      </c>
      <c r="O136" s="38">
        <v>528</v>
      </c>
      <c r="P136" s="53">
        <v>680</v>
      </c>
      <c r="Q136" s="38"/>
      <c r="R136" s="52">
        <v>747</v>
      </c>
      <c r="S136" s="38">
        <v>326</v>
      </c>
      <c r="T136" s="53">
        <v>421</v>
      </c>
      <c r="U136" s="38"/>
      <c r="V136" s="52">
        <v>462</v>
      </c>
      <c r="W136" s="38">
        <v>197</v>
      </c>
      <c r="X136" s="53">
        <v>265</v>
      </c>
      <c r="Y136" s="38"/>
      <c r="Z136" s="52">
        <v>442</v>
      </c>
      <c r="AA136" s="38">
        <v>183</v>
      </c>
      <c r="AB136" s="53">
        <v>259</v>
      </c>
      <c r="AC136" s="38"/>
      <c r="AD136" s="52">
        <v>202</v>
      </c>
      <c r="AE136" s="38">
        <v>69</v>
      </c>
      <c r="AF136" s="53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0.45140000000000002</v>
      </c>
      <c r="C137" s="21">
        <f t="shared" ref="C137:D137" si="6">ROUND(C136/C$138,4)</f>
        <v>0.40949999999999998</v>
      </c>
      <c r="D137" s="21">
        <f t="shared" si="6"/>
        <v>0.48880000000000001</v>
      </c>
      <c r="E137" s="3"/>
      <c r="F137" s="54">
        <v>0.38430385288966723</v>
      </c>
      <c r="G137" s="39">
        <v>0.34853043277019208</v>
      </c>
      <c r="H137" s="55">
        <v>0.41640706126687438</v>
      </c>
      <c r="I137" s="39"/>
      <c r="J137" s="54">
        <v>0.45830597504924492</v>
      </c>
      <c r="K137" s="39">
        <v>0.42275280898876405</v>
      </c>
      <c r="L137" s="55">
        <v>0.48951911220715166</v>
      </c>
      <c r="M137" s="39"/>
      <c r="N137" s="54">
        <v>0.49814432989690721</v>
      </c>
      <c r="O137" s="39">
        <v>0.46356453028972783</v>
      </c>
      <c r="P137" s="55">
        <v>0.52877138413685842</v>
      </c>
      <c r="Q137" s="39"/>
      <c r="R137" s="54">
        <v>0.60682372055239642</v>
      </c>
      <c r="S137" s="39">
        <v>0.55536626916524701</v>
      </c>
      <c r="T137" s="55">
        <v>0.65372670807453415</v>
      </c>
      <c r="U137" s="39"/>
      <c r="V137" s="54">
        <v>0.62432432432432428</v>
      </c>
      <c r="W137" s="39">
        <v>0.57101449275362315</v>
      </c>
      <c r="X137" s="55">
        <v>0.67088607594936711</v>
      </c>
      <c r="Y137" s="39"/>
      <c r="Z137" s="54">
        <v>0.58543046357615891</v>
      </c>
      <c r="AA137" s="39">
        <v>0.52435530085959881</v>
      </c>
      <c r="AB137" s="55">
        <v>0.63793103448275867</v>
      </c>
      <c r="AC137" s="39"/>
      <c r="AD137" s="54">
        <v>0.68474576271186438</v>
      </c>
      <c r="AE137" s="39">
        <v>0.4859154929577465</v>
      </c>
      <c r="AF137" s="55">
        <v>0.86928104575163401</v>
      </c>
    </row>
    <row r="138" spans="1:32" s="9" customFormat="1" ht="15" customHeight="1" x14ac:dyDescent="0.15">
      <c r="A138" s="13" t="s">
        <v>39</v>
      </c>
      <c r="B138" s="26">
        <f t="shared" ref="B138" si="7">F138+J138+N138+R138+V138+Z138+AD138</f>
        <v>16105</v>
      </c>
      <c r="C138" s="27">
        <f t="shared" si="4"/>
        <v>7595</v>
      </c>
      <c r="D138" s="27">
        <f t="shared" si="4"/>
        <v>8510</v>
      </c>
      <c r="E138" s="14"/>
      <c r="F138" s="56">
        <v>9136</v>
      </c>
      <c r="G138" s="40">
        <v>4321</v>
      </c>
      <c r="H138" s="57">
        <v>4815</v>
      </c>
      <c r="I138" s="40"/>
      <c r="J138" s="56">
        <v>1523</v>
      </c>
      <c r="K138" s="40">
        <v>712</v>
      </c>
      <c r="L138" s="57">
        <v>811</v>
      </c>
      <c r="M138" s="40"/>
      <c r="N138" s="56">
        <v>2425</v>
      </c>
      <c r="O138" s="40">
        <v>1139</v>
      </c>
      <c r="P138" s="57">
        <v>1286</v>
      </c>
      <c r="Q138" s="40"/>
      <c r="R138" s="56">
        <v>1231</v>
      </c>
      <c r="S138" s="40">
        <v>587</v>
      </c>
      <c r="T138" s="57">
        <v>644</v>
      </c>
      <c r="U138" s="40"/>
      <c r="V138" s="56">
        <v>740</v>
      </c>
      <c r="W138" s="40">
        <v>345</v>
      </c>
      <c r="X138" s="57">
        <v>395</v>
      </c>
      <c r="Y138" s="40"/>
      <c r="Z138" s="56">
        <v>755</v>
      </c>
      <c r="AA138" s="40">
        <v>349</v>
      </c>
      <c r="AB138" s="57">
        <v>406</v>
      </c>
      <c r="AC138" s="40"/>
      <c r="AD138" s="56">
        <v>295</v>
      </c>
      <c r="AE138" s="40">
        <v>142</v>
      </c>
      <c r="AF138" s="57">
        <v>153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133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F142"/>
  <sheetViews>
    <sheetView topLeftCell="A106" zoomScale="71" zoomScaleNormal="100" workbookViewId="0">
      <selection activeCell="K132" sqref="K13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70</v>
      </c>
      <c r="C6" s="29">
        <f>SUM(G6,K6,O6,S6,W6,AA6,AE6)</f>
        <v>38</v>
      </c>
      <c r="D6" s="29">
        <f>SUM(H6,L6,P6,T6,X6,AB6,AF6)</f>
        <v>32</v>
      </c>
      <c r="E6" s="12"/>
      <c r="F6" s="9">
        <v>56</v>
      </c>
      <c r="G6" s="9">
        <v>31</v>
      </c>
      <c r="H6" s="9">
        <v>25</v>
      </c>
      <c r="J6" s="9">
        <v>3</v>
      </c>
      <c r="K6" s="9">
        <v>2</v>
      </c>
      <c r="L6" s="9">
        <v>1</v>
      </c>
      <c r="N6" s="9">
        <v>7</v>
      </c>
      <c r="O6" s="9">
        <v>4</v>
      </c>
      <c r="P6" s="9">
        <v>3</v>
      </c>
      <c r="R6" s="9">
        <v>2</v>
      </c>
      <c r="S6" s="9">
        <v>0</v>
      </c>
      <c r="T6" s="9">
        <v>2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68</v>
      </c>
      <c r="C7" s="29">
        <f t="shared" si="0"/>
        <v>33</v>
      </c>
      <c r="D7" s="29">
        <f t="shared" si="0"/>
        <v>35</v>
      </c>
      <c r="E7" s="12"/>
      <c r="F7" s="9">
        <v>47</v>
      </c>
      <c r="G7" s="9">
        <v>25</v>
      </c>
      <c r="H7" s="9">
        <v>22</v>
      </c>
      <c r="J7" s="9">
        <v>5</v>
      </c>
      <c r="K7" s="9">
        <v>0</v>
      </c>
      <c r="L7" s="9">
        <v>5</v>
      </c>
      <c r="N7" s="9">
        <v>7</v>
      </c>
      <c r="O7" s="9">
        <v>3</v>
      </c>
      <c r="P7" s="9">
        <v>4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94</v>
      </c>
      <c r="C8" s="29">
        <f t="shared" si="0"/>
        <v>56</v>
      </c>
      <c r="D8" s="29">
        <f t="shared" si="0"/>
        <v>38</v>
      </c>
      <c r="E8" s="12"/>
      <c r="F8" s="9">
        <v>70</v>
      </c>
      <c r="G8" s="9">
        <v>38</v>
      </c>
      <c r="H8" s="9">
        <v>32</v>
      </c>
      <c r="J8" s="9">
        <v>11</v>
      </c>
      <c r="K8" s="9">
        <v>9</v>
      </c>
      <c r="L8" s="9">
        <v>2</v>
      </c>
      <c r="N8" s="9">
        <v>7</v>
      </c>
      <c r="O8" s="9">
        <v>5</v>
      </c>
      <c r="P8" s="9">
        <v>2</v>
      </c>
      <c r="R8" s="9">
        <v>4</v>
      </c>
      <c r="S8" s="9">
        <v>2</v>
      </c>
      <c r="T8" s="9">
        <v>2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87</v>
      </c>
      <c r="C9" s="29">
        <f t="shared" si="0"/>
        <v>40</v>
      </c>
      <c r="D9" s="29">
        <f t="shared" si="0"/>
        <v>47</v>
      </c>
      <c r="E9" s="12"/>
      <c r="F9" s="9">
        <v>68</v>
      </c>
      <c r="G9" s="9">
        <v>31</v>
      </c>
      <c r="H9" s="9">
        <v>37</v>
      </c>
      <c r="J9" s="9">
        <v>4</v>
      </c>
      <c r="K9" s="9">
        <v>2</v>
      </c>
      <c r="L9" s="9">
        <v>2</v>
      </c>
      <c r="N9" s="9">
        <v>8</v>
      </c>
      <c r="O9" s="9">
        <v>4</v>
      </c>
      <c r="P9" s="9">
        <v>4</v>
      </c>
      <c r="R9" s="9">
        <v>4</v>
      </c>
      <c r="S9" s="9">
        <v>1</v>
      </c>
      <c r="T9" s="9">
        <v>3</v>
      </c>
      <c r="V9" s="9">
        <v>2</v>
      </c>
      <c r="W9" s="9">
        <v>2</v>
      </c>
      <c r="X9" s="9">
        <v>0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82</v>
      </c>
      <c r="C10" s="29">
        <f t="shared" si="0"/>
        <v>35</v>
      </c>
      <c r="D10" s="29">
        <f t="shared" si="0"/>
        <v>47</v>
      </c>
      <c r="E10" s="12"/>
      <c r="F10" s="9">
        <v>61</v>
      </c>
      <c r="G10" s="9">
        <v>24</v>
      </c>
      <c r="H10" s="9">
        <v>37</v>
      </c>
      <c r="J10" s="9">
        <v>8</v>
      </c>
      <c r="K10" s="9">
        <v>2</v>
      </c>
      <c r="L10" s="9">
        <v>6</v>
      </c>
      <c r="N10" s="9">
        <v>8</v>
      </c>
      <c r="O10" s="9">
        <v>6</v>
      </c>
      <c r="P10" s="9">
        <v>2</v>
      </c>
      <c r="R10" s="9">
        <v>2</v>
      </c>
      <c r="S10" s="9">
        <v>1</v>
      </c>
      <c r="T10" s="9">
        <v>1</v>
      </c>
      <c r="V10" s="9">
        <v>1</v>
      </c>
      <c r="W10" s="9">
        <v>1</v>
      </c>
      <c r="X10" s="9">
        <v>0</v>
      </c>
      <c r="Z10" s="9">
        <v>2</v>
      </c>
      <c r="AA10" s="9">
        <v>1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401</v>
      </c>
      <c r="C11" s="27">
        <f t="shared" si="0"/>
        <v>202</v>
      </c>
      <c r="D11" s="32">
        <f t="shared" si="0"/>
        <v>199</v>
      </c>
      <c r="E11" s="14"/>
      <c r="F11" s="15">
        <v>302</v>
      </c>
      <c r="G11" s="15">
        <v>149</v>
      </c>
      <c r="H11" s="15">
        <v>153</v>
      </c>
      <c r="I11" s="15"/>
      <c r="J11" s="15">
        <v>31</v>
      </c>
      <c r="K11" s="15">
        <v>15</v>
      </c>
      <c r="L11" s="15">
        <v>16</v>
      </c>
      <c r="M11" s="15"/>
      <c r="N11" s="15">
        <v>37</v>
      </c>
      <c r="O11" s="15">
        <v>22</v>
      </c>
      <c r="P11" s="15">
        <v>15</v>
      </c>
      <c r="Q11" s="15"/>
      <c r="R11" s="15">
        <v>15</v>
      </c>
      <c r="S11" s="15">
        <v>5</v>
      </c>
      <c r="T11" s="15">
        <v>10</v>
      </c>
      <c r="U11" s="15"/>
      <c r="V11" s="15">
        <v>8</v>
      </c>
      <c r="W11" s="15">
        <v>5</v>
      </c>
      <c r="X11" s="15">
        <v>3</v>
      </c>
      <c r="Y11" s="15"/>
      <c r="Z11" s="15">
        <v>8</v>
      </c>
      <c r="AA11" s="15">
        <v>6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110</v>
      </c>
      <c r="C12" s="29">
        <f t="shared" si="0"/>
        <v>66</v>
      </c>
      <c r="D12" s="29">
        <f t="shared" si="0"/>
        <v>44</v>
      </c>
      <c r="E12" s="12"/>
      <c r="F12" s="9">
        <v>72</v>
      </c>
      <c r="G12" s="9">
        <v>39</v>
      </c>
      <c r="H12" s="9">
        <v>33</v>
      </c>
      <c r="J12" s="9">
        <v>16</v>
      </c>
      <c r="K12" s="9">
        <v>10</v>
      </c>
      <c r="L12" s="9">
        <v>6</v>
      </c>
      <c r="N12" s="9">
        <v>11</v>
      </c>
      <c r="O12" s="9">
        <v>8</v>
      </c>
      <c r="P12" s="9">
        <v>3</v>
      </c>
      <c r="R12" s="9">
        <v>6</v>
      </c>
      <c r="S12" s="9">
        <v>6</v>
      </c>
      <c r="T12" s="9">
        <v>0</v>
      </c>
      <c r="V12" s="9">
        <v>1</v>
      </c>
      <c r="W12" s="9">
        <v>0</v>
      </c>
      <c r="X12" s="9">
        <v>1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118</v>
      </c>
      <c r="C13" s="29">
        <f t="shared" si="0"/>
        <v>57</v>
      </c>
      <c r="D13" s="29">
        <f t="shared" si="0"/>
        <v>61</v>
      </c>
      <c r="E13" s="12"/>
      <c r="F13" s="9">
        <v>81</v>
      </c>
      <c r="G13" s="9">
        <v>43</v>
      </c>
      <c r="H13" s="9">
        <v>38</v>
      </c>
      <c r="J13" s="9">
        <v>12</v>
      </c>
      <c r="K13" s="9">
        <v>1</v>
      </c>
      <c r="L13" s="9">
        <v>11</v>
      </c>
      <c r="N13" s="9">
        <v>13</v>
      </c>
      <c r="O13" s="9">
        <v>6</v>
      </c>
      <c r="P13" s="9">
        <v>7</v>
      </c>
      <c r="R13" s="9">
        <v>5</v>
      </c>
      <c r="S13" s="9">
        <v>4</v>
      </c>
      <c r="T13" s="9">
        <v>1</v>
      </c>
      <c r="V13" s="9">
        <v>4</v>
      </c>
      <c r="W13" s="9">
        <v>2</v>
      </c>
      <c r="X13" s="9">
        <v>2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116</v>
      </c>
      <c r="C14" s="29">
        <f t="shared" si="0"/>
        <v>64</v>
      </c>
      <c r="D14" s="29">
        <f t="shared" si="0"/>
        <v>52</v>
      </c>
      <c r="E14" s="12"/>
      <c r="F14" s="9">
        <v>80</v>
      </c>
      <c r="G14" s="9">
        <v>42</v>
      </c>
      <c r="H14" s="9">
        <v>38</v>
      </c>
      <c r="J14" s="9">
        <v>14</v>
      </c>
      <c r="K14" s="9">
        <v>9</v>
      </c>
      <c r="L14" s="9">
        <v>5</v>
      </c>
      <c r="N14" s="9">
        <v>6</v>
      </c>
      <c r="O14" s="9">
        <v>2</v>
      </c>
      <c r="P14" s="9">
        <v>4</v>
      </c>
      <c r="R14" s="9">
        <v>3</v>
      </c>
      <c r="S14" s="9">
        <v>3</v>
      </c>
      <c r="T14" s="9">
        <v>0</v>
      </c>
      <c r="V14" s="9">
        <v>5</v>
      </c>
      <c r="W14" s="9">
        <v>4</v>
      </c>
      <c r="X14" s="9">
        <v>1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128</v>
      </c>
      <c r="C15" s="29">
        <f t="shared" si="0"/>
        <v>65</v>
      </c>
      <c r="D15" s="29">
        <f t="shared" si="0"/>
        <v>63</v>
      </c>
      <c r="E15" s="12"/>
      <c r="F15" s="9">
        <v>94</v>
      </c>
      <c r="G15" s="9">
        <v>48</v>
      </c>
      <c r="H15" s="9">
        <v>46</v>
      </c>
      <c r="J15" s="9">
        <v>6</v>
      </c>
      <c r="K15" s="9">
        <v>3</v>
      </c>
      <c r="L15" s="9">
        <v>3</v>
      </c>
      <c r="N15" s="9">
        <v>11</v>
      </c>
      <c r="O15" s="9">
        <v>8</v>
      </c>
      <c r="P15" s="9">
        <v>3</v>
      </c>
      <c r="R15" s="9">
        <v>2</v>
      </c>
      <c r="S15" s="9">
        <v>1</v>
      </c>
      <c r="T15" s="9">
        <v>1</v>
      </c>
      <c r="V15" s="9">
        <v>4</v>
      </c>
      <c r="W15" s="9">
        <v>1</v>
      </c>
      <c r="X15" s="9">
        <v>3</v>
      </c>
      <c r="Z15" s="9">
        <v>11</v>
      </c>
      <c r="AA15" s="9">
        <v>4</v>
      </c>
      <c r="AB15" s="9">
        <v>7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131</v>
      </c>
      <c r="C16" s="29">
        <f t="shared" si="0"/>
        <v>66</v>
      </c>
      <c r="D16" s="29">
        <f t="shared" si="0"/>
        <v>65</v>
      </c>
      <c r="E16" s="12"/>
      <c r="F16" s="9">
        <v>97</v>
      </c>
      <c r="G16" s="9">
        <v>51</v>
      </c>
      <c r="H16" s="9">
        <v>46</v>
      </c>
      <c r="J16" s="9">
        <v>12</v>
      </c>
      <c r="K16" s="9">
        <v>6</v>
      </c>
      <c r="L16" s="9">
        <v>6</v>
      </c>
      <c r="N16" s="9">
        <v>9</v>
      </c>
      <c r="O16" s="9">
        <v>3</v>
      </c>
      <c r="P16" s="9">
        <v>6</v>
      </c>
      <c r="R16" s="9">
        <v>2</v>
      </c>
      <c r="S16" s="9">
        <v>1</v>
      </c>
      <c r="T16" s="9">
        <v>1</v>
      </c>
      <c r="V16" s="9">
        <v>6</v>
      </c>
      <c r="W16" s="9">
        <v>1</v>
      </c>
      <c r="X16" s="9">
        <v>5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603</v>
      </c>
      <c r="C17" s="27">
        <f t="shared" si="0"/>
        <v>318</v>
      </c>
      <c r="D17" s="32">
        <f t="shared" si="0"/>
        <v>285</v>
      </c>
      <c r="E17" s="14"/>
      <c r="F17" s="15">
        <v>424</v>
      </c>
      <c r="G17" s="15">
        <v>223</v>
      </c>
      <c r="H17" s="15">
        <v>201</v>
      </c>
      <c r="I17" s="15"/>
      <c r="J17" s="15">
        <v>60</v>
      </c>
      <c r="K17" s="15">
        <v>29</v>
      </c>
      <c r="L17" s="15">
        <v>31</v>
      </c>
      <c r="M17" s="15"/>
      <c r="N17" s="15">
        <v>50</v>
      </c>
      <c r="O17" s="15">
        <v>27</v>
      </c>
      <c r="P17" s="15">
        <v>23</v>
      </c>
      <c r="Q17" s="15"/>
      <c r="R17" s="15">
        <v>18</v>
      </c>
      <c r="S17" s="15">
        <v>15</v>
      </c>
      <c r="T17" s="15">
        <v>3</v>
      </c>
      <c r="U17" s="15"/>
      <c r="V17" s="15">
        <v>20</v>
      </c>
      <c r="W17" s="15">
        <v>8</v>
      </c>
      <c r="X17" s="15">
        <v>12</v>
      </c>
      <c r="Y17" s="15"/>
      <c r="Z17" s="15">
        <v>31</v>
      </c>
      <c r="AA17" s="15">
        <v>16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147</v>
      </c>
      <c r="C18" s="29">
        <f t="shared" si="0"/>
        <v>70</v>
      </c>
      <c r="D18" s="29">
        <f t="shared" si="0"/>
        <v>77</v>
      </c>
      <c r="E18" s="12"/>
      <c r="F18" s="9">
        <v>101</v>
      </c>
      <c r="G18" s="9">
        <v>48</v>
      </c>
      <c r="H18" s="9">
        <v>53</v>
      </c>
      <c r="J18" s="9">
        <v>16</v>
      </c>
      <c r="K18" s="9">
        <v>9</v>
      </c>
      <c r="L18" s="9">
        <v>7</v>
      </c>
      <c r="N18" s="9">
        <v>14</v>
      </c>
      <c r="O18" s="9">
        <v>5</v>
      </c>
      <c r="P18" s="9">
        <v>9</v>
      </c>
      <c r="R18" s="9">
        <v>5</v>
      </c>
      <c r="S18" s="9">
        <v>3</v>
      </c>
      <c r="T18" s="9">
        <v>2</v>
      </c>
      <c r="V18" s="9">
        <v>5</v>
      </c>
      <c r="W18" s="9">
        <v>1</v>
      </c>
      <c r="X18" s="9">
        <v>4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135</v>
      </c>
      <c r="C19" s="29">
        <f t="shared" si="0"/>
        <v>53</v>
      </c>
      <c r="D19" s="29">
        <f t="shared" si="0"/>
        <v>82</v>
      </c>
      <c r="E19" s="12"/>
      <c r="F19" s="9">
        <v>97</v>
      </c>
      <c r="G19" s="9">
        <v>31</v>
      </c>
      <c r="H19" s="9">
        <v>66</v>
      </c>
      <c r="J19" s="9">
        <v>11</v>
      </c>
      <c r="K19" s="9">
        <v>7</v>
      </c>
      <c r="L19" s="9">
        <v>4</v>
      </c>
      <c r="N19" s="9">
        <v>11</v>
      </c>
      <c r="O19" s="9">
        <v>7</v>
      </c>
      <c r="P19" s="9">
        <v>4</v>
      </c>
      <c r="R19" s="9">
        <v>4</v>
      </c>
      <c r="S19" s="9">
        <v>1</v>
      </c>
      <c r="T19" s="9">
        <v>3</v>
      </c>
      <c r="V19" s="9">
        <v>6</v>
      </c>
      <c r="W19" s="9">
        <v>3</v>
      </c>
      <c r="X19" s="9">
        <v>3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170</v>
      </c>
      <c r="C20" s="29">
        <f t="shared" si="0"/>
        <v>85</v>
      </c>
      <c r="D20" s="29">
        <f t="shared" si="0"/>
        <v>85</v>
      </c>
      <c r="E20" s="12"/>
      <c r="F20" s="9">
        <v>110</v>
      </c>
      <c r="G20" s="9">
        <v>53</v>
      </c>
      <c r="H20" s="9">
        <v>57</v>
      </c>
      <c r="J20" s="9">
        <v>17</v>
      </c>
      <c r="K20" s="9">
        <v>10</v>
      </c>
      <c r="L20" s="9">
        <v>7</v>
      </c>
      <c r="N20" s="9">
        <v>24</v>
      </c>
      <c r="O20" s="9">
        <v>13</v>
      </c>
      <c r="P20" s="9">
        <v>11</v>
      </c>
      <c r="R20" s="9">
        <v>8</v>
      </c>
      <c r="S20" s="9">
        <v>4</v>
      </c>
      <c r="T20" s="9">
        <v>4</v>
      </c>
      <c r="V20" s="9">
        <v>2</v>
      </c>
      <c r="W20" s="9">
        <v>0</v>
      </c>
      <c r="X20" s="9">
        <v>2</v>
      </c>
      <c r="Z20" s="9">
        <v>9</v>
      </c>
      <c r="AA20" s="9">
        <v>5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138</v>
      </c>
      <c r="C21" s="29">
        <f t="shared" si="0"/>
        <v>84</v>
      </c>
      <c r="D21" s="29">
        <f t="shared" si="0"/>
        <v>54</v>
      </c>
      <c r="E21" s="12"/>
      <c r="F21" s="9">
        <v>88</v>
      </c>
      <c r="G21" s="9">
        <v>53</v>
      </c>
      <c r="H21" s="9">
        <v>35</v>
      </c>
      <c r="J21" s="9">
        <v>15</v>
      </c>
      <c r="K21" s="9">
        <v>13</v>
      </c>
      <c r="L21" s="9">
        <v>2</v>
      </c>
      <c r="N21" s="9">
        <v>20</v>
      </c>
      <c r="O21" s="9">
        <v>9</v>
      </c>
      <c r="P21" s="9">
        <v>11</v>
      </c>
      <c r="R21" s="9">
        <v>5</v>
      </c>
      <c r="S21" s="9">
        <v>4</v>
      </c>
      <c r="T21" s="9">
        <v>1</v>
      </c>
      <c r="V21" s="9">
        <v>4</v>
      </c>
      <c r="W21" s="9">
        <v>2</v>
      </c>
      <c r="X21" s="9">
        <v>2</v>
      </c>
      <c r="Z21" s="9">
        <v>6</v>
      </c>
      <c r="AA21" s="9">
        <v>3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152</v>
      </c>
      <c r="C22" s="29">
        <f t="shared" si="0"/>
        <v>79</v>
      </c>
      <c r="D22" s="29">
        <f t="shared" si="0"/>
        <v>73</v>
      </c>
      <c r="E22" s="12"/>
      <c r="F22" s="9">
        <v>96</v>
      </c>
      <c r="G22" s="9">
        <v>51</v>
      </c>
      <c r="H22" s="9">
        <v>45</v>
      </c>
      <c r="J22" s="9">
        <v>19</v>
      </c>
      <c r="K22" s="9">
        <v>7</v>
      </c>
      <c r="L22" s="9">
        <v>12</v>
      </c>
      <c r="N22" s="9">
        <v>20</v>
      </c>
      <c r="O22" s="9">
        <v>9</v>
      </c>
      <c r="P22" s="9">
        <v>11</v>
      </c>
      <c r="R22" s="9">
        <v>2</v>
      </c>
      <c r="S22" s="9">
        <v>2</v>
      </c>
      <c r="T22" s="9">
        <v>0</v>
      </c>
      <c r="V22" s="9">
        <v>8</v>
      </c>
      <c r="W22" s="9">
        <v>6</v>
      </c>
      <c r="X22" s="9">
        <v>2</v>
      </c>
      <c r="Z22" s="9">
        <v>7</v>
      </c>
      <c r="AA22" s="9">
        <v>4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742</v>
      </c>
      <c r="C23" s="27">
        <f t="shared" si="0"/>
        <v>371</v>
      </c>
      <c r="D23" s="32">
        <f t="shared" si="0"/>
        <v>371</v>
      </c>
      <c r="E23" s="14"/>
      <c r="F23" s="15">
        <v>492</v>
      </c>
      <c r="G23" s="15">
        <v>236</v>
      </c>
      <c r="H23" s="15">
        <v>256</v>
      </c>
      <c r="I23" s="15"/>
      <c r="J23" s="15">
        <v>78</v>
      </c>
      <c r="K23" s="15">
        <v>46</v>
      </c>
      <c r="L23" s="15">
        <v>32</v>
      </c>
      <c r="M23" s="15"/>
      <c r="N23" s="15">
        <v>89</v>
      </c>
      <c r="O23" s="15">
        <v>43</v>
      </c>
      <c r="P23" s="15">
        <v>46</v>
      </c>
      <c r="Q23" s="15"/>
      <c r="R23" s="15">
        <v>24</v>
      </c>
      <c r="S23" s="15">
        <v>14</v>
      </c>
      <c r="T23" s="15">
        <v>10</v>
      </c>
      <c r="U23" s="15"/>
      <c r="V23" s="15">
        <v>25</v>
      </c>
      <c r="W23" s="15">
        <v>12</v>
      </c>
      <c r="X23" s="15">
        <v>13</v>
      </c>
      <c r="Y23" s="15"/>
      <c r="Z23" s="15">
        <v>34</v>
      </c>
      <c r="AA23" s="15">
        <v>20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118</v>
      </c>
      <c r="C24" s="29">
        <f t="shared" si="0"/>
        <v>64</v>
      </c>
      <c r="D24" s="29">
        <f t="shared" si="0"/>
        <v>54</v>
      </c>
      <c r="E24" s="12"/>
      <c r="F24" s="9">
        <v>74</v>
      </c>
      <c r="G24" s="9">
        <v>43</v>
      </c>
      <c r="H24" s="9">
        <v>31</v>
      </c>
      <c r="J24" s="9">
        <v>14</v>
      </c>
      <c r="K24" s="9">
        <v>5</v>
      </c>
      <c r="L24" s="9">
        <v>9</v>
      </c>
      <c r="N24" s="9">
        <v>17</v>
      </c>
      <c r="O24" s="9">
        <v>10</v>
      </c>
      <c r="P24" s="9">
        <v>7</v>
      </c>
      <c r="R24" s="9">
        <v>6</v>
      </c>
      <c r="S24" s="9">
        <v>3</v>
      </c>
      <c r="T24" s="9">
        <v>3</v>
      </c>
      <c r="V24" s="9">
        <v>2</v>
      </c>
      <c r="W24" s="9">
        <v>0</v>
      </c>
      <c r="X24" s="9">
        <v>2</v>
      </c>
      <c r="Z24" s="9">
        <v>5</v>
      </c>
      <c r="AA24" s="9">
        <v>3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128</v>
      </c>
      <c r="C25" s="29">
        <f t="shared" si="0"/>
        <v>59</v>
      </c>
      <c r="D25" s="29">
        <f t="shared" si="0"/>
        <v>69</v>
      </c>
      <c r="E25" s="12"/>
      <c r="F25" s="9">
        <v>86</v>
      </c>
      <c r="G25" s="9">
        <v>42</v>
      </c>
      <c r="H25" s="9">
        <v>44</v>
      </c>
      <c r="J25" s="9">
        <v>12</v>
      </c>
      <c r="K25" s="9">
        <v>6</v>
      </c>
      <c r="L25" s="9">
        <v>6</v>
      </c>
      <c r="N25" s="9">
        <v>13</v>
      </c>
      <c r="O25" s="9">
        <v>5</v>
      </c>
      <c r="P25" s="9">
        <v>8</v>
      </c>
      <c r="R25" s="9">
        <v>5</v>
      </c>
      <c r="S25" s="9">
        <v>1</v>
      </c>
      <c r="T25" s="9">
        <v>4</v>
      </c>
      <c r="V25" s="9">
        <v>8</v>
      </c>
      <c r="W25" s="9">
        <v>3</v>
      </c>
      <c r="X25" s="9">
        <v>5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129</v>
      </c>
      <c r="C26" s="29">
        <f t="shared" si="0"/>
        <v>62</v>
      </c>
      <c r="D26" s="29">
        <f t="shared" si="0"/>
        <v>67</v>
      </c>
      <c r="E26" s="12"/>
      <c r="F26" s="9">
        <v>83</v>
      </c>
      <c r="G26" s="9">
        <v>41</v>
      </c>
      <c r="H26" s="9">
        <v>42</v>
      </c>
      <c r="J26" s="9">
        <v>9</v>
      </c>
      <c r="K26" s="9">
        <v>6</v>
      </c>
      <c r="L26" s="9">
        <v>3</v>
      </c>
      <c r="N26" s="9">
        <v>19</v>
      </c>
      <c r="O26" s="9">
        <v>5</v>
      </c>
      <c r="P26" s="9">
        <v>14</v>
      </c>
      <c r="R26" s="9">
        <v>9</v>
      </c>
      <c r="S26" s="9">
        <v>4</v>
      </c>
      <c r="T26" s="9">
        <v>5</v>
      </c>
      <c r="V26" s="9">
        <v>4</v>
      </c>
      <c r="W26" s="9">
        <v>3</v>
      </c>
      <c r="X26" s="9">
        <v>1</v>
      </c>
      <c r="Z26" s="9">
        <v>5</v>
      </c>
      <c r="AA26" s="9">
        <v>3</v>
      </c>
      <c r="AB26" s="9">
        <v>2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126</v>
      </c>
      <c r="C27" s="29">
        <f t="shared" si="0"/>
        <v>72</v>
      </c>
      <c r="D27" s="29">
        <f t="shared" si="0"/>
        <v>54</v>
      </c>
      <c r="E27" s="12"/>
      <c r="F27" s="9">
        <v>83</v>
      </c>
      <c r="G27" s="9">
        <v>50</v>
      </c>
      <c r="H27" s="9">
        <v>33</v>
      </c>
      <c r="J27" s="9">
        <v>12</v>
      </c>
      <c r="K27" s="9">
        <v>6</v>
      </c>
      <c r="L27" s="9">
        <v>6</v>
      </c>
      <c r="N27" s="9">
        <v>11</v>
      </c>
      <c r="O27" s="9">
        <v>3</v>
      </c>
      <c r="P27" s="9">
        <v>8</v>
      </c>
      <c r="R27" s="9">
        <v>9</v>
      </c>
      <c r="S27" s="9">
        <v>5</v>
      </c>
      <c r="T27" s="9">
        <v>4</v>
      </c>
      <c r="V27" s="9">
        <v>7</v>
      </c>
      <c r="W27" s="9">
        <v>5</v>
      </c>
      <c r="X27" s="9">
        <v>2</v>
      </c>
      <c r="Z27" s="9">
        <v>1</v>
      </c>
      <c r="AA27" s="9">
        <v>1</v>
      </c>
      <c r="AB27" s="9">
        <v>0</v>
      </c>
      <c r="AD27" s="9">
        <v>3</v>
      </c>
      <c r="AE27" s="9">
        <v>2</v>
      </c>
      <c r="AF27" s="9">
        <v>1</v>
      </c>
    </row>
    <row r="28" spans="1:32" s="9" customFormat="1" ht="15" customHeight="1" x14ac:dyDescent="0.15">
      <c r="A28" s="11">
        <v>19</v>
      </c>
      <c r="B28" s="28">
        <f t="shared" si="0"/>
        <v>114</v>
      </c>
      <c r="C28" s="29">
        <f t="shared" si="0"/>
        <v>58</v>
      </c>
      <c r="D28" s="29">
        <f t="shared" si="0"/>
        <v>56</v>
      </c>
      <c r="E28" s="12"/>
      <c r="F28" s="9">
        <v>79</v>
      </c>
      <c r="G28" s="9">
        <v>41</v>
      </c>
      <c r="H28" s="9">
        <v>38</v>
      </c>
      <c r="J28" s="9">
        <v>4</v>
      </c>
      <c r="K28" s="9">
        <v>0</v>
      </c>
      <c r="L28" s="9">
        <v>4</v>
      </c>
      <c r="N28" s="9">
        <v>15</v>
      </c>
      <c r="O28" s="9">
        <v>9</v>
      </c>
      <c r="P28" s="9">
        <v>6</v>
      </c>
      <c r="R28" s="9">
        <v>7</v>
      </c>
      <c r="S28" s="9">
        <v>1</v>
      </c>
      <c r="T28" s="9">
        <v>6</v>
      </c>
      <c r="V28" s="9">
        <v>2</v>
      </c>
      <c r="W28" s="9">
        <v>2</v>
      </c>
      <c r="X28" s="9">
        <v>0</v>
      </c>
      <c r="Z28" s="9">
        <v>0</v>
      </c>
      <c r="AA28" s="9">
        <v>0</v>
      </c>
      <c r="AB28" s="9">
        <v>0</v>
      </c>
      <c r="AD28" s="9">
        <v>7</v>
      </c>
      <c r="AE28" s="9">
        <v>5</v>
      </c>
      <c r="AF28" s="9">
        <v>2</v>
      </c>
    </row>
    <row r="29" spans="1:32" s="9" customFormat="1" ht="15" customHeight="1" x14ac:dyDescent="0.15">
      <c r="A29" s="13" t="s">
        <v>3</v>
      </c>
      <c r="B29" s="26">
        <f t="shared" si="0"/>
        <v>615</v>
      </c>
      <c r="C29" s="27">
        <f t="shared" si="0"/>
        <v>315</v>
      </c>
      <c r="D29" s="32">
        <f t="shared" si="0"/>
        <v>300</v>
      </c>
      <c r="E29" s="14"/>
      <c r="F29" s="15">
        <v>405</v>
      </c>
      <c r="G29" s="15">
        <v>217</v>
      </c>
      <c r="H29" s="15">
        <v>188</v>
      </c>
      <c r="I29" s="15"/>
      <c r="J29" s="15">
        <v>51</v>
      </c>
      <c r="K29" s="15">
        <v>23</v>
      </c>
      <c r="L29" s="15">
        <v>28</v>
      </c>
      <c r="M29" s="15"/>
      <c r="N29" s="15">
        <v>75</v>
      </c>
      <c r="O29" s="15">
        <v>32</v>
      </c>
      <c r="P29" s="15">
        <v>43</v>
      </c>
      <c r="Q29" s="15"/>
      <c r="R29" s="15">
        <v>36</v>
      </c>
      <c r="S29" s="15">
        <v>14</v>
      </c>
      <c r="T29" s="15">
        <v>22</v>
      </c>
      <c r="U29" s="15"/>
      <c r="V29" s="15">
        <v>23</v>
      </c>
      <c r="W29" s="15">
        <v>13</v>
      </c>
      <c r="X29" s="15">
        <v>10</v>
      </c>
      <c r="Y29" s="15"/>
      <c r="Z29" s="15">
        <v>15</v>
      </c>
      <c r="AA29" s="15">
        <v>9</v>
      </c>
      <c r="AB29" s="15">
        <v>6</v>
      </c>
      <c r="AC29" s="15"/>
      <c r="AD29" s="15">
        <v>10</v>
      </c>
      <c r="AE29" s="15">
        <v>7</v>
      </c>
      <c r="AF29" s="15">
        <v>3</v>
      </c>
    </row>
    <row r="30" spans="1:32" s="9" customFormat="1" ht="15" customHeight="1" x14ac:dyDescent="0.15">
      <c r="A30" s="11">
        <v>20</v>
      </c>
      <c r="B30" s="28">
        <f t="shared" si="0"/>
        <v>109</v>
      </c>
      <c r="C30" s="29">
        <f t="shared" si="0"/>
        <v>58</v>
      </c>
      <c r="D30" s="29">
        <f t="shared" si="0"/>
        <v>51</v>
      </c>
      <c r="E30" s="12"/>
      <c r="F30" s="9">
        <v>66</v>
      </c>
      <c r="G30" s="9">
        <v>34</v>
      </c>
      <c r="H30" s="9">
        <v>32</v>
      </c>
      <c r="J30" s="9">
        <v>13</v>
      </c>
      <c r="K30" s="9">
        <v>6</v>
      </c>
      <c r="L30" s="9">
        <v>7</v>
      </c>
      <c r="N30" s="9">
        <v>18</v>
      </c>
      <c r="O30" s="9">
        <v>10</v>
      </c>
      <c r="P30" s="9">
        <v>8</v>
      </c>
      <c r="R30" s="9">
        <v>4</v>
      </c>
      <c r="S30" s="9">
        <v>2</v>
      </c>
      <c r="T30" s="9">
        <v>2</v>
      </c>
      <c r="V30" s="9">
        <v>2</v>
      </c>
      <c r="W30" s="9">
        <v>1</v>
      </c>
      <c r="X30" s="9">
        <v>1</v>
      </c>
      <c r="Z30" s="9">
        <v>1</v>
      </c>
      <c r="AA30" s="9">
        <v>1</v>
      </c>
      <c r="AB30" s="9">
        <v>0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0"/>
        <v>90</v>
      </c>
      <c r="C31" s="29">
        <f t="shared" si="0"/>
        <v>49</v>
      </c>
      <c r="D31" s="29">
        <f t="shared" si="0"/>
        <v>41</v>
      </c>
      <c r="E31" s="12"/>
      <c r="F31" s="9">
        <v>57</v>
      </c>
      <c r="G31" s="9">
        <v>32</v>
      </c>
      <c r="H31" s="9">
        <v>25</v>
      </c>
      <c r="J31" s="9">
        <v>8</v>
      </c>
      <c r="K31" s="9">
        <v>4</v>
      </c>
      <c r="L31" s="9">
        <v>4</v>
      </c>
      <c r="N31" s="9">
        <v>16</v>
      </c>
      <c r="O31" s="9">
        <v>5</v>
      </c>
      <c r="P31" s="9">
        <v>11</v>
      </c>
      <c r="R31" s="9">
        <v>5</v>
      </c>
      <c r="S31" s="9">
        <v>5</v>
      </c>
      <c r="T31" s="9">
        <v>0</v>
      </c>
      <c r="V31" s="9">
        <v>1</v>
      </c>
      <c r="W31" s="9">
        <v>1</v>
      </c>
      <c r="X31" s="9">
        <v>0</v>
      </c>
      <c r="Z31" s="9">
        <v>1</v>
      </c>
      <c r="AA31" s="9">
        <v>0</v>
      </c>
      <c r="AB31" s="9">
        <v>1</v>
      </c>
      <c r="AD31" s="9">
        <v>2</v>
      </c>
      <c r="AE31" s="9">
        <v>2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0"/>
        <v>95</v>
      </c>
      <c r="C32" s="29">
        <f t="shared" si="0"/>
        <v>45</v>
      </c>
      <c r="D32" s="29">
        <f t="shared" si="0"/>
        <v>50</v>
      </c>
      <c r="E32" s="12"/>
      <c r="F32" s="9">
        <v>64</v>
      </c>
      <c r="G32" s="9">
        <v>29</v>
      </c>
      <c r="H32" s="9">
        <v>35</v>
      </c>
      <c r="J32" s="9">
        <v>6</v>
      </c>
      <c r="K32" s="9">
        <v>4</v>
      </c>
      <c r="L32" s="9">
        <v>2</v>
      </c>
      <c r="N32" s="9">
        <v>20</v>
      </c>
      <c r="O32" s="9">
        <v>10</v>
      </c>
      <c r="P32" s="9">
        <v>10</v>
      </c>
      <c r="R32" s="9">
        <v>3</v>
      </c>
      <c r="S32" s="9">
        <v>1</v>
      </c>
      <c r="T32" s="9">
        <v>2</v>
      </c>
      <c r="V32" s="9">
        <v>1</v>
      </c>
      <c r="W32" s="9">
        <v>1</v>
      </c>
      <c r="X32" s="9">
        <v>0</v>
      </c>
      <c r="Z32" s="9">
        <v>0</v>
      </c>
      <c r="AA32" s="9">
        <v>0</v>
      </c>
      <c r="AB32" s="9">
        <v>0</v>
      </c>
      <c r="AD32" s="9">
        <v>1</v>
      </c>
      <c r="AE32" s="9">
        <v>0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0"/>
        <v>93</v>
      </c>
      <c r="C33" s="29">
        <f t="shared" si="0"/>
        <v>45</v>
      </c>
      <c r="D33" s="29">
        <f t="shared" si="0"/>
        <v>48</v>
      </c>
      <c r="E33" s="12"/>
      <c r="F33" s="9">
        <v>57</v>
      </c>
      <c r="G33" s="9">
        <v>30</v>
      </c>
      <c r="H33" s="9">
        <v>27</v>
      </c>
      <c r="J33" s="9">
        <v>4</v>
      </c>
      <c r="K33" s="9">
        <v>2</v>
      </c>
      <c r="L33" s="9">
        <v>2</v>
      </c>
      <c r="N33" s="9">
        <v>24</v>
      </c>
      <c r="O33" s="9">
        <v>10</v>
      </c>
      <c r="P33" s="9">
        <v>14</v>
      </c>
      <c r="R33" s="9">
        <v>3</v>
      </c>
      <c r="S33" s="9">
        <v>2</v>
      </c>
      <c r="T33" s="9">
        <v>1</v>
      </c>
      <c r="V33" s="9">
        <v>2</v>
      </c>
      <c r="W33" s="9">
        <v>0</v>
      </c>
      <c r="X33" s="9">
        <v>2</v>
      </c>
      <c r="Z33" s="9">
        <v>1</v>
      </c>
      <c r="AA33" s="9">
        <v>0</v>
      </c>
      <c r="AB33" s="9">
        <v>1</v>
      </c>
      <c r="AD33" s="9">
        <v>2</v>
      </c>
      <c r="AE33" s="9">
        <v>1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70</v>
      </c>
      <c r="C34" s="29">
        <f t="shared" si="0"/>
        <v>40</v>
      </c>
      <c r="D34" s="29">
        <f t="shared" si="0"/>
        <v>30</v>
      </c>
      <c r="E34" s="12"/>
      <c r="F34" s="9">
        <v>53</v>
      </c>
      <c r="G34" s="9">
        <v>29</v>
      </c>
      <c r="H34" s="9">
        <v>24</v>
      </c>
      <c r="J34" s="9">
        <v>3</v>
      </c>
      <c r="K34" s="9">
        <v>2</v>
      </c>
      <c r="L34" s="9">
        <v>1</v>
      </c>
      <c r="N34" s="9">
        <v>8</v>
      </c>
      <c r="O34" s="9">
        <v>5</v>
      </c>
      <c r="P34" s="9">
        <v>3</v>
      </c>
      <c r="R34" s="9">
        <v>1</v>
      </c>
      <c r="S34" s="9">
        <v>0</v>
      </c>
      <c r="T34" s="9">
        <v>1</v>
      </c>
      <c r="V34" s="9">
        <v>1</v>
      </c>
      <c r="W34" s="9">
        <v>1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457</v>
      </c>
      <c r="C35" s="27">
        <f t="shared" si="0"/>
        <v>237</v>
      </c>
      <c r="D35" s="32">
        <f t="shared" si="0"/>
        <v>220</v>
      </c>
      <c r="E35" s="14"/>
      <c r="F35" s="15">
        <v>297</v>
      </c>
      <c r="G35" s="15">
        <v>154</v>
      </c>
      <c r="H35" s="15">
        <v>143</v>
      </c>
      <c r="I35" s="15"/>
      <c r="J35" s="15">
        <v>34</v>
      </c>
      <c r="K35" s="15">
        <v>18</v>
      </c>
      <c r="L35" s="15">
        <v>16</v>
      </c>
      <c r="M35" s="15"/>
      <c r="N35" s="15">
        <v>86</v>
      </c>
      <c r="O35" s="15">
        <v>40</v>
      </c>
      <c r="P35" s="15">
        <v>46</v>
      </c>
      <c r="Q35" s="15"/>
      <c r="R35" s="15">
        <v>16</v>
      </c>
      <c r="S35" s="15">
        <v>10</v>
      </c>
      <c r="T35" s="15">
        <v>6</v>
      </c>
      <c r="U35" s="15"/>
      <c r="V35" s="15">
        <v>7</v>
      </c>
      <c r="W35" s="15">
        <v>4</v>
      </c>
      <c r="X35" s="15">
        <v>3</v>
      </c>
      <c r="Y35" s="15"/>
      <c r="Z35" s="15">
        <v>4</v>
      </c>
      <c r="AA35" s="15">
        <v>1</v>
      </c>
      <c r="AB35" s="15">
        <v>3</v>
      </c>
      <c r="AC35" s="15"/>
      <c r="AD35" s="15">
        <v>13</v>
      </c>
      <c r="AE35" s="15">
        <v>10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0"/>
        <v>71</v>
      </c>
      <c r="C36" s="29">
        <f t="shared" si="0"/>
        <v>39</v>
      </c>
      <c r="D36" s="29">
        <f t="shared" si="0"/>
        <v>32</v>
      </c>
      <c r="E36" s="12"/>
      <c r="F36" s="9">
        <v>43</v>
      </c>
      <c r="G36" s="9">
        <v>26</v>
      </c>
      <c r="H36" s="9">
        <v>17</v>
      </c>
      <c r="J36" s="9">
        <v>6</v>
      </c>
      <c r="K36" s="9">
        <v>1</v>
      </c>
      <c r="L36" s="9">
        <v>5</v>
      </c>
      <c r="N36" s="9">
        <v>16</v>
      </c>
      <c r="O36" s="9">
        <v>8</v>
      </c>
      <c r="P36" s="9">
        <v>8</v>
      </c>
      <c r="R36" s="9">
        <v>2</v>
      </c>
      <c r="S36" s="9">
        <v>1</v>
      </c>
      <c r="T36" s="9">
        <v>1</v>
      </c>
      <c r="V36" s="9">
        <v>1</v>
      </c>
      <c r="W36" s="9">
        <v>1</v>
      </c>
      <c r="X36" s="9">
        <v>0</v>
      </c>
      <c r="Z36" s="9">
        <v>1</v>
      </c>
      <c r="AA36" s="9">
        <v>0</v>
      </c>
      <c r="AB36" s="9">
        <v>1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80</v>
      </c>
      <c r="C37" s="29">
        <f t="shared" si="0"/>
        <v>40</v>
      </c>
      <c r="D37" s="29">
        <f t="shared" si="0"/>
        <v>40</v>
      </c>
      <c r="E37" s="12"/>
      <c r="F37" s="9">
        <v>50</v>
      </c>
      <c r="G37" s="9">
        <v>23</v>
      </c>
      <c r="H37" s="9">
        <v>27</v>
      </c>
      <c r="J37" s="9">
        <v>5</v>
      </c>
      <c r="K37" s="9">
        <v>2</v>
      </c>
      <c r="L37" s="9">
        <v>3</v>
      </c>
      <c r="N37" s="9">
        <v>10</v>
      </c>
      <c r="O37" s="9">
        <v>3</v>
      </c>
      <c r="P37" s="9">
        <v>7</v>
      </c>
      <c r="R37" s="9">
        <v>7</v>
      </c>
      <c r="S37" s="9">
        <v>4</v>
      </c>
      <c r="T37" s="9">
        <v>3</v>
      </c>
      <c r="V37" s="9">
        <v>2</v>
      </c>
      <c r="W37" s="9">
        <v>2</v>
      </c>
      <c r="X37" s="9">
        <v>0</v>
      </c>
      <c r="Z37" s="9">
        <v>2</v>
      </c>
      <c r="AA37" s="9">
        <v>2</v>
      </c>
      <c r="AB37" s="9">
        <v>0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83</v>
      </c>
      <c r="C38" s="29">
        <f t="shared" si="0"/>
        <v>44</v>
      </c>
      <c r="D38" s="29">
        <f t="shared" si="0"/>
        <v>39</v>
      </c>
      <c r="E38" s="12"/>
      <c r="F38" s="9">
        <v>64</v>
      </c>
      <c r="G38" s="9">
        <v>35</v>
      </c>
      <c r="H38" s="9">
        <v>29</v>
      </c>
      <c r="J38" s="9">
        <v>5</v>
      </c>
      <c r="K38" s="9">
        <v>2</v>
      </c>
      <c r="L38" s="9">
        <v>3</v>
      </c>
      <c r="N38" s="9">
        <v>10</v>
      </c>
      <c r="O38" s="9">
        <v>5</v>
      </c>
      <c r="P38" s="9">
        <v>5</v>
      </c>
      <c r="R38" s="9">
        <v>1</v>
      </c>
      <c r="S38" s="9">
        <v>1</v>
      </c>
      <c r="T38" s="9">
        <v>0</v>
      </c>
      <c r="V38" s="9">
        <v>0</v>
      </c>
      <c r="W38" s="9">
        <v>0</v>
      </c>
      <c r="X38" s="9">
        <v>0</v>
      </c>
      <c r="Z38" s="9">
        <v>1</v>
      </c>
      <c r="AA38" s="9">
        <v>0</v>
      </c>
      <c r="AB38" s="9">
        <v>1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0"/>
        <v>95</v>
      </c>
      <c r="C39" s="29">
        <f t="shared" si="0"/>
        <v>48</v>
      </c>
      <c r="D39" s="29">
        <f t="shared" si="0"/>
        <v>47</v>
      </c>
      <c r="E39" s="12"/>
      <c r="F39" s="9">
        <v>65</v>
      </c>
      <c r="G39" s="9">
        <v>33</v>
      </c>
      <c r="H39" s="9">
        <v>32</v>
      </c>
      <c r="J39" s="9">
        <v>6</v>
      </c>
      <c r="K39" s="9">
        <v>2</v>
      </c>
      <c r="L39" s="9">
        <v>4</v>
      </c>
      <c r="N39" s="9">
        <v>15</v>
      </c>
      <c r="O39" s="9">
        <v>8</v>
      </c>
      <c r="P39" s="9">
        <v>7</v>
      </c>
      <c r="R39" s="9">
        <v>4</v>
      </c>
      <c r="S39" s="9">
        <v>1</v>
      </c>
      <c r="T39" s="9">
        <v>3</v>
      </c>
      <c r="V39" s="9">
        <v>0</v>
      </c>
      <c r="W39" s="9">
        <v>0</v>
      </c>
      <c r="X39" s="9">
        <v>0</v>
      </c>
      <c r="Z39" s="9">
        <v>3</v>
      </c>
      <c r="AA39" s="9">
        <v>2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82</v>
      </c>
      <c r="C40" s="29">
        <f t="shared" si="0"/>
        <v>42</v>
      </c>
      <c r="D40" s="29">
        <f t="shared" si="0"/>
        <v>40</v>
      </c>
      <c r="E40" s="12"/>
      <c r="F40" s="9">
        <v>51</v>
      </c>
      <c r="G40" s="9">
        <v>26</v>
      </c>
      <c r="H40" s="9">
        <v>25</v>
      </c>
      <c r="J40" s="9">
        <v>7</v>
      </c>
      <c r="K40" s="9">
        <v>3</v>
      </c>
      <c r="L40" s="9">
        <v>4</v>
      </c>
      <c r="N40" s="9">
        <v>10</v>
      </c>
      <c r="O40" s="9">
        <v>4</v>
      </c>
      <c r="P40" s="9">
        <v>6</v>
      </c>
      <c r="R40" s="9">
        <v>8</v>
      </c>
      <c r="S40" s="9">
        <v>5</v>
      </c>
      <c r="T40" s="9">
        <v>3</v>
      </c>
      <c r="V40" s="9">
        <v>1</v>
      </c>
      <c r="W40" s="9">
        <v>0</v>
      </c>
      <c r="X40" s="9">
        <v>1</v>
      </c>
      <c r="Z40" s="9">
        <v>1</v>
      </c>
      <c r="AA40" s="9">
        <v>0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411</v>
      </c>
      <c r="C41" s="27">
        <f t="shared" si="0"/>
        <v>213</v>
      </c>
      <c r="D41" s="32">
        <f t="shared" si="0"/>
        <v>198</v>
      </c>
      <c r="E41" s="14"/>
      <c r="F41" s="15">
        <v>273</v>
      </c>
      <c r="G41" s="15">
        <v>143</v>
      </c>
      <c r="H41" s="15">
        <v>130</v>
      </c>
      <c r="I41" s="15"/>
      <c r="J41" s="15">
        <v>29</v>
      </c>
      <c r="K41" s="15">
        <v>10</v>
      </c>
      <c r="L41" s="15">
        <v>19</v>
      </c>
      <c r="M41" s="15"/>
      <c r="N41" s="15">
        <v>61</v>
      </c>
      <c r="O41" s="15">
        <v>28</v>
      </c>
      <c r="P41" s="15">
        <v>33</v>
      </c>
      <c r="Q41" s="15"/>
      <c r="R41" s="15">
        <v>22</v>
      </c>
      <c r="S41" s="15">
        <v>12</v>
      </c>
      <c r="T41" s="15">
        <v>10</v>
      </c>
      <c r="U41" s="15"/>
      <c r="V41" s="15">
        <v>4</v>
      </c>
      <c r="W41" s="15">
        <v>3</v>
      </c>
      <c r="X41" s="15">
        <v>1</v>
      </c>
      <c r="Y41" s="15"/>
      <c r="Z41" s="15">
        <v>8</v>
      </c>
      <c r="AA41" s="15">
        <v>4</v>
      </c>
      <c r="AB41" s="15">
        <v>4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0"/>
        <v>92</v>
      </c>
      <c r="C42" s="29">
        <f t="shared" si="0"/>
        <v>51</v>
      </c>
      <c r="D42" s="29">
        <f t="shared" si="0"/>
        <v>41</v>
      </c>
      <c r="E42" s="12"/>
      <c r="F42" s="9">
        <v>62</v>
      </c>
      <c r="G42" s="9">
        <v>38</v>
      </c>
      <c r="H42" s="9">
        <v>24</v>
      </c>
      <c r="J42" s="9">
        <v>4</v>
      </c>
      <c r="K42" s="9">
        <v>2</v>
      </c>
      <c r="L42" s="9">
        <v>2</v>
      </c>
      <c r="N42" s="9">
        <v>14</v>
      </c>
      <c r="O42" s="9">
        <v>7</v>
      </c>
      <c r="P42" s="9">
        <v>7</v>
      </c>
      <c r="R42" s="9">
        <v>5</v>
      </c>
      <c r="S42" s="9">
        <v>0</v>
      </c>
      <c r="T42" s="9">
        <v>5</v>
      </c>
      <c r="V42" s="9">
        <v>4</v>
      </c>
      <c r="W42" s="9">
        <v>1</v>
      </c>
      <c r="X42" s="9">
        <v>3</v>
      </c>
      <c r="Z42" s="9">
        <v>1</v>
      </c>
      <c r="AA42" s="9">
        <v>1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96</v>
      </c>
      <c r="C43" s="29">
        <f t="shared" si="0"/>
        <v>46</v>
      </c>
      <c r="D43" s="29">
        <f t="shared" si="0"/>
        <v>50</v>
      </c>
      <c r="E43" s="12"/>
      <c r="F43" s="9">
        <v>64</v>
      </c>
      <c r="G43" s="9">
        <v>31</v>
      </c>
      <c r="H43" s="9">
        <v>33</v>
      </c>
      <c r="J43" s="9">
        <v>11</v>
      </c>
      <c r="K43" s="9">
        <v>7</v>
      </c>
      <c r="L43" s="9">
        <v>4</v>
      </c>
      <c r="N43" s="9">
        <v>12</v>
      </c>
      <c r="O43" s="9">
        <v>5</v>
      </c>
      <c r="P43" s="9">
        <v>7</v>
      </c>
      <c r="R43" s="9">
        <v>4</v>
      </c>
      <c r="S43" s="9">
        <v>2</v>
      </c>
      <c r="T43" s="9">
        <v>2</v>
      </c>
      <c r="V43" s="9">
        <v>1</v>
      </c>
      <c r="W43" s="9">
        <v>0</v>
      </c>
      <c r="X43" s="9">
        <v>1</v>
      </c>
      <c r="Z43" s="9">
        <v>3</v>
      </c>
      <c r="AA43" s="9">
        <v>0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97</v>
      </c>
      <c r="C44" s="29">
        <f t="shared" si="0"/>
        <v>50</v>
      </c>
      <c r="D44" s="29">
        <f t="shared" si="0"/>
        <v>47</v>
      </c>
      <c r="E44" s="12"/>
      <c r="F44" s="9">
        <v>66</v>
      </c>
      <c r="G44" s="9">
        <v>34</v>
      </c>
      <c r="H44" s="9">
        <v>32</v>
      </c>
      <c r="J44" s="9">
        <v>4</v>
      </c>
      <c r="K44" s="9">
        <v>2</v>
      </c>
      <c r="L44" s="9">
        <v>2</v>
      </c>
      <c r="N44" s="9">
        <v>16</v>
      </c>
      <c r="O44" s="9">
        <v>8</v>
      </c>
      <c r="P44" s="9">
        <v>8</v>
      </c>
      <c r="R44" s="9">
        <v>4</v>
      </c>
      <c r="S44" s="9">
        <v>1</v>
      </c>
      <c r="T44" s="9">
        <v>3</v>
      </c>
      <c r="V44" s="9">
        <v>2</v>
      </c>
      <c r="W44" s="9">
        <v>2</v>
      </c>
      <c r="X44" s="9">
        <v>0</v>
      </c>
      <c r="Z44" s="9">
        <v>5</v>
      </c>
      <c r="AA44" s="9">
        <v>3</v>
      </c>
      <c r="AB44" s="9">
        <v>2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96</v>
      </c>
      <c r="C45" s="29">
        <f t="shared" si="0"/>
        <v>48</v>
      </c>
      <c r="D45" s="29">
        <f t="shared" si="0"/>
        <v>48</v>
      </c>
      <c r="E45" s="12"/>
      <c r="F45" s="9">
        <v>73</v>
      </c>
      <c r="G45" s="9">
        <v>34</v>
      </c>
      <c r="H45" s="9">
        <v>39</v>
      </c>
      <c r="J45" s="9">
        <v>7</v>
      </c>
      <c r="K45" s="9">
        <v>3</v>
      </c>
      <c r="L45" s="9">
        <v>4</v>
      </c>
      <c r="N45" s="9">
        <v>6</v>
      </c>
      <c r="O45" s="9">
        <v>3</v>
      </c>
      <c r="P45" s="9">
        <v>3</v>
      </c>
      <c r="R45" s="9">
        <v>5</v>
      </c>
      <c r="S45" s="9">
        <v>4</v>
      </c>
      <c r="T45" s="9">
        <v>1</v>
      </c>
      <c r="V45" s="9">
        <v>0</v>
      </c>
      <c r="W45" s="9">
        <v>0</v>
      </c>
      <c r="X45" s="9">
        <v>0</v>
      </c>
      <c r="Z45" s="9">
        <v>3</v>
      </c>
      <c r="AA45" s="9">
        <v>2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110</v>
      </c>
      <c r="C46" s="29">
        <f t="shared" si="0"/>
        <v>60</v>
      </c>
      <c r="D46" s="29">
        <f t="shared" si="0"/>
        <v>50</v>
      </c>
      <c r="E46" s="12"/>
      <c r="F46" s="9">
        <v>75</v>
      </c>
      <c r="G46" s="9">
        <v>45</v>
      </c>
      <c r="H46" s="9">
        <v>30</v>
      </c>
      <c r="J46" s="9">
        <v>8</v>
      </c>
      <c r="K46" s="9">
        <v>4</v>
      </c>
      <c r="L46" s="9">
        <v>4</v>
      </c>
      <c r="N46" s="9">
        <v>12</v>
      </c>
      <c r="O46" s="9">
        <v>7</v>
      </c>
      <c r="P46" s="9">
        <v>5</v>
      </c>
      <c r="R46" s="9">
        <v>7</v>
      </c>
      <c r="S46" s="9">
        <v>2</v>
      </c>
      <c r="T46" s="9">
        <v>5</v>
      </c>
      <c r="V46" s="9">
        <v>3</v>
      </c>
      <c r="W46" s="9">
        <v>1</v>
      </c>
      <c r="X46" s="9">
        <v>2</v>
      </c>
      <c r="Z46" s="9">
        <v>4</v>
      </c>
      <c r="AA46" s="9">
        <v>1</v>
      </c>
      <c r="AB46" s="9">
        <v>3</v>
      </c>
      <c r="AD46" s="9">
        <v>1</v>
      </c>
      <c r="AE46" s="9">
        <v>0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491</v>
      </c>
      <c r="C47" s="27">
        <f t="shared" si="0"/>
        <v>255</v>
      </c>
      <c r="D47" s="32">
        <f t="shared" si="0"/>
        <v>236</v>
      </c>
      <c r="E47" s="14"/>
      <c r="F47" s="15">
        <v>340</v>
      </c>
      <c r="G47" s="15">
        <v>182</v>
      </c>
      <c r="H47" s="15">
        <v>158</v>
      </c>
      <c r="I47" s="15"/>
      <c r="J47" s="15">
        <v>34</v>
      </c>
      <c r="K47" s="15">
        <v>18</v>
      </c>
      <c r="L47" s="15">
        <v>16</v>
      </c>
      <c r="M47" s="15"/>
      <c r="N47" s="15">
        <v>60</v>
      </c>
      <c r="O47" s="15">
        <v>30</v>
      </c>
      <c r="P47" s="15">
        <v>30</v>
      </c>
      <c r="Q47" s="15"/>
      <c r="R47" s="15">
        <v>25</v>
      </c>
      <c r="S47" s="15">
        <v>9</v>
      </c>
      <c r="T47" s="15">
        <v>16</v>
      </c>
      <c r="U47" s="15"/>
      <c r="V47" s="15">
        <v>10</v>
      </c>
      <c r="W47" s="15">
        <v>4</v>
      </c>
      <c r="X47" s="15">
        <v>6</v>
      </c>
      <c r="Y47" s="15"/>
      <c r="Z47" s="15">
        <v>16</v>
      </c>
      <c r="AA47" s="15">
        <v>7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99</v>
      </c>
      <c r="C48" s="29">
        <f t="shared" si="0"/>
        <v>53</v>
      </c>
      <c r="D48" s="29">
        <f t="shared" si="0"/>
        <v>46</v>
      </c>
      <c r="E48" s="12"/>
      <c r="F48" s="9">
        <v>58</v>
      </c>
      <c r="G48" s="9">
        <v>32</v>
      </c>
      <c r="H48" s="9">
        <v>26</v>
      </c>
      <c r="J48" s="9">
        <v>13</v>
      </c>
      <c r="K48" s="9">
        <v>5</v>
      </c>
      <c r="L48" s="9">
        <v>8</v>
      </c>
      <c r="N48" s="9">
        <v>16</v>
      </c>
      <c r="O48" s="9">
        <v>8</v>
      </c>
      <c r="P48" s="9">
        <v>8</v>
      </c>
      <c r="R48" s="9">
        <v>5</v>
      </c>
      <c r="S48" s="9">
        <v>5</v>
      </c>
      <c r="T48" s="9">
        <v>0</v>
      </c>
      <c r="V48" s="9">
        <v>5</v>
      </c>
      <c r="W48" s="9">
        <v>1</v>
      </c>
      <c r="X48" s="9">
        <v>4</v>
      </c>
      <c r="Z48" s="9">
        <v>1</v>
      </c>
      <c r="AA48" s="9">
        <v>1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140</v>
      </c>
      <c r="C49" s="29">
        <f t="shared" si="0"/>
        <v>71</v>
      </c>
      <c r="D49" s="29">
        <f t="shared" si="0"/>
        <v>69</v>
      </c>
      <c r="E49" s="12"/>
      <c r="F49" s="9">
        <v>93</v>
      </c>
      <c r="G49" s="9">
        <v>45</v>
      </c>
      <c r="H49" s="9">
        <v>48</v>
      </c>
      <c r="J49" s="9">
        <v>23</v>
      </c>
      <c r="K49" s="9">
        <v>13</v>
      </c>
      <c r="L49" s="9">
        <v>10</v>
      </c>
      <c r="N49" s="9">
        <v>9</v>
      </c>
      <c r="O49" s="9">
        <v>4</v>
      </c>
      <c r="P49" s="9">
        <v>5</v>
      </c>
      <c r="R49" s="9">
        <v>8</v>
      </c>
      <c r="S49" s="9">
        <v>4</v>
      </c>
      <c r="T49" s="9">
        <v>4</v>
      </c>
      <c r="V49" s="9">
        <v>2</v>
      </c>
      <c r="W49" s="9">
        <v>1</v>
      </c>
      <c r="X49" s="9">
        <v>1</v>
      </c>
      <c r="Z49" s="9">
        <v>4</v>
      </c>
      <c r="AA49" s="9">
        <v>3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140</v>
      </c>
      <c r="C50" s="29">
        <f t="shared" si="0"/>
        <v>71</v>
      </c>
      <c r="D50" s="29">
        <f t="shared" si="0"/>
        <v>69</v>
      </c>
      <c r="E50" s="12"/>
      <c r="F50" s="9">
        <v>86</v>
      </c>
      <c r="G50" s="9">
        <v>37</v>
      </c>
      <c r="H50" s="9">
        <v>49</v>
      </c>
      <c r="J50" s="9">
        <v>10</v>
      </c>
      <c r="K50" s="9">
        <v>6</v>
      </c>
      <c r="L50" s="9">
        <v>4</v>
      </c>
      <c r="N50" s="9">
        <v>24</v>
      </c>
      <c r="O50" s="9">
        <v>15</v>
      </c>
      <c r="P50" s="9">
        <v>9</v>
      </c>
      <c r="R50" s="9">
        <v>7</v>
      </c>
      <c r="S50" s="9">
        <v>3</v>
      </c>
      <c r="T50" s="9">
        <v>4</v>
      </c>
      <c r="V50" s="9">
        <v>6</v>
      </c>
      <c r="W50" s="9">
        <v>4</v>
      </c>
      <c r="X50" s="9">
        <v>2</v>
      </c>
      <c r="Z50" s="9">
        <v>6</v>
      </c>
      <c r="AA50" s="9">
        <v>5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135</v>
      </c>
      <c r="C51" s="29">
        <f t="shared" si="0"/>
        <v>72</v>
      </c>
      <c r="D51" s="29">
        <f t="shared" si="0"/>
        <v>63</v>
      </c>
      <c r="E51" s="12"/>
      <c r="F51" s="9">
        <v>94</v>
      </c>
      <c r="G51" s="9">
        <v>45</v>
      </c>
      <c r="H51" s="9">
        <v>49</v>
      </c>
      <c r="J51" s="9">
        <v>12</v>
      </c>
      <c r="K51" s="9">
        <v>9</v>
      </c>
      <c r="L51" s="9">
        <v>3</v>
      </c>
      <c r="N51" s="9">
        <v>17</v>
      </c>
      <c r="O51" s="9">
        <v>10</v>
      </c>
      <c r="P51" s="9">
        <v>7</v>
      </c>
      <c r="R51" s="9">
        <v>8</v>
      </c>
      <c r="S51" s="9">
        <v>5</v>
      </c>
      <c r="T51" s="9">
        <v>3</v>
      </c>
      <c r="V51" s="9">
        <v>2</v>
      </c>
      <c r="W51" s="9">
        <v>1</v>
      </c>
      <c r="X51" s="9">
        <v>1</v>
      </c>
      <c r="Z51" s="9">
        <v>1</v>
      </c>
      <c r="AA51" s="9">
        <v>1</v>
      </c>
      <c r="AB51" s="9">
        <v>0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140</v>
      </c>
      <c r="C52" s="29">
        <f t="shared" si="0"/>
        <v>76</v>
      </c>
      <c r="D52" s="29">
        <f t="shared" si="0"/>
        <v>64</v>
      </c>
      <c r="E52" s="3"/>
      <c r="F52" s="16">
        <v>92</v>
      </c>
      <c r="G52" s="16">
        <v>48</v>
      </c>
      <c r="H52" s="16">
        <v>44</v>
      </c>
      <c r="I52" s="16"/>
      <c r="J52" s="16">
        <v>11</v>
      </c>
      <c r="K52" s="16">
        <v>8</v>
      </c>
      <c r="L52" s="16">
        <v>3</v>
      </c>
      <c r="M52" s="16"/>
      <c r="N52" s="16">
        <v>21</v>
      </c>
      <c r="O52" s="16">
        <v>11</v>
      </c>
      <c r="P52" s="16">
        <v>10</v>
      </c>
      <c r="Q52" s="16"/>
      <c r="R52" s="16">
        <v>7</v>
      </c>
      <c r="S52" s="16">
        <v>5</v>
      </c>
      <c r="T52" s="16">
        <v>2</v>
      </c>
      <c r="U52" s="16"/>
      <c r="V52" s="16">
        <v>5</v>
      </c>
      <c r="W52" s="16">
        <v>2</v>
      </c>
      <c r="X52" s="16">
        <v>3</v>
      </c>
      <c r="Y52" s="16"/>
      <c r="Z52" s="16">
        <v>3</v>
      </c>
      <c r="AA52" s="16">
        <v>1</v>
      </c>
      <c r="AB52" s="16">
        <v>2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654</v>
      </c>
      <c r="C53" s="27">
        <f t="shared" si="0"/>
        <v>343</v>
      </c>
      <c r="D53" s="32">
        <f t="shared" si="0"/>
        <v>311</v>
      </c>
      <c r="E53" s="14"/>
      <c r="F53" s="15">
        <v>423</v>
      </c>
      <c r="G53" s="15">
        <v>207</v>
      </c>
      <c r="H53" s="15">
        <v>216</v>
      </c>
      <c r="I53" s="15"/>
      <c r="J53" s="15">
        <v>69</v>
      </c>
      <c r="K53" s="15">
        <v>41</v>
      </c>
      <c r="L53" s="15">
        <v>28</v>
      </c>
      <c r="M53" s="15"/>
      <c r="N53" s="15">
        <v>87</v>
      </c>
      <c r="O53" s="15">
        <v>48</v>
      </c>
      <c r="P53" s="15">
        <v>39</v>
      </c>
      <c r="Q53" s="15"/>
      <c r="R53" s="15">
        <v>35</v>
      </c>
      <c r="S53" s="15">
        <v>22</v>
      </c>
      <c r="T53" s="15">
        <v>13</v>
      </c>
      <c r="U53" s="15"/>
      <c r="V53" s="15">
        <v>20</v>
      </c>
      <c r="W53" s="15">
        <v>9</v>
      </c>
      <c r="X53" s="15">
        <v>11</v>
      </c>
      <c r="Y53" s="15"/>
      <c r="Z53" s="15">
        <v>15</v>
      </c>
      <c r="AA53" s="15">
        <v>11</v>
      </c>
      <c r="AB53" s="15">
        <v>4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170</v>
      </c>
      <c r="C54" s="29">
        <f t="shared" si="0"/>
        <v>83</v>
      </c>
      <c r="D54" s="29">
        <f t="shared" si="0"/>
        <v>87</v>
      </c>
      <c r="E54" s="12"/>
      <c r="F54" s="9">
        <v>103</v>
      </c>
      <c r="G54" s="9">
        <v>51</v>
      </c>
      <c r="H54" s="9">
        <v>52</v>
      </c>
      <c r="J54" s="9">
        <v>13</v>
      </c>
      <c r="K54" s="9">
        <v>7</v>
      </c>
      <c r="L54" s="9">
        <v>6</v>
      </c>
      <c r="N54" s="9">
        <v>21</v>
      </c>
      <c r="O54" s="9">
        <v>12</v>
      </c>
      <c r="P54" s="9">
        <v>9</v>
      </c>
      <c r="R54" s="9">
        <v>15</v>
      </c>
      <c r="S54" s="9">
        <v>8</v>
      </c>
      <c r="T54" s="9">
        <v>7</v>
      </c>
      <c r="V54" s="9">
        <v>9</v>
      </c>
      <c r="W54" s="9">
        <v>3</v>
      </c>
      <c r="X54" s="9">
        <v>6</v>
      </c>
      <c r="Z54" s="9">
        <v>9</v>
      </c>
      <c r="AA54" s="9">
        <v>2</v>
      </c>
      <c r="AB54" s="9">
        <v>7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162</v>
      </c>
      <c r="C55" s="29">
        <f t="shared" si="0"/>
        <v>67</v>
      </c>
      <c r="D55" s="29">
        <f t="shared" si="0"/>
        <v>95</v>
      </c>
      <c r="E55" s="12"/>
      <c r="F55" s="9">
        <v>105</v>
      </c>
      <c r="G55" s="9">
        <v>46</v>
      </c>
      <c r="H55" s="9">
        <v>59</v>
      </c>
      <c r="J55" s="9">
        <v>17</v>
      </c>
      <c r="K55" s="9">
        <v>6</v>
      </c>
      <c r="L55" s="9">
        <v>11</v>
      </c>
      <c r="N55" s="9">
        <v>22</v>
      </c>
      <c r="O55" s="9">
        <v>5</v>
      </c>
      <c r="P55" s="9">
        <v>17</v>
      </c>
      <c r="R55" s="9">
        <v>5</v>
      </c>
      <c r="S55" s="9">
        <v>3</v>
      </c>
      <c r="T55" s="9">
        <v>2</v>
      </c>
      <c r="V55" s="9">
        <v>6</v>
      </c>
      <c r="W55" s="9">
        <v>2</v>
      </c>
      <c r="X55" s="9">
        <v>4</v>
      </c>
      <c r="Z55" s="9">
        <v>6</v>
      </c>
      <c r="AA55" s="9">
        <v>4</v>
      </c>
      <c r="AB55" s="9">
        <v>2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202</v>
      </c>
      <c r="C56" s="29">
        <f t="shared" si="0"/>
        <v>109</v>
      </c>
      <c r="D56" s="29">
        <f t="shared" si="0"/>
        <v>93</v>
      </c>
      <c r="E56" s="12"/>
      <c r="F56" s="9">
        <v>132</v>
      </c>
      <c r="G56" s="9">
        <v>63</v>
      </c>
      <c r="H56" s="9">
        <v>69</v>
      </c>
      <c r="J56" s="9">
        <v>17</v>
      </c>
      <c r="K56" s="9">
        <v>11</v>
      </c>
      <c r="L56" s="9">
        <v>6</v>
      </c>
      <c r="N56" s="9">
        <v>25</v>
      </c>
      <c r="O56" s="9">
        <v>18</v>
      </c>
      <c r="P56" s="9">
        <v>7</v>
      </c>
      <c r="R56" s="9">
        <v>13</v>
      </c>
      <c r="S56" s="9">
        <v>7</v>
      </c>
      <c r="T56" s="9">
        <v>6</v>
      </c>
      <c r="V56" s="9">
        <v>6</v>
      </c>
      <c r="W56" s="9">
        <v>4</v>
      </c>
      <c r="X56" s="9">
        <v>2</v>
      </c>
      <c r="Z56" s="9">
        <v>9</v>
      </c>
      <c r="AA56" s="9">
        <v>6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183</v>
      </c>
      <c r="C57" s="29">
        <f t="shared" si="0"/>
        <v>99</v>
      </c>
      <c r="D57" s="29">
        <f t="shared" si="0"/>
        <v>84</v>
      </c>
      <c r="E57" s="12"/>
      <c r="F57" s="9">
        <v>112</v>
      </c>
      <c r="G57" s="9">
        <v>61</v>
      </c>
      <c r="H57" s="9">
        <v>51</v>
      </c>
      <c r="J57" s="9">
        <v>26</v>
      </c>
      <c r="K57" s="9">
        <v>11</v>
      </c>
      <c r="L57" s="9">
        <v>15</v>
      </c>
      <c r="N57" s="9">
        <v>21</v>
      </c>
      <c r="O57" s="9">
        <v>11</v>
      </c>
      <c r="P57" s="9">
        <v>10</v>
      </c>
      <c r="R57" s="9">
        <v>7</v>
      </c>
      <c r="S57" s="9">
        <v>7</v>
      </c>
      <c r="T57" s="9">
        <v>0</v>
      </c>
      <c r="V57" s="9">
        <v>9</v>
      </c>
      <c r="W57" s="9">
        <v>5</v>
      </c>
      <c r="X57" s="9">
        <v>4</v>
      </c>
      <c r="Z57" s="9">
        <v>6</v>
      </c>
      <c r="AA57" s="9">
        <v>2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158</v>
      </c>
      <c r="C58" s="29">
        <f t="shared" si="0"/>
        <v>83</v>
      </c>
      <c r="D58" s="29">
        <f t="shared" si="0"/>
        <v>75</v>
      </c>
      <c r="E58" s="12"/>
      <c r="F58" s="16">
        <v>108</v>
      </c>
      <c r="G58" s="16">
        <v>53</v>
      </c>
      <c r="H58" s="16">
        <v>55</v>
      </c>
      <c r="I58" s="16"/>
      <c r="J58" s="16">
        <v>16</v>
      </c>
      <c r="K58" s="16">
        <v>7</v>
      </c>
      <c r="L58" s="16">
        <v>9</v>
      </c>
      <c r="M58" s="16"/>
      <c r="N58" s="16">
        <v>21</v>
      </c>
      <c r="O58" s="16">
        <v>14</v>
      </c>
      <c r="P58" s="16">
        <v>7</v>
      </c>
      <c r="Q58" s="16"/>
      <c r="R58" s="16">
        <v>6</v>
      </c>
      <c r="S58" s="16">
        <v>3</v>
      </c>
      <c r="T58" s="16">
        <v>3</v>
      </c>
      <c r="U58" s="16"/>
      <c r="V58" s="16">
        <v>5</v>
      </c>
      <c r="W58" s="16">
        <v>4</v>
      </c>
      <c r="X58" s="16">
        <v>1</v>
      </c>
      <c r="Y58" s="16"/>
      <c r="Z58" s="16">
        <v>2</v>
      </c>
      <c r="AA58" s="16">
        <v>2</v>
      </c>
      <c r="AB58" s="16">
        <v>0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875</v>
      </c>
      <c r="C59" s="27">
        <f t="shared" si="0"/>
        <v>441</v>
      </c>
      <c r="D59" s="32">
        <f t="shared" si="0"/>
        <v>434</v>
      </c>
      <c r="E59" s="14"/>
      <c r="F59" s="15">
        <v>560</v>
      </c>
      <c r="G59" s="15">
        <v>274</v>
      </c>
      <c r="H59" s="15">
        <v>286</v>
      </c>
      <c r="I59" s="15"/>
      <c r="J59" s="15">
        <v>89</v>
      </c>
      <c r="K59" s="15">
        <v>42</v>
      </c>
      <c r="L59" s="15">
        <v>47</v>
      </c>
      <c r="M59" s="15"/>
      <c r="N59" s="15">
        <v>110</v>
      </c>
      <c r="O59" s="15">
        <v>60</v>
      </c>
      <c r="P59" s="15">
        <v>50</v>
      </c>
      <c r="Q59" s="15"/>
      <c r="R59" s="15">
        <v>46</v>
      </c>
      <c r="S59" s="15">
        <v>28</v>
      </c>
      <c r="T59" s="15">
        <v>18</v>
      </c>
      <c r="U59" s="15"/>
      <c r="V59" s="15">
        <v>35</v>
      </c>
      <c r="W59" s="15">
        <v>18</v>
      </c>
      <c r="X59" s="15">
        <v>17</v>
      </c>
      <c r="Y59" s="15"/>
      <c r="Z59" s="15">
        <v>32</v>
      </c>
      <c r="AA59" s="15">
        <v>16</v>
      </c>
      <c r="AB59" s="15">
        <v>16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171</v>
      </c>
      <c r="C60" s="29">
        <f t="shared" si="0"/>
        <v>86</v>
      </c>
      <c r="D60" s="29">
        <f t="shared" si="0"/>
        <v>85</v>
      </c>
      <c r="E60" s="12"/>
      <c r="F60" s="9">
        <v>110</v>
      </c>
      <c r="G60" s="9">
        <v>53</v>
      </c>
      <c r="H60" s="9">
        <v>57</v>
      </c>
      <c r="J60" s="9">
        <v>17</v>
      </c>
      <c r="K60" s="9">
        <v>9</v>
      </c>
      <c r="L60" s="9">
        <v>8</v>
      </c>
      <c r="N60" s="9">
        <v>30</v>
      </c>
      <c r="O60" s="9">
        <v>16</v>
      </c>
      <c r="P60" s="9">
        <v>14</v>
      </c>
      <c r="R60" s="9">
        <v>4</v>
      </c>
      <c r="S60" s="9">
        <v>3</v>
      </c>
      <c r="T60" s="9">
        <v>1</v>
      </c>
      <c r="V60" s="9">
        <v>6</v>
      </c>
      <c r="W60" s="9">
        <v>4</v>
      </c>
      <c r="X60" s="9">
        <v>2</v>
      </c>
      <c r="Z60" s="9">
        <v>3</v>
      </c>
      <c r="AA60" s="9">
        <v>1</v>
      </c>
      <c r="AB60" s="9">
        <v>2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167</v>
      </c>
      <c r="C61" s="29">
        <f t="shared" si="0"/>
        <v>82</v>
      </c>
      <c r="D61" s="29">
        <f t="shared" si="0"/>
        <v>85</v>
      </c>
      <c r="E61" s="12"/>
      <c r="F61" s="9">
        <v>107</v>
      </c>
      <c r="G61" s="9">
        <v>47</v>
      </c>
      <c r="H61" s="9">
        <v>60</v>
      </c>
      <c r="J61" s="9">
        <v>10</v>
      </c>
      <c r="K61" s="9">
        <v>7</v>
      </c>
      <c r="L61" s="9">
        <v>3</v>
      </c>
      <c r="N61" s="9">
        <v>20</v>
      </c>
      <c r="O61" s="9">
        <v>12</v>
      </c>
      <c r="P61" s="9">
        <v>8</v>
      </c>
      <c r="R61" s="9">
        <v>13</v>
      </c>
      <c r="S61" s="9">
        <v>8</v>
      </c>
      <c r="T61" s="9">
        <v>5</v>
      </c>
      <c r="V61" s="9">
        <v>6</v>
      </c>
      <c r="W61" s="9">
        <v>3</v>
      </c>
      <c r="X61" s="9">
        <v>3</v>
      </c>
      <c r="Z61" s="9">
        <v>11</v>
      </c>
      <c r="AA61" s="9">
        <v>5</v>
      </c>
      <c r="AB61" s="9">
        <v>6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179</v>
      </c>
      <c r="C62" s="29">
        <f t="shared" si="0"/>
        <v>103</v>
      </c>
      <c r="D62" s="29">
        <f t="shared" si="0"/>
        <v>76</v>
      </c>
      <c r="E62" s="12"/>
      <c r="F62" s="9">
        <v>114</v>
      </c>
      <c r="G62" s="9">
        <v>62</v>
      </c>
      <c r="H62" s="9">
        <v>52</v>
      </c>
      <c r="J62" s="9">
        <v>19</v>
      </c>
      <c r="K62" s="9">
        <v>9</v>
      </c>
      <c r="L62" s="9">
        <v>10</v>
      </c>
      <c r="N62" s="9">
        <v>21</v>
      </c>
      <c r="O62" s="9">
        <v>17</v>
      </c>
      <c r="P62" s="9">
        <v>4</v>
      </c>
      <c r="R62" s="9">
        <v>14</v>
      </c>
      <c r="S62" s="9">
        <v>7</v>
      </c>
      <c r="T62" s="9">
        <v>7</v>
      </c>
      <c r="V62" s="9">
        <v>3</v>
      </c>
      <c r="W62" s="9">
        <v>2</v>
      </c>
      <c r="X62" s="9">
        <v>1</v>
      </c>
      <c r="Z62" s="9">
        <v>7</v>
      </c>
      <c r="AA62" s="9">
        <v>5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171</v>
      </c>
      <c r="C63" s="29">
        <f t="shared" si="0"/>
        <v>93</v>
      </c>
      <c r="D63" s="29">
        <f t="shared" si="0"/>
        <v>78</v>
      </c>
      <c r="E63" s="12"/>
      <c r="F63" s="9">
        <v>92</v>
      </c>
      <c r="G63" s="9">
        <v>50</v>
      </c>
      <c r="H63" s="9">
        <v>42</v>
      </c>
      <c r="J63" s="9">
        <v>19</v>
      </c>
      <c r="K63" s="9">
        <v>9</v>
      </c>
      <c r="L63" s="9">
        <v>10</v>
      </c>
      <c r="N63" s="9">
        <v>26</v>
      </c>
      <c r="O63" s="9">
        <v>11</v>
      </c>
      <c r="P63" s="9">
        <v>15</v>
      </c>
      <c r="R63" s="9">
        <v>16</v>
      </c>
      <c r="S63" s="9">
        <v>12</v>
      </c>
      <c r="T63" s="9">
        <v>4</v>
      </c>
      <c r="V63" s="9">
        <v>4</v>
      </c>
      <c r="W63" s="9">
        <v>3</v>
      </c>
      <c r="X63" s="9">
        <v>1</v>
      </c>
      <c r="Z63" s="9">
        <v>11</v>
      </c>
      <c r="AA63" s="9">
        <v>7</v>
      </c>
      <c r="AB63" s="9">
        <v>4</v>
      </c>
      <c r="AD63" s="9">
        <v>3</v>
      </c>
      <c r="AE63" s="9">
        <v>1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177</v>
      </c>
      <c r="C64" s="29">
        <f t="shared" si="0"/>
        <v>94</v>
      </c>
      <c r="D64" s="29">
        <f t="shared" si="0"/>
        <v>83</v>
      </c>
      <c r="E64" s="12"/>
      <c r="F64" s="16">
        <v>94</v>
      </c>
      <c r="G64" s="16">
        <v>43</v>
      </c>
      <c r="H64" s="16">
        <v>51</v>
      </c>
      <c r="I64" s="16"/>
      <c r="J64" s="16">
        <v>21</v>
      </c>
      <c r="K64" s="16">
        <v>11</v>
      </c>
      <c r="L64" s="16">
        <v>10</v>
      </c>
      <c r="M64" s="16"/>
      <c r="N64" s="16">
        <v>33</v>
      </c>
      <c r="O64" s="16">
        <v>20</v>
      </c>
      <c r="P64" s="16">
        <v>13</v>
      </c>
      <c r="Q64" s="16"/>
      <c r="R64" s="16">
        <v>8</v>
      </c>
      <c r="S64" s="16">
        <v>5</v>
      </c>
      <c r="T64" s="16">
        <v>3</v>
      </c>
      <c r="U64" s="16"/>
      <c r="V64" s="16">
        <v>11</v>
      </c>
      <c r="W64" s="16">
        <v>9</v>
      </c>
      <c r="X64" s="16">
        <v>2</v>
      </c>
      <c r="Y64" s="16"/>
      <c r="Z64" s="16">
        <v>7</v>
      </c>
      <c r="AA64" s="16">
        <v>3</v>
      </c>
      <c r="AB64" s="16">
        <v>4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865</v>
      </c>
      <c r="C65" s="27">
        <f t="shared" si="0"/>
        <v>458</v>
      </c>
      <c r="D65" s="32">
        <f t="shared" si="0"/>
        <v>407</v>
      </c>
      <c r="E65" s="14"/>
      <c r="F65" s="15">
        <v>517</v>
      </c>
      <c r="G65" s="15">
        <v>255</v>
      </c>
      <c r="H65" s="15">
        <v>262</v>
      </c>
      <c r="I65" s="15"/>
      <c r="J65" s="15">
        <v>86</v>
      </c>
      <c r="K65" s="15">
        <v>45</v>
      </c>
      <c r="L65" s="15">
        <v>41</v>
      </c>
      <c r="M65" s="15"/>
      <c r="N65" s="15">
        <v>130</v>
      </c>
      <c r="O65" s="15">
        <v>76</v>
      </c>
      <c r="P65" s="15">
        <v>54</v>
      </c>
      <c r="Q65" s="15"/>
      <c r="R65" s="15">
        <v>55</v>
      </c>
      <c r="S65" s="15">
        <v>35</v>
      </c>
      <c r="T65" s="15">
        <v>20</v>
      </c>
      <c r="U65" s="15"/>
      <c r="V65" s="15">
        <v>30</v>
      </c>
      <c r="W65" s="15">
        <v>21</v>
      </c>
      <c r="X65" s="15">
        <v>9</v>
      </c>
      <c r="Y65" s="15"/>
      <c r="Z65" s="15">
        <v>39</v>
      </c>
      <c r="AA65" s="15">
        <v>21</v>
      </c>
      <c r="AB65" s="15">
        <v>18</v>
      </c>
      <c r="AC65" s="15"/>
      <c r="AD65" s="15">
        <v>8</v>
      </c>
      <c r="AE65" s="15">
        <v>5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172</v>
      </c>
      <c r="C66" s="29">
        <f t="shared" si="0"/>
        <v>91</v>
      </c>
      <c r="D66" s="29">
        <f t="shared" si="0"/>
        <v>81</v>
      </c>
      <c r="E66" s="12"/>
      <c r="F66" s="9">
        <v>101</v>
      </c>
      <c r="G66" s="9">
        <v>59</v>
      </c>
      <c r="H66" s="9">
        <v>42</v>
      </c>
      <c r="J66" s="9">
        <v>16</v>
      </c>
      <c r="K66" s="9">
        <v>6</v>
      </c>
      <c r="L66" s="9">
        <v>10</v>
      </c>
      <c r="N66" s="9">
        <v>28</v>
      </c>
      <c r="O66" s="9">
        <v>9</v>
      </c>
      <c r="P66" s="9">
        <v>19</v>
      </c>
      <c r="R66" s="9">
        <v>11</v>
      </c>
      <c r="S66" s="9">
        <v>7</v>
      </c>
      <c r="T66" s="9">
        <v>4</v>
      </c>
      <c r="V66" s="9">
        <v>5</v>
      </c>
      <c r="W66" s="9">
        <v>4</v>
      </c>
      <c r="X66" s="9">
        <v>1</v>
      </c>
      <c r="Z66" s="9">
        <v>8</v>
      </c>
      <c r="AA66" s="9">
        <v>3</v>
      </c>
      <c r="AB66" s="9">
        <v>5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168</v>
      </c>
      <c r="C67" s="29">
        <f t="shared" si="0"/>
        <v>78</v>
      </c>
      <c r="D67" s="29">
        <f t="shared" si="0"/>
        <v>90</v>
      </c>
      <c r="E67" s="12"/>
      <c r="F67" s="9">
        <v>94</v>
      </c>
      <c r="G67" s="9">
        <v>42</v>
      </c>
      <c r="H67" s="9">
        <v>52</v>
      </c>
      <c r="J67" s="9">
        <v>16</v>
      </c>
      <c r="K67" s="9">
        <v>10</v>
      </c>
      <c r="L67" s="9">
        <v>6</v>
      </c>
      <c r="N67" s="9">
        <v>28</v>
      </c>
      <c r="O67" s="9">
        <v>13</v>
      </c>
      <c r="P67" s="9">
        <v>15</v>
      </c>
      <c r="R67" s="9">
        <v>17</v>
      </c>
      <c r="S67" s="9">
        <v>10</v>
      </c>
      <c r="T67" s="9">
        <v>7</v>
      </c>
      <c r="V67" s="9">
        <v>7</v>
      </c>
      <c r="W67" s="9">
        <v>1</v>
      </c>
      <c r="X67" s="9">
        <v>6</v>
      </c>
      <c r="Z67" s="9">
        <v>6</v>
      </c>
      <c r="AA67" s="9">
        <v>2</v>
      </c>
      <c r="AB67" s="9">
        <v>4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144</v>
      </c>
      <c r="C68" s="29">
        <f t="shared" si="0"/>
        <v>64</v>
      </c>
      <c r="D68" s="29">
        <f t="shared" si="0"/>
        <v>80</v>
      </c>
      <c r="E68" s="12"/>
      <c r="F68" s="9">
        <v>91</v>
      </c>
      <c r="G68" s="9">
        <v>41</v>
      </c>
      <c r="H68" s="9">
        <v>50</v>
      </c>
      <c r="J68" s="9">
        <v>19</v>
      </c>
      <c r="K68" s="9">
        <v>6</v>
      </c>
      <c r="L68" s="9">
        <v>13</v>
      </c>
      <c r="N68" s="9">
        <v>14</v>
      </c>
      <c r="O68" s="9">
        <v>7</v>
      </c>
      <c r="P68" s="9">
        <v>7</v>
      </c>
      <c r="R68" s="9">
        <v>7</v>
      </c>
      <c r="S68" s="9">
        <v>4</v>
      </c>
      <c r="T68" s="9">
        <v>3</v>
      </c>
      <c r="V68" s="9">
        <v>6</v>
      </c>
      <c r="W68" s="9">
        <v>2</v>
      </c>
      <c r="X68" s="9">
        <v>4</v>
      </c>
      <c r="Z68" s="9">
        <v>6</v>
      </c>
      <c r="AA68" s="9">
        <v>4</v>
      </c>
      <c r="AB68" s="9">
        <v>2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145</v>
      </c>
      <c r="C69" s="29">
        <f t="shared" si="0"/>
        <v>81</v>
      </c>
      <c r="D69" s="29">
        <f t="shared" si="0"/>
        <v>64</v>
      </c>
      <c r="E69" s="12"/>
      <c r="F69" s="9">
        <v>95</v>
      </c>
      <c r="G69" s="9">
        <v>53</v>
      </c>
      <c r="H69" s="9">
        <v>42</v>
      </c>
      <c r="J69" s="9">
        <v>13</v>
      </c>
      <c r="K69" s="9">
        <v>10</v>
      </c>
      <c r="L69" s="9">
        <v>3</v>
      </c>
      <c r="N69" s="9">
        <v>12</v>
      </c>
      <c r="O69" s="9">
        <v>7</v>
      </c>
      <c r="P69" s="9">
        <v>5</v>
      </c>
      <c r="R69" s="9">
        <v>13</v>
      </c>
      <c r="S69" s="9">
        <v>4</v>
      </c>
      <c r="T69" s="9">
        <v>9</v>
      </c>
      <c r="V69" s="9">
        <v>3</v>
      </c>
      <c r="W69" s="9">
        <v>1</v>
      </c>
      <c r="X69" s="9">
        <v>2</v>
      </c>
      <c r="Z69" s="9">
        <v>8</v>
      </c>
      <c r="AA69" s="9">
        <v>5</v>
      </c>
      <c r="AB69" s="9">
        <v>3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0"/>
        <v>157</v>
      </c>
      <c r="C70" s="29">
        <f t="shared" si="0"/>
        <v>88</v>
      </c>
      <c r="D70" s="29">
        <f t="shared" si="0"/>
        <v>69</v>
      </c>
      <c r="E70" s="12"/>
      <c r="F70" s="16">
        <v>81</v>
      </c>
      <c r="G70" s="16">
        <v>41</v>
      </c>
      <c r="H70" s="16">
        <v>40</v>
      </c>
      <c r="I70" s="16"/>
      <c r="J70" s="16">
        <v>17</v>
      </c>
      <c r="K70" s="16">
        <v>9</v>
      </c>
      <c r="L70" s="16">
        <v>8</v>
      </c>
      <c r="M70" s="16"/>
      <c r="N70" s="16">
        <v>23</v>
      </c>
      <c r="O70" s="16">
        <v>14</v>
      </c>
      <c r="P70" s="16">
        <v>9</v>
      </c>
      <c r="Q70" s="16"/>
      <c r="R70" s="16">
        <v>17</v>
      </c>
      <c r="S70" s="16">
        <v>9</v>
      </c>
      <c r="T70" s="16">
        <v>8</v>
      </c>
      <c r="U70" s="16"/>
      <c r="V70" s="16">
        <v>6</v>
      </c>
      <c r="W70" s="16">
        <v>6</v>
      </c>
      <c r="X70" s="16">
        <v>0</v>
      </c>
      <c r="Y70" s="16"/>
      <c r="Z70" s="16">
        <v>8</v>
      </c>
      <c r="AA70" s="16">
        <v>5</v>
      </c>
      <c r="AB70" s="16">
        <v>3</v>
      </c>
      <c r="AC70" s="16"/>
      <c r="AD70" s="16">
        <v>5</v>
      </c>
      <c r="AE70" s="16">
        <v>4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786</v>
      </c>
      <c r="C71" s="27">
        <f t="shared" si="1"/>
        <v>402</v>
      </c>
      <c r="D71" s="32">
        <f t="shared" si="1"/>
        <v>384</v>
      </c>
      <c r="E71" s="14"/>
      <c r="F71" s="15">
        <v>462</v>
      </c>
      <c r="G71" s="15">
        <v>236</v>
      </c>
      <c r="H71" s="15">
        <v>226</v>
      </c>
      <c r="I71" s="15"/>
      <c r="J71" s="15">
        <v>81</v>
      </c>
      <c r="K71" s="15">
        <v>41</v>
      </c>
      <c r="L71" s="15">
        <v>40</v>
      </c>
      <c r="M71" s="15"/>
      <c r="N71" s="15">
        <v>105</v>
      </c>
      <c r="O71" s="15">
        <v>50</v>
      </c>
      <c r="P71" s="15">
        <v>55</v>
      </c>
      <c r="Q71" s="15"/>
      <c r="R71" s="15">
        <v>65</v>
      </c>
      <c r="S71" s="15">
        <v>34</v>
      </c>
      <c r="T71" s="15">
        <v>31</v>
      </c>
      <c r="U71" s="15"/>
      <c r="V71" s="15">
        <v>27</v>
      </c>
      <c r="W71" s="15">
        <v>14</v>
      </c>
      <c r="X71" s="15">
        <v>13</v>
      </c>
      <c r="Y71" s="15"/>
      <c r="Z71" s="15">
        <v>36</v>
      </c>
      <c r="AA71" s="15">
        <v>19</v>
      </c>
      <c r="AB71" s="15">
        <v>17</v>
      </c>
      <c r="AC71" s="15"/>
      <c r="AD71" s="15">
        <v>10</v>
      </c>
      <c r="AE71" s="15">
        <v>8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1"/>
        <v>160</v>
      </c>
      <c r="C72" s="29">
        <f t="shared" si="1"/>
        <v>77</v>
      </c>
      <c r="D72" s="29">
        <f t="shared" si="1"/>
        <v>83</v>
      </c>
      <c r="E72" s="12"/>
      <c r="F72" s="9">
        <v>98</v>
      </c>
      <c r="G72" s="9">
        <v>41</v>
      </c>
      <c r="H72" s="9">
        <v>57</v>
      </c>
      <c r="J72" s="9">
        <v>14</v>
      </c>
      <c r="K72" s="9">
        <v>11</v>
      </c>
      <c r="L72" s="9">
        <v>3</v>
      </c>
      <c r="N72" s="9">
        <v>24</v>
      </c>
      <c r="O72" s="9">
        <v>12</v>
      </c>
      <c r="P72" s="9">
        <v>12</v>
      </c>
      <c r="R72" s="9">
        <v>11</v>
      </c>
      <c r="S72" s="9">
        <v>6</v>
      </c>
      <c r="T72" s="9">
        <v>5</v>
      </c>
      <c r="V72" s="9">
        <v>7</v>
      </c>
      <c r="W72" s="9">
        <v>5</v>
      </c>
      <c r="X72" s="9">
        <v>2</v>
      </c>
      <c r="Z72" s="9">
        <v>4</v>
      </c>
      <c r="AA72" s="9">
        <v>0</v>
      </c>
      <c r="AB72" s="9">
        <v>4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1"/>
        <v>173</v>
      </c>
      <c r="C73" s="29">
        <f t="shared" si="1"/>
        <v>84</v>
      </c>
      <c r="D73" s="29">
        <f t="shared" si="1"/>
        <v>89</v>
      </c>
      <c r="E73" s="12"/>
      <c r="F73" s="9">
        <v>115</v>
      </c>
      <c r="G73" s="9">
        <v>54</v>
      </c>
      <c r="H73" s="9">
        <v>61</v>
      </c>
      <c r="J73" s="9">
        <v>12</v>
      </c>
      <c r="K73" s="9">
        <v>5</v>
      </c>
      <c r="L73" s="9">
        <v>7</v>
      </c>
      <c r="N73" s="9">
        <v>24</v>
      </c>
      <c r="O73" s="9">
        <v>13</v>
      </c>
      <c r="P73" s="9">
        <v>11</v>
      </c>
      <c r="R73" s="9">
        <v>13</v>
      </c>
      <c r="S73" s="9">
        <v>7</v>
      </c>
      <c r="T73" s="9">
        <v>6</v>
      </c>
      <c r="V73" s="9">
        <v>4</v>
      </c>
      <c r="W73" s="9">
        <v>3</v>
      </c>
      <c r="X73" s="9">
        <v>1</v>
      </c>
      <c r="Z73" s="9">
        <v>4</v>
      </c>
      <c r="AA73" s="9">
        <v>2</v>
      </c>
      <c r="AB73" s="9">
        <v>2</v>
      </c>
      <c r="AD73" s="9">
        <v>1</v>
      </c>
      <c r="AE73" s="9">
        <v>0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1"/>
        <v>152</v>
      </c>
      <c r="C74" s="29">
        <f t="shared" si="1"/>
        <v>79</v>
      </c>
      <c r="D74" s="29">
        <f t="shared" si="1"/>
        <v>73</v>
      </c>
      <c r="E74" s="12"/>
      <c r="F74" s="9">
        <v>87</v>
      </c>
      <c r="G74" s="9">
        <v>48</v>
      </c>
      <c r="H74" s="9">
        <v>39</v>
      </c>
      <c r="J74" s="9">
        <v>14</v>
      </c>
      <c r="K74" s="9">
        <v>9</v>
      </c>
      <c r="L74" s="9">
        <v>5</v>
      </c>
      <c r="N74" s="9">
        <v>26</v>
      </c>
      <c r="O74" s="9">
        <v>8</v>
      </c>
      <c r="P74" s="9">
        <v>18</v>
      </c>
      <c r="R74" s="9">
        <v>9</v>
      </c>
      <c r="S74" s="9">
        <v>4</v>
      </c>
      <c r="T74" s="9">
        <v>5</v>
      </c>
      <c r="V74" s="9">
        <v>6</v>
      </c>
      <c r="W74" s="9">
        <v>2</v>
      </c>
      <c r="X74" s="9">
        <v>4</v>
      </c>
      <c r="Z74" s="9">
        <v>8</v>
      </c>
      <c r="AA74" s="9">
        <v>6</v>
      </c>
      <c r="AB74" s="9">
        <v>2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1"/>
        <v>137</v>
      </c>
      <c r="C75" s="29">
        <f t="shared" si="1"/>
        <v>74</v>
      </c>
      <c r="D75" s="29">
        <f t="shared" si="1"/>
        <v>63</v>
      </c>
      <c r="E75" s="12"/>
      <c r="F75" s="9">
        <v>95</v>
      </c>
      <c r="G75" s="9">
        <v>52</v>
      </c>
      <c r="H75" s="9">
        <v>43</v>
      </c>
      <c r="J75" s="9">
        <v>14</v>
      </c>
      <c r="K75" s="9">
        <v>7</v>
      </c>
      <c r="L75" s="9">
        <v>7</v>
      </c>
      <c r="N75" s="9">
        <v>12</v>
      </c>
      <c r="O75" s="9">
        <v>6</v>
      </c>
      <c r="P75" s="9">
        <v>6</v>
      </c>
      <c r="R75" s="9">
        <v>6</v>
      </c>
      <c r="S75" s="9">
        <v>4</v>
      </c>
      <c r="T75" s="9">
        <v>2</v>
      </c>
      <c r="V75" s="9">
        <v>2</v>
      </c>
      <c r="W75" s="9">
        <v>1</v>
      </c>
      <c r="X75" s="9">
        <v>1</v>
      </c>
      <c r="Z75" s="9">
        <v>6</v>
      </c>
      <c r="AA75" s="9">
        <v>3</v>
      </c>
      <c r="AB75" s="9">
        <v>3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1"/>
        <v>189</v>
      </c>
      <c r="C76" s="29">
        <f t="shared" si="1"/>
        <v>82</v>
      </c>
      <c r="D76" s="29">
        <f t="shared" si="1"/>
        <v>107</v>
      </c>
      <c r="E76" s="12"/>
      <c r="F76" s="16">
        <v>118</v>
      </c>
      <c r="G76" s="16">
        <v>51</v>
      </c>
      <c r="H76" s="16">
        <v>67</v>
      </c>
      <c r="I76" s="16"/>
      <c r="J76" s="16">
        <v>13</v>
      </c>
      <c r="K76" s="16">
        <v>4</v>
      </c>
      <c r="L76" s="16">
        <v>9</v>
      </c>
      <c r="M76" s="16"/>
      <c r="N76" s="16">
        <v>29</v>
      </c>
      <c r="O76" s="16">
        <v>15</v>
      </c>
      <c r="P76" s="16">
        <v>14</v>
      </c>
      <c r="Q76" s="16"/>
      <c r="R76" s="16">
        <v>14</v>
      </c>
      <c r="S76" s="16">
        <v>6</v>
      </c>
      <c r="T76" s="16">
        <v>8</v>
      </c>
      <c r="U76" s="16"/>
      <c r="V76" s="16">
        <v>6</v>
      </c>
      <c r="W76" s="16">
        <v>3</v>
      </c>
      <c r="X76" s="16">
        <v>3</v>
      </c>
      <c r="Y76" s="16"/>
      <c r="Z76" s="16">
        <v>7</v>
      </c>
      <c r="AA76" s="16">
        <v>2</v>
      </c>
      <c r="AB76" s="16">
        <v>5</v>
      </c>
      <c r="AC76" s="16"/>
      <c r="AD76" s="16">
        <v>2</v>
      </c>
      <c r="AE76" s="16">
        <v>1</v>
      </c>
      <c r="AF76" s="16">
        <v>1</v>
      </c>
    </row>
    <row r="77" spans="1:32" s="9" customFormat="1" ht="15" customHeight="1" x14ac:dyDescent="0.15">
      <c r="A77" s="13" t="s">
        <v>11</v>
      </c>
      <c r="B77" s="26">
        <f t="shared" si="1"/>
        <v>811</v>
      </c>
      <c r="C77" s="27">
        <f t="shared" si="1"/>
        <v>396</v>
      </c>
      <c r="D77" s="32">
        <f t="shared" si="1"/>
        <v>415</v>
      </c>
      <c r="E77" s="4"/>
      <c r="F77" s="9">
        <v>513</v>
      </c>
      <c r="G77" s="9">
        <v>246</v>
      </c>
      <c r="H77" s="9">
        <v>267</v>
      </c>
      <c r="J77" s="9">
        <v>67</v>
      </c>
      <c r="K77" s="9">
        <v>36</v>
      </c>
      <c r="L77" s="9">
        <v>31</v>
      </c>
      <c r="N77" s="9">
        <v>115</v>
      </c>
      <c r="O77" s="9">
        <v>54</v>
      </c>
      <c r="P77" s="9">
        <v>61</v>
      </c>
      <c r="R77" s="9">
        <v>53</v>
      </c>
      <c r="S77" s="9">
        <v>27</v>
      </c>
      <c r="T77" s="9">
        <v>26</v>
      </c>
      <c r="V77" s="9">
        <v>25</v>
      </c>
      <c r="W77" s="9">
        <v>14</v>
      </c>
      <c r="X77" s="9">
        <v>11</v>
      </c>
      <c r="Z77" s="9">
        <v>29</v>
      </c>
      <c r="AA77" s="9">
        <v>13</v>
      </c>
      <c r="AB77" s="9">
        <v>16</v>
      </c>
      <c r="AD77" s="9">
        <v>9</v>
      </c>
      <c r="AE77" s="9">
        <v>6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1"/>
        <v>203</v>
      </c>
      <c r="C78" s="29">
        <f t="shared" si="1"/>
        <v>92</v>
      </c>
      <c r="D78" s="29">
        <f t="shared" si="1"/>
        <v>111</v>
      </c>
      <c r="E78" s="4"/>
      <c r="F78" s="10">
        <v>112</v>
      </c>
      <c r="G78" s="10">
        <v>50</v>
      </c>
      <c r="H78" s="10">
        <v>62</v>
      </c>
      <c r="I78" s="10"/>
      <c r="J78" s="10">
        <v>23</v>
      </c>
      <c r="K78" s="10">
        <v>10</v>
      </c>
      <c r="L78" s="10">
        <v>13</v>
      </c>
      <c r="M78" s="10"/>
      <c r="N78" s="10">
        <v>43</v>
      </c>
      <c r="O78" s="10">
        <v>20</v>
      </c>
      <c r="P78" s="10">
        <v>23</v>
      </c>
      <c r="Q78" s="10"/>
      <c r="R78" s="10">
        <v>10</v>
      </c>
      <c r="S78" s="10">
        <v>4</v>
      </c>
      <c r="T78" s="10">
        <v>6</v>
      </c>
      <c r="U78" s="10"/>
      <c r="V78" s="10">
        <v>6</v>
      </c>
      <c r="W78" s="10">
        <v>2</v>
      </c>
      <c r="X78" s="10">
        <v>4</v>
      </c>
      <c r="Y78" s="10"/>
      <c r="Z78" s="10">
        <v>7</v>
      </c>
      <c r="AA78" s="10">
        <v>4</v>
      </c>
      <c r="AB78" s="10">
        <v>3</v>
      </c>
      <c r="AC78" s="10"/>
      <c r="AD78" s="10">
        <v>2</v>
      </c>
      <c r="AE78" s="10">
        <v>2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1"/>
        <v>221</v>
      </c>
      <c r="C79" s="29">
        <f t="shared" si="1"/>
        <v>110</v>
      </c>
      <c r="D79" s="29">
        <f t="shared" si="1"/>
        <v>111</v>
      </c>
      <c r="E79" s="12"/>
      <c r="F79" s="9">
        <v>115</v>
      </c>
      <c r="G79" s="9">
        <v>54</v>
      </c>
      <c r="H79" s="9">
        <v>61</v>
      </c>
      <c r="J79" s="9">
        <v>25</v>
      </c>
      <c r="K79" s="9">
        <v>9</v>
      </c>
      <c r="L79" s="9">
        <v>16</v>
      </c>
      <c r="N79" s="9">
        <v>42</v>
      </c>
      <c r="O79" s="9">
        <v>23</v>
      </c>
      <c r="P79" s="9">
        <v>19</v>
      </c>
      <c r="R79" s="9">
        <v>16</v>
      </c>
      <c r="S79" s="9">
        <v>7</v>
      </c>
      <c r="T79" s="9">
        <v>9</v>
      </c>
      <c r="V79" s="9">
        <v>10</v>
      </c>
      <c r="W79" s="9">
        <v>6</v>
      </c>
      <c r="X79" s="9">
        <v>4</v>
      </c>
      <c r="Z79" s="9">
        <v>9</v>
      </c>
      <c r="AA79" s="9">
        <v>7</v>
      </c>
      <c r="AB79" s="9">
        <v>2</v>
      </c>
      <c r="AD79" s="9">
        <v>4</v>
      </c>
      <c r="AE79" s="9">
        <v>4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1"/>
        <v>195</v>
      </c>
      <c r="C80" s="29">
        <f t="shared" si="1"/>
        <v>85</v>
      </c>
      <c r="D80" s="29">
        <f t="shared" si="1"/>
        <v>110</v>
      </c>
      <c r="E80" s="12"/>
      <c r="F80" s="9">
        <v>118</v>
      </c>
      <c r="G80" s="9">
        <v>49</v>
      </c>
      <c r="H80" s="9">
        <v>69</v>
      </c>
      <c r="J80" s="9">
        <v>15</v>
      </c>
      <c r="K80" s="9">
        <v>6</v>
      </c>
      <c r="L80" s="9">
        <v>9</v>
      </c>
      <c r="N80" s="9">
        <v>33</v>
      </c>
      <c r="O80" s="9">
        <v>16</v>
      </c>
      <c r="P80" s="9">
        <v>17</v>
      </c>
      <c r="R80" s="9">
        <v>9</v>
      </c>
      <c r="S80" s="9">
        <v>3</v>
      </c>
      <c r="T80" s="9">
        <v>6</v>
      </c>
      <c r="V80" s="9">
        <v>9</v>
      </c>
      <c r="W80" s="9">
        <v>5</v>
      </c>
      <c r="X80" s="9">
        <v>4</v>
      </c>
      <c r="Z80" s="9">
        <v>8</v>
      </c>
      <c r="AA80" s="9">
        <v>4</v>
      </c>
      <c r="AB80" s="9">
        <v>4</v>
      </c>
      <c r="AD80" s="9">
        <v>3</v>
      </c>
      <c r="AE80" s="9">
        <v>2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1"/>
        <v>253</v>
      </c>
      <c r="C81" s="29">
        <f t="shared" si="1"/>
        <v>131</v>
      </c>
      <c r="D81" s="29">
        <f t="shared" si="1"/>
        <v>122</v>
      </c>
      <c r="E81" s="12"/>
      <c r="F81" s="9">
        <v>132</v>
      </c>
      <c r="G81" s="9">
        <v>70</v>
      </c>
      <c r="H81" s="9">
        <v>62</v>
      </c>
      <c r="J81" s="9">
        <v>20</v>
      </c>
      <c r="K81" s="9">
        <v>7</v>
      </c>
      <c r="L81" s="9">
        <v>13</v>
      </c>
      <c r="N81" s="9">
        <v>51</v>
      </c>
      <c r="O81" s="9">
        <v>27</v>
      </c>
      <c r="P81" s="9">
        <v>24</v>
      </c>
      <c r="R81" s="9">
        <v>20</v>
      </c>
      <c r="S81" s="9">
        <v>13</v>
      </c>
      <c r="T81" s="9">
        <v>7</v>
      </c>
      <c r="V81" s="9">
        <v>13</v>
      </c>
      <c r="W81" s="9">
        <v>6</v>
      </c>
      <c r="X81" s="9">
        <v>7</v>
      </c>
      <c r="Z81" s="9">
        <v>14</v>
      </c>
      <c r="AA81" s="9">
        <v>6</v>
      </c>
      <c r="AB81" s="9">
        <v>8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1"/>
        <v>276</v>
      </c>
      <c r="C82" s="29">
        <f t="shared" si="1"/>
        <v>131</v>
      </c>
      <c r="D82" s="29">
        <f t="shared" si="1"/>
        <v>145</v>
      </c>
      <c r="E82" s="12"/>
      <c r="F82" s="16">
        <v>147</v>
      </c>
      <c r="G82" s="16">
        <v>75</v>
      </c>
      <c r="H82" s="16">
        <v>72</v>
      </c>
      <c r="I82" s="16"/>
      <c r="J82" s="16">
        <v>38</v>
      </c>
      <c r="K82" s="16">
        <v>17</v>
      </c>
      <c r="L82" s="16">
        <v>21</v>
      </c>
      <c r="M82" s="16"/>
      <c r="N82" s="16">
        <v>50</v>
      </c>
      <c r="O82" s="16">
        <v>18</v>
      </c>
      <c r="P82" s="16">
        <v>32</v>
      </c>
      <c r="Q82" s="16"/>
      <c r="R82" s="16">
        <v>19</v>
      </c>
      <c r="S82" s="16">
        <v>10</v>
      </c>
      <c r="T82" s="16">
        <v>9</v>
      </c>
      <c r="U82" s="16"/>
      <c r="V82" s="16">
        <v>9</v>
      </c>
      <c r="W82" s="16">
        <v>6</v>
      </c>
      <c r="X82" s="16">
        <v>3</v>
      </c>
      <c r="Y82" s="16"/>
      <c r="Z82" s="16">
        <v>10</v>
      </c>
      <c r="AA82" s="16">
        <v>3</v>
      </c>
      <c r="AB82" s="16">
        <v>7</v>
      </c>
      <c r="AC82" s="16"/>
      <c r="AD82" s="16">
        <v>3</v>
      </c>
      <c r="AE82" s="16">
        <v>2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1"/>
        <v>1148</v>
      </c>
      <c r="C83" s="27">
        <f t="shared" si="1"/>
        <v>549</v>
      </c>
      <c r="D83" s="32">
        <f t="shared" si="1"/>
        <v>599</v>
      </c>
      <c r="E83" s="14"/>
      <c r="F83" s="15">
        <v>624</v>
      </c>
      <c r="G83" s="15">
        <v>298</v>
      </c>
      <c r="H83" s="15">
        <v>326</v>
      </c>
      <c r="I83" s="15"/>
      <c r="J83" s="15">
        <v>121</v>
      </c>
      <c r="K83" s="15">
        <v>49</v>
      </c>
      <c r="L83" s="15">
        <v>72</v>
      </c>
      <c r="M83" s="15"/>
      <c r="N83" s="15">
        <v>219</v>
      </c>
      <c r="O83" s="15">
        <v>104</v>
      </c>
      <c r="P83" s="15">
        <v>115</v>
      </c>
      <c r="Q83" s="15"/>
      <c r="R83" s="15">
        <v>74</v>
      </c>
      <c r="S83" s="15">
        <v>37</v>
      </c>
      <c r="T83" s="15">
        <v>37</v>
      </c>
      <c r="U83" s="15"/>
      <c r="V83" s="15">
        <v>47</v>
      </c>
      <c r="W83" s="15">
        <v>25</v>
      </c>
      <c r="X83" s="15">
        <v>22</v>
      </c>
      <c r="Y83" s="15"/>
      <c r="Z83" s="15">
        <v>48</v>
      </c>
      <c r="AA83" s="15">
        <v>24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1"/>
        <v>310</v>
      </c>
      <c r="C84" s="29">
        <f t="shared" si="1"/>
        <v>161</v>
      </c>
      <c r="D84" s="29">
        <f t="shared" si="1"/>
        <v>149</v>
      </c>
      <c r="E84" s="12"/>
      <c r="F84" s="9">
        <v>160</v>
      </c>
      <c r="G84" s="9">
        <v>82</v>
      </c>
      <c r="H84" s="9">
        <v>78</v>
      </c>
      <c r="J84" s="9">
        <v>24</v>
      </c>
      <c r="K84" s="9">
        <v>13</v>
      </c>
      <c r="L84" s="9">
        <v>11</v>
      </c>
      <c r="N84" s="9">
        <v>57</v>
      </c>
      <c r="O84" s="9">
        <v>31</v>
      </c>
      <c r="P84" s="9">
        <v>26</v>
      </c>
      <c r="R84" s="9">
        <v>30</v>
      </c>
      <c r="S84" s="9">
        <v>14</v>
      </c>
      <c r="T84" s="9">
        <v>16</v>
      </c>
      <c r="V84" s="9">
        <v>20</v>
      </c>
      <c r="W84" s="9">
        <v>8</v>
      </c>
      <c r="X84" s="9">
        <v>12</v>
      </c>
      <c r="Z84" s="9">
        <v>17</v>
      </c>
      <c r="AA84" s="9">
        <v>12</v>
      </c>
      <c r="AB84" s="9">
        <v>5</v>
      </c>
      <c r="AD84" s="9">
        <v>2</v>
      </c>
      <c r="AE84" s="9">
        <v>1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1"/>
        <v>288</v>
      </c>
      <c r="C85" s="29">
        <f t="shared" si="1"/>
        <v>135</v>
      </c>
      <c r="D85" s="29">
        <f t="shared" si="1"/>
        <v>153</v>
      </c>
      <c r="E85" s="12"/>
      <c r="F85" s="9">
        <v>152</v>
      </c>
      <c r="G85" s="9">
        <v>70</v>
      </c>
      <c r="H85" s="9">
        <v>82</v>
      </c>
      <c r="J85" s="9">
        <v>35</v>
      </c>
      <c r="K85" s="9">
        <v>18</v>
      </c>
      <c r="L85" s="9">
        <v>17</v>
      </c>
      <c r="N85" s="9">
        <v>50</v>
      </c>
      <c r="O85" s="9">
        <v>26</v>
      </c>
      <c r="P85" s="9">
        <v>24</v>
      </c>
      <c r="R85" s="9">
        <v>26</v>
      </c>
      <c r="S85" s="9">
        <v>12</v>
      </c>
      <c r="T85" s="9">
        <v>14</v>
      </c>
      <c r="V85" s="9">
        <v>9</v>
      </c>
      <c r="W85" s="9">
        <v>5</v>
      </c>
      <c r="X85" s="9">
        <v>4</v>
      </c>
      <c r="Z85" s="9">
        <v>14</v>
      </c>
      <c r="AA85" s="9">
        <v>4</v>
      </c>
      <c r="AB85" s="9">
        <v>10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1"/>
        <v>315</v>
      </c>
      <c r="C86" s="29">
        <f t="shared" si="1"/>
        <v>155</v>
      </c>
      <c r="D86" s="29">
        <f t="shared" si="1"/>
        <v>160</v>
      </c>
      <c r="E86" s="12"/>
      <c r="F86" s="9">
        <v>154</v>
      </c>
      <c r="G86" s="9">
        <v>77</v>
      </c>
      <c r="H86" s="9">
        <v>77</v>
      </c>
      <c r="J86" s="9">
        <v>37</v>
      </c>
      <c r="K86" s="9">
        <v>18</v>
      </c>
      <c r="L86" s="9">
        <v>19</v>
      </c>
      <c r="N86" s="9">
        <v>59</v>
      </c>
      <c r="O86" s="9">
        <v>33</v>
      </c>
      <c r="P86" s="9">
        <v>26</v>
      </c>
      <c r="R86" s="9">
        <v>27</v>
      </c>
      <c r="S86" s="9">
        <v>13</v>
      </c>
      <c r="T86" s="9">
        <v>14</v>
      </c>
      <c r="V86" s="9">
        <v>13</v>
      </c>
      <c r="W86" s="9">
        <v>4</v>
      </c>
      <c r="X86" s="9">
        <v>9</v>
      </c>
      <c r="Z86" s="9">
        <v>23</v>
      </c>
      <c r="AA86" s="9">
        <v>9</v>
      </c>
      <c r="AB86" s="9">
        <v>14</v>
      </c>
      <c r="AD86" s="9">
        <v>2</v>
      </c>
      <c r="AE86" s="9">
        <v>1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si="1"/>
        <v>336</v>
      </c>
      <c r="C87" s="29">
        <f t="shared" si="1"/>
        <v>169</v>
      </c>
      <c r="D87" s="29">
        <f t="shared" si="1"/>
        <v>167</v>
      </c>
      <c r="E87" s="12"/>
      <c r="F87" s="9">
        <v>164</v>
      </c>
      <c r="G87" s="9">
        <v>78</v>
      </c>
      <c r="H87" s="9">
        <v>86</v>
      </c>
      <c r="J87" s="9">
        <v>45</v>
      </c>
      <c r="K87" s="9">
        <v>26</v>
      </c>
      <c r="L87" s="9">
        <v>19</v>
      </c>
      <c r="N87" s="9">
        <v>54</v>
      </c>
      <c r="O87" s="9">
        <v>26</v>
      </c>
      <c r="P87" s="9">
        <v>28</v>
      </c>
      <c r="R87" s="9">
        <v>33</v>
      </c>
      <c r="S87" s="9">
        <v>17</v>
      </c>
      <c r="T87" s="9">
        <v>16</v>
      </c>
      <c r="V87" s="9">
        <v>14</v>
      </c>
      <c r="W87" s="9">
        <v>10</v>
      </c>
      <c r="X87" s="9">
        <v>4</v>
      </c>
      <c r="Z87" s="9">
        <v>19</v>
      </c>
      <c r="AA87" s="9">
        <v>8</v>
      </c>
      <c r="AB87" s="9">
        <v>11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1"/>
        <v>353</v>
      </c>
      <c r="C88" s="29">
        <f t="shared" si="1"/>
        <v>176</v>
      </c>
      <c r="D88" s="29">
        <f t="shared" si="1"/>
        <v>177</v>
      </c>
      <c r="E88" s="12"/>
      <c r="F88" s="16">
        <v>172</v>
      </c>
      <c r="G88" s="16">
        <v>81</v>
      </c>
      <c r="H88" s="16">
        <v>91</v>
      </c>
      <c r="I88" s="16"/>
      <c r="J88" s="16">
        <v>37</v>
      </c>
      <c r="K88" s="16">
        <v>21</v>
      </c>
      <c r="L88" s="16">
        <v>16</v>
      </c>
      <c r="M88" s="16"/>
      <c r="N88" s="16">
        <v>58</v>
      </c>
      <c r="O88" s="16">
        <v>30</v>
      </c>
      <c r="P88" s="16">
        <v>28</v>
      </c>
      <c r="Q88" s="16"/>
      <c r="R88" s="16">
        <v>42</v>
      </c>
      <c r="S88" s="16">
        <v>24</v>
      </c>
      <c r="T88" s="16">
        <v>18</v>
      </c>
      <c r="U88" s="16"/>
      <c r="V88" s="16">
        <v>16</v>
      </c>
      <c r="W88" s="16">
        <v>6</v>
      </c>
      <c r="X88" s="16">
        <v>10</v>
      </c>
      <c r="Y88" s="16"/>
      <c r="Z88" s="16">
        <v>23</v>
      </c>
      <c r="AA88" s="16">
        <v>11</v>
      </c>
      <c r="AB88" s="16">
        <v>12</v>
      </c>
      <c r="AC88" s="16"/>
      <c r="AD88" s="16">
        <v>5</v>
      </c>
      <c r="AE88" s="16">
        <v>3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1"/>
        <v>1602</v>
      </c>
      <c r="C89" s="27">
        <f t="shared" si="1"/>
        <v>796</v>
      </c>
      <c r="D89" s="32">
        <f t="shared" si="1"/>
        <v>806</v>
      </c>
      <c r="E89" s="14"/>
      <c r="F89" s="15">
        <v>802</v>
      </c>
      <c r="G89" s="15">
        <v>388</v>
      </c>
      <c r="H89" s="15">
        <v>414</v>
      </c>
      <c r="I89" s="15"/>
      <c r="J89" s="15">
        <v>178</v>
      </c>
      <c r="K89" s="15">
        <v>96</v>
      </c>
      <c r="L89" s="15">
        <v>82</v>
      </c>
      <c r="M89" s="15"/>
      <c r="N89" s="15">
        <v>278</v>
      </c>
      <c r="O89" s="15">
        <v>146</v>
      </c>
      <c r="P89" s="15">
        <v>132</v>
      </c>
      <c r="Q89" s="15"/>
      <c r="R89" s="15">
        <v>158</v>
      </c>
      <c r="S89" s="15">
        <v>80</v>
      </c>
      <c r="T89" s="15">
        <v>78</v>
      </c>
      <c r="U89" s="15"/>
      <c r="V89" s="15">
        <v>72</v>
      </c>
      <c r="W89" s="15">
        <v>33</v>
      </c>
      <c r="X89" s="15">
        <v>39</v>
      </c>
      <c r="Y89" s="15"/>
      <c r="Z89" s="15">
        <v>96</v>
      </c>
      <c r="AA89" s="15">
        <v>44</v>
      </c>
      <c r="AB89" s="15">
        <v>52</v>
      </c>
      <c r="AC89" s="15"/>
      <c r="AD89" s="15">
        <v>18</v>
      </c>
      <c r="AE89" s="15">
        <v>9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1"/>
        <v>351</v>
      </c>
      <c r="C90" s="29">
        <f t="shared" si="1"/>
        <v>185</v>
      </c>
      <c r="D90" s="29">
        <f t="shared" si="1"/>
        <v>166</v>
      </c>
      <c r="E90" s="12"/>
      <c r="F90" s="9">
        <v>180</v>
      </c>
      <c r="G90" s="9">
        <v>95</v>
      </c>
      <c r="H90" s="9">
        <v>85</v>
      </c>
      <c r="J90" s="9">
        <v>31</v>
      </c>
      <c r="K90" s="9">
        <v>16</v>
      </c>
      <c r="L90" s="9">
        <v>15</v>
      </c>
      <c r="N90" s="9">
        <v>63</v>
      </c>
      <c r="O90" s="9">
        <v>31</v>
      </c>
      <c r="P90" s="9">
        <v>32</v>
      </c>
      <c r="R90" s="9">
        <v>24</v>
      </c>
      <c r="S90" s="9">
        <v>16</v>
      </c>
      <c r="T90" s="9">
        <v>8</v>
      </c>
      <c r="V90" s="9">
        <v>28</v>
      </c>
      <c r="W90" s="9">
        <v>15</v>
      </c>
      <c r="X90" s="9">
        <v>13</v>
      </c>
      <c r="Z90" s="9">
        <v>17</v>
      </c>
      <c r="AA90" s="9">
        <v>6</v>
      </c>
      <c r="AB90" s="9">
        <v>11</v>
      </c>
      <c r="AD90" s="9">
        <v>8</v>
      </c>
      <c r="AE90" s="9">
        <v>6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1"/>
        <v>308</v>
      </c>
      <c r="C91" s="29">
        <f t="shared" si="1"/>
        <v>162</v>
      </c>
      <c r="D91" s="29">
        <f t="shared" si="1"/>
        <v>146</v>
      </c>
      <c r="E91" s="12"/>
      <c r="F91" s="9">
        <v>148</v>
      </c>
      <c r="G91" s="9">
        <v>77</v>
      </c>
      <c r="H91" s="9">
        <v>71</v>
      </c>
      <c r="J91" s="9">
        <v>31</v>
      </c>
      <c r="K91" s="9">
        <v>13</v>
      </c>
      <c r="L91" s="9">
        <v>18</v>
      </c>
      <c r="N91" s="9">
        <v>52</v>
      </c>
      <c r="O91" s="9">
        <v>30</v>
      </c>
      <c r="P91" s="9">
        <v>22</v>
      </c>
      <c r="R91" s="9">
        <v>28</v>
      </c>
      <c r="S91" s="9">
        <v>14</v>
      </c>
      <c r="T91" s="9">
        <v>14</v>
      </c>
      <c r="V91" s="9">
        <v>22</v>
      </c>
      <c r="W91" s="9">
        <v>13</v>
      </c>
      <c r="X91" s="9">
        <v>9</v>
      </c>
      <c r="Z91" s="9">
        <v>19</v>
      </c>
      <c r="AA91" s="9">
        <v>10</v>
      </c>
      <c r="AB91" s="9">
        <v>9</v>
      </c>
      <c r="AD91" s="9">
        <v>8</v>
      </c>
      <c r="AE91" s="9">
        <v>5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1"/>
        <v>330</v>
      </c>
      <c r="C92" s="29">
        <f t="shared" si="1"/>
        <v>171</v>
      </c>
      <c r="D92" s="29">
        <f t="shared" si="1"/>
        <v>159</v>
      </c>
      <c r="E92" s="12"/>
      <c r="F92" s="9">
        <v>173</v>
      </c>
      <c r="G92" s="9">
        <v>92</v>
      </c>
      <c r="H92" s="9">
        <v>81</v>
      </c>
      <c r="J92" s="9">
        <v>39</v>
      </c>
      <c r="K92" s="9">
        <v>17</v>
      </c>
      <c r="L92" s="9">
        <v>22</v>
      </c>
      <c r="N92" s="9">
        <v>37</v>
      </c>
      <c r="O92" s="9">
        <v>15</v>
      </c>
      <c r="P92" s="9">
        <v>22</v>
      </c>
      <c r="R92" s="9">
        <v>33</v>
      </c>
      <c r="S92" s="9">
        <v>16</v>
      </c>
      <c r="T92" s="9">
        <v>17</v>
      </c>
      <c r="V92" s="9">
        <v>22</v>
      </c>
      <c r="W92" s="9">
        <v>15</v>
      </c>
      <c r="X92" s="9">
        <v>7</v>
      </c>
      <c r="Z92" s="9">
        <v>21</v>
      </c>
      <c r="AA92" s="9">
        <v>13</v>
      </c>
      <c r="AB92" s="9">
        <v>8</v>
      </c>
      <c r="AD92" s="9">
        <v>5</v>
      </c>
      <c r="AE92" s="9">
        <v>3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1"/>
        <v>331</v>
      </c>
      <c r="C93" s="29">
        <f t="shared" si="1"/>
        <v>169</v>
      </c>
      <c r="D93" s="29">
        <f t="shared" si="1"/>
        <v>162</v>
      </c>
      <c r="E93" s="12"/>
      <c r="F93" s="9">
        <v>158</v>
      </c>
      <c r="G93" s="9">
        <v>76</v>
      </c>
      <c r="H93" s="9">
        <v>82</v>
      </c>
      <c r="J93" s="9">
        <v>37</v>
      </c>
      <c r="K93" s="9">
        <v>20</v>
      </c>
      <c r="L93" s="9">
        <v>17</v>
      </c>
      <c r="N93" s="9">
        <v>63</v>
      </c>
      <c r="O93" s="9">
        <v>34</v>
      </c>
      <c r="P93" s="9">
        <v>29</v>
      </c>
      <c r="R93" s="9">
        <v>36</v>
      </c>
      <c r="S93" s="9">
        <v>21</v>
      </c>
      <c r="T93" s="9">
        <v>15</v>
      </c>
      <c r="V93" s="9">
        <v>17</v>
      </c>
      <c r="W93" s="9">
        <v>7</v>
      </c>
      <c r="X93" s="9">
        <v>10</v>
      </c>
      <c r="Z93" s="9">
        <v>14</v>
      </c>
      <c r="AA93" s="9">
        <v>6</v>
      </c>
      <c r="AB93" s="9">
        <v>8</v>
      </c>
      <c r="AD93" s="9">
        <v>6</v>
      </c>
      <c r="AE93" s="9">
        <v>5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1"/>
        <v>324</v>
      </c>
      <c r="C94" s="29">
        <f t="shared" si="1"/>
        <v>177</v>
      </c>
      <c r="D94" s="29">
        <f t="shared" si="1"/>
        <v>147</v>
      </c>
      <c r="E94" s="12"/>
      <c r="F94" s="16">
        <v>150</v>
      </c>
      <c r="G94" s="16">
        <v>75</v>
      </c>
      <c r="H94" s="16">
        <v>75</v>
      </c>
      <c r="I94" s="16"/>
      <c r="J94" s="16">
        <v>36</v>
      </c>
      <c r="K94" s="16">
        <v>23</v>
      </c>
      <c r="L94" s="16">
        <v>13</v>
      </c>
      <c r="M94" s="16"/>
      <c r="N94" s="16">
        <v>54</v>
      </c>
      <c r="O94" s="16">
        <v>34</v>
      </c>
      <c r="P94" s="16">
        <v>20</v>
      </c>
      <c r="Q94" s="16"/>
      <c r="R94" s="16">
        <v>34</v>
      </c>
      <c r="S94" s="16">
        <v>17</v>
      </c>
      <c r="T94" s="16">
        <v>17</v>
      </c>
      <c r="U94" s="16"/>
      <c r="V94" s="16">
        <v>22</v>
      </c>
      <c r="W94" s="16">
        <v>14</v>
      </c>
      <c r="X94" s="16">
        <v>8</v>
      </c>
      <c r="Y94" s="16"/>
      <c r="Z94" s="16">
        <v>20</v>
      </c>
      <c r="AA94" s="16">
        <v>10</v>
      </c>
      <c r="AB94" s="16">
        <v>10</v>
      </c>
      <c r="AC94" s="16"/>
      <c r="AD94" s="16">
        <v>8</v>
      </c>
      <c r="AE94" s="16">
        <v>4</v>
      </c>
      <c r="AF94" s="16">
        <v>4</v>
      </c>
    </row>
    <row r="95" spans="1:32" s="9" customFormat="1" ht="15" customHeight="1" x14ac:dyDescent="0.15">
      <c r="A95" s="13" t="s">
        <v>14</v>
      </c>
      <c r="B95" s="26">
        <f t="shared" si="1"/>
        <v>1644</v>
      </c>
      <c r="C95" s="27">
        <f t="shared" si="1"/>
        <v>864</v>
      </c>
      <c r="D95" s="32">
        <f t="shared" si="1"/>
        <v>780</v>
      </c>
      <c r="E95" s="14"/>
      <c r="F95" s="15">
        <v>809</v>
      </c>
      <c r="G95" s="15">
        <v>415</v>
      </c>
      <c r="H95" s="15">
        <v>394</v>
      </c>
      <c r="I95" s="15"/>
      <c r="J95" s="15">
        <v>174</v>
      </c>
      <c r="K95" s="15">
        <v>89</v>
      </c>
      <c r="L95" s="15">
        <v>85</v>
      </c>
      <c r="M95" s="15"/>
      <c r="N95" s="15">
        <v>269</v>
      </c>
      <c r="O95" s="15">
        <v>144</v>
      </c>
      <c r="P95" s="15">
        <v>125</v>
      </c>
      <c r="Q95" s="15"/>
      <c r="R95" s="15">
        <v>155</v>
      </c>
      <c r="S95" s="15">
        <v>84</v>
      </c>
      <c r="T95" s="15">
        <v>71</v>
      </c>
      <c r="U95" s="15"/>
      <c r="V95" s="15">
        <v>111</v>
      </c>
      <c r="W95" s="15">
        <v>64</v>
      </c>
      <c r="X95" s="15">
        <v>47</v>
      </c>
      <c r="Y95" s="15"/>
      <c r="Z95" s="15">
        <v>91</v>
      </c>
      <c r="AA95" s="15">
        <v>45</v>
      </c>
      <c r="AB95" s="15">
        <v>46</v>
      </c>
      <c r="AC95" s="15"/>
      <c r="AD95" s="15">
        <v>35</v>
      </c>
      <c r="AE95" s="15">
        <v>23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1"/>
        <v>346</v>
      </c>
      <c r="C96" s="29">
        <f t="shared" si="1"/>
        <v>177</v>
      </c>
      <c r="D96" s="29">
        <f t="shared" si="1"/>
        <v>169</v>
      </c>
      <c r="E96" s="12"/>
      <c r="F96" s="9">
        <v>174</v>
      </c>
      <c r="G96" s="9">
        <v>90</v>
      </c>
      <c r="H96" s="9">
        <v>84</v>
      </c>
      <c r="J96" s="9">
        <v>32</v>
      </c>
      <c r="K96" s="9">
        <v>17</v>
      </c>
      <c r="L96" s="9">
        <v>15</v>
      </c>
      <c r="N96" s="9">
        <v>52</v>
      </c>
      <c r="O96" s="9">
        <v>28</v>
      </c>
      <c r="P96" s="9">
        <v>24</v>
      </c>
      <c r="R96" s="9">
        <v>45</v>
      </c>
      <c r="S96" s="9">
        <v>21</v>
      </c>
      <c r="T96" s="9">
        <v>24</v>
      </c>
      <c r="V96" s="9">
        <v>20</v>
      </c>
      <c r="W96" s="9">
        <v>8</v>
      </c>
      <c r="X96" s="9">
        <v>12</v>
      </c>
      <c r="Z96" s="9">
        <v>17</v>
      </c>
      <c r="AA96" s="9">
        <v>9</v>
      </c>
      <c r="AB96" s="9">
        <v>8</v>
      </c>
      <c r="AD96" s="9">
        <v>6</v>
      </c>
      <c r="AE96" s="9">
        <v>4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1"/>
        <v>331</v>
      </c>
      <c r="C97" s="29">
        <f t="shared" si="1"/>
        <v>135</v>
      </c>
      <c r="D97" s="29">
        <f t="shared" si="1"/>
        <v>196</v>
      </c>
      <c r="E97" s="12"/>
      <c r="F97" s="9">
        <v>185</v>
      </c>
      <c r="G97" s="9">
        <v>69</v>
      </c>
      <c r="H97" s="9">
        <v>116</v>
      </c>
      <c r="J97" s="9">
        <v>29</v>
      </c>
      <c r="K97" s="9">
        <v>11</v>
      </c>
      <c r="L97" s="9">
        <v>18</v>
      </c>
      <c r="N97" s="9">
        <v>45</v>
      </c>
      <c r="O97" s="9">
        <v>19</v>
      </c>
      <c r="P97" s="9">
        <v>26</v>
      </c>
      <c r="R97" s="9">
        <v>33</v>
      </c>
      <c r="S97" s="9">
        <v>18</v>
      </c>
      <c r="T97" s="9">
        <v>15</v>
      </c>
      <c r="V97" s="9">
        <v>16</v>
      </c>
      <c r="W97" s="9">
        <v>9</v>
      </c>
      <c r="X97" s="9">
        <v>7</v>
      </c>
      <c r="Z97" s="9">
        <v>19</v>
      </c>
      <c r="AA97" s="9">
        <v>7</v>
      </c>
      <c r="AB97" s="9">
        <v>12</v>
      </c>
      <c r="AD97" s="9">
        <v>4</v>
      </c>
      <c r="AE97" s="9">
        <v>2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1"/>
        <v>307</v>
      </c>
      <c r="C98" s="29">
        <f t="shared" si="1"/>
        <v>155</v>
      </c>
      <c r="D98" s="29">
        <f t="shared" si="1"/>
        <v>152</v>
      </c>
      <c r="E98" s="12"/>
      <c r="F98" s="9">
        <v>160</v>
      </c>
      <c r="G98" s="9">
        <v>84</v>
      </c>
      <c r="H98" s="9">
        <v>76</v>
      </c>
      <c r="J98" s="9">
        <v>21</v>
      </c>
      <c r="K98" s="9">
        <v>9</v>
      </c>
      <c r="L98" s="9">
        <v>12</v>
      </c>
      <c r="N98" s="9">
        <v>49</v>
      </c>
      <c r="O98" s="9">
        <v>23</v>
      </c>
      <c r="P98" s="9">
        <v>26</v>
      </c>
      <c r="R98" s="9">
        <v>32</v>
      </c>
      <c r="S98" s="9">
        <v>15</v>
      </c>
      <c r="T98" s="9">
        <v>17</v>
      </c>
      <c r="V98" s="9">
        <v>19</v>
      </c>
      <c r="W98" s="9">
        <v>9</v>
      </c>
      <c r="X98" s="9">
        <v>10</v>
      </c>
      <c r="Z98" s="9">
        <v>16</v>
      </c>
      <c r="AA98" s="9">
        <v>8</v>
      </c>
      <c r="AB98" s="9">
        <v>8</v>
      </c>
      <c r="AD98" s="9">
        <v>10</v>
      </c>
      <c r="AE98" s="9">
        <v>7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1"/>
        <v>137</v>
      </c>
      <c r="C99" s="29">
        <f t="shared" si="1"/>
        <v>58</v>
      </c>
      <c r="D99" s="29">
        <f t="shared" si="1"/>
        <v>79</v>
      </c>
      <c r="E99" s="12"/>
      <c r="F99" s="9">
        <v>66</v>
      </c>
      <c r="G99" s="9">
        <v>29</v>
      </c>
      <c r="H99" s="9">
        <v>37</v>
      </c>
      <c r="J99" s="9">
        <v>13</v>
      </c>
      <c r="K99" s="9">
        <v>6</v>
      </c>
      <c r="L99" s="9">
        <v>7</v>
      </c>
      <c r="N99" s="9">
        <v>22</v>
      </c>
      <c r="O99" s="9">
        <v>9</v>
      </c>
      <c r="P99" s="9">
        <v>13</v>
      </c>
      <c r="R99" s="9">
        <v>18</v>
      </c>
      <c r="S99" s="9">
        <v>11</v>
      </c>
      <c r="T99" s="9">
        <v>7</v>
      </c>
      <c r="V99" s="9">
        <v>7</v>
      </c>
      <c r="W99" s="9">
        <v>1</v>
      </c>
      <c r="X99" s="9">
        <v>6</v>
      </c>
      <c r="Z99" s="9">
        <v>6</v>
      </c>
      <c r="AA99" s="9">
        <v>0</v>
      </c>
      <c r="AB99" s="9">
        <v>6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1"/>
        <v>174</v>
      </c>
      <c r="C100" s="29">
        <f t="shared" si="1"/>
        <v>77</v>
      </c>
      <c r="D100" s="29">
        <f t="shared" si="1"/>
        <v>97</v>
      </c>
      <c r="E100" s="12"/>
      <c r="F100" s="9">
        <v>83</v>
      </c>
      <c r="G100" s="9">
        <v>37</v>
      </c>
      <c r="H100" s="9">
        <v>46</v>
      </c>
      <c r="J100" s="9">
        <v>16</v>
      </c>
      <c r="K100" s="9">
        <v>2</v>
      </c>
      <c r="L100" s="9">
        <v>14</v>
      </c>
      <c r="N100" s="9">
        <v>24</v>
      </c>
      <c r="O100" s="9">
        <v>11</v>
      </c>
      <c r="P100" s="9">
        <v>13</v>
      </c>
      <c r="R100" s="9">
        <v>20</v>
      </c>
      <c r="S100" s="9">
        <v>10</v>
      </c>
      <c r="T100" s="9">
        <v>10</v>
      </c>
      <c r="V100" s="9">
        <v>12</v>
      </c>
      <c r="W100" s="9">
        <v>6</v>
      </c>
      <c r="X100" s="9">
        <v>6</v>
      </c>
      <c r="Z100" s="9">
        <v>16</v>
      </c>
      <c r="AA100" s="9">
        <v>10</v>
      </c>
      <c r="AB100" s="9">
        <v>6</v>
      </c>
      <c r="AD100" s="9">
        <v>3</v>
      </c>
      <c r="AE100" s="9">
        <v>1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1"/>
        <v>1295</v>
      </c>
      <c r="C101" s="27">
        <f t="shared" si="1"/>
        <v>602</v>
      </c>
      <c r="D101" s="32">
        <f t="shared" si="1"/>
        <v>693</v>
      </c>
      <c r="E101" s="14"/>
      <c r="F101" s="15">
        <v>668</v>
      </c>
      <c r="G101" s="15">
        <v>309</v>
      </c>
      <c r="H101" s="15">
        <v>359</v>
      </c>
      <c r="I101" s="15"/>
      <c r="J101" s="15">
        <v>111</v>
      </c>
      <c r="K101" s="15">
        <v>45</v>
      </c>
      <c r="L101" s="15">
        <v>66</v>
      </c>
      <c r="M101" s="15"/>
      <c r="N101" s="15">
        <v>192</v>
      </c>
      <c r="O101" s="15">
        <v>90</v>
      </c>
      <c r="P101" s="15">
        <v>102</v>
      </c>
      <c r="Q101" s="15"/>
      <c r="R101" s="15">
        <v>148</v>
      </c>
      <c r="S101" s="15">
        <v>75</v>
      </c>
      <c r="T101" s="15">
        <v>73</v>
      </c>
      <c r="U101" s="15"/>
      <c r="V101" s="15">
        <v>74</v>
      </c>
      <c r="W101" s="15">
        <v>33</v>
      </c>
      <c r="X101" s="15">
        <v>41</v>
      </c>
      <c r="Y101" s="15"/>
      <c r="Z101" s="15">
        <v>74</v>
      </c>
      <c r="AA101" s="15">
        <v>34</v>
      </c>
      <c r="AB101" s="15">
        <v>40</v>
      </c>
      <c r="AC101" s="15"/>
      <c r="AD101" s="15">
        <v>28</v>
      </c>
      <c r="AE101" s="15">
        <v>16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1"/>
        <v>196</v>
      </c>
      <c r="C102" s="29">
        <f t="shared" si="1"/>
        <v>76</v>
      </c>
      <c r="D102" s="29">
        <f t="shared" si="1"/>
        <v>120</v>
      </c>
      <c r="E102" s="12"/>
      <c r="F102" s="9">
        <v>102</v>
      </c>
      <c r="G102" s="9">
        <v>39</v>
      </c>
      <c r="H102" s="9">
        <v>63</v>
      </c>
      <c r="J102" s="9">
        <v>18</v>
      </c>
      <c r="K102" s="9">
        <v>10</v>
      </c>
      <c r="L102" s="9">
        <v>8</v>
      </c>
      <c r="N102" s="9">
        <v>25</v>
      </c>
      <c r="O102" s="9">
        <v>8</v>
      </c>
      <c r="P102" s="9">
        <v>17</v>
      </c>
      <c r="R102" s="9">
        <v>18</v>
      </c>
      <c r="S102" s="9">
        <v>6</v>
      </c>
      <c r="T102" s="9">
        <v>12</v>
      </c>
      <c r="V102" s="9">
        <v>15</v>
      </c>
      <c r="W102" s="9">
        <v>5</v>
      </c>
      <c r="X102" s="9">
        <v>10</v>
      </c>
      <c r="Z102" s="9">
        <v>13</v>
      </c>
      <c r="AA102" s="9">
        <v>4</v>
      </c>
      <c r="AB102" s="9">
        <v>9</v>
      </c>
      <c r="AD102" s="9">
        <v>5</v>
      </c>
      <c r="AE102" s="9">
        <v>4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1"/>
        <v>181</v>
      </c>
      <c r="C103" s="29">
        <f t="shared" si="1"/>
        <v>79</v>
      </c>
      <c r="D103" s="29">
        <f t="shared" si="1"/>
        <v>102</v>
      </c>
      <c r="E103" s="12"/>
      <c r="F103" s="9">
        <v>87</v>
      </c>
      <c r="G103" s="9">
        <v>43</v>
      </c>
      <c r="H103" s="9">
        <v>44</v>
      </c>
      <c r="J103" s="9">
        <v>10</v>
      </c>
      <c r="K103" s="9">
        <v>4</v>
      </c>
      <c r="L103" s="9">
        <v>6</v>
      </c>
      <c r="N103" s="9">
        <v>28</v>
      </c>
      <c r="O103" s="9">
        <v>10</v>
      </c>
      <c r="P103" s="9">
        <v>18</v>
      </c>
      <c r="R103" s="9">
        <v>22</v>
      </c>
      <c r="S103" s="9">
        <v>8</v>
      </c>
      <c r="T103" s="9">
        <v>14</v>
      </c>
      <c r="V103" s="9">
        <v>15</v>
      </c>
      <c r="W103" s="9">
        <v>7</v>
      </c>
      <c r="X103" s="9">
        <v>8</v>
      </c>
      <c r="Z103" s="9">
        <v>18</v>
      </c>
      <c r="AA103" s="9">
        <v>7</v>
      </c>
      <c r="AB103" s="9">
        <v>11</v>
      </c>
      <c r="AD103" s="9">
        <v>1</v>
      </c>
      <c r="AE103" s="9">
        <v>0</v>
      </c>
      <c r="AF103" s="9">
        <v>1</v>
      </c>
    </row>
    <row r="104" spans="1:32" s="9" customFormat="1" ht="15" customHeight="1" x14ac:dyDescent="0.15">
      <c r="A104" s="11">
        <v>82</v>
      </c>
      <c r="B104" s="28">
        <f t="shared" si="1"/>
        <v>185</v>
      </c>
      <c r="C104" s="29">
        <f t="shared" si="1"/>
        <v>68</v>
      </c>
      <c r="D104" s="29">
        <f t="shared" si="1"/>
        <v>117</v>
      </c>
      <c r="E104" s="12"/>
      <c r="F104" s="9">
        <v>92</v>
      </c>
      <c r="G104" s="9">
        <v>38</v>
      </c>
      <c r="H104" s="9">
        <v>54</v>
      </c>
      <c r="J104" s="9">
        <v>15</v>
      </c>
      <c r="K104" s="9">
        <v>3</v>
      </c>
      <c r="L104" s="9">
        <v>12</v>
      </c>
      <c r="N104" s="9">
        <v>36</v>
      </c>
      <c r="O104" s="9">
        <v>12</v>
      </c>
      <c r="P104" s="9">
        <v>24</v>
      </c>
      <c r="R104" s="9">
        <v>8</v>
      </c>
      <c r="S104" s="9">
        <v>5</v>
      </c>
      <c r="T104" s="9">
        <v>3</v>
      </c>
      <c r="V104" s="9">
        <v>15</v>
      </c>
      <c r="W104" s="9">
        <v>2</v>
      </c>
      <c r="X104" s="9">
        <v>13</v>
      </c>
      <c r="Z104" s="9">
        <v>12</v>
      </c>
      <c r="AA104" s="9">
        <v>6</v>
      </c>
      <c r="AB104" s="9">
        <v>6</v>
      </c>
      <c r="AD104" s="9">
        <v>7</v>
      </c>
      <c r="AE104" s="9">
        <v>2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1"/>
        <v>205</v>
      </c>
      <c r="C105" s="29">
        <f t="shared" si="1"/>
        <v>76</v>
      </c>
      <c r="D105" s="29">
        <f t="shared" si="1"/>
        <v>129</v>
      </c>
      <c r="E105" s="12"/>
      <c r="F105" s="9">
        <v>104</v>
      </c>
      <c r="G105" s="9">
        <v>38</v>
      </c>
      <c r="H105" s="9">
        <v>66</v>
      </c>
      <c r="J105" s="9">
        <v>18</v>
      </c>
      <c r="K105" s="9">
        <v>6</v>
      </c>
      <c r="L105" s="9">
        <v>12</v>
      </c>
      <c r="N105" s="9">
        <v>34</v>
      </c>
      <c r="O105" s="9">
        <v>14</v>
      </c>
      <c r="P105" s="9">
        <v>20</v>
      </c>
      <c r="R105" s="9">
        <v>25</v>
      </c>
      <c r="S105" s="9">
        <v>9</v>
      </c>
      <c r="T105" s="9">
        <v>16</v>
      </c>
      <c r="V105" s="9">
        <v>9</v>
      </c>
      <c r="W105" s="9">
        <v>5</v>
      </c>
      <c r="X105" s="9">
        <v>4</v>
      </c>
      <c r="Z105" s="9">
        <v>12</v>
      </c>
      <c r="AA105" s="9">
        <v>4</v>
      </c>
      <c r="AB105" s="9">
        <v>8</v>
      </c>
      <c r="AD105" s="9">
        <v>3</v>
      </c>
      <c r="AE105" s="9">
        <v>0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1"/>
        <v>191</v>
      </c>
      <c r="C106" s="29">
        <f t="shared" si="1"/>
        <v>59</v>
      </c>
      <c r="D106" s="29">
        <f t="shared" si="1"/>
        <v>132</v>
      </c>
      <c r="E106" s="3"/>
      <c r="F106" s="16">
        <v>98</v>
      </c>
      <c r="G106" s="16">
        <v>30</v>
      </c>
      <c r="H106" s="16">
        <v>68</v>
      </c>
      <c r="I106" s="16"/>
      <c r="J106" s="16">
        <v>9</v>
      </c>
      <c r="K106" s="16">
        <v>3</v>
      </c>
      <c r="L106" s="16">
        <v>6</v>
      </c>
      <c r="M106" s="16"/>
      <c r="N106" s="16">
        <v>32</v>
      </c>
      <c r="O106" s="16">
        <v>13</v>
      </c>
      <c r="P106" s="16">
        <v>19</v>
      </c>
      <c r="Q106" s="16"/>
      <c r="R106" s="16">
        <v>22</v>
      </c>
      <c r="S106" s="16">
        <v>6</v>
      </c>
      <c r="T106" s="16">
        <v>16</v>
      </c>
      <c r="U106" s="16"/>
      <c r="V106" s="16">
        <v>13</v>
      </c>
      <c r="W106" s="16">
        <v>3</v>
      </c>
      <c r="X106" s="16">
        <v>10</v>
      </c>
      <c r="Y106" s="16"/>
      <c r="Z106" s="16">
        <v>13</v>
      </c>
      <c r="AA106" s="16">
        <v>3</v>
      </c>
      <c r="AB106" s="16">
        <v>10</v>
      </c>
      <c r="AC106" s="16"/>
      <c r="AD106" s="16">
        <v>4</v>
      </c>
      <c r="AE106" s="16">
        <v>1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1"/>
        <v>958</v>
      </c>
      <c r="C107" s="27">
        <f t="shared" si="1"/>
        <v>358</v>
      </c>
      <c r="D107" s="32">
        <f t="shared" si="1"/>
        <v>600</v>
      </c>
      <c r="E107" s="3"/>
      <c r="F107" s="16">
        <v>483</v>
      </c>
      <c r="G107" s="16">
        <v>188</v>
      </c>
      <c r="H107" s="16">
        <v>295</v>
      </c>
      <c r="I107" s="16"/>
      <c r="J107" s="16">
        <v>70</v>
      </c>
      <c r="K107" s="16">
        <v>26</v>
      </c>
      <c r="L107" s="16">
        <v>44</v>
      </c>
      <c r="M107" s="16"/>
      <c r="N107" s="16">
        <v>155</v>
      </c>
      <c r="O107" s="16">
        <v>57</v>
      </c>
      <c r="P107" s="16">
        <v>98</v>
      </c>
      <c r="Q107" s="16"/>
      <c r="R107" s="16">
        <v>95</v>
      </c>
      <c r="S107" s="16">
        <v>34</v>
      </c>
      <c r="T107" s="16">
        <v>61</v>
      </c>
      <c r="U107" s="16"/>
      <c r="V107" s="16">
        <v>67</v>
      </c>
      <c r="W107" s="16">
        <v>22</v>
      </c>
      <c r="X107" s="16">
        <v>45</v>
      </c>
      <c r="Y107" s="16"/>
      <c r="Z107" s="16">
        <v>68</v>
      </c>
      <c r="AA107" s="16">
        <v>24</v>
      </c>
      <c r="AB107" s="16">
        <v>44</v>
      </c>
      <c r="AC107" s="16"/>
      <c r="AD107" s="16">
        <v>20</v>
      </c>
      <c r="AE107" s="16">
        <v>7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1"/>
        <v>172</v>
      </c>
      <c r="C108" s="29">
        <f t="shared" si="1"/>
        <v>63</v>
      </c>
      <c r="D108" s="29">
        <f t="shared" si="1"/>
        <v>109</v>
      </c>
      <c r="E108" s="12"/>
      <c r="F108" s="9">
        <v>81</v>
      </c>
      <c r="G108" s="9">
        <v>29</v>
      </c>
      <c r="H108" s="9">
        <v>52</v>
      </c>
      <c r="J108" s="9">
        <v>18</v>
      </c>
      <c r="K108" s="9">
        <v>8</v>
      </c>
      <c r="L108" s="9">
        <v>10</v>
      </c>
      <c r="N108" s="9">
        <v>31</v>
      </c>
      <c r="O108" s="9">
        <v>15</v>
      </c>
      <c r="P108" s="9">
        <v>16</v>
      </c>
      <c r="R108" s="9">
        <v>14</v>
      </c>
      <c r="S108" s="9">
        <v>4</v>
      </c>
      <c r="T108" s="9">
        <v>10</v>
      </c>
      <c r="V108" s="9">
        <v>13</v>
      </c>
      <c r="W108" s="9">
        <v>5</v>
      </c>
      <c r="X108" s="9">
        <v>8</v>
      </c>
      <c r="Z108" s="9">
        <v>8</v>
      </c>
      <c r="AA108" s="9">
        <v>1</v>
      </c>
      <c r="AB108" s="9">
        <v>7</v>
      </c>
      <c r="AD108" s="9">
        <v>7</v>
      </c>
      <c r="AE108" s="9">
        <v>1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1"/>
        <v>195</v>
      </c>
      <c r="C109" s="29">
        <f t="shared" si="1"/>
        <v>67</v>
      </c>
      <c r="D109" s="29">
        <f t="shared" si="1"/>
        <v>128</v>
      </c>
      <c r="E109" s="12"/>
      <c r="F109" s="9">
        <v>88</v>
      </c>
      <c r="G109" s="9">
        <v>28</v>
      </c>
      <c r="H109" s="9">
        <v>60</v>
      </c>
      <c r="J109" s="9">
        <v>20</v>
      </c>
      <c r="K109" s="9">
        <v>10</v>
      </c>
      <c r="L109" s="9">
        <v>10</v>
      </c>
      <c r="N109" s="9">
        <v>30</v>
      </c>
      <c r="O109" s="9">
        <v>11</v>
      </c>
      <c r="P109" s="9">
        <v>19</v>
      </c>
      <c r="R109" s="9">
        <v>21</v>
      </c>
      <c r="S109" s="9">
        <v>5</v>
      </c>
      <c r="T109" s="9">
        <v>16</v>
      </c>
      <c r="V109" s="9">
        <v>18</v>
      </c>
      <c r="W109" s="9">
        <v>7</v>
      </c>
      <c r="X109" s="9">
        <v>11</v>
      </c>
      <c r="Z109" s="9">
        <v>11</v>
      </c>
      <c r="AA109" s="9">
        <v>6</v>
      </c>
      <c r="AB109" s="9">
        <v>5</v>
      </c>
      <c r="AD109" s="9">
        <v>7</v>
      </c>
      <c r="AE109" s="9">
        <v>0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1"/>
        <v>198</v>
      </c>
      <c r="C110" s="29">
        <f t="shared" si="1"/>
        <v>66</v>
      </c>
      <c r="D110" s="29">
        <f t="shared" si="1"/>
        <v>132</v>
      </c>
      <c r="E110" s="12"/>
      <c r="F110" s="9">
        <v>90</v>
      </c>
      <c r="G110" s="9">
        <v>27</v>
      </c>
      <c r="H110" s="9">
        <v>63</v>
      </c>
      <c r="J110" s="9">
        <v>14</v>
      </c>
      <c r="K110" s="9">
        <v>3</v>
      </c>
      <c r="L110" s="9">
        <v>11</v>
      </c>
      <c r="N110" s="9">
        <v>36</v>
      </c>
      <c r="O110" s="9">
        <v>12</v>
      </c>
      <c r="P110" s="9">
        <v>24</v>
      </c>
      <c r="R110" s="9">
        <v>23</v>
      </c>
      <c r="S110" s="9">
        <v>10</v>
      </c>
      <c r="T110" s="9">
        <v>13</v>
      </c>
      <c r="V110" s="9">
        <v>12</v>
      </c>
      <c r="W110" s="9">
        <v>5</v>
      </c>
      <c r="X110" s="9">
        <v>7</v>
      </c>
      <c r="Z110" s="9">
        <v>16</v>
      </c>
      <c r="AA110" s="9">
        <v>6</v>
      </c>
      <c r="AB110" s="9">
        <v>10</v>
      </c>
      <c r="AD110" s="9">
        <v>7</v>
      </c>
      <c r="AE110" s="9">
        <v>3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1"/>
        <v>199</v>
      </c>
      <c r="C111" s="29">
        <f t="shared" si="1"/>
        <v>54</v>
      </c>
      <c r="D111" s="29">
        <f t="shared" si="1"/>
        <v>145</v>
      </c>
      <c r="E111" s="12"/>
      <c r="F111" s="9">
        <v>92</v>
      </c>
      <c r="G111" s="9">
        <v>29</v>
      </c>
      <c r="H111" s="9">
        <v>63</v>
      </c>
      <c r="J111" s="9">
        <v>18</v>
      </c>
      <c r="K111" s="9">
        <v>2</v>
      </c>
      <c r="L111" s="9">
        <v>16</v>
      </c>
      <c r="N111" s="9">
        <v>31</v>
      </c>
      <c r="O111" s="9">
        <v>5</v>
      </c>
      <c r="P111" s="9">
        <v>26</v>
      </c>
      <c r="R111" s="9">
        <v>21</v>
      </c>
      <c r="S111" s="9">
        <v>5</v>
      </c>
      <c r="T111" s="9">
        <v>16</v>
      </c>
      <c r="V111" s="9">
        <v>12</v>
      </c>
      <c r="W111" s="9">
        <v>3</v>
      </c>
      <c r="X111" s="9">
        <v>9</v>
      </c>
      <c r="Z111" s="9">
        <v>14</v>
      </c>
      <c r="AA111" s="9">
        <v>7</v>
      </c>
      <c r="AB111" s="9">
        <v>7</v>
      </c>
      <c r="AD111" s="9">
        <v>11</v>
      </c>
      <c r="AE111" s="9">
        <v>3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1"/>
        <v>198</v>
      </c>
      <c r="C112" s="29">
        <f t="shared" si="1"/>
        <v>57</v>
      </c>
      <c r="D112" s="29">
        <f t="shared" si="1"/>
        <v>141</v>
      </c>
      <c r="E112" s="3"/>
      <c r="F112" s="16">
        <v>90</v>
      </c>
      <c r="G112" s="16">
        <v>28</v>
      </c>
      <c r="H112" s="16">
        <v>62</v>
      </c>
      <c r="I112" s="16"/>
      <c r="J112" s="16">
        <v>12</v>
      </c>
      <c r="K112" s="16">
        <v>5</v>
      </c>
      <c r="L112" s="16">
        <v>7</v>
      </c>
      <c r="M112" s="16"/>
      <c r="N112" s="16">
        <v>42</v>
      </c>
      <c r="O112" s="16">
        <v>12</v>
      </c>
      <c r="P112" s="16">
        <v>30</v>
      </c>
      <c r="Q112" s="16"/>
      <c r="R112" s="16">
        <v>18</v>
      </c>
      <c r="S112" s="16">
        <v>5</v>
      </c>
      <c r="T112" s="16">
        <v>13</v>
      </c>
      <c r="U112" s="16"/>
      <c r="V112" s="16">
        <v>13</v>
      </c>
      <c r="W112" s="16">
        <v>3</v>
      </c>
      <c r="X112" s="16">
        <v>10</v>
      </c>
      <c r="Y112" s="16"/>
      <c r="Z112" s="16">
        <v>10</v>
      </c>
      <c r="AA112" s="16">
        <v>2</v>
      </c>
      <c r="AB112" s="16">
        <v>8</v>
      </c>
      <c r="AC112" s="16"/>
      <c r="AD112" s="16">
        <v>13</v>
      </c>
      <c r="AE112" s="16">
        <v>2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1"/>
        <v>962</v>
      </c>
      <c r="C113" s="27">
        <f t="shared" si="1"/>
        <v>307</v>
      </c>
      <c r="D113" s="32">
        <f t="shared" si="1"/>
        <v>655</v>
      </c>
      <c r="E113" s="3"/>
      <c r="F113" s="16">
        <v>441</v>
      </c>
      <c r="G113" s="16">
        <v>141</v>
      </c>
      <c r="H113" s="16">
        <v>300</v>
      </c>
      <c r="I113" s="16"/>
      <c r="J113" s="16">
        <v>82</v>
      </c>
      <c r="K113" s="16">
        <v>28</v>
      </c>
      <c r="L113" s="16">
        <v>54</v>
      </c>
      <c r="M113" s="16"/>
      <c r="N113" s="16">
        <v>170</v>
      </c>
      <c r="O113" s="16">
        <v>55</v>
      </c>
      <c r="P113" s="16">
        <v>115</v>
      </c>
      <c r="Q113" s="16"/>
      <c r="R113" s="16">
        <v>97</v>
      </c>
      <c r="S113" s="16">
        <v>29</v>
      </c>
      <c r="T113" s="16">
        <v>68</v>
      </c>
      <c r="U113" s="16"/>
      <c r="V113" s="16">
        <v>68</v>
      </c>
      <c r="W113" s="16">
        <v>23</v>
      </c>
      <c r="X113" s="16">
        <v>45</v>
      </c>
      <c r="Y113" s="16"/>
      <c r="Z113" s="16">
        <v>59</v>
      </c>
      <c r="AA113" s="16">
        <v>22</v>
      </c>
      <c r="AB113" s="16">
        <v>37</v>
      </c>
      <c r="AC113" s="16"/>
      <c r="AD113" s="16">
        <v>45</v>
      </c>
      <c r="AE113" s="16">
        <v>9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1"/>
        <v>148</v>
      </c>
      <c r="C114" s="29">
        <f t="shared" si="1"/>
        <v>40</v>
      </c>
      <c r="D114" s="29">
        <f t="shared" si="1"/>
        <v>108</v>
      </c>
      <c r="E114" s="12"/>
      <c r="F114" s="9">
        <v>55</v>
      </c>
      <c r="G114" s="9">
        <v>15</v>
      </c>
      <c r="H114" s="9">
        <v>40</v>
      </c>
      <c r="J114" s="9">
        <v>18</v>
      </c>
      <c r="K114" s="9">
        <v>5</v>
      </c>
      <c r="L114" s="9">
        <v>13</v>
      </c>
      <c r="N114" s="9">
        <v>30</v>
      </c>
      <c r="O114" s="9">
        <v>9</v>
      </c>
      <c r="P114" s="9">
        <v>21</v>
      </c>
      <c r="R114" s="9">
        <v>16</v>
      </c>
      <c r="S114" s="9">
        <v>3</v>
      </c>
      <c r="T114" s="9">
        <v>13</v>
      </c>
      <c r="V114" s="9">
        <v>12</v>
      </c>
      <c r="W114" s="9">
        <v>6</v>
      </c>
      <c r="X114" s="9">
        <v>6</v>
      </c>
      <c r="Z114" s="9">
        <v>10</v>
      </c>
      <c r="AA114" s="9">
        <v>2</v>
      </c>
      <c r="AB114" s="9">
        <v>8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1"/>
        <v>158</v>
      </c>
      <c r="C115" s="29">
        <f t="shared" si="1"/>
        <v>46</v>
      </c>
      <c r="D115" s="29">
        <f t="shared" si="1"/>
        <v>112</v>
      </c>
      <c r="E115" s="12"/>
      <c r="F115" s="9">
        <v>61</v>
      </c>
      <c r="G115" s="9">
        <v>16</v>
      </c>
      <c r="H115" s="9">
        <v>45</v>
      </c>
      <c r="J115" s="9">
        <v>18</v>
      </c>
      <c r="K115" s="9">
        <v>4</v>
      </c>
      <c r="L115" s="9">
        <v>14</v>
      </c>
      <c r="N115" s="9">
        <v>28</v>
      </c>
      <c r="O115" s="9">
        <v>6</v>
      </c>
      <c r="P115" s="9">
        <v>22</v>
      </c>
      <c r="R115" s="9">
        <v>15</v>
      </c>
      <c r="S115" s="9">
        <v>7</v>
      </c>
      <c r="T115" s="9">
        <v>8</v>
      </c>
      <c r="V115" s="9">
        <v>17</v>
      </c>
      <c r="W115" s="9">
        <v>9</v>
      </c>
      <c r="X115" s="9">
        <v>8</v>
      </c>
      <c r="Z115" s="9">
        <v>11</v>
      </c>
      <c r="AA115" s="9">
        <v>4</v>
      </c>
      <c r="AB115" s="9">
        <v>7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1"/>
        <v>123</v>
      </c>
      <c r="C116" s="29">
        <f t="shared" si="1"/>
        <v>29</v>
      </c>
      <c r="D116" s="29">
        <f t="shared" si="1"/>
        <v>94</v>
      </c>
      <c r="E116" s="12"/>
      <c r="F116" s="9">
        <v>48</v>
      </c>
      <c r="G116" s="9">
        <v>9</v>
      </c>
      <c r="H116" s="9">
        <v>39</v>
      </c>
      <c r="J116" s="9">
        <v>9</v>
      </c>
      <c r="K116" s="9">
        <v>3</v>
      </c>
      <c r="L116" s="9">
        <v>6</v>
      </c>
      <c r="N116" s="9">
        <v>15</v>
      </c>
      <c r="O116" s="9">
        <v>5</v>
      </c>
      <c r="P116" s="9">
        <v>10</v>
      </c>
      <c r="R116" s="9">
        <v>24</v>
      </c>
      <c r="S116" s="9">
        <v>7</v>
      </c>
      <c r="T116" s="9">
        <v>17</v>
      </c>
      <c r="V116" s="9">
        <v>12</v>
      </c>
      <c r="W116" s="9">
        <v>1</v>
      </c>
      <c r="X116" s="9">
        <v>11</v>
      </c>
      <c r="Z116" s="9">
        <v>12</v>
      </c>
      <c r="AA116" s="9">
        <v>4</v>
      </c>
      <c r="AB116" s="9">
        <v>8</v>
      </c>
      <c r="AD116" s="9">
        <v>3</v>
      </c>
      <c r="AE116" s="9">
        <v>0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1"/>
        <v>88</v>
      </c>
      <c r="C117" s="29">
        <f t="shared" si="1"/>
        <v>25</v>
      </c>
      <c r="D117" s="29">
        <f t="shared" si="1"/>
        <v>63</v>
      </c>
      <c r="E117" s="12"/>
      <c r="F117" s="9">
        <v>38</v>
      </c>
      <c r="G117" s="9">
        <v>11</v>
      </c>
      <c r="H117" s="9">
        <v>27</v>
      </c>
      <c r="J117" s="9">
        <v>6</v>
      </c>
      <c r="K117" s="9">
        <v>0</v>
      </c>
      <c r="L117" s="9">
        <v>6</v>
      </c>
      <c r="N117" s="9">
        <v>16</v>
      </c>
      <c r="O117" s="9">
        <v>8</v>
      </c>
      <c r="P117" s="9">
        <v>8</v>
      </c>
      <c r="R117" s="9">
        <v>9</v>
      </c>
      <c r="S117" s="9">
        <v>0</v>
      </c>
      <c r="T117" s="9">
        <v>9</v>
      </c>
      <c r="V117" s="9">
        <v>7</v>
      </c>
      <c r="W117" s="9">
        <v>2</v>
      </c>
      <c r="X117" s="9">
        <v>5</v>
      </c>
      <c r="Z117" s="9">
        <v>5</v>
      </c>
      <c r="AA117" s="9">
        <v>2</v>
      </c>
      <c r="AB117" s="9">
        <v>3</v>
      </c>
      <c r="AD117" s="9">
        <v>7</v>
      </c>
      <c r="AE117" s="9">
        <v>2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1"/>
        <v>82</v>
      </c>
      <c r="C118" s="29">
        <f t="shared" si="1"/>
        <v>14</v>
      </c>
      <c r="D118" s="29">
        <f t="shared" si="1"/>
        <v>68</v>
      </c>
      <c r="E118" s="12"/>
      <c r="F118" s="16">
        <v>32</v>
      </c>
      <c r="G118" s="16">
        <v>8</v>
      </c>
      <c r="H118" s="16">
        <v>24</v>
      </c>
      <c r="I118" s="16"/>
      <c r="J118" s="16">
        <v>10</v>
      </c>
      <c r="K118" s="16">
        <v>0</v>
      </c>
      <c r="L118" s="16">
        <v>10</v>
      </c>
      <c r="M118" s="16"/>
      <c r="N118" s="16">
        <v>15</v>
      </c>
      <c r="O118" s="16">
        <v>3</v>
      </c>
      <c r="P118" s="16">
        <v>12</v>
      </c>
      <c r="Q118" s="16"/>
      <c r="R118" s="16">
        <v>7</v>
      </c>
      <c r="S118" s="16">
        <v>2</v>
      </c>
      <c r="T118" s="16">
        <v>5</v>
      </c>
      <c r="U118" s="16"/>
      <c r="V118" s="16">
        <v>5</v>
      </c>
      <c r="W118" s="16">
        <v>0</v>
      </c>
      <c r="X118" s="16">
        <v>5</v>
      </c>
      <c r="Y118" s="16"/>
      <c r="Z118" s="16">
        <v>5</v>
      </c>
      <c r="AA118" s="16">
        <v>1</v>
      </c>
      <c r="AB118" s="16">
        <v>4</v>
      </c>
      <c r="AC118" s="16"/>
      <c r="AD118" s="16">
        <v>8</v>
      </c>
      <c r="AE118" s="16">
        <v>0</v>
      </c>
      <c r="AF118" s="16">
        <v>8</v>
      </c>
    </row>
    <row r="119" spans="1:32" s="9" customFormat="1" ht="15" customHeight="1" x14ac:dyDescent="0.15">
      <c r="A119" s="13" t="s">
        <v>18</v>
      </c>
      <c r="B119" s="26">
        <f t="shared" si="1"/>
        <v>599</v>
      </c>
      <c r="C119" s="27">
        <f t="shared" si="1"/>
        <v>154</v>
      </c>
      <c r="D119" s="32">
        <f t="shared" si="1"/>
        <v>445</v>
      </c>
      <c r="E119" s="14"/>
      <c r="F119" s="15">
        <v>234</v>
      </c>
      <c r="G119" s="15">
        <v>59</v>
      </c>
      <c r="H119" s="15">
        <v>175</v>
      </c>
      <c r="I119" s="15"/>
      <c r="J119" s="15">
        <v>61</v>
      </c>
      <c r="K119" s="15">
        <v>12</v>
      </c>
      <c r="L119" s="15">
        <v>49</v>
      </c>
      <c r="M119" s="15"/>
      <c r="N119" s="15">
        <v>104</v>
      </c>
      <c r="O119" s="15">
        <v>31</v>
      </c>
      <c r="P119" s="15">
        <v>73</v>
      </c>
      <c r="Q119" s="15"/>
      <c r="R119" s="15">
        <v>71</v>
      </c>
      <c r="S119" s="15">
        <v>19</v>
      </c>
      <c r="T119" s="15">
        <v>52</v>
      </c>
      <c r="U119" s="15"/>
      <c r="V119" s="15">
        <v>53</v>
      </c>
      <c r="W119" s="15">
        <v>18</v>
      </c>
      <c r="X119" s="15">
        <v>35</v>
      </c>
      <c r="Y119" s="15"/>
      <c r="Z119" s="15">
        <v>43</v>
      </c>
      <c r="AA119" s="15">
        <v>13</v>
      </c>
      <c r="AB119" s="15">
        <v>30</v>
      </c>
      <c r="AC119" s="15"/>
      <c r="AD119" s="15">
        <v>33</v>
      </c>
      <c r="AE119" s="15">
        <v>2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1"/>
        <v>63</v>
      </c>
      <c r="C120" s="29">
        <f t="shared" si="1"/>
        <v>12</v>
      </c>
      <c r="D120" s="29">
        <f t="shared" si="1"/>
        <v>51</v>
      </c>
      <c r="E120" s="12"/>
      <c r="F120" s="9">
        <v>19</v>
      </c>
      <c r="G120" s="9">
        <v>3</v>
      </c>
      <c r="H120" s="9">
        <v>16</v>
      </c>
      <c r="J120" s="9">
        <v>5</v>
      </c>
      <c r="K120" s="9">
        <v>1</v>
      </c>
      <c r="L120" s="9">
        <v>4</v>
      </c>
      <c r="N120" s="9">
        <v>14</v>
      </c>
      <c r="O120" s="9">
        <v>2</v>
      </c>
      <c r="P120" s="9">
        <v>12</v>
      </c>
      <c r="R120" s="9">
        <v>7</v>
      </c>
      <c r="S120" s="9">
        <v>2</v>
      </c>
      <c r="T120" s="9">
        <v>5</v>
      </c>
      <c r="V120" s="9">
        <v>5</v>
      </c>
      <c r="W120" s="9">
        <v>2</v>
      </c>
      <c r="X120" s="9">
        <v>3</v>
      </c>
      <c r="Z120" s="9">
        <v>6</v>
      </c>
      <c r="AA120" s="9">
        <v>1</v>
      </c>
      <c r="AB120" s="9">
        <v>5</v>
      </c>
      <c r="AD120" s="9">
        <v>7</v>
      </c>
      <c r="AE120" s="9">
        <v>1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1"/>
        <v>57</v>
      </c>
      <c r="C121" s="29">
        <f t="shared" si="1"/>
        <v>8</v>
      </c>
      <c r="D121" s="29">
        <f t="shared" si="1"/>
        <v>49</v>
      </c>
      <c r="E121" s="12"/>
      <c r="F121" s="9">
        <v>25</v>
      </c>
      <c r="G121" s="9">
        <v>2</v>
      </c>
      <c r="H121" s="9">
        <v>23</v>
      </c>
      <c r="J121" s="9">
        <v>5</v>
      </c>
      <c r="K121" s="9">
        <v>1</v>
      </c>
      <c r="L121" s="9">
        <v>4</v>
      </c>
      <c r="N121" s="9">
        <v>13</v>
      </c>
      <c r="O121" s="9">
        <v>2</v>
      </c>
      <c r="P121" s="9">
        <v>11</v>
      </c>
      <c r="R121" s="9">
        <v>5</v>
      </c>
      <c r="S121" s="9">
        <v>1</v>
      </c>
      <c r="T121" s="9">
        <v>4</v>
      </c>
      <c r="V121" s="9">
        <v>3</v>
      </c>
      <c r="W121" s="9">
        <v>0</v>
      </c>
      <c r="X121" s="9">
        <v>3</v>
      </c>
      <c r="Z121" s="9">
        <v>3</v>
      </c>
      <c r="AA121" s="9">
        <v>1</v>
      </c>
      <c r="AB121" s="9">
        <v>2</v>
      </c>
      <c r="AD121" s="9">
        <v>3</v>
      </c>
      <c r="AE121" s="9">
        <v>1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1"/>
        <v>31</v>
      </c>
      <c r="C122" s="29">
        <f t="shared" si="1"/>
        <v>3</v>
      </c>
      <c r="D122" s="29">
        <f t="shared" si="1"/>
        <v>28</v>
      </c>
      <c r="E122" s="12"/>
      <c r="F122" s="9">
        <v>16</v>
      </c>
      <c r="G122" s="9">
        <v>1</v>
      </c>
      <c r="H122" s="9">
        <v>15</v>
      </c>
      <c r="J122" s="9">
        <v>1</v>
      </c>
      <c r="K122" s="9">
        <v>1</v>
      </c>
      <c r="L122" s="9">
        <v>0</v>
      </c>
      <c r="N122" s="9">
        <v>2</v>
      </c>
      <c r="O122" s="9">
        <v>0</v>
      </c>
      <c r="P122" s="9">
        <v>2</v>
      </c>
      <c r="R122" s="9">
        <v>8</v>
      </c>
      <c r="S122" s="9">
        <v>1</v>
      </c>
      <c r="T122" s="9">
        <v>7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1"/>
        <v>22</v>
      </c>
      <c r="C123" s="29">
        <f t="shared" si="1"/>
        <v>4</v>
      </c>
      <c r="D123" s="29">
        <f t="shared" si="1"/>
        <v>18</v>
      </c>
      <c r="E123" s="12"/>
      <c r="F123" s="9">
        <v>5</v>
      </c>
      <c r="G123" s="9">
        <v>0</v>
      </c>
      <c r="H123" s="9">
        <v>5</v>
      </c>
      <c r="J123" s="9">
        <v>4</v>
      </c>
      <c r="K123" s="9">
        <v>1</v>
      </c>
      <c r="L123" s="9">
        <v>3</v>
      </c>
      <c r="N123" s="9">
        <v>4</v>
      </c>
      <c r="O123" s="9">
        <v>1</v>
      </c>
      <c r="P123" s="9">
        <v>3</v>
      </c>
      <c r="R123" s="9">
        <v>3</v>
      </c>
      <c r="S123" s="9">
        <v>0</v>
      </c>
      <c r="T123" s="9">
        <v>3</v>
      </c>
      <c r="V123" s="9">
        <v>4</v>
      </c>
      <c r="W123" s="9">
        <v>2</v>
      </c>
      <c r="X123" s="9">
        <v>2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1"/>
        <v>14</v>
      </c>
      <c r="C124" s="29">
        <f t="shared" si="1"/>
        <v>3</v>
      </c>
      <c r="D124" s="29">
        <f t="shared" si="1"/>
        <v>11</v>
      </c>
      <c r="E124" s="12"/>
      <c r="F124" s="16">
        <v>4</v>
      </c>
      <c r="G124" s="16">
        <v>1</v>
      </c>
      <c r="H124" s="16">
        <v>3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1</v>
      </c>
      <c r="P124" s="16">
        <v>2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4</v>
      </c>
      <c r="AE124" s="16">
        <v>1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1"/>
        <v>187</v>
      </c>
      <c r="C125" s="27">
        <f t="shared" si="1"/>
        <v>30</v>
      </c>
      <c r="D125" s="32">
        <f t="shared" si="1"/>
        <v>157</v>
      </c>
      <c r="E125" s="4"/>
      <c r="F125" s="9">
        <v>69</v>
      </c>
      <c r="G125" s="9">
        <v>7</v>
      </c>
      <c r="H125" s="9">
        <v>62</v>
      </c>
      <c r="J125" s="9">
        <v>16</v>
      </c>
      <c r="K125" s="9">
        <v>4</v>
      </c>
      <c r="L125" s="9">
        <v>12</v>
      </c>
      <c r="N125" s="9">
        <v>36</v>
      </c>
      <c r="O125" s="9">
        <v>6</v>
      </c>
      <c r="P125" s="9">
        <v>30</v>
      </c>
      <c r="R125" s="9">
        <v>24</v>
      </c>
      <c r="S125" s="9">
        <v>4</v>
      </c>
      <c r="T125" s="9">
        <v>20</v>
      </c>
      <c r="V125" s="9">
        <v>14</v>
      </c>
      <c r="W125" s="9">
        <v>4</v>
      </c>
      <c r="X125" s="9">
        <v>10</v>
      </c>
      <c r="Z125" s="9">
        <v>10</v>
      </c>
      <c r="AA125" s="9">
        <v>2</v>
      </c>
      <c r="AB125" s="9">
        <v>8</v>
      </c>
      <c r="AD125" s="9">
        <v>18</v>
      </c>
      <c r="AE125" s="9">
        <v>3</v>
      </c>
      <c r="AF125" s="9">
        <v>15</v>
      </c>
    </row>
    <row r="126" spans="1:32" s="9" customFormat="1" ht="15" customHeight="1" x14ac:dyDescent="0.15">
      <c r="A126" s="1" t="s">
        <v>20</v>
      </c>
      <c r="B126" s="26">
        <f t="shared" si="1"/>
        <v>43</v>
      </c>
      <c r="C126" s="27">
        <f t="shared" si="1"/>
        <v>8</v>
      </c>
      <c r="D126" s="32">
        <f t="shared" si="1"/>
        <v>35</v>
      </c>
      <c r="E126" s="14"/>
      <c r="F126" s="15">
        <v>17</v>
      </c>
      <c r="G126" s="15">
        <v>4</v>
      </c>
      <c r="H126" s="15">
        <v>13</v>
      </c>
      <c r="I126" s="15"/>
      <c r="J126" s="15">
        <v>5</v>
      </c>
      <c r="K126" s="15">
        <v>1</v>
      </c>
      <c r="L126" s="15">
        <v>4</v>
      </c>
      <c r="M126" s="15"/>
      <c r="N126" s="15">
        <v>8</v>
      </c>
      <c r="O126" s="15">
        <v>1</v>
      </c>
      <c r="P126" s="15">
        <v>7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0</v>
      </c>
      <c r="AB126" s="15">
        <v>3</v>
      </c>
      <c r="AC126" s="15"/>
      <c r="AD126" s="15">
        <v>4</v>
      </c>
      <c r="AE126" s="15">
        <v>0</v>
      </c>
      <c r="AF126" s="15">
        <v>4</v>
      </c>
    </row>
    <row r="127" spans="1:32" s="9" customFormat="1" ht="15" customHeight="1" x14ac:dyDescent="0.15">
      <c r="A127" s="1" t="s">
        <v>32</v>
      </c>
      <c r="B127" s="26">
        <f>SUM(F127,J127,N127,R127,V127,Z127,AD127)</f>
        <v>16149</v>
      </c>
      <c r="C127" s="27">
        <f t="shared" si="1"/>
        <v>7619</v>
      </c>
      <c r="D127" s="32">
        <f t="shared" si="1"/>
        <v>8530</v>
      </c>
      <c r="E127" s="3"/>
      <c r="F127" s="41">
        <v>9155</v>
      </c>
      <c r="G127" s="15">
        <v>4331</v>
      </c>
      <c r="H127" s="15">
        <v>4824</v>
      </c>
      <c r="I127" s="15"/>
      <c r="J127" s="15">
        <v>1527</v>
      </c>
      <c r="K127" s="15">
        <v>714</v>
      </c>
      <c r="L127" s="15">
        <v>813</v>
      </c>
      <c r="M127" s="15"/>
      <c r="N127" s="15">
        <v>2436</v>
      </c>
      <c r="O127" s="15">
        <v>1144</v>
      </c>
      <c r="P127" s="15">
        <v>1292</v>
      </c>
      <c r="Q127" s="15"/>
      <c r="R127" s="15">
        <v>1235</v>
      </c>
      <c r="S127" s="15">
        <v>589</v>
      </c>
      <c r="T127" s="15">
        <v>646</v>
      </c>
      <c r="U127" s="15"/>
      <c r="V127" s="15">
        <v>743</v>
      </c>
      <c r="W127" s="15">
        <v>347</v>
      </c>
      <c r="X127" s="15">
        <v>396</v>
      </c>
      <c r="Y127" s="15"/>
      <c r="Z127" s="15">
        <v>759</v>
      </c>
      <c r="AA127" s="15">
        <v>351</v>
      </c>
      <c r="AB127" s="15">
        <v>408</v>
      </c>
      <c r="AC127" s="15"/>
      <c r="AD127" s="15">
        <v>294</v>
      </c>
      <c r="AE127" s="15">
        <v>143</v>
      </c>
      <c r="AF127" s="15"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1746</v>
      </c>
      <c r="C132" s="29">
        <f t="shared" ref="C132:D132" si="2">G132+K132+O132+S132+W132+AA132+AE132</f>
        <v>891</v>
      </c>
      <c r="D132" s="29">
        <f t="shared" si="2"/>
        <v>855</v>
      </c>
      <c r="E132" s="4"/>
      <c r="F132" s="38">
        <v>1218</v>
      </c>
      <c r="G132" s="38">
        <v>608</v>
      </c>
      <c r="H132" s="38">
        <v>610</v>
      </c>
      <c r="I132" s="38"/>
      <c r="J132" s="38">
        <v>169</v>
      </c>
      <c r="K132" s="38">
        <v>90</v>
      </c>
      <c r="L132" s="38">
        <v>79</v>
      </c>
      <c r="M132" s="38"/>
      <c r="N132" s="38">
        <v>176</v>
      </c>
      <c r="O132" s="38">
        <v>92</v>
      </c>
      <c r="P132" s="38">
        <v>84</v>
      </c>
      <c r="Q132" s="38"/>
      <c r="R132" s="38">
        <v>57</v>
      </c>
      <c r="S132" s="38">
        <v>34</v>
      </c>
      <c r="T132" s="38">
        <v>23</v>
      </c>
      <c r="U132" s="38"/>
      <c r="V132" s="38">
        <v>53</v>
      </c>
      <c r="W132" s="38">
        <v>25</v>
      </c>
      <c r="X132" s="38">
        <v>28</v>
      </c>
      <c r="Y132" s="38"/>
      <c r="Z132" s="38">
        <v>73</v>
      </c>
      <c r="AA132" s="38">
        <v>42</v>
      </c>
      <c r="AB132" s="38">
        <v>31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0.1081</v>
      </c>
      <c r="C133" s="21">
        <f t="shared" ref="C133:D133" si="3">ROUND(C132/C$138,4)</f>
        <v>0.1169</v>
      </c>
      <c r="D133" s="35">
        <f t="shared" si="3"/>
        <v>0.1002</v>
      </c>
      <c r="E133" s="3"/>
      <c r="F133" s="39">
        <v>0.13304205352266521</v>
      </c>
      <c r="G133" s="39">
        <v>0.14038328330639574</v>
      </c>
      <c r="H133" s="39">
        <v>0.12645107794361526</v>
      </c>
      <c r="I133" s="39"/>
      <c r="J133" s="39">
        <v>0.11067452521283562</v>
      </c>
      <c r="K133" s="39">
        <v>0.12605042016806722</v>
      </c>
      <c r="L133" s="39">
        <v>9.7170971709717099E-2</v>
      </c>
      <c r="M133" s="39"/>
      <c r="N133" s="39">
        <v>7.2249589490968796E-2</v>
      </c>
      <c r="O133" s="39">
        <v>8.0419580419580416E-2</v>
      </c>
      <c r="P133" s="39">
        <v>6.5015479876160992E-2</v>
      </c>
      <c r="Q133" s="39"/>
      <c r="R133" s="39">
        <v>4.6153846153846156E-2</v>
      </c>
      <c r="S133" s="39">
        <v>5.7724957555178265E-2</v>
      </c>
      <c r="T133" s="39">
        <v>3.5603715170278639E-2</v>
      </c>
      <c r="U133" s="39"/>
      <c r="V133" s="39">
        <v>7.1332436069986543E-2</v>
      </c>
      <c r="W133" s="39">
        <v>7.2046109510086456E-2</v>
      </c>
      <c r="X133" s="39">
        <v>7.0707070707070704E-2</v>
      </c>
      <c r="Y133" s="39"/>
      <c r="Z133" s="39">
        <v>9.6179183135704879E-2</v>
      </c>
      <c r="AA133" s="39">
        <v>0.11965811965811966</v>
      </c>
      <c r="AB133" s="39">
        <v>7.5980392156862739E-2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7113</v>
      </c>
      <c r="C134" s="29">
        <f t="shared" ref="C134:D138" si="4">G134+K134+O134+S134+W134+AA134+AE134</f>
        <v>3609</v>
      </c>
      <c r="D134" s="29">
        <f t="shared" si="4"/>
        <v>3504</v>
      </c>
      <c r="E134" s="12"/>
      <c r="F134" s="38">
        <v>4414</v>
      </c>
      <c r="G134" s="38">
        <v>2212</v>
      </c>
      <c r="H134" s="38">
        <v>2202</v>
      </c>
      <c r="I134" s="38"/>
      <c r="J134" s="38">
        <v>661</v>
      </c>
      <c r="K134" s="38">
        <v>323</v>
      </c>
      <c r="L134" s="38">
        <v>338</v>
      </c>
      <c r="M134" s="38"/>
      <c r="N134" s="38">
        <v>1048</v>
      </c>
      <c r="O134" s="38">
        <v>522</v>
      </c>
      <c r="P134" s="38">
        <v>526</v>
      </c>
      <c r="Q134" s="38"/>
      <c r="R134" s="38">
        <v>427</v>
      </c>
      <c r="S134" s="38">
        <v>228</v>
      </c>
      <c r="T134" s="38">
        <v>199</v>
      </c>
      <c r="U134" s="38"/>
      <c r="V134" s="38">
        <v>228</v>
      </c>
      <c r="W134" s="38">
        <v>125</v>
      </c>
      <c r="X134" s="38">
        <v>103</v>
      </c>
      <c r="Y134" s="38"/>
      <c r="Z134" s="38">
        <v>242</v>
      </c>
      <c r="AA134" s="38">
        <v>125</v>
      </c>
      <c r="AB134" s="38">
        <v>117</v>
      </c>
      <c r="AC134" s="38"/>
      <c r="AD134" s="38">
        <v>93</v>
      </c>
      <c r="AE134" s="38">
        <v>74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0.4405</v>
      </c>
      <c r="C135" s="21">
        <f t="shared" ref="C135:D135" si="5">ROUND(C134/C$138,4)</f>
        <v>0.47370000000000001</v>
      </c>
      <c r="D135" s="21">
        <f t="shared" si="5"/>
        <v>0.4108</v>
      </c>
      <c r="E135" s="20"/>
      <c r="F135" s="39">
        <v>0.48214090660841069</v>
      </c>
      <c r="G135" s="39">
        <v>0.51073655045024247</v>
      </c>
      <c r="H135" s="39">
        <v>0.45646766169154229</v>
      </c>
      <c r="I135" s="39"/>
      <c r="J135" s="39">
        <v>0.43287491814014406</v>
      </c>
      <c r="K135" s="39">
        <v>0.45238095238095238</v>
      </c>
      <c r="L135" s="39">
        <v>0.41574415744157439</v>
      </c>
      <c r="M135" s="39"/>
      <c r="N135" s="39">
        <v>0.43021346469622329</v>
      </c>
      <c r="O135" s="39">
        <v>0.4562937062937063</v>
      </c>
      <c r="P135" s="39">
        <v>0.40712074303405571</v>
      </c>
      <c r="Q135" s="39"/>
      <c r="R135" s="39">
        <v>0.34574898785425101</v>
      </c>
      <c r="S135" s="39">
        <v>0.38709677419354838</v>
      </c>
      <c r="T135" s="39">
        <v>0.30804953560371517</v>
      </c>
      <c r="U135" s="39"/>
      <c r="V135" s="39">
        <v>0.30686406460296095</v>
      </c>
      <c r="W135" s="39">
        <v>0.36023054755043227</v>
      </c>
      <c r="X135" s="39">
        <v>0.26010101010101011</v>
      </c>
      <c r="Y135" s="39"/>
      <c r="Z135" s="39">
        <v>0.3188405797101449</v>
      </c>
      <c r="AA135" s="39">
        <v>0.35612535612535612</v>
      </c>
      <c r="AB135" s="39">
        <v>0.28676470588235292</v>
      </c>
      <c r="AC135" s="39"/>
      <c r="AD135" s="39">
        <v>0.31632653061224492</v>
      </c>
      <c r="AE135" s="39">
        <v>0.5174825174825175</v>
      </c>
      <c r="AF135" s="39">
        <v>0.12582781456953643</v>
      </c>
    </row>
    <row r="136" spans="1:32" s="9" customFormat="1" ht="15" customHeight="1" x14ac:dyDescent="0.15">
      <c r="A136" s="2" t="s">
        <v>37</v>
      </c>
      <c r="B136" s="28">
        <f>F136+J136+N136+R136+V136+Z136+AD136</f>
        <v>7290</v>
      </c>
      <c r="C136" s="29">
        <f t="shared" si="4"/>
        <v>3119</v>
      </c>
      <c r="D136" s="29">
        <f t="shared" si="4"/>
        <v>4171</v>
      </c>
      <c r="E136" s="4"/>
      <c r="F136" s="38">
        <v>3523</v>
      </c>
      <c r="G136" s="38">
        <v>1511</v>
      </c>
      <c r="H136" s="38">
        <v>2012</v>
      </c>
      <c r="I136" s="38"/>
      <c r="J136" s="38">
        <v>697</v>
      </c>
      <c r="K136" s="38">
        <v>301</v>
      </c>
      <c r="L136" s="38">
        <v>396</v>
      </c>
      <c r="M136" s="38"/>
      <c r="N136" s="38">
        <v>1212</v>
      </c>
      <c r="O136" s="38">
        <v>530</v>
      </c>
      <c r="P136" s="38">
        <v>682</v>
      </c>
      <c r="Q136" s="38"/>
      <c r="R136" s="38">
        <v>751</v>
      </c>
      <c r="S136" s="38">
        <v>327</v>
      </c>
      <c r="T136" s="38">
        <v>424</v>
      </c>
      <c r="U136" s="38"/>
      <c r="V136" s="38">
        <v>462</v>
      </c>
      <c r="W136" s="38">
        <v>197</v>
      </c>
      <c r="X136" s="38">
        <v>265</v>
      </c>
      <c r="Y136" s="38"/>
      <c r="Z136" s="38">
        <v>444</v>
      </c>
      <c r="AA136" s="38">
        <v>184</v>
      </c>
      <c r="AB136" s="38">
        <v>260</v>
      </c>
      <c r="AC136" s="38"/>
      <c r="AD136" s="38">
        <v>201</v>
      </c>
      <c r="AE136" s="38">
        <v>69</v>
      </c>
      <c r="AF136" s="38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0.45140000000000002</v>
      </c>
      <c r="C137" s="21">
        <f t="shared" ref="C137:D137" si="6">ROUND(C136/C$138,4)</f>
        <v>0.40939999999999999</v>
      </c>
      <c r="D137" s="21">
        <f t="shared" si="6"/>
        <v>0.48899999999999999</v>
      </c>
      <c r="E137" s="3"/>
      <c r="F137" s="39">
        <v>0.38481703986892407</v>
      </c>
      <c r="G137" s="39">
        <v>0.34888016624336182</v>
      </c>
      <c r="H137" s="39">
        <v>0.41708126036484244</v>
      </c>
      <c r="I137" s="39"/>
      <c r="J137" s="39">
        <v>0.45645055664702028</v>
      </c>
      <c r="K137" s="39">
        <v>0.42156862745098039</v>
      </c>
      <c r="L137" s="39">
        <v>0.4870848708487085</v>
      </c>
      <c r="M137" s="39"/>
      <c r="N137" s="39">
        <v>0.49753694581280788</v>
      </c>
      <c r="O137" s="39">
        <v>0.46328671328671328</v>
      </c>
      <c r="P137" s="39">
        <v>0.52786377708978327</v>
      </c>
      <c r="Q137" s="39"/>
      <c r="R137" s="39">
        <v>0.60809716599190289</v>
      </c>
      <c r="S137" s="39">
        <v>0.55517826825127337</v>
      </c>
      <c r="T137" s="39">
        <v>0.65634674922600622</v>
      </c>
      <c r="U137" s="39"/>
      <c r="V137" s="39">
        <v>0.62180349932705248</v>
      </c>
      <c r="W137" s="39">
        <v>0.56772334293948123</v>
      </c>
      <c r="X137" s="39">
        <v>0.66919191919191923</v>
      </c>
      <c r="Y137" s="39"/>
      <c r="Z137" s="39">
        <v>0.58498023715415015</v>
      </c>
      <c r="AA137" s="39">
        <v>0.5242165242165242</v>
      </c>
      <c r="AB137" s="39">
        <v>0.63725490196078427</v>
      </c>
      <c r="AC137" s="39"/>
      <c r="AD137" s="39">
        <v>0.68367346938775508</v>
      </c>
      <c r="AE137" s="39">
        <v>0.4825174825174825</v>
      </c>
      <c r="AF137" s="39">
        <v>0.8741721854304636</v>
      </c>
    </row>
    <row r="138" spans="1:32" s="9" customFormat="1" ht="15" customHeight="1" x14ac:dyDescent="0.15">
      <c r="A138" s="13" t="s">
        <v>39</v>
      </c>
      <c r="B138" s="26">
        <f t="shared" ref="B138" si="7">F138+J138+N138+R138+V138+Z138+AD138</f>
        <v>16149</v>
      </c>
      <c r="C138" s="27">
        <f t="shared" si="4"/>
        <v>7619</v>
      </c>
      <c r="D138" s="27">
        <f t="shared" si="4"/>
        <v>8530</v>
      </c>
      <c r="E138" s="14"/>
      <c r="F138" s="40">
        <v>9155</v>
      </c>
      <c r="G138" s="40">
        <v>4331</v>
      </c>
      <c r="H138" s="40">
        <v>4824</v>
      </c>
      <c r="I138" s="40"/>
      <c r="J138" s="40">
        <v>1527</v>
      </c>
      <c r="K138" s="40">
        <v>714</v>
      </c>
      <c r="L138" s="40">
        <v>813</v>
      </c>
      <c r="M138" s="40"/>
      <c r="N138" s="40">
        <v>2436</v>
      </c>
      <c r="O138" s="40">
        <v>1144</v>
      </c>
      <c r="P138" s="40">
        <v>1292</v>
      </c>
      <c r="Q138" s="40"/>
      <c r="R138" s="40">
        <v>1235</v>
      </c>
      <c r="S138" s="40">
        <v>589</v>
      </c>
      <c r="T138" s="40">
        <v>646</v>
      </c>
      <c r="U138" s="40"/>
      <c r="V138" s="40">
        <v>743</v>
      </c>
      <c r="W138" s="40">
        <v>347</v>
      </c>
      <c r="X138" s="40">
        <v>396</v>
      </c>
      <c r="Y138" s="40"/>
      <c r="Z138" s="40">
        <v>759</v>
      </c>
      <c r="AA138" s="40">
        <v>351</v>
      </c>
      <c r="AB138" s="40">
        <v>408</v>
      </c>
      <c r="AC138" s="40"/>
      <c r="AD138" s="40">
        <v>294</v>
      </c>
      <c r="AE138" s="40">
        <v>143</v>
      </c>
      <c r="AF138" s="40"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132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F142"/>
  <sheetViews>
    <sheetView topLeftCell="A108" zoomScaleNormal="100" workbookViewId="0">
      <selection activeCell="K132" sqref="K13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69</v>
      </c>
      <c r="C6" s="29">
        <f>SUM(G6,K6,O6,S6,W6,AA6,AE6)</f>
        <v>36</v>
      </c>
      <c r="D6" s="29">
        <f>SUM(H6,L6,P6,T6,X6,AB6,AF6)</f>
        <v>33</v>
      </c>
      <c r="E6" s="12"/>
      <c r="F6" s="9">
        <v>52</v>
      </c>
      <c r="G6" s="9">
        <v>28</v>
      </c>
      <c r="H6" s="9">
        <v>24</v>
      </c>
      <c r="J6" s="9">
        <v>5</v>
      </c>
      <c r="K6" s="9">
        <v>2</v>
      </c>
      <c r="L6" s="9">
        <v>3</v>
      </c>
      <c r="N6" s="9">
        <v>8</v>
      </c>
      <c r="O6" s="9">
        <v>5</v>
      </c>
      <c r="P6" s="9">
        <v>3</v>
      </c>
      <c r="R6" s="9">
        <v>2</v>
      </c>
      <c r="S6" s="9">
        <v>0</v>
      </c>
      <c r="T6" s="9">
        <v>2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73</v>
      </c>
      <c r="C7" s="29">
        <f t="shared" si="0"/>
        <v>36</v>
      </c>
      <c r="D7" s="29">
        <f t="shared" si="0"/>
        <v>37</v>
      </c>
      <c r="E7" s="12"/>
      <c r="F7" s="9">
        <v>51</v>
      </c>
      <c r="G7" s="9">
        <v>26</v>
      </c>
      <c r="H7" s="9">
        <v>25</v>
      </c>
      <c r="J7" s="9">
        <v>7</v>
      </c>
      <c r="K7" s="9">
        <v>3</v>
      </c>
      <c r="L7" s="9">
        <v>4</v>
      </c>
      <c r="N7" s="9">
        <v>6</v>
      </c>
      <c r="O7" s="9">
        <v>2</v>
      </c>
      <c r="P7" s="9">
        <v>4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92</v>
      </c>
      <c r="C8" s="29">
        <f t="shared" si="0"/>
        <v>54</v>
      </c>
      <c r="D8" s="29">
        <f t="shared" si="0"/>
        <v>38</v>
      </c>
      <c r="E8" s="12"/>
      <c r="F8" s="9">
        <v>71</v>
      </c>
      <c r="G8" s="9">
        <v>39</v>
      </c>
      <c r="H8" s="9">
        <v>32</v>
      </c>
      <c r="J8" s="9">
        <v>8</v>
      </c>
      <c r="K8" s="9">
        <v>6</v>
      </c>
      <c r="L8" s="9">
        <v>2</v>
      </c>
      <c r="N8" s="9">
        <v>7</v>
      </c>
      <c r="O8" s="9">
        <v>5</v>
      </c>
      <c r="P8" s="9">
        <v>2</v>
      </c>
      <c r="R8" s="9">
        <v>4</v>
      </c>
      <c r="S8" s="9">
        <v>2</v>
      </c>
      <c r="T8" s="9">
        <v>2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94</v>
      </c>
      <c r="C9" s="29">
        <f t="shared" si="0"/>
        <v>43</v>
      </c>
      <c r="D9" s="29">
        <f t="shared" si="0"/>
        <v>51</v>
      </c>
      <c r="E9" s="12"/>
      <c r="F9" s="9">
        <v>71</v>
      </c>
      <c r="G9" s="9">
        <v>30</v>
      </c>
      <c r="H9" s="9">
        <v>41</v>
      </c>
      <c r="J9" s="9">
        <v>4</v>
      </c>
      <c r="K9" s="9">
        <v>3</v>
      </c>
      <c r="L9" s="9">
        <v>1</v>
      </c>
      <c r="N9" s="9">
        <v>11</v>
      </c>
      <c r="O9" s="9">
        <v>6</v>
      </c>
      <c r="P9" s="9">
        <v>5</v>
      </c>
      <c r="R9" s="9">
        <v>4</v>
      </c>
      <c r="S9" s="9">
        <v>1</v>
      </c>
      <c r="T9" s="9">
        <v>3</v>
      </c>
      <c r="V9" s="9">
        <v>3</v>
      </c>
      <c r="W9" s="9">
        <v>3</v>
      </c>
      <c r="X9" s="9">
        <v>0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80</v>
      </c>
      <c r="C10" s="29">
        <f t="shared" si="0"/>
        <v>37</v>
      </c>
      <c r="D10" s="29">
        <f t="shared" si="0"/>
        <v>43</v>
      </c>
      <c r="E10" s="12"/>
      <c r="F10" s="9">
        <v>58</v>
      </c>
      <c r="G10" s="9">
        <v>25</v>
      </c>
      <c r="H10" s="9">
        <v>33</v>
      </c>
      <c r="J10" s="9">
        <v>10</v>
      </c>
      <c r="K10" s="9">
        <v>3</v>
      </c>
      <c r="L10" s="9">
        <v>7</v>
      </c>
      <c r="N10" s="9">
        <v>6</v>
      </c>
      <c r="O10" s="9">
        <v>5</v>
      </c>
      <c r="P10" s="9">
        <v>1</v>
      </c>
      <c r="R10" s="9">
        <v>3</v>
      </c>
      <c r="S10" s="9">
        <v>2</v>
      </c>
      <c r="T10" s="9">
        <v>1</v>
      </c>
      <c r="V10" s="9">
        <v>1</v>
      </c>
      <c r="W10" s="9">
        <v>1</v>
      </c>
      <c r="X10" s="9">
        <v>0</v>
      </c>
      <c r="Z10" s="9">
        <v>2</v>
      </c>
      <c r="AA10" s="9">
        <v>1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408</v>
      </c>
      <c r="C11" s="27">
        <f t="shared" si="0"/>
        <v>206</v>
      </c>
      <c r="D11" s="32">
        <f t="shared" si="0"/>
        <v>202</v>
      </c>
      <c r="E11" s="14"/>
      <c r="F11" s="15">
        <v>303</v>
      </c>
      <c r="G11" s="15">
        <v>148</v>
      </c>
      <c r="H11" s="15">
        <v>155</v>
      </c>
      <c r="I11" s="15"/>
      <c r="J11" s="15">
        <v>34</v>
      </c>
      <c r="K11" s="15">
        <v>17</v>
      </c>
      <c r="L11" s="15">
        <v>17</v>
      </c>
      <c r="M11" s="15"/>
      <c r="N11" s="15">
        <v>38</v>
      </c>
      <c r="O11" s="15">
        <v>23</v>
      </c>
      <c r="P11" s="15">
        <v>15</v>
      </c>
      <c r="Q11" s="15"/>
      <c r="R11" s="15">
        <v>16</v>
      </c>
      <c r="S11" s="15">
        <v>6</v>
      </c>
      <c r="T11" s="15">
        <v>10</v>
      </c>
      <c r="U11" s="15"/>
      <c r="V11" s="15">
        <v>9</v>
      </c>
      <c r="W11" s="15">
        <v>6</v>
      </c>
      <c r="X11" s="15">
        <v>3</v>
      </c>
      <c r="Y11" s="15"/>
      <c r="Z11" s="15">
        <v>8</v>
      </c>
      <c r="AA11" s="15">
        <v>6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114</v>
      </c>
      <c r="C12" s="29">
        <f t="shared" si="0"/>
        <v>67</v>
      </c>
      <c r="D12" s="29">
        <f t="shared" si="0"/>
        <v>47</v>
      </c>
      <c r="E12" s="12"/>
      <c r="F12" s="9">
        <v>73</v>
      </c>
      <c r="G12" s="9">
        <v>39</v>
      </c>
      <c r="H12" s="9">
        <v>34</v>
      </c>
      <c r="J12" s="9">
        <v>14</v>
      </c>
      <c r="K12" s="9">
        <v>8</v>
      </c>
      <c r="L12" s="9">
        <v>6</v>
      </c>
      <c r="N12" s="9">
        <v>14</v>
      </c>
      <c r="O12" s="9">
        <v>10</v>
      </c>
      <c r="P12" s="9">
        <v>4</v>
      </c>
      <c r="R12" s="9">
        <v>6</v>
      </c>
      <c r="S12" s="9">
        <v>6</v>
      </c>
      <c r="T12" s="9">
        <v>0</v>
      </c>
      <c r="V12" s="9">
        <v>3</v>
      </c>
      <c r="W12" s="9">
        <v>1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111</v>
      </c>
      <c r="C13" s="29">
        <f t="shared" si="0"/>
        <v>54</v>
      </c>
      <c r="D13" s="29">
        <f t="shared" si="0"/>
        <v>57</v>
      </c>
      <c r="E13" s="12"/>
      <c r="F13" s="9">
        <v>79</v>
      </c>
      <c r="G13" s="9">
        <v>42</v>
      </c>
      <c r="H13" s="9">
        <v>37</v>
      </c>
      <c r="J13" s="9">
        <v>11</v>
      </c>
      <c r="K13" s="9">
        <v>1</v>
      </c>
      <c r="L13" s="9">
        <v>10</v>
      </c>
      <c r="N13" s="9">
        <v>11</v>
      </c>
      <c r="O13" s="9">
        <v>5</v>
      </c>
      <c r="P13" s="9">
        <v>6</v>
      </c>
      <c r="R13" s="9">
        <v>4</v>
      </c>
      <c r="S13" s="9">
        <v>3</v>
      </c>
      <c r="T13" s="9">
        <v>1</v>
      </c>
      <c r="V13" s="9">
        <v>3</v>
      </c>
      <c r="W13" s="9">
        <v>2</v>
      </c>
      <c r="X13" s="9">
        <v>1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115</v>
      </c>
      <c r="C14" s="29">
        <f t="shared" si="0"/>
        <v>63</v>
      </c>
      <c r="D14" s="29">
        <f t="shared" si="0"/>
        <v>52</v>
      </c>
      <c r="E14" s="12"/>
      <c r="F14" s="9">
        <v>78</v>
      </c>
      <c r="G14" s="9">
        <v>42</v>
      </c>
      <c r="H14" s="9">
        <v>36</v>
      </c>
      <c r="J14" s="9">
        <v>15</v>
      </c>
      <c r="K14" s="9">
        <v>9</v>
      </c>
      <c r="L14" s="9">
        <v>6</v>
      </c>
      <c r="N14" s="9">
        <v>7</v>
      </c>
      <c r="O14" s="9">
        <v>2</v>
      </c>
      <c r="P14" s="9">
        <v>5</v>
      </c>
      <c r="R14" s="9">
        <v>3</v>
      </c>
      <c r="S14" s="9">
        <v>3</v>
      </c>
      <c r="T14" s="9">
        <v>0</v>
      </c>
      <c r="V14" s="9">
        <v>4</v>
      </c>
      <c r="W14" s="9">
        <v>3</v>
      </c>
      <c r="X14" s="9">
        <v>1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135</v>
      </c>
      <c r="C15" s="29">
        <f t="shared" si="0"/>
        <v>70</v>
      </c>
      <c r="D15" s="29">
        <f t="shared" si="0"/>
        <v>65</v>
      </c>
      <c r="E15" s="12"/>
      <c r="F15" s="9">
        <v>99</v>
      </c>
      <c r="G15" s="9">
        <v>50</v>
      </c>
      <c r="H15" s="9">
        <v>49</v>
      </c>
      <c r="J15" s="9">
        <v>6</v>
      </c>
      <c r="K15" s="9">
        <v>4</v>
      </c>
      <c r="L15" s="9">
        <v>2</v>
      </c>
      <c r="N15" s="9">
        <v>12</v>
      </c>
      <c r="O15" s="9">
        <v>9</v>
      </c>
      <c r="P15" s="9">
        <v>3</v>
      </c>
      <c r="R15" s="9">
        <v>2</v>
      </c>
      <c r="S15" s="9">
        <v>1</v>
      </c>
      <c r="T15" s="9">
        <v>1</v>
      </c>
      <c r="V15" s="9">
        <v>4</v>
      </c>
      <c r="W15" s="9">
        <v>1</v>
      </c>
      <c r="X15" s="9">
        <v>3</v>
      </c>
      <c r="Z15" s="9">
        <v>12</v>
      </c>
      <c r="AA15" s="9">
        <v>5</v>
      </c>
      <c r="AB15" s="9">
        <v>7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131</v>
      </c>
      <c r="C16" s="29">
        <f t="shared" si="0"/>
        <v>63</v>
      </c>
      <c r="D16" s="29">
        <f t="shared" si="0"/>
        <v>68</v>
      </c>
      <c r="E16" s="12"/>
      <c r="F16" s="9">
        <v>98</v>
      </c>
      <c r="G16" s="9">
        <v>49</v>
      </c>
      <c r="H16" s="9">
        <v>49</v>
      </c>
      <c r="J16" s="9">
        <v>12</v>
      </c>
      <c r="K16" s="9">
        <v>6</v>
      </c>
      <c r="L16" s="9">
        <v>6</v>
      </c>
      <c r="N16" s="9">
        <v>8</v>
      </c>
      <c r="O16" s="9">
        <v>3</v>
      </c>
      <c r="P16" s="9">
        <v>5</v>
      </c>
      <c r="R16" s="9">
        <v>2</v>
      </c>
      <c r="S16" s="9">
        <v>1</v>
      </c>
      <c r="T16" s="9">
        <v>1</v>
      </c>
      <c r="V16" s="9">
        <v>6</v>
      </c>
      <c r="W16" s="9">
        <v>1</v>
      </c>
      <c r="X16" s="9">
        <v>5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606</v>
      </c>
      <c r="C17" s="27">
        <f t="shared" si="0"/>
        <v>317</v>
      </c>
      <c r="D17" s="32">
        <f t="shared" si="0"/>
        <v>289</v>
      </c>
      <c r="E17" s="14"/>
      <c r="F17" s="15">
        <v>427</v>
      </c>
      <c r="G17" s="15">
        <v>222</v>
      </c>
      <c r="H17" s="15">
        <v>205</v>
      </c>
      <c r="I17" s="15"/>
      <c r="J17" s="15">
        <v>58</v>
      </c>
      <c r="K17" s="15">
        <v>28</v>
      </c>
      <c r="L17" s="15">
        <v>30</v>
      </c>
      <c r="M17" s="15"/>
      <c r="N17" s="15">
        <v>52</v>
      </c>
      <c r="O17" s="15">
        <v>29</v>
      </c>
      <c r="P17" s="15">
        <v>23</v>
      </c>
      <c r="Q17" s="15"/>
      <c r="R17" s="15">
        <v>17</v>
      </c>
      <c r="S17" s="15">
        <v>14</v>
      </c>
      <c r="T17" s="15">
        <v>3</v>
      </c>
      <c r="U17" s="15"/>
      <c r="V17" s="15">
        <v>20</v>
      </c>
      <c r="W17" s="15">
        <v>8</v>
      </c>
      <c r="X17" s="15">
        <v>12</v>
      </c>
      <c r="Y17" s="15"/>
      <c r="Z17" s="15">
        <v>32</v>
      </c>
      <c r="AA17" s="15">
        <v>16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148</v>
      </c>
      <c r="C18" s="29">
        <f t="shared" si="0"/>
        <v>70</v>
      </c>
      <c r="D18" s="29">
        <f t="shared" si="0"/>
        <v>78</v>
      </c>
      <c r="E18" s="12"/>
      <c r="F18" s="9">
        <v>105</v>
      </c>
      <c r="G18" s="9">
        <v>51</v>
      </c>
      <c r="H18" s="9">
        <v>54</v>
      </c>
      <c r="J18" s="9">
        <v>14</v>
      </c>
      <c r="K18" s="9">
        <v>7</v>
      </c>
      <c r="L18" s="9">
        <v>7</v>
      </c>
      <c r="N18" s="9">
        <v>14</v>
      </c>
      <c r="O18" s="9">
        <v>4</v>
      </c>
      <c r="P18" s="9">
        <v>10</v>
      </c>
      <c r="R18" s="9">
        <v>5</v>
      </c>
      <c r="S18" s="9">
        <v>3</v>
      </c>
      <c r="T18" s="9">
        <v>2</v>
      </c>
      <c r="V18" s="9">
        <v>5</v>
      </c>
      <c r="W18" s="9">
        <v>1</v>
      </c>
      <c r="X18" s="9">
        <v>4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136</v>
      </c>
      <c r="C19" s="29">
        <f t="shared" si="0"/>
        <v>59</v>
      </c>
      <c r="D19" s="29">
        <f t="shared" si="0"/>
        <v>77</v>
      </c>
      <c r="E19" s="12"/>
      <c r="F19" s="9">
        <v>94</v>
      </c>
      <c r="G19" s="9">
        <v>33</v>
      </c>
      <c r="H19" s="9">
        <v>61</v>
      </c>
      <c r="J19" s="9">
        <v>13</v>
      </c>
      <c r="K19" s="9">
        <v>9</v>
      </c>
      <c r="L19" s="9">
        <v>4</v>
      </c>
      <c r="N19" s="9">
        <v>12</v>
      </c>
      <c r="O19" s="9">
        <v>8</v>
      </c>
      <c r="P19" s="9">
        <v>4</v>
      </c>
      <c r="R19" s="9">
        <v>4</v>
      </c>
      <c r="S19" s="9">
        <v>1</v>
      </c>
      <c r="T19" s="9">
        <v>3</v>
      </c>
      <c r="V19" s="9">
        <v>6</v>
      </c>
      <c r="W19" s="9">
        <v>3</v>
      </c>
      <c r="X19" s="9">
        <v>3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171</v>
      </c>
      <c r="C20" s="29">
        <f t="shared" si="0"/>
        <v>82</v>
      </c>
      <c r="D20" s="29">
        <f t="shared" si="0"/>
        <v>89</v>
      </c>
      <c r="E20" s="12"/>
      <c r="F20" s="9">
        <v>111</v>
      </c>
      <c r="G20" s="9">
        <v>52</v>
      </c>
      <c r="H20" s="9">
        <v>59</v>
      </c>
      <c r="J20" s="9">
        <v>16</v>
      </c>
      <c r="K20" s="9">
        <v>8</v>
      </c>
      <c r="L20" s="9">
        <v>8</v>
      </c>
      <c r="N20" s="9">
        <v>26</v>
      </c>
      <c r="O20" s="9">
        <v>14</v>
      </c>
      <c r="P20" s="9">
        <v>12</v>
      </c>
      <c r="R20" s="9">
        <v>8</v>
      </c>
      <c r="S20" s="9">
        <v>4</v>
      </c>
      <c r="T20" s="9">
        <v>4</v>
      </c>
      <c r="V20" s="9">
        <v>2</v>
      </c>
      <c r="W20" s="9">
        <v>0</v>
      </c>
      <c r="X20" s="9">
        <v>2</v>
      </c>
      <c r="Z20" s="9">
        <v>8</v>
      </c>
      <c r="AA20" s="9">
        <v>4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136</v>
      </c>
      <c r="C21" s="29">
        <f t="shared" si="0"/>
        <v>83</v>
      </c>
      <c r="D21" s="29">
        <f t="shared" si="0"/>
        <v>53</v>
      </c>
      <c r="E21" s="12"/>
      <c r="F21" s="9">
        <v>88</v>
      </c>
      <c r="G21" s="9">
        <v>54</v>
      </c>
      <c r="H21" s="9">
        <v>34</v>
      </c>
      <c r="J21" s="9">
        <v>14</v>
      </c>
      <c r="K21" s="9">
        <v>13</v>
      </c>
      <c r="L21" s="9">
        <v>1</v>
      </c>
      <c r="N21" s="9">
        <v>18</v>
      </c>
      <c r="O21" s="9">
        <v>7</v>
      </c>
      <c r="P21" s="9">
        <v>11</v>
      </c>
      <c r="R21" s="9">
        <v>5</v>
      </c>
      <c r="S21" s="9">
        <v>4</v>
      </c>
      <c r="T21" s="9">
        <v>1</v>
      </c>
      <c r="V21" s="9">
        <v>4</v>
      </c>
      <c r="W21" s="9">
        <v>2</v>
      </c>
      <c r="X21" s="9">
        <v>2</v>
      </c>
      <c r="Z21" s="9">
        <v>7</v>
      </c>
      <c r="AA21" s="9">
        <v>3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149</v>
      </c>
      <c r="C22" s="29">
        <f t="shared" si="0"/>
        <v>79</v>
      </c>
      <c r="D22" s="29">
        <f t="shared" si="0"/>
        <v>70</v>
      </c>
      <c r="E22" s="12"/>
      <c r="F22" s="9">
        <v>93</v>
      </c>
      <c r="G22" s="9">
        <v>49</v>
      </c>
      <c r="H22" s="9">
        <v>44</v>
      </c>
      <c r="J22" s="9">
        <v>20</v>
      </c>
      <c r="K22" s="9">
        <v>7</v>
      </c>
      <c r="L22" s="9">
        <v>13</v>
      </c>
      <c r="N22" s="9">
        <v>19</v>
      </c>
      <c r="O22" s="9">
        <v>10</v>
      </c>
      <c r="P22" s="9">
        <v>9</v>
      </c>
      <c r="R22" s="9">
        <v>3</v>
      </c>
      <c r="S22" s="9">
        <v>3</v>
      </c>
      <c r="T22" s="9">
        <v>0</v>
      </c>
      <c r="V22" s="9">
        <v>8</v>
      </c>
      <c r="W22" s="9">
        <v>6</v>
      </c>
      <c r="X22" s="9">
        <v>2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740</v>
      </c>
      <c r="C23" s="27">
        <f t="shared" si="0"/>
        <v>373</v>
      </c>
      <c r="D23" s="32">
        <f t="shared" si="0"/>
        <v>367</v>
      </c>
      <c r="E23" s="14"/>
      <c r="F23" s="15">
        <v>491</v>
      </c>
      <c r="G23" s="15">
        <v>239</v>
      </c>
      <c r="H23" s="15">
        <v>252</v>
      </c>
      <c r="I23" s="15"/>
      <c r="J23" s="15">
        <v>77</v>
      </c>
      <c r="K23" s="15">
        <v>44</v>
      </c>
      <c r="L23" s="15">
        <v>33</v>
      </c>
      <c r="M23" s="15"/>
      <c r="N23" s="15">
        <v>89</v>
      </c>
      <c r="O23" s="15">
        <v>43</v>
      </c>
      <c r="P23" s="15">
        <v>46</v>
      </c>
      <c r="Q23" s="15"/>
      <c r="R23" s="15">
        <v>25</v>
      </c>
      <c r="S23" s="15">
        <v>15</v>
      </c>
      <c r="T23" s="15">
        <v>10</v>
      </c>
      <c r="U23" s="15"/>
      <c r="V23" s="15">
        <v>25</v>
      </c>
      <c r="W23" s="15">
        <v>12</v>
      </c>
      <c r="X23" s="15">
        <v>13</v>
      </c>
      <c r="Y23" s="15"/>
      <c r="Z23" s="15">
        <v>33</v>
      </c>
      <c r="AA23" s="15">
        <v>20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120</v>
      </c>
      <c r="C24" s="29">
        <f t="shared" si="0"/>
        <v>62</v>
      </c>
      <c r="D24" s="29">
        <f t="shared" si="0"/>
        <v>58</v>
      </c>
      <c r="E24" s="12"/>
      <c r="F24" s="9">
        <v>76</v>
      </c>
      <c r="G24" s="9">
        <v>42</v>
      </c>
      <c r="H24" s="9">
        <v>34</v>
      </c>
      <c r="J24" s="9">
        <v>16</v>
      </c>
      <c r="K24" s="9">
        <v>6</v>
      </c>
      <c r="L24" s="9">
        <v>10</v>
      </c>
      <c r="N24" s="9">
        <v>16</v>
      </c>
      <c r="O24" s="9">
        <v>9</v>
      </c>
      <c r="P24" s="9">
        <v>7</v>
      </c>
      <c r="R24" s="9">
        <v>5</v>
      </c>
      <c r="S24" s="9">
        <v>2</v>
      </c>
      <c r="T24" s="9">
        <v>3</v>
      </c>
      <c r="V24" s="9">
        <v>2</v>
      </c>
      <c r="W24" s="9">
        <v>0</v>
      </c>
      <c r="X24" s="9">
        <v>2</v>
      </c>
      <c r="Z24" s="9">
        <v>5</v>
      </c>
      <c r="AA24" s="9">
        <v>3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133</v>
      </c>
      <c r="C25" s="29">
        <f t="shared" si="0"/>
        <v>59</v>
      </c>
      <c r="D25" s="29">
        <f t="shared" si="0"/>
        <v>74</v>
      </c>
      <c r="E25" s="12"/>
      <c r="F25" s="9">
        <v>88</v>
      </c>
      <c r="G25" s="9">
        <v>42</v>
      </c>
      <c r="H25" s="9">
        <v>46</v>
      </c>
      <c r="J25" s="9">
        <v>10</v>
      </c>
      <c r="K25" s="9">
        <v>4</v>
      </c>
      <c r="L25" s="9">
        <v>6</v>
      </c>
      <c r="N25" s="9">
        <v>15</v>
      </c>
      <c r="O25" s="9">
        <v>5</v>
      </c>
      <c r="P25" s="9">
        <v>10</v>
      </c>
      <c r="R25" s="9">
        <v>6</v>
      </c>
      <c r="S25" s="9">
        <v>2</v>
      </c>
      <c r="T25" s="9">
        <v>4</v>
      </c>
      <c r="V25" s="9">
        <v>9</v>
      </c>
      <c r="W25" s="9">
        <v>4</v>
      </c>
      <c r="X25" s="9">
        <v>5</v>
      </c>
      <c r="Z25" s="9">
        <v>5</v>
      </c>
      <c r="AA25" s="9">
        <v>2</v>
      </c>
      <c r="AB25" s="9">
        <v>3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125</v>
      </c>
      <c r="C26" s="29">
        <f t="shared" si="0"/>
        <v>66</v>
      </c>
      <c r="D26" s="29">
        <f t="shared" si="0"/>
        <v>59</v>
      </c>
      <c r="E26" s="12"/>
      <c r="F26" s="9">
        <v>85</v>
      </c>
      <c r="G26" s="9">
        <v>46</v>
      </c>
      <c r="H26" s="9">
        <v>39</v>
      </c>
      <c r="J26" s="9">
        <v>7</v>
      </c>
      <c r="K26" s="9">
        <v>6</v>
      </c>
      <c r="L26" s="9">
        <v>1</v>
      </c>
      <c r="N26" s="9">
        <v>17</v>
      </c>
      <c r="O26" s="9">
        <v>5</v>
      </c>
      <c r="P26" s="9">
        <v>12</v>
      </c>
      <c r="R26" s="9">
        <v>8</v>
      </c>
      <c r="S26" s="9">
        <v>3</v>
      </c>
      <c r="T26" s="9">
        <v>5</v>
      </c>
      <c r="V26" s="9">
        <v>4</v>
      </c>
      <c r="W26" s="9">
        <v>3</v>
      </c>
      <c r="X26" s="9">
        <v>1</v>
      </c>
      <c r="Z26" s="9">
        <v>4</v>
      </c>
      <c r="AA26" s="9">
        <v>3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127</v>
      </c>
      <c r="C27" s="29">
        <f t="shared" si="0"/>
        <v>70</v>
      </c>
      <c r="D27" s="29">
        <f t="shared" si="0"/>
        <v>57</v>
      </c>
      <c r="E27" s="12"/>
      <c r="F27" s="9">
        <v>84</v>
      </c>
      <c r="G27" s="9">
        <v>49</v>
      </c>
      <c r="H27" s="9">
        <v>35</v>
      </c>
      <c r="J27" s="9">
        <v>12</v>
      </c>
      <c r="K27" s="9">
        <v>6</v>
      </c>
      <c r="L27" s="9">
        <v>6</v>
      </c>
      <c r="N27" s="9">
        <v>11</v>
      </c>
      <c r="O27" s="9">
        <v>3</v>
      </c>
      <c r="P27" s="9">
        <v>8</v>
      </c>
      <c r="R27" s="9">
        <v>9</v>
      </c>
      <c r="S27" s="9">
        <v>5</v>
      </c>
      <c r="T27" s="9">
        <v>4</v>
      </c>
      <c r="V27" s="9">
        <v>6</v>
      </c>
      <c r="W27" s="9">
        <v>4</v>
      </c>
      <c r="X27" s="9">
        <v>2</v>
      </c>
      <c r="Z27" s="9">
        <v>1</v>
      </c>
      <c r="AA27" s="9">
        <v>1</v>
      </c>
      <c r="AB27" s="9">
        <v>0</v>
      </c>
      <c r="AD27" s="9">
        <v>4</v>
      </c>
      <c r="AE27" s="9">
        <v>2</v>
      </c>
      <c r="AF27" s="9">
        <v>2</v>
      </c>
    </row>
    <row r="28" spans="1:32" s="9" customFormat="1" ht="15" customHeight="1" x14ac:dyDescent="0.15">
      <c r="A28" s="11">
        <v>19</v>
      </c>
      <c r="B28" s="28">
        <f t="shared" si="0"/>
        <v>115</v>
      </c>
      <c r="C28" s="29">
        <f t="shared" si="0"/>
        <v>62</v>
      </c>
      <c r="D28" s="29">
        <f t="shared" si="0"/>
        <v>53</v>
      </c>
      <c r="E28" s="12"/>
      <c r="F28" s="9">
        <v>78</v>
      </c>
      <c r="G28" s="9">
        <v>42</v>
      </c>
      <c r="H28" s="9">
        <v>36</v>
      </c>
      <c r="J28" s="9">
        <v>4</v>
      </c>
      <c r="K28" s="9">
        <v>2</v>
      </c>
      <c r="L28" s="9">
        <v>2</v>
      </c>
      <c r="N28" s="9">
        <v>16</v>
      </c>
      <c r="O28" s="9">
        <v>9</v>
      </c>
      <c r="P28" s="9">
        <v>7</v>
      </c>
      <c r="R28" s="9">
        <v>9</v>
      </c>
      <c r="S28" s="9">
        <v>2</v>
      </c>
      <c r="T28" s="9">
        <v>7</v>
      </c>
      <c r="V28" s="9">
        <v>2</v>
      </c>
      <c r="W28" s="9">
        <v>2</v>
      </c>
      <c r="X28" s="9">
        <v>0</v>
      </c>
      <c r="Z28" s="9">
        <v>0</v>
      </c>
      <c r="AA28" s="9">
        <v>0</v>
      </c>
      <c r="AB28" s="9">
        <v>0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0"/>
        <v>620</v>
      </c>
      <c r="C29" s="27">
        <f t="shared" si="0"/>
        <v>319</v>
      </c>
      <c r="D29" s="32">
        <f t="shared" si="0"/>
        <v>301</v>
      </c>
      <c r="E29" s="14"/>
      <c r="F29" s="15">
        <v>411</v>
      </c>
      <c r="G29" s="15">
        <v>221</v>
      </c>
      <c r="H29" s="15">
        <v>190</v>
      </c>
      <c r="I29" s="15"/>
      <c r="J29" s="15">
        <v>49</v>
      </c>
      <c r="K29" s="15">
        <v>24</v>
      </c>
      <c r="L29" s="15">
        <v>25</v>
      </c>
      <c r="M29" s="15"/>
      <c r="N29" s="15">
        <v>75</v>
      </c>
      <c r="O29" s="15">
        <v>31</v>
      </c>
      <c r="P29" s="15">
        <v>44</v>
      </c>
      <c r="Q29" s="15"/>
      <c r="R29" s="15">
        <v>37</v>
      </c>
      <c r="S29" s="15">
        <v>14</v>
      </c>
      <c r="T29" s="15">
        <v>23</v>
      </c>
      <c r="U29" s="15"/>
      <c r="V29" s="15">
        <v>23</v>
      </c>
      <c r="W29" s="15">
        <v>13</v>
      </c>
      <c r="X29" s="15">
        <v>10</v>
      </c>
      <c r="Y29" s="15"/>
      <c r="Z29" s="15">
        <v>15</v>
      </c>
      <c r="AA29" s="15">
        <v>9</v>
      </c>
      <c r="AB29" s="15">
        <v>6</v>
      </c>
      <c r="AC29" s="15"/>
      <c r="AD29" s="15">
        <v>10</v>
      </c>
      <c r="AE29" s="15">
        <v>7</v>
      </c>
      <c r="AF29" s="15">
        <v>3</v>
      </c>
    </row>
    <row r="30" spans="1:32" s="9" customFormat="1" ht="15" customHeight="1" x14ac:dyDescent="0.15">
      <c r="A30" s="11">
        <v>20</v>
      </c>
      <c r="B30" s="28">
        <f t="shared" si="0"/>
        <v>103</v>
      </c>
      <c r="C30" s="29">
        <f t="shared" si="0"/>
        <v>54</v>
      </c>
      <c r="D30" s="29">
        <f t="shared" si="0"/>
        <v>49</v>
      </c>
      <c r="E30" s="12"/>
      <c r="F30" s="9">
        <v>62</v>
      </c>
      <c r="G30" s="9">
        <v>30</v>
      </c>
      <c r="H30" s="9">
        <v>32</v>
      </c>
      <c r="J30" s="9">
        <v>13</v>
      </c>
      <c r="K30" s="9">
        <v>6</v>
      </c>
      <c r="L30" s="9">
        <v>7</v>
      </c>
      <c r="N30" s="9">
        <v>16</v>
      </c>
      <c r="O30" s="9">
        <v>9</v>
      </c>
      <c r="P30" s="9">
        <v>7</v>
      </c>
      <c r="R30" s="9">
        <v>3</v>
      </c>
      <c r="S30" s="9">
        <v>2</v>
      </c>
      <c r="T30" s="9">
        <v>1</v>
      </c>
      <c r="V30" s="9">
        <v>3</v>
      </c>
      <c r="W30" s="9">
        <v>2</v>
      </c>
      <c r="X30" s="9">
        <v>1</v>
      </c>
      <c r="Z30" s="9">
        <v>1</v>
      </c>
      <c r="AA30" s="9">
        <v>1</v>
      </c>
      <c r="AB30" s="9">
        <v>0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0"/>
        <v>99</v>
      </c>
      <c r="C31" s="29">
        <f t="shared" si="0"/>
        <v>54</v>
      </c>
      <c r="D31" s="29">
        <f t="shared" si="0"/>
        <v>45</v>
      </c>
      <c r="E31" s="12"/>
      <c r="F31" s="9">
        <v>63</v>
      </c>
      <c r="G31" s="9">
        <v>36</v>
      </c>
      <c r="H31" s="9">
        <v>27</v>
      </c>
      <c r="J31" s="9">
        <v>9</v>
      </c>
      <c r="K31" s="9">
        <v>5</v>
      </c>
      <c r="L31" s="9">
        <v>4</v>
      </c>
      <c r="N31" s="9">
        <v>20</v>
      </c>
      <c r="O31" s="9">
        <v>7</v>
      </c>
      <c r="P31" s="9">
        <v>13</v>
      </c>
      <c r="R31" s="9">
        <v>4</v>
      </c>
      <c r="S31" s="9">
        <v>4</v>
      </c>
      <c r="T31" s="9">
        <v>0</v>
      </c>
      <c r="V31" s="9">
        <v>0</v>
      </c>
      <c r="W31" s="9">
        <v>0</v>
      </c>
      <c r="X31" s="9">
        <v>0</v>
      </c>
      <c r="Z31" s="9">
        <v>1</v>
      </c>
      <c r="AA31" s="9">
        <v>0</v>
      </c>
      <c r="AB31" s="9">
        <v>1</v>
      </c>
      <c r="AD31" s="9">
        <v>2</v>
      </c>
      <c r="AE31" s="9">
        <v>2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0"/>
        <v>85</v>
      </c>
      <c r="C32" s="29">
        <f t="shared" si="0"/>
        <v>38</v>
      </c>
      <c r="D32" s="29">
        <f t="shared" si="0"/>
        <v>47</v>
      </c>
      <c r="E32" s="12"/>
      <c r="F32" s="9">
        <v>58</v>
      </c>
      <c r="G32" s="9">
        <v>25</v>
      </c>
      <c r="H32" s="9">
        <v>33</v>
      </c>
      <c r="J32" s="9">
        <v>5</v>
      </c>
      <c r="K32" s="9">
        <v>3</v>
      </c>
      <c r="L32" s="9">
        <v>2</v>
      </c>
      <c r="N32" s="9">
        <v>17</v>
      </c>
      <c r="O32" s="9">
        <v>8</v>
      </c>
      <c r="P32" s="9">
        <v>9</v>
      </c>
      <c r="R32" s="9">
        <v>3</v>
      </c>
      <c r="S32" s="9">
        <v>1</v>
      </c>
      <c r="T32" s="9">
        <v>2</v>
      </c>
      <c r="V32" s="9">
        <v>1</v>
      </c>
      <c r="W32" s="9">
        <v>1</v>
      </c>
      <c r="X32" s="9">
        <v>0</v>
      </c>
      <c r="Z32" s="9">
        <v>0</v>
      </c>
      <c r="AA32" s="9">
        <v>0</v>
      </c>
      <c r="AB32" s="9">
        <v>0</v>
      </c>
      <c r="AD32" s="9">
        <v>1</v>
      </c>
      <c r="AE32" s="9">
        <v>0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0"/>
        <v>94</v>
      </c>
      <c r="C33" s="29">
        <f t="shared" si="0"/>
        <v>47</v>
      </c>
      <c r="D33" s="29">
        <f t="shared" si="0"/>
        <v>47</v>
      </c>
      <c r="E33" s="12"/>
      <c r="F33" s="9">
        <v>57</v>
      </c>
      <c r="G33" s="9">
        <v>31</v>
      </c>
      <c r="H33" s="9">
        <v>26</v>
      </c>
      <c r="J33" s="9">
        <v>4</v>
      </c>
      <c r="K33" s="9">
        <v>2</v>
      </c>
      <c r="L33" s="9">
        <v>2</v>
      </c>
      <c r="N33" s="9">
        <v>24</v>
      </c>
      <c r="O33" s="9">
        <v>10</v>
      </c>
      <c r="P33" s="9">
        <v>14</v>
      </c>
      <c r="R33" s="9">
        <v>3</v>
      </c>
      <c r="S33" s="9">
        <v>2</v>
      </c>
      <c r="T33" s="9">
        <v>1</v>
      </c>
      <c r="V33" s="9">
        <v>2</v>
      </c>
      <c r="W33" s="9">
        <v>0</v>
      </c>
      <c r="X33" s="9">
        <v>2</v>
      </c>
      <c r="Z33" s="9">
        <v>1</v>
      </c>
      <c r="AA33" s="9">
        <v>0</v>
      </c>
      <c r="AB33" s="9">
        <v>1</v>
      </c>
      <c r="AD33" s="9">
        <v>3</v>
      </c>
      <c r="AE33" s="9">
        <v>2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74</v>
      </c>
      <c r="C34" s="29">
        <f t="shared" si="0"/>
        <v>43</v>
      </c>
      <c r="D34" s="29">
        <f t="shared" si="0"/>
        <v>31</v>
      </c>
      <c r="E34" s="12"/>
      <c r="F34" s="9">
        <v>52</v>
      </c>
      <c r="G34" s="9">
        <v>29</v>
      </c>
      <c r="H34" s="9">
        <v>23</v>
      </c>
      <c r="J34" s="9">
        <v>3</v>
      </c>
      <c r="K34" s="9">
        <v>2</v>
      </c>
      <c r="L34" s="9">
        <v>1</v>
      </c>
      <c r="N34" s="9">
        <v>12</v>
      </c>
      <c r="O34" s="9">
        <v>7</v>
      </c>
      <c r="P34" s="9">
        <v>5</v>
      </c>
      <c r="R34" s="9">
        <v>2</v>
      </c>
      <c r="S34" s="9">
        <v>1</v>
      </c>
      <c r="T34" s="9">
        <v>1</v>
      </c>
      <c r="V34" s="9">
        <v>1</v>
      </c>
      <c r="W34" s="9">
        <v>1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455</v>
      </c>
      <c r="C35" s="27">
        <f t="shared" si="0"/>
        <v>236</v>
      </c>
      <c r="D35" s="32">
        <f t="shared" si="0"/>
        <v>219</v>
      </c>
      <c r="E35" s="14"/>
      <c r="F35" s="15">
        <v>292</v>
      </c>
      <c r="G35" s="15">
        <v>151</v>
      </c>
      <c r="H35" s="15">
        <v>141</v>
      </c>
      <c r="I35" s="15"/>
      <c r="J35" s="15">
        <v>34</v>
      </c>
      <c r="K35" s="15">
        <v>18</v>
      </c>
      <c r="L35" s="15">
        <v>16</v>
      </c>
      <c r="M35" s="15"/>
      <c r="N35" s="15">
        <v>89</v>
      </c>
      <c r="O35" s="15">
        <v>41</v>
      </c>
      <c r="P35" s="15">
        <v>48</v>
      </c>
      <c r="Q35" s="15"/>
      <c r="R35" s="15">
        <v>15</v>
      </c>
      <c r="S35" s="15">
        <v>10</v>
      </c>
      <c r="T35" s="15">
        <v>5</v>
      </c>
      <c r="U35" s="15"/>
      <c r="V35" s="15">
        <v>7</v>
      </c>
      <c r="W35" s="15">
        <v>4</v>
      </c>
      <c r="X35" s="15">
        <v>3</v>
      </c>
      <c r="Y35" s="15"/>
      <c r="Z35" s="15">
        <v>4</v>
      </c>
      <c r="AA35" s="15">
        <v>1</v>
      </c>
      <c r="AB35" s="15">
        <v>3</v>
      </c>
      <c r="AC35" s="15"/>
      <c r="AD35" s="15">
        <v>14</v>
      </c>
      <c r="AE35" s="15">
        <v>11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0"/>
        <v>74</v>
      </c>
      <c r="C36" s="29">
        <f t="shared" si="0"/>
        <v>39</v>
      </c>
      <c r="D36" s="29">
        <f t="shared" si="0"/>
        <v>35</v>
      </c>
      <c r="E36" s="12"/>
      <c r="F36" s="9">
        <v>47</v>
      </c>
      <c r="G36" s="9">
        <v>26</v>
      </c>
      <c r="H36" s="9">
        <v>21</v>
      </c>
      <c r="J36" s="9">
        <v>7</v>
      </c>
      <c r="K36" s="9">
        <v>1</v>
      </c>
      <c r="L36" s="9">
        <v>6</v>
      </c>
      <c r="N36" s="9">
        <v>13</v>
      </c>
      <c r="O36" s="9">
        <v>7</v>
      </c>
      <c r="P36" s="9">
        <v>6</v>
      </c>
      <c r="R36" s="9">
        <v>2</v>
      </c>
      <c r="S36" s="9">
        <v>1</v>
      </c>
      <c r="T36" s="9">
        <v>1</v>
      </c>
      <c r="V36" s="9">
        <v>2</v>
      </c>
      <c r="W36" s="9">
        <v>2</v>
      </c>
      <c r="X36" s="9">
        <v>0</v>
      </c>
      <c r="Z36" s="9">
        <v>1</v>
      </c>
      <c r="AA36" s="9">
        <v>0</v>
      </c>
      <c r="AB36" s="9">
        <v>1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80</v>
      </c>
      <c r="C37" s="29">
        <f t="shared" si="0"/>
        <v>42</v>
      </c>
      <c r="D37" s="29">
        <f t="shared" si="0"/>
        <v>38</v>
      </c>
      <c r="E37" s="12"/>
      <c r="F37" s="9">
        <v>51</v>
      </c>
      <c r="G37" s="9">
        <v>26</v>
      </c>
      <c r="H37" s="9">
        <v>25</v>
      </c>
      <c r="J37" s="9">
        <v>4</v>
      </c>
      <c r="K37" s="9">
        <v>2</v>
      </c>
      <c r="L37" s="9">
        <v>2</v>
      </c>
      <c r="N37" s="9">
        <v>11</v>
      </c>
      <c r="O37" s="9">
        <v>3</v>
      </c>
      <c r="P37" s="9">
        <v>8</v>
      </c>
      <c r="R37" s="9">
        <v>7</v>
      </c>
      <c r="S37" s="9">
        <v>4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86</v>
      </c>
      <c r="C38" s="29">
        <f t="shared" si="0"/>
        <v>45</v>
      </c>
      <c r="D38" s="29">
        <f t="shared" si="0"/>
        <v>41</v>
      </c>
      <c r="E38" s="12"/>
      <c r="F38" s="9">
        <v>66</v>
      </c>
      <c r="G38" s="9">
        <v>36</v>
      </c>
      <c r="H38" s="9">
        <v>30</v>
      </c>
      <c r="J38" s="9">
        <v>5</v>
      </c>
      <c r="K38" s="9">
        <v>2</v>
      </c>
      <c r="L38" s="9">
        <v>3</v>
      </c>
      <c r="N38" s="9">
        <v>10</v>
      </c>
      <c r="O38" s="9">
        <v>5</v>
      </c>
      <c r="P38" s="9">
        <v>5</v>
      </c>
      <c r="R38" s="9">
        <v>1</v>
      </c>
      <c r="S38" s="9">
        <v>1</v>
      </c>
      <c r="T38" s="9">
        <v>0</v>
      </c>
      <c r="V38" s="9">
        <v>0</v>
      </c>
      <c r="W38" s="9">
        <v>0</v>
      </c>
      <c r="X38" s="9">
        <v>0</v>
      </c>
      <c r="Z38" s="9">
        <v>1</v>
      </c>
      <c r="AA38" s="9">
        <v>0</v>
      </c>
      <c r="AB38" s="9">
        <v>1</v>
      </c>
      <c r="AD38" s="9">
        <v>3</v>
      </c>
      <c r="AE38" s="9">
        <v>1</v>
      </c>
      <c r="AF38" s="9">
        <v>2</v>
      </c>
    </row>
    <row r="39" spans="1:32" s="9" customFormat="1" ht="15" customHeight="1" x14ac:dyDescent="0.15">
      <c r="A39" s="11">
        <v>28</v>
      </c>
      <c r="B39" s="28">
        <f t="shared" si="0"/>
        <v>87</v>
      </c>
      <c r="C39" s="29">
        <f t="shared" si="0"/>
        <v>43</v>
      </c>
      <c r="D39" s="29">
        <f t="shared" si="0"/>
        <v>44</v>
      </c>
      <c r="E39" s="12"/>
      <c r="F39" s="9">
        <v>58</v>
      </c>
      <c r="G39" s="9">
        <v>29</v>
      </c>
      <c r="H39" s="9">
        <v>29</v>
      </c>
      <c r="J39" s="9">
        <v>7</v>
      </c>
      <c r="K39" s="9">
        <v>2</v>
      </c>
      <c r="L39" s="9">
        <v>5</v>
      </c>
      <c r="N39" s="9">
        <v>13</v>
      </c>
      <c r="O39" s="9">
        <v>7</v>
      </c>
      <c r="P39" s="9">
        <v>6</v>
      </c>
      <c r="R39" s="9">
        <v>4</v>
      </c>
      <c r="S39" s="9">
        <v>1</v>
      </c>
      <c r="T39" s="9">
        <v>3</v>
      </c>
      <c r="V39" s="9">
        <v>0</v>
      </c>
      <c r="W39" s="9">
        <v>0</v>
      </c>
      <c r="X39" s="9">
        <v>0</v>
      </c>
      <c r="Z39" s="9">
        <v>3</v>
      </c>
      <c r="AA39" s="9">
        <v>2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93</v>
      </c>
      <c r="C40" s="29">
        <f t="shared" si="0"/>
        <v>47</v>
      </c>
      <c r="D40" s="29">
        <f t="shared" si="0"/>
        <v>46</v>
      </c>
      <c r="E40" s="12"/>
      <c r="F40" s="9">
        <v>60</v>
      </c>
      <c r="G40" s="9">
        <v>30</v>
      </c>
      <c r="H40" s="9">
        <v>30</v>
      </c>
      <c r="J40" s="9">
        <v>6</v>
      </c>
      <c r="K40" s="9">
        <v>3</v>
      </c>
      <c r="L40" s="9">
        <v>3</v>
      </c>
      <c r="N40" s="9">
        <v>11</v>
      </c>
      <c r="O40" s="9">
        <v>5</v>
      </c>
      <c r="P40" s="9">
        <v>6</v>
      </c>
      <c r="R40" s="9">
        <v>9</v>
      </c>
      <c r="S40" s="9">
        <v>5</v>
      </c>
      <c r="T40" s="9">
        <v>4</v>
      </c>
      <c r="V40" s="9">
        <v>2</v>
      </c>
      <c r="W40" s="9">
        <v>0</v>
      </c>
      <c r="X40" s="9">
        <v>2</v>
      </c>
      <c r="Z40" s="9">
        <v>1</v>
      </c>
      <c r="AA40" s="9">
        <v>0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420</v>
      </c>
      <c r="C41" s="27">
        <f t="shared" si="0"/>
        <v>216</v>
      </c>
      <c r="D41" s="32">
        <f t="shared" si="0"/>
        <v>204</v>
      </c>
      <c r="E41" s="14"/>
      <c r="F41" s="15">
        <v>282</v>
      </c>
      <c r="G41" s="15">
        <v>147</v>
      </c>
      <c r="H41" s="15">
        <v>135</v>
      </c>
      <c r="I41" s="15"/>
      <c r="J41" s="15">
        <v>29</v>
      </c>
      <c r="K41" s="15">
        <v>10</v>
      </c>
      <c r="L41" s="15">
        <v>19</v>
      </c>
      <c r="M41" s="15"/>
      <c r="N41" s="15">
        <v>58</v>
      </c>
      <c r="O41" s="15">
        <v>27</v>
      </c>
      <c r="P41" s="15">
        <v>31</v>
      </c>
      <c r="Q41" s="15"/>
      <c r="R41" s="15">
        <v>23</v>
      </c>
      <c r="S41" s="15">
        <v>12</v>
      </c>
      <c r="T41" s="15">
        <v>11</v>
      </c>
      <c r="U41" s="15"/>
      <c r="V41" s="15">
        <v>5</v>
      </c>
      <c r="W41" s="15">
        <v>3</v>
      </c>
      <c r="X41" s="15">
        <v>2</v>
      </c>
      <c r="Y41" s="15"/>
      <c r="Z41" s="15">
        <v>8</v>
      </c>
      <c r="AA41" s="15">
        <v>4</v>
      </c>
      <c r="AB41" s="15">
        <v>4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0"/>
        <v>90</v>
      </c>
      <c r="C42" s="29">
        <f t="shared" si="0"/>
        <v>51</v>
      </c>
      <c r="D42" s="29">
        <f t="shared" si="0"/>
        <v>39</v>
      </c>
      <c r="E42" s="12"/>
      <c r="F42" s="9">
        <v>61</v>
      </c>
      <c r="G42" s="9">
        <v>37</v>
      </c>
      <c r="H42" s="9">
        <v>24</v>
      </c>
      <c r="J42" s="9">
        <v>4</v>
      </c>
      <c r="K42" s="9">
        <v>2</v>
      </c>
      <c r="L42" s="9">
        <v>2</v>
      </c>
      <c r="N42" s="9">
        <v>13</v>
      </c>
      <c r="O42" s="9">
        <v>6</v>
      </c>
      <c r="P42" s="9">
        <v>7</v>
      </c>
      <c r="R42" s="9">
        <v>5</v>
      </c>
      <c r="S42" s="9">
        <v>1</v>
      </c>
      <c r="T42" s="9">
        <v>4</v>
      </c>
      <c r="V42" s="9">
        <v>4</v>
      </c>
      <c r="W42" s="9">
        <v>2</v>
      </c>
      <c r="X42" s="9">
        <v>2</v>
      </c>
      <c r="Z42" s="9">
        <v>1</v>
      </c>
      <c r="AA42" s="9">
        <v>1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90</v>
      </c>
      <c r="C43" s="29">
        <f t="shared" si="0"/>
        <v>44</v>
      </c>
      <c r="D43" s="29">
        <f t="shared" si="0"/>
        <v>46</v>
      </c>
      <c r="E43" s="12"/>
      <c r="F43" s="9">
        <v>58</v>
      </c>
      <c r="G43" s="9">
        <v>30</v>
      </c>
      <c r="H43" s="9">
        <v>28</v>
      </c>
      <c r="J43" s="9">
        <v>11</v>
      </c>
      <c r="K43" s="9">
        <v>7</v>
      </c>
      <c r="L43" s="9">
        <v>4</v>
      </c>
      <c r="N43" s="9">
        <v>12</v>
      </c>
      <c r="O43" s="9">
        <v>5</v>
      </c>
      <c r="P43" s="9">
        <v>7</v>
      </c>
      <c r="R43" s="9">
        <v>3</v>
      </c>
      <c r="S43" s="9">
        <v>1</v>
      </c>
      <c r="T43" s="9">
        <v>2</v>
      </c>
      <c r="V43" s="9">
        <v>1</v>
      </c>
      <c r="W43" s="9">
        <v>0</v>
      </c>
      <c r="X43" s="9">
        <v>1</v>
      </c>
      <c r="Z43" s="9">
        <v>4</v>
      </c>
      <c r="AA43" s="9">
        <v>0</v>
      </c>
      <c r="AB43" s="9">
        <v>4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98</v>
      </c>
      <c r="C44" s="29">
        <f t="shared" si="0"/>
        <v>51</v>
      </c>
      <c r="D44" s="29">
        <f t="shared" si="0"/>
        <v>47</v>
      </c>
      <c r="E44" s="12"/>
      <c r="F44" s="9">
        <v>68</v>
      </c>
      <c r="G44" s="9">
        <v>35</v>
      </c>
      <c r="H44" s="9">
        <v>33</v>
      </c>
      <c r="J44" s="9">
        <v>4</v>
      </c>
      <c r="K44" s="9">
        <v>2</v>
      </c>
      <c r="L44" s="9">
        <v>2</v>
      </c>
      <c r="N44" s="9">
        <v>16</v>
      </c>
      <c r="O44" s="9">
        <v>8</v>
      </c>
      <c r="P44" s="9">
        <v>8</v>
      </c>
      <c r="R44" s="9">
        <v>4</v>
      </c>
      <c r="S44" s="9">
        <v>1</v>
      </c>
      <c r="T44" s="9">
        <v>3</v>
      </c>
      <c r="V44" s="9">
        <v>2</v>
      </c>
      <c r="W44" s="9">
        <v>2</v>
      </c>
      <c r="X44" s="9">
        <v>0</v>
      </c>
      <c r="Z44" s="9">
        <v>4</v>
      </c>
      <c r="AA44" s="9">
        <v>3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97</v>
      </c>
      <c r="C45" s="29">
        <f t="shared" si="0"/>
        <v>46</v>
      </c>
      <c r="D45" s="29">
        <f t="shared" si="0"/>
        <v>51</v>
      </c>
      <c r="E45" s="12"/>
      <c r="F45" s="9">
        <v>69</v>
      </c>
      <c r="G45" s="9">
        <v>32</v>
      </c>
      <c r="H45" s="9">
        <v>37</v>
      </c>
      <c r="J45" s="9">
        <v>9</v>
      </c>
      <c r="K45" s="9">
        <v>3</v>
      </c>
      <c r="L45" s="9">
        <v>6</v>
      </c>
      <c r="N45" s="9">
        <v>7</v>
      </c>
      <c r="O45" s="9">
        <v>3</v>
      </c>
      <c r="P45" s="9">
        <v>4</v>
      </c>
      <c r="R45" s="9">
        <v>5</v>
      </c>
      <c r="S45" s="9">
        <v>4</v>
      </c>
      <c r="T45" s="9">
        <v>1</v>
      </c>
      <c r="V45" s="9">
        <v>1</v>
      </c>
      <c r="W45" s="9">
        <v>0</v>
      </c>
      <c r="X45" s="9">
        <v>1</v>
      </c>
      <c r="Z45" s="9">
        <v>4</v>
      </c>
      <c r="AA45" s="9">
        <v>2</v>
      </c>
      <c r="AB45" s="9">
        <v>2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115</v>
      </c>
      <c r="C46" s="29">
        <f t="shared" si="0"/>
        <v>65</v>
      </c>
      <c r="D46" s="29">
        <f t="shared" si="0"/>
        <v>50</v>
      </c>
      <c r="E46" s="12"/>
      <c r="F46" s="9">
        <v>78</v>
      </c>
      <c r="G46" s="9">
        <v>47</v>
      </c>
      <c r="H46" s="9">
        <v>31</v>
      </c>
      <c r="J46" s="9">
        <v>8</v>
      </c>
      <c r="K46" s="9">
        <v>4</v>
      </c>
      <c r="L46" s="9">
        <v>4</v>
      </c>
      <c r="N46" s="9">
        <v>14</v>
      </c>
      <c r="O46" s="9">
        <v>9</v>
      </c>
      <c r="P46" s="9">
        <v>5</v>
      </c>
      <c r="R46" s="9">
        <v>8</v>
      </c>
      <c r="S46" s="9">
        <v>3</v>
      </c>
      <c r="T46" s="9">
        <v>5</v>
      </c>
      <c r="V46" s="9">
        <v>3</v>
      </c>
      <c r="W46" s="9">
        <v>1</v>
      </c>
      <c r="X46" s="9">
        <v>2</v>
      </c>
      <c r="Z46" s="9">
        <v>3</v>
      </c>
      <c r="AA46" s="9">
        <v>1</v>
      </c>
      <c r="AB46" s="9">
        <v>2</v>
      </c>
      <c r="AD46" s="9">
        <v>1</v>
      </c>
      <c r="AE46" s="9">
        <v>0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490</v>
      </c>
      <c r="C47" s="27">
        <f t="shared" si="0"/>
        <v>257</v>
      </c>
      <c r="D47" s="32">
        <f t="shared" si="0"/>
        <v>233</v>
      </c>
      <c r="E47" s="14"/>
      <c r="F47" s="15">
        <v>334</v>
      </c>
      <c r="G47" s="15">
        <v>181</v>
      </c>
      <c r="H47" s="15">
        <v>153</v>
      </c>
      <c r="I47" s="15"/>
      <c r="J47" s="15">
        <v>36</v>
      </c>
      <c r="K47" s="15">
        <v>18</v>
      </c>
      <c r="L47" s="15">
        <v>18</v>
      </c>
      <c r="M47" s="15"/>
      <c r="N47" s="15">
        <v>62</v>
      </c>
      <c r="O47" s="15">
        <v>31</v>
      </c>
      <c r="P47" s="15">
        <v>31</v>
      </c>
      <c r="Q47" s="15"/>
      <c r="R47" s="15">
        <v>25</v>
      </c>
      <c r="S47" s="15">
        <v>10</v>
      </c>
      <c r="T47" s="15">
        <v>15</v>
      </c>
      <c r="U47" s="15"/>
      <c r="V47" s="15">
        <v>11</v>
      </c>
      <c r="W47" s="15">
        <v>5</v>
      </c>
      <c r="X47" s="15">
        <v>6</v>
      </c>
      <c r="Y47" s="15"/>
      <c r="Z47" s="15">
        <v>16</v>
      </c>
      <c r="AA47" s="15">
        <v>7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95</v>
      </c>
      <c r="C48" s="29">
        <f t="shared" si="0"/>
        <v>50</v>
      </c>
      <c r="D48" s="29">
        <f t="shared" si="0"/>
        <v>45</v>
      </c>
      <c r="E48" s="12"/>
      <c r="F48" s="9">
        <v>56</v>
      </c>
      <c r="G48" s="9">
        <v>30</v>
      </c>
      <c r="H48" s="9">
        <v>26</v>
      </c>
      <c r="J48" s="9">
        <v>13</v>
      </c>
      <c r="K48" s="9">
        <v>6</v>
      </c>
      <c r="L48" s="9">
        <v>7</v>
      </c>
      <c r="N48" s="9">
        <v>14</v>
      </c>
      <c r="O48" s="9">
        <v>6</v>
      </c>
      <c r="P48" s="9">
        <v>8</v>
      </c>
      <c r="R48" s="9">
        <v>5</v>
      </c>
      <c r="S48" s="9">
        <v>5</v>
      </c>
      <c r="T48" s="9">
        <v>0</v>
      </c>
      <c r="V48" s="9">
        <v>5</v>
      </c>
      <c r="W48" s="9">
        <v>1</v>
      </c>
      <c r="X48" s="9">
        <v>4</v>
      </c>
      <c r="Z48" s="9">
        <v>1</v>
      </c>
      <c r="AA48" s="9">
        <v>1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147</v>
      </c>
      <c r="C49" s="29">
        <f t="shared" si="0"/>
        <v>74</v>
      </c>
      <c r="D49" s="29">
        <f t="shared" si="0"/>
        <v>73</v>
      </c>
      <c r="E49" s="12"/>
      <c r="F49" s="9">
        <v>97</v>
      </c>
      <c r="G49" s="9">
        <v>45</v>
      </c>
      <c r="H49" s="9">
        <v>52</v>
      </c>
      <c r="J49" s="9">
        <v>22</v>
      </c>
      <c r="K49" s="9">
        <v>12</v>
      </c>
      <c r="L49" s="9">
        <v>10</v>
      </c>
      <c r="N49" s="9">
        <v>10</v>
      </c>
      <c r="O49" s="9">
        <v>5</v>
      </c>
      <c r="P49" s="9">
        <v>5</v>
      </c>
      <c r="R49" s="9">
        <v>7</v>
      </c>
      <c r="S49" s="9">
        <v>3</v>
      </c>
      <c r="T49" s="9">
        <v>4</v>
      </c>
      <c r="V49" s="9">
        <v>2</v>
      </c>
      <c r="W49" s="9">
        <v>1</v>
      </c>
      <c r="X49" s="9">
        <v>1</v>
      </c>
      <c r="Z49" s="9">
        <v>7</v>
      </c>
      <c r="AA49" s="9">
        <v>6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145</v>
      </c>
      <c r="C50" s="29">
        <f t="shared" si="0"/>
        <v>76</v>
      </c>
      <c r="D50" s="29">
        <f t="shared" si="0"/>
        <v>69</v>
      </c>
      <c r="E50" s="12"/>
      <c r="F50" s="9">
        <v>93</v>
      </c>
      <c r="G50" s="9">
        <v>43</v>
      </c>
      <c r="H50" s="9">
        <v>50</v>
      </c>
      <c r="J50" s="9">
        <v>12</v>
      </c>
      <c r="K50" s="9">
        <v>8</v>
      </c>
      <c r="L50" s="9">
        <v>4</v>
      </c>
      <c r="N50" s="9">
        <v>22</v>
      </c>
      <c r="O50" s="9">
        <v>14</v>
      </c>
      <c r="P50" s="9">
        <v>8</v>
      </c>
      <c r="R50" s="9">
        <v>8</v>
      </c>
      <c r="S50" s="9">
        <v>4</v>
      </c>
      <c r="T50" s="9">
        <v>4</v>
      </c>
      <c r="V50" s="9">
        <v>6</v>
      </c>
      <c r="W50" s="9">
        <v>4</v>
      </c>
      <c r="X50" s="9">
        <v>2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138</v>
      </c>
      <c r="C51" s="29">
        <f t="shared" si="0"/>
        <v>74</v>
      </c>
      <c r="D51" s="29">
        <f t="shared" si="0"/>
        <v>64</v>
      </c>
      <c r="E51" s="12"/>
      <c r="F51" s="9">
        <v>92</v>
      </c>
      <c r="G51" s="9">
        <v>45</v>
      </c>
      <c r="H51" s="9">
        <v>47</v>
      </c>
      <c r="J51" s="9">
        <v>11</v>
      </c>
      <c r="K51" s="9">
        <v>9</v>
      </c>
      <c r="L51" s="9">
        <v>2</v>
      </c>
      <c r="N51" s="9">
        <v>23</v>
      </c>
      <c r="O51" s="9">
        <v>12</v>
      </c>
      <c r="P51" s="9">
        <v>11</v>
      </c>
      <c r="R51" s="9">
        <v>8</v>
      </c>
      <c r="S51" s="9">
        <v>5</v>
      </c>
      <c r="T51" s="9">
        <v>3</v>
      </c>
      <c r="V51" s="9">
        <v>2</v>
      </c>
      <c r="W51" s="9">
        <v>1</v>
      </c>
      <c r="X51" s="9">
        <v>1</v>
      </c>
      <c r="Z51" s="9">
        <v>1</v>
      </c>
      <c r="AA51" s="9">
        <v>1</v>
      </c>
      <c r="AB51" s="9">
        <v>0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135</v>
      </c>
      <c r="C52" s="29">
        <f t="shared" si="0"/>
        <v>73</v>
      </c>
      <c r="D52" s="29">
        <f t="shared" si="0"/>
        <v>62</v>
      </c>
      <c r="E52" s="3"/>
      <c r="F52" s="16">
        <v>89</v>
      </c>
      <c r="G52" s="16">
        <v>45</v>
      </c>
      <c r="H52" s="16">
        <v>44</v>
      </c>
      <c r="I52" s="16"/>
      <c r="J52" s="16">
        <v>8</v>
      </c>
      <c r="K52" s="16">
        <v>5</v>
      </c>
      <c r="L52" s="16">
        <v>3</v>
      </c>
      <c r="M52" s="16"/>
      <c r="N52" s="16">
        <v>20</v>
      </c>
      <c r="O52" s="16">
        <v>13</v>
      </c>
      <c r="P52" s="16">
        <v>7</v>
      </c>
      <c r="Q52" s="16"/>
      <c r="R52" s="16">
        <v>7</v>
      </c>
      <c r="S52" s="16">
        <v>5</v>
      </c>
      <c r="T52" s="16">
        <v>2</v>
      </c>
      <c r="U52" s="16"/>
      <c r="V52" s="16">
        <v>5</v>
      </c>
      <c r="W52" s="16">
        <v>2</v>
      </c>
      <c r="X52" s="16">
        <v>3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660</v>
      </c>
      <c r="C53" s="27">
        <f t="shared" si="0"/>
        <v>347</v>
      </c>
      <c r="D53" s="32">
        <f t="shared" si="0"/>
        <v>313</v>
      </c>
      <c r="E53" s="14"/>
      <c r="F53" s="15">
        <v>427</v>
      </c>
      <c r="G53" s="15">
        <v>208</v>
      </c>
      <c r="H53" s="15">
        <v>219</v>
      </c>
      <c r="I53" s="15"/>
      <c r="J53" s="15">
        <v>66</v>
      </c>
      <c r="K53" s="15">
        <v>40</v>
      </c>
      <c r="L53" s="15">
        <v>26</v>
      </c>
      <c r="M53" s="15"/>
      <c r="N53" s="15">
        <v>89</v>
      </c>
      <c r="O53" s="15">
        <v>50</v>
      </c>
      <c r="P53" s="15">
        <v>39</v>
      </c>
      <c r="Q53" s="15"/>
      <c r="R53" s="15">
        <v>35</v>
      </c>
      <c r="S53" s="15">
        <v>22</v>
      </c>
      <c r="T53" s="15">
        <v>13</v>
      </c>
      <c r="U53" s="15"/>
      <c r="V53" s="15">
        <v>20</v>
      </c>
      <c r="W53" s="15">
        <v>9</v>
      </c>
      <c r="X53" s="15">
        <v>11</v>
      </c>
      <c r="Y53" s="15"/>
      <c r="Z53" s="15">
        <v>17</v>
      </c>
      <c r="AA53" s="15">
        <v>12</v>
      </c>
      <c r="AB53" s="15">
        <v>5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169</v>
      </c>
      <c r="C54" s="29">
        <f t="shared" si="0"/>
        <v>79</v>
      </c>
      <c r="D54" s="29">
        <f t="shared" si="0"/>
        <v>90</v>
      </c>
      <c r="E54" s="12"/>
      <c r="F54" s="9">
        <v>105</v>
      </c>
      <c r="G54" s="9">
        <v>51</v>
      </c>
      <c r="H54" s="9">
        <v>54</v>
      </c>
      <c r="J54" s="9">
        <v>15</v>
      </c>
      <c r="K54" s="9">
        <v>8</v>
      </c>
      <c r="L54" s="9">
        <v>7</v>
      </c>
      <c r="N54" s="9">
        <v>18</v>
      </c>
      <c r="O54" s="9">
        <v>9</v>
      </c>
      <c r="P54" s="9">
        <v>9</v>
      </c>
      <c r="R54" s="9">
        <v>15</v>
      </c>
      <c r="S54" s="9">
        <v>7</v>
      </c>
      <c r="T54" s="9">
        <v>8</v>
      </c>
      <c r="V54" s="9">
        <v>9</v>
      </c>
      <c r="W54" s="9">
        <v>3</v>
      </c>
      <c r="X54" s="9">
        <v>6</v>
      </c>
      <c r="Z54" s="9">
        <v>7</v>
      </c>
      <c r="AA54" s="9">
        <v>1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175</v>
      </c>
      <c r="C55" s="29">
        <f t="shared" si="0"/>
        <v>75</v>
      </c>
      <c r="D55" s="29">
        <f t="shared" si="0"/>
        <v>100</v>
      </c>
      <c r="E55" s="12"/>
      <c r="F55" s="9">
        <v>111</v>
      </c>
      <c r="G55" s="9">
        <v>49</v>
      </c>
      <c r="H55" s="9">
        <v>62</v>
      </c>
      <c r="J55" s="9">
        <v>17</v>
      </c>
      <c r="K55" s="9">
        <v>7</v>
      </c>
      <c r="L55" s="9">
        <v>10</v>
      </c>
      <c r="N55" s="9">
        <v>25</v>
      </c>
      <c r="O55" s="9">
        <v>7</v>
      </c>
      <c r="P55" s="9">
        <v>18</v>
      </c>
      <c r="R55" s="9">
        <v>4</v>
      </c>
      <c r="S55" s="9">
        <v>3</v>
      </c>
      <c r="T55" s="9">
        <v>1</v>
      </c>
      <c r="V55" s="9">
        <v>8</v>
      </c>
      <c r="W55" s="9">
        <v>3</v>
      </c>
      <c r="X55" s="9">
        <v>5</v>
      </c>
      <c r="Z55" s="9">
        <v>9</v>
      </c>
      <c r="AA55" s="9">
        <v>5</v>
      </c>
      <c r="AB55" s="9">
        <v>4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193</v>
      </c>
      <c r="C56" s="29">
        <f t="shared" si="0"/>
        <v>105</v>
      </c>
      <c r="D56" s="29">
        <f t="shared" si="0"/>
        <v>88</v>
      </c>
      <c r="E56" s="12"/>
      <c r="F56" s="9">
        <v>128</v>
      </c>
      <c r="G56" s="9">
        <v>61</v>
      </c>
      <c r="H56" s="9">
        <v>67</v>
      </c>
      <c r="J56" s="9">
        <v>18</v>
      </c>
      <c r="K56" s="9">
        <v>10</v>
      </c>
      <c r="L56" s="9">
        <v>8</v>
      </c>
      <c r="N56" s="9">
        <v>23</v>
      </c>
      <c r="O56" s="9">
        <v>18</v>
      </c>
      <c r="P56" s="9">
        <v>5</v>
      </c>
      <c r="R56" s="9">
        <v>14</v>
      </c>
      <c r="S56" s="9">
        <v>8</v>
      </c>
      <c r="T56" s="9">
        <v>6</v>
      </c>
      <c r="V56" s="9">
        <v>4</v>
      </c>
      <c r="W56" s="9">
        <v>3</v>
      </c>
      <c r="X56" s="9">
        <v>1</v>
      </c>
      <c r="Z56" s="9">
        <v>6</v>
      </c>
      <c r="AA56" s="9">
        <v>5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187</v>
      </c>
      <c r="C57" s="29">
        <f t="shared" si="0"/>
        <v>100</v>
      </c>
      <c r="D57" s="29">
        <f t="shared" si="0"/>
        <v>87</v>
      </c>
      <c r="E57" s="12"/>
      <c r="F57" s="9">
        <v>117</v>
      </c>
      <c r="G57" s="9">
        <v>64</v>
      </c>
      <c r="H57" s="9">
        <v>53</v>
      </c>
      <c r="J57" s="9">
        <v>24</v>
      </c>
      <c r="K57" s="9">
        <v>10</v>
      </c>
      <c r="L57" s="9">
        <v>14</v>
      </c>
      <c r="N57" s="9">
        <v>19</v>
      </c>
      <c r="O57" s="9">
        <v>9</v>
      </c>
      <c r="P57" s="9">
        <v>10</v>
      </c>
      <c r="R57" s="9">
        <v>7</v>
      </c>
      <c r="S57" s="9">
        <v>6</v>
      </c>
      <c r="T57" s="9">
        <v>1</v>
      </c>
      <c r="V57" s="9">
        <v>11</v>
      </c>
      <c r="W57" s="9">
        <v>6</v>
      </c>
      <c r="X57" s="9">
        <v>5</v>
      </c>
      <c r="Z57" s="9">
        <v>7</v>
      </c>
      <c r="AA57" s="9">
        <v>3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152</v>
      </c>
      <c r="C58" s="29">
        <f t="shared" si="0"/>
        <v>79</v>
      </c>
      <c r="D58" s="29">
        <f t="shared" si="0"/>
        <v>73</v>
      </c>
      <c r="E58" s="12"/>
      <c r="F58" s="16">
        <v>100</v>
      </c>
      <c r="G58" s="16">
        <v>46</v>
      </c>
      <c r="H58" s="16">
        <v>54</v>
      </c>
      <c r="I58" s="16"/>
      <c r="J58" s="16">
        <v>16</v>
      </c>
      <c r="K58" s="16">
        <v>8</v>
      </c>
      <c r="L58" s="16">
        <v>8</v>
      </c>
      <c r="M58" s="16"/>
      <c r="N58" s="16">
        <v>26</v>
      </c>
      <c r="O58" s="16">
        <v>17</v>
      </c>
      <c r="P58" s="16">
        <v>9</v>
      </c>
      <c r="Q58" s="16"/>
      <c r="R58" s="16">
        <v>6</v>
      </c>
      <c r="S58" s="16">
        <v>4</v>
      </c>
      <c r="T58" s="16">
        <v>2</v>
      </c>
      <c r="U58" s="16"/>
      <c r="V58" s="16">
        <v>3</v>
      </c>
      <c r="W58" s="16">
        <v>3</v>
      </c>
      <c r="X58" s="16">
        <v>0</v>
      </c>
      <c r="Y58" s="16"/>
      <c r="Z58" s="16">
        <v>1</v>
      </c>
      <c r="AA58" s="16">
        <v>1</v>
      </c>
      <c r="AB58" s="16">
        <v>0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876</v>
      </c>
      <c r="C59" s="27">
        <f t="shared" si="0"/>
        <v>438</v>
      </c>
      <c r="D59" s="32">
        <f t="shared" si="0"/>
        <v>438</v>
      </c>
      <c r="E59" s="14"/>
      <c r="F59" s="15">
        <v>561</v>
      </c>
      <c r="G59" s="15">
        <v>271</v>
      </c>
      <c r="H59" s="15">
        <v>290</v>
      </c>
      <c r="I59" s="15"/>
      <c r="J59" s="15">
        <v>90</v>
      </c>
      <c r="K59" s="15">
        <v>43</v>
      </c>
      <c r="L59" s="15">
        <v>47</v>
      </c>
      <c r="M59" s="15"/>
      <c r="N59" s="15">
        <v>111</v>
      </c>
      <c r="O59" s="15">
        <v>60</v>
      </c>
      <c r="P59" s="15">
        <v>51</v>
      </c>
      <c r="Q59" s="15"/>
      <c r="R59" s="15">
        <v>46</v>
      </c>
      <c r="S59" s="15">
        <v>28</v>
      </c>
      <c r="T59" s="15">
        <v>18</v>
      </c>
      <c r="U59" s="15"/>
      <c r="V59" s="15">
        <v>35</v>
      </c>
      <c r="W59" s="15">
        <v>18</v>
      </c>
      <c r="X59" s="15">
        <v>17</v>
      </c>
      <c r="Y59" s="15"/>
      <c r="Z59" s="15">
        <v>30</v>
      </c>
      <c r="AA59" s="15">
        <v>15</v>
      </c>
      <c r="AB59" s="15">
        <v>15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173</v>
      </c>
      <c r="C60" s="29">
        <f t="shared" si="0"/>
        <v>84</v>
      </c>
      <c r="D60" s="29">
        <f t="shared" si="0"/>
        <v>89</v>
      </c>
      <c r="E60" s="12"/>
      <c r="F60" s="9">
        <v>114</v>
      </c>
      <c r="G60" s="9">
        <v>54</v>
      </c>
      <c r="H60" s="9">
        <v>60</v>
      </c>
      <c r="J60" s="9">
        <v>19</v>
      </c>
      <c r="K60" s="9">
        <v>10</v>
      </c>
      <c r="L60" s="9">
        <v>9</v>
      </c>
      <c r="N60" s="9">
        <v>26</v>
      </c>
      <c r="O60" s="9">
        <v>13</v>
      </c>
      <c r="P60" s="9">
        <v>13</v>
      </c>
      <c r="R60" s="9">
        <v>4</v>
      </c>
      <c r="S60" s="9">
        <v>2</v>
      </c>
      <c r="T60" s="9">
        <v>2</v>
      </c>
      <c r="V60" s="9">
        <v>6</v>
      </c>
      <c r="W60" s="9">
        <v>4</v>
      </c>
      <c r="X60" s="9">
        <v>2</v>
      </c>
      <c r="Z60" s="9">
        <v>3</v>
      </c>
      <c r="AA60" s="9">
        <v>1</v>
      </c>
      <c r="AB60" s="9">
        <v>2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172</v>
      </c>
      <c r="C61" s="29">
        <f t="shared" si="0"/>
        <v>89</v>
      </c>
      <c r="D61" s="29">
        <f t="shared" si="0"/>
        <v>83</v>
      </c>
      <c r="E61" s="12"/>
      <c r="F61" s="9">
        <v>109</v>
      </c>
      <c r="G61" s="9">
        <v>52</v>
      </c>
      <c r="H61" s="9">
        <v>57</v>
      </c>
      <c r="J61" s="9">
        <v>8</v>
      </c>
      <c r="K61" s="9">
        <v>5</v>
      </c>
      <c r="L61" s="9">
        <v>3</v>
      </c>
      <c r="N61" s="9">
        <v>22</v>
      </c>
      <c r="O61" s="9">
        <v>14</v>
      </c>
      <c r="P61" s="9">
        <v>8</v>
      </c>
      <c r="R61" s="9">
        <v>14</v>
      </c>
      <c r="S61" s="9">
        <v>9</v>
      </c>
      <c r="T61" s="9">
        <v>5</v>
      </c>
      <c r="V61" s="9">
        <v>6</v>
      </c>
      <c r="W61" s="9">
        <v>3</v>
      </c>
      <c r="X61" s="9">
        <v>3</v>
      </c>
      <c r="Z61" s="9">
        <v>13</v>
      </c>
      <c r="AA61" s="9">
        <v>6</v>
      </c>
      <c r="AB61" s="9">
        <v>7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167</v>
      </c>
      <c r="C62" s="29">
        <f t="shared" si="0"/>
        <v>97</v>
      </c>
      <c r="D62" s="29">
        <f t="shared" si="0"/>
        <v>70</v>
      </c>
      <c r="E62" s="12"/>
      <c r="F62" s="9">
        <v>107</v>
      </c>
      <c r="G62" s="9">
        <v>59</v>
      </c>
      <c r="H62" s="9">
        <v>48</v>
      </c>
      <c r="J62" s="9">
        <v>18</v>
      </c>
      <c r="K62" s="9">
        <v>9</v>
      </c>
      <c r="L62" s="9">
        <v>9</v>
      </c>
      <c r="N62" s="9">
        <v>18</v>
      </c>
      <c r="O62" s="9">
        <v>15</v>
      </c>
      <c r="P62" s="9">
        <v>3</v>
      </c>
      <c r="R62" s="9">
        <v>14</v>
      </c>
      <c r="S62" s="9">
        <v>7</v>
      </c>
      <c r="T62" s="9">
        <v>7</v>
      </c>
      <c r="V62" s="9">
        <v>3</v>
      </c>
      <c r="W62" s="9">
        <v>2</v>
      </c>
      <c r="X62" s="9">
        <v>1</v>
      </c>
      <c r="Z62" s="9">
        <v>6</v>
      </c>
      <c r="AA62" s="9">
        <v>4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177</v>
      </c>
      <c r="C63" s="29">
        <f t="shared" si="0"/>
        <v>94</v>
      </c>
      <c r="D63" s="29">
        <f t="shared" si="0"/>
        <v>83</v>
      </c>
      <c r="E63" s="12"/>
      <c r="F63" s="9">
        <v>95</v>
      </c>
      <c r="G63" s="9">
        <v>47</v>
      </c>
      <c r="H63" s="9">
        <v>48</v>
      </c>
      <c r="J63" s="9">
        <v>20</v>
      </c>
      <c r="K63" s="9">
        <v>10</v>
      </c>
      <c r="L63" s="9">
        <v>10</v>
      </c>
      <c r="N63" s="9">
        <v>27</v>
      </c>
      <c r="O63" s="9">
        <v>11</v>
      </c>
      <c r="P63" s="9">
        <v>16</v>
      </c>
      <c r="R63" s="9">
        <v>16</v>
      </c>
      <c r="S63" s="9">
        <v>13</v>
      </c>
      <c r="T63" s="9">
        <v>3</v>
      </c>
      <c r="V63" s="9">
        <v>5</v>
      </c>
      <c r="W63" s="9">
        <v>4</v>
      </c>
      <c r="X63" s="9">
        <v>1</v>
      </c>
      <c r="Z63" s="9">
        <v>11</v>
      </c>
      <c r="AA63" s="9">
        <v>8</v>
      </c>
      <c r="AB63" s="9">
        <v>3</v>
      </c>
      <c r="AD63" s="9">
        <v>3</v>
      </c>
      <c r="AE63" s="9">
        <v>1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175</v>
      </c>
      <c r="C64" s="29">
        <f t="shared" si="0"/>
        <v>96</v>
      </c>
      <c r="D64" s="29">
        <f t="shared" si="0"/>
        <v>79</v>
      </c>
      <c r="E64" s="12"/>
      <c r="F64" s="16">
        <v>91</v>
      </c>
      <c r="G64" s="16">
        <v>47</v>
      </c>
      <c r="H64" s="16">
        <v>44</v>
      </c>
      <c r="I64" s="16"/>
      <c r="J64" s="16">
        <v>21</v>
      </c>
      <c r="K64" s="16">
        <v>10</v>
      </c>
      <c r="L64" s="16">
        <v>11</v>
      </c>
      <c r="M64" s="16"/>
      <c r="N64" s="16">
        <v>34</v>
      </c>
      <c r="O64" s="16">
        <v>20</v>
      </c>
      <c r="P64" s="16">
        <v>14</v>
      </c>
      <c r="Q64" s="16"/>
      <c r="R64" s="16">
        <v>8</v>
      </c>
      <c r="S64" s="16">
        <v>5</v>
      </c>
      <c r="T64" s="16">
        <v>3</v>
      </c>
      <c r="U64" s="16"/>
      <c r="V64" s="16">
        <v>10</v>
      </c>
      <c r="W64" s="16">
        <v>8</v>
      </c>
      <c r="X64" s="16">
        <v>2</v>
      </c>
      <c r="Y64" s="16"/>
      <c r="Z64" s="16">
        <v>8</v>
      </c>
      <c r="AA64" s="16">
        <v>3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864</v>
      </c>
      <c r="C65" s="27">
        <f t="shared" si="0"/>
        <v>460</v>
      </c>
      <c r="D65" s="32">
        <f t="shared" si="0"/>
        <v>404</v>
      </c>
      <c r="E65" s="14"/>
      <c r="F65" s="15">
        <v>516</v>
      </c>
      <c r="G65" s="15">
        <v>259</v>
      </c>
      <c r="H65" s="15">
        <v>257</v>
      </c>
      <c r="I65" s="15"/>
      <c r="J65" s="15">
        <v>86</v>
      </c>
      <c r="K65" s="15">
        <v>44</v>
      </c>
      <c r="L65" s="15">
        <v>42</v>
      </c>
      <c r="M65" s="15"/>
      <c r="N65" s="15">
        <v>127</v>
      </c>
      <c r="O65" s="15">
        <v>73</v>
      </c>
      <c r="P65" s="15">
        <v>54</v>
      </c>
      <c r="Q65" s="15"/>
      <c r="R65" s="15">
        <v>56</v>
      </c>
      <c r="S65" s="15">
        <v>36</v>
      </c>
      <c r="T65" s="15">
        <v>20</v>
      </c>
      <c r="U65" s="15"/>
      <c r="V65" s="15">
        <v>30</v>
      </c>
      <c r="W65" s="15">
        <v>21</v>
      </c>
      <c r="X65" s="15">
        <v>9</v>
      </c>
      <c r="Y65" s="15"/>
      <c r="Z65" s="15">
        <v>41</v>
      </c>
      <c r="AA65" s="15">
        <v>22</v>
      </c>
      <c r="AB65" s="15">
        <v>19</v>
      </c>
      <c r="AC65" s="15"/>
      <c r="AD65" s="15">
        <v>8</v>
      </c>
      <c r="AE65" s="15">
        <v>5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179</v>
      </c>
      <c r="C66" s="29">
        <f t="shared" si="0"/>
        <v>94</v>
      </c>
      <c r="D66" s="29">
        <f t="shared" si="0"/>
        <v>85</v>
      </c>
      <c r="E66" s="12"/>
      <c r="F66" s="9">
        <v>108</v>
      </c>
      <c r="G66" s="9">
        <v>61</v>
      </c>
      <c r="H66" s="9">
        <v>47</v>
      </c>
      <c r="J66" s="9">
        <v>16</v>
      </c>
      <c r="K66" s="9">
        <v>6</v>
      </c>
      <c r="L66" s="9">
        <v>10</v>
      </c>
      <c r="N66" s="9">
        <v>29</v>
      </c>
      <c r="O66" s="9">
        <v>11</v>
      </c>
      <c r="P66" s="9">
        <v>18</v>
      </c>
      <c r="R66" s="9">
        <v>11</v>
      </c>
      <c r="S66" s="9">
        <v>7</v>
      </c>
      <c r="T66" s="9">
        <v>4</v>
      </c>
      <c r="V66" s="9">
        <v>5</v>
      </c>
      <c r="W66" s="9">
        <v>4</v>
      </c>
      <c r="X66" s="9">
        <v>1</v>
      </c>
      <c r="Z66" s="9">
        <v>7</v>
      </c>
      <c r="AA66" s="9">
        <v>2</v>
      </c>
      <c r="AB66" s="9">
        <v>5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166</v>
      </c>
      <c r="C67" s="29">
        <f t="shared" si="0"/>
        <v>70</v>
      </c>
      <c r="D67" s="29">
        <f t="shared" si="0"/>
        <v>96</v>
      </c>
      <c r="E67" s="12"/>
      <c r="F67" s="9">
        <v>88</v>
      </c>
      <c r="G67" s="9">
        <v>36</v>
      </c>
      <c r="H67" s="9">
        <v>52</v>
      </c>
      <c r="J67" s="9">
        <v>17</v>
      </c>
      <c r="K67" s="9">
        <v>10</v>
      </c>
      <c r="L67" s="9">
        <v>7</v>
      </c>
      <c r="N67" s="9">
        <v>28</v>
      </c>
      <c r="O67" s="9">
        <v>11</v>
      </c>
      <c r="P67" s="9">
        <v>17</v>
      </c>
      <c r="R67" s="9">
        <v>17</v>
      </c>
      <c r="S67" s="9">
        <v>9</v>
      </c>
      <c r="T67" s="9">
        <v>8</v>
      </c>
      <c r="V67" s="9">
        <v>9</v>
      </c>
      <c r="W67" s="9">
        <v>2</v>
      </c>
      <c r="X67" s="9">
        <v>7</v>
      </c>
      <c r="Z67" s="9">
        <v>7</v>
      </c>
      <c r="AA67" s="9">
        <v>2</v>
      </c>
      <c r="AB67" s="9">
        <v>5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140</v>
      </c>
      <c r="C68" s="29">
        <f t="shared" si="0"/>
        <v>72</v>
      </c>
      <c r="D68" s="29">
        <f t="shared" si="0"/>
        <v>68</v>
      </c>
      <c r="E68" s="12"/>
      <c r="F68" s="9">
        <v>88</v>
      </c>
      <c r="G68" s="9">
        <v>42</v>
      </c>
      <c r="H68" s="9">
        <v>46</v>
      </c>
      <c r="J68" s="9">
        <v>17</v>
      </c>
      <c r="K68" s="9">
        <v>6</v>
      </c>
      <c r="L68" s="9">
        <v>11</v>
      </c>
      <c r="N68" s="9">
        <v>15</v>
      </c>
      <c r="O68" s="9">
        <v>11</v>
      </c>
      <c r="P68" s="9">
        <v>4</v>
      </c>
      <c r="R68" s="9">
        <v>8</v>
      </c>
      <c r="S68" s="9">
        <v>6</v>
      </c>
      <c r="T68" s="9">
        <v>2</v>
      </c>
      <c r="V68" s="9">
        <v>4</v>
      </c>
      <c r="W68" s="9">
        <v>1</v>
      </c>
      <c r="X68" s="9">
        <v>3</v>
      </c>
      <c r="Z68" s="9">
        <v>7</v>
      </c>
      <c r="AA68" s="9">
        <v>6</v>
      </c>
      <c r="AB68" s="9">
        <v>1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146</v>
      </c>
      <c r="C69" s="29">
        <f t="shared" si="0"/>
        <v>79</v>
      </c>
      <c r="D69" s="29">
        <f t="shared" si="0"/>
        <v>67</v>
      </c>
      <c r="E69" s="12"/>
      <c r="F69" s="9">
        <v>97</v>
      </c>
      <c r="G69" s="9">
        <v>54</v>
      </c>
      <c r="H69" s="9">
        <v>43</v>
      </c>
      <c r="J69" s="9">
        <v>14</v>
      </c>
      <c r="K69" s="9">
        <v>10</v>
      </c>
      <c r="L69" s="9">
        <v>4</v>
      </c>
      <c r="N69" s="9">
        <v>10</v>
      </c>
      <c r="O69" s="9">
        <v>5</v>
      </c>
      <c r="P69" s="9">
        <v>5</v>
      </c>
      <c r="R69" s="9">
        <v>11</v>
      </c>
      <c r="S69" s="9">
        <v>2</v>
      </c>
      <c r="T69" s="9">
        <v>9</v>
      </c>
      <c r="V69" s="9">
        <v>4</v>
      </c>
      <c r="W69" s="9">
        <v>2</v>
      </c>
      <c r="X69" s="9">
        <v>2</v>
      </c>
      <c r="Z69" s="9">
        <v>8</v>
      </c>
      <c r="AA69" s="9">
        <v>4</v>
      </c>
      <c r="AB69" s="9">
        <v>4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0"/>
        <v>157</v>
      </c>
      <c r="C70" s="29">
        <f t="shared" si="0"/>
        <v>87</v>
      </c>
      <c r="D70" s="29">
        <f t="shared" si="0"/>
        <v>70</v>
      </c>
      <c r="E70" s="12"/>
      <c r="F70" s="16">
        <v>83</v>
      </c>
      <c r="G70" s="16">
        <v>41</v>
      </c>
      <c r="H70" s="16">
        <v>42</v>
      </c>
      <c r="I70" s="16"/>
      <c r="J70" s="16">
        <v>17</v>
      </c>
      <c r="K70" s="16">
        <v>10</v>
      </c>
      <c r="L70" s="16">
        <v>7</v>
      </c>
      <c r="M70" s="16"/>
      <c r="N70" s="16">
        <v>22</v>
      </c>
      <c r="O70" s="16">
        <v>13</v>
      </c>
      <c r="P70" s="16">
        <v>9</v>
      </c>
      <c r="Q70" s="16"/>
      <c r="R70" s="16">
        <v>17</v>
      </c>
      <c r="S70" s="16">
        <v>9</v>
      </c>
      <c r="T70" s="16">
        <v>8</v>
      </c>
      <c r="U70" s="16"/>
      <c r="V70" s="16">
        <v>5</v>
      </c>
      <c r="W70" s="16">
        <v>5</v>
      </c>
      <c r="X70" s="16">
        <v>0</v>
      </c>
      <c r="Y70" s="16"/>
      <c r="Z70" s="16">
        <v>8</v>
      </c>
      <c r="AA70" s="16">
        <v>5</v>
      </c>
      <c r="AB70" s="16">
        <v>3</v>
      </c>
      <c r="AC70" s="16"/>
      <c r="AD70" s="16">
        <v>5</v>
      </c>
      <c r="AE70" s="16">
        <v>4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788</v>
      </c>
      <c r="C71" s="27">
        <f t="shared" si="1"/>
        <v>402</v>
      </c>
      <c r="D71" s="32">
        <f t="shared" si="1"/>
        <v>386</v>
      </c>
      <c r="E71" s="14"/>
      <c r="F71" s="15">
        <v>464</v>
      </c>
      <c r="G71" s="15">
        <v>234</v>
      </c>
      <c r="H71" s="15">
        <v>230</v>
      </c>
      <c r="I71" s="15"/>
      <c r="J71" s="15">
        <v>81</v>
      </c>
      <c r="K71" s="15">
        <v>42</v>
      </c>
      <c r="L71" s="15">
        <v>39</v>
      </c>
      <c r="M71" s="15"/>
      <c r="N71" s="15">
        <v>104</v>
      </c>
      <c r="O71" s="15">
        <v>51</v>
      </c>
      <c r="P71" s="15">
        <v>53</v>
      </c>
      <c r="Q71" s="15"/>
      <c r="R71" s="15">
        <v>64</v>
      </c>
      <c r="S71" s="15">
        <v>33</v>
      </c>
      <c r="T71" s="15">
        <v>31</v>
      </c>
      <c r="U71" s="15"/>
      <c r="V71" s="15">
        <v>27</v>
      </c>
      <c r="W71" s="15">
        <v>14</v>
      </c>
      <c r="X71" s="15">
        <v>13</v>
      </c>
      <c r="Y71" s="15"/>
      <c r="Z71" s="15">
        <v>37</v>
      </c>
      <c r="AA71" s="15">
        <v>19</v>
      </c>
      <c r="AB71" s="15">
        <v>18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1"/>
        <v>170</v>
      </c>
      <c r="C72" s="29">
        <f t="shared" si="1"/>
        <v>81</v>
      </c>
      <c r="D72" s="29">
        <f t="shared" si="1"/>
        <v>89</v>
      </c>
      <c r="E72" s="12"/>
      <c r="F72" s="9">
        <v>106</v>
      </c>
      <c r="G72" s="9">
        <v>46</v>
      </c>
      <c r="H72" s="9">
        <v>60</v>
      </c>
      <c r="J72" s="9">
        <v>14</v>
      </c>
      <c r="K72" s="9">
        <v>10</v>
      </c>
      <c r="L72" s="9">
        <v>4</v>
      </c>
      <c r="N72" s="9">
        <v>25</v>
      </c>
      <c r="O72" s="9">
        <v>12</v>
      </c>
      <c r="P72" s="9">
        <v>13</v>
      </c>
      <c r="R72" s="9">
        <v>13</v>
      </c>
      <c r="S72" s="9">
        <v>7</v>
      </c>
      <c r="T72" s="9">
        <v>6</v>
      </c>
      <c r="V72" s="9">
        <v>8</v>
      </c>
      <c r="W72" s="9">
        <v>5</v>
      </c>
      <c r="X72" s="9">
        <v>3</v>
      </c>
      <c r="Z72" s="9">
        <v>3</v>
      </c>
      <c r="AA72" s="9">
        <v>0</v>
      </c>
      <c r="AB72" s="9">
        <v>3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1"/>
        <v>167</v>
      </c>
      <c r="C73" s="29">
        <f t="shared" si="1"/>
        <v>84</v>
      </c>
      <c r="D73" s="29">
        <f t="shared" si="1"/>
        <v>83</v>
      </c>
      <c r="E73" s="12"/>
      <c r="F73" s="9">
        <v>110</v>
      </c>
      <c r="G73" s="9">
        <v>54</v>
      </c>
      <c r="H73" s="9">
        <v>56</v>
      </c>
      <c r="J73" s="9">
        <v>11</v>
      </c>
      <c r="K73" s="9">
        <v>5</v>
      </c>
      <c r="L73" s="9">
        <v>6</v>
      </c>
      <c r="N73" s="9">
        <v>24</v>
      </c>
      <c r="O73" s="9">
        <v>12</v>
      </c>
      <c r="P73" s="9">
        <v>12</v>
      </c>
      <c r="R73" s="9">
        <v>13</v>
      </c>
      <c r="S73" s="9">
        <v>7</v>
      </c>
      <c r="T73" s="9">
        <v>6</v>
      </c>
      <c r="V73" s="9">
        <v>3</v>
      </c>
      <c r="W73" s="9">
        <v>3</v>
      </c>
      <c r="X73" s="9">
        <v>0</v>
      </c>
      <c r="Z73" s="9">
        <v>4</v>
      </c>
      <c r="AA73" s="9">
        <v>2</v>
      </c>
      <c r="AB73" s="9">
        <v>2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1"/>
        <v>149</v>
      </c>
      <c r="C74" s="29">
        <f t="shared" si="1"/>
        <v>77</v>
      </c>
      <c r="D74" s="29">
        <f t="shared" si="1"/>
        <v>72</v>
      </c>
      <c r="E74" s="12"/>
      <c r="F74" s="9">
        <v>83</v>
      </c>
      <c r="G74" s="9">
        <v>43</v>
      </c>
      <c r="H74" s="9">
        <v>40</v>
      </c>
      <c r="J74" s="9">
        <v>15</v>
      </c>
      <c r="K74" s="9">
        <v>10</v>
      </c>
      <c r="L74" s="9">
        <v>5</v>
      </c>
      <c r="N74" s="9">
        <v>25</v>
      </c>
      <c r="O74" s="9">
        <v>9</v>
      </c>
      <c r="P74" s="9">
        <v>16</v>
      </c>
      <c r="R74" s="9">
        <v>8</v>
      </c>
      <c r="S74" s="9">
        <v>4</v>
      </c>
      <c r="T74" s="9">
        <v>4</v>
      </c>
      <c r="V74" s="9">
        <v>7</v>
      </c>
      <c r="W74" s="9">
        <v>3</v>
      </c>
      <c r="X74" s="9">
        <v>4</v>
      </c>
      <c r="Z74" s="9">
        <v>9</v>
      </c>
      <c r="AA74" s="9">
        <v>6</v>
      </c>
      <c r="AB74" s="9">
        <v>3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1"/>
        <v>139</v>
      </c>
      <c r="C75" s="29">
        <f t="shared" si="1"/>
        <v>72</v>
      </c>
      <c r="D75" s="29">
        <f t="shared" si="1"/>
        <v>67</v>
      </c>
      <c r="E75" s="12"/>
      <c r="F75" s="9">
        <v>97</v>
      </c>
      <c r="G75" s="9">
        <v>52</v>
      </c>
      <c r="H75" s="9">
        <v>45</v>
      </c>
      <c r="J75" s="9">
        <v>14</v>
      </c>
      <c r="K75" s="9">
        <v>6</v>
      </c>
      <c r="L75" s="9">
        <v>8</v>
      </c>
      <c r="N75" s="9">
        <v>13</v>
      </c>
      <c r="O75" s="9">
        <v>6</v>
      </c>
      <c r="P75" s="9">
        <v>7</v>
      </c>
      <c r="R75" s="9">
        <v>6</v>
      </c>
      <c r="S75" s="9">
        <v>3</v>
      </c>
      <c r="T75" s="9">
        <v>3</v>
      </c>
      <c r="V75" s="9">
        <v>2</v>
      </c>
      <c r="W75" s="9">
        <v>1</v>
      </c>
      <c r="X75" s="9">
        <v>1</v>
      </c>
      <c r="Z75" s="9">
        <v>5</v>
      </c>
      <c r="AA75" s="9">
        <v>3</v>
      </c>
      <c r="AB75" s="9">
        <v>2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1"/>
        <v>193</v>
      </c>
      <c r="C76" s="29">
        <f t="shared" si="1"/>
        <v>86</v>
      </c>
      <c r="D76" s="29">
        <f t="shared" si="1"/>
        <v>107</v>
      </c>
      <c r="E76" s="12"/>
      <c r="F76" s="16">
        <v>117</v>
      </c>
      <c r="G76" s="16">
        <v>53</v>
      </c>
      <c r="H76" s="16">
        <v>64</v>
      </c>
      <c r="I76" s="16"/>
      <c r="J76" s="16">
        <v>15</v>
      </c>
      <c r="K76" s="16">
        <v>5</v>
      </c>
      <c r="L76" s="16">
        <v>10</v>
      </c>
      <c r="M76" s="16"/>
      <c r="N76" s="16">
        <v>29</v>
      </c>
      <c r="O76" s="16">
        <v>14</v>
      </c>
      <c r="P76" s="16">
        <v>15</v>
      </c>
      <c r="Q76" s="16"/>
      <c r="R76" s="16">
        <v>14</v>
      </c>
      <c r="S76" s="16">
        <v>6</v>
      </c>
      <c r="T76" s="16">
        <v>8</v>
      </c>
      <c r="U76" s="16"/>
      <c r="V76" s="16">
        <v>8</v>
      </c>
      <c r="W76" s="16">
        <v>4</v>
      </c>
      <c r="X76" s="16">
        <v>4</v>
      </c>
      <c r="Y76" s="16"/>
      <c r="Z76" s="16">
        <v>8</v>
      </c>
      <c r="AA76" s="16">
        <v>3</v>
      </c>
      <c r="AB76" s="16">
        <v>5</v>
      </c>
      <c r="AC76" s="16"/>
      <c r="AD76" s="16">
        <v>2</v>
      </c>
      <c r="AE76" s="16">
        <v>1</v>
      </c>
      <c r="AF76" s="16">
        <v>1</v>
      </c>
    </row>
    <row r="77" spans="1:32" s="9" customFormat="1" ht="15" customHeight="1" x14ac:dyDescent="0.15">
      <c r="A77" s="13" t="s">
        <v>11</v>
      </c>
      <c r="B77" s="26">
        <f t="shared" si="1"/>
        <v>818</v>
      </c>
      <c r="C77" s="27">
        <f t="shared" si="1"/>
        <v>400</v>
      </c>
      <c r="D77" s="32">
        <f t="shared" si="1"/>
        <v>418</v>
      </c>
      <c r="E77" s="4"/>
      <c r="F77" s="9">
        <v>513</v>
      </c>
      <c r="G77" s="9">
        <v>248</v>
      </c>
      <c r="H77" s="9">
        <v>265</v>
      </c>
      <c r="J77" s="9">
        <v>69</v>
      </c>
      <c r="K77" s="9">
        <v>36</v>
      </c>
      <c r="L77" s="9">
        <v>33</v>
      </c>
      <c r="N77" s="9">
        <v>116</v>
      </c>
      <c r="O77" s="9">
        <v>53</v>
      </c>
      <c r="P77" s="9">
        <v>63</v>
      </c>
      <c r="R77" s="9">
        <v>54</v>
      </c>
      <c r="S77" s="9">
        <v>27</v>
      </c>
      <c r="T77" s="9">
        <v>27</v>
      </c>
      <c r="V77" s="9">
        <v>28</v>
      </c>
      <c r="W77" s="9">
        <v>16</v>
      </c>
      <c r="X77" s="9">
        <v>12</v>
      </c>
      <c r="Z77" s="9">
        <v>29</v>
      </c>
      <c r="AA77" s="9">
        <v>14</v>
      </c>
      <c r="AB77" s="9">
        <v>15</v>
      </c>
      <c r="AD77" s="9">
        <v>9</v>
      </c>
      <c r="AE77" s="9">
        <v>6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1"/>
        <v>196</v>
      </c>
      <c r="C78" s="29">
        <f t="shared" si="1"/>
        <v>90</v>
      </c>
      <c r="D78" s="29">
        <f t="shared" si="1"/>
        <v>106</v>
      </c>
      <c r="E78" s="4"/>
      <c r="F78" s="10">
        <v>110</v>
      </c>
      <c r="G78" s="10">
        <v>49</v>
      </c>
      <c r="H78" s="10">
        <v>61</v>
      </c>
      <c r="I78" s="10"/>
      <c r="J78" s="10">
        <v>21</v>
      </c>
      <c r="K78" s="10">
        <v>9</v>
      </c>
      <c r="L78" s="10">
        <v>12</v>
      </c>
      <c r="M78" s="10"/>
      <c r="N78" s="10">
        <v>44</v>
      </c>
      <c r="O78" s="10">
        <v>22</v>
      </c>
      <c r="P78" s="10">
        <v>22</v>
      </c>
      <c r="Q78" s="10"/>
      <c r="R78" s="10">
        <v>9</v>
      </c>
      <c r="S78" s="10">
        <v>4</v>
      </c>
      <c r="T78" s="10">
        <v>5</v>
      </c>
      <c r="U78" s="10"/>
      <c r="V78" s="10">
        <v>4</v>
      </c>
      <c r="W78" s="10">
        <v>1</v>
      </c>
      <c r="X78" s="10">
        <v>3</v>
      </c>
      <c r="Y78" s="10"/>
      <c r="Z78" s="10">
        <v>6</v>
      </c>
      <c r="AA78" s="10">
        <v>3</v>
      </c>
      <c r="AB78" s="10">
        <v>3</v>
      </c>
      <c r="AC78" s="10"/>
      <c r="AD78" s="10">
        <v>2</v>
      </c>
      <c r="AE78" s="10">
        <v>2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1"/>
        <v>226</v>
      </c>
      <c r="C79" s="29">
        <f t="shared" si="1"/>
        <v>111</v>
      </c>
      <c r="D79" s="29">
        <f t="shared" si="1"/>
        <v>115</v>
      </c>
      <c r="E79" s="12"/>
      <c r="F79" s="9">
        <v>120</v>
      </c>
      <c r="G79" s="9">
        <v>54</v>
      </c>
      <c r="H79" s="9">
        <v>66</v>
      </c>
      <c r="J79" s="9">
        <v>24</v>
      </c>
      <c r="K79" s="9">
        <v>9</v>
      </c>
      <c r="L79" s="9">
        <v>15</v>
      </c>
      <c r="N79" s="9">
        <v>43</v>
      </c>
      <c r="O79" s="9">
        <v>24</v>
      </c>
      <c r="P79" s="9">
        <v>19</v>
      </c>
      <c r="R79" s="9">
        <v>16</v>
      </c>
      <c r="S79" s="9">
        <v>7</v>
      </c>
      <c r="T79" s="9">
        <v>9</v>
      </c>
      <c r="V79" s="9">
        <v>10</v>
      </c>
      <c r="W79" s="9">
        <v>6</v>
      </c>
      <c r="X79" s="9">
        <v>4</v>
      </c>
      <c r="Z79" s="9">
        <v>9</v>
      </c>
      <c r="AA79" s="9">
        <v>7</v>
      </c>
      <c r="AB79" s="9">
        <v>2</v>
      </c>
      <c r="AD79" s="9">
        <v>4</v>
      </c>
      <c r="AE79" s="9">
        <v>4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1"/>
        <v>200</v>
      </c>
      <c r="C80" s="29">
        <f t="shared" si="1"/>
        <v>88</v>
      </c>
      <c r="D80" s="29">
        <f t="shared" si="1"/>
        <v>112</v>
      </c>
      <c r="E80" s="12"/>
      <c r="F80" s="9">
        <v>118</v>
      </c>
      <c r="G80" s="9">
        <v>49</v>
      </c>
      <c r="H80" s="9">
        <v>69</v>
      </c>
      <c r="J80" s="9">
        <v>17</v>
      </c>
      <c r="K80" s="9">
        <v>6</v>
      </c>
      <c r="L80" s="9">
        <v>11</v>
      </c>
      <c r="N80" s="9">
        <v>33</v>
      </c>
      <c r="O80" s="9">
        <v>16</v>
      </c>
      <c r="P80" s="9">
        <v>17</v>
      </c>
      <c r="R80" s="9">
        <v>10</v>
      </c>
      <c r="S80" s="9">
        <v>4</v>
      </c>
      <c r="T80" s="9">
        <v>6</v>
      </c>
      <c r="V80" s="9">
        <v>9</v>
      </c>
      <c r="W80" s="9">
        <v>5</v>
      </c>
      <c r="X80" s="9">
        <v>4</v>
      </c>
      <c r="Z80" s="9">
        <v>9</v>
      </c>
      <c r="AA80" s="9">
        <v>5</v>
      </c>
      <c r="AB80" s="9">
        <v>4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1"/>
        <v>254</v>
      </c>
      <c r="C81" s="29">
        <f t="shared" si="1"/>
        <v>132</v>
      </c>
      <c r="D81" s="29">
        <f t="shared" si="1"/>
        <v>122</v>
      </c>
      <c r="E81" s="12"/>
      <c r="F81" s="9">
        <v>130</v>
      </c>
      <c r="G81" s="9">
        <v>71</v>
      </c>
      <c r="H81" s="9">
        <v>59</v>
      </c>
      <c r="J81" s="9">
        <v>21</v>
      </c>
      <c r="K81" s="9">
        <v>7</v>
      </c>
      <c r="L81" s="9">
        <v>14</v>
      </c>
      <c r="N81" s="9">
        <v>52</v>
      </c>
      <c r="O81" s="9">
        <v>28</v>
      </c>
      <c r="P81" s="9">
        <v>24</v>
      </c>
      <c r="R81" s="9">
        <v>22</v>
      </c>
      <c r="S81" s="9">
        <v>13</v>
      </c>
      <c r="T81" s="9">
        <v>9</v>
      </c>
      <c r="V81" s="9">
        <v>14</v>
      </c>
      <c r="W81" s="9">
        <v>7</v>
      </c>
      <c r="X81" s="9">
        <v>7</v>
      </c>
      <c r="Z81" s="9">
        <v>13</v>
      </c>
      <c r="AA81" s="9">
        <v>5</v>
      </c>
      <c r="AB81" s="9">
        <v>8</v>
      </c>
      <c r="AD81" s="9">
        <v>2</v>
      </c>
      <c r="AE81" s="9">
        <v>1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1"/>
        <v>275</v>
      </c>
      <c r="C82" s="29">
        <f t="shared" si="1"/>
        <v>131</v>
      </c>
      <c r="D82" s="29">
        <f t="shared" si="1"/>
        <v>144</v>
      </c>
      <c r="E82" s="12"/>
      <c r="F82" s="16">
        <v>144</v>
      </c>
      <c r="G82" s="16">
        <v>72</v>
      </c>
      <c r="H82" s="16">
        <v>72</v>
      </c>
      <c r="I82" s="16"/>
      <c r="J82" s="16">
        <v>35</v>
      </c>
      <c r="K82" s="16">
        <v>17</v>
      </c>
      <c r="L82" s="16">
        <v>18</v>
      </c>
      <c r="M82" s="16"/>
      <c r="N82" s="16">
        <v>51</v>
      </c>
      <c r="O82" s="16">
        <v>18</v>
      </c>
      <c r="P82" s="16">
        <v>33</v>
      </c>
      <c r="Q82" s="16"/>
      <c r="R82" s="16">
        <v>19</v>
      </c>
      <c r="S82" s="16">
        <v>10</v>
      </c>
      <c r="T82" s="16">
        <v>9</v>
      </c>
      <c r="U82" s="16"/>
      <c r="V82" s="16">
        <v>11</v>
      </c>
      <c r="W82" s="16">
        <v>7</v>
      </c>
      <c r="X82" s="16">
        <v>4</v>
      </c>
      <c r="Y82" s="16"/>
      <c r="Z82" s="16">
        <v>12</v>
      </c>
      <c r="AA82" s="16">
        <v>5</v>
      </c>
      <c r="AB82" s="16">
        <v>7</v>
      </c>
      <c r="AC82" s="16"/>
      <c r="AD82" s="16">
        <v>3</v>
      </c>
      <c r="AE82" s="16">
        <v>2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1"/>
        <v>1151</v>
      </c>
      <c r="C83" s="27">
        <f t="shared" si="1"/>
        <v>552</v>
      </c>
      <c r="D83" s="32">
        <f t="shared" si="1"/>
        <v>599</v>
      </c>
      <c r="E83" s="14"/>
      <c r="F83" s="15">
        <v>622</v>
      </c>
      <c r="G83" s="15">
        <v>295</v>
      </c>
      <c r="H83" s="15">
        <v>327</v>
      </c>
      <c r="I83" s="15"/>
      <c r="J83" s="15">
        <v>118</v>
      </c>
      <c r="K83" s="15">
        <v>48</v>
      </c>
      <c r="L83" s="15">
        <v>70</v>
      </c>
      <c r="M83" s="15"/>
      <c r="N83" s="15">
        <v>223</v>
      </c>
      <c r="O83" s="15">
        <v>108</v>
      </c>
      <c r="P83" s="15">
        <v>115</v>
      </c>
      <c r="Q83" s="15"/>
      <c r="R83" s="15">
        <v>76</v>
      </c>
      <c r="S83" s="15">
        <v>38</v>
      </c>
      <c r="T83" s="15">
        <v>38</v>
      </c>
      <c r="U83" s="15"/>
      <c r="V83" s="15">
        <v>48</v>
      </c>
      <c r="W83" s="15">
        <v>26</v>
      </c>
      <c r="X83" s="15">
        <v>22</v>
      </c>
      <c r="Y83" s="15"/>
      <c r="Z83" s="15">
        <v>49</v>
      </c>
      <c r="AA83" s="15">
        <v>25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1"/>
        <v>309</v>
      </c>
      <c r="C84" s="29">
        <f t="shared" si="1"/>
        <v>157</v>
      </c>
      <c r="D84" s="29">
        <f t="shared" si="1"/>
        <v>152</v>
      </c>
      <c r="E84" s="12"/>
      <c r="F84" s="9">
        <v>163</v>
      </c>
      <c r="G84" s="9">
        <v>85</v>
      </c>
      <c r="H84" s="9">
        <v>78</v>
      </c>
      <c r="J84" s="9">
        <v>25</v>
      </c>
      <c r="K84" s="9">
        <v>13</v>
      </c>
      <c r="L84" s="9">
        <v>12</v>
      </c>
      <c r="N84" s="9">
        <v>54</v>
      </c>
      <c r="O84" s="9">
        <v>27</v>
      </c>
      <c r="P84" s="9">
        <v>27</v>
      </c>
      <c r="R84" s="9">
        <v>30</v>
      </c>
      <c r="S84" s="9">
        <v>14</v>
      </c>
      <c r="T84" s="9">
        <v>16</v>
      </c>
      <c r="V84" s="9">
        <v>18</v>
      </c>
      <c r="W84" s="9">
        <v>6</v>
      </c>
      <c r="X84" s="9">
        <v>12</v>
      </c>
      <c r="Z84" s="9">
        <v>17</v>
      </c>
      <c r="AA84" s="9">
        <v>11</v>
      </c>
      <c r="AB84" s="9">
        <v>6</v>
      </c>
      <c r="AD84" s="9">
        <v>2</v>
      </c>
      <c r="AE84" s="9">
        <v>1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1"/>
        <v>297</v>
      </c>
      <c r="C85" s="29">
        <f t="shared" si="1"/>
        <v>146</v>
      </c>
      <c r="D85" s="29">
        <f t="shared" si="1"/>
        <v>151</v>
      </c>
      <c r="E85" s="12"/>
      <c r="F85" s="9">
        <v>153</v>
      </c>
      <c r="G85" s="9">
        <v>70</v>
      </c>
      <c r="H85" s="9">
        <v>83</v>
      </c>
      <c r="J85" s="9">
        <v>39</v>
      </c>
      <c r="K85" s="9">
        <v>22</v>
      </c>
      <c r="L85" s="9">
        <v>17</v>
      </c>
      <c r="N85" s="9">
        <v>55</v>
      </c>
      <c r="O85" s="9">
        <v>33</v>
      </c>
      <c r="P85" s="9">
        <v>22</v>
      </c>
      <c r="R85" s="9">
        <v>25</v>
      </c>
      <c r="S85" s="9">
        <v>13</v>
      </c>
      <c r="T85" s="9">
        <v>12</v>
      </c>
      <c r="V85" s="9">
        <v>9</v>
      </c>
      <c r="W85" s="9">
        <v>5</v>
      </c>
      <c r="X85" s="9">
        <v>4</v>
      </c>
      <c r="Z85" s="9">
        <v>13</v>
      </c>
      <c r="AA85" s="9">
        <v>3</v>
      </c>
      <c r="AB85" s="9">
        <v>10</v>
      </c>
      <c r="AD85" s="9">
        <v>3</v>
      </c>
      <c r="AE85" s="9">
        <v>0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1"/>
        <v>325</v>
      </c>
      <c r="C86" s="29">
        <f t="shared" si="1"/>
        <v>157</v>
      </c>
      <c r="D86" s="29">
        <f t="shared" si="1"/>
        <v>168</v>
      </c>
      <c r="E86" s="12"/>
      <c r="F86" s="9">
        <v>159</v>
      </c>
      <c r="G86" s="9">
        <v>77</v>
      </c>
      <c r="H86" s="9">
        <v>82</v>
      </c>
      <c r="J86" s="9">
        <v>39</v>
      </c>
      <c r="K86" s="9">
        <v>20</v>
      </c>
      <c r="L86" s="9">
        <v>19</v>
      </c>
      <c r="N86" s="9">
        <v>59</v>
      </c>
      <c r="O86" s="9">
        <v>30</v>
      </c>
      <c r="P86" s="9">
        <v>29</v>
      </c>
      <c r="R86" s="9">
        <v>29</v>
      </c>
      <c r="S86" s="9">
        <v>13</v>
      </c>
      <c r="T86" s="9">
        <v>16</v>
      </c>
      <c r="V86" s="9">
        <v>15</v>
      </c>
      <c r="W86" s="9">
        <v>6</v>
      </c>
      <c r="X86" s="9">
        <v>9</v>
      </c>
      <c r="Z86" s="9">
        <v>23</v>
      </c>
      <c r="AA86" s="9">
        <v>10</v>
      </c>
      <c r="AB86" s="9">
        <v>13</v>
      </c>
      <c r="AD86" s="9">
        <v>1</v>
      </c>
      <c r="AE86" s="9">
        <v>1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si="1"/>
        <v>331</v>
      </c>
      <c r="C87" s="29">
        <f t="shared" si="1"/>
        <v>165</v>
      </c>
      <c r="D87" s="29">
        <f t="shared" si="1"/>
        <v>166</v>
      </c>
      <c r="E87" s="12"/>
      <c r="F87" s="9">
        <v>163</v>
      </c>
      <c r="G87" s="9">
        <v>80</v>
      </c>
      <c r="H87" s="9">
        <v>83</v>
      </c>
      <c r="J87" s="9">
        <v>48</v>
      </c>
      <c r="K87" s="9">
        <v>23</v>
      </c>
      <c r="L87" s="9">
        <v>25</v>
      </c>
      <c r="N87" s="9">
        <v>49</v>
      </c>
      <c r="O87" s="9">
        <v>24</v>
      </c>
      <c r="P87" s="9">
        <v>25</v>
      </c>
      <c r="R87" s="9">
        <v>31</v>
      </c>
      <c r="S87" s="9">
        <v>17</v>
      </c>
      <c r="T87" s="9">
        <v>14</v>
      </c>
      <c r="V87" s="9">
        <v>12</v>
      </c>
      <c r="W87" s="9">
        <v>9</v>
      </c>
      <c r="X87" s="9">
        <v>3</v>
      </c>
      <c r="Z87" s="9">
        <v>21</v>
      </c>
      <c r="AA87" s="9">
        <v>8</v>
      </c>
      <c r="AB87" s="9">
        <v>13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1"/>
        <v>344</v>
      </c>
      <c r="C88" s="29">
        <f t="shared" si="1"/>
        <v>168</v>
      </c>
      <c r="D88" s="29">
        <f t="shared" si="1"/>
        <v>176</v>
      </c>
      <c r="E88" s="12"/>
      <c r="F88" s="16">
        <v>172</v>
      </c>
      <c r="G88" s="16">
        <v>77</v>
      </c>
      <c r="H88" s="16">
        <v>95</v>
      </c>
      <c r="I88" s="16"/>
      <c r="J88" s="16">
        <v>28</v>
      </c>
      <c r="K88" s="16">
        <v>18</v>
      </c>
      <c r="L88" s="16">
        <v>10</v>
      </c>
      <c r="M88" s="16"/>
      <c r="N88" s="16">
        <v>58</v>
      </c>
      <c r="O88" s="16">
        <v>30</v>
      </c>
      <c r="P88" s="16">
        <v>28</v>
      </c>
      <c r="Q88" s="16"/>
      <c r="R88" s="16">
        <v>45</v>
      </c>
      <c r="S88" s="16">
        <v>25</v>
      </c>
      <c r="T88" s="16">
        <v>20</v>
      </c>
      <c r="U88" s="16"/>
      <c r="V88" s="16">
        <v>15</v>
      </c>
      <c r="W88" s="16">
        <v>5</v>
      </c>
      <c r="X88" s="16">
        <v>10</v>
      </c>
      <c r="Y88" s="16"/>
      <c r="Z88" s="16">
        <v>22</v>
      </c>
      <c r="AA88" s="16">
        <v>10</v>
      </c>
      <c r="AB88" s="16">
        <v>12</v>
      </c>
      <c r="AC88" s="16"/>
      <c r="AD88" s="16">
        <v>4</v>
      </c>
      <c r="AE88" s="16">
        <v>3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1"/>
        <v>1606</v>
      </c>
      <c r="C89" s="27">
        <f t="shared" si="1"/>
        <v>793</v>
      </c>
      <c r="D89" s="32">
        <f t="shared" si="1"/>
        <v>813</v>
      </c>
      <c r="E89" s="14"/>
      <c r="F89" s="15">
        <v>810</v>
      </c>
      <c r="G89" s="15">
        <v>389</v>
      </c>
      <c r="H89" s="15">
        <v>421</v>
      </c>
      <c r="I89" s="15"/>
      <c r="J89" s="15">
        <v>179</v>
      </c>
      <c r="K89" s="15">
        <v>96</v>
      </c>
      <c r="L89" s="15">
        <v>83</v>
      </c>
      <c r="M89" s="15"/>
      <c r="N89" s="15">
        <v>275</v>
      </c>
      <c r="O89" s="15">
        <v>144</v>
      </c>
      <c r="P89" s="15">
        <v>131</v>
      </c>
      <c r="Q89" s="15"/>
      <c r="R89" s="15">
        <v>160</v>
      </c>
      <c r="S89" s="15">
        <v>82</v>
      </c>
      <c r="T89" s="15">
        <v>78</v>
      </c>
      <c r="U89" s="15"/>
      <c r="V89" s="15">
        <v>69</v>
      </c>
      <c r="W89" s="15">
        <v>31</v>
      </c>
      <c r="X89" s="15">
        <v>38</v>
      </c>
      <c r="Y89" s="15"/>
      <c r="Z89" s="15">
        <v>96</v>
      </c>
      <c r="AA89" s="15">
        <v>42</v>
      </c>
      <c r="AB89" s="15">
        <v>54</v>
      </c>
      <c r="AC89" s="15"/>
      <c r="AD89" s="15">
        <v>17</v>
      </c>
      <c r="AE89" s="15">
        <v>9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1"/>
        <v>352</v>
      </c>
      <c r="C90" s="29">
        <f t="shared" si="1"/>
        <v>189</v>
      </c>
      <c r="D90" s="29">
        <f t="shared" si="1"/>
        <v>163</v>
      </c>
      <c r="E90" s="12"/>
      <c r="F90" s="9">
        <v>185</v>
      </c>
      <c r="G90" s="9">
        <v>99</v>
      </c>
      <c r="H90" s="9">
        <v>86</v>
      </c>
      <c r="J90" s="9">
        <v>33</v>
      </c>
      <c r="K90" s="9">
        <v>19</v>
      </c>
      <c r="L90" s="9">
        <v>14</v>
      </c>
      <c r="N90" s="9">
        <v>63</v>
      </c>
      <c r="O90" s="9">
        <v>31</v>
      </c>
      <c r="P90" s="9">
        <v>32</v>
      </c>
      <c r="R90" s="9">
        <v>21</v>
      </c>
      <c r="S90" s="9">
        <v>14</v>
      </c>
      <c r="T90" s="9">
        <v>7</v>
      </c>
      <c r="V90" s="9">
        <v>28</v>
      </c>
      <c r="W90" s="9">
        <v>15</v>
      </c>
      <c r="X90" s="9">
        <v>13</v>
      </c>
      <c r="Z90" s="9">
        <v>15</v>
      </c>
      <c r="AA90" s="9">
        <v>6</v>
      </c>
      <c r="AB90" s="9">
        <v>9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1"/>
        <v>311</v>
      </c>
      <c r="C91" s="29">
        <f t="shared" si="1"/>
        <v>158</v>
      </c>
      <c r="D91" s="29">
        <f t="shared" si="1"/>
        <v>153</v>
      </c>
      <c r="E91" s="12"/>
      <c r="F91" s="9">
        <v>144</v>
      </c>
      <c r="G91" s="9">
        <v>74</v>
      </c>
      <c r="H91" s="9">
        <v>70</v>
      </c>
      <c r="J91" s="9">
        <v>31</v>
      </c>
      <c r="K91" s="9">
        <v>10</v>
      </c>
      <c r="L91" s="9">
        <v>21</v>
      </c>
      <c r="N91" s="9">
        <v>52</v>
      </c>
      <c r="O91" s="9">
        <v>30</v>
      </c>
      <c r="P91" s="9">
        <v>22</v>
      </c>
      <c r="R91" s="9">
        <v>33</v>
      </c>
      <c r="S91" s="9">
        <v>15</v>
      </c>
      <c r="T91" s="9">
        <v>18</v>
      </c>
      <c r="V91" s="9">
        <v>22</v>
      </c>
      <c r="W91" s="9">
        <v>13</v>
      </c>
      <c r="X91" s="9">
        <v>9</v>
      </c>
      <c r="Z91" s="9">
        <v>21</v>
      </c>
      <c r="AA91" s="9">
        <v>11</v>
      </c>
      <c r="AB91" s="9">
        <v>10</v>
      </c>
      <c r="AD91" s="9">
        <v>8</v>
      </c>
      <c r="AE91" s="9">
        <v>5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1"/>
        <v>328</v>
      </c>
      <c r="C92" s="29">
        <f t="shared" si="1"/>
        <v>177</v>
      </c>
      <c r="D92" s="29">
        <f t="shared" si="1"/>
        <v>151</v>
      </c>
      <c r="E92" s="12"/>
      <c r="F92" s="9">
        <v>168</v>
      </c>
      <c r="G92" s="9">
        <v>94</v>
      </c>
      <c r="H92" s="9">
        <v>74</v>
      </c>
      <c r="J92" s="9">
        <v>41</v>
      </c>
      <c r="K92" s="9">
        <v>18</v>
      </c>
      <c r="L92" s="9">
        <v>23</v>
      </c>
      <c r="N92" s="9">
        <v>36</v>
      </c>
      <c r="O92" s="9">
        <v>14</v>
      </c>
      <c r="P92" s="9">
        <v>22</v>
      </c>
      <c r="R92" s="9">
        <v>29</v>
      </c>
      <c r="S92" s="9">
        <v>16</v>
      </c>
      <c r="T92" s="9">
        <v>13</v>
      </c>
      <c r="V92" s="9">
        <v>27</v>
      </c>
      <c r="W92" s="9">
        <v>17</v>
      </c>
      <c r="X92" s="9">
        <v>10</v>
      </c>
      <c r="Z92" s="9">
        <v>20</v>
      </c>
      <c r="AA92" s="9">
        <v>13</v>
      </c>
      <c r="AB92" s="9">
        <v>7</v>
      </c>
      <c r="AD92" s="9">
        <v>7</v>
      </c>
      <c r="AE92" s="9">
        <v>5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1"/>
        <v>331</v>
      </c>
      <c r="C93" s="29">
        <f t="shared" si="1"/>
        <v>173</v>
      </c>
      <c r="D93" s="29">
        <f t="shared" si="1"/>
        <v>158</v>
      </c>
      <c r="E93" s="12"/>
      <c r="F93" s="9">
        <v>156</v>
      </c>
      <c r="G93" s="9">
        <v>74</v>
      </c>
      <c r="H93" s="9">
        <v>82</v>
      </c>
      <c r="J93" s="9">
        <v>37</v>
      </c>
      <c r="K93" s="9">
        <v>22</v>
      </c>
      <c r="L93" s="9">
        <v>15</v>
      </c>
      <c r="N93" s="9">
        <v>67</v>
      </c>
      <c r="O93" s="9">
        <v>37</v>
      </c>
      <c r="P93" s="9">
        <v>30</v>
      </c>
      <c r="R93" s="9">
        <v>37</v>
      </c>
      <c r="S93" s="9">
        <v>22</v>
      </c>
      <c r="T93" s="9">
        <v>15</v>
      </c>
      <c r="V93" s="9">
        <v>15</v>
      </c>
      <c r="W93" s="9">
        <v>8</v>
      </c>
      <c r="X93" s="9">
        <v>7</v>
      </c>
      <c r="Z93" s="9">
        <v>15</v>
      </c>
      <c r="AA93" s="9">
        <v>7</v>
      </c>
      <c r="AB93" s="9">
        <v>8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1"/>
        <v>335</v>
      </c>
      <c r="C94" s="29">
        <f t="shared" si="1"/>
        <v>181</v>
      </c>
      <c r="D94" s="29">
        <f t="shared" si="1"/>
        <v>154</v>
      </c>
      <c r="E94" s="12"/>
      <c r="F94" s="16">
        <v>161</v>
      </c>
      <c r="G94" s="16">
        <v>83</v>
      </c>
      <c r="H94" s="16">
        <v>78</v>
      </c>
      <c r="I94" s="16"/>
      <c r="J94" s="16">
        <v>35</v>
      </c>
      <c r="K94" s="16">
        <v>22</v>
      </c>
      <c r="L94" s="16">
        <v>13</v>
      </c>
      <c r="M94" s="16"/>
      <c r="N94" s="16">
        <v>55</v>
      </c>
      <c r="O94" s="16">
        <v>34</v>
      </c>
      <c r="P94" s="16">
        <v>21</v>
      </c>
      <c r="Q94" s="16"/>
      <c r="R94" s="16">
        <v>35</v>
      </c>
      <c r="S94" s="16">
        <v>17</v>
      </c>
      <c r="T94" s="16">
        <v>18</v>
      </c>
      <c r="U94" s="16"/>
      <c r="V94" s="16">
        <v>22</v>
      </c>
      <c r="W94" s="16">
        <v>12</v>
      </c>
      <c r="X94" s="16">
        <v>10</v>
      </c>
      <c r="Y94" s="16"/>
      <c r="Z94" s="16">
        <v>18</v>
      </c>
      <c r="AA94" s="16">
        <v>8</v>
      </c>
      <c r="AB94" s="16">
        <v>10</v>
      </c>
      <c r="AC94" s="16"/>
      <c r="AD94" s="16">
        <v>9</v>
      </c>
      <c r="AE94" s="16">
        <v>5</v>
      </c>
      <c r="AF94" s="16">
        <v>4</v>
      </c>
    </row>
    <row r="95" spans="1:32" s="9" customFormat="1" ht="15" customHeight="1" x14ac:dyDescent="0.15">
      <c r="A95" s="13" t="s">
        <v>14</v>
      </c>
      <c r="B95" s="26">
        <f t="shared" si="1"/>
        <v>1657</v>
      </c>
      <c r="C95" s="27">
        <f t="shared" si="1"/>
        <v>878</v>
      </c>
      <c r="D95" s="32">
        <f t="shared" si="1"/>
        <v>779</v>
      </c>
      <c r="E95" s="14"/>
      <c r="F95" s="15">
        <v>814</v>
      </c>
      <c r="G95" s="15">
        <v>424</v>
      </c>
      <c r="H95" s="15">
        <v>390</v>
      </c>
      <c r="I95" s="15"/>
      <c r="J95" s="15">
        <v>177</v>
      </c>
      <c r="K95" s="15">
        <v>91</v>
      </c>
      <c r="L95" s="15">
        <v>86</v>
      </c>
      <c r="M95" s="15"/>
      <c r="N95" s="15">
        <v>273</v>
      </c>
      <c r="O95" s="15">
        <v>146</v>
      </c>
      <c r="P95" s="15">
        <v>127</v>
      </c>
      <c r="Q95" s="15"/>
      <c r="R95" s="15">
        <v>155</v>
      </c>
      <c r="S95" s="15">
        <v>84</v>
      </c>
      <c r="T95" s="15">
        <v>71</v>
      </c>
      <c r="U95" s="15"/>
      <c r="V95" s="15">
        <v>114</v>
      </c>
      <c r="W95" s="15">
        <v>65</v>
      </c>
      <c r="X95" s="15">
        <v>49</v>
      </c>
      <c r="Y95" s="15"/>
      <c r="Z95" s="15">
        <v>89</v>
      </c>
      <c r="AA95" s="15">
        <v>45</v>
      </c>
      <c r="AB95" s="15">
        <v>44</v>
      </c>
      <c r="AC95" s="15"/>
      <c r="AD95" s="15">
        <v>35</v>
      </c>
      <c r="AE95" s="15">
        <v>23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1"/>
        <v>334</v>
      </c>
      <c r="C96" s="29">
        <f t="shared" si="1"/>
        <v>170</v>
      </c>
      <c r="D96" s="29">
        <f t="shared" si="1"/>
        <v>164</v>
      </c>
      <c r="E96" s="12"/>
      <c r="F96" s="9">
        <v>164</v>
      </c>
      <c r="G96" s="9">
        <v>82</v>
      </c>
      <c r="H96" s="9">
        <v>82</v>
      </c>
      <c r="J96" s="9">
        <v>33</v>
      </c>
      <c r="K96" s="9">
        <v>17</v>
      </c>
      <c r="L96" s="9">
        <v>16</v>
      </c>
      <c r="N96" s="9">
        <v>48</v>
      </c>
      <c r="O96" s="9">
        <v>26</v>
      </c>
      <c r="P96" s="9">
        <v>22</v>
      </c>
      <c r="R96" s="9">
        <v>46</v>
      </c>
      <c r="S96" s="9">
        <v>23</v>
      </c>
      <c r="T96" s="9">
        <v>23</v>
      </c>
      <c r="V96" s="9">
        <v>19</v>
      </c>
      <c r="W96" s="9">
        <v>9</v>
      </c>
      <c r="X96" s="9">
        <v>10</v>
      </c>
      <c r="Z96" s="9">
        <v>19</v>
      </c>
      <c r="AA96" s="9">
        <v>10</v>
      </c>
      <c r="AB96" s="9">
        <v>9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1"/>
        <v>340</v>
      </c>
      <c r="C97" s="29">
        <f t="shared" si="1"/>
        <v>135</v>
      </c>
      <c r="D97" s="29">
        <f t="shared" si="1"/>
        <v>205</v>
      </c>
      <c r="E97" s="12"/>
      <c r="F97" s="9">
        <v>199</v>
      </c>
      <c r="G97" s="9">
        <v>76</v>
      </c>
      <c r="H97" s="9">
        <v>123</v>
      </c>
      <c r="J97" s="9">
        <v>28</v>
      </c>
      <c r="K97" s="9">
        <v>9</v>
      </c>
      <c r="L97" s="9">
        <v>19</v>
      </c>
      <c r="N97" s="9">
        <v>47</v>
      </c>
      <c r="O97" s="9">
        <v>20</v>
      </c>
      <c r="P97" s="9">
        <v>27</v>
      </c>
      <c r="R97" s="9">
        <v>29</v>
      </c>
      <c r="S97" s="9">
        <v>15</v>
      </c>
      <c r="T97" s="9">
        <v>14</v>
      </c>
      <c r="V97" s="9">
        <v>15</v>
      </c>
      <c r="W97" s="9">
        <v>7</v>
      </c>
      <c r="X97" s="9">
        <v>8</v>
      </c>
      <c r="Z97" s="9">
        <v>18</v>
      </c>
      <c r="AA97" s="9">
        <v>6</v>
      </c>
      <c r="AB97" s="9">
        <v>12</v>
      </c>
      <c r="AD97" s="9">
        <v>4</v>
      </c>
      <c r="AE97" s="9">
        <v>2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1"/>
        <v>288</v>
      </c>
      <c r="C98" s="29">
        <f t="shared" si="1"/>
        <v>146</v>
      </c>
      <c r="D98" s="29">
        <f t="shared" si="1"/>
        <v>142</v>
      </c>
      <c r="E98" s="12"/>
      <c r="F98" s="9">
        <v>144</v>
      </c>
      <c r="G98" s="9">
        <v>75</v>
      </c>
      <c r="H98" s="9">
        <v>69</v>
      </c>
      <c r="J98" s="9">
        <v>20</v>
      </c>
      <c r="K98" s="9">
        <v>9</v>
      </c>
      <c r="L98" s="9">
        <v>11</v>
      </c>
      <c r="N98" s="9">
        <v>46</v>
      </c>
      <c r="O98" s="9">
        <v>22</v>
      </c>
      <c r="P98" s="9">
        <v>24</v>
      </c>
      <c r="R98" s="9">
        <v>34</v>
      </c>
      <c r="S98" s="9">
        <v>16</v>
      </c>
      <c r="T98" s="9">
        <v>18</v>
      </c>
      <c r="V98" s="9">
        <v>18</v>
      </c>
      <c r="W98" s="9">
        <v>9</v>
      </c>
      <c r="X98" s="9">
        <v>9</v>
      </c>
      <c r="Z98" s="9">
        <v>15</v>
      </c>
      <c r="AA98" s="9">
        <v>8</v>
      </c>
      <c r="AB98" s="9">
        <v>7</v>
      </c>
      <c r="AD98" s="9">
        <v>11</v>
      </c>
      <c r="AE98" s="9">
        <v>7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1"/>
        <v>140</v>
      </c>
      <c r="C99" s="29">
        <f t="shared" si="1"/>
        <v>60</v>
      </c>
      <c r="D99" s="29">
        <f t="shared" si="1"/>
        <v>80</v>
      </c>
      <c r="E99" s="12"/>
      <c r="F99" s="9">
        <v>64</v>
      </c>
      <c r="G99" s="9">
        <v>28</v>
      </c>
      <c r="H99" s="9">
        <v>36</v>
      </c>
      <c r="J99" s="9">
        <v>13</v>
      </c>
      <c r="K99" s="9">
        <v>6</v>
      </c>
      <c r="L99" s="9">
        <v>7</v>
      </c>
      <c r="N99" s="9">
        <v>22</v>
      </c>
      <c r="O99" s="9">
        <v>8</v>
      </c>
      <c r="P99" s="9">
        <v>14</v>
      </c>
      <c r="R99" s="9">
        <v>20</v>
      </c>
      <c r="S99" s="9">
        <v>13</v>
      </c>
      <c r="T99" s="9">
        <v>7</v>
      </c>
      <c r="V99" s="9">
        <v>9</v>
      </c>
      <c r="W99" s="9">
        <v>1</v>
      </c>
      <c r="X99" s="9">
        <v>8</v>
      </c>
      <c r="Z99" s="9">
        <v>7</v>
      </c>
      <c r="AA99" s="9">
        <v>1</v>
      </c>
      <c r="AB99" s="9">
        <v>6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1"/>
        <v>175</v>
      </c>
      <c r="C100" s="29">
        <f t="shared" si="1"/>
        <v>77</v>
      </c>
      <c r="D100" s="29">
        <f t="shared" si="1"/>
        <v>98</v>
      </c>
      <c r="E100" s="12"/>
      <c r="F100" s="9">
        <v>83</v>
      </c>
      <c r="G100" s="9">
        <v>38</v>
      </c>
      <c r="H100" s="9">
        <v>45</v>
      </c>
      <c r="J100" s="9">
        <v>18</v>
      </c>
      <c r="K100" s="9">
        <v>3</v>
      </c>
      <c r="L100" s="9">
        <v>15</v>
      </c>
      <c r="N100" s="9">
        <v>26</v>
      </c>
      <c r="O100" s="9">
        <v>12</v>
      </c>
      <c r="P100" s="9">
        <v>14</v>
      </c>
      <c r="R100" s="9">
        <v>18</v>
      </c>
      <c r="S100" s="9">
        <v>8</v>
      </c>
      <c r="T100" s="9">
        <v>10</v>
      </c>
      <c r="V100" s="9">
        <v>12</v>
      </c>
      <c r="W100" s="9">
        <v>6</v>
      </c>
      <c r="X100" s="9">
        <v>6</v>
      </c>
      <c r="Z100" s="9">
        <v>15</v>
      </c>
      <c r="AA100" s="9">
        <v>9</v>
      </c>
      <c r="AB100" s="9">
        <v>6</v>
      </c>
      <c r="AD100" s="9">
        <v>3</v>
      </c>
      <c r="AE100" s="9">
        <v>1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1"/>
        <v>1277</v>
      </c>
      <c r="C101" s="27">
        <f t="shared" si="1"/>
        <v>588</v>
      </c>
      <c r="D101" s="32">
        <f t="shared" si="1"/>
        <v>689</v>
      </c>
      <c r="E101" s="14"/>
      <c r="F101" s="15">
        <v>654</v>
      </c>
      <c r="G101" s="15">
        <v>299</v>
      </c>
      <c r="H101" s="15">
        <v>355</v>
      </c>
      <c r="I101" s="15"/>
      <c r="J101" s="15">
        <v>112</v>
      </c>
      <c r="K101" s="15">
        <v>44</v>
      </c>
      <c r="L101" s="15">
        <v>68</v>
      </c>
      <c r="M101" s="15"/>
      <c r="N101" s="15">
        <v>189</v>
      </c>
      <c r="O101" s="15">
        <v>88</v>
      </c>
      <c r="P101" s="15">
        <v>101</v>
      </c>
      <c r="Q101" s="15"/>
      <c r="R101" s="15">
        <v>147</v>
      </c>
      <c r="S101" s="15">
        <v>75</v>
      </c>
      <c r="T101" s="15">
        <v>72</v>
      </c>
      <c r="U101" s="15"/>
      <c r="V101" s="15">
        <v>73</v>
      </c>
      <c r="W101" s="15">
        <v>32</v>
      </c>
      <c r="X101" s="15">
        <v>41</v>
      </c>
      <c r="Y101" s="15"/>
      <c r="Z101" s="15">
        <v>74</v>
      </c>
      <c r="AA101" s="15">
        <v>34</v>
      </c>
      <c r="AB101" s="15">
        <v>40</v>
      </c>
      <c r="AC101" s="15"/>
      <c r="AD101" s="15">
        <v>28</v>
      </c>
      <c r="AE101" s="15">
        <v>16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1"/>
        <v>199</v>
      </c>
      <c r="C102" s="29">
        <f t="shared" si="1"/>
        <v>79</v>
      </c>
      <c r="D102" s="29">
        <f t="shared" si="1"/>
        <v>120</v>
      </c>
      <c r="E102" s="12"/>
      <c r="F102" s="9">
        <v>103</v>
      </c>
      <c r="G102" s="9">
        <v>41</v>
      </c>
      <c r="H102" s="9">
        <v>62</v>
      </c>
      <c r="J102" s="9">
        <v>16</v>
      </c>
      <c r="K102" s="9">
        <v>9</v>
      </c>
      <c r="L102" s="9">
        <v>7</v>
      </c>
      <c r="N102" s="9">
        <v>25</v>
      </c>
      <c r="O102" s="9">
        <v>9</v>
      </c>
      <c r="P102" s="9">
        <v>16</v>
      </c>
      <c r="R102" s="9">
        <v>22</v>
      </c>
      <c r="S102" s="9">
        <v>7</v>
      </c>
      <c r="T102" s="9">
        <v>15</v>
      </c>
      <c r="V102" s="9">
        <v>14</v>
      </c>
      <c r="W102" s="9">
        <v>5</v>
      </c>
      <c r="X102" s="9">
        <v>9</v>
      </c>
      <c r="Z102" s="9">
        <v>14</v>
      </c>
      <c r="AA102" s="9">
        <v>4</v>
      </c>
      <c r="AB102" s="9">
        <v>10</v>
      </c>
      <c r="AD102" s="9">
        <v>5</v>
      </c>
      <c r="AE102" s="9">
        <v>4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1"/>
        <v>182</v>
      </c>
      <c r="C103" s="29">
        <f t="shared" si="1"/>
        <v>80</v>
      </c>
      <c r="D103" s="29">
        <f t="shared" si="1"/>
        <v>102</v>
      </c>
      <c r="E103" s="12"/>
      <c r="F103" s="9">
        <v>89</v>
      </c>
      <c r="G103" s="9">
        <v>42</v>
      </c>
      <c r="H103" s="9">
        <v>47</v>
      </c>
      <c r="J103" s="9">
        <v>10</v>
      </c>
      <c r="K103" s="9">
        <v>5</v>
      </c>
      <c r="L103" s="9">
        <v>5</v>
      </c>
      <c r="N103" s="9">
        <v>29</v>
      </c>
      <c r="O103" s="9">
        <v>11</v>
      </c>
      <c r="P103" s="9">
        <v>18</v>
      </c>
      <c r="R103" s="9">
        <v>18</v>
      </c>
      <c r="S103" s="9">
        <v>7</v>
      </c>
      <c r="T103" s="9">
        <v>11</v>
      </c>
      <c r="V103" s="9">
        <v>16</v>
      </c>
      <c r="W103" s="9">
        <v>7</v>
      </c>
      <c r="X103" s="9">
        <v>9</v>
      </c>
      <c r="Z103" s="9">
        <v>19</v>
      </c>
      <c r="AA103" s="9">
        <v>8</v>
      </c>
      <c r="AB103" s="9">
        <v>11</v>
      </c>
      <c r="AD103" s="9">
        <v>1</v>
      </c>
      <c r="AE103" s="9">
        <v>0</v>
      </c>
      <c r="AF103" s="9">
        <v>1</v>
      </c>
    </row>
    <row r="104" spans="1:32" s="9" customFormat="1" ht="15" customHeight="1" x14ac:dyDescent="0.15">
      <c r="A104" s="11">
        <v>82</v>
      </c>
      <c r="B104" s="28">
        <f t="shared" si="1"/>
        <v>179</v>
      </c>
      <c r="C104" s="29">
        <f t="shared" si="1"/>
        <v>66</v>
      </c>
      <c r="D104" s="29">
        <f t="shared" si="1"/>
        <v>113</v>
      </c>
      <c r="E104" s="12"/>
      <c r="F104" s="9">
        <v>91</v>
      </c>
      <c r="G104" s="9">
        <v>38</v>
      </c>
      <c r="H104" s="9">
        <v>53</v>
      </c>
      <c r="J104" s="9">
        <v>15</v>
      </c>
      <c r="K104" s="9">
        <v>3</v>
      </c>
      <c r="L104" s="9">
        <v>12</v>
      </c>
      <c r="N104" s="9">
        <v>34</v>
      </c>
      <c r="O104" s="9">
        <v>11</v>
      </c>
      <c r="P104" s="9">
        <v>23</v>
      </c>
      <c r="R104" s="9">
        <v>8</v>
      </c>
      <c r="S104" s="9">
        <v>5</v>
      </c>
      <c r="T104" s="9">
        <v>3</v>
      </c>
      <c r="V104" s="9">
        <v>14</v>
      </c>
      <c r="W104" s="9">
        <v>2</v>
      </c>
      <c r="X104" s="9">
        <v>12</v>
      </c>
      <c r="Z104" s="9">
        <v>10</v>
      </c>
      <c r="AA104" s="9">
        <v>5</v>
      </c>
      <c r="AB104" s="9">
        <v>5</v>
      </c>
      <c r="AD104" s="9">
        <v>7</v>
      </c>
      <c r="AE104" s="9">
        <v>2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1"/>
        <v>215</v>
      </c>
      <c r="C105" s="29">
        <f t="shared" si="1"/>
        <v>78</v>
      </c>
      <c r="D105" s="29">
        <f t="shared" si="1"/>
        <v>137</v>
      </c>
      <c r="E105" s="12"/>
      <c r="F105" s="9">
        <v>107</v>
      </c>
      <c r="G105" s="9">
        <v>38</v>
      </c>
      <c r="H105" s="9">
        <v>69</v>
      </c>
      <c r="J105" s="9">
        <v>18</v>
      </c>
      <c r="K105" s="9">
        <v>6</v>
      </c>
      <c r="L105" s="9">
        <v>12</v>
      </c>
      <c r="N105" s="9">
        <v>36</v>
      </c>
      <c r="O105" s="9">
        <v>14</v>
      </c>
      <c r="P105" s="9">
        <v>22</v>
      </c>
      <c r="R105" s="9">
        <v>26</v>
      </c>
      <c r="S105" s="9">
        <v>9</v>
      </c>
      <c r="T105" s="9">
        <v>17</v>
      </c>
      <c r="V105" s="9">
        <v>11</v>
      </c>
      <c r="W105" s="9">
        <v>6</v>
      </c>
      <c r="X105" s="9">
        <v>5</v>
      </c>
      <c r="Z105" s="9">
        <v>13</v>
      </c>
      <c r="AA105" s="9">
        <v>4</v>
      </c>
      <c r="AB105" s="9">
        <v>9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1"/>
        <v>188</v>
      </c>
      <c r="C106" s="29">
        <f t="shared" si="1"/>
        <v>59</v>
      </c>
      <c r="D106" s="29">
        <f t="shared" si="1"/>
        <v>129</v>
      </c>
      <c r="E106" s="3"/>
      <c r="F106" s="16">
        <v>97</v>
      </c>
      <c r="G106" s="16">
        <v>30</v>
      </c>
      <c r="H106" s="16">
        <v>67</v>
      </c>
      <c r="I106" s="16"/>
      <c r="J106" s="16">
        <v>9</v>
      </c>
      <c r="K106" s="16">
        <v>3</v>
      </c>
      <c r="L106" s="16">
        <v>6</v>
      </c>
      <c r="M106" s="16"/>
      <c r="N106" s="16">
        <v>31</v>
      </c>
      <c r="O106" s="16">
        <v>13</v>
      </c>
      <c r="P106" s="16">
        <v>18</v>
      </c>
      <c r="Q106" s="16"/>
      <c r="R106" s="16">
        <v>21</v>
      </c>
      <c r="S106" s="16">
        <v>6</v>
      </c>
      <c r="T106" s="16">
        <v>15</v>
      </c>
      <c r="U106" s="16"/>
      <c r="V106" s="16">
        <v>12</v>
      </c>
      <c r="W106" s="16">
        <v>2</v>
      </c>
      <c r="X106" s="16">
        <v>10</v>
      </c>
      <c r="Y106" s="16"/>
      <c r="Z106" s="16">
        <v>13</v>
      </c>
      <c r="AA106" s="16">
        <v>3</v>
      </c>
      <c r="AB106" s="16">
        <v>10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1"/>
        <v>963</v>
      </c>
      <c r="C107" s="27">
        <f t="shared" si="1"/>
        <v>362</v>
      </c>
      <c r="D107" s="32">
        <f t="shared" si="1"/>
        <v>601</v>
      </c>
      <c r="E107" s="3"/>
      <c r="F107" s="16">
        <v>487</v>
      </c>
      <c r="G107" s="16">
        <v>189</v>
      </c>
      <c r="H107" s="16">
        <v>298</v>
      </c>
      <c r="I107" s="16"/>
      <c r="J107" s="16">
        <v>68</v>
      </c>
      <c r="K107" s="16">
        <v>26</v>
      </c>
      <c r="L107" s="16">
        <v>42</v>
      </c>
      <c r="M107" s="16"/>
      <c r="N107" s="16">
        <v>155</v>
      </c>
      <c r="O107" s="16">
        <v>58</v>
      </c>
      <c r="P107" s="16">
        <v>97</v>
      </c>
      <c r="Q107" s="16"/>
      <c r="R107" s="16">
        <v>95</v>
      </c>
      <c r="S107" s="16">
        <v>34</v>
      </c>
      <c r="T107" s="16">
        <v>61</v>
      </c>
      <c r="U107" s="16"/>
      <c r="V107" s="16">
        <v>67</v>
      </c>
      <c r="W107" s="16">
        <v>22</v>
      </c>
      <c r="X107" s="16">
        <v>45</v>
      </c>
      <c r="Y107" s="16"/>
      <c r="Z107" s="16">
        <v>69</v>
      </c>
      <c r="AA107" s="16">
        <v>24</v>
      </c>
      <c r="AB107" s="16">
        <v>45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1"/>
        <v>169</v>
      </c>
      <c r="C108" s="29">
        <f t="shared" si="1"/>
        <v>62</v>
      </c>
      <c r="D108" s="29">
        <f t="shared" si="1"/>
        <v>107</v>
      </c>
      <c r="E108" s="12"/>
      <c r="F108" s="9">
        <v>74</v>
      </c>
      <c r="G108" s="9">
        <v>27</v>
      </c>
      <c r="H108" s="9">
        <v>47</v>
      </c>
      <c r="J108" s="9">
        <v>19</v>
      </c>
      <c r="K108" s="9">
        <v>7</v>
      </c>
      <c r="L108" s="9">
        <v>12</v>
      </c>
      <c r="N108" s="9">
        <v>31</v>
      </c>
      <c r="O108" s="9">
        <v>15</v>
      </c>
      <c r="P108" s="9">
        <v>16</v>
      </c>
      <c r="R108" s="9">
        <v>17</v>
      </c>
      <c r="S108" s="9">
        <v>6</v>
      </c>
      <c r="T108" s="9">
        <v>11</v>
      </c>
      <c r="V108" s="9">
        <v>15</v>
      </c>
      <c r="W108" s="9">
        <v>6</v>
      </c>
      <c r="X108" s="9">
        <v>9</v>
      </c>
      <c r="Z108" s="9">
        <v>7</v>
      </c>
      <c r="AA108" s="9">
        <v>1</v>
      </c>
      <c r="AB108" s="9">
        <v>6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1"/>
        <v>206</v>
      </c>
      <c r="C109" s="29">
        <f t="shared" si="1"/>
        <v>71</v>
      </c>
      <c r="D109" s="29">
        <f t="shared" si="1"/>
        <v>135</v>
      </c>
      <c r="E109" s="12"/>
      <c r="F109" s="9">
        <v>97</v>
      </c>
      <c r="G109" s="9">
        <v>31</v>
      </c>
      <c r="H109" s="9">
        <v>66</v>
      </c>
      <c r="J109" s="9">
        <v>22</v>
      </c>
      <c r="K109" s="9">
        <v>11</v>
      </c>
      <c r="L109" s="9">
        <v>11</v>
      </c>
      <c r="N109" s="9">
        <v>32</v>
      </c>
      <c r="O109" s="9">
        <v>12</v>
      </c>
      <c r="P109" s="9">
        <v>20</v>
      </c>
      <c r="R109" s="9">
        <v>20</v>
      </c>
      <c r="S109" s="9">
        <v>4</v>
      </c>
      <c r="T109" s="9">
        <v>16</v>
      </c>
      <c r="V109" s="9">
        <v>15</v>
      </c>
      <c r="W109" s="9">
        <v>6</v>
      </c>
      <c r="X109" s="9">
        <v>9</v>
      </c>
      <c r="Z109" s="9">
        <v>12</v>
      </c>
      <c r="AA109" s="9">
        <v>6</v>
      </c>
      <c r="AB109" s="9">
        <v>6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1"/>
        <v>192</v>
      </c>
      <c r="C110" s="29">
        <f t="shared" si="1"/>
        <v>58</v>
      </c>
      <c r="D110" s="29">
        <f t="shared" si="1"/>
        <v>134</v>
      </c>
      <c r="E110" s="12"/>
      <c r="F110" s="9">
        <v>84</v>
      </c>
      <c r="G110" s="9">
        <v>22</v>
      </c>
      <c r="H110" s="9">
        <v>62</v>
      </c>
      <c r="J110" s="9">
        <v>12</v>
      </c>
      <c r="K110" s="9">
        <v>2</v>
      </c>
      <c r="L110" s="9">
        <v>10</v>
      </c>
      <c r="N110" s="9">
        <v>34</v>
      </c>
      <c r="O110" s="9">
        <v>10</v>
      </c>
      <c r="P110" s="9">
        <v>24</v>
      </c>
      <c r="R110" s="9">
        <v>25</v>
      </c>
      <c r="S110" s="9">
        <v>11</v>
      </c>
      <c r="T110" s="9">
        <v>14</v>
      </c>
      <c r="V110" s="9">
        <v>12</v>
      </c>
      <c r="W110" s="9">
        <v>5</v>
      </c>
      <c r="X110" s="9">
        <v>7</v>
      </c>
      <c r="Z110" s="9">
        <v>16</v>
      </c>
      <c r="AA110" s="9">
        <v>6</v>
      </c>
      <c r="AB110" s="9">
        <v>10</v>
      </c>
      <c r="AD110" s="9">
        <v>9</v>
      </c>
      <c r="AE110" s="9">
        <v>2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1"/>
        <v>193</v>
      </c>
      <c r="C111" s="29">
        <f t="shared" si="1"/>
        <v>54</v>
      </c>
      <c r="D111" s="29">
        <f t="shared" si="1"/>
        <v>139</v>
      </c>
      <c r="E111" s="12"/>
      <c r="F111" s="9">
        <v>89</v>
      </c>
      <c r="G111" s="9">
        <v>29</v>
      </c>
      <c r="H111" s="9">
        <v>60</v>
      </c>
      <c r="J111" s="9">
        <v>17</v>
      </c>
      <c r="K111" s="9">
        <v>3</v>
      </c>
      <c r="L111" s="9">
        <v>14</v>
      </c>
      <c r="N111" s="9">
        <v>34</v>
      </c>
      <c r="O111" s="9">
        <v>5</v>
      </c>
      <c r="P111" s="9">
        <v>29</v>
      </c>
      <c r="R111" s="9">
        <v>19</v>
      </c>
      <c r="S111" s="9">
        <v>4</v>
      </c>
      <c r="T111" s="9">
        <v>15</v>
      </c>
      <c r="V111" s="9">
        <v>13</v>
      </c>
      <c r="W111" s="9">
        <v>3</v>
      </c>
      <c r="X111" s="9">
        <v>10</v>
      </c>
      <c r="Z111" s="9">
        <v>13</v>
      </c>
      <c r="AA111" s="9">
        <v>7</v>
      </c>
      <c r="AB111" s="9">
        <v>6</v>
      </c>
      <c r="AD111" s="9">
        <v>8</v>
      </c>
      <c r="AE111" s="9">
        <v>3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1"/>
        <v>205</v>
      </c>
      <c r="C112" s="29">
        <f t="shared" si="1"/>
        <v>60</v>
      </c>
      <c r="D112" s="29">
        <f t="shared" si="1"/>
        <v>145</v>
      </c>
      <c r="E112" s="3"/>
      <c r="F112" s="16">
        <v>93</v>
      </c>
      <c r="G112" s="16">
        <v>29</v>
      </c>
      <c r="H112" s="16">
        <v>64</v>
      </c>
      <c r="I112" s="16"/>
      <c r="J112" s="16">
        <v>12</v>
      </c>
      <c r="K112" s="16">
        <v>5</v>
      </c>
      <c r="L112" s="16">
        <v>7</v>
      </c>
      <c r="M112" s="16"/>
      <c r="N112" s="16">
        <v>44</v>
      </c>
      <c r="O112" s="16">
        <v>14</v>
      </c>
      <c r="P112" s="16">
        <v>30</v>
      </c>
      <c r="Q112" s="16"/>
      <c r="R112" s="16">
        <v>19</v>
      </c>
      <c r="S112" s="16">
        <v>5</v>
      </c>
      <c r="T112" s="16">
        <v>14</v>
      </c>
      <c r="U112" s="16"/>
      <c r="V112" s="16">
        <v>13</v>
      </c>
      <c r="W112" s="16">
        <v>3</v>
      </c>
      <c r="X112" s="16">
        <v>10</v>
      </c>
      <c r="Y112" s="16"/>
      <c r="Z112" s="16">
        <v>10</v>
      </c>
      <c r="AA112" s="16">
        <v>2</v>
      </c>
      <c r="AB112" s="16">
        <v>8</v>
      </c>
      <c r="AC112" s="16"/>
      <c r="AD112" s="16">
        <v>14</v>
      </c>
      <c r="AE112" s="16">
        <v>2</v>
      </c>
      <c r="AF112" s="16">
        <v>12</v>
      </c>
    </row>
    <row r="113" spans="1:32" s="9" customFormat="1" ht="15" customHeight="1" x14ac:dyDescent="0.15">
      <c r="A113" s="13" t="s">
        <v>17</v>
      </c>
      <c r="B113" s="26">
        <f t="shared" si="1"/>
        <v>965</v>
      </c>
      <c r="C113" s="27">
        <f t="shared" si="1"/>
        <v>305</v>
      </c>
      <c r="D113" s="32">
        <f t="shared" si="1"/>
        <v>660</v>
      </c>
      <c r="E113" s="3"/>
      <c r="F113" s="16">
        <v>437</v>
      </c>
      <c r="G113" s="16">
        <v>138</v>
      </c>
      <c r="H113" s="16">
        <v>299</v>
      </c>
      <c r="I113" s="16"/>
      <c r="J113" s="16">
        <v>82</v>
      </c>
      <c r="K113" s="16">
        <v>28</v>
      </c>
      <c r="L113" s="16">
        <v>54</v>
      </c>
      <c r="M113" s="16"/>
      <c r="N113" s="16">
        <v>175</v>
      </c>
      <c r="O113" s="16">
        <v>56</v>
      </c>
      <c r="P113" s="16">
        <v>119</v>
      </c>
      <c r="Q113" s="16"/>
      <c r="R113" s="16">
        <v>100</v>
      </c>
      <c r="S113" s="16">
        <v>30</v>
      </c>
      <c r="T113" s="16">
        <v>70</v>
      </c>
      <c r="U113" s="16"/>
      <c r="V113" s="16">
        <v>68</v>
      </c>
      <c r="W113" s="16">
        <v>23</v>
      </c>
      <c r="X113" s="16">
        <v>45</v>
      </c>
      <c r="Y113" s="16"/>
      <c r="Z113" s="16">
        <v>58</v>
      </c>
      <c r="AA113" s="16">
        <v>22</v>
      </c>
      <c r="AB113" s="16">
        <v>36</v>
      </c>
      <c r="AC113" s="16"/>
      <c r="AD113" s="16">
        <v>45</v>
      </c>
      <c r="AE113" s="16">
        <v>8</v>
      </c>
      <c r="AF113" s="16">
        <v>37</v>
      </c>
    </row>
    <row r="114" spans="1:32" s="9" customFormat="1" ht="15" customHeight="1" x14ac:dyDescent="0.15">
      <c r="A114" s="11">
        <v>90</v>
      </c>
      <c r="B114" s="28">
        <f t="shared" si="1"/>
        <v>148</v>
      </c>
      <c r="C114" s="29">
        <f t="shared" si="1"/>
        <v>43</v>
      </c>
      <c r="D114" s="29">
        <f t="shared" si="1"/>
        <v>105</v>
      </c>
      <c r="E114" s="12"/>
      <c r="F114" s="9">
        <v>56</v>
      </c>
      <c r="G114" s="9">
        <v>19</v>
      </c>
      <c r="H114" s="9">
        <v>37</v>
      </c>
      <c r="J114" s="9">
        <v>17</v>
      </c>
      <c r="K114" s="9">
        <v>4</v>
      </c>
      <c r="L114" s="9">
        <v>13</v>
      </c>
      <c r="N114" s="9">
        <v>28</v>
      </c>
      <c r="O114" s="9">
        <v>7</v>
      </c>
      <c r="P114" s="9">
        <v>21</v>
      </c>
      <c r="R114" s="9">
        <v>17</v>
      </c>
      <c r="S114" s="9">
        <v>4</v>
      </c>
      <c r="T114" s="9">
        <v>13</v>
      </c>
      <c r="V114" s="9">
        <v>12</v>
      </c>
      <c r="W114" s="9">
        <v>6</v>
      </c>
      <c r="X114" s="9">
        <v>6</v>
      </c>
      <c r="Z114" s="9">
        <v>12</v>
      </c>
      <c r="AA114" s="9">
        <v>3</v>
      </c>
      <c r="AB114" s="9">
        <v>9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1"/>
        <v>164</v>
      </c>
      <c r="C115" s="29">
        <f t="shared" si="1"/>
        <v>45</v>
      </c>
      <c r="D115" s="29">
        <f t="shared" si="1"/>
        <v>119</v>
      </c>
      <c r="E115" s="12"/>
      <c r="F115" s="9">
        <v>63</v>
      </c>
      <c r="G115" s="9">
        <v>13</v>
      </c>
      <c r="H115" s="9">
        <v>50</v>
      </c>
      <c r="J115" s="9">
        <v>20</v>
      </c>
      <c r="K115" s="9">
        <v>5</v>
      </c>
      <c r="L115" s="9">
        <v>15</v>
      </c>
      <c r="N115" s="9">
        <v>28</v>
      </c>
      <c r="O115" s="9">
        <v>7</v>
      </c>
      <c r="P115" s="9">
        <v>21</v>
      </c>
      <c r="R115" s="9">
        <v>14</v>
      </c>
      <c r="S115" s="9">
        <v>6</v>
      </c>
      <c r="T115" s="9">
        <v>8</v>
      </c>
      <c r="V115" s="9">
        <v>18</v>
      </c>
      <c r="W115" s="9">
        <v>10</v>
      </c>
      <c r="X115" s="9">
        <v>8</v>
      </c>
      <c r="Z115" s="9">
        <v>12</v>
      </c>
      <c r="AA115" s="9">
        <v>4</v>
      </c>
      <c r="AB115" s="9">
        <v>8</v>
      </c>
      <c r="AD115" s="9">
        <v>9</v>
      </c>
      <c r="AE115" s="9">
        <v>0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1"/>
        <v>115</v>
      </c>
      <c r="C116" s="29">
        <f t="shared" si="1"/>
        <v>27</v>
      </c>
      <c r="D116" s="29">
        <f t="shared" si="1"/>
        <v>88</v>
      </c>
      <c r="E116" s="12"/>
      <c r="F116" s="9">
        <v>45</v>
      </c>
      <c r="G116" s="9">
        <v>9</v>
      </c>
      <c r="H116" s="9">
        <v>36</v>
      </c>
      <c r="J116" s="9">
        <v>7</v>
      </c>
      <c r="K116" s="9">
        <v>2</v>
      </c>
      <c r="L116" s="9">
        <v>5</v>
      </c>
      <c r="N116" s="9">
        <v>14</v>
      </c>
      <c r="O116" s="9">
        <v>5</v>
      </c>
      <c r="P116" s="9">
        <v>9</v>
      </c>
      <c r="R116" s="9">
        <v>24</v>
      </c>
      <c r="S116" s="9">
        <v>7</v>
      </c>
      <c r="T116" s="9">
        <v>17</v>
      </c>
      <c r="V116" s="9">
        <v>9</v>
      </c>
      <c r="W116" s="9">
        <v>0</v>
      </c>
      <c r="X116" s="9">
        <v>9</v>
      </c>
      <c r="Z116" s="9">
        <v>12</v>
      </c>
      <c r="AA116" s="9">
        <v>4</v>
      </c>
      <c r="AB116" s="9">
        <v>8</v>
      </c>
      <c r="AD116" s="9">
        <v>4</v>
      </c>
      <c r="AE116" s="9">
        <v>0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1"/>
        <v>87</v>
      </c>
      <c r="C117" s="29">
        <f t="shared" si="1"/>
        <v>24</v>
      </c>
      <c r="D117" s="29">
        <f t="shared" si="1"/>
        <v>63</v>
      </c>
      <c r="E117" s="12"/>
      <c r="F117" s="9">
        <v>39</v>
      </c>
      <c r="G117" s="9">
        <v>11</v>
      </c>
      <c r="H117" s="9">
        <v>28</v>
      </c>
      <c r="J117" s="9">
        <v>6</v>
      </c>
      <c r="K117" s="9">
        <v>0</v>
      </c>
      <c r="L117" s="9">
        <v>6</v>
      </c>
      <c r="N117" s="9">
        <v>16</v>
      </c>
      <c r="O117" s="9">
        <v>7</v>
      </c>
      <c r="P117" s="9">
        <v>9</v>
      </c>
      <c r="R117" s="9">
        <v>9</v>
      </c>
      <c r="S117" s="9">
        <v>0</v>
      </c>
      <c r="T117" s="9">
        <v>9</v>
      </c>
      <c r="V117" s="9">
        <v>7</v>
      </c>
      <c r="W117" s="9">
        <v>2</v>
      </c>
      <c r="X117" s="9">
        <v>5</v>
      </c>
      <c r="Z117" s="9">
        <v>4</v>
      </c>
      <c r="AA117" s="9">
        <v>2</v>
      </c>
      <c r="AB117" s="9">
        <v>2</v>
      </c>
      <c r="AD117" s="9">
        <v>6</v>
      </c>
      <c r="AE117" s="9">
        <v>2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1"/>
        <v>88</v>
      </c>
      <c r="C118" s="29">
        <f t="shared" si="1"/>
        <v>14</v>
      </c>
      <c r="D118" s="29">
        <f t="shared" si="1"/>
        <v>74</v>
      </c>
      <c r="E118" s="12"/>
      <c r="F118" s="16">
        <v>33</v>
      </c>
      <c r="G118" s="16">
        <v>8</v>
      </c>
      <c r="H118" s="16">
        <v>25</v>
      </c>
      <c r="I118" s="16"/>
      <c r="J118" s="16">
        <v>10</v>
      </c>
      <c r="K118" s="16">
        <v>0</v>
      </c>
      <c r="L118" s="16">
        <v>10</v>
      </c>
      <c r="M118" s="16"/>
      <c r="N118" s="16">
        <v>16</v>
      </c>
      <c r="O118" s="16">
        <v>4</v>
      </c>
      <c r="P118" s="16">
        <v>12</v>
      </c>
      <c r="Q118" s="16"/>
      <c r="R118" s="16">
        <v>9</v>
      </c>
      <c r="S118" s="16">
        <v>2</v>
      </c>
      <c r="T118" s="16">
        <v>7</v>
      </c>
      <c r="U118" s="16"/>
      <c r="V118" s="16">
        <v>5</v>
      </c>
      <c r="W118" s="16">
        <v>0</v>
      </c>
      <c r="X118" s="16">
        <v>5</v>
      </c>
      <c r="Y118" s="16"/>
      <c r="Z118" s="16">
        <v>6</v>
      </c>
      <c r="AA118" s="16">
        <v>0</v>
      </c>
      <c r="AB118" s="16">
        <v>6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1"/>
        <v>602</v>
      </c>
      <c r="C119" s="27">
        <f t="shared" si="1"/>
        <v>153</v>
      </c>
      <c r="D119" s="32">
        <f t="shared" si="1"/>
        <v>449</v>
      </c>
      <c r="E119" s="14"/>
      <c r="F119" s="15">
        <v>236</v>
      </c>
      <c r="G119" s="15">
        <v>60</v>
      </c>
      <c r="H119" s="15">
        <v>176</v>
      </c>
      <c r="I119" s="15"/>
      <c r="J119" s="15">
        <v>60</v>
      </c>
      <c r="K119" s="15">
        <v>11</v>
      </c>
      <c r="L119" s="15">
        <v>49</v>
      </c>
      <c r="M119" s="15"/>
      <c r="N119" s="15">
        <v>102</v>
      </c>
      <c r="O119" s="15">
        <v>30</v>
      </c>
      <c r="P119" s="15">
        <v>72</v>
      </c>
      <c r="Q119" s="15"/>
      <c r="R119" s="15">
        <v>73</v>
      </c>
      <c r="S119" s="15">
        <v>19</v>
      </c>
      <c r="T119" s="15">
        <v>54</v>
      </c>
      <c r="U119" s="15"/>
      <c r="V119" s="15">
        <v>51</v>
      </c>
      <c r="W119" s="15">
        <v>18</v>
      </c>
      <c r="X119" s="15">
        <v>33</v>
      </c>
      <c r="Y119" s="15"/>
      <c r="Z119" s="15">
        <v>46</v>
      </c>
      <c r="AA119" s="15">
        <v>13</v>
      </c>
      <c r="AB119" s="15">
        <v>33</v>
      </c>
      <c r="AC119" s="15"/>
      <c r="AD119" s="15">
        <v>34</v>
      </c>
      <c r="AE119" s="15">
        <v>2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1"/>
        <v>63</v>
      </c>
      <c r="C120" s="29">
        <f t="shared" si="1"/>
        <v>14</v>
      </c>
      <c r="D120" s="29">
        <f t="shared" si="1"/>
        <v>49</v>
      </c>
      <c r="E120" s="12"/>
      <c r="F120" s="9">
        <v>21</v>
      </c>
      <c r="G120" s="9">
        <v>3</v>
      </c>
      <c r="H120" s="9">
        <v>18</v>
      </c>
      <c r="J120" s="9">
        <v>6</v>
      </c>
      <c r="K120" s="9">
        <v>1</v>
      </c>
      <c r="L120" s="9">
        <v>5</v>
      </c>
      <c r="N120" s="9">
        <v>14</v>
      </c>
      <c r="O120" s="9">
        <v>2</v>
      </c>
      <c r="P120" s="9">
        <v>12</v>
      </c>
      <c r="R120" s="9">
        <v>5</v>
      </c>
      <c r="S120" s="9">
        <v>2</v>
      </c>
      <c r="T120" s="9">
        <v>3</v>
      </c>
      <c r="V120" s="9">
        <v>5</v>
      </c>
      <c r="W120" s="9">
        <v>2</v>
      </c>
      <c r="X120" s="9">
        <v>3</v>
      </c>
      <c r="Z120" s="9">
        <v>7</v>
      </c>
      <c r="AA120" s="9">
        <v>3</v>
      </c>
      <c r="AB120" s="9">
        <v>4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1"/>
        <v>55</v>
      </c>
      <c r="C121" s="29">
        <f t="shared" si="1"/>
        <v>8</v>
      </c>
      <c r="D121" s="29">
        <f t="shared" si="1"/>
        <v>47</v>
      </c>
      <c r="E121" s="12"/>
      <c r="F121" s="9">
        <v>24</v>
      </c>
      <c r="G121" s="9">
        <v>2</v>
      </c>
      <c r="H121" s="9">
        <v>22</v>
      </c>
      <c r="J121" s="9">
        <v>4</v>
      </c>
      <c r="K121" s="9">
        <v>1</v>
      </c>
      <c r="L121" s="9">
        <v>3</v>
      </c>
      <c r="N121" s="9">
        <v>12</v>
      </c>
      <c r="O121" s="9">
        <v>2</v>
      </c>
      <c r="P121" s="9">
        <v>10</v>
      </c>
      <c r="R121" s="9">
        <v>7</v>
      </c>
      <c r="S121" s="9">
        <v>2</v>
      </c>
      <c r="T121" s="9">
        <v>5</v>
      </c>
      <c r="V121" s="9">
        <v>3</v>
      </c>
      <c r="W121" s="9">
        <v>0</v>
      </c>
      <c r="X121" s="9">
        <v>3</v>
      </c>
      <c r="Z121" s="9">
        <v>2</v>
      </c>
      <c r="AA121" s="9">
        <v>0</v>
      </c>
      <c r="AB121" s="9">
        <v>2</v>
      </c>
      <c r="AD121" s="9">
        <v>3</v>
      </c>
      <c r="AE121" s="9">
        <v>1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1"/>
        <v>30</v>
      </c>
      <c r="C122" s="29">
        <f t="shared" si="1"/>
        <v>3</v>
      </c>
      <c r="D122" s="29">
        <f t="shared" si="1"/>
        <v>27</v>
      </c>
      <c r="E122" s="12"/>
      <c r="F122" s="9">
        <v>16</v>
      </c>
      <c r="G122" s="9">
        <v>1</v>
      </c>
      <c r="H122" s="9">
        <v>15</v>
      </c>
      <c r="J122" s="9">
        <v>1</v>
      </c>
      <c r="K122" s="9">
        <v>1</v>
      </c>
      <c r="L122" s="9">
        <v>0</v>
      </c>
      <c r="N122" s="9">
        <v>2</v>
      </c>
      <c r="O122" s="9">
        <v>0</v>
      </c>
      <c r="P122" s="9">
        <v>2</v>
      </c>
      <c r="R122" s="9">
        <v>7</v>
      </c>
      <c r="S122" s="9">
        <v>1</v>
      </c>
      <c r="T122" s="9">
        <v>6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1"/>
        <v>24</v>
      </c>
      <c r="C123" s="29">
        <f t="shared" si="1"/>
        <v>5</v>
      </c>
      <c r="D123" s="29">
        <f t="shared" si="1"/>
        <v>19</v>
      </c>
      <c r="E123" s="12"/>
      <c r="F123" s="9">
        <v>6</v>
      </c>
      <c r="G123" s="9">
        <v>0</v>
      </c>
      <c r="H123" s="9">
        <v>6</v>
      </c>
      <c r="J123" s="9">
        <v>4</v>
      </c>
      <c r="K123" s="9">
        <v>1</v>
      </c>
      <c r="L123" s="9">
        <v>3</v>
      </c>
      <c r="N123" s="9">
        <v>5</v>
      </c>
      <c r="O123" s="9">
        <v>2</v>
      </c>
      <c r="P123" s="9">
        <v>3</v>
      </c>
      <c r="R123" s="9">
        <v>3</v>
      </c>
      <c r="S123" s="9">
        <v>0</v>
      </c>
      <c r="T123" s="9">
        <v>3</v>
      </c>
      <c r="V123" s="9">
        <v>4</v>
      </c>
      <c r="W123" s="9">
        <v>2</v>
      </c>
      <c r="X123" s="9">
        <v>2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1"/>
        <v>13</v>
      </c>
      <c r="C124" s="29">
        <f t="shared" si="1"/>
        <v>3</v>
      </c>
      <c r="D124" s="29">
        <f t="shared" si="1"/>
        <v>10</v>
      </c>
      <c r="E124" s="12"/>
      <c r="F124" s="16">
        <v>4</v>
      </c>
      <c r="G124" s="16">
        <v>1</v>
      </c>
      <c r="H124" s="16">
        <v>3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1</v>
      </c>
      <c r="P124" s="16">
        <v>2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3</v>
      </c>
      <c r="AE124" s="16">
        <v>1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1"/>
        <v>185</v>
      </c>
      <c r="C125" s="27">
        <f t="shared" si="1"/>
        <v>33</v>
      </c>
      <c r="D125" s="32">
        <f t="shared" si="1"/>
        <v>152</v>
      </c>
      <c r="E125" s="4"/>
      <c r="F125" s="9">
        <v>71</v>
      </c>
      <c r="G125" s="9">
        <v>7</v>
      </c>
      <c r="H125" s="9">
        <v>64</v>
      </c>
      <c r="J125" s="9">
        <v>16</v>
      </c>
      <c r="K125" s="9">
        <v>4</v>
      </c>
      <c r="L125" s="9">
        <v>12</v>
      </c>
      <c r="N125" s="9">
        <v>36</v>
      </c>
      <c r="O125" s="9">
        <v>7</v>
      </c>
      <c r="P125" s="9">
        <v>29</v>
      </c>
      <c r="R125" s="9">
        <v>23</v>
      </c>
      <c r="S125" s="9">
        <v>5</v>
      </c>
      <c r="T125" s="9">
        <v>18</v>
      </c>
      <c r="V125" s="9">
        <v>14</v>
      </c>
      <c r="W125" s="9">
        <v>4</v>
      </c>
      <c r="X125" s="9">
        <v>10</v>
      </c>
      <c r="Z125" s="9">
        <v>10</v>
      </c>
      <c r="AA125" s="9">
        <v>3</v>
      </c>
      <c r="AB125" s="9">
        <v>7</v>
      </c>
      <c r="AD125" s="9">
        <v>15</v>
      </c>
      <c r="AE125" s="9">
        <v>3</v>
      </c>
      <c r="AF125" s="9">
        <v>12</v>
      </c>
    </row>
    <row r="126" spans="1:32" s="9" customFormat="1" ht="15" customHeight="1" x14ac:dyDescent="0.15">
      <c r="A126" s="1" t="s">
        <v>20</v>
      </c>
      <c r="B126" s="26">
        <f t="shared" si="1"/>
        <v>47</v>
      </c>
      <c r="C126" s="27">
        <f t="shared" si="1"/>
        <v>10</v>
      </c>
      <c r="D126" s="32">
        <f t="shared" si="1"/>
        <v>37</v>
      </c>
      <c r="E126" s="14"/>
      <c r="F126" s="15">
        <v>17</v>
      </c>
      <c r="G126" s="15">
        <v>4</v>
      </c>
      <c r="H126" s="15">
        <v>13</v>
      </c>
      <c r="I126" s="15"/>
      <c r="J126" s="15">
        <v>5</v>
      </c>
      <c r="K126" s="15">
        <v>1</v>
      </c>
      <c r="L126" s="15">
        <v>4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4</v>
      </c>
      <c r="AA126" s="15">
        <v>1</v>
      </c>
      <c r="AB126" s="15">
        <v>3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>SUM(F127,J127,N127,R127,V127,Z127,AD127)</f>
        <v>16198</v>
      </c>
      <c r="C127" s="27">
        <f t="shared" si="1"/>
        <v>7645</v>
      </c>
      <c r="D127" s="32">
        <f t="shared" si="1"/>
        <v>8553</v>
      </c>
      <c r="E127" s="3"/>
      <c r="F127" s="41">
        <v>9169</v>
      </c>
      <c r="G127" s="15">
        <v>4334</v>
      </c>
      <c r="H127" s="15">
        <v>4835</v>
      </c>
      <c r="I127" s="15"/>
      <c r="J127" s="15">
        <v>1526</v>
      </c>
      <c r="K127" s="15">
        <v>713</v>
      </c>
      <c r="L127" s="15">
        <v>813</v>
      </c>
      <c r="M127" s="15"/>
      <c r="N127" s="15">
        <v>2448</v>
      </c>
      <c r="O127" s="15">
        <v>1151</v>
      </c>
      <c r="P127" s="15">
        <v>1297</v>
      </c>
      <c r="Q127" s="15"/>
      <c r="R127" s="15">
        <v>1245</v>
      </c>
      <c r="S127" s="15">
        <v>596</v>
      </c>
      <c r="T127" s="15">
        <v>649</v>
      </c>
      <c r="U127" s="15"/>
      <c r="V127" s="15">
        <v>747</v>
      </c>
      <c r="W127" s="15">
        <v>350</v>
      </c>
      <c r="X127" s="15">
        <v>397</v>
      </c>
      <c r="Y127" s="15"/>
      <c r="Z127" s="15">
        <v>765</v>
      </c>
      <c r="AA127" s="15">
        <v>354</v>
      </c>
      <c r="AB127" s="15">
        <v>411</v>
      </c>
      <c r="AC127" s="15"/>
      <c r="AD127" s="15">
        <v>298</v>
      </c>
      <c r="AE127" s="15">
        <v>147</v>
      </c>
      <c r="AF127" s="15"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1754</v>
      </c>
      <c r="C132" s="29">
        <f t="shared" ref="C132:D132" si="2">G132+K132+O132+S132+W132+AA132+AE132</f>
        <v>896</v>
      </c>
      <c r="D132" s="29">
        <f t="shared" si="2"/>
        <v>858</v>
      </c>
      <c r="E132" s="4"/>
      <c r="F132" s="38">
        <v>1221</v>
      </c>
      <c r="G132" s="38">
        <v>609</v>
      </c>
      <c r="H132" s="38">
        <v>612</v>
      </c>
      <c r="I132" s="38"/>
      <c r="J132" s="38">
        <v>169</v>
      </c>
      <c r="K132" s="38">
        <v>89</v>
      </c>
      <c r="L132" s="38">
        <v>80</v>
      </c>
      <c r="M132" s="38"/>
      <c r="N132" s="38">
        <v>179</v>
      </c>
      <c r="O132" s="38">
        <v>95</v>
      </c>
      <c r="P132" s="38">
        <v>84</v>
      </c>
      <c r="Q132" s="38"/>
      <c r="R132" s="38">
        <v>58</v>
      </c>
      <c r="S132" s="38">
        <v>35</v>
      </c>
      <c r="T132" s="38">
        <v>23</v>
      </c>
      <c r="U132" s="38"/>
      <c r="V132" s="38">
        <v>54</v>
      </c>
      <c r="W132" s="38">
        <v>26</v>
      </c>
      <c r="X132" s="38">
        <v>28</v>
      </c>
      <c r="Y132" s="38"/>
      <c r="Z132" s="38">
        <v>73</v>
      </c>
      <c r="AA132" s="38">
        <v>42</v>
      </c>
      <c r="AB132" s="38">
        <v>31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0.10829999999999999</v>
      </c>
      <c r="C133" s="21">
        <f t="shared" ref="C133:D133" si="3">ROUND(C132/C$138,4)</f>
        <v>0.1172</v>
      </c>
      <c r="D133" s="35">
        <f t="shared" si="3"/>
        <v>0.1003</v>
      </c>
      <c r="E133" s="3"/>
      <c r="F133" s="39">
        <v>0.13316610317373759</v>
      </c>
      <c r="G133" s="39">
        <v>0.14051684356252883</v>
      </c>
      <c r="H133" s="39">
        <v>0.1265770423991727</v>
      </c>
      <c r="I133" s="39"/>
      <c r="J133" s="39">
        <v>0.1107470511140236</v>
      </c>
      <c r="K133" s="39">
        <v>0.12482468443197756</v>
      </c>
      <c r="L133" s="39">
        <v>9.8400984009840098E-2</v>
      </c>
      <c r="M133" s="39"/>
      <c r="N133" s="39">
        <v>7.3120915032679742E-2</v>
      </c>
      <c r="O133" s="39">
        <v>8.2536924413553425E-2</v>
      </c>
      <c r="P133" s="39">
        <v>6.4764841942945253E-2</v>
      </c>
      <c r="Q133" s="39"/>
      <c r="R133" s="39">
        <v>4.6586345381526104E-2</v>
      </c>
      <c r="S133" s="39">
        <v>5.8724832214765099E-2</v>
      </c>
      <c r="T133" s="39">
        <v>3.543913713405239E-2</v>
      </c>
      <c r="U133" s="39"/>
      <c r="V133" s="39">
        <v>7.2289156626506021E-2</v>
      </c>
      <c r="W133" s="39">
        <v>7.4285714285714288E-2</v>
      </c>
      <c r="X133" s="39">
        <v>7.0528967254408062E-2</v>
      </c>
      <c r="Y133" s="39"/>
      <c r="Z133" s="39">
        <v>9.5424836601307184E-2</v>
      </c>
      <c r="AA133" s="39">
        <v>0.11864406779661017</v>
      </c>
      <c r="AB133" s="39">
        <v>7.5425790754257913E-2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7142</v>
      </c>
      <c r="C134" s="29">
        <f t="shared" ref="C134:D138" si="4">G134+K134+O134+S134+W134+AA134+AE134</f>
        <v>3627</v>
      </c>
      <c r="D134" s="29">
        <f t="shared" si="4"/>
        <v>3515</v>
      </c>
      <c r="E134" s="12"/>
      <c r="F134" s="38">
        <v>4422</v>
      </c>
      <c r="G134" s="38">
        <v>2215</v>
      </c>
      <c r="H134" s="38">
        <v>2207</v>
      </c>
      <c r="I134" s="38"/>
      <c r="J134" s="38">
        <v>658</v>
      </c>
      <c r="K134" s="38">
        <v>323</v>
      </c>
      <c r="L134" s="38">
        <v>335</v>
      </c>
      <c r="M134" s="38"/>
      <c r="N134" s="38">
        <v>1054</v>
      </c>
      <c r="O134" s="38">
        <v>525</v>
      </c>
      <c r="P134" s="38">
        <v>529</v>
      </c>
      <c r="Q134" s="38"/>
      <c r="R134" s="38">
        <v>431</v>
      </c>
      <c r="S134" s="38">
        <v>230</v>
      </c>
      <c r="T134" s="38">
        <v>201</v>
      </c>
      <c r="U134" s="38"/>
      <c r="V134" s="38">
        <v>234</v>
      </c>
      <c r="W134" s="38">
        <v>129</v>
      </c>
      <c r="X134" s="38">
        <v>105</v>
      </c>
      <c r="Y134" s="38"/>
      <c r="Z134" s="38">
        <v>246</v>
      </c>
      <c r="AA134" s="38">
        <v>128</v>
      </c>
      <c r="AB134" s="38">
        <v>118</v>
      </c>
      <c r="AC134" s="38"/>
      <c r="AD134" s="38">
        <v>97</v>
      </c>
      <c r="AE134" s="38">
        <v>77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0.44090000000000001</v>
      </c>
      <c r="C135" s="21">
        <f t="shared" ref="C135:D135" si="5">ROUND(C134/C$138,4)</f>
        <v>0.47439999999999999</v>
      </c>
      <c r="D135" s="21">
        <f t="shared" si="5"/>
        <v>0.41099999999999998</v>
      </c>
      <c r="E135" s="20"/>
      <c r="F135" s="39">
        <v>0.48227723852110371</v>
      </c>
      <c r="G135" s="39">
        <v>0.51107521919704657</v>
      </c>
      <c r="H135" s="39">
        <v>0.45646328852119961</v>
      </c>
      <c r="I135" s="39"/>
      <c r="J135" s="39">
        <v>0.43119266055045874</v>
      </c>
      <c r="K135" s="39">
        <v>0.45301542776998599</v>
      </c>
      <c r="L135" s="39">
        <v>0.41205412054120544</v>
      </c>
      <c r="M135" s="39"/>
      <c r="N135" s="39">
        <v>0.43055555555555558</v>
      </c>
      <c r="O135" s="39">
        <v>0.45612510860121636</v>
      </c>
      <c r="P135" s="39">
        <v>0.40786430223592907</v>
      </c>
      <c r="Q135" s="39"/>
      <c r="R135" s="39">
        <v>0.3461847389558233</v>
      </c>
      <c r="S135" s="39">
        <v>0.38590604026845637</v>
      </c>
      <c r="T135" s="39">
        <v>0.30970724191063176</v>
      </c>
      <c r="U135" s="39"/>
      <c r="V135" s="39">
        <v>0.31325301204819278</v>
      </c>
      <c r="W135" s="39">
        <v>0.36857142857142855</v>
      </c>
      <c r="X135" s="39">
        <v>0.26448362720403024</v>
      </c>
      <c r="Y135" s="39"/>
      <c r="Z135" s="39">
        <v>0.32156862745098042</v>
      </c>
      <c r="AA135" s="39">
        <v>0.3615819209039548</v>
      </c>
      <c r="AB135" s="39">
        <v>0.28710462287104621</v>
      </c>
      <c r="AC135" s="39"/>
      <c r="AD135" s="39">
        <v>0.32550335570469796</v>
      </c>
      <c r="AE135" s="39">
        <v>0.52380952380952384</v>
      </c>
      <c r="AF135" s="39">
        <v>0.13245033112582782</v>
      </c>
    </row>
    <row r="136" spans="1:32" s="9" customFormat="1" ht="15" customHeight="1" x14ac:dyDescent="0.15">
      <c r="A136" s="2" t="s">
        <v>37</v>
      </c>
      <c r="B136" s="28">
        <f>F136+J136+N136+R136+V136+Z136+AD136</f>
        <v>7302</v>
      </c>
      <c r="C136" s="29">
        <f t="shared" si="4"/>
        <v>3122</v>
      </c>
      <c r="D136" s="29">
        <f t="shared" si="4"/>
        <v>4180</v>
      </c>
      <c r="E136" s="4"/>
      <c r="F136" s="38">
        <v>3526</v>
      </c>
      <c r="G136" s="38">
        <v>1510</v>
      </c>
      <c r="H136" s="38">
        <v>2016</v>
      </c>
      <c r="I136" s="38"/>
      <c r="J136" s="38">
        <v>699</v>
      </c>
      <c r="K136" s="38">
        <v>301</v>
      </c>
      <c r="L136" s="38">
        <v>398</v>
      </c>
      <c r="M136" s="38"/>
      <c r="N136" s="38">
        <v>1215</v>
      </c>
      <c r="O136" s="38">
        <v>531</v>
      </c>
      <c r="P136" s="38">
        <v>684</v>
      </c>
      <c r="Q136" s="38"/>
      <c r="R136" s="38">
        <v>756</v>
      </c>
      <c r="S136" s="38">
        <v>331</v>
      </c>
      <c r="T136" s="38">
        <v>425</v>
      </c>
      <c r="U136" s="38"/>
      <c r="V136" s="38">
        <v>459</v>
      </c>
      <c r="W136" s="38">
        <v>195</v>
      </c>
      <c r="X136" s="38">
        <v>264</v>
      </c>
      <c r="Y136" s="38"/>
      <c r="Z136" s="38">
        <v>446</v>
      </c>
      <c r="AA136" s="38">
        <v>184</v>
      </c>
      <c r="AB136" s="38">
        <v>262</v>
      </c>
      <c r="AC136" s="38"/>
      <c r="AD136" s="38">
        <v>201</v>
      </c>
      <c r="AE136" s="38">
        <v>70</v>
      </c>
      <c r="AF136" s="38"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0.45079999999999998</v>
      </c>
      <c r="C137" s="21">
        <f t="shared" ref="C137:D137" si="6">ROUND(C136/C$138,4)</f>
        <v>0.40839999999999999</v>
      </c>
      <c r="D137" s="21">
        <f t="shared" si="6"/>
        <v>0.48870000000000002</v>
      </c>
      <c r="E137" s="3"/>
      <c r="F137" s="39">
        <v>0.38455665830515867</v>
      </c>
      <c r="G137" s="39">
        <v>0.34840793724042457</v>
      </c>
      <c r="H137" s="39">
        <v>0.41695966907962773</v>
      </c>
      <c r="I137" s="39"/>
      <c r="J137" s="39">
        <v>0.45806028833551771</v>
      </c>
      <c r="K137" s="39">
        <v>0.42215988779803648</v>
      </c>
      <c r="L137" s="39">
        <v>0.48954489544895446</v>
      </c>
      <c r="M137" s="39"/>
      <c r="N137" s="39">
        <v>0.49632352941176472</v>
      </c>
      <c r="O137" s="39">
        <v>0.46133796698523022</v>
      </c>
      <c r="P137" s="39">
        <v>0.52737085582112564</v>
      </c>
      <c r="Q137" s="39"/>
      <c r="R137" s="39">
        <v>0.60722891566265058</v>
      </c>
      <c r="S137" s="39">
        <v>0.55536912751677847</v>
      </c>
      <c r="T137" s="39">
        <v>0.65485362095531585</v>
      </c>
      <c r="U137" s="39"/>
      <c r="V137" s="39">
        <v>0.61445783132530118</v>
      </c>
      <c r="W137" s="39">
        <v>0.55714285714285716</v>
      </c>
      <c r="X137" s="39">
        <v>0.66498740554156166</v>
      </c>
      <c r="Y137" s="39"/>
      <c r="Z137" s="39">
        <v>0.58300653594771246</v>
      </c>
      <c r="AA137" s="39">
        <v>0.51977401129943501</v>
      </c>
      <c r="AB137" s="39">
        <v>0.63746958637469586</v>
      </c>
      <c r="AC137" s="39"/>
      <c r="AD137" s="39">
        <v>0.67449664429530198</v>
      </c>
      <c r="AE137" s="39">
        <v>0.47619047619047616</v>
      </c>
      <c r="AF137" s="39">
        <v>0.86754966887417218</v>
      </c>
    </row>
    <row r="138" spans="1:32" s="9" customFormat="1" ht="15" customHeight="1" x14ac:dyDescent="0.15">
      <c r="A138" s="13" t="s">
        <v>39</v>
      </c>
      <c r="B138" s="26">
        <f t="shared" ref="B138" si="7">F138+J138+N138+R138+V138+Z138+AD138</f>
        <v>16198</v>
      </c>
      <c r="C138" s="27">
        <f t="shared" si="4"/>
        <v>7645</v>
      </c>
      <c r="D138" s="27">
        <f t="shared" si="4"/>
        <v>8553</v>
      </c>
      <c r="E138" s="14"/>
      <c r="F138" s="40">
        <v>9169</v>
      </c>
      <c r="G138" s="40">
        <v>4334</v>
      </c>
      <c r="H138" s="40">
        <v>4835</v>
      </c>
      <c r="I138" s="40"/>
      <c r="J138" s="40">
        <v>1526</v>
      </c>
      <c r="K138" s="40">
        <v>713</v>
      </c>
      <c r="L138" s="40">
        <v>813</v>
      </c>
      <c r="M138" s="40"/>
      <c r="N138" s="40">
        <v>2448</v>
      </c>
      <c r="O138" s="40">
        <v>1151</v>
      </c>
      <c r="P138" s="40">
        <v>1297</v>
      </c>
      <c r="Q138" s="40"/>
      <c r="R138" s="40">
        <v>1245</v>
      </c>
      <c r="S138" s="40">
        <v>596</v>
      </c>
      <c r="T138" s="40">
        <v>649</v>
      </c>
      <c r="U138" s="40"/>
      <c r="V138" s="40">
        <v>747</v>
      </c>
      <c r="W138" s="40">
        <v>350</v>
      </c>
      <c r="X138" s="40">
        <v>397</v>
      </c>
      <c r="Y138" s="40"/>
      <c r="Z138" s="40">
        <v>765</v>
      </c>
      <c r="AA138" s="40">
        <v>354</v>
      </c>
      <c r="AB138" s="40">
        <v>411</v>
      </c>
      <c r="AC138" s="40"/>
      <c r="AD138" s="40">
        <v>298</v>
      </c>
      <c r="AE138" s="40">
        <v>147</v>
      </c>
      <c r="AF138" s="40"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131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F142"/>
  <sheetViews>
    <sheetView topLeftCell="A119" zoomScale="71" zoomScaleNormal="100" workbookViewId="0">
      <selection activeCell="B128" sqref="B128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72</v>
      </c>
      <c r="C6" s="29">
        <f>SUM(G6,K6,O6,S6,W6,AA6,AE6)</f>
        <v>36</v>
      </c>
      <c r="D6" s="29">
        <f>SUM(H6,L6,P6,T6,X6,AB6,AF6)</f>
        <v>36</v>
      </c>
      <c r="E6" s="12"/>
      <c r="F6" s="9">
        <v>56</v>
      </c>
      <c r="G6" s="9">
        <v>28</v>
      </c>
      <c r="H6" s="9">
        <v>28</v>
      </c>
      <c r="J6" s="9">
        <v>4</v>
      </c>
      <c r="K6" s="9">
        <v>2</v>
      </c>
      <c r="L6" s="9">
        <v>2</v>
      </c>
      <c r="N6" s="9">
        <v>7</v>
      </c>
      <c r="O6" s="9">
        <v>4</v>
      </c>
      <c r="P6" s="9">
        <v>3</v>
      </c>
      <c r="R6" s="9">
        <v>2</v>
      </c>
      <c r="S6" s="9">
        <v>0</v>
      </c>
      <c r="T6" s="9">
        <v>2</v>
      </c>
      <c r="V6" s="9">
        <v>2</v>
      </c>
      <c r="W6" s="9">
        <v>1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74</v>
      </c>
      <c r="C7" s="29">
        <f t="shared" si="0"/>
        <v>37</v>
      </c>
      <c r="D7" s="29">
        <f t="shared" si="0"/>
        <v>37</v>
      </c>
      <c r="E7" s="12"/>
      <c r="F7" s="9">
        <v>52</v>
      </c>
      <c r="G7" s="9">
        <v>27</v>
      </c>
      <c r="H7" s="9">
        <v>25</v>
      </c>
      <c r="J7" s="9">
        <v>8</v>
      </c>
      <c r="K7" s="9">
        <v>4</v>
      </c>
      <c r="L7" s="9">
        <v>4</v>
      </c>
      <c r="N7" s="9">
        <v>5</v>
      </c>
      <c r="O7" s="9">
        <v>1</v>
      </c>
      <c r="P7" s="9">
        <v>4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91</v>
      </c>
      <c r="C8" s="29">
        <f t="shared" si="0"/>
        <v>54</v>
      </c>
      <c r="D8" s="29">
        <f t="shared" si="0"/>
        <v>37</v>
      </c>
      <c r="E8" s="12"/>
      <c r="F8" s="9">
        <v>68</v>
      </c>
      <c r="G8" s="9">
        <v>38</v>
      </c>
      <c r="H8" s="9">
        <v>30</v>
      </c>
      <c r="J8" s="9">
        <v>7</v>
      </c>
      <c r="K8" s="9">
        <v>5</v>
      </c>
      <c r="L8" s="9">
        <v>2</v>
      </c>
      <c r="N8" s="9">
        <v>9</v>
      </c>
      <c r="O8" s="9">
        <v>7</v>
      </c>
      <c r="P8" s="9">
        <v>2</v>
      </c>
      <c r="R8" s="9">
        <v>5</v>
      </c>
      <c r="S8" s="9">
        <v>2</v>
      </c>
      <c r="T8" s="9">
        <v>3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88</v>
      </c>
      <c r="C9" s="29">
        <f t="shared" si="0"/>
        <v>39</v>
      </c>
      <c r="D9" s="29">
        <f t="shared" si="0"/>
        <v>49</v>
      </c>
      <c r="E9" s="12"/>
      <c r="F9" s="9">
        <v>67</v>
      </c>
      <c r="G9" s="9">
        <v>28</v>
      </c>
      <c r="H9" s="9">
        <v>39</v>
      </c>
      <c r="J9" s="9">
        <v>5</v>
      </c>
      <c r="K9" s="9">
        <v>3</v>
      </c>
      <c r="L9" s="9">
        <v>2</v>
      </c>
      <c r="N9" s="9">
        <v>9</v>
      </c>
      <c r="O9" s="9">
        <v>4</v>
      </c>
      <c r="P9" s="9">
        <v>5</v>
      </c>
      <c r="R9" s="9">
        <v>3</v>
      </c>
      <c r="S9" s="9">
        <v>1</v>
      </c>
      <c r="T9" s="9">
        <v>2</v>
      </c>
      <c r="V9" s="9">
        <v>3</v>
      </c>
      <c r="W9" s="9">
        <v>3</v>
      </c>
      <c r="X9" s="9">
        <v>0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89</v>
      </c>
      <c r="C10" s="29">
        <f t="shared" si="0"/>
        <v>45</v>
      </c>
      <c r="D10" s="29">
        <f t="shared" si="0"/>
        <v>44</v>
      </c>
      <c r="E10" s="12"/>
      <c r="F10" s="9">
        <v>62</v>
      </c>
      <c r="G10" s="9">
        <v>28</v>
      </c>
      <c r="H10" s="9">
        <v>34</v>
      </c>
      <c r="J10" s="9">
        <v>13</v>
      </c>
      <c r="K10" s="9">
        <v>6</v>
      </c>
      <c r="L10" s="9">
        <v>7</v>
      </c>
      <c r="N10" s="9">
        <v>7</v>
      </c>
      <c r="O10" s="9">
        <v>6</v>
      </c>
      <c r="P10" s="9">
        <v>1</v>
      </c>
      <c r="R10" s="9">
        <v>3</v>
      </c>
      <c r="S10" s="9">
        <v>2</v>
      </c>
      <c r="T10" s="9">
        <v>1</v>
      </c>
      <c r="V10" s="9">
        <v>2</v>
      </c>
      <c r="W10" s="9">
        <v>2</v>
      </c>
      <c r="X10" s="9">
        <v>0</v>
      </c>
      <c r="Z10" s="9">
        <v>2</v>
      </c>
      <c r="AA10" s="9">
        <v>1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414</v>
      </c>
      <c r="C11" s="27">
        <f t="shared" si="0"/>
        <v>211</v>
      </c>
      <c r="D11" s="32">
        <f t="shared" si="0"/>
        <v>203</v>
      </c>
      <c r="E11" s="14"/>
      <c r="F11" s="15">
        <v>305</v>
      </c>
      <c r="G11" s="15">
        <v>149</v>
      </c>
      <c r="H11" s="15">
        <v>156</v>
      </c>
      <c r="I11" s="15"/>
      <c r="J11" s="15">
        <v>37</v>
      </c>
      <c r="K11" s="15">
        <v>20</v>
      </c>
      <c r="L11" s="15">
        <v>17</v>
      </c>
      <c r="M11" s="15"/>
      <c r="N11" s="15">
        <v>37</v>
      </c>
      <c r="O11" s="15">
        <v>22</v>
      </c>
      <c r="P11" s="15">
        <v>15</v>
      </c>
      <c r="Q11" s="15"/>
      <c r="R11" s="15">
        <v>16</v>
      </c>
      <c r="S11" s="15">
        <v>6</v>
      </c>
      <c r="T11" s="15">
        <v>10</v>
      </c>
      <c r="U11" s="15"/>
      <c r="V11" s="15">
        <v>11</v>
      </c>
      <c r="W11" s="15">
        <v>8</v>
      </c>
      <c r="X11" s="15">
        <v>3</v>
      </c>
      <c r="Y11" s="15"/>
      <c r="Z11" s="15">
        <v>8</v>
      </c>
      <c r="AA11" s="15">
        <v>6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116</v>
      </c>
      <c r="C12" s="29">
        <f t="shared" si="0"/>
        <v>63</v>
      </c>
      <c r="D12" s="29">
        <f t="shared" si="0"/>
        <v>53</v>
      </c>
      <c r="E12" s="12"/>
      <c r="F12" s="9">
        <v>77</v>
      </c>
      <c r="G12" s="9">
        <v>38</v>
      </c>
      <c r="H12" s="9">
        <v>39</v>
      </c>
      <c r="J12" s="9">
        <v>12</v>
      </c>
      <c r="K12" s="9">
        <v>5</v>
      </c>
      <c r="L12" s="9">
        <v>7</v>
      </c>
      <c r="N12" s="9">
        <v>14</v>
      </c>
      <c r="O12" s="9">
        <v>10</v>
      </c>
      <c r="P12" s="9">
        <v>4</v>
      </c>
      <c r="R12" s="9">
        <v>6</v>
      </c>
      <c r="S12" s="9">
        <v>6</v>
      </c>
      <c r="T12" s="9">
        <v>0</v>
      </c>
      <c r="V12" s="9">
        <v>3</v>
      </c>
      <c r="W12" s="9">
        <v>1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110</v>
      </c>
      <c r="C13" s="29">
        <f t="shared" si="0"/>
        <v>54</v>
      </c>
      <c r="D13" s="29">
        <f t="shared" si="0"/>
        <v>56</v>
      </c>
      <c r="E13" s="12"/>
      <c r="F13" s="9">
        <v>76</v>
      </c>
      <c r="G13" s="9">
        <v>41</v>
      </c>
      <c r="H13" s="9">
        <v>35</v>
      </c>
      <c r="J13" s="9">
        <v>12</v>
      </c>
      <c r="K13" s="9">
        <v>3</v>
      </c>
      <c r="L13" s="9">
        <v>9</v>
      </c>
      <c r="N13" s="9">
        <v>11</v>
      </c>
      <c r="O13" s="9">
        <v>4</v>
      </c>
      <c r="P13" s="9">
        <v>7</v>
      </c>
      <c r="R13" s="9">
        <v>4</v>
      </c>
      <c r="S13" s="9">
        <v>3</v>
      </c>
      <c r="T13" s="9">
        <v>1</v>
      </c>
      <c r="V13" s="9">
        <v>4</v>
      </c>
      <c r="W13" s="9">
        <v>2</v>
      </c>
      <c r="X13" s="9">
        <v>2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114</v>
      </c>
      <c r="C14" s="29">
        <f t="shared" si="0"/>
        <v>63</v>
      </c>
      <c r="D14" s="29">
        <f t="shared" si="0"/>
        <v>51</v>
      </c>
      <c r="E14" s="12"/>
      <c r="F14" s="9">
        <v>78</v>
      </c>
      <c r="G14" s="9">
        <v>42</v>
      </c>
      <c r="H14" s="9">
        <v>36</v>
      </c>
      <c r="J14" s="9">
        <v>12</v>
      </c>
      <c r="K14" s="9">
        <v>7</v>
      </c>
      <c r="L14" s="9">
        <v>5</v>
      </c>
      <c r="N14" s="9">
        <v>7</v>
      </c>
      <c r="O14" s="9">
        <v>2</v>
      </c>
      <c r="P14" s="9">
        <v>5</v>
      </c>
      <c r="R14" s="9">
        <v>3</v>
      </c>
      <c r="S14" s="9">
        <v>3</v>
      </c>
      <c r="T14" s="9">
        <v>0</v>
      </c>
      <c r="V14" s="9">
        <v>4</v>
      </c>
      <c r="W14" s="9">
        <v>3</v>
      </c>
      <c r="X14" s="9">
        <v>1</v>
      </c>
      <c r="Z14" s="9">
        <v>10</v>
      </c>
      <c r="AA14" s="9">
        <v>6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137</v>
      </c>
      <c r="C15" s="29">
        <f t="shared" si="0"/>
        <v>75</v>
      </c>
      <c r="D15" s="29">
        <f t="shared" si="0"/>
        <v>62</v>
      </c>
      <c r="E15" s="12"/>
      <c r="F15" s="9">
        <v>100</v>
      </c>
      <c r="G15" s="9">
        <v>53</v>
      </c>
      <c r="H15" s="9">
        <v>47</v>
      </c>
      <c r="J15" s="9">
        <v>8</v>
      </c>
      <c r="K15" s="9">
        <v>5</v>
      </c>
      <c r="L15" s="9">
        <v>3</v>
      </c>
      <c r="N15" s="9">
        <v>12</v>
      </c>
      <c r="O15" s="9">
        <v>10</v>
      </c>
      <c r="P15" s="9">
        <v>2</v>
      </c>
      <c r="R15" s="9">
        <v>2</v>
      </c>
      <c r="S15" s="9">
        <v>1</v>
      </c>
      <c r="T15" s="9">
        <v>1</v>
      </c>
      <c r="V15" s="9">
        <v>3</v>
      </c>
      <c r="W15" s="9">
        <v>1</v>
      </c>
      <c r="X15" s="9">
        <v>2</v>
      </c>
      <c r="Z15" s="9">
        <v>12</v>
      </c>
      <c r="AA15" s="9">
        <v>5</v>
      </c>
      <c r="AB15" s="9">
        <v>7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127</v>
      </c>
      <c r="C16" s="29">
        <f t="shared" si="0"/>
        <v>59</v>
      </c>
      <c r="D16" s="29">
        <f t="shared" si="0"/>
        <v>68</v>
      </c>
      <c r="E16" s="12"/>
      <c r="F16" s="9">
        <v>96</v>
      </c>
      <c r="G16" s="9">
        <v>48</v>
      </c>
      <c r="H16" s="9">
        <v>48</v>
      </c>
      <c r="J16" s="9">
        <v>11</v>
      </c>
      <c r="K16" s="9">
        <v>5</v>
      </c>
      <c r="L16" s="9">
        <v>6</v>
      </c>
      <c r="N16" s="9">
        <v>9</v>
      </c>
      <c r="O16" s="9">
        <v>3</v>
      </c>
      <c r="P16" s="9">
        <v>6</v>
      </c>
      <c r="R16" s="9">
        <v>2</v>
      </c>
      <c r="S16" s="9">
        <v>1</v>
      </c>
      <c r="T16" s="9">
        <v>1</v>
      </c>
      <c r="V16" s="9">
        <v>6</v>
      </c>
      <c r="W16" s="9">
        <v>1</v>
      </c>
      <c r="X16" s="9">
        <v>5</v>
      </c>
      <c r="Z16" s="9">
        <v>3</v>
      </c>
      <c r="AA16" s="9">
        <v>1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604</v>
      </c>
      <c r="C17" s="27">
        <f t="shared" si="0"/>
        <v>314</v>
      </c>
      <c r="D17" s="32">
        <f t="shared" si="0"/>
        <v>290</v>
      </c>
      <c r="E17" s="14"/>
      <c r="F17" s="15">
        <v>427</v>
      </c>
      <c r="G17" s="15">
        <v>222</v>
      </c>
      <c r="H17" s="15">
        <v>205</v>
      </c>
      <c r="I17" s="15"/>
      <c r="J17" s="15">
        <v>55</v>
      </c>
      <c r="K17" s="15">
        <v>25</v>
      </c>
      <c r="L17" s="15">
        <v>30</v>
      </c>
      <c r="M17" s="15"/>
      <c r="N17" s="15">
        <v>53</v>
      </c>
      <c r="O17" s="15">
        <v>29</v>
      </c>
      <c r="P17" s="15">
        <v>24</v>
      </c>
      <c r="Q17" s="15"/>
      <c r="R17" s="15">
        <v>17</v>
      </c>
      <c r="S17" s="15">
        <v>14</v>
      </c>
      <c r="T17" s="15">
        <v>3</v>
      </c>
      <c r="U17" s="15"/>
      <c r="V17" s="15">
        <v>20</v>
      </c>
      <c r="W17" s="15">
        <v>8</v>
      </c>
      <c r="X17" s="15">
        <v>12</v>
      </c>
      <c r="Y17" s="15"/>
      <c r="Z17" s="15">
        <v>32</v>
      </c>
      <c r="AA17" s="15">
        <v>16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146</v>
      </c>
      <c r="C18" s="29">
        <f t="shared" si="0"/>
        <v>68</v>
      </c>
      <c r="D18" s="29">
        <f t="shared" si="0"/>
        <v>78</v>
      </c>
      <c r="E18" s="12"/>
      <c r="F18" s="9">
        <v>101</v>
      </c>
      <c r="G18" s="9">
        <v>46</v>
      </c>
      <c r="H18" s="9">
        <v>55</v>
      </c>
      <c r="J18" s="9">
        <v>14</v>
      </c>
      <c r="K18" s="9">
        <v>7</v>
      </c>
      <c r="L18" s="9">
        <v>7</v>
      </c>
      <c r="N18" s="9">
        <v>14</v>
      </c>
      <c r="O18" s="9">
        <v>5</v>
      </c>
      <c r="P18" s="9">
        <v>9</v>
      </c>
      <c r="R18" s="9">
        <v>6</v>
      </c>
      <c r="S18" s="9">
        <v>4</v>
      </c>
      <c r="T18" s="9">
        <v>2</v>
      </c>
      <c r="V18" s="9">
        <v>6</v>
      </c>
      <c r="W18" s="9">
        <v>2</v>
      </c>
      <c r="X18" s="9">
        <v>4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142</v>
      </c>
      <c r="C19" s="29">
        <f t="shared" si="0"/>
        <v>67</v>
      </c>
      <c r="D19" s="29">
        <f t="shared" si="0"/>
        <v>75</v>
      </c>
      <c r="E19" s="12"/>
      <c r="F19" s="9">
        <v>98</v>
      </c>
      <c r="G19" s="9">
        <v>40</v>
      </c>
      <c r="H19" s="9">
        <v>58</v>
      </c>
      <c r="J19" s="9">
        <v>13</v>
      </c>
      <c r="K19" s="9">
        <v>9</v>
      </c>
      <c r="L19" s="9">
        <v>4</v>
      </c>
      <c r="N19" s="9">
        <v>14</v>
      </c>
      <c r="O19" s="9">
        <v>9</v>
      </c>
      <c r="P19" s="9">
        <v>5</v>
      </c>
      <c r="R19" s="9">
        <v>5</v>
      </c>
      <c r="S19" s="9">
        <v>2</v>
      </c>
      <c r="T19" s="9">
        <v>3</v>
      </c>
      <c r="V19" s="9">
        <v>5</v>
      </c>
      <c r="W19" s="9">
        <v>2</v>
      </c>
      <c r="X19" s="9">
        <v>3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165</v>
      </c>
      <c r="C20" s="29">
        <f t="shared" si="0"/>
        <v>78</v>
      </c>
      <c r="D20" s="29">
        <f t="shared" si="0"/>
        <v>87</v>
      </c>
      <c r="E20" s="12"/>
      <c r="F20" s="9">
        <v>111</v>
      </c>
      <c r="G20" s="9">
        <v>52</v>
      </c>
      <c r="H20" s="9">
        <v>59</v>
      </c>
      <c r="J20" s="9">
        <v>15</v>
      </c>
      <c r="K20" s="9">
        <v>8</v>
      </c>
      <c r="L20" s="9">
        <v>7</v>
      </c>
      <c r="N20" s="9">
        <v>22</v>
      </c>
      <c r="O20" s="9">
        <v>11</v>
      </c>
      <c r="P20" s="9">
        <v>11</v>
      </c>
      <c r="R20" s="9">
        <v>7</v>
      </c>
      <c r="S20" s="9">
        <v>3</v>
      </c>
      <c r="T20" s="9">
        <v>4</v>
      </c>
      <c r="V20" s="9">
        <v>2</v>
      </c>
      <c r="W20" s="9">
        <v>0</v>
      </c>
      <c r="X20" s="9">
        <v>2</v>
      </c>
      <c r="Z20" s="9">
        <v>8</v>
      </c>
      <c r="AA20" s="9">
        <v>4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142</v>
      </c>
      <c r="C21" s="29">
        <f t="shared" si="0"/>
        <v>84</v>
      </c>
      <c r="D21" s="29">
        <f t="shared" si="0"/>
        <v>58</v>
      </c>
      <c r="E21" s="12"/>
      <c r="F21" s="9">
        <v>90</v>
      </c>
      <c r="G21" s="9">
        <v>52</v>
      </c>
      <c r="H21" s="9">
        <v>38</v>
      </c>
      <c r="J21" s="9">
        <v>15</v>
      </c>
      <c r="K21" s="9">
        <v>14</v>
      </c>
      <c r="L21" s="9">
        <v>1</v>
      </c>
      <c r="N21" s="9">
        <v>19</v>
      </c>
      <c r="O21" s="9">
        <v>7</v>
      </c>
      <c r="P21" s="9">
        <v>12</v>
      </c>
      <c r="R21" s="9">
        <v>5</v>
      </c>
      <c r="S21" s="9">
        <v>4</v>
      </c>
      <c r="T21" s="9">
        <v>1</v>
      </c>
      <c r="V21" s="9">
        <v>6</v>
      </c>
      <c r="W21" s="9">
        <v>4</v>
      </c>
      <c r="X21" s="9">
        <v>2</v>
      </c>
      <c r="Z21" s="9">
        <v>7</v>
      </c>
      <c r="AA21" s="9">
        <v>3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150</v>
      </c>
      <c r="C22" s="29">
        <f t="shared" si="0"/>
        <v>81</v>
      </c>
      <c r="D22" s="29">
        <f t="shared" si="0"/>
        <v>69</v>
      </c>
      <c r="E22" s="12"/>
      <c r="F22" s="9">
        <v>91</v>
      </c>
      <c r="G22" s="9">
        <v>52</v>
      </c>
      <c r="H22" s="9">
        <v>39</v>
      </c>
      <c r="J22" s="9">
        <v>22</v>
      </c>
      <c r="K22" s="9">
        <v>6</v>
      </c>
      <c r="L22" s="9">
        <v>16</v>
      </c>
      <c r="N22" s="9">
        <v>20</v>
      </c>
      <c r="O22" s="9">
        <v>12</v>
      </c>
      <c r="P22" s="9">
        <v>8</v>
      </c>
      <c r="R22" s="9">
        <v>2</v>
      </c>
      <c r="S22" s="9">
        <v>2</v>
      </c>
      <c r="T22" s="9">
        <v>0</v>
      </c>
      <c r="V22" s="9">
        <v>7</v>
      </c>
      <c r="W22" s="9">
        <v>4</v>
      </c>
      <c r="X22" s="9">
        <v>3</v>
      </c>
      <c r="Z22" s="9">
        <v>8</v>
      </c>
      <c r="AA22" s="9">
        <v>5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745</v>
      </c>
      <c r="C23" s="27">
        <f t="shared" si="0"/>
        <v>378</v>
      </c>
      <c r="D23" s="32">
        <f t="shared" si="0"/>
        <v>367</v>
      </c>
      <c r="E23" s="14"/>
      <c r="F23" s="15">
        <v>491</v>
      </c>
      <c r="G23" s="15">
        <v>242</v>
      </c>
      <c r="H23" s="15">
        <v>249</v>
      </c>
      <c r="I23" s="15"/>
      <c r="J23" s="15">
        <v>79</v>
      </c>
      <c r="K23" s="15">
        <v>44</v>
      </c>
      <c r="L23" s="15">
        <v>35</v>
      </c>
      <c r="M23" s="15"/>
      <c r="N23" s="15">
        <v>89</v>
      </c>
      <c r="O23" s="15">
        <v>44</v>
      </c>
      <c r="P23" s="15">
        <v>45</v>
      </c>
      <c r="Q23" s="15"/>
      <c r="R23" s="15">
        <v>25</v>
      </c>
      <c r="S23" s="15">
        <v>15</v>
      </c>
      <c r="T23" s="15">
        <v>10</v>
      </c>
      <c r="U23" s="15"/>
      <c r="V23" s="15">
        <v>26</v>
      </c>
      <c r="W23" s="15">
        <v>12</v>
      </c>
      <c r="X23" s="15">
        <v>14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110</v>
      </c>
      <c r="C24" s="29">
        <f t="shared" si="0"/>
        <v>54</v>
      </c>
      <c r="D24" s="29">
        <f t="shared" si="0"/>
        <v>56</v>
      </c>
      <c r="E24" s="12"/>
      <c r="F24" s="9">
        <v>72</v>
      </c>
      <c r="G24" s="9">
        <v>37</v>
      </c>
      <c r="H24" s="9">
        <v>35</v>
      </c>
      <c r="J24" s="9">
        <v>14</v>
      </c>
      <c r="K24" s="9">
        <v>6</v>
      </c>
      <c r="L24" s="9">
        <v>8</v>
      </c>
      <c r="N24" s="9">
        <v>14</v>
      </c>
      <c r="O24" s="9">
        <v>7</v>
      </c>
      <c r="P24" s="9">
        <v>7</v>
      </c>
      <c r="R24" s="9">
        <v>5</v>
      </c>
      <c r="S24" s="9">
        <v>2</v>
      </c>
      <c r="T24" s="9">
        <v>3</v>
      </c>
      <c r="V24" s="9">
        <v>1</v>
      </c>
      <c r="W24" s="9">
        <v>0</v>
      </c>
      <c r="X24" s="9">
        <v>1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131</v>
      </c>
      <c r="C25" s="29">
        <f t="shared" si="0"/>
        <v>58</v>
      </c>
      <c r="D25" s="29">
        <f t="shared" si="0"/>
        <v>73</v>
      </c>
      <c r="E25" s="12"/>
      <c r="F25" s="9">
        <v>85</v>
      </c>
      <c r="G25" s="9">
        <v>40</v>
      </c>
      <c r="H25" s="9">
        <v>45</v>
      </c>
      <c r="J25" s="9">
        <v>9</v>
      </c>
      <c r="K25" s="9">
        <v>4</v>
      </c>
      <c r="L25" s="9">
        <v>5</v>
      </c>
      <c r="N25" s="9">
        <v>18</v>
      </c>
      <c r="O25" s="9">
        <v>6</v>
      </c>
      <c r="P25" s="9">
        <v>12</v>
      </c>
      <c r="R25" s="9">
        <v>6</v>
      </c>
      <c r="S25" s="9">
        <v>2</v>
      </c>
      <c r="T25" s="9">
        <v>4</v>
      </c>
      <c r="V25" s="9">
        <v>9</v>
      </c>
      <c r="W25" s="9">
        <v>4</v>
      </c>
      <c r="X25" s="9">
        <v>5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132</v>
      </c>
      <c r="C26" s="29">
        <f t="shared" si="0"/>
        <v>71</v>
      </c>
      <c r="D26" s="29">
        <f t="shared" si="0"/>
        <v>61</v>
      </c>
      <c r="E26" s="12"/>
      <c r="F26" s="9">
        <v>90</v>
      </c>
      <c r="G26" s="9">
        <v>49</v>
      </c>
      <c r="H26" s="9">
        <v>41</v>
      </c>
      <c r="J26" s="9">
        <v>8</v>
      </c>
      <c r="K26" s="9">
        <v>6</v>
      </c>
      <c r="L26" s="9">
        <v>2</v>
      </c>
      <c r="N26" s="9">
        <v>16</v>
      </c>
      <c r="O26" s="9">
        <v>5</v>
      </c>
      <c r="P26" s="9">
        <v>11</v>
      </c>
      <c r="R26" s="9">
        <v>8</v>
      </c>
      <c r="S26" s="9">
        <v>3</v>
      </c>
      <c r="T26" s="9">
        <v>5</v>
      </c>
      <c r="V26" s="9">
        <v>5</v>
      </c>
      <c r="W26" s="9">
        <v>4</v>
      </c>
      <c r="X26" s="9">
        <v>1</v>
      </c>
      <c r="Z26" s="9">
        <v>5</v>
      </c>
      <c r="AA26" s="9">
        <v>4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120</v>
      </c>
      <c r="C27" s="29">
        <f t="shared" si="0"/>
        <v>66</v>
      </c>
      <c r="D27" s="29">
        <f t="shared" si="0"/>
        <v>54</v>
      </c>
      <c r="E27" s="12"/>
      <c r="F27" s="9">
        <v>81</v>
      </c>
      <c r="G27" s="9">
        <v>47</v>
      </c>
      <c r="H27" s="9">
        <v>34</v>
      </c>
      <c r="J27" s="9">
        <v>12</v>
      </c>
      <c r="K27" s="9">
        <v>7</v>
      </c>
      <c r="L27" s="9">
        <v>5</v>
      </c>
      <c r="N27" s="9">
        <v>11</v>
      </c>
      <c r="O27" s="9">
        <v>3</v>
      </c>
      <c r="P27" s="9">
        <v>8</v>
      </c>
      <c r="R27" s="9">
        <v>9</v>
      </c>
      <c r="S27" s="9">
        <v>5</v>
      </c>
      <c r="T27" s="9">
        <v>4</v>
      </c>
      <c r="V27" s="9">
        <v>5</v>
      </c>
      <c r="W27" s="9">
        <v>3</v>
      </c>
      <c r="X27" s="9">
        <v>2</v>
      </c>
      <c r="Z27" s="9">
        <v>0</v>
      </c>
      <c r="AA27" s="9">
        <v>0</v>
      </c>
      <c r="AB27" s="9">
        <v>0</v>
      </c>
      <c r="AD27" s="9">
        <v>2</v>
      </c>
      <c r="AE27" s="9">
        <v>1</v>
      </c>
      <c r="AF27" s="9">
        <v>1</v>
      </c>
    </row>
    <row r="28" spans="1:32" s="9" customFormat="1" ht="15" customHeight="1" x14ac:dyDescent="0.15">
      <c r="A28" s="11">
        <v>19</v>
      </c>
      <c r="B28" s="28">
        <f t="shared" si="0"/>
        <v>117</v>
      </c>
      <c r="C28" s="29">
        <f t="shared" si="0"/>
        <v>62</v>
      </c>
      <c r="D28" s="29">
        <f t="shared" si="0"/>
        <v>55</v>
      </c>
      <c r="E28" s="12"/>
      <c r="F28" s="9">
        <v>76</v>
      </c>
      <c r="G28" s="9">
        <v>41</v>
      </c>
      <c r="H28" s="9">
        <v>35</v>
      </c>
      <c r="J28" s="9">
        <v>4</v>
      </c>
      <c r="K28" s="9">
        <v>1</v>
      </c>
      <c r="L28" s="9">
        <v>3</v>
      </c>
      <c r="N28" s="9">
        <v>18</v>
      </c>
      <c r="O28" s="9">
        <v>11</v>
      </c>
      <c r="P28" s="9">
        <v>7</v>
      </c>
      <c r="R28" s="9">
        <v>10</v>
      </c>
      <c r="S28" s="9">
        <v>2</v>
      </c>
      <c r="T28" s="9">
        <v>8</v>
      </c>
      <c r="V28" s="9">
        <v>3</v>
      </c>
      <c r="W28" s="9">
        <v>3</v>
      </c>
      <c r="X28" s="9">
        <v>0</v>
      </c>
      <c r="Z28" s="9">
        <v>0</v>
      </c>
      <c r="AA28" s="9">
        <v>0</v>
      </c>
      <c r="AB28" s="9">
        <v>0</v>
      </c>
      <c r="AD28" s="9">
        <v>6</v>
      </c>
      <c r="AE28" s="9">
        <v>4</v>
      </c>
      <c r="AF28" s="9">
        <v>2</v>
      </c>
    </row>
    <row r="29" spans="1:32" s="9" customFormat="1" ht="15" customHeight="1" x14ac:dyDescent="0.15">
      <c r="A29" s="13" t="s">
        <v>3</v>
      </c>
      <c r="B29" s="26">
        <f t="shared" si="0"/>
        <v>610</v>
      </c>
      <c r="C29" s="27">
        <f t="shared" si="0"/>
        <v>311</v>
      </c>
      <c r="D29" s="32">
        <f t="shared" si="0"/>
        <v>299</v>
      </c>
      <c r="E29" s="14"/>
      <c r="F29" s="15">
        <v>404</v>
      </c>
      <c r="G29" s="15">
        <v>214</v>
      </c>
      <c r="H29" s="15">
        <v>190</v>
      </c>
      <c r="I29" s="15"/>
      <c r="J29" s="15">
        <v>47</v>
      </c>
      <c r="K29" s="15">
        <v>24</v>
      </c>
      <c r="L29" s="15">
        <v>23</v>
      </c>
      <c r="M29" s="15"/>
      <c r="N29" s="15">
        <v>77</v>
      </c>
      <c r="O29" s="15">
        <v>32</v>
      </c>
      <c r="P29" s="15">
        <v>45</v>
      </c>
      <c r="Q29" s="15"/>
      <c r="R29" s="15">
        <v>38</v>
      </c>
      <c r="S29" s="15">
        <v>14</v>
      </c>
      <c r="T29" s="15">
        <v>24</v>
      </c>
      <c r="U29" s="15"/>
      <c r="V29" s="15">
        <v>23</v>
      </c>
      <c r="W29" s="15">
        <v>14</v>
      </c>
      <c r="X29" s="15">
        <v>9</v>
      </c>
      <c r="Y29" s="15"/>
      <c r="Z29" s="15">
        <v>13</v>
      </c>
      <c r="AA29" s="15">
        <v>8</v>
      </c>
      <c r="AB29" s="15">
        <v>5</v>
      </c>
      <c r="AC29" s="15"/>
      <c r="AD29" s="15">
        <v>8</v>
      </c>
      <c r="AE29" s="15">
        <v>5</v>
      </c>
      <c r="AF29" s="15">
        <v>3</v>
      </c>
    </row>
    <row r="30" spans="1:32" s="9" customFormat="1" ht="15" customHeight="1" x14ac:dyDescent="0.15">
      <c r="A30" s="11">
        <v>20</v>
      </c>
      <c r="B30" s="28">
        <f t="shared" si="0"/>
        <v>103</v>
      </c>
      <c r="C30" s="29">
        <f t="shared" si="0"/>
        <v>50</v>
      </c>
      <c r="D30" s="29">
        <f t="shared" si="0"/>
        <v>53</v>
      </c>
      <c r="E30" s="12"/>
      <c r="F30" s="9">
        <v>63</v>
      </c>
      <c r="G30" s="9">
        <v>30</v>
      </c>
      <c r="H30" s="9">
        <v>33</v>
      </c>
      <c r="J30" s="9">
        <v>14</v>
      </c>
      <c r="K30" s="9">
        <v>6</v>
      </c>
      <c r="L30" s="9">
        <v>8</v>
      </c>
      <c r="N30" s="9">
        <v>17</v>
      </c>
      <c r="O30" s="9">
        <v>7</v>
      </c>
      <c r="P30" s="9">
        <v>10</v>
      </c>
      <c r="R30" s="9">
        <v>3</v>
      </c>
      <c r="S30" s="9">
        <v>2</v>
      </c>
      <c r="T30" s="9">
        <v>1</v>
      </c>
      <c r="V30" s="9">
        <v>1</v>
      </c>
      <c r="W30" s="9">
        <v>0</v>
      </c>
      <c r="X30" s="9">
        <v>1</v>
      </c>
      <c r="Z30" s="9">
        <v>1</v>
      </c>
      <c r="AA30" s="9">
        <v>1</v>
      </c>
      <c r="AB30" s="9">
        <v>0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0"/>
        <v>100</v>
      </c>
      <c r="C31" s="29">
        <f t="shared" si="0"/>
        <v>58</v>
      </c>
      <c r="D31" s="29">
        <f t="shared" si="0"/>
        <v>42</v>
      </c>
      <c r="E31" s="12"/>
      <c r="F31" s="9">
        <v>67</v>
      </c>
      <c r="G31" s="9">
        <v>40</v>
      </c>
      <c r="H31" s="9">
        <v>27</v>
      </c>
      <c r="J31" s="9">
        <v>7</v>
      </c>
      <c r="K31" s="9">
        <v>5</v>
      </c>
      <c r="L31" s="9">
        <v>2</v>
      </c>
      <c r="N31" s="9">
        <v>18</v>
      </c>
      <c r="O31" s="9">
        <v>7</v>
      </c>
      <c r="P31" s="9">
        <v>11</v>
      </c>
      <c r="R31" s="9">
        <v>4</v>
      </c>
      <c r="S31" s="9">
        <v>4</v>
      </c>
      <c r="T31" s="9">
        <v>0</v>
      </c>
      <c r="V31" s="9">
        <v>0</v>
      </c>
      <c r="W31" s="9">
        <v>0</v>
      </c>
      <c r="X31" s="9">
        <v>0</v>
      </c>
      <c r="Z31" s="9">
        <v>1</v>
      </c>
      <c r="AA31" s="9">
        <v>0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0"/>
        <v>78</v>
      </c>
      <c r="C32" s="29">
        <f t="shared" si="0"/>
        <v>36</v>
      </c>
      <c r="D32" s="29">
        <f t="shared" si="0"/>
        <v>42</v>
      </c>
      <c r="E32" s="12"/>
      <c r="F32" s="9">
        <v>52</v>
      </c>
      <c r="G32" s="9">
        <v>23</v>
      </c>
      <c r="H32" s="9">
        <v>29</v>
      </c>
      <c r="J32" s="9">
        <v>4</v>
      </c>
      <c r="K32" s="9">
        <v>2</v>
      </c>
      <c r="L32" s="9">
        <v>2</v>
      </c>
      <c r="N32" s="9">
        <v>18</v>
      </c>
      <c r="O32" s="9">
        <v>9</v>
      </c>
      <c r="P32" s="9">
        <v>9</v>
      </c>
      <c r="R32" s="9">
        <v>3</v>
      </c>
      <c r="S32" s="9">
        <v>1</v>
      </c>
      <c r="T32" s="9">
        <v>2</v>
      </c>
      <c r="V32" s="9">
        <v>1</v>
      </c>
      <c r="W32" s="9">
        <v>1</v>
      </c>
      <c r="X32" s="9">
        <v>0</v>
      </c>
      <c r="Z32" s="9">
        <v>0</v>
      </c>
      <c r="AA32" s="9">
        <v>0</v>
      </c>
      <c r="AB32" s="9">
        <v>0</v>
      </c>
      <c r="AD32" s="9">
        <v>0</v>
      </c>
      <c r="AE32" s="9">
        <v>0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0"/>
        <v>92</v>
      </c>
      <c r="C33" s="29">
        <f t="shared" si="0"/>
        <v>46</v>
      </c>
      <c r="D33" s="29">
        <f t="shared" si="0"/>
        <v>46</v>
      </c>
      <c r="E33" s="12"/>
      <c r="F33" s="9">
        <v>57</v>
      </c>
      <c r="G33" s="9">
        <v>30</v>
      </c>
      <c r="H33" s="9">
        <v>27</v>
      </c>
      <c r="J33" s="9">
        <v>4</v>
      </c>
      <c r="K33" s="9">
        <v>2</v>
      </c>
      <c r="L33" s="9">
        <v>2</v>
      </c>
      <c r="N33" s="9">
        <v>22</v>
      </c>
      <c r="O33" s="9">
        <v>10</v>
      </c>
      <c r="P33" s="9">
        <v>12</v>
      </c>
      <c r="R33" s="9">
        <v>3</v>
      </c>
      <c r="S33" s="9">
        <v>2</v>
      </c>
      <c r="T33" s="9">
        <v>1</v>
      </c>
      <c r="V33" s="9">
        <v>2</v>
      </c>
      <c r="W33" s="9">
        <v>0</v>
      </c>
      <c r="X33" s="9">
        <v>2</v>
      </c>
      <c r="Z33" s="9">
        <v>1</v>
      </c>
      <c r="AA33" s="9">
        <v>0</v>
      </c>
      <c r="AB33" s="9">
        <v>1</v>
      </c>
      <c r="AD33" s="9">
        <v>3</v>
      </c>
      <c r="AE33" s="9">
        <v>2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77</v>
      </c>
      <c r="C34" s="29">
        <f t="shared" si="0"/>
        <v>44</v>
      </c>
      <c r="D34" s="29">
        <f t="shared" si="0"/>
        <v>33</v>
      </c>
      <c r="E34" s="12"/>
      <c r="F34" s="9">
        <v>54</v>
      </c>
      <c r="G34" s="9">
        <v>29</v>
      </c>
      <c r="H34" s="9">
        <v>25</v>
      </c>
      <c r="J34" s="9">
        <v>3</v>
      </c>
      <c r="K34" s="9">
        <v>2</v>
      </c>
      <c r="L34" s="9">
        <v>1</v>
      </c>
      <c r="N34" s="9">
        <v>13</v>
      </c>
      <c r="O34" s="9">
        <v>8</v>
      </c>
      <c r="P34" s="9">
        <v>5</v>
      </c>
      <c r="R34" s="9">
        <v>2</v>
      </c>
      <c r="S34" s="9">
        <v>1</v>
      </c>
      <c r="T34" s="9">
        <v>1</v>
      </c>
      <c r="V34" s="9">
        <v>1</v>
      </c>
      <c r="W34" s="9">
        <v>1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450</v>
      </c>
      <c r="C35" s="27">
        <f t="shared" si="0"/>
        <v>234</v>
      </c>
      <c r="D35" s="32">
        <f t="shared" si="0"/>
        <v>216</v>
      </c>
      <c r="E35" s="14"/>
      <c r="F35" s="15">
        <v>293</v>
      </c>
      <c r="G35" s="15">
        <v>152</v>
      </c>
      <c r="H35" s="15">
        <v>141</v>
      </c>
      <c r="I35" s="15"/>
      <c r="J35" s="15">
        <v>32</v>
      </c>
      <c r="K35" s="15">
        <v>17</v>
      </c>
      <c r="L35" s="15">
        <v>15</v>
      </c>
      <c r="M35" s="15"/>
      <c r="N35" s="15">
        <v>88</v>
      </c>
      <c r="O35" s="15">
        <v>41</v>
      </c>
      <c r="P35" s="15">
        <v>47</v>
      </c>
      <c r="Q35" s="15"/>
      <c r="R35" s="15">
        <v>15</v>
      </c>
      <c r="S35" s="15">
        <v>10</v>
      </c>
      <c r="T35" s="15">
        <v>5</v>
      </c>
      <c r="U35" s="15"/>
      <c r="V35" s="15">
        <v>5</v>
      </c>
      <c r="W35" s="15">
        <v>2</v>
      </c>
      <c r="X35" s="15">
        <v>3</v>
      </c>
      <c r="Y35" s="15"/>
      <c r="Z35" s="15">
        <v>4</v>
      </c>
      <c r="AA35" s="15">
        <v>1</v>
      </c>
      <c r="AB35" s="15">
        <v>3</v>
      </c>
      <c r="AC35" s="15"/>
      <c r="AD35" s="15">
        <v>13</v>
      </c>
      <c r="AE35" s="15">
        <v>11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0"/>
        <v>72</v>
      </c>
      <c r="C36" s="29">
        <f t="shared" si="0"/>
        <v>37</v>
      </c>
      <c r="D36" s="29">
        <f t="shared" si="0"/>
        <v>35</v>
      </c>
      <c r="E36" s="12"/>
      <c r="F36" s="9">
        <v>46</v>
      </c>
      <c r="G36" s="9">
        <v>26</v>
      </c>
      <c r="H36" s="9">
        <v>20</v>
      </c>
      <c r="J36" s="9">
        <v>8</v>
      </c>
      <c r="K36" s="9">
        <v>2</v>
      </c>
      <c r="L36" s="9">
        <v>6</v>
      </c>
      <c r="N36" s="9">
        <v>12</v>
      </c>
      <c r="O36" s="9">
        <v>5</v>
      </c>
      <c r="P36" s="9">
        <v>7</v>
      </c>
      <c r="R36" s="9">
        <v>2</v>
      </c>
      <c r="S36" s="9">
        <v>1</v>
      </c>
      <c r="T36" s="9">
        <v>1</v>
      </c>
      <c r="V36" s="9">
        <v>1</v>
      </c>
      <c r="W36" s="9">
        <v>1</v>
      </c>
      <c r="X36" s="9">
        <v>0</v>
      </c>
      <c r="Z36" s="9">
        <v>1</v>
      </c>
      <c r="AA36" s="9">
        <v>0</v>
      </c>
      <c r="AB36" s="9">
        <v>1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83</v>
      </c>
      <c r="C37" s="29">
        <f t="shared" si="0"/>
        <v>45</v>
      </c>
      <c r="D37" s="29">
        <f t="shared" si="0"/>
        <v>38</v>
      </c>
      <c r="E37" s="12"/>
      <c r="F37" s="9">
        <v>51</v>
      </c>
      <c r="G37" s="9">
        <v>27</v>
      </c>
      <c r="H37" s="9">
        <v>24</v>
      </c>
      <c r="J37" s="9">
        <v>5</v>
      </c>
      <c r="K37" s="9">
        <v>3</v>
      </c>
      <c r="L37" s="9">
        <v>2</v>
      </c>
      <c r="N37" s="9">
        <v>12</v>
      </c>
      <c r="O37" s="9">
        <v>3</v>
      </c>
      <c r="P37" s="9">
        <v>9</v>
      </c>
      <c r="R37" s="9">
        <v>7</v>
      </c>
      <c r="S37" s="9">
        <v>4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93</v>
      </c>
      <c r="C38" s="29">
        <f t="shared" si="0"/>
        <v>50</v>
      </c>
      <c r="D38" s="29">
        <f t="shared" si="0"/>
        <v>43</v>
      </c>
      <c r="E38" s="12"/>
      <c r="F38" s="9">
        <v>69</v>
      </c>
      <c r="G38" s="9">
        <v>39</v>
      </c>
      <c r="H38" s="9">
        <v>30</v>
      </c>
      <c r="J38" s="9">
        <v>5</v>
      </c>
      <c r="K38" s="9">
        <v>2</v>
      </c>
      <c r="L38" s="9">
        <v>3</v>
      </c>
      <c r="N38" s="9">
        <v>11</v>
      </c>
      <c r="O38" s="9">
        <v>6</v>
      </c>
      <c r="P38" s="9">
        <v>5</v>
      </c>
      <c r="R38" s="9">
        <v>3</v>
      </c>
      <c r="S38" s="9">
        <v>2</v>
      </c>
      <c r="T38" s="9">
        <v>1</v>
      </c>
      <c r="V38" s="9">
        <v>0</v>
      </c>
      <c r="W38" s="9">
        <v>0</v>
      </c>
      <c r="X38" s="9">
        <v>0</v>
      </c>
      <c r="Z38" s="9">
        <v>3</v>
      </c>
      <c r="AA38" s="9">
        <v>1</v>
      </c>
      <c r="AB38" s="9">
        <v>2</v>
      </c>
      <c r="AD38" s="9">
        <v>2</v>
      </c>
      <c r="AE38" s="9">
        <v>0</v>
      </c>
      <c r="AF38" s="9">
        <v>2</v>
      </c>
    </row>
    <row r="39" spans="1:32" s="9" customFormat="1" ht="15" customHeight="1" x14ac:dyDescent="0.15">
      <c r="A39" s="11">
        <v>28</v>
      </c>
      <c r="B39" s="28">
        <f t="shared" si="0"/>
        <v>85</v>
      </c>
      <c r="C39" s="29">
        <f t="shared" si="0"/>
        <v>43</v>
      </c>
      <c r="D39" s="29">
        <f t="shared" si="0"/>
        <v>42</v>
      </c>
      <c r="E39" s="12"/>
      <c r="F39" s="9">
        <v>56</v>
      </c>
      <c r="G39" s="9">
        <v>28</v>
      </c>
      <c r="H39" s="9">
        <v>28</v>
      </c>
      <c r="J39" s="9">
        <v>8</v>
      </c>
      <c r="K39" s="9">
        <v>3</v>
      </c>
      <c r="L39" s="9">
        <v>5</v>
      </c>
      <c r="N39" s="9">
        <v>14</v>
      </c>
      <c r="O39" s="9">
        <v>8</v>
      </c>
      <c r="P39" s="9">
        <v>6</v>
      </c>
      <c r="R39" s="9">
        <v>3</v>
      </c>
      <c r="S39" s="9">
        <v>1</v>
      </c>
      <c r="T39" s="9">
        <v>2</v>
      </c>
      <c r="V39" s="9">
        <v>0</v>
      </c>
      <c r="W39" s="9">
        <v>0</v>
      </c>
      <c r="X39" s="9">
        <v>0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93</v>
      </c>
      <c r="C40" s="29">
        <f t="shared" si="0"/>
        <v>43</v>
      </c>
      <c r="D40" s="29">
        <f t="shared" si="0"/>
        <v>50</v>
      </c>
      <c r="E40" s="12"/>
      <c r="F40" s="9">
        <v>62</v>
      </c>
      <c r="G40" s="9">
        <v>29</v>
      </c>
      <c r="H40" s="9">
        <v>33</v>
      </c>
      <c r="J40" s="9">
        <v>6</v>
      </c>
      <c r="K40" s="9">
        <v>2</v>
      </c>
      <c r="L40" s="9">
        <v>4</v>
      </c>
      <c r="N40" s="9">
        <v>11</v>
      </c>
      <c r="O40" s="9">
        <v>4</v>
      </c>
      <c r="P40" s="9">
        <v>7</v>
      </c>
      <c r="R40" s="9">
        <v>8</v>
      </c>
      <c r="S40" s="9">
        <v>4</v>
      </c>
      <c r="T40" s="9">
        <v>4</v>
      </c>
      <c r="V40" s="9">
        <v>2</v>
      </c>
      <c r="W40" s="9">
        <v>0</v>
      </c>
      <c r="X40" s="9">
        <v>2</v>
      </c>
      <c r="Z40" s="9">
        <v>0</v>
      </c>
      <c r="AA40" s="9">
        <v>0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426</v>
      </c>
      <c r="C41" s="27">
        <f t="shared" si="0"/>
        <v>218</v>
      </c>
      <c r="D41" s="32">
        <f t="shared" si="0"/>
        <v>208</v>
      </c>
      <c r="E41" s="14"/>
      <c r="F41" s="15">
        <v>284</v>
      </c>
      <c r="G41" s="15">
        <v>149</v>
      </c>
      <c r="H41" s="15">
        <v>135</v>
      </c>
      <c r="I41" s="15"/>
      <c r="J41" s="15">
        <v>32</v>
      </c>
      <c r="K41" s="15">
        <v>12</v>
      </c>
      <c r="L41" s="15">
        <v>20</v>
      </c>
      <c r="M41" s="15"/>
      <c r="N41" s="15">
        <v>60</v>
      </c>
      <c r="O41" s="15">
        <v>26</v>
      </c>
      <c r="P41" s="15">
        <v>34</v>
      </c>
      <c r="Q41" s="15"/>
      <c r="R41" s="15">
        <v>23</v>
      </c>
      <c r="S41" s="15">
        <v>12</v>
      </c>
      <c r="T41" s="15">
        <v>11</v>
      </c>
      <c r="U41" s="15"/>
      <c r="V41" s="15">
        <v>4</v>
      </c>
      <c r="W41" s="15">
        <v>2</v>
      </c>
      <c r="X41" s="15">
        <v>2</v>
      </c>
      <c r="Y41" s="15"/>
      <c r="Z41" s="15">
        <v>8</v>
      </c>
      <c r="AA41" s="15">
        <v>4</v>
      </c>
      <c r="AB41" s="15">
        <v>4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0"/>
        <v>94</v>
      </c>
      <c r="C42" s="29">
        <f t="shared" si="0"/>
        <v>55</v>
      </c>
      <c r="D42" s="29">
        <f t="shared" si="0"/>
        <v>39</v>
      </c>
      <c r="E42" s="12"/>
      <c r="F42" s="9">
        <v>66</v>
      </c>
      <c r="G42" s="9">
        <v>39</v>
      </c>
      <c r="H42" s="9">
        <v>27</v>
      </c>
      <c r="J42" s="9">
        <v>3</v>
      </c>
      <c r="K42" s="9">
        <v>2</v>
      </c>
      <c r="L42" s="9">
        <v>1</v>
      </c>
      <c r="N42" s="9">
        <v>13</v>
      </c>
      <c r="O42" s="9">
        <v>8</v>
      </c>
      <c r="P42" s="9">
        <v>5</v>
      </c>
      <c r="R42" s="9">
        <v>5</v>
      </c>
      <c r="S42" s="9">
        <v>1</v>
      </c>
      <c r="T42" s="9">
        <v>4</v>
      </c>
      <c r="V42" s="9">
        <v>4</v>
      </c>
      <c r="W42" s="9">
        <v>2</v>
      </c>
      <c r="X42" s="9">
        <v>2</v>
      </c>
      <c r="Z42" s="9">
        <v>1</v>
      </c>
      <c r="AA42" s="9">
        <v>1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91</v>
      </c>
      <c r="C43" s="29">
        <f t="shared" si="0"/>
        <v>46</v>
      </c>
      <c r="D43" s="29">
        <f t="shared" si="0"/>
        <v>45</v>
      </c>
      <c r="E43" s="12"/>
      <c r="F43" s="9">
        <v>58</v>
      </c>
      <c r="G43" s="9">
        <v>30</v>
      </c>
      <c r="H43" s="9">
        <v>28</v>
      </c>
      <c r="J43" s="9">
        <v>11</v>
      </c>
      <c r="K43" s="9">
        <v>7</v>
      </c>
      <c r="L43" s="9">
        <v>4</v>
      </c>
      <c r="N43" s="9">
        <v>11</v>
      </c>
      <c r="O43" s="9">
        <v>5</v>
      </c>
      <c r="P43" s="9">
        <v>6</v>
      </c>
      <c r="R43" s="9">
        <v>4</v>
      </c>
      <c r="S43" s="9">
        <v>2</v>
      </c>
      <c r="T43" s="9">
        <v>2</v>
      </c>
      <c r="V43" s="9">
        <v>1</v>
      </c>
      <c r="W43" s="9">
        <v>0</v>
      </c>
      <c r="X43" s="9">
        <v>1</v>
      </c>
      <c r="Z43" s="9">
        <v>5</v>
      </c>
      <c r="AA43" s="9">
        <v>1</v>
      </c>
      <c r="AB43" s="9">
        <v>4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95</v>
      </c>
      <c r="C44" s="29">
        <f t="shared" si="0"/>
        <v>50</v>
      </c>
      <c r="D44" s="29">
        <f t="shared" si="0"/>
        <v>45</v>
      </c>
      <c r="E44" s="12"/>
      <c r="F44" s="9">
        <v>64</v>
      </c>
      <c r="G44" s="9">
        <v>34</v>
      </c>
      <c r="H44" s="9">
        <v>30</v>
      </c>
      <c r="J44" s="9">
        <v>5</v>
      </c>
      <c r="K44" s="9">
        <v>3</v>
      </c>
      <c r="L44" s="9">
        <v>2</v>
      </c>
      <c r="N44" s="9">
        <v>16</v>
      </c>
      <c r="O44" s="9">
        <v>7</v>
      </c>
      <c r="P44" s="9">
        <v>9</v>
      </c>
      <c r="R44" s="9">
        <v>3</v>
      </c>
      <c r="S44" s="9">
        <v>0</v>
      </c>
      <c r="T44" s="9">
        <v>3</v>
      </c>
      <c r="V44" s="9">
        <v>2</v>
      </c>
      <c r="W44" s="9">
        <v>2</v>
      </c>
      <c r="X44" s="9">
        <v>0</v>
      </c>
      <c r="Z44" s="9">
        <v>4</v>
      </c>
      <c r="AA44" s="9">
        <v>3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97</v>
      </c>
      <c r="C45" s="29">
        <f t="shared" si="0"/>
        <v>43</v>
      </c>
      <c r="D45" s="29">
        <f t="shared" si="0"/>
        <v>54</v>
      </c>
      <c r="E45" s="12"/>
      <c r="F45" s="9">
        <v>72</v>
      </c>
      <c r="G45" s="9">
        <v>33</v>
      </c>
      <c r="H45" s="9">
        <v>39</v>
      </c>
      <c r="J45" s="9">
        <v>8</v>
      </c>
      <c r="K45" s="9">
        <v>2</v>
      </c>
      <c r="L45" s="9">
        <v>6</v>
      </c>
      <c r="N45" s="9">
        <v>7</v>
      </c>
      <c r="O45" s="9">
        <v>2</v>
      </c>
      <c r="P45" s="9">
        <v>5</v>
      </c>
      <c r="R45" s="9">
        <v>5</v>
      </c>
      <c r="S45" s="9">
        <v>4</v>
      </c>
      <c r="T45" s="9">
        <v>1</v>
      </c>
      <c r="V45" s="9">
        <v>1</v>
      </c>
      <c r="W45" s="9">
        <v>0</v>
      </c>
      <c r="X45" s="9">
        <v>1</v>
      </c>
      <c r="Z45" s="9">
        <v>3</v>
      </c>
      <c r="AA45" s="9">
        <v>1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115</v>
      </c>
      <c r="C46" s="29">
        <f t="shared" si="0"/>
        <v>67</v>
      </c>
      <c r="D46" s="29">
        <f t="shared" si="0"/>
        <v>48</v>
      </c>
      <c r="E46" s="12"/>
      <c r="F46" s="9">
        <v>77</v>
      </c>
      <c r="G46" s="9">
        <v>47</v>
      </c>
      <c r="H46" s="9">
        <v>30</v>
      </c>
      <c r="J46" s="9">
        <v>7</v>
      </c>
      <c r="K46" s="9">
        <v>4</v>
      </c>
      <c r="L46" s="9">
        <v>3</v>
      </c>
      <c r="N46" s="9">
        <v>12</v>
      </c>
      <c r="O46" s="9">
        <v>9</v>
      </c>
      <c r="P46" s="9">
        <v>3</v>
      </c>
      <c r="R46" s="9">
        <v>9</v>
      </c>
      <c r="S46" s="9">
        <v>4</v>
      </c>
      <c r="T46" s="9">
        <v>5</v>
      </c>
      <c r="V46" s="9">
        <v>5</v>
      </c>
      <c r="W46" s="9">
        <v>1</v>
      </c>
      <c r="X46" s="9">
        <v>4</v>
      </c>
      <c r="Z46" s="9">
        <v>3</v>
      </c>
      <c r="AA46" s="9">
        <v>1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492</v>
      </c>
      <c r="C47" s="27">
        <f t="shared" si="0"/>
        <v>261</v>
      </c>
      <c r="D47" s="32">
        <f t="shared" si="0"/>
        <v>231</v>
      </c>
      <c r="E47" s="14"/>
      <c r="F47" s="15">
        <v>337</v>
      </c>
      <c r="G47" s="15">
        <v>183</v>
      </c>
      <c r="H47" s="15">
        <v>154</v>
      </c>
      <c r="I47" s="15"/>
      <c r="J47" s="15">
        <v>34</v>
      </c>
      <c r="K47" s="15">
        <v>18</v>
      </c>
      <c r="L47" s="15">
        <v>16</v>
      </c>
      <c r="M47" s="15"/>
      <c r="N47" s="15">
        <v>59</v>
      </c>
      <c r="O47" s="15">
        <v>31</v>
      </c>
      <c r="P47" s="15">
        <v>28</v>
      </c>
      <c r="Q47" s="15"/>
      <c r="R47" s="15">
        <v>26</v>
      </c>
      <c r="S47" s="15">
        <v>11</v>
      </c>
      <c r="T47" s="15">
        <v>15</v>
      </c>
      <c r="U47" s="15"/>
      <c r="V47" s="15">
        <v>13</v>
      </c>
      <c r="W47" s="15">
        <v>5</v>
      </c>
      <c r="X47" s="15">
        <v>8</v>
      </c>
      <c r="Y47" s="15"/>
      <c r="Z47" s="15">
        <v>16</v>
      </c>
      <c r="AA47" s="15">
        <v>7</v>
      </c>
      <c r="AB47" s="15">
        <v>9</v>
      </c>
      <c r="AC47" s="15"/>
      <c r="AD47" s="15">
        <v>7</v>
      </c>
      <c r="AE47" s="15">
        <v>6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96</v>
      </c>
      <c r="C48" s="29">
        <f t="shared" si="0"/>
        <v>50</v>
      </c>
      <c r="D48" s="29">
        <f t="shared" si="0"/>
        <v>46</v>
      </c>
      <c r="E48" s="12"/>
      <c r="F48" s="9">
        <v>53</v>
      </c>
      <c r="G48" s="9">
        <v>29</v>
      </c>
      <c r="H48" s="9">
        <v>24</v>
      </c>
      <c r="J48" s="9">
        <v>16</v>
      </c>
      <c r="K48" s="9">
        <v>7</v>
      </c>
      <c r="L48" s="9">
        <v>9</v>
      </c>
      <c r="N48" s="9">
        <v>15</v>
      </c>
      <c r="O48" s="9">
        <v>7</v>
      </c>
      <c r="P48" s="9">
        <v>8</v>
      </c>
      <c r="R48" s="9">
        <v>7</v>
      </c>
      <c r="S48" s="9">
        <v>4</v>
      </c>
      <c r="T48" s="9">
        <v>3</v>
      </c>
      <c r="V48" s="9">
        <v>4</v>
      </c>
      <c r="W48" s="9">
        <v>2</v>
      </c>
      <c r="X48" s="9">
        <v>2</v>
      </c>
      <c r="Z48" s="9">
        <v>1</v>
      </c>
      <c r="AA48" s="9">
        <v>1</v>
      </c>
      <c r="AB48" s="9">
        <v>0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145</v>
      </c>
      <c r="C49" s="29">
        <f t="shared" si="0"/>
        <v>71</v>
      </c>
      <c r="D49" s="29">
        <f t="shared" si="0"/>
        <v>74</v>
      </c>
      <c r="E49" s="12"/>
      <c r="F49" s="9">
        <v>102</v>
      </c>
      <c r="G49" s="9">
        <v>45</v>
      </c>
      <c r="H49" s="9">
        <v>57</v>
      </c>
      <c r="J49" s="9">
        <v>19</v>
      </c>
      <c r="K49" s="9">
        <v>10</v>
      </c>
      <c r="L49" s="9">
        <v>9</v>
      </c>
      <c r="N49" s="9">
        <v>9</v>
      </c>
      <c r="O49" s="9">
        <v>4</v>
      </c>
      <c r="P49" s="9">
        <v>5</v>
      </c>
      <c r="R49" s="9">
        <v>5</v>
      </c>
      <c r="S49" s="9">
        <v>4</v>
      </c>
      <c r="T49" s="9">
        <v>1</v>
      </c>
      <c r="V49" s="9">
        <v>1</v>
      </c>
      <c r="W49" s="9">
        <v>0</v>
      </c>
      <c r="X49" s="9">
        <v>1</v>
      </c>
      <c r="Z49" s="9">
        <v>7</v>
      </c>
      <c r="AA49" s="9">
        <v>6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140</v>
      </c>
      <c r="C50" s="29">
        <f t="shared" si="0"/>
        <v>75</v>
      </c>
      <c r="D50" s="29">
        <f t="shared" si="0"/>
        <v>65</v>
      </c>
      <c r="E50" s="12"/>
      <c r="F50" s="9">
        <v>86</v>
      </c>
      <c r="G50" s="9">
        <v>41</v>
      </c>
      <c r="H50" s="9">
        <v>45</v>
      </c>
      <c r="J50" s="9">
        <v>12</v>
      </c>
      <c r="K50" s="9">
        <v>9</v>
      </c>
      <c r="L50" s="9">
        <v>3</v>
      </c>
      <c r="N50" s="9">
        <v>24</v>
      </c>
      <c r="O50" s="9">
        <v>15</v>
      </c>
      <c r="P50" s="9">
        <v>9</v>
      </c>
      <c r="R50" s="9">
        <v>8</v>
      </c>
      <c r="S50" s="9">
        <v>3</v>
      </c>
      <c r="T50" s="9">
        <v>5</v>
      </c>
      <c r="V50" s="9">
        <v>6</v>
      </c>
      <c r="W50" s="9">
        <v>4</v>
      </c>
      <c r="X50" s="9">
        <v>2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146</v>
      </c>
      <c r="C51" s="29">
        <f t="shared" si="0"/>
        <v>77</v>
      </c>
      <c r="D51" s="29">
        <f t="shared" si="0"/>
        <v>69</v>
      </c>
      <c r="E51" s="12"/>
      <c r="F51" s="9">
        <v>97</v>
      </c>
      <c r="G51" s="9">
        <v>47</v>
      </c>
      <c r="H51" s="9">
        <v>50</v>
      </c>
      <c r="J51" s="9">
        <v>11</v>
      </c>
      <c r="K51" s="9">
        <v>9</v>
      </c>
      <c r="L51" s="9">
        <v>2</v>
      </c>
      <c r="N51" s="9">
        <v>26</v>
      </c>
      <c r="O51" s="9">
        <v>13</v>
      </c>
      <c r="P51" s="9">
        <v>13</v>
      </c>
      <c r="R51" s="9">
        <v>7</v>
      </c>
      <c r="S51" s="9">
        <v>5</v>
      </c>
      <c r="T51" s="9">
        <v>2</v>
      </c>
      <c r="V51" s="9">
        <v>2</v>
      </c>
      <c r="W51" s="9">
        <v>1</v>
      </c>
      <c r="X51" s="9">
        <v>1</v>
      </c>
      <c r="Z51" s="9">
        <v>2</v>
      </c>
      <c r="AA51" s="9">
        <v>1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136</v>
      </c>
      <c r="C52" s="29">
        <f t="shared" si="0"/>
        <v>76</v>
      </c>
      <c r="D52" s="29">
        <f t="shared" si="0"/>
        <v>60</v>
      </c>
      <c r="E52" s="3"/>
      <c r="F52" s="16">
        <v>91</v>
      </c>
      <c r="G52" s="16">
        <v>48</v>
      </c>
      <c r="H52" s="16">
        <v>43</v>
      </c>
      <c r="I52" s="16"/>
      <c r="J52" s="16">
        <v>8</v>
      </c>
      <c r="K52" s="16">
        <v>5</v>
      </c>
      <c r="L52" s="16">
        <v>3</v>
      </c>
      <c r="M52" s="16"/>
      <c r="N52" s="16">
        <v>16</v>
      </c>
      <c r="O52" s="16">
        <v>12</v>
      </c>
      <c r="P52" s="16">
        <v>4</v>
      </c>
      <c r="Q52" s="16"/>
      <c r="R52" s="16">
        <v>9</v>
      </c>
      <c r="S52" s="16">
        <v>6</v>
      </c>
      <c r="T52" s="16">
        <v>3</v>
      </c>
      <c r="U52" s="16"/>
      <c r="V52" s="16">
        <v>6</v>
      </c>
      <c r="W52" s="16">
        <v>2</v>
      </c>
      <c r="X52" s="16">
        <v>4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663</v>
      </c>
      <c r="C53" s="27">
        <f t="shared" si="0"/>
        <v>349</v>
      </c>
      <c r="D53" s="32">
        <f t="shared" si="0"/>
        <v>314</v>
      </c>
      <c r="E53" s="14"/>
      <c r="F53" s="15">
        <v>429</v>
      </c>
      <c r="G53" s="15">
        <v>210</v>
      </c>
      <c r="H53" s="15">
        <v>219</v>
      </c>
      <c r="I53" s="15"/>
      <c r="J53" s="15">
        <v>66</v>
      </c>
      <c r="K53" s="15">
        <v>40</v>
      </c>
      <c r="L53" s="15">
        <v>26</v>
      </c>
      <c r="M53" s="15"/>
      <c r="N53" s="15">
        <v>90</v>
      </c>
      <c r="O53" s="15">
        <v>51</v>
      </c>
      <c r="P53" s="15">
        <v>39</v>
      </c>
      <c r="Q53" s="15"/>
      <c r="R53" s="15">
        <v>36</v>
      </c>
      <c r="S53" s="15">
        <v>22</v>
      </c>
      <c r="T53" s="15">
        <v>14</v>
      </c>
      <c r="U53" s="15"/>
      <c r="V53" s="15">
        <v>19</v>
      </c>
      <c r="W53" s="15">
        <v>9</v>
      </c>
      <c r="X53" s="15">
        <v>10</v>
      </c>
      <c r="Y53" s="15"/>
      <c r="Z53" s="15">
        <v>18</v>
      </c>
      <c r="AA53" s="15">
        <v>12</v>
      </c>
      <c r="AB53" s="15">
        <v>6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172</v>
      </c>
      <c r="C54" s="29">
        <f t="shared" si="0"/>
        <v>72</v>
      </c>
      <c r="D54" s="29">
        <f t="shared" si="0"/>
        <v>100</v>
      </c>
      <c r="E54" s="12"/>
      <c r="F54" s="9">
        <v>102</v>
      </c>
      <c r="G54" s="9">
        <v>42</v>
      </c>
      <c r="H54" s="9">
        <v>60</v>
      </c>
      <c r="J54" s="9">
        <v>18</v>
      </c>
      <c r="K54" s="9">
        <v>9</v>
      </c>
      <c r="L54" s="9">
        <v>9</v>
      </c>
      <c r="N54" s="9">
        <v>20</v>
      </c>
      <c r="O54" s="9">
        <v>9</v>
      </c>
      <c r="P54" s="9">
        <v>11</v>
      </c>
      <c r="R54" s="9">
        <v>13</v>
      </c>
      <c r="S54" s="9">
        <v>6</v>
      </c>
      <c r="T54" s="9">
        <v>7</v>
      </c>
      <c r="V54" s="9">
        <v>11</v>
      </c>
      <c r="W54" s="9">
        <v>4</v>
      </c>
      <c r="X54" s="9">
        <v>7</v>
      </c>
      <c r="Z54" s="9">
        <v>8</v>
      </c>
      <c r="AA54" s="9">
        <v>2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175</v>
      </c>
      <c r="C55" s="29">
        <f t="shared" si="0"/>
        <v>84</v>
      </c>
      <c r="D55" s="29">
        <f t="shared" si="0"/>
        <v>91</v>
      </c>
      <c r="E55" s="12"/>
      <c r="F55" s="9">
        <v>111</v>
      </c>
      <c r="G55" s="9">
        <v>55</v>
      </c>
      <c r="H55" s="9">
        <v>56</v>
      </c>
      <c r="J55" s="9">
        <v>15</v>
      </c>
      <c r="K55" s="9">
        <v>6</v>
      </c>
      <c r="L55" s="9">
        <v>9</v>
      </c>
      <c r="N55" s="9">
        <v>27</v>
      </c>
      <c r="O55" s="9">
        <v>10</v>
      </c>
      <c r="P55" s="9">
        <v>17</v>
      </c>
      <c r="R55" s="9">
        <v>6</v>
      </c>
      <c r="S55" s="9">
        <v>4</v>
      </c>
      <c r="T55" s="9">
        <v>2</v>
      </c>
      <c r="V55" s="9">
        <v>7</v>
      </c>
      <c r="W55" s="9">
        <v>3</v>
      </c>
      <c r="X55" s="9">
        <v>4</v>
      </c>
      <c r="Z55" s="9">
        <v>8</v>
      </c>
      <c r="AA55" s="9">
        <v>5</v>
      </c>
      <c r="AB55" s="9">
        <v>3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182</v>
      </c>
      <c r="C56" s="29">
        <f t="shared" si="0"/>
        <v>96</v>
      </c>
      <c r="D56" s="29">
        <f t="shared" si="0"/>
        <v>86</v>
      </c>
      <c r="E56" s="12"/>
      <c r="F56" s="9">
        <v>125</v>
      </c>
      <c r="G56" s="9">
        <v>58</v>
      </c>
      <c r="H56" s="9">
        <v>67</v>
      </c>
      <c r="J56" s="9">
        <v>18</v>
      </c>
      <c r="K56" s="9">
        <v>9</v>
      </c>
      <c r="L56" s="9">
        <v>9</v>
      </c>
      <c r="N56" s="9">
        <v>19</v>
      </c>
      <c r="O56" s="9">
        <v>15</v>
      </c>
      <c r="P56" s="9">
        <v>4</v>
      </c>
      <c r="R56" s="9">
        <v>12</v>
      </c>
      <c r="S56" s="9">
        <v>7</v>
      </c>
      <c r="T56" s="9">
        <v>5</v>
      </c>
      <c r="V56" s="9">
        <v>3</v>
      </c>
      <c r="W56" s="9">
        <v>3</v>
      </c>
      <c r="X56" s="9">
        <v>0</v>
      </c>
      <c r="Z56" s="9">
        <v>5</v>
      </c>
      <c r="AA56" s="9">
        <v>4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191</v>
      </c>
      <c r="C57" s="29">
        <f t="shared" si="0"/>
        <v>106</v>
      </c>
      <c r="D57" s="29">
        <f t="shared" si="0"/>
        <v>85</v>
      </c>
      <c r="E57" s="12"/>
      <c r="F57" s="9">
        <v>117</v>
      </c>
      <c r="G57" s="9">
        <v>64</v>
      </c>
      <c r="H57" s="9">
        <v>53</v>
      </c>
      <c r="J57" s="9">
        <v>23</v>
      </c>
      <c r="K57" s="9">
        <v>11</v>
      </c>
      <c r="L57" s="9">
        <v>12</v>
      </c>
      <c r="N57" s="9">
        <v>23</v>
      </c>
      <c r="O57" s="9">
        <v>13</v>
      </c>
      <c r="P57" s="9">
        <v>10</v>
      </c>
      <c r="R57" s="9">
        <v>7</v>
      </c>
      <c r="S57" s="9">
        <v>6</v>
      </c>
      <c r="T57" s="9">
        <v>1</v>
      </c>
      <c r="V57" s="9">
        <v>11</v>
      </c>
      <c r="W57" s="9">
        <v>6</v>
      </c>
      <c r="X57" s="9">
        <v>5</v>
      </c>
      <c r="Z57" s="9">
        <v>8</v>
      </c>
      <c r="AA57" s="9">
        <v>4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158</v>
      </c>
      <c r="C58" s="29">
        <f t="shared" si="0"/>
        <v>81</v>
      </c>
      <c r="D58" s="29">
        <f t="shared" si="0"/>
        <v>77</v>
      </c>
      <c r="E58" s="12"/>
      <c r="F58" s="16">
        <v>106</v>
      </c>
      <c r="G58" s="16">
        <v>51</v>
      </c>
      <c r="H58" s="16">
        <v>55</v>
      </c>
      <c r="I58" s="16"/>
      <c r="J58" s="16">
        <v>16</v>
      </c>
      <c r="K58" s="16">
        <v>8</v>
      </c>
      <c r="L58" s="16">
        <v>8</v>
      </c>
      <c r="M58" s="16"/>
      <c r="N58" s="16">
        <v>26</v>
      </c>
      <c r="O58" s="16">
        <v>14</v>
      </c>
      <c r="P58" s="16">
        <v>12</v>
      </c>
      <c r="Q58" s="16"/>
      <c r="R58" s="16">
        <v>6</v>
      </c>
      <c r="S58" s="16">
        <v>4</v>
      </c>
      <c r="T58" s="16">
        <v>2</v>
      </c>
      <c r="U58" s="16"/>
      <c r="V58" s="16">
        <v>4</v>
      </c>
      <c r="W58" s="16">
        <v>4</v>
      </c>
      <c r="X58" s="16">
        <v>0</v>
      </c>
      <c r="Y58" s="16"/>
      <c r="Z58" s="16">
        <v>0</v>
      </c>
      <c r="AA58" s="16">
        <v>0</v>
      </c>
      <c r="AB58" s="16">
        <v>0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878</v>
      </c>
      <c r="C59" s="27">
        <f t="shared" si="0"/>
        <v>439</v>
      </c>
      <c r="D59" s="32">
        <f t="shared" si="0"/>
        <v>439</v>
      </c>
      <c r="E59" s="14"/>
      <c r="F59" s="15">
        <v>561</v>
      </c>
      <c r="G59" s="15">
        <v>270</v>
      </c>
      <c r="H59" s="15">
        <v>291</v>
      </c>
      <c r="I59" s="15"/>
      <c r="J59" s="15">
        <v>90</v>
      </c>
      <c r="K59" s="15">
        <v>43</v>
      </c>
      <c r="L59" s="15">
        <v>47</v>
      </c>
      <c r="M59" s="15"/>
      <c r="N59" s="15">
        <v>115</v>
      </c>
      <c r="O59" s="15">
        <v>61</v>
      </c>
      <c r="P59" s="15">
        <v>54</v>
      </c>
      <c r="Q59" s="15"/>
      <c r="R59" s="15">
        <v>44</v>
      </c>
      <c r="S59" s="15">
        <v>27</v>
      </c>
      <c r="T59" s="15">
        <v>17</v>
      </c>
      <c r="U59" s="15"/>
      <c r="V59" s="15">
        <v>36</v>
      </c>
      <c r="W59" s="15">
        <v>20</v>
      </c>
      <c r="X59" s="15">
        <v>16</v>
      </c>
      <c r="Y59" s="15"/>
      <c r="Z59" s="15">
        <v>29</v>
      </c>
      <c r="AA59" s="15">
        <v>15</v>
      </c>
      <c r="AB59" s="15">
        <v>14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167</v>
      </c>
      <c r="C60" s="29">
        <f t="shared" si="0"/>
        <v>78</v>
      </c>
      <c r="D60" s="29">
        <f t="shared" si="0"/>
        <v>89</v>
      </c>
      <c r="E60" s="12"/>
      <c r="F60" s="9">
        <v>108</v>
      </c>
      <c r="G60" s="9">
        <v>48</v>
      </c>
      <c r="H60" s="9">
        <v>60</v>
      </c>
      <c r="J60" s="9">
        <v>19</v>
      </c>
      <c r="K60" s="9">
        <v>9</v>
      </c>
      <c r="L60" s="9">
        <v>10</v>
      </c>
      <c r="N60" s="9">
        <v>23</v>
      </c>
      <c r="O60" s="9">
        <v>13</v>
      </c>
      <c r="P60" s="9">
        <v>10</v>
      </c>
      <c r="R60" s="9">
        <v>5</v>
      </c>
      <c r="S60" s="9">
        <v>3</v>
      </c>
      <c r="T60" s="9">
        <v>2</v>
      </c>
      <c r="V60" s="9">
        <v>6</v>
      </c>
      <c r="W60" s="9">
        <v>4</v>
      </c>
      <c r="X60" s="9">
        <v>2</v>
      </c>
      <c r="Z60" s="9">
        <v>5</v>
      </c>
      <c r="AA60" s="9">
        <v>1</v>
      </c>
      <c r="AB60" s="9">
        <v>4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170</v>
      </c>
      <c r="C61" s="29">
        <f t="shared" si="0"/>
        <v>93</v>
      </c>
      <c r="D61" s="29">
        <f t="shared" si="0"/>
        <v>77</v>
      </c>
      <c r="E61" s="12"/>
      <c r="F61" s="9">
        <v>111</v>
      </c>
      <c r="G61" s="9">
        <v>58</v>
      </c>
      <c r="H61" s="9">
        <v>53</v>
      </c>
      <c r="J61" s="9">
        <v>8</v>
      </c>
      <c r="K61" s="9">
        <v>5</v>
      </c>
      <c r="L61" s="9">
        <v>3</v>
      </c>
      <c r="N61" s="9">
        <v>22</v>
      </c>
      <c r="O61" s="9">
        <v>14</v>
      </c>
      <c r="P61" s="9">
        <v>8</v>
      </c>
      <c r="R61" s="9">
        <v>13</v>
      </c>
      <c r="S61" s="9">
        <v>8</v>
      </c>
      <c r="T61" s="9">
        <v>5</v>
      </c>
      <c r="V61" s="9">
        <v>6</v>
      </c>
      <c r="W61" s="9">
        <v>3</v>
      </c>
      <c r="X61" s="9">
        <v>3</v>
      </c>
      <c r="Z61" s="9">
        <v>10</v>
      </c>
      <c r="AA61" s="9">
        <v>5</v>
      </c>
      <c r="AB61" s="9">
        <v>5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166</v>
      </c>
      <c r="C62" s="29">
        <f t="shared" si="0"/>
        <v>97</v>
      </c>
      <c r="D62" s="29">
        <f t="shared" si="0"/>
        <v>69</v>
      </c>
      <c r="E62" s="12"/>
      <c r="F62" s="9">
        <v>104</v>
      </c>
      <c r="G62" s="9">
        <v>57</v>
      </c>
      <c r="H62" s="9">
        <v>47</v>
      </c>
      <c r="J62" s="9">
        <v>17</v>
      </c>
      <c r="K62" s="9">
        <v>9</v>
      </c>
      <c r="L62" s="9">
        <v>8</v>
      </c>
      <c r="N62" s="9">
        <v>20</v>
      </c>
      <c r="O62" s="9">
        <v>16</v>
      </c>
      <c r="P62" s="9">
        <v>4</v>
      </c>
      <c r="R62" s="9">
        <v>16</v>
      </c>
      <c r="S62" s="9">
        <v>9</v>
      </c>
      <c r="T62" s="9">
        <v>7</v>
      </c>
      <c r="V62" s="9">
        <v>2</v>
      </c>
      <c r="W62" s="9">
        <v>1</v>
      </c>
      <c r="X62" s="9">
        <v>1</v>
      </c>
      <c r="Z62" s="9">
        <v>6</v>
      </c>
      <c r="AA62" s="9">
        <v>4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181</v>
      </c>
      <c r="C63" s="29">
        <f t="shared" si="0"/>
        <v>94</v>
      </c>
      <c r="D63" s="29">
        <f t="shared" si="0"/>
        <v>87</v>
      </c>
      <c r="E63" s="12"/>
      <c r="F63" s="9">
        <v>100</v>
      </c>
      <c r="G63" s="9">
        <v>47</v>
      </c>
      <c r="H63" s="9">
        <v>53</v>
      </c>
      <c r="J63" s="9">
        <v>21</v>
      </c>
      <c r="K63" s="9">
        <v>11</v>
      </c>
      <c r="L63" s="9">
        <v>10</v>
      </c>
      <c r="N63" s="9">
        <v>26</v>
      </c>
      <c r="O63" s="9">
        <v>11</v>
      </c>
      <c r="P63" s="9">
        <v>15</v>
      </c>
      <c r="R63" s="9">
        <v>14</v>
      </c>
      <c r="S63" s="9">
        <v>11</v>
      </c>
      <c r="T63" s="9">
        <v>3</v>
      </c>
      <c r="V63" s="9">
        <v>5</v>
      </c>
      <c r="W63" s="9">
        <v>4</v>
      </c>
      <c r="X63" s="9">
        <v>1</v>
      </c>
      <c r="Z63" s="9">
        <v>11</v>
      </c>
      <c r="AA63" s="9">
        <v>8</v>
      </c>
      <c r="AB63" s="9">
        <v>3</v>
      </c>
      <c r="AD63" s="9">
        <v>4</v>
      </c>
      <c r="AE63" s="9">
        <v>2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180</v>
      </c>
      <c r="C64" s="29">
        <f t="shared" si="0"/>
        <v>95</v>
      </c>
      <c r="D64" s="29">
        <f t="shared" si="0"/>
        <v>85</v>
      </c>
      <c r="E64" s="12"/>
      <c r="F64" s="16">
        <v>86</v>
      </c>
      <c r="G64" s="16">
        <v>45</v>
      </c>
      <c r="H64" s="16">
        <v>41</v>
      </c>
      <c r="I64" s="16"/>
      <c r="J64" s="16">
        <v>26</v>
      </c>
      <c r="K64" s="16">
        <v>12</v>
      </c>
      <c r="L64" s="16">
        <v>14</v>
      </c>
      <c r="M64" s="16"/>
      <c r="N64" s="16">
        <v>38</v>
      </c>
      <c r="O64" s="16">
        <v>20</v>
      </c>
      <c r="P64" s="16">
        <v>18</v>
      </c>
      <c r="Q64" s="16"/>
      <c r="R64" s="16">
        <v>9</v>
      </c>
      <c r="S64" s="16">
        <v>5</v>
      </c>
      <c r="T64" s="16">
        <v>4</v>
      </c>
      <c r="U64" s="16"/>
      <c r="V64" s="16">
        <v>10</v>
      </c>
      <c r="W64" s="16">
        <v>8</v>
      </c>
      <c r="X64" s="16">
        <v>2</v>
      </c>
      <c r="Y64" s="16"/>
      <c r="Z64" s="16">
        <v>9</v>
      </c>
      <c r="AA64" s="16">
        <v>3</v>
      </c>
      <c r="AB64" s="16">
        <v>6</v>
      </c>
      <c r="AC64" s="16"/>
      <c r="AD64" s="16">
        <v>2</v>
      </c>
      <c r="AE64" s="16">
        <v>2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864</v>
      </c>
      <c r="C65" s="27">
        <f t="shared" si="0"/>
        <v>457</v>
      </c>
      <c r="D65" s="32">
        <f t="shared" si="0"/>
        <v>407</v>
      </c>
      <c r="E65" s="14"/>
      <c r="F65" s="15">
        <v>509</v>
      </c>
      <c r="G65" s="15">
        <v>255</v>
      </c>
      <c r="H65" s="15">
        <v>254</v>
      </c>
      <c r="I65" s="15"/>
      <c r="J65" s="15">
        <v>91</v>
      </c>
      <c r="K65" s="15">
        <v>46</v>
      </c>
      <c r="L65" s="15">
        <v>45</v>
      </c>
      <c r="M65" s="15"/>
      <c r="N65" s="15">
        <v>129</v>
      </c>
      <c r="O65" s="15">
        <v>74</v>
      </c>
      <c r="P65" s="15">
        <v>55</v>
      </c>
      <c r="Q65" s="15"/>
      <c r="R65" s="15">
        <v>57</v>
      </c>
      <c r="S65" s="15">
        <v>36</v>
      </c>
      <c r="T65" s="15">
        <v>21</v>
      </c>
      <c r="U65" s="15"/>
      <c r="V65" s="15">
        <v>29</v>
      </c>
      <c r="W65" s="15">
        <v>20</v>
      </c>
      <c r="X65" s="15">
        <v>9</v>
      </c>
      <c r="Y65" s="15"/>
      <c r="Z65" s="15">
        <v>41</v>
      </c>
      <c r="AA65" s="15">
        <v>21</v>
      </c>
      <c r="AB65" s="15">
        <v>20</v>
      </c>
      <c r="AC65" s="15"/>
      <c r="AD65" s="15">
        <v>8</v>
      </c>
      <c r="AE65" s="15">
        <v>5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174</v>
      </c>
      <c r="C66" s="29">
        <f t="shared" si="0"/>
        <v>90</v>
      </c>
      <c r="D66" s="29">
        <f t="shared" si="0"/>
        <v>84</v>
      </c>
      <c r="E66" s="12"/>
      <c r="F66" s="9">
        <v>109</v>
      </c>
      <c r="G66" s="9">
        <v>58</v>
      </c>
      <c r="H66" s="9">
        <v>51</v>
      </c>
      <c r="J66" s="9">
        <v>13</v>
      </c>
      <c r="K66" s="9">
        <v>5</v>
      </c>
      <c r="L66" s="9">
        <v>8</v>
      </c>
      <c r="N66" s="9">
        <v>25</v>
      </c>
      <c r="O66" s="9">
        <v>10</v>
      </c>
      <c r="P66" s="9">
        <v>15</v>
      </c>
      <c r="R66" s="9">
        <v>11</v>
      </c>
      <c r="S66" s="9">
        <v>8</v>
      </c>
      <c r="T66" s="9">
        <v>3</v>
      </c>
      <c r="V66" s="9">
        <v>7</v>
      </c>
      <c r="W66" s="9">
        <v>4</v>
      </c>
      <c r="X66" s="9">
        <v>3</v>
      </c>
      <c r="Z66" s="9">
        <v>6</v>
      </c>
      <c r="AA66" s="9">
        <v>2</v>
      </c>
      <c r="AB66" s="9">
        <v>4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165</v>
      </c>
      <c r="C67" s="29">
        <f t="shared" si="0"/>
        <v>73</v>
      </c>
      <c r="D67" s="29">
        <f t="shared" si="0"/>
        <v>92</v>
      </c>
      <c r="E67" s="12"/>
      <c r="F67" s="9">
        <v>88</v>
      </c>
      <c r="G67" s="9">
        <v>40</v>
      </c>
      <c r="H67" s="9">
        <v>48</v>
      </c>
      <c r="J67" s="9">
        <v>17</v>
      </c>
      <c r="K67" s="9">
        <v>9</v>
      </c>
      <c r="L67" s="9">
        <v>8</v>
      </c>
      <c r="N67" s="9">
        <v>29</v>
      </c>
      <c r="O67" s="9">
        <v>11</v>
      </c>
      <c r="P67" s="9">
        <v>18</v>
      </c>
      <c r="R67" s="9">
        <v>17</v>
      </c>
      <c r="S67" s="9">
        <v>9</v>
      </c>
      <c r="T67" s="9">
        <v>8</v>
      </c>
      <c r="V67" s="9">
        <v>7</v>
      </c>
      <c r="W67" s="9">
        <v>2</v>
      </c>
      <c r="X67" s="9">
        <v>5</v>
      </c>
      <c r="Z67" s="9">
        <v>7</v>
      </c>
      <c r="AA67" s="9">
        <v>2</v>
      </c>
      <c r="AB67" s="9">
        <v>5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140</v>
      </c>
      <c r="C68" s="29">
        <f t="shared" si="0"/>
        <v>73</v>
      </c>
      <c r="D68" s="29">
        <f t="shared" si="0"/>
        <v>67</v>
      </c>
      <c r="E68" s="12"/>
      <c r="F68" s="9">
        <v>88</v>
      </c>
      <c r="G68" s="9">
        <v>42</v>
      </c>
      <c r="H68" s="9">
        <v>46</v>
      </c>
      <c r="J68" s="9">
        <v>15</v>
      </c>
      <c r="K68" s="9">
        <v>5</v>
      </c>
      <c r="L68" s="9">
        <v>10</v>
      </c>
      <c r="N68" s="9">
        <v>15</v>
      </c>
      <c r="O68" s="9">
        <v>12</v>
      </c>
      <c r="P68" s="9">
        <v>3</v>
      </c>
      <c r="R68" s="9">
        <v>9</v>
      </c>
      <c r="S68" s="9">
        <v>6</v>
      </c>
      <c r="T68" s="9">
        <v>3</v>
      </c>
      <c r="V68" s="9">
        <v>5</v>
      </c>
      <c r="W68" s="9">
        <v>2</v>
      </c>
      <c r="X68" s="9">
        <v>3</v>
      </c>
      <c r="Z68" s="9">
        <v>7</v>
      </c>
      <c r="AA68" s="9">
        <v>6</v>
      </c>
      <c r="AB68" s="9">
        <v>1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145</v>
      </c>
      <c r="C69" s="29">
        <f t="shared" si="0"/>
        <v>78</v>
      </c>
      <c r="D69" s="29">
        <f t="shared" si="0"/>
        <v>67</v>
      </c>
      <c r="E69" s="12"/>
      <c r="F69" s="9">
        <v>98</v>
      </c>
      <c r="G69" s="9">
        <v>54</v>
      </c>
      <c r="H69" s="9">
        <v>44</v>
      </c>
      <c r="J69" s="9">
        <v>14</v>
      </c>
      <c r="K69" s="9">
        <v>10</v>
      </c>
      <c r="L69" s="9">
        <v>4</v>
      </c>
      <c r="N69" s="9">
        <v>9</v>
      </c>
      <c r="O69" s="9">
        <v>5</v>
      </c>
      <c r="P69" s="9">
        <v>4</v>
      </c>
      <c r="R69" s="9">
        <v>9</v>
      </c>
      <c r="S69" s="9">
        <v>1</v>
      </c>
      <c r="T69" s="9">
        <v>8</v>
      </c>
      <c r="V69" s="9">
        <v>3</v>
      </c>
      <c r="W69" s="9">
        <v>1</v>
      </c>
      <c r="X69" s="9">
        <v>2</v>
      </c>
      <c r="Z69" s="9">
        <v>9</v>
      </c>
      <c r="AA69" s="9">
        <v>4</v>
      </c>
      <c r="AB69" s="9">
        <v>5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0"/>
        <v>156</v>
      </c>
      <c r="C70" s="29">
        <f t="shared" si="0"/>
        <v>85</v>
      </c>
      <c r="D70" s="29">
        <f t="shared" si="0"/>
        <v>71</v>
      </c>
      <c r="E70" s="12"/>
      <c r="F70" s="16">
        <v>79</v>
      </c>
      <c r="G70" s="16">
        <v>38</v>
      </c>
      <c r="H70" s="16">
        <v>41</v>
      </c>
      <c r="I70" s="16"/>
      <c r="J70" s="16">
        <v>18</v>
      </c>
      <c r="K70" s="16">
        <v>12</v>
      </c>
      <c r="L70" s="16">
        <v>6</v>
      </c>
      <c r="M70" s="16"/>
      <c r="N70" s="16">
        <v>24</v>
      </c>
      <c r="O70" s="16">
        <v>12</v>
      </c>
      <c r="P70" s="16">
        <v>12</v>
      </c>
      <c r="Q70" s="16"/>
      <c r="R70" s="16">
        <v>19</v>
      </c>
      <c r="S70" s="16">
        <v>10</v>
      </c>
      <c r="T70" s="16">
        <v>9</v>
      </c>
      <c r="U70" s="16"/>
      <c r="V70" s="16">
        <v>5</v>
      </c>
      <c r="W70" s="16">
        <v>5</v>
      </c>
      <c r="X70" s="16">
        <v>0</v>
      </c>
      <c r="Y70" s="16"/>
      <c r="Z70" s="16">
        <v>7</v>
      </c>
      <c r="AA70" s="16">
        <v>5</v>
      </c>
      <c r="AB70" s="16">
        <v>2</v>
      </c>
      <c r="AC70" s="16"/>
      <c r="AD70" s="16">
        <v>4</v>
      </c>
      <c r="AE70" s="16">
        <v>3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780</v>
      </c>
      <c r="C71" s="27">
        <f t="shared" si="1"/>
        <v>399</v>
      </c>
      <c r="D71" s="32">
        <f t="shared" si="1"/>
        <v>381</v>
      </c>
      <c r="E71" s="14"/>
      <c r="F71" s="15">
        <v>462</v>
      </c>
      <c r="G71" s="15">
        <v>232</v>
      </c>
      <c r="H71" s="15">
        <v>230</v>
      </c>
      <c r="I71" s="15"/>
      <c r="J71" s="15">
        <v>77</v>
      </c>
      <c r="K71" s="15">
        <v>41</v>
      </c>
      <c r="L71" s="15">
        <v>36</v>
      </c>
      <c r="M71" s="15"/>
      <c r="N71" s="15">
        <v>102</v>
      </c>
      <c r="O71" s="15">
        <v>50</v>
      </c>
      <c r="P71" s="15">
        <v>52</v>
      </c>
      <c r="Q71" s="15"/>
      <c r="R71" s="15">
        <v>65</v>
      </c>
      <c r="S71" s="15">
        <v>34</v>
      </c>
      <c r="T71" s="15">
        <v>31</v>
      </c>
      <c r="U71" s="15"/>
      <c r="V71" s="15">
        <v>27</v>
      </c>
      <c r="W71" s="15">
        <v>14</v>
      </c>
      <c r="X71" s="15">
        <v>13</v>
      </c>
      <c r="Y71" s="15"/>
      <c r="Z71" s="15">
        <v>36</v>
      </c>
      <c r="AA71" s="15">
        <v>19</v>
      </c>
      <c r="AB71" s="15">
        <v>17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1"/>
        <v>167</v>
      </c>
      <c r="C72" s="29">
        <f t="shared" si="1"/>
        <v>81</v>
      </c>
      <c r="D72" s="29">
        <f t="shared" si="1"/>
        <v>86</v>
      </c>
      <c r="E72" s="12"/>
      <c r="F72" s="9">
        <v>109</v>
      </c>
      <c r="G72" s="9">
        <v>49</v>
      </c>
      <c r="H72" s="9">
        <v>60</v>
      </c>
      <c r="J72" s="9">
        <v>13</v>
      </c>
      <c r="K72" s="9">
        <v>9</v>
      </c>
      <c r="L72" s="9">
        <v>4</v>
      </c>
      <c r="N72" s="9">
        <v>23</v>
      </c>
      <c r="O72" s="9">
        <v>12</v>
      </c>
      <c r="P72" s="9">
        <v>11</v>
      </c>
      <c r="R72" s="9">
        <v>11</v>
      </c>
      <c r="S72" s="9">
        <v>6</v>
      </c>
      <c r="T72" s="9">
        <v>5</v>
      </c>
      <c r="V72" s="9">
        <v>8</v>
      </c>
      <c r="W72" s="9">
        <v>5</v>
      </c>
      <c r="X72" s="9">
        <v>3</v>
      </c>
      <c r="Z72" s="9">
        <v>3</v>
      </c>
      <c r="AA72" s="9">
        <v>0</v>
      </c>
      <c r="AB72" s="9">
        <v>3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1"/>
        <v>167</v>
      </c>
      <c r="C73" s="29">
        <f t="shared" si="1"/>
        <v>82</v>
      </c>
      <c r="D73" s="29">
        <f t="shared" si="1"/>
        <v>85</v>
      </c>
      <c r="E73" s="12"/>
      <c r="F73" s="9">
        <v>109</v>
      </c>
      <c r="G73" s="9">
        <v>51</v>
      </c>
      <c r="H73" s="9">
        <v>58</v>
      </c>
      <c r="J73" s="9">
        <v>11</v>
      </c>
      <c r="K73" s="9">
        <v>5</v>
      </c>
      <c r="L73" s="9">
        <v>6</v>
      </c>
      <c r="N73" s="9">
        <v>24</v>
      </c>
      <c r="O73" s="9">
        <v>12</v>
      </c>
      <c r="P73" s="9">
        <v>12</v>
      </c>
      <c r="R73" s="9">
        <v>13</v>
      </c>
      <c r="S73" s="9">
        <v>7</v>
      </c>
      <c r="T73" s="9">
        <v>6</v>
      </c>
      <c r="V73" s="9">
        <v>3</v>
      </c>
      <c r="W73" s="9">
        <v>3</v>
      </c>
      <c r="X73" s="9">
        <v>0</v>
      </c>
      <c r="Z73" s="9">
        <v>4</v>
      </c>
      <c r="AA73" s="9">
        <v>2</v>
      </c>
      <c r="AB73" s="9">
        <v>2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1"/>
        <v>145</v>
      </c>
      <c r="C74" s="29">
        <f t="shared" si="1"/>
        <v>77</v>
      </c>
      <c r="D74" s="29">
        <f t="shared" si="1"/>
        <v>68</v>
      </c>
      <c r="E74" s="12"/>
      <c r="F74" s="9">
        <v>79</v>
      </c>
      <c r="G74" s="9">
        <v>43</v>
      </c>
      <c r="H74" s="9">
        <v>36</v>
      </c>
      <c r="J74" s="9">
        <v>16</v>
      </c>
      <c r="K74" s="9">
        <v>10</v>
      </c>
      <c r="L74" s="9">
        <v>6</v>
      </c>
      <c r="N74" s="9">
        <v>24</v>
      </c>
      <c r="O74" s="9">
        <v>9</v>
      </c>
      <c r="P74" s="9">
        <v>15</v>
      </c>
      <c r="R74" s="9">
        <v>9</v>
      </c>
      <c r="S74" s="9">
        <v>5</v>
      </c>
      <c r="T74" s="9">
        <v>4</v>
      </c>
      <c r="V74" s="9">
        <v>7</v>
      </c>
      <c r="W74" s="9">
        <v>3</v>
      </c>
      <c r="X74" s="9">
        <v>4</v>
      </c>
      <c r="Z74" s="9">
        <v>9</v>
      </c>
      <c r="AA74" s="9">
        <v>6</v>
      </c>
      <c r="AB74" s="9">
        <v>3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1"/>
        <v>143</v>
      </c>
      <c r="C75" s="29">
        <f t="shared" si="1"/>
        <v>73</v>
      </c>
      <c r="D75" s="29">
        <f t="shared" si="1"/>
        <v>70</v>
      </c>
      <c r="E75" s="12"/>
      <c r="F75" s="9">
        <v>98</v>
      </c>
      <c r="G75" s="9">
        <v>52</v>
      </c>
      <c r="H75" s="9">
        <v>46</v>
      </c>
      <c r="J75" s="9">
        <v>13</v>
      </c>
      <c r="K75" s="9">
        <v>6</v>
      </c>
      <c r="L75" s="9">
        <v>7</v>
      </c>
      <c r="N75" s="9">
        <v>14</v>
      </c>
      <c r="O75" s="9">
        <v>6</v>
      </c>
      <c r="P75" s="9">
        <v>8</v>
      </c>
      <c r="R75" s="9">
        <v>6</v>
      </c>
      <c r="S75" s="9">
        <v>3</v>
      </c>
      <c r="T75" s="9">
        <v>3</v>
      </c>
      <c r="V75" s="9">
        <v>3</v>
      </c>
      <c r="W75" s="9">
        <v>2</v>
      </c>
      <c r="X75" s="9">
        <v>1</v>
      </c>
      <c r="Z75" s="9">
        <v>6</v>
      </c>
      <c r="AA75" s="9">
        <v>3</v>
      </c>
      <c r="AB75" s="9">
        <v>3</v>
      </c>
      <c r="AD75" s="9">
        <v>3</v>
      </c>
      <c r="AE75" s="9">
        <v>1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1"/>
        <v>197</v>
      </c>
      <c r="C76" s="29">
        <f t="shared" si="1"/>
        <v>89</v>
      </c>
      <c r="D76" s="29">
        <f t="shared" si="1"/>
        <v>108</v>
      </c>
      <c r="E76" s="12"/>
      <c r="F76" s="16">
        <v>121</v>
      </c>
      <c r="G76" s="16">
        <v>55</v>
      </c>
      <c r="H76" s="16">
        <v>66</v>
      </c>
      <c r="I76" s="16"/>
      <c r="J76" s="16">
        <v>17</v>
      </c>
      <c r="K76" s="16">
        <v>7</v>
      </c>
      <c r="L76" s="16">
        <v>10</v>
      </c>
      <c r="M76" s="16"/>
      <c r="N76" s="16">
        <v>29</v>
      </c>
      <c r="O76" s="16">
        <v>14</v>
      </c>
      <c r="P76" s="16">
        <v>15</v>
      </c>
      <c r="Q76" s="16"/>
      <c r="R76" s="16">
        <v>14</v>
      </c>
      <c r="S76" s="16">
        <v>5</v>
      </c>
      <c r="T76" s="16">
        <v>9</v>
      </c>
      <c r="U76" s="16"/>
      <c r="V76" s="16">
        <v>7</v>
      </c>
      <c r="W76" s="16">
        <v>3</v>
      </c>
      <c r="X76" s="16">
        <v>4</v>
      </c>
      <c r="Y76" s="16"/>
      <c r="Z76" s="16">
        <v>8</v>
      </c>
      <c r="AA76" s="16">
        <v>4</v>
      </c>
      <c r="AB76" s="16">
        <v>4</v>
      </c>
      <c r="AC76" s="16"/>
      <c r="AD76" s="16">
        <v>1</v>
      </c>
      <c r="AE76" s="16">
        <v>1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1"/>
        <v>819</v>
      </c>
      <c r="C77" s="27">
        <f t="shared" si="1"/>
        <v>402</v>
      </c>
      <c r="D77" s="32">
        <f t="shared" si="1"/>
        <v>417</v>
      </c>
      <c r="E77" s="4"/>
      <c r="F77" s="9">
        <v>516</v>
      </c>
      <c r="G77" s="9">
        <v>250</v>
      </c>
      <c r="H77" s="9">
        <v>266</v>
      </c>
      <c r="J77" s="9">
        <v>70</v>
      </c>
      <c r="K77" s="9">
        <v>37</v>
      </c>
      <c r="L77" s="9">
        <v>33</v>
      </c>
      <c r="N77" s="9">
        <v>114</v>
      </c>
      <c r="O77" s="9">
        <v>53</v>
      </c>
      <c r="P77" s="9">
        <v>61</v>
      </c>
      <c r="R77" s="9">
        <v>53</v>
      </c>
      <c r="S77" s="9">
        <v>26</v>
      </c>
      <c r="T77" s="9">
        <v>27</v>
      </c>
      <c r="V77" s="9">
        <v>28</v>
      </c>
      <c r="W77" s="9">
        <v>16</v>
      </c>
      <c r="X77" s="9">
        <v>12</v>
      </c>
      <c r="Z77" s="9">
        <v>30</v>
      </c>
      <c r="AA77" s="9">
        <v>15</v>
      </c>
      <c r="AB77" s="9">
        <v>15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1"/>
        <v>194</v>
      </c>
      <c r="C78" s="29">
        <f t="shared" si="1"/>
        <v>89</v>
      </c>
      <c r="D78" s="29">
        <f t="shared" si="1"/>
        <v>105</v>
      </c>
      <c r="E78" s="4"/>
      <c r="F78" s="10">
        <v>106</v>
      </c>
      <c r="G78" s="10">
        <v>47</v>
      </c>
      <c r="H78" s="10">
        <v>59</v>
      </c>
      <c r="I78" s="10"/>
      <c r="J78" s="10">
        <v>19</v>
      </c>
      <c r="K78" s="10">
        <v>7</v>
      </c>
      <c r="L78" s="10">
        <v>12</v>
      </c>
      <c r="M78" s="10"/>
      <c r="N78" s="10">
        <v>45</v>
      </c>
      <c r="O78" s="10">
        <v>23</v>
      </c>
      <c r="P78" s="10">
        <v>22</v>
      </c>
      <c r="Q78" s="10"/>
      <c r="R78" s="10">
        <v>9</v>
      </c>
      <c r="S78" s="10">
        <v>4</v>
      </c>
      <c r="T78" s="10">
        <v>5</v>
      </c>
      <c r="U78" s="10"/>
      <c r="V78" s="10">
        <v>6</v>
      </c>
      <c r="W78" s="10">
        <v>2</v>
      </c>
      <c r="X78" s="10">
        <v>4</v>
      </c>
      <c r="Y78" s="10"/>
      <c r="Z78" s="10">
        <v>7</v>
      </c>
      <c r="AA78" s="10">
        <v>4</v>
      </c>
      <c r="AB78" s="10">
        <v>3</v>
      </c>
      <c r="AC78" s="10"/>
      <c r="AD78" s="10">
        <v>2</v>
      </c>
      <c r="AE78" s="10">
        <v>2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1"/>
        <v>228</v>
      </c>
      <c r="C79" s="29">
        <f t="shared" si="1"/>
        <v>110</v>
      </c>
      <c r="D79" s="29">
        <f t="shared" si="1"/>
        <v>118</v>
      </c>
      <c r="E79" s="12"/>
      <c r="F79" s="9">
        <v>123</v>
      </c>
      <c r="G79" s="9">
        <v>55</v>
      </c>
      <c r="H79" s="9">
        <v>68</v>
      </c>
      <c r="J79" s="9">
        <v>24</v>
      </c>
      <c r="K79" s="9">
        <v>8</v>
      </c>
      <c r="L79" s="9">
        <v>16</v>
      </c>
      <c r="N79" s="9">
        <v>44</v>
      </c>
      <c r="O79" s="9">
        <v>24</v>
      </c>
      <c r="P79" s="9">
        <v>20</v>
      </c>
      <c r="R79" s="9">
        <v>16</v>
      </c>
      <c r="S79" s="9">
        <v>7</v>
      </c>
      <c r="T79" s="9">
        <v>9</v>
      </c>
      <c r="V79" s="9">
        <v>9</v>
      </c>
      <c r="W79" s="9">
        <v>6</v>
      </c>
      <c r="X79" s="9">
        <v>3</v>
      </c>
      <c r="Z79" s="9">
        <v>8</v>
      </c>
      <c r="AA79" s="9">
        <v>6</v>
      </c>
      <c r="AB79" s="9">
        <v>2</v>
      </c>
      <c r="AD79" s="9">
        <v>4</v>
      </c>
      <c r="AE79" s="9">
        <v>4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1"/>
        <v>209</v>
      </c>
      <c r="C80" s="29">
        <f t="shared" si="1"/>
        <v>97</v>
      </c>
      <c r="D80" s="29">
        <f t="shared" si="1"/>
        <v>112</v>
      </c>
      <c r="E80" s="12"/>
      <c r="F80" s="9">
        <v>119</v>
      </c>
      <c r="G80" s="9">
        <v>51</v>
      </c>
      <c r="H80" s="9">
        <v>68</v>
      </c>
      <c r="J80" s="9">
        <v>17</v>
      </c>
      <c r="K80" s="9">
        <v>7</v>
      </c>
      <c r="L80" s="9">
        <v>10</v>
      </c>
      <c r="N80" s="9">
        <v>39</v>
      </c>
      <c r="O80" s="9">
        <v>21</v>
      </c>
      <c r="P80" s="9">
        <v>18</v>
      </c>
      <c r="R80" s="9">
        <v>12</v>
      </c>
      <c r="S80" s="9">
        <v>6</v>
      </c>
      <c r="T80" s="9">
        <v>6</v>
      </c>
      <c r="V80" s="9">
        <v>8</v>
      </c>
      <c r="W80" s="9">
        <v>4</v>
      </c>
      <c r="X80" s="9">
        <v>4</v>
      </c>
      <c r="Z80" s="9">
        <v>10</v>
      </c>
      <c r="AA80" s="9">
        <v>5</v>
      </c>
      <c r="AB80" s="9">
        <v>5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1"/>
        <v>257</v>
      </c>
      <c r="C81" s="29">
        <f t="shared" si="1"/>
        <v>129</v>
      </c>
      <c r="D81" s="29">
        <f t="shared" si="1"/>
        <v>128</v>
      </c>
      <c r="E81" s="12"/>
      <c r="F81" s="9">
        <v>136</v>
      </c>
      <c r="G81" s="9">
        <v>72</v>
      </c>
      <c r="H81" s="9">
        <v>64</v>
      </c>
      <c r="J81" s="9">
        <v>21</v>
      </c>
      <c r="K81" s="9">
        <v>7</v>
      </c>
      <c r="L81" s="9">
        <v>14</v>
      </c>
      <c r="N81" s="9">
        <v>49</v>
      </c>
      <c r="O81" s="9">
        <v>23</v>
      </c>
      <c r="P81" s="9">
        <v>26</v>
      </c>
      <c r="R81" s="9">
        <v>20</v>
      </c>
      <c r="S81" s="9">
        <v>12</v>
      </c>
      <c r="T81" s="9">
        <v>8</v>
      </c>
      <c r="V81" s="9">
        <v>15</v>
      </c>
      <c r="W81" s="9">
        <v>8</v>
      </c>
      <c r="X81" s="9">
        <v>7</v>
      </c>
      <c r="Z81" s="9">
        <v>14</v>
      </c>
      <c r="AA81" s="9">
        <v>6</v>
      </c>
      <c r="AB81" s="9">
        <v>8</v>
      </c>
      <c r="AD81" s="9">
        <v>2</v>
      </c>
      <c r="AE81" s="9">
        <v>1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1"/>
        <v>270</v>
      </c>
      <c r="C82" s="29">
        <f t="shared" si="1"/>
        <v>133</v>
      </c>
      <c r="D82" s="29">
        <f t="shared" si="1"/>
        <v>137</v>
      </c>
      <c r="E82" s="12"/>
      <c r="F82" s="16">
        <v>142</v>
      </c>
      <c r="G82" s="16">
        <v>75</v>
      </c>
      <c r="H82" s="16">
        <v>67</v>
      </c>
      <c r="I82" s="16"/>
      <c r="J82" s="16">
        <v>35</v>
      </c>
      <c r="K82" s="16">
        <v>16</v>
      </c>
      <c r="L82" s="16">
        <v>19</v>
      </c>
      <c r="M82" s="16"/>
      <c r="N82" s="16">
        <v>48</v>
      </c>
      <c r="O82" s="16">
        <v>18</v>
      </c>
      <c r="P82" s="16">
        <v>30</v>
      </c>
      <c r="Q82" s="16"/>
      <c r="R82" s="16">
        <v>21</v>
      </c>
      <c r="S82" s="16">
        <v>11</v>
      </c>
      <c r="T82" s="16">
        <v>10</v>
      </c>
      <c r="U82" s="16"/>
      <c r="V82" s="16">
        <v>10</v>
      </c>
      <c r="W82" s="16">
        <v>6</v>
      </c>
      <c r="X82" s="16">
        <v>4</v>
      </c>
      <c r="Y82" s="16"/>
      <c r="Z82" s="16">
        <v>11</v>
      </c>
      <c r="AA82" s="16">
        <v>5</v>
      </c>
      <c r="AB82" s="16">
        <v>6</v>
      </c>
      <c r="AC82" s="16"/>
      <c r="AD82" s="16">
        <v>3</v>
      </c>
      <c r="AE82" s="16">
        <v>2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1"/>
        <v>1158</v>
      </c>
      <c r="C83" s="27">
        <f t="shared" si="1"/>
        <v>558</v>
      </c>
      <c r="D83" s="32">
        <f t="shared" si="1"/>
        <v>600</v>
      </c>
      <c r="E83" s="14"/>
      <c r="F83" s="15">
        <v>626</v>
      </c>
      <c r="G83" s="15">
        <v>300</v>
      </c>
      <c r="H83" s="15">
        <v>326</v>
      </c>
      <c r="I83" s="15"/>
      <c r="J83" s="15">
        <v>116</v>
      </c>
      <c r="K83" s="15">
        <v>45</v>
      </c>
      <c r="L83" s="15">
        <v>71</v>
      </c>
      <c r="M83" s="15"/>
      <c r="N83" s="15">
        <v>225</v>
      </c>
      <c r="O83" s="15">
        <v>109</v>
      </c>
      <c r="P83" s="15">
        <v>116</v>
      </c>
      <c r="Q83" s="15"/>
      <c r="R83" s="15">
        <v>78</v>
      </c>
      <c r="S83" s="15">
        <v>40</v>
      </c>
      <c r="T83" s="15">
        <v>38</v>
      </c>
      <c r="U83" s="15"/>
      <c r="V83" s="15">
        <v>48</v>
      </c>
      <c r="W83" s="15">
        <v>26</v>
      </c>
      <c r="X83" s="15">
        <v>22</v>
      </c>
      <c r="Y83" s="15"/>
      <c r="Z83" s="15">
        <v>50</v>
      </c>
      <c r="AA83" s="15">
        <v>26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1"/>
        <v>310</v>
      </c>
      <c r="C84" s="29">
        <f t="shared" si="1"/>
        <v>149</v>
      </c>
      <c r="D84" s="29">
        <f t="shared" si="1"/>
        <v>161</v>
      </c>
      <c r="E84" s="12"/>
      <c r="F84" s="9">
        <v>160</v>
      </c>
      <c r="G84" s="9">
        <v>80</v>
      </c>
      <c r="H84" s="9">
        <v>80</v>
      </c>
      <c r="J84" s="9">
        <v>25</v>
      </c>
      <c r="K84" s="9">
        <v>13</v>
      </c>
      <c r="L84" s="9">
        <v>12</v>
      </c>
      <c r="N84" s="9">
        <v>55</v>
      </c>
      <c r="O84" s="9">
        <v>26</v>
      </c>
      <c r="P84" s="9">
        <v>29</v>
      </c>
      <c r="R84" s="9">
        <v>29</v>
      </c>
      <c r="S84" s="9">
        <v>13</v>
      </c>
      <c r="T84" s="9">
        <v>16</v>
      </c>
      <c r="V84" s="9">
        <v>19</v>
      </c>
      <c r="W84" s="9">
        <v>6</v>
      </c>
      <c r="X84" s="9">
        <v>13</v>
      </c>
      <c r="Z84" s="9">
        <v>19</v>
      </c>
      <c r="AA84" s="9">
        <v>10</v>
      </c>
      <c r="AB84" s="9">
        <v>9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1"/>
        <v>294</v>
      </c>
      <c r="C85" s="29">
        <f t="shared" si="1"/>
        <v>152</v>
      </c>
      <c r="D85" s="29">
        <f t="shared" si="1"/>
        <v>142</v>
      </c>
      <c r="E85" s="12"/>
      <c r="F85" s="9">
        <v>155</v>
      </c>
      <c r="G85" s="9">
        <v>72</v>
      </c>
      <c r="H85" s="9">
        <v>83</v>
      </c>
      <c r="J85" s="9">
        <v>39</v>
      </c>
      <c r="K85" s="9">
        <v>23</v>
      </c>
      <c r="L85" s="9">
        <v>16</v>
      </c>
      <c r="N85" s="9">
        <v>56</v>
      </c>
      <c r="O85" s="9">
        <v>36</v>
      </c>
      <c r="P85" s="9">
        <v>20</v>
      </c>
      <c r="R85" s="9">
        <v>23</v>
      </c>
      <c r="S85" s="9">
        <v>12</v>
      </c>
      <c r="T85" s="9">
        <v>11</v>
      </c>
      <c r="V85" s="9">
        <v>8</v>
      </c>
      <c r="W85" s="9">
        <v>5</v>
      </c>
      <c r="X85" s="9">
        <v>3</v>
      </c>
      <c r="Z85" s="9">
        <v>11</v>
      </c>
      <c r="AA85" s="9">
        <v>4</v>
      </c>
      <c r="AB85" s="9">
        <v>7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1"/>
        <v>339</v>
      </c>
      <c r="C86" s="29">
        <f t="shared" si="1"/>
        <v>164</v>
      </c>
      <c r="D86" s="29">
        <f t="shared" si="1"/>
        <v>175</v>
      </c>
      <c r="E86" s="12"/>
      <c r="F86" s="9">
        <v>164</v>
      </c>
      <c r="G86" s="9">
        <v>80</v>
      </c>
      <c r="H86" s="9">
        <v>84</v>
      </c>
      <c r="J86" s="9">
        <v>42</v>
      </c>
      <c r="K86" s="9">
        <v>20</v>
      </c>
      <c r="L86" s="9">
        <v>22</v>
      </c>
      <c r="N86" s="9">
        <v>61</v>
      </c>
      <c r="O86" s="9">
        <v>32</v>
      </c>
      <c r="P86" s="9">
        <v>29</v>
      </c>
      <c r="R86" s="9">
        <v>31</v>
      </c>
      <c r="S86" s="9">
        <v>15</v>
      </c>
      <c r="T86" s="9">
        <v>16</v>
      </c>
      <c r="V86" s="9">
        <v>17</v>
      </c>
      <c r="W86" s="9">
        <v>7</v>
      </c>
      <c r="X86" s="9">
        <v>10</v>
      </c>
      <c r="Z86" s="9">
        <v>23</v>
      </c>
      <c r="AA86" s="9">
        <v>9</v>
      </c>
      <c r="AB86" s="9">
        <v>14</v>
      </c>
      <c r="AD86" s="9">
        <v>1</v>
      </c>
      <c r="AE86" s="9">
        <v>1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si="1"/>
        <v>325</v>
      </c>
      <c r="C87" s="29">
        <f t="shared" si="1"/>
        <v>162</v>
      </c>
      <c r="D87" s="29">
        <f t="shared" si="1"/>
        <v>163</v>
      </c>
      <c r="E87" s="12"/>
      <c r="F87" s="9">
        <v>162</v>
      </c>
      <c r="G87" s="9">
        <v>79</v>
      </c>
      <c r="H87" s="9">
        <v>83</v>
      </c>
      <c r="J87" s="9">
        <v>45</v>
      </c>
      <c r="K87" s="9">
        <v>23</v>
      </c>
      <c r="L87" s="9">
        <v>22</v>
      </c>
      <c r="N87" s="9">
        <v>46</v>
      </c>
      <c r="O87" s="9">
        <v>22</v>
      </c>
      <c r="P87" s="9">
        <v>24</v>
      </c>
      <c r="R87" s="9">
        <v>32</v>
      </c>
      <c r="S87" s="9">
        <v>18</v>
      </c>
      <c r="T87" s="9">
        <v>14</v>
      </c>
      <c r="V87" s="9">
        <v>13</v>
      </c>
      <c r="W87" s="9">
        <v>8</v>
      </c>
      <c r="X87" s="9">
        <v>5</v>
      </c>
      <c r="Z87" s="9">
        <v>20</v>
      </c>
      <c r="AA87" s="9">
        <v>8</v>
      </c>
      <c r="AB87" s="9">
        <v>12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1"/>
        <v>342</v>
      </c>
      <c r="C88" s="29">
        <f t="shared" si="1"/>
        <v>166</v>
      </c>
      <c r="D88" s="29">
        <f t="shared" si="1"/>
        <v>176</v>
      </c>
      <c r="E88" s="12"/>
      <c r="F88" s="16">
        <v>172</v>
      </c>
      <c r="G88" s="16">
        <v>75</v>
      </c>
      <c r="H88" s="16">
        <v>97</v>
      </c>
      <c r="I88" s="16"/>
      <c r="J88" s="16">
        <v>28</v>
      </c>
      <c r="K88" s="16">
        <v>17</v>
      </c>
      <c r="L88" s="16">
        <v>11</v>
      </c>
      <c r="M88" s="16"/>
      <c r="N88" s="16">
        <v>59</v>
      </c>
      <c r="O88" s="16">
        <v>31</v>
      </c>
      <c r="P88" s="16">
        <v>28</v>
      </c>
      <c r="Q88" s="16"/>
      <c r="R88" s="16">
        <v>44</v>
      </c>
      <c r="S88" s="16">
        <v>24</v>
      </c>
      <c r="T88" s="16">
        <v>20</v>
      </c>
      <c r="U88" s="16"/>
      <c r="V88" s="16">
        <v>12</v>
      </c>
      <c r="W88" s="16">
        <v>5</v>
      </c>
      <c r="X88" s="16">
        <v>7</v>
      </c>
      <c r="Y88" s="16"/>
      <c r="Z88" s="16">
        <v>22</v>
      </c>
      <c r="AA88" s="16">
        <v>10</v>
      </c>
      <c r="AB88" s="16">
        <v>12</v>
      </c>
      <c r="AC88" s="16"/>
      <c r="AD88" s="16">
        <v>5</v>
      </c>
      <c r="AE88" s="16">
        <v>4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1"/>
        <v>1610</v>
      </c>
      <c r="C89" s="27">
        <f t="shared" si="1"/>
        <v>793</v>
      </c>
      <c r="D89" s="32">
        <f t="shared" si="1"/>
        <v>817</v>
      </c>
      <c r="E89" s="14"/>
      <c r="F89" s="15">
        <v>813</v>
      </c>
      <c r="G89" s="15">
        <v>386</v>
      </c>
      <c r="H89" s="15">
        <v>427</v>
      </c>
      <c r="I89" s="15"/>
      <c r="J89" s="15">
        <v>179</v>
      </c>
      <c r="K89" s="15">
        <v>96</v>
      </c>
      <c r="L89" s="15">
        <v>83</v>
      </c>
      <c r="M89" s="15"/>
      <c r="N89" s="15">
        <v>277</v>
      </c>
      <c r="O89" s="15">
        <v>147</v>
      </c>
      <c r="P89" s="15">
        <v>130</v>
      </c>
      <c r="Q89" s="15"/>
      <c r="R89" s="15">
        <v>159</v>
      </c>
      <c r="S89" s="15">
        <v>82</v>
      </c>
      <c r="T89" s="15">
        <v>77</v>
      </c>
      <c r="U89" s="15"/>
      <c r="V89" s="15">
        <v>69</v>
      </c>
      <c r="W89" s="15">
        <v>31</v>
      </c>
      <c r="X89" s="15">
        <v>38</v>
      </c>
      <c r="Y89" s="15"/>
      <c r="Z89" s="15">
        <v>95</v>
      </c>
      <c r="AA89" s="15">
        <v>41</v>
      </c>
      <c r="AB89" s="15">
        <v>54</v>
      </c>
      <c r="AC89" s="15"/>
      <c r="AD89" s="15">
        <v>18</v>
      </c>
      <c r="AE89" s="15">
        <v>10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1"/>
        <v>362</v>
      </c>
      <c r="C90" s="29">
        <f t="shared" si="1"/>
        <v>195</v>
      </c>
      <c r="D90" s="29">
        <f t="shared" si="1"/>
        <v>167</v>
      </c>
      <c r="E90" s="12"/>
      <c r="F90" s="9">
        <v>188</v>
      </c>
      <c r="G90" s="9">
        <v>102</v>
      </c>
      <c r="H90" s="9">
        <v>86</v>
      </c>
      <c r="J90" s="9">
        <v>34</v>
      </c>
      <c r="K90" s="9">
        <v>19</v>
      </c>
      <c r="L90" s="9">
        <v>15</v>
      </c>
      <c r="N90" s="9">
        <v>66</v>
      </c>
      <c r="O90" s="9">
        <v>33</v>
      </c>
      <c r="P90" s="9">
        <v>33</v>
      </c>
      <c r="R90" s="9">
        <v>23</v>
      </c>
      <c r="S90" s="9">
        <v>14</v>
      </c>
      <c r="T90" s="9">
        <v>9</v>
      </c>
      <c r="V90" s="9">
        <v>29</v>
      </c>
      <c r="W90" s="9">
        <v>16</v>
      </c>
      <c r="X90" s="9">
        <v>13</v>
      </c>
      <c r="Z90" s="9">
        <v>15</v>
      </c>
      <c r="AA90" s="9">
        <v>6</v>
      </c>
      <c r="AB90" s="9">
        <v>9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1"/>
        <v>308</v>
      </c>
      <c r="C91" s="29">
        <f t="shared" si="1"/>
        <v>156</v>
      </c>
      <c r="D91" s="29">
        <f t="shared" si="1"/>
        <v>152</v>
      </c>
      <c r="E91" s="12"/>
      <c r="F91" s="9">
        <v>144</v>
      </c>
      <c r="G91" s="9">
        <v>77</v>
      </c>
      <c r="H91" s="9">
        <v>67</v>
      </c>
      <c r="J91" s="9">
        <v>31</v>
      </c>
      <c r="K91" s="9">
        <v>10</v>
      </c>
      <c r="L91" s="9">
        <v>21</v>
      </c>
      <c r="N91" s="9">
        <v>48</v>
      </c>
      <c r="O91" s="9">
        <v>26</v>
      </c>
      <c r="P91" s="9">
        <v>22</v>
      </c>
      <c r="R91" s="9">
        <v>30</v>
      </c>
      <c r="S91" s="9">
        <v>14</v>
      </c>
      <c r="T91" s="9">
        <v>16</v>
      </c>
      <c r="V91" s="9">
        <v>23</v>
      </c>
      <c r="W91" s="9">
        <v>12</v>
      </c>
      <c r="X91" s="9">
        <v>11</v>
      </c>
      <c r="Z91" s="9">
        <v>23</v>
      </c>
      <c r="AA91" s="9">
        <v>12</v>
      </c>
      <c r="AB91" s="9">
        <v>11</v>
      </c>
      <c r="AD91" s="9">
        <v>9</v>
      </c>
      <c r="AE91" s="9">
        <v>5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1"/>
        <v>322</v>
      </c>
      <c r="C92" s="29">
        <f t="shared" si="1"/>
        <v>173</v>
      </c>
      <c r="D92" s="29">
        <f t="shared" si="1"/>
        <v>149</v>
      </c>
      <c r="E92" s="12"/>
      <c r="F92" s="9">
        <v>165</v>
      </c>
      <c r="G92" s="9">
        <v>88</v>
      </c>
      <c r="H92" s="9">
        <v>77</v>
      </c>
      <c r="J92" s="9">
        <v>41</v>
      </c>
      <c r="K92" s="9">
        <v>19</v>
      </c>
      <c r="L92" s="9">
        <v>22</v>
      </c>
      <c r="N92" s="9">
        <v>37</v>
      </c>
      <c r="O92" s="9">
        <v>17</v>
      </c>
      <c r="P92" s="9">
        <v>20</v>
      </c>
      <c r="R92" s="9">
        <v>29</v>
      </c>
      <c r="S92" s="9">
        <v>16</v>
      </c>
      <c r="T92" s="9">
        <v>13</v>
      </c>
      <c r="V92" s="9">
        <v>26</v>
      </c>
      <c r="W92" s="9">
        <v>17</v>
      </c>
      <c r="X92" s="9">
        <v>9</v>
      </c>
      <c r="Z92" s="9">
        <v>18</v>
      </c>
      <c r="AA92" s="9">
        <v>12</v>
      </c>
      <c r="AB92" s="9">
        <v>6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1"/>
        <v>340</v>
      </c>
      <c r="C93" s="29">
        <f t="shared" si="1"/>
        <v>178</v>
      </c>
      <c r="D93" s="29">
        <f t="shared" si="1"/>
        <v>162</v>
      </c>
      <c r="E93" s="12"/>
      <c r="F93" s="9">
        <v>159</v>
      </c>
      <c r="G93" s="9">
        <v>77</v>
      </c>
      <c r="H93" s="9">
        <v>82</v>
      </c>
      <c r="J93" s="9">
        <v>38</v>
      </c>
      <c r="K93" s="9">
        <v>23</v>
      </c>
      <c r="L93" s="9">
        <v>15</v>
      </c>
      <c r="N93" s="9">
        <v>70</v>
      </c>
      <c r="O93" s="9">
        <v>37</v>
      </c>
      <c r="P93" s="9">
        <v>33</v>
      </c>
      <c r="R93" s="9">
        <v>38</v>
      </c>
      <c r="S93" s="9">
        <v>22</v>
      </c>
      <c r="T93" s="9">
        <v>16</v>
      </c>
      <c r="V93" s="9">
        <v>15</v>
      </c>
      <c r="W93" s="9">
        <v>9</v>
      </c>
      <c r="X93" s="9">
        <v>6</v>
      </c>
      <c r="Z93" s="9">
        <v>16</v>
      </c>
      <c r="AA93" s="9">
        <v>7</v>
      </c>
      <c r="AB93" s="9">
        <v>9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1"/>
        <v>333</v>
      </c>
      <c r="C94" s="29">
        <f t="shared" si="1"/>
        <v>179</v>
      </c>
      <c r="D94" s="29">
        <f t="shared" si="1"/>
        <v>154</v>
      </c>
      <c r="E94" s="12"/>
      <c r="F94" s="16">
        <v>161</v>
      </c>
      <c r="G94" s="16">
        <v>85</v>
      </c>
      <c r="H94" s="16">
        <v>76</v>
      </c>
      <c r="I94" s="16"/>
      <c r="J94" s="16">
        <v>35</v>
      </c>
      <c r="K94" s="16">
        <v>20</v>
      </c>
      <c r="L94" s="16">
        <v>15</v>
      </c>
      <c r="M94" s="16"/>
      <c r="N94" s="16">
        <v>51</v>
      </c>
      <c r="O94" s="16">
        <v>31</v>
      </c>
      <c r="P94" s="16">
        <v>20</v>
      </c>
      <c r="Q94" s="16"/>
      <c r="R94" s="16">
        <v>37</v>
      </c>
      <c r="S94" s="16">
        <v>18</v>
      </c>
      <c r="T94" s="16">
        <v>19</v>
      </c>
      <c r="U94" s="16"/>
      <c r="V94" s="16">
        <v>22</v>
      </c>
      <c r="W94" s="16">
        <v>12</v>
      </c>
      <c r="X94" s="16">
        <v>10</v>
      </c>
      <c r="Y94" s="16"/>
      <c r="Z94" s="16">
        <v>19</v>
      </c>
      <c r="AA94" s="16">
        <v>8</v>
      </c>
      <c r="AB94" s="16">
        <v>11</v>
      </c>
      <c r="AC94" s="16"/>
      <c r="AD94" s="16">
        <v>8</v>
      </c>
      <c r="AE94" s="16">
        <v>5</v>
      </c>
      <c r="AF94" s="16">
        <v>3</v>
      </c>
    </row>
    <row r="95" spans="1:32" s="9" customFormat="1" ht="15" customHeight="1" x14ac:dyDescent="0.15">
      <c r="A95" s="13" t="s">
        <v>14</v>
      </c>
      <c r="B95" s="26">
        <f t="shared" si="1"/>
        <v>1665</v>
      </c>
      <c r="C95" s="27">
        <f t="shared" si="1"/>
        <v>881</v>
      </c>
      <c r="D95" s="32">
        <f t="shared" si="1"/>
        <v>784</v>
      </c>
      <c r="E95" s="14"/>
      <c r="F95" s="15">
        <v>817</v>
      </c>
      <c r="G95" s="15">
        <v>429</v>
      </c>
      <c r="H95" s="15">
        <v>388</v>
      </c>
      <c r="I95" s="15"/>
      <c r="J95" s="15">
        <v>179</v>
      </c>
      <c r="K95" s="15">
        <v>91</v>
      </c>
      <c r="L95" s="15">
        <v>88</v>
      </c>
      <c r="M95" s="15"/>
      <c r="N95" s="15">
        <v>272</v>
      </c>
      <c r="O95" s="15">
        <v>144</v>
      </c>
      <c r="P95" s="15">
        <v>128</v>
      </c>
      <c r="Q95" s="15"/>
      <c r="R95" s="15">
        <v>157</v>
      </c>
      <c r="S95" s="15">
        <v>84</v>
      </c>
      <c r="T95" s="15">
        <v>73</v>
      </c>
      <c r="U95" s="15"/>
      <c r="V95" s="15">
        <v>115</v>
      </c>
      <c r="W95" s="15">
        <v>66</v>
      </c>
      <c r="X95" s="15">
        <v>49</v>
      </c>
      <c r="Y95" s="15"/>
      <c r="Z95" s="15">
        <v>91</v>
      </c>
      <c r="AA95" s="15">
        <v>45</v>
      </c>
      <c r="AB95" s="15">
        <v>46</v>
      </c>
      <c r="AC95" s="15"/>
      <c r="AD95" s="15">
        <v>34</v>
      </c>
      <c r="AE95" s="15">
        <v>22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1"/>
        <v>339</v>
      </c>
      <c r="C96" s="29">
        <f t="shared" si="1"/>
        <v>173</v>
      </c>
      <c r="D96" s="29">
        <f t="shared" si="1"/>
        <v>166</v>
      </c>
      <c r="E96" s="12"/>
      <c r="F96" s="9">
        <v>168</v>
      </c>
      <c r="G96" s="9">
        <v>80</v>
      </c>
      <c r="H96" s="9">
        <v>88</v>
      </c>
      <c r="J96" s="9">
        <v>32</v>
      </c>
      <c r="K96" s="9">
        <v>18</v>
      </c>
      <c r="L96" s="9">
        <v>14</v>
      </c>
      <c r="N96" s="9">
        <v>48</v>
      </c>
      <c r="O96" s="9">
        <v>28</v>
      </c>
      <c r="P96" s="9">
        <v>20</v>
      </c>
      <c r="R96" s="9">
        <v>45</v>
      </c>
      <c r="S96" s="9">
        <v>22</v>
      </c>
      <c r="T96" s="9">
        <v>23</v>
      </c>
      <c r="V96" s="9">
        <v>20</v>
      </c>
      <c r="W96" s="9">
        <v>10</v>
      </c>
      <c r="X96" s="9">
        <v>10</v>
      </c>
      <c r="Z96" s="9">
        <v>21</v>
      </c>
      <c r="AA96" s="9">
        <v>12</v>
      </c>
      <c r="AB96" s="9">
        <v>9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1"/>
        <v>343</v>
      </c>
      <c r="C97" s="29">
        <f t="shared" si="1"/>
        <v>135</v>
      </c>
      <c r="D97" s="29">
        <f t="shared" si="1"/>
        <v>208</v>
      </c>
      <c r="E97" s="12"/>
      <c r="F97" s="9">
        <v>197</v>
      </c>
      <c r="G97" s="9">
        <v>77</v>
      </c>
      <c r="H97" s="9">
        <v>120</v>
      </c>
      <c r="J97" s="9">
        <v>28</v>
      </c>
      <c r="K97" s="9">
        <v>9</v>
      </c>
      <c r="L97" s="9">
        <v>19</v>
      </c>
      <c r="N97" s="9">
        <v>53</v>
      </c>
      <c r="O97" s="9">
        <v>22</v>
      </c>
      <c r="P97" s="9">
        <v>31</v>
      </c>
      <c r="R97" s="9">
        <v>31</v>
      </c>
      <c r="S97" s="9">
        <v>15</v>
      </c>
      <c r="T97" s="9">
        <v>16</v>
      </c>
      <c r="V97" s="9">
        <v>14</v>
      </c>
      <c r="W97" s="9">
        <v>5</v>
      </c>
      <c r="X97" s="9">
        <v>9</v>
      </c>
      <c r="Z97" s="9">
        <v>16</v>
      </c>
      <c r="AA97" s="9">
        <v>5</v>
      </c>
      <c r="AB97" s="9">
        <v>11</v>
      </c>
      <c r="AD97" s="9">
        <v>4</v>
      </c>
      <c r="AE97" s="9">
        <v>2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1"/>
        <v>277</v>
      </c>
      <c r="C98" s="29">
        <f t="shared" si="1"/>
        <v>143</v>
      </c>
      <c r="D98" s="29">
        <f t="shared" si="1"/>
        <v>134</v>
      </c>
      <c r="E98" s="12"/>
      <c r="F98" s="9">
        <v>142</v>
      </c>
      <c r="G98" s="9">
        <v>76</v>
      </c>
      <c r="H98" s="9">
        <v>66</v>
      </c>
      <c r="J98" s="9">
        <v>19</v>
      </c>
      <c r="K98" s="9">
        <v>8</v>
      </c>
      <c r="L98" s="9">
        <v>11</v>
      </c>
      <c r="N98" s="9">
        <v>40</v>
      </c>
      <c r="O98" s="9">
        <v>19</v>
      </c>
      <c r="P98" s="9">
        <v>21</v>
      </c>
      <c r="R98" s="9">
        <v>31</v>
      </c>
      <c r="S98" s="9">
        <v>16</v>
      </c>
      <c r="T98" s="9">
        <v>15</v>
      </c>
      <c r="V98" s="9">
        <v>18</v>
      </c>
      <c r="W98" s="9">
        <v>9</v>
      </c>
      <c r="X98" s="9">
        <v>9</v>
      </c>
      <c r="Z98" s="9">
        <v>15</v>
      </c>
      <c r="AA98" s="9">
        <v>8</v>
      </c>
      <c r="AB98" s="9">
        <v>7</v>
      </c>
      <c r="AD98" s="9">
        <v>12</v>
      </c>
      <c r="AE98" s="9">
        <v>7</v>
      </c>
      <c r="AF98" s="9">
        <v>5</v>
      </c>
    </row>
    <row r="99" spans="1:32" s="9" customFormat="1" ht="15" customHeight="1" x14ac:dyDescent="0.15">
      <c r="A99" s="11">
        <v>78</v>
      </c>
      <c r="B99" s="28">
        <f t="shared" si="1"/>
        <v>136</v>
      </c>
      <c r="C99" s="29">
        <f t="shared" si="1"/>
        <v>59</v>
      </c>
      <c r="D99" s="29">
        <f t="shared" si="1"/>
        <v>77</v>
      </c>
      <c r="E99" s="12"/>
      <c r="F99" s="9">
        <v>64</v>
      </c>
      <c r="G99" s="9">
        <v>28</v>
      </c>
      <c r="H99" s="9">
        <v>36</v>
      </c>
      <c r="J99" s="9">
        <v>12</v>
      </c>
      <c r="K99" s="9">
        <v>6</v>
      </c>
      <c r="L99" s="9">
        <v>6</v>
      </c>
      <c r="N99" s="9">
        <v>22</v>
      </c>
      <c r="O99" s="9">
        <v>8</v>
      </c>
      <c r="P99" s="9">
        <v>14</v>
      </c>
      <c r="R99" s="9">
        <v>19</v>
      </c>
      <c r="S99" s="9">
        <v>12</v>
      </c>
      <c r="T99" s="9">
        <v>7</v>
      </c>
      <c r="V99" s="9">
        <v>9</v>
      </c>
      <c r="W99" s="9">
        <v>1</v>
      </c>
      <c r="X99" s="9">
        <v>8</v>
      </c>
      <c r="Z99" s="9">
        <v>6</v>
      </c>
      <c r="AA99" s="9">
        <v>1</v>
      </c>
      <c r="AB99" s="9">
        <v>5</v>
      </c>
      <c r="AD99" s="9">
        <v>4</v>
      </c>
      <c r="AE99" s="9">
        <v>3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1"/>
        <v>176</v>
      </c>
      <c r="C100" s="29">
        <f t="shared" si="1"/>
        <v>78</v>
      </c>
      <c r="D100" s="29">
        <f t="shared" si="1"/>
        <v>98</v>
      </c>
      <c r="E100" s="12"/>
      <c r="F100" s="9">
        <v>80</v>
      </c>
      <c r="G100" s="9">
        <v>36</v>
      </c>
      <c r="H100" s="9">
        <v>44</v>
      </c>
      <c r="J100" s="9">
        <v>19</v>
      </c>
      <c r="K100" s="9">
        <v>4</v>
      </c>
      <c r="L100" s="9">
        <v>15</v>
      </c>
      <c r="N100" s="9">
        <v>27</v>
      </c>
      <c r="O100" s="9">
        <v>13</v>
      </c>
      <c r="P100" s="9">
        <v>14</v>
      </c>
      <c r="R100" s="9">
        <v>18</v>
      </c>
      <c r="S100" s="9">
        <v>8</v>
      </c>
      <c r="T100" s="9">
        <v>10</v>
      </c>
      <c r="V100" s="9">
        <v>13</v>
      </c>
      <c r="W100" s="9">
        <v>7</v>
      </c>
      <c r="X100" s="9">
        <v>6</v>
      </c>
      <c r="Z100" s="9">
        <v>16</v>
      </c>
      <c r="AA100" s="9">
        <v>9</v>
      </c>
      <c r="AB100" s="9">
        <v>7</v>
      </c>
      <c r="AD100" s="9">
        <v>3</v>
      </c>
      <c r="AE100" s="9">
        <v>1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1"/>
        <v>1271</v>
      </c>
      <c r="C101" s="27">
        <f t="shared" si="1"/>
        <v>588</v>
      </c>
      <c r="D101" s="32">
        <f t="shared" si="1"/>
        <v>683</v>
      </c>
      <c r="E101" s="14"/>
      <c r="F101" s="15">
        <v>651</v>
      </c>
      <c r="G101" s="15">
        <v>297</v>
      </c>
      <c r="H101" s="15">
        <v>354</v>
      </c>
      <c r="I101" s="15"/>
      <c r="J101" s="15">
        <v>110</v>
      </c>
      <c r="K101" s="15">
        <v>45</v>
      </c>
      <c r="L101" s="15">
        <v>65</v>
      </c>
      <c r="M101" s="15"/>
      <c r="N101" s="15">
        <v>190</v>
      </c>
      <c r="O101" s="15">
        <v>90</v>
      </c>
      <c r="P101" s="15">
        <v>100</v>
      </c>
      <c r="Q101" s="15"/>
      <c r="R101" s="15">
        <v>144</v>
      </c>
      <c r="S101" s="15">
        <v>73</v>
      </c>
      <c r="T101" s="15">
        <v>71</v>
      </c>
      <c r="U101" s="15"/>
      <c r="V101" s="15">
        <v>74</v>
      </c>
      <c r="W101" s="15">
        <v>32</v>
      </c>
      <c r="X101" s="15">
        <v>42</v>
      </c>
      <c r="Y101" s="15"/>
      <c r="Z101" s="15">
        <v>74</v>
      </c>
      <c r="AA101" s="15">
        <v>35</v>
      </c>
      <c r="AB101" s="15">
        <v>39</v>
      </c>
      <c r="AC101" s="15"/>
      <c r="AD101" s="15">
        <v>28</v>
      </c>
      <c r="AE101" s="15">
        <v>16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1"/>
        <v>198</v>
      </c>
      <c r="C102" s="29">
        <f t="shared" si="1"/>
        <v>78</v>
      </c>
      <c r="D102" s="29">
        <f t="shared" si="1"/>
        <v>120</v>
      </c>
      <c r="E102" s="12"/>
      <c r="F102" s="9">
        <v>98</v>
      </c>
      <c r="G102" s="9">
        <v>39</v>
      </c>
      <c r="H102" s="9">
        <v>59</v>
      </c>
      <c r="J102" s="9">
        <v>16</v>
      </c>
      <c r="K102" s="9">
        <v>8</v>
      </c>
      <c r="L102" s="9">
        <v>8</v>
      </c>
      <c r="N102" s="9">
        <v>27</v>
      </c>
      <c r="O102" s="9">
        <v>9</v>
      </c>
      <c r="P102" s="9">
        <v>18</v>
      </c>
      <c r="R102" s="9">
        <v>22</v>
      </c>
      <c r="S102" s="9">
        <v>7</v>
      </c>
      <c r="T102" s="9">
        <v>15</v>
      </c>
      <c r="V102" s="9">
        <v>16</v>
      </c>
      <c r="W102" s="9">
        <v>6</v>
      </c>
      <c r="X102" s="9">
        <v>10</v>
      </c>
      <c r="Z102" s="9">
        <v>14</v>
      </c>
      <c r="AA102" s="9">
        <v>5</v>
      </c>
      <c r="AB102" s="9">
        <v>9</v>
      </c>
      <c r="AD102" s="9">
        <v>5</v>
      </c>
      <c r="AE102" s="9">
        <v>4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1"/>
        <v>180</v>
      </c>
      <c r="C103" s="29">
        <f t="shared" si="1"/>
        <v>78</v>
      </c>
      <c r="D103" s="29">
        <f t="shared" si="1"/>
        <v>102</v>
      </c>
      <c r="E103" s="12"/>
      <c r="F103" s="9">
        <v>93</v>
      </c>
      <c r="G103" s="9">
        <v>44</v>
      </c>
      <c r="H103" s="9">
        <v>49</v>
      </c>
      <c r="J103" s="9">
        <v>10</v>
      </c>
      <c r="K103" s="9">
        <v>5</v>
      </c>
      <c r="L103" s="9">
        <v>5</v>
      </c>
      <c r="N103" s="9">
        <v>28</v>
      </c>
      <c r="O103" s="9">
        <v>9</v>
      </c>
      <c r="P103" s="9">
        <v>19</v>
      </c>
      <c r="R103" s="9">
        <v>17</v>
      </c>
      <c r="S103" s="9">
        <v>7</v>
      </c>
      <c r="T103" s="9">
        <v>10</v>
      </c>
      <c r="V103" s="9">
        <v>13</v>
      </c>
      <c r="W103" s="9">
        <v>6</v>
      </c>
      <c r="X103" s="9">
        <v>7</v>
      </c>
      <c r="Z103" s="9">
        <v>18</v>
      </c>
      <c r="AA103" s="9">
        <v>7</v>
      </c>
      <c r="AB103" s="9">
        <v>11</v>
      </c>
      <c r="AD103" s="9">
        <v>1</v>
      </c>
      <c r="AE103" s="9">
        <v>0</v>
      </c>
      <c r="AF103" s="9">
        <v>1</v>
      </c>
    </row>
    <row r="104" spans="1:32" s="9" customFormat="1" ht="15" customHeight="1" x14ac:dyDescent="0.15">
      <c r="A104" s="11">
        <v>82</v>
      </c>
      <c r="B104" s="28">
        <f t="shared" si="1"/>
        <v>186</v>
      </c>
      <c r="C104" s="29">
        <f t="shared" si="1"/>
        <v>75</v>
      </c>
      <c r="D104" s="29">
        <f t="shared" si="1"/>
        <v>111</v>
      </c>
      <c r="E104" s="12"/>
      <c r="F104" s="9">
        <v>95</v>
      </c>
      <c r="G104" s="9">
        <v>41</v>
      </c>
      <c r="H104" s="9">
        <v>54</v>
      </c>
      <c r="J104" s="9">
        <v>16</v>
      </c>
      <c r="K104" s="9">
        <v>5</v>
      </c>
      <c r="L104" s="9">
        <v>11</v>
      </c>
      <c r="N104" s="9">
        <v>33</v>
      </c>
      <c r="O104" s="9">
        <v>13</v>
      </c>
      <c r="P104" s="9">
        <v>20</v>
      </c>
      <c r="R104" s="9">
        <v>10</v>
      </c>
      <c r="S104" s="9">
        <v>6</v>
      </c>
      <c r="T104" s="9">
        <v>4</v>
      </c>
      <c r="V104" s="9">
        <v>14</v>
      </c>
      <c r="W104" s="9">
        <v>2</v>
      </c>
      <c r="X104" s="9">
        <v>12</v>
      </c>
      <c r="Z104" s="9">
        <v>11</v>
      </c>
      <c r="AA104" s="9">
        <v>6</v>
      </c>
      <c r="AB104" s="9">
        <v>5</v>
      </c>
      <c r="AD104" s="9">
        <v>7</v>
      </c>
      <c r="AE104" s="9">
        <v>2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1"/>
        <v>218</v>
      </c>
      <c r="C105" s="29">
        <f t="shared" si="1"/>
        <v>75</v>
      </c>
      <c r="D105" s="29">
        <f t="shared" si="1"/>
        <v>143</v>
      </c>
      <c r="E105" s="12"/>
      <c r="F105" s="9">
        <v>108</v>
      </c>
      <c r="G105" s="9">
        <v>36</v>
      </c>
      <c r="H105" s="9">
        <v>72</v>
      </c>
      <c r="J105" s="9">
        <v>18</v>
      </c>
      <c r="K105" s="9">
        <v>6</v>
      </c>
      <c r="L105" s="9">
        <v>12</v>
      </c>
      <c r="N105" s="9">
        <v>38</v>
      </c>
      <c r="O105" s="9">
        <v>14</v>
      </c>
      <c r="P105" s="9">
        <v>24</v>
      </c>
      <c r="R105" s="9">
        <v>25</v>
      </c>
      <c r="S105" s="9">
        <v>9</v>
      </c>
      <c r="T105" s="9">
        <v>16</v>
      </c>
      <c r="V105" s="9">
        <v>13</v>
      </c>
      <c r="W105" s="9">
        <v>6</v>
      </c>
      <c r="X105" s="9">
        <v>7</v>
      </c>
      <c r="Z105" s="9">
        <v>12</v>
      </c>
      <c r="AA105" s="9">
        <v>3</v>
      </c>
      <c r="AB105" s="9">
        <v>9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1"/>
        <v>181</v>
      </c>
      <c r="C106" s="29">
        <f t="shared" si="1"/>
        <v>54</v>
      </c>
      <c r="D106" s="29">
        <f t="shared" si="1"/>
        <v>127</v>
      </c>
      <c r="E106" s="3"/>
      <c r="F106" s="16">
        <v>91</v>
      </c>
      <c r="G106" s="16">
        <v>27</v>
      </c>
      <c r="H106" s="16">
        <v>64</v>
      </c>
      <c r="I106" s="16"/>
      <c r="J106" s="16">
        <v>9</v>
      </c>
      <c r="K106" s="16">
        <v>3</v>
      </c>
      <c r="L106" s="16">
        <v>6</v>
      </c>
      <c r="M106" s="16"/>
      <c r="N106" s="16">
        <v>29</v>
      </c>
      <c r="O106" s="16">
        <v>12</v>
      </c>
      <c r="P106" s="16">
        <v>17</v>
      </c>
      <c r="Q106" s="16"/>
      <c r="R106" s="16">
        <v>23</v>
      </c>
      <c r="S106" s="16">
        <v>5</v>
      </c>
      <c r="T106" s="16">
        <v>18</v>
      </c>
      <c r="U106" s="16"/>
      <c r="V106" s="16">
        <v>10</v>
      </c>
      <c r="W106" s="16">
        <v>2</v>
      </c>
      <c r="X106" s="16">
        <v>8</v>
      </c>
      <c r="Y106" s="16"/>
      <c r="Z106" s="16">
        <v>14</v>
      </c>
      <c r="AA106" s="16">
        <v>3</v>
      </c>
      <c r="AB106" s="16">
        <v>11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1"/>
        <v>963</v>
      </c>
      <c r="C107" s="27">
        <f t="shared" si="1"/>
        <v>360</v>
      </c>
      <c r="D107" s="32">
        <f t="shared" si="1"/>
        <v>603</v>
      </c>
      <c r="E107" s="3"/>
      <c r="F107" s="16">
        <v>485</v>
      </c>
      <c r="G107" s="16">
        <v>187</v>
      </c>
      <c r="H107" s="16">
        <v>298</v>
      </c>
      <c r="I107" s="16"/>
      <c r="J107" s="16">
        <v>69</v>
      </c>
      <c r="K107" s="16">
        <v>27</v>
      </c>
      <c r="L107" s="16">
        <v>42</v>
      </c>
      <c r="M107" s="16"/>
      <c r="N107" s="16">
        <v>155</v>
      </c>
      <c r="O107" s="16">
        <v>57</v>
      </c>
      <c r="P107" s="16">
        <v>98</v>
      </c>
      <c r="Q107" s="16"/>
      <c r="R107" s="16">
        <v>97</v>
      </c>
      <c r="S107" s="16">
        <v>34</v>
      </c>
      <c r="T107" s="16">
        <v>63</v>
      </c>
      <c r="U107" s="16"/>
      <c r="V107" s="16">
        <v>66</v>
      </c>
      <c r="W107" s="16">
        <v>22</v>
      </c>
      <c r="X107" s="16">
        <v>44</v>
      </c>
      <c r="Y107" s="16"/>
      <c r="Z107" s="16">
        <v>69</v>
      </c>
      <c r="AA107" s="16">
        <v>24</v>
      </c>
      <c r="AB107" s="16">
        <v>45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1"/>
        <v>170</v>
      </c>
      <c r="C108" s="29">
        <f t="shared" si="1"/>
        <v>64</v>
      </c>
      <c r="D108" s="29">
        <f t="shared" si="1"/>
        <v>106</v>
      </c>
      <c r="E108" s="12"/>
      <c r="F108" s="9">
        <v>77</v>
      </c>
      <c r="G108" s="9">
        <v>27</v>
      </c>
      <c r="H108" s="9">
        <v>50</v>
      </c>
      <c r="J108" s="9">
        <v>17</v>
      </c>
      <c r="K108" s="9">
        <v>5</v>
      </c>
      <c r="L108" s="9">
        <v>12</v>
      </c>
      <c r="N108" s="9">
        <v>31</v>
      </c>
      <c r="O108" s="9">
        <v>15</v>
      </c>
      <c r="P108" s="9">
        <v>16</v>
      </c>
      <c r="R108" s="9">
        <v>15</v>
      </c>
      <c r="S108" s="9">
        <v>7</v>
      </c>
      <c r="T108" s="9">
        <v>8</v>
      </c>
      <c r="V108" s="9">
        <v>16</v>
      </c>
      <c r="W108" s="9">
        <v>7</v>
      </c>
      <c r="X108" s="9">
        <v>9</v>
      </c>
      <c r="Z108" s="9">
        <v>8</v>
      </c>
      <c r="AA108" s="9">
        <v>3</v>
      </c>
      <c r="AB108" s="9">
        <v>5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1"/>
        <v>215</v>
      </c>
      <c r="C109" s="29">
        <f t="shared" si="1"/>
        <v>71</v>
      </c>
      <c r="D109" s="29">
        <f t="shared" si="1"/>
        <v>144</v>
      </c>
      <c r="E109" s="12"/>
      <c r="F109" s="9">
        <v>103</v>
      </c>
      <c r="G109" s="9">
        <v>35</v>
      </c>
      <c r="H109" s="9">
        <v>68</v>
      </c>
      <c r="J109" s="9">
        <v>24</v>
      </c>
      <c r="K109" s="9">
        <v>11</v>
      </c>
      <c r="L109" s="9">
        <v>13</v>
      </c>
      <c r="N109" s="9">
        <v>32</v>
      </c>
      <c r="O109" s="9">
        <v>11</v>
      </c>
      <c r="P109" s="9">
        <v>21</v>
      </c>
      <c r="R109" s="9">
        <v>22</v>
      </c>
      <c r="S109" s="9">
        <v>4</v>
      </c>
      <c r="T109" s="9">
        <v>18</v>
      </c>
      <c r="V109" s="9">
        <v>14</v>
      </c>
      <c r="W109" s="9">
        <v>5</v>
      </c>
      <c r="X109" s="9">
        <v>9</v>
      </c>
      <c r="Z109" s="9">
        <v>12</v>
      </c>
      <c r="AA109" s="9">
        <v>4</v>
      </c>
      <c r="AB109" s="9">
        <v>8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1"/>
        <v>191</v>
      </c>
      <c r="C110" s="29">
        <f t="shared" si="1"/>
        <v>62</v>
      </c>
      <c r="D110" s="29">
        <f t="shared" si="1"/>
        <v>129</v>
      </c>
      <c r="E110" s="12"/>
      <c r="F110" s="9">
        <v>81</v>
      </c>
      <c r="G110" s="9">
        <v>23</v>
      </c>
      <c r="H110" s="9">
        <v>58</v>
      </c>
      <c r="J110" s="9">
        <v>14</v>
      </c>
      <c r="K110" s="9">
        <v>2</v>
      </c>
      <c r="L110" s="9">
        <v>12</v>
      </c>
      <c r="N110" s="9">
        <v>34</v>
      </c>
      <c r="O110" s="9">
        <v>11</v>
      </c>
      <c r="P110" s="9">
        <v>23</v>
      </c>
      <c r="R110" s="9">
        <v>23</v>
      </c>
      <c r="S110" s="9">
        <v>11</v>
      </c>
      <c r="T110" s="9">
        <v>12</v>
      </c>
      <c r="V110" s="9">
        <v>13</v>
      </c>
      <c r="W110" s="9">
        <v>5</v>
      </c>
      <c r="X110" s="9">
        <v>8</v>
      </c>
      <c r="Z110" s="9">
        <v>16</v>
      </c>
      <c r="AA110" s="9">
        <v>7</v>
      </c>
      <c r="AB110" s="9">
        <v>9</v>
      </c>
      <c r="AD110" s="9">
        <v>10</v>
      </c>
      <c r="AE110" s="9">
        <v>3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1"/>
        <v>194</v>
      </c>
      <c r="C111" s="29">
        <f t="shared" si="1"/>
        <v>52</v>
      </c>
      <c r="D111" s="29">
        <f t="shared" si="1"/>
        <v>142</v>
      </c>
      <c r="E111" s="12"/>
      <c r="F111" s="9">
        <v>88</v>
      </c>
      <c r="G111" s="9">
        <v>27</v>
      </c>
      <c r="H111" s="9">
        <v>61</v>
      </c>
      <c r="J111" s="9">
        <v>13</v>
      </c>
      <c r="K111" s="9">
        <v>3</v>
      </c>
      <c r="L111" s="9">
        <v>10</v>
      </c>
      <c r="N111" s="9">
        <v>36</v>
      </c>
      <c r="O111" s="9">
        <v>6</v>
      </c>
      <c r="P111" s="9">
        <v>30</v>
      </c>
      <c r="R111" s="9">
        <v>21</v>
      </c>
      <c r="S111" s="9">
        <v>3</v>
      </c>
      <c r="T111" s="9">
        <v>18</v>
      </c>
      <c r="V111" s="9">
        <v>14</v>
      </c>
      <c r="W111" s="9">
        <v>4</v>
      </c>
      <c r="X111" s="9">
        <v>10</v>
      </c>
      <c r="Z111" s="9">
        <v>12</v>
      </c>
      <c r="AA111" s="9">
        <v>6</v>
      </c>
      <c r="AB111" s="9">
        <v>6</v>
      </c>
      <c r="AD111" s="9">
        <v>10</v>
      </c>
      <c r="AE111" s="9">
        <v>3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1"/>
        <v>201</v>
      </c>
      <c r="C112" s="29">
        <f t="shared" si="1"/>
        <v>59</v>
      </c>
      <c r="D112" s="29">
        <f t="shared" si="1"/>
        <v>142</v>
      </c>
      <c r="E112" s="3"/>
      <c r="F112" s="16">
        <v>92</v>
      </c>
      <c r="G112" s="16">
        <v>29</v>
      </c>
      <c r="H112" s="16">
        <v>63</v>
      </c>
      <c r="I112" s="16"/>
      <c r="J112" s="16">
        <v>14</v>
      </c>
      <c r="K112" s="16">
        <v>6</v>
      </c>
      <c r="L112" s="16">
        <v>8</v>
      </c>
      <c r="M112" s="16"/>
      <c r="N112" s="16">
        <v>44</v>
      </c>
      <c r="O112" s="16">
        <v>13</v>
      </c>
      <c r="P112" s="16">
        <v>31</v>
      </c>
      <c r="Q112" s="16"/>
      <c r="R112" s="16">
        <v>17</v>
      </c>
      <c r="S112" s="16">
        <v>5</v>
      </c>
      <c r="T112" s="16">
        <v>12</v>
      </c>
      <c r="U112" s="16"/>
      <c r="V112" s="16">
        <v>14</v>
      </c>
      <c r="W112" s="16">
        <v>3</v>
      </c>
      <c r="X112" s="16">
        <v>11</v>
      </c>
      <c r="Y112" s="16"/>
      <c r="Z112" s="16">
        <v>9</v>
      </c>
      <c r="AA112" s="16">
        <v>2</v>
      </c>
      <c r="AB112" s="16">
        <v>7</v>
      </c>
      <c r="AC112" s="16"/>
      <c r="AD112" s="16">
        <v>11</v>
      </c>
      <c r="AE112" s="16">
        <v>1</v>
      </c>
      <c r="AF112" s="16">
        <v>10</v>
      </c>
    </row>
    <row r="113" spans="1:32" s="9" customFormat="1" ht="15" customHeight="1" x14ac:dyDescent="0.15">
      <c r="A113" s="13" t="s">
        <v>17</v>
      </c>
      <c r="B113" s="26">
        <f t="shared" si="1"/>
        <v>971</v>
      </c>
      <c r="C113" s="27">
        <f t="shared" si="1"/>
        <v>308</v>
      </c>
      <c r="D113" s="32">
        <f t="shared" si="1"/>
        <v>663</v>
      </c>
      <c r="E113" s="3"/>
      <c r="F113" s="16">
        <v>441</v>
      </c>
      <c r="G113" s="16">
        <v>141</v>
      </c>
      <c r="H113" s="16">
        <v>300</v>
      </c>
      <c r="I113" s="16"/>
      <c r="J113" s="16">
        <v>82</v>
      </c>
      <c r="K113" s="16">
        <v>27</v>
      </c>
      <c r="L113" s="16">
        <v>55</v>
      </c>
      <c r="M113" s="16"/>
      <c r="N113" s="16">
        <v>177</v>
      </c>
      <c r="O113" s="16">
        <v>56</v>
      </c>
      <c r="P113" s="16">
        <v>121</v>
      </c>
      <c r="Q113" s="16"/>
      <c r="R113" s="16">
        <v>98</v>
      </c>
      <c r="S113" s="16">
        <v>30</v>
      </c>
      <c r="T113" s="16">
        <v>68</v>
      </c>
      <c r="U113" s="16"/>
      <c r="V113" s="16">
        <v>71</v>
      </c>
      <c r="W113" s="16">
        <v>24</v>
      </c>
      <c r="X113" s="16">
        <v>47</v>
      </c>
      <c r="Y113" s="16"/>
      <c r="Z113" s="16">
        <v>57</v>
      </c>
      <c r="AA113" s="16">
        <v>22</v>
      </c>
      <c r="AB113" s="16">
        <v>35</v>
      </c>
      <c r="AC113" s="16"/>
      <c r="AD113" s="16">
        <v>45</v>
      </c>
      <c r="AE113" s="16">
        <v>8</v>
      </c>
      <c r="AF113" s="16">
        <v>37</v>
      </c>
    </row>
    <row r="114" spans="1:32" s="9" customFormat="1" ht="15" customHeight="1" x14ac:dyDescent="0.15">
      <c r="A114" s="11">
        <v>90</v>
      </c>
      <c r="B114" s="28">
        <f t="shared" si="1"/>
        <v>143</v>
      </c>
      <c r="C114" s="29">
        <f t="shared" si="1"/>
        <v>44</v>
      </c>
      <c r="D114" s="29">
        <f t="shared" si="1"/>
        <v>99</v>
      </c>
      <c r="E114" s="12"/>
      <c r="F114" s="9">
        <v>55</v>
      </c>
      <c r="G114" s="9">
        <v>21</v>
      </c>
      <c r="H114" s="9">
        <v>34</v>
      </c>
      <c r="J114" s="9">
        <v>16</v>
      </c>
      <c r="K114" s="9">
        <v>3</v>
      </c>
      <c r="L114" s="9">
        <v>13</v>
      </c>
      <c r="N114" s="9">
        <v>28</v>
      </c>
      <c r="O114" s="9">
        <v>7</v>
      </c>
      <c r="P114" s="9">
        <v>21</v>
      </c>
      <c r="R114" s="9">
        <v>17</v>
      </c>
      <c r="S114" s="9">
        <v>5</v>
      </c>
      <c r="T114" s="9">
        <v>12</v>
      </c>
      <c r="V114" s="9">
        <v>9</v>
      </c>
      <c r="W114" s="9">
        <v>5</v>
      </c>
      <c r="X114" s="9">
        <v>4</v>
      </c>
      <c r="Z114" s="9">
        <v>12</v>
      </c>
      <c r="AA114" s="9">
        <v>3</v>
      </c>
      <c r="AB114" s="9">
        <v>9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1"/>
        <v>165</v>
      </c>
      <c r="C115" s="29">
        <f t="shared" si="1"/>
        <v>44</v>
      </c>
      <c r="D115" s="29">
        <f t="shared" si="1"/>
        <v>121</v>
      </c>
      <c r="E115" s="12"/>
      <c r="F115" s="9">
        <v>64</v>
      </c>
      <c r="G115" s="9">
        <v>12</v>
      </c>
      <c r="H115" s="9">
        <v>52</v>
      </c>
      <c r="J115" s="9">
        <v>19</v>
      </c>
      <c r="K115" s="9">
        <v>5</v>
      </c>
      <c r="L115" s="9">
        <v>14</v>
      </c>
      <c r="N115" s="9">
        <v>26</v>
      </c>
      <c r="O115" s="9">
        <v>7</v>
      </c>
      <c r="P115" s="9">
        <v>19</v>
      </c>
      <c r="R115" s="9">
        <v>15</v>
      </c>
      <c r="S115" s="9">
        <v>6</v>
      </c>
      <c r="T115" s="9">
        <v>9</v>
      </c>
      <c r="V115" s="9">
        <v>19</v>
      </c>
      <c r="W115" s="9">
        <v>10</v>
      </c>
      <c r="X115" s="9">
        <v>9</v>
      </c>
      <c r="Z115" s="9">
        <v>13</v>
      </c>
      <c r="AA115" s="9">
        <v>4</v>
      </c>
      <c r="AB115" s="9">
        <v>9</v>
      </c>
      <c r="AD115" s="9">
        <v>9</v>
      </c>
      <c r="AE115" s="9">
        <v>0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1"/>
        <v>120</v>
      </c>
      <c r="C116" s="29">
        <f t="shared" si="1"/>
        <v>29</v>
      </c>
      <c r="D116" s="29">
        <f t="shared" si="1"/>
        <v>91</v>
      </c>
      <c r="E116" s="12"/>
      <c r="F116" s="9">
        <v>50</v>
      </c>
      <c r="G116" s="9">
        <v>10</v>
      </c>
      <c r="H116" s="9">
        <v>40</v>
      </c>
      <c r="J116" s="9">
        <v>7</v>
      </c>
      <c r="K116" s="9">
        <v>2</v>
      </c>
      <c r="L116" s="9">
        <v>5</v>
      </c>
      <c r="N116" s="9">
        <v>16</v>
      </c>
      <c r="O116" s="9">
        <v>6</v>
      </c>
      <c r="P116" s="9">
        <v>10</v>
      </c>
      <c r="R116" s="9">
        <v>23</v>
      </c>
      <c r="S116" s="9">
        <v>7</v>
      </c>
      <c r="T116" s="9">
        <v>16</v>
      </c>
      <c r="V116" s="9">
        <v>9</v>
      </c>
      <c r="W116" s="9">
        <v>0</v>
      </c>
      <c r="X116" s="9">
        <v>9</v>
      </c>
      <c r="Z116" s="9">
        <v>12</v>
      </c>
      <c r="AA116" s="9">
        <v>4</v>
      </c>
      <c r="AB116" s="9">
        <v>8</v>
      </c>
      <c r="AD116" s="9">
        <v>3</v>
      </c>
      <c r="AE116" s="9">
        <v>0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1"/>
        <v>86</v>
      </c>
      <c r="C117" s="29">
        <f t="shared" si="1"/>
        <v>24</v>
      </c>
      <c r="D117" s="29">
        <f t="shared" si="1"/>
        <v>62</v>
      </c>
      <c r="E117" s="12"/>
      <c r="F117" s="9">
        <v>39</v>
      </c>
      <c r="G117" s="9">
        <v>11</v>
      </c>
      <c r="H117" s="9">
        <v>28</v>
      </c>
      <c r="J117" s="9">
        <v>6</v>
      </c>
      <c r="K117" s="9">
        <v>0</v>
      </c>
      <c r="L117" s="9">
        <v>6</v>
      </c>
      <c r="N117" s="9">
        <v>16</v>
      </c>
      <c r="O117" s="9">
        <v>7</v>
      </c>
      <c r="P117" s="9">
        <v>9</v>
      </c>
      <c r="R117" s="9">
        <v>9</v>
      </c>
      <c r="S117" s="9">
        <v>0</v>
      </c>
      <c r="T117" s="9">
        <v>9</v>
      </c>
      <c r="V117" s="9">
        <v>6</v>
      </c>
      <c r="W117" s="9">
        <v>2</v>
      </c>
      <c r="X117" s="9">
        <v>4</v>
      </c>
      <c r="Z117" s="9">
        <v>4</v>
      </c>
      <c r="AA117" s="9">
        <v>2</v>
      </c>
      <c r="AB117" s="9">
        <v>2</v>
      </c>
      <c r="AD117" s="9">
        <v>6</v>
      </c>
      <c r="AE117" s="9">
        <v>2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1"/>
        <v>89</v>
      </c>
      <c r="C118" s="29">
        <f t="shared" si="1"/>
        <v>15</v>
      </c>
      <c r="D118" s="29">
        <f t="shared" si="1"/>
        <v>74</v>
      </c>
      <c r="E118" s="12"/>
      <c r="F118" s="16">
        <v>29</v>
      </c>
      <c r="G118" s="16">
        <v>7</v>
      </c>
      <c r="H118" s="16">
        <v>22</v>
      </c>
      <c r="I118" s="16"/>
      <c r="J118" s="16">
        <v>10</v>
      </c>
      <c r="K118" s="16">
        <v>0</v>
      </c>
      <c r="L118" s="16">
        <v>10</v>
      </c>
      <c r="M118" s="16"/>
      <c r="N118" s="16">
        <v>18</v>
      </c>
      <c r="O118" s="16">
        <v>5</v>
      </c>
      <c r="P118" s="16">
        <v>13</v>
      </c>
      <c r="Q118" s="16"/>
      <c r="R118" s="16">
        <v>11</v>
      </c>
      <c r="S118" s="16">
        <v>3</v>
      </c>
      <c r="T118" s="16">
        <v>8</v>
      </c>
      <c r="U118" s="16"/>
      <c r="V118" s="16">
        <v>5</v>
      </c>
      <c r="W118" s="16">
        <v>0</v>
      </c>
      <c r="X118" s="16">
        <v>5</v>
      </c>
      <c r="Y118" s="16"/>
      <c r="Z118" s="16">
        <v>7</v>
      </c>
      <c r="AA118" s="16">
        <v>0</v>
      </c>
      <c r="AB118" s="16">
        <v>7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1"/>
        <v>603</v>
      </c>
      <c r="C119" s="27">
        <f t="shared" si="1"/>
        <v>156</v>
      </c>
      <c r="D119" s="32">
        <f t="shared" si="1"/>
        <v>447</v>
      </c>
      <c r="E119" s="14"/>
      <c r="F119" s="15">
        <v>237</v>
      </c>
      <c r="G119" s="15">
        <v>61</v>
      </c>
      <c r="H119" s="15">
        <v>176</v>
      </c>
      <c r="I119" s="15"/>
      <c r="J119" s="15">
        <v>58</v>
      </c>
      <c r="K119" s="15">
        <v>10</v>
      </c>
      <c r="L119" s="15">
        <v>48</v>
      </c>
      <c r="M119" s="15"/>
      <c r="N119" s="15">
        <v>104</v>
      </c>
      <c r="O119" s="15">
        <v>32</v>
      </c>
      <c r="P119" s="15">
        <v>72</v>
      </c>
      <c r="Q119" s="15"/>
      <c r="R119" s="15">
        <v>75</v>
      </c>
      <c r="S119" s="15">
        <v>21</v>
      </c>
      <c r="T119" s="15">
        <v>54</v>
      </c>
      <c r="U119" s="15"/>
      <c r="V119" s="15">
        <v>48</v>
      </c>
      <c r="W119" s="15">
        <v>17</v>
      </c>
      <c r="X119" s="15">
        <v>31</v>
      </c>
      <c r="Y119" s="15"/>
      <c r="Z119" s="15">
        <v>48</v>
      </c>
      <c r="AA119" s="15">
        <v>13</v>
      </c>
      <c r="AB119" s="15">
        <v>35</v>
      </c>
      <c r="AC119" s="15"/>
      <c r="AD119" s="15">
        <v>33</v>
      </c>
      <c r="AE119" s="15">
        <v>2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1"/>
        <v>63</v>
      </c>
      <c r="C120" s="29">
        <f t="shared" si="1"/>
        <v>13</v>
      </c>
      <c r="D120" s="29">
        <f t="shared" si="1"/>
        <v>50</v>
      </c>
      <c r="E120" s="12"/>
      <c r="F120" s="9">
        <v>24</v>
      </c>
      <c r="G120" s="9">
        <v>3</v>
      </c>
      <c r="H120" s="9">
        <v>21</v>
      </c>
      <c r="J120" s="9">
        <v>6</v>
      </c>
      <c r="K120" s="9">
        <v>1</v>
      </c>
      <c r="L120" s="9">
        <v>5</v>
      </c>
      <c r="N120" s="9">
        <v>12</v>
      </c>
      <c r="O120" s="9">
        <v>1</v>
      </c>
      <c r="P120" s="9">
        <v>11</v>
      </c>
      <c r="R120" s="9">
        <v>4</v>
      </c>
      <c r="S120" s="9">
        <v>1</v>
      </c>
      <c r="T120" s="9">
        <v>3</v>
      </c>
      <c r="V120" s="9">
        <v>5</v>
      </c>
      <c r="W120" s="9">
        <v>2</v>
      </c>
      <c r="X120" s="9">
        <v>3</v>
      </c>
      <c r="Z120" s="9">
        <v>6</v>
      </c>
      <c r="AA120" s="9">
        <v>3</v>
      </c>
      <c r="AB120" s="9">
        <v>3</v>
      </c>
      <c r="AD120" s="9">
        <v>6</v>
      </c>
      <c r="AE120" s="9">
        <v>2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1"/>
        <v>53</v>
      </c>
      <c r="C121" s="29">
        <f t="shared" si="1"/>
        <v>7</v>
      </c>
      <c r="D121" s="29">
        <f t="shared" si="1"/>
        <v>46</v>
      </c>
      <c r="E121" s="12"/>
      <c r="F121" s="9">
        <v>22</v>
      </c>
      <c r="G121" s="9">
        <v>2</v>
      </c>
      <c r="H121" s="9">
        <v>20</v>
      </c>
      <c r="J121" s="9">
        <v>4</v>
      </c>
      <c r="K121" s="9">
        <v>1</v>
      </c>
      <c r="L121" s="9">
        <v>3</v>
      </c>
      <c r="N121" s="9">
        <v>12</v>
      </c>
      <c r="O121" s="9">
        <v>2</v>
      </c>
      <c r="P121" s="9">
        <v>10</v>
      </c>
      <c r="R121" s="9">
        <v>8</v>
      </c>
      <c r="S121" s="9">
        <v>2</v>
      </c>
      <c r="T121" s="9">
        <v>6</v>
      </c>
      <c r="V121" s="9">
        <v>3</v>
      </c>
      <c r="W121" s="9">
        <v>0</v>
      </c>
      <c r="X121" s="9">
        <v>3</v>
      </c>
      <c r="Z121" s="9">
        <v>2</v>
      </c>
      <c r="AA121" s="9">
        <v>0</v>
      </c>
      <c r="AB121" s="9">
        <v>2</v>
      </c>
      <c r="AD121" s="9">
        <v>2</v>
      </c>
      <c r="AE121" s="9">
        <v>0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1"/>
        <v>32</v>
      </c>
      <c r="C122" s="29">
        <f t="shared" si="1"/>
        <v>3</v>
      </c>
      <c r="D122" s="29">
        <f t="shared" si="1"/>
        <v>29</v>
      </c>
      <c r="E122" s="12"/>
      <c r="F122" s="9">
        <v>15</v>
      </c>
      <c r="G122" s="9">
        <v>1</v>
      </c>
      <c r="H122" s="9">
        <v>14</v>
      </c>
      <c r="J122" s="9">
        <v>2</v>
      </c>
      <c r="K122" s="9">
        <v>1</v>
      </c>
      <c r="L122" s="9">
        <v>1</v>
      </c>
      <c r="N122" s="9">
        <v>4</v>
      </c>
      <c r="O122" s="9">
        <v>0</v>
      </c>
      <c r="P122" s="9">
        <v>4</v>
      </c>
      <c r="R122" s="9">
        <v>6</v>
      </c>
      <c r="S122" s="9">
        <v>1</v>
      </c>
      <c r="T122" s="9">
        <v>5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1"/>
        <v>24</v>
      </c>
      <c r="C123" s="29">
        <f t="shared" si="1"/>
        <v>5</v>
      </c>
      <c r="D123" s="29">
        <f t="shared" si="1"/>
        <v>19</v>
      </c>
      <c r="E123" s="12"/>
      <c r="F123" s="9">
        <v>6</v>
      </c>
      <c r="G123" s="9">
        <v>0</v>
      </c>
      <c r="H123" s="9">
        <v>6</v>
      </c>
      <c r="J123" s="9">
        <v>3</v>
      </c>
      <c r="K123" s="9">
        <v>1</v>
      </c>
      <c r="L123" s="9">
        <v>2</v>
      </c>
      <c r="N123" s="9">
        <v>5</v>
      </c>
      <c r="O123" s="9">
        <v>2</v>
      </c>
      <c r="P123" s="9">
        <v>3</v>
      </c>
      <c r="R123" s="9">
        <v>3</v>
      </c>
      <c r="S123" s="9">
        <v>0</v>
      </c>
      <c r="T123" s="9">
        <v>3</v>
      </c>
      <c r="V123" s="9">
        <v>4</v>
      </c>
      <c r="W123" s="9">
        <v>2</v>
      </c>
      <c r="X123" s="9">
        <v>2</v>
      </c>
      <c r="Z123" s="9">
        <v>0</v>
      </c>
      <c r="AA123" s="9">
        <v>0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1"/>
        <v>15</v>
      </c>
      <c r="C124" s="29">
        <f t="shared" si="1"/>
        <v>3</v>
      </c>
      <c r="D124" s="29">
        <f t="shared" si="1"/>
        <v>12</v>
      </c>
      <c r="E124" s="12"/>
      <c r="F124" s="16">
        <v>4</v>
      </c>
      <c r="G124" s="16">
        <v>1</v>
      </c>
      <c r="H124" s="16">
        <v>3</v>
      </c>
      <c r="I124" s="16"/>
      <c r="J124" s="16">
        <v>2</v>
      </c>
      <c r="K124" s="16">
        <v>0</v>
      </c>
      <c r="L124" s="16">
        <v>2</v>
      </c>
      <c r="M124" s="16"/>
      <c r="N124" s="16">
        <v>5</v>
      </c>
      <c r="O124" s="16">
        <v>1</v>
      </c>
      <c r="P124" s="16">
        <v>4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2</v>
      </c>
      <c r="AE124" s="16">
        <v>1</v>
      </c>
      <c r="AF124" s="16">
        <v>1</v>
      </c>
    </row>
    <row r="125" spans="1:32" s="9" customFormat="1" ht="15" customHeight="1" x14ac:dyDescent="0.15">
      <c r="A125" s="13" t="s">
        <v>19</v>
      </c>
      <c r="B125" s="26">
        <f t="shared" si="1"/>
        <v>187</v>
      </c>
      <c r="C125" s="27">
        <f t="shared" si="1"/>
        <v>31</v>
      </c>
      <c r="D125" s="32">
        <f t="shared" si="1"/>
        <v>156</v>
      </c>
      <c r="E125" s="4"/>
      <c r="F125" s="9">
        <v>71</v>
      </c>
      <c r="G125" s="9">
        <v>7</v>
      </c>
      <c r="H125" s="9">
        <v>64</v>
      </c>
      <c r="J125" s="9">
        <v>17</v>
      </c>
      <c r="K125" s="9">
        <v>4</v>
      </c>
      <c r="L125" s="9">
        <v>13</v>
      </c>
      <c r="N125" s="9">
        <v>38</v>
      </c>
      <c r="O125" s="9">
        <v>6</v>
      </c>
      <c r="P125" s="9">
        <v>32</v>
      </c>
      <c r="R125" s="9">
        <v>22</v>
      </c>
      <c r="S125" s="9">
        <v>4</v>
      </c>
      <c r="T125" s="9">
        <v>18</v>
      </c>
      <c r="V125" s="9">
        <v>15</v>
      </c>
      <c r="W125" s="9">
        <v>4</v>
      </c>
      <c r="X125" s="9">
        <v>11</v>
      </c>
      <c r="Z125" s="9">
        <v>9</v>
      </c>
      <c r="AA125" s="9">
        <v>3</v>
      </c>
      <c r="AB125" s="9">
        <v>6</v>
      </c>
      <c r="AD125" s="9">
        <v>15</v>
      </c>
      <c r="AE125" s="9">
        <v>3</v>
      </c>
      <c r="AF125" s="9">
        <v>12</v>
      </c>
    </row>
    <row r="126" spans="1:32" s="9" customFormat="1" ht="15" customHeight="1" x14ac:dyDescent="0.15">
      <c r="A126" s="1" t="s">
        <v>20</v>
      </c>
      <c r="B126" s="26">
        <f t="shared" si="1"/>
        <v>46</v>
      </c>
      <c r="C126" s="27">
        <f t="shared" si="1"/>
        <v>10</v>
      </c>
      <c r="D126" s="32">
        <f t="shared" si="1"/>
        <v>36</v>
      </c>
      <c r="E126" s="14"/>
      <c r="F126" s="15">
        <v>17</v>
      </c>
      <c r="G126" s="15">
        <v>4</v>
      </c>
      <c r="H126" s="15">
        <v>13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4</v>
      </c>
      <c r="AA126" s="15">
        <v>1</v>
      </c>
      <c r="AB126" s="15">
        <v>3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>SUM(F127,J127,N127,R127,V127,Z127,AD127)</f>
        <v>16219</v>
      </c>
      <c r="C127" s="27">
        <f t="shared" si="1"/>
        <v>7658</v>
      </c>
      <c r="D127" s="32">
        <f t="shared" si="1"/>
        <v>8561</v>
      </c>
      <c r="E127" s="3"/>
      <c r="F127" s="41">
        <v>9176</v>
      </c>
      <c r="G127" s="15">
        <v>4340</v>
      </c>
      <c r="H127" s="15">
        <v>4836</v>
      </c>
      <c r="I127" s="15"/>
      <c r="J127" s="15">
        <v>1524</v>
      </c>
      <c r="K127" s="15">
        <v>713</v>
      </c>
      <c r="L127" s="15">
        <v>811</v>
      </c>
      <c r="M127" s="15"/>
      <c r="N127" s="15">
        <v>2461</v>
      </c>
      <c r="O127" s="15">
        <v>1157</v>
      </c>
      <c r="P127" s="15">
        <v>1304</v>
      </c>
      <c r="Q127" s="15"/>
      <c r="R127" s="15">
        <v>1248</v>
      </c>
      <c r="S127" s="15">
        <v>597</v>
      </c>
      <c r="T127" s="15">
        <v>651</v>
      </c>
      <c r="U127" s="15"/>
      <c r="V127" s="15">
        <v>750</v>
      </c>
      <c r="W127" s="15">
        <v>352</v>
      </c>
      <c r="X127" s="15">
        <v>398</v>
      </c>
      <c r="Y127" s="15"/>
      <c r="Z127" s="15">
        <v>767</v>
      </c>
      <c r="AA127" s="15">
        <v>355</v>
      </c>
      <c r="AB127" s="15">
        <v>412</v>
      </c>
      <c r="AC127" s="15"/>
      <c r="AD127" s="15">
        <v>293</v>
      </c>
      <c r="AE127" s="15">
        <v>144</v>
      </c>
      <c r="AF127" s="15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1763</v>
      </c>
      <c r="C132" s="29">
        <f t="shared" ref="C132:D132" si="2">G132+K132+O132+S132+W132+AA132+AE132</f>
        <v>903</v>
      </c>
      <c r="D132" s="29">
        <f t="shared" si="2"/>
        <v>860</v>
      </c>
      <c r="E132" s="4"/>
      <c r="F132" s="38">
        <v>1223</v>
      </c>
      <c r="G132" s="38">
        <v>613</v>
      </c>
      <c r="H132" s="38">
        <v>610</v>
      </c>
      <c r="I132" s="38"/>
      <c r="J132" s="38">
        <v>171</v>
      </c>
      <c r="K132" s="38">
        <v>89</v>
      </c>
      <c r="L132" s="38">
        <v>82</v>
      </c>
      <c r="M132" s="38"/>
      <c r="N132" s="38">
        <v>179</v>
      </c>
      <c r="O132" s="38">
        <v>95</v>
      </c>
      <c r="P132" s="38">
        <v>84</v>
      </c>
      <c r="Q132" s="38"/>
      <c r="R132" s="38">
        <v>58</v>
      </c>
      <c r="S132" s="38">
        <v>35</v>
      </c>
      <c r="T132" s="38">
        <v>23</v>
      </c>
      <c r="U132" s="38"/>
      <c r="V132" s="38">
        <v>57</v>
      </c>
      <c r="W132" s="38">
        <v>28</v>
      </c>
      <c r="X132" s="38">
        <v>29</v>
      </c>
      <c r="Y132" s="38"/>
      <c r="Z132" s="38">
        <v>75</v>
      </c>
      <c r="AA132" s="38">
        <v>43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0.1087</v>
      </c>
      <c r="C133" s="21">
        <f t="shared" ref="C133:D133" si="3">ROUND(C132/C$138,4)</f>
        <v>0.1179</v>
      </c>
      <c r="D133" s="35">
        <f t="shared" si="3"/>
        <v>0.10050000000000001</v>
      </c>
      <c r="E133" s="3"/>
      <c r="F133" s="39">
        <v>0.13328247602441151</v>
      </c>
      <c r="G133" s="39">
        <v>0.14124423963133639</v>
      </c>
      <c r="H133" s="39">
        <v>0.12613730355665839</v>
      </c>
      <c r="I133" s="39"/>
      <c r="J133" s="39">
        <v>0.11220472440944881</v>
      </c>
      <c r="K133" s="39">
        <v>0.12482468443197756</v>
      </c>
      <c r="L133" s="39">
        <v>0.10110974106041924</v>
      </c>
      <c r="M133" s="39"/>
      <c r="N133" s="39">
        <v>7.2734660707029664E-2</v>
      </c>
      <c r="O133" s="39">
        <v>8.2108902333621434E-2</v>
      </c>
      <c r="P133" s="39">
        <v>6.4417177914110432E-2</v>
      </c>
      <c r="Q133" s="39"/>
      <c r="R133" s="39">
        <v>4.6474358974358976E-2</v>
      </c>
      <c r="S133" s="39">
        <v>5.8626465661641543E-2</v>
      </c>
      <c r="T133" s="39">
        <v>3.5330261136712747E-2</v>
      </c>
      <c r="U133" s="39"/>
      <c r="V133" s="39">
        <v>7.5999999999999998E-2</v>
      </c>
      <c r="W133" s="39">
        <v>7.9545454545454544E-2</v>
      </c>
      <c r="X133" s="39">
        <v>7.2864321608040197E-2</v>
      </c>
      <c r="Y133" s="39"/>
      <c r="Z133" s="39">
        <v>9.7783572359843543E-2</v>
      </c>
      <c r="AA133" s="39">
        <v>0.12112676056338029</v>
      </c>
      <c r="AB133" s="39">
        <v>7.7669902912621352E-2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7140</v>
      </c>
      <c r="C134" s="29">
        <f t="shared" ref="C134:D138" si="4">G134+K134+O134+S134+W134+AA134+AE134</f>
        <v>3628</v>
      </c>
      <c r="D134" s="29">
        <f t="shared" si="4"/>
        <v>3512</v>
      </c>
      <c r="E134" s="12"/>
      <c r="F134" s="38">
        <v>4421</v>
      </c>
      <c r="G134" s="38">
        <v>2215</v>
      </c>
      <c r="H134" s="38">
        <v>2206</v>
      </c>
      <c r="I134" s="38"/>
      <c r="J134" s="38">
        <v>655</v>
      </c>
      <c r="K134" s="38">
        <v>323</v>
      </c>
      <c r="L134" s="38">
        <v>332</v>
      </c>
      <c r="M134" s="38"/>
      <c r="N134" s="38">
        <v>1059</v>
      </c>
      <c r="O134" s="38">
        <v>528</v>
      </c>
      <c r="P134" s="38">
        <v>531</v>
      </c>
      <c r="Q134" s="38"/>
      <c r="R134" s="38">
        <v>435</v>
      </c>
      <c r="S134" s="38">
        <v>232</v>
      </c>
      <c r="T134" s="38">
        <v>203</v>
      </c>
      <c r="U134" s="38"/>
      <c r="V134" s="38">
        <v>232</v>
      </c>
      <c r="W134" s="38">
        <v>128</v>
      </c>
      <c r="X134" s="38">
        <v>104</v>
      </c>
      <c r="Y134" s="38"/>
      <c r="Z134" s="38">
        <v>245</v>
      </c>
      <c r="AA134" s="38">
        <v>128</v>
      </c>
      <c r="AB134" s="38">
        <v>117</v>
      </c>
      <c r="AC134" s="38"/>
      <c r="AD134" s="38">
        <v>93</v>
      </c>
      <c r="AE134" s="38">
        <v>74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0.44019999999999998</v>
      </c>
      <c r="C135" s="21">
        <f t="shared" ref="C135:D135" si="5">ROUND(C134/C$138,4)</f>
        <v>0.4738</v>
      </c>
      <c r="D135" s="21">
        <f t="shared" si="5"/>
        <v>0.41020000000000001</v>
      </c>
      <c r="E135" s="20"/>
      <c r="F135" s="39">
        <v>0.48180034873583261</v>
      </c>
      <c r="G135" s="39">
        <v>0.51036866359447008</v>
      </c>
      <c r="H135" s="39">
        <v>0.45616211745244001</v>
      </c>
      <c r="I135" s="39"/>
      <c r="J135" s="39">
        <v>0.42979002624671914</v>
      </c>
      <c r="K135" s="39">
        <v>0.45301542776998599</v>
      </c>
      <c r="L135" s="39">
        <v>0.40937114673242908</v>
      </c>
      <c r="M135" s="39"/>
      <c r="N135" s="39">
        <v>0.4303128809427062</v>
      </c>
      <c r="O135" s="39">
        <v>0.45635263612791704</v>
      </c>
      <c r="P135" s="39">
        <v>0.4072085889570552</v>
      </c>
      <c r="Q135" s="39"/>
      <c r="R135" s="39">
        <v>0.34855769230769229</v>
      </c>
      <c r="S135" s="39">
        <v>0.38860971524288107</v>
      </c>
      <c r="T135" s="39">
        <v>0.31182795698924731</v>
      </c>
      <c r="U135" s="39"/>
      <c r="V135" s="39">
        <v>0.30933333333333335</v>
      </c>
      <c r="W135" s="39">
        <v>0.36363636363636365</v>
      </c>
      <c r="X135" s="39">
        <v>0.2613065326633166</v>
      </c>
      <c r="Y135" s="39"/>
      <c r="Z135" s="39">
        <v>0.3194263363754889</v>
      </c>
      <c r="AA135" s="39">
        <v>0.36056338028169016</v>
      </c>
      <c r="AB135" s="39">
        <v>0.28398058252427183</v>
      </c>
      <c r="AC135" s="39"/>
      <c r="AD135" s="39">
        <v>0.3174061433447099</v>
      </c>
      <c r="AE135" s="39">
        <v>0.51388888888888884</v>
      </c>
      <c r="AF135" s="39">
        <v>0.12751677852348994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7316</v>
      </c>
      <c r="C136" s="29">
        <f t="shared" si="4"/>
        <v>3127</v>
      </c>
      <c r="D136" s="29">
        <f t="shared" si="4"/>
        <v>4189</v>
      </c>
      <c r="E136" s="4"/>
      <c r="F136" s="38">
        <v>3532</v>
      </c>
      <c r="G136" s="38">
        <v>1512</v>
      </c>
      <c r="H136" s="38">
        <v>2020</v>
      </c>
      <c r="I136" s="38"/>
      <c r="J136" s="38">
        <v>698</v>
      </c>
      <c r="K136" s="38">
        <v>301</v>
      </c>
      <c r="L136" s="38">
        <v>397</v>
      </c>
      <c r="M136" s="38"/>
      <c r="N136" s="38">
        <v>1223</v>
      </c>
      <c r="O136" s="38">
        <v>534</v>
      </c>
      <c r="P136" s="38">
        <v>689</v>
      </c>
      <c r="Q136" s="38"/>
      <c r="R136" s="38">
        <v>755</v>
      </c>
      <c r="S136" s="38">
        <v>330</v>
      </c>
      <c r="T136" s="38">
        <v>425</v>
      </c>
      <c r="U136" s="38"/>
      <c r="V136" s="38">
        <v>461</v>
      </c>
      <c r="W136" s="38">
        <v>196</v>
      </c>
      <c r="X136" s="38">
        <v>265</v>
      </c>
      <c r="Y136" s="38"/>
      <c r="Z136" s="38">
        <v>447</v>
      </c>
      <c r="AA136" s="38">
        <v>184</v>
      </c>
      <c r="AB136" s="38">
        <v>263</v>
      </c>
      <c r="AC136" s="38"/>
      <c r="AD136" s="38">
        <v>200</v>
      </c>
      <c r="AE136" s="38">
        <v>70</v>
      </c>
      <c r="AF136" s="38">
        <v>130</v>
      </c>
    </row>
    <row r="137" spans="1:32" s="9" customFormat="1" ht="15" customHeight="1" x14ac:dyDescent="0.15">
      <c r="A137" s="1" t="s">
        <v>38</v>
      </c>
      <c r="B137" s="20">
        <f>ROUND(B136/B$138,4)</f>
        <v>0.4511</v>
      </c>
      <c r="C137" s="21">
        <f t="shared" ref="C137:D137" si="6">ROUND(C136/C$138,4)</f>
        <v>0.4083</v>
      </c>
      <c r="D137" s="21">
        <f t="shared" si="6"/>
        <v>0.48930000000000001</v>
      </c>
      <c r="E137" s="3"/>
      <c r="F137" s="39">
        <v>0.38491717523975588</v>
      </c>
      <c r="G137" s="39">
        <v>0.34838709677419355</v>
      </c>
      <c r="H137" s="39">
        <v>0.41770057899090157</v>
      </c>
      <c r="I137" s="39"/>
      <c r="J137" s="39">
        <v>0.45800524934383202</v>
      </c>
      <c r="K137" s="39">
        <v>0.42215988779803648</v>
      </c>
      <c r="L137" s="39">
        <v>0.48951911220715166</v>
      </c>
      <c r="M137" s="39"/>
      <c r="N137" s="39">
        <v>0.49695245835026414</v>
      </c>
      <c r="O137" s="39">
        <v>0.46153846153846156</v>
      </c>
      <c r="P137" s="39">
        <v>0.52837423312883436</v>
      </c>
      <c r="Q137" s="39"/>
      <c r="R137" s="39">
        <v>0.60496794871794868</v>
      </c>
      <c r="S137" s="39">
        <v>0.55276381909547734</v>
      </c>
      <c r="T137" s="39">
        <v>0.65284178187403996</v>
      </c>
      <c r="U137" s="39"/>
      <c r="V137" s="39">
        <v>0.61466666666666669</v>
      </c>
      <c r="W137" s="39">
        <v>0.55681818181818177</v>
      </c>
      <c r="X137" s="39">
        <v>0.66582914572864327</v>
      </c>
      <c r="Y137" s="39"/>
      <c r="Z137" s="39">
        <v>0.58279009126466752</v>
      </c>
      <c r="AA137" s="39">
        <v>0.51830985915492955</v>
      </c>
      <c r="AB137" s="39">
        <v>0.63834951456310685</v>
      </c>
      <c r="AC137" s="39"/>
      <c r="AD137" s="39">
        <v>0.68259385665529015</v>
      </c>
      <c r="AE137" s="39">
        <v>0.4861111111111111</v>
      </c>
      <c r="AF137" s="39">
        <v>0.87248322147651003</v>
      </c>
    </row>
    <row r="138" spans="1:32" s="9" customFormat="1" ht="15" customHeight="1" x14ac:dyDescent="0.15">
      <c r="A138" s="13" t="s">
        <v>39</v>
      </c>
      <c r="B138" s="26">
        <f t="shared" ref="B138" si="7">F138+J138+N138+R138+V138+Z138+AD138</f>
        <v>16219</v>
      </c>
      <c r="C138" s="27">
        <f t="shared" si="4"/>
        <v>7658</v>
      </c>
      <c r="D138" s="27">
        <f t="shared" si="4"/>
        <v>8561</v>
      </c>
      <c r="E138" s="14"/>
      <c r="F138" s="40">
        <v>9176</v>
      </c>
      <c r="G138" s="40">
        <v>4340</v>
      </c>
      <c r="H138" s="40">
        <v>4836</v>
      </c>
      <c r="I138" s="40"/>
      <c r="J138" s="40">
        <v>1524</v>
      </c>
      <c r="K138" s="40">
        <v>713</v>
      </c>
      <c r="L138" s="40">
        <v>811</v>
      </c>
      <c r="M138" s="40"/>
      <c r="N138" s="40">
        <v>2461</v>
      </c>
      <c r="O138" s="40">
        <v>1157</v>
      </c>
      <c r="P138" s="40">
        <v>1304</v>
      </c>
      <c r="Q138" s="40"/>
      <c r="R138" s="40">
        <v>1248</v>
      </c>
      <c r="S138" s="40">
        <v>597</v>
      </c>
      <c r="T138" s="40">
        <v>651</v>
      </c>
      <c r="U138" s="40"/>
      <c r="V138" s="40">
        <v>750</v>
      </c>
      <c r="W138" s="40">
        <v>352</v>
      </c>
      <c r="X138" s="40">
        <v>398</v>
      </c>
      <c r="Y138" s="40"/>
      <c r="Z138" s="40">
        <v>767</v>
      </c>
      <c r="AA138" s="40">
        <v>355</v>
      </c>
      <c r="AB138" s="40">
        <v>412</v>
      </c>
      <c r="AC138" s="40"/>
      <c r="AD138" s="40">
        <v>293</v>
      </c>
      <c r="AE138" s="40">
        <v>144</v>
      </c>
      <c r="AF138" s="40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130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F142"/>
  <sheetViews>
    <sheetView topLeftCell="A116" zoomScale="71" zoomScaleNormal="100" workbookViewId="0">
      <selection activeCell="H132" sqref="H13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76</v>
      </c>
      <c r="C6" s="29">
        <f>SUM(G6,K6,O6,S6,W6,AA6,AE6)</f>
        <v>37</v>
      </c>
      <c r="D6" s="29">
        <f>SUM(H6,L6,P6,T6,X6,AB6,AF6)</f>
        <v>39</v>
      </c>
      <c r="E6" s="12"/>
      <c r="F6" s="9">
        <v>59</v>
      </c>
      <c r="G6" s="9">
        <v>28</v>
      </c>
      <c r="H6" s="9">
        <v>31</v>
      </c>
      <c r="J6" s="9">
        <v>4</v>
      </c>
      <c r="K6" s="9">
        <v>2</v>
      </c>
      <c r="L6" s="9">
        <v>2</v>
      </c>
      <c r="N6" s="9">
        <v>7</v>
      </c>
      <c r="O6" s="9">
        <v>4</v>
      </c>
      <c r="P6" s="9">
        <v>3</v>
      </c>
      <c r="R6" s="9">
        <v>2</v>
      </c>
      <c r="S6" s="9">
        <v>0</v>
      </c>
      <c r="T6" s="9">
        <v>2</v>
      </c>
      <c r="V6" s="9">
        <v>2</v>
      </c>
      <c r="W6" s="9">
        <v>1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75</v>
      </c>
      <c r="C7" s="29">
        <f t="shared" si="0"/>
        <v>39</v>
      </c>
      <c r="D7" s="29">
        <f t="shared" si="0"/>
        <v>36</v>
      </c>
      <c r="E7" s="12"/>
      <c r="F7" s="9">
        <v>53</v>
      </c>
      <c r="G7" s="9">
        <v>29</v>
      </c>
      <c r="H7" s="9">
        <v>24</v>
      </c>
      <c r="J7" s="9">
        <v>8</v>
      </c>
      <c r="K7" s="9">
        <v>4</v>
      </c>
      <c r="L7" s="9">
        <v>4</v>
      </c>
      <c r="N7" s="9">
        <v>5</v>
      </c>
      <c r="O7" s="9">
        <v>1</v>
      </c>
      <c r="P7" s="9">
        <v>4</v>
      </c>
      <c r="R7" s="9">
        <v>4</v>
      </c>
      <c r="S7" s="9">
        <v>2</v>
      </c>
      <c r="T7" s="9">
        <v>2</v>
      </c>
      <c r="V7" s="9">
        <v>4</v>
      </c>
      <c r="W7" s="9">
        <v>2</v>
      </c>
      <c r="X7" s="9">
        <v>2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89</v>
      </c>
      <c r="C8" s="29">
        <f t="shared" si="0"/>
        <v>53</v>
      </c>
      <c r="D8" s="29">
        <f t="shared" si="0"/>
        <v>36</v>
      </c>
      <c r="E8" s="12"/>
      <c r="F8" s="9">
        <v>66</v>
      </c>
      <c r="G8" s="9">
        <v>38</v>
      </c>
      <c r="H8" s="9">
        <v>28</v>
      </c>
      <c r="J8" s="9">
        <v>7</v>
      </c>
      <c r="K8" s="9">
        <v>5</v>
      </c>
      <c r="L8" s="9">
        <v>2</v>
      </c>
      <c r="N8" s="9">
        <v>10</v>
      </c>
      <c r="O8" s="9">
        <v>7</v>
      </c>
      <c r="P8" s="9">
        <v>3</v>
      </c>
      <c r="R8" s="9">
        <v>4</v>
      </c>
      <c r="S8" s="9">
        <v>1</v>
      </c>
      <c r="T8" s="9">
        <v>3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93</v>
      </c>
      <c r="C9" s="29">
        <f t="shared" si="0"/>
        <v>40</v>
      </c>
      <c r="D9" s="29">
        <f t="shared" si="0"/>
        <v>53</v>
      </c>
      <c r="E9" s="12"/>
      <c r="F9" s="9">
        <v>71</v>
      </c>
      <c r="G9" s="9">
        <v>27</v>
      </c>
      <c r="H9" s="9">
        <v>44</v>
      </c>
      <c r="J9" s="9">
        <v>5</v>
      </c>
      <c r="K9" s="9">
        <v>3</v>
      </c>
      <c r="L9" s="9">
        <v>2</v>
      </c>
      <c r="N9" s="9">
        <v>8</v>
      </c>
      <c r="O9" s="9">
        <v>4</v>
      </c>
      <c r="P9" s="9">
        <v>4</v>
      </c>
      <c r="R9" s="9">
        <v>3</v>
      </c>
      <c r="S9" s="9">
        <v>1</v>
      </c>
      <c r="T9" s="9">
        <v>2</v>
      </c>
      <c r="V9" s="9">
        <v>4</v>
      </c>
      <c r="W9" s="9">
        <v>4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85</v>
      </c>
      <c r="C10" s="29">
        <f t="shared" si="0"/>
        <v>47</v>
      </c>
      <c r="D10" s="29">
        <f t="shared" si="0"/>
        <v>38</v>
      </c>
      <c r="E10" s="12"/>
      <c r="F10" s="9">
        <v>59</v>
      </c>
      <c r="G10" s="9">
        <v>31</v>
      </c>
      <c r="H10" s="9">
        <v>28</v>
      </c>
      <c r="J10" s="9">
        <v>14</v>
      </c>
      <c r="K10" s="9">
        <v>7</v>
      </c>
      <c r="L10" s="9">
        <v>7</v>
      </c>
      <c r="N10" s="9">
        <v>7</v>
      </c>
      <c r="O10" s="9">
        <v>6</v>
      </c>
      <c r="P10" s="9">
        <v>1</v>
      </c>
      <c r="R10" s="9">
        <v>3</v>
      </c>
      <c r="S10" s="9">
        <v>2</v>
      </c>
      <c r="T10" s="9">
        <v>1</v>
      </c>
      <c r="V10" s="9">
        <v>1</v>
      </c>
      <c r="W10" s="9">
        <v>1</v>
      </c>
      <c r="X10" s="9">
        <v>0</v>
      </c>
      <c r="Z10" s="9">
        <v>1</v>
      </c>
      <c r="AA10" s="9">
        <v>0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418</v>
      </c>
      <c r="C11" s="27">
        <f t="shared" si="0"/>
        <v>216</v>
      </c>
      <c r="D11" s="32">
        <f t="shared" si="0"/>
        <v>202</v>
      </c>
      <c r="E11" s="14"/>
      <c r="F11" s="15">
        <v>308</v>
      </c>
      <c r="G11" s="15">
        <v>153</v>
      </c>
      <c r="H11" s="15">
        <v>155</v>
      </c>
      <c r="I11" s="15"/>
      <c r="J11" s="15">
        <v>38</v>
      </c>
      <c r="K11" s="15">
        <v>21</v>
      </c>
      <c r="L11" s="15">
        <v>17</v>
      </c>
      <c r="M11" s="15"/>
      <c r="N11" s="15">
        <v>37</v>
      </c>
      <c r="O11" s="15">
        <v>22</v>
      </c>
      <c r="P11" s="15">
        <v>15</v>
      </c>
      <c r="Q11" s="15"/>
      <c r="R11" s="15">
        <v>16</v>
      </c>
      <c r="S11" s="15">
        <v>6</v>
      </c>
      <c r="T11" s="15">
        <v>10</v>
      </c>
      <c r="U11" s="15"/>
      <c r="V11" s="15">
        <v>11</v>
      </c>
      <c r="W11" s="15">
        <v>8</v>
      </c>
      <c r="X11" s="15">
        <v>3</v>
      </c>
      <c r="Y11" s="15"/>
      <c r="Z11" s="15">
        <v>8</v>
      </c>
      <c r="AA11" s="15">
        <v>6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120</v>
      </c>
      <c r="C12" s="29">
        <f t="shared" si="0"/>
        <v>65</v>
      </c>
      <c r="D12" s="29">
        <f t="shared" si="0"/>
        <v>55</v>
      </c>
      <c r="E12" s="12"/>
      <c r="F12" s="9">
        <v>82</v>
      </c>
      <c r="G12" s="9">
        <v>41</v>
      </c>
      <c r="H12" s="9">
        <v>41</v>
      </c>
      <c r="J12" s="9">
        <v>11</v>
      </c>
      <c r="K12" s="9">
        <v>4</v>
      </c>
      <c r="L12" s="9">
        <v>7</v>
      </c>
      <c r="N12" s="9">
        <v>14</v>
      </c>
      <c r="O12" s="9">
        <v>10</v>
      </c>
      <c r="P12" s="9">
        <v>4</v>
      </c>
      <c r="R12" s="9">
        <v>6</v>
      </c>
      <c r="S12" s="9">
        <v>6</v>
      </c>
      <c r="T12" s="9">
        <v>0</v>
      </c>
      <c r="V12" s="9">
        <v>3</v>
      </c>
      <c r="W12" s="9">
        <v>1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110</v>
      </c>
      <c r="C13" s="29">
        <f t="shared" si="0"/>
        <v>52</v>
      </c>
      <c r="D13" s="29">
        <f t="shared" si="0"/>
        <v>58</v>
      </c>
      <c r="E13" s="12"/>
      <c r="F13" s="9">
        <v>72</v>
      </c>
      <c r="G13" s="9">
        <v>35</v>
      </c>
      <c r="H13" s="9">
        <v>37</v>
      </c>
      <c r="J13" s="9">
        <v>13</v>
      </c>
      <c r="K13" s="9">
        <v>4</v>
      </c>
      <c r="L13" s="9">
        <v>9</v>
      </c>
      <c r="N13" s="9">
        <v>11</v>
      </c>
      <c r="O13" s="9">
        <v>4</v>
      </c>
      <c r="P13" s="9">
        <v>7</v>
      </c>
      <c r="R13" s="9">
        <v>4</v>
      </c>
      <c r="S13" s="9">
        <v>3</v>
      </c>
      <c r="T13" s="9">
        <v>1</v>
      </c>
      <c r="V13" s="9">
        <v>5</v>
      </c>
      <c r="W13" s="9">
        <v>3</v>
      </c>
      <c r="X13" s="9">
        <v>2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116</v>
      </c>
      <c r="C14" s="29">
        <f t="shared" si="0"/>
        <v>65</v>
      </c>
      <c r="D14" s="29">
        <f t="shared" si="0"/>
        <v>51</v>
      </c>
      <c r="E14" s="12"/>
      <c r="F14" s="9">
        <v>79</v>
      </c>
      <c r="G14" s="9">
        <v>46</v>
      </c>
      <c r="H14" s="9">
        <v>33</v>
      </c>
      <c r="J14" s="9">
        <v>11</v>
      </c>
      <c r="K14" s="9">
        <v>6</v>
      </c>
      <c r="L14" s="9">
        <v>5</v>
      </c>
      <c r="N14" s="9">
        <v>10</v>
      </c>
      <c r="O14" s="9">
        <v>4</v>
      </c>
      <c r="P14" s="9">
        <v>6</v>
      </c>
      <c r="R14" s="9">
        <v>3</v>
      </c>
      <c r="S14" s="9">
        <v>3</v>
      </c>
      <c r="T14" s="9">
        <v>0</v>
      </c>
      <c r="V14" s="9">
        <v>4</v>
      </c>
      <c r="W14" s="9">
        <v>2</v>
      </c>
      <c r="X14" s="9">
        <v>2</v>
      </c>
      <c r="Z14" s="9">
        <v>9</v>
      </c>
      <c r="AA14" s="9">
        <v>4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137</v>
      </c>
      <c r="C15" s="29">
        <f t="shared" si="0"/>
        <v>72</v>
      </c>
      <c r="D15" s="29">
        <f t="shared" si="0"/>
        <v>65</v>
      </c>
      <c r="E15" s="12"/>
      <c r="F15" s="9">
        <v>105</v>
      </c>
      <c r="G15" s="9">
        <v>52</v>
      </c>
      <c r="H15" s="9">
        <v>53</v>
      </c>
      <c r="J15" s="9">
        <v>7</v>
      </c>
      <c r="K15" s="9">
        <v>4</v>
      </c>
      <c r="L15" s="9">
        <v>3</v>
      </c>
      <c r="N15" s="9">
        <v>9</v>
      </c>
      <c r="O15" s="9">
        <v>8</v>
      </c>
      <c r="P15" s="9">
        <v>1</v>
      </c>
      <c r="R15" s="9">
        <v>3</v>
      </c>
      <c r="S15" s="9">
        <v>2</v>
      </c>
      <c r="T15" s="9">
        <v>1</v>
      </c>
      <c r="V15" s="9">
        <v>2</v>
      </c>
      <c r="W15" s="9">
        <v>1</v>
      </c>
      <c r="X15" s="9">
        <v>1</v>
      </c>
      <c r="Z15" s="9">
        <v>11</v>
      </c>
      <c r="AA15" s="9">
        <v>5</v>
      </c>
      <c r="AB15" s="9">
        <v>6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131</v>
      </c>
      <c r="C16" s="29">
        <f t="shared" si="0"/>
        <v>61</v>
      </c>
      <c r="D16" s="29">
        <f t="shared" si="0"/>
        <v>70</v>
      </c>
      <c r="E16" s="12"/>
      <c r="F16" s="9">
        <v>94</v>
      </c>
      <c r="G16" s="9">
        <v>47</v>
      </c>
      <c r="H16" s="9">
        <v>47</v>
      </c>
      <c r="J16" s="9">
        <v>12</v>
      </c>
      <c r="K16" s="9">
        <v>5</v>
      </c>
      <c r="L16" s="9">
        <v>7</v>
      </c>
      <c r="N16" s="9">
        <v>12</v>
      </c>
      <c r="O16" s="9">
        <v>5</v>
      </c>
      <c r="P16" s="9">
        <v>7</v>
      </c>
      <c r="R16" s="9">
        <v>3</v>
      </c>
      <c r="S16" s="9">
        <v>1</v>
      </c>
      <c r="T16" s="9">
        <v>2</v>
      </c>
      <c r="V16" s="9">
        <v>6</v>
      </c>
      <c r="W16" s="9">
        <v>1</v>
      </c>
      <c r="X16" s="9">
        <v>5</v>
      </c>
      <c r="Z16" s="9">
        <v>4</v>
      </c>
      <c r="AA16" s="9">
        <v>2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614</v>
      </c>
      <c r="C17" s="27">
        <f t="shared" si="0"/>
        <v>315</v>
      </c>
      <c r="D17" s="32">
        <f t="shared" si="0"/>
        <v>299</v>
      </c>
      <c r="E17" s="14"/>
      <c r="F17" s="15">
        <v>432</v>
      </c>
      <c r="G17" s="15">
        <v>221</v>
      </c>
      <c r="H17" s="15">
        <v>211</v>
      </c>
      <c r="I17" s="15"/>
      <c r="J17" s="15">
        <v>54</v>
      </c>
      <c r="K17" s="15">
        <v>23</v>
      </c>
      <c r="L17" s="15">
        <v>31</v>
      </c>
      <c r="M17" s="15"/>
      <c r="N17" s="15">
        <v>56</v>
      </c>
      <c r="O17" s="15">
        <v>31</v>
      </c>
      <c r="P17" s="15">
        <v>25</v>
      </c>
      <c r="Q17" s="15"/>
      <c r="R17" s="15">
        <v>19</v>
      </c>
      <c r="S17" s="15">
        <v>15</v>
      </c>
      <c r="T17" s="15">
        <v>4</v>
      </c>
      <c r="U17" s="15"/>
      <c r="V17" s="15">
        <v>20</v>
      </c>
      <c r="W17" s="15">
        <v>8</v>
      </c>
      <c r="X17" s="15">
        <v>12</v>
      </c>
      <c r="Y17" s="15"/>
      <c r="Z17" s="15">
        <v>33</v>
      </c>
      <c r="AA17" s="15">
        <v>17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139</v>
      </c>
      <c r="C18" s="29">
        <f t="shared" si="0"/>
        <v>66</v>
      </c>
      <c r="D18" s="29">
        <f t="shared" si="0"/>
        <v>73</v>
      </c>
      <c r="E18" s="12"/>
      <c r="F18" s="9">
        <v>98</v>
      </c>
      <c r="G18" s="9">
        <v>46</v>
      </c>
      <c r="H18" s="9">
        <v>52</v>
      </c>
      <c r="J18" s="9">
        <v>13</v>
      </c>
      <c r="K18" s="9">
        <v>7</v>
      </c>
      <c r="L18" s="9">
        <v>6</v>
      </c>
      <c r="N18" s="9">
        <v>13</v>
      </c>
      <c r="O18" s="9">
        <v>4</v>
      </c>
      <c r="P18" s="9">
        <v>9</v>
      </c>
      <c r="R18" s="9">
        <v>4</v>
      </c>
      <c r="S18" s="9">
        <v>3</v>
      </c>
      <c r="T18" s="9">
        <v>1</v>
      </c>
      <c r="V18" s="9">
        <v>6</v>
      </c>
      <c r="W18" s="9">
        <v>2</v>
      </c>
      <c r="X18" s="9">
        <v>4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150</v>
      </c>
      <c r="C19" s="29">
        <f t="shared" si="0"/>
        <v>70</v>
      </c>
      <c r="D19" s="29">
        <f t="shared" si="0"/>
        <v>80</v>
      </c>
      <c r="E19" s="12"/>
      <c r="F19" s="9">
        <v>107</v>
      </c>
      <c r="G19" s="9">
        <v>43</v>
      </c>
      <c r="H19" s="9">
        <v>64</v>
      </c>
      <c r="J19" s="9">
        <v>13</v>
      </c>
      <c r="K19" s="9">
        <v>9</v>
      </c>
      <c r="L19" s="9">
        <v>4</v>
      </c>
      <c r="N19" s="9">
        <v>14</v>
      </c>
      <c r="O19" s="9">
        <v>10</v>
      </c>
      <c r="P19" s="9">
        <v>4</v>
      </c>
      <c r="R19" s="9">
        <v>5</v>
      </c>
      <c r="S19" s="9">
        <v>2</v>
      </c>
      <c r="T19" s="9">
        <v>3</v>
      </c>
      <c r="V19" s="9">
        <v>5</v>
      </c>
      <c r="W19" s="9">
        <v>2</v>
      </c>
      <c r="X19" s="9">
        <v>3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170</v>
      </c>
      <c r="C20" s="29">
        <f t="shared" si="0"/>
        <v>85</v>
      </c>
      <c r="D20" s="29">
        <f t="shared" si="0"/>
        <v>85</v>
      </c>
      <c r="E20" s="12"/>
      <c r="F20" s="9">
        <v>114</v>
      </c>
      <c r="G20" s="9">
        <v>59</v>
      </c>
      <c r="H20" s="9">
        <v>55</v>
      </c>
      <c r="J20" s="9">
        <v>15</v>
      </c>
      <c r="K20" s="9">
        <v>8</v>
      </c>
      <c r="L20" s="9">
        <v>7</v>
      </c>
      <c r="N20" s="9">
        <v>22</v>
      </c>
      <c r="O20" s="9">
        <v>10</v>
      </c>
      <c r="P20" s="9">
        <v>12</v>
      </c>
      <c r="R20" s="9">
        <v>7</v>
      </c>
      <c r="S20" s="9">
        <v>3</v>
      </c>
      <c r="T20" s="9">
        <v>4</v>
      </c>
      <c r="V20" s="9">
        <v>2</v>
      </c>
      <c r="W20" s="9">
        <v>0</v>
      </c>
      <c r="X20" s="9">
        <v>2</v>
      </c>
      <c r="Z20" s="9">
        <v>10</v>
      </c>
      <c r="AA20" s="9">
        <v>5</v>
      </c>
      <c r="AB20" s="9">
        <v>5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132</v>
      </c>
      <c r="C21" s="29">
        <f t="shared" si="0"/>
        <v>74</v>
      </c>
      <c r="D21" s="29">
        <f t="shared" si="0"/>
        <v>58</v>
      </c>
      <c r="E21" s="12"/>
      <c r="F21" s="9">
        <v>82</v>
      </c>
      <c r="G21" s="9">
        <v>44</v>
      </c>
      <c r="H21" s="9">
        <v>38</v>
      </c>
      <c r="J21" s="9">
        <v>14</v>
      </c>
      <c r="K21" s="9">
        <v>13</v>
      </c>
      <c r="L21" s="9">
        <v>1</v>
      </c>
      <c r="N21" s="9">
        <v>18</v>
      </c>
      <c r="O21" s="9">
        <v>6</v>
      </c>
      <c r="P21" s="9">
        <v>12</v>
      </c>
      <c r="R21" s="9">
        <v>5</v>
      </c>
      <c r="S21" s="9">
        <v>4</v>
      </c>
      <c r="T21" s="9">
        <v>1</v>
      </c>
      <c r="V21" s="9">
        <v>7</v>
      </c>
      <c r="W21" s="9">
        <v>4</v>
      </c>
      <c r="X21" s="9">
        <v>3</v>
      </c>
      <c r="Z21" s="9">
        <v>6</v>
      </c>
      <c r="AA21" s="9">
        <v>3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149</v>
      </c>
      <c r="C22" s="29">
        <f t="shared" si="0"/>
        <v>84</v>
      </c>
      <c r="D22" s="29">
        <f t="shared" si="0"/>
        <v>65</v>
      </c>
      <c r="E22" s="12"/>
      <c r="F22" s="9">
        <v>90</v>
      </c>
      <c r="G22" s="9">
        <v>54</v>
      </c>
      <c r="H22" s="9">
        <v>36</v>
      </c>
      <c r="J22" s="9">
        <v>22</v>
      </c>
      <c r="K22" s="9">
        <v>6</v>
      </c>
      <c r="L22" s="9">
        <v>16</v>
      </c>
      <c r="N22" s="9">
        <v>20</v>
      </c>
      <c r="O22" s="9">
        <v>13</v>
      </c>
      <c r="P22" s="9">
        <v>7</v>
      </c>
      <c r="R22" s="9">
        <v>3</v>
      </c>
      <c r="S22" s="9">
        <v>3</v>
      </c>
      <c r="T22" s="9">
        <v>0</v>
      </c>
      <c r="V22" s="9">
        <v>7</v>
      </c>
      <c r="W22" s="9">
        <v>4</v>
      </c>
      <c r="X22" s="9">
        <v>3</v>
      </c>
      <c r="Z22" s="9">
        <v>7</v>
      </c>
      <c r="AA22" s="9">
        <v>4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740</v>
      </c>
      <c r="C23" s="27">
        <f t="shared" si="0"/>
        <v>379</v>
      </c>
      <c r="D23" s="32">
        <f t="shared" si="0"/>
        <v>361</v>
      </c>
      <c r="E23" s="14"/>
      <c r="F23" s="15">
        <v>491</v>
      </c>
      <c r="G23" s="15">
        <v>246</v>
      </c>
      <c r="H23" s="15">
        <v>245</v>
      </c>
      <c r="I23" s="15"/>
      <c r="J23" s="15">
        <v>77</v>
      </c>
      <c r="K23" s="15">
        <v>43</v>
      </c>
      <c r="L23" s="15">
        <v>34</v>
      </c>
      <c r="M23" s="15"/>
      <c r="N23" s="15">
        <v>87</v>
      </c>
      <c r="O23" s="15">
        <v>43</v>
      </c>
      <c r="P23" s="15">
        <v>44</v>
      </c>
      <c r="Q23" s="15"/>
      <c r="R23" s="15">
        <v>24</v>
      </c>
      <c r="S23" s="15">
        <v>15</v>
      </c>
      <c r="T23" s="15">
        <v>9</v>
      </c>
      <c r="U23" s="15"/>
      <c r="V23" s="15">
        <v>27</v>
      </c>
      <c r="W23" s="15">
        <v>12</v>
      </c>
      <c r="X23" s="15">
        <v>15</v>
      </c>
      <c r="Y23" s="15"/>
      <c r="Z23" s="15">
        <v>34</v>
      </c>
      <c r="AA23" s="15">
        <v>20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114</v>
      </c>
      <c r="C24" s="29">
        <f t="shared" si="0"/>
        <v>50</v>
      </c>
      <c r="D24" s="29">
        <f t="shared" si="0"/>
        <v>64</v>
      </c>
      <c r="E24" s="12"/>
      <c r="F24" s="9">
        <v>77</v>
      </c>
      <c r="G24" s="9">
        <v>35</v>
      </c>
      <c r="H24" s="9">
        <v>42</v>
      </c>
      <c r="J24" s="9">
        <v>14</v>
      </c>
      <c r="K24" s="9">
        <v>6</v>
      </c>
      <c r="L24" s="9">
        <v>8</v>
      </c>
      <c r="N24" s="9">
        <v>13</v>
      </c>
      <c r="O24" s="9">
        <v>6</v>
      </c>
      <c r="P24" s="9">
        <v>7</v>
      </c>
      <c r="R24" s="9">
        <v>5</v>
      </c>
      <c r="S24" s="9">
        <v>1</v>
      </c>
      <c r="T24" s="9">
        <v>4</v>
      </c>
      <c r="V24" s="9">
        <v>1</v>
      </c>
      <c r="W24" s="9">
        <v>0</v>
      </c>
      <c r="X24" s="9">
        <v>1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127</v>
      </c>
      <c r="C25" s="29">
        <f t="shared" si="0"/>
        <v>59</v>
      </c>
      <c r="D25" s="29">
        <f t="shared" si="0"/>
        <v>68</v>
      </c>
      <c r="E25" s="12"/>
      <c r="F25" s="9">
        <v>83</v>
      </c>
      <c r="G25" s="9">
        <v>41</v>
      </c>
      <c r="H25" s="9">
        <v>42</v>
      </c>
      <c r="J25" s="9">
        <v>9</v>
      </c>
      <c r="K25" s="9">
        <v>4</v>
      </c>
      <c r="L25" s="9">
        <v>5</v>
      </c>
      <c r="N25" s="9">
        <v>18</v>
      </c>
      <c r="O25" s="9">
        <v>6</v>
      </c>
      <c r="P25" s="9">
        <v>12</v>
      </c>
      <c r="R25" s="9">
        <v>5</v>
      </c>
      <c r="S25" s="9">
        <v>2</v>
      </c>
      <c r="T25" s="9">
        <v>3</v>
      </c>
      <c r="V25" s="9">
        <v>8</v>
      </c>
      <c r="W25" s="9">
        <v>4</v>
      </c>
      <c r="X25" s="9">
        <v>4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132</v>
      </c>
      <c r="C26" s="29">
        <f t="shared" si="0"/>
        <v>74</v>
      </c>
      <c r="D26" s="29">
        <f t="shared" si="0"/>
        <v>58</v>
      </c>
      <c r="E26" s="12"/>
      <c r="F26" s="9">
        <v>88</v>
      </c>
      <c r="G26" s="9">
        <v>50</v>
      </c>
      <c r="H26" s="9">
        <v>38</v>
      </c>
      <c r="J26" s="9">
        <v>9</v>
      </c>
      <c r="K26" s="9">
        <v>7</v>
      </c>
      <c r="L26" s="9">
        <v>2</v>
      </c>
      <c r="N26" s="9">
        <v>16</v>
      </c>
      <c r="O26" s="9">
        <v>5</v>
      </c>
      <c r="P26" s="9">
        <v>11</v>
      </c>
      <c r="R26" s="9">
        <v>8</v>
      </c>
      <c r="S26" s="9">
        <v>3</v>
      </c>
      <c r="T26" s="9">
        <v>5</v>
      </c>
      <c r="V26" s="9">
        <v>6</v>
      </c>
      <c r="W26" s="9">
        <v>5</v>
      </c>
      <c r="X26" s="9">
        <v>1</v>
      </c>
      <c r="Z26" s="9">
        <v>5</v>
      </c>
      <c r="AA26" s="9">
        <v>4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118</v>
      </c>
      <c r="C27" s="29">
        <f t="shared" si="0"/>
        <v>61</v>
      </c>
      <c r="D27" s="29">
        <f t="shared" si="0"/>
        <v>57</v>
      </c>
      <c r="E27" s="12"/>
      <c r="F27" s="9">
        <v>81</v>
      </c>
      <c r="G27" s="9">
        <v>44</v>
      </c>
      <c r="H27" s="9">
        <v>37</v>
      </c>
      <c r="J27" s="9">
        <v>11</v>
      </c>
      <c r="K27" s="9">
        <v>6</v>
      </c>
      <c r="L27" s="9">
        <v>5</v>
      </c>
      <c r="N27" s="9">
        <v>11</v>
      </c>
      <c r="O27" s="9">
        <v>3</v>
      </c>
      <c r="P27" s="9">
        <v>8</v>
      </c>
      <c r="R27" s="9">
        <v>9</v>
      </c>
      <c r="S27" s="9">
        <v>5</v>
      </c>
      <c r="T27" s="9">
        <v>4</v>
      </c>
      <c r="V27" s="9">
        <v>4</v>
      </c>
      <c r="W27" s="9">
        <v>2</v>
      </c>
      <c r="X27" s="9">
        <v>2</v>
      </c>
      <c r="Z27" s="9">
        <v>0</v>
      </c>
      <c r="AA27" s="9">
        <v>0</v>
      </c>
      <c r="AB27" s="9">
        <v>0</v>
      </c>
      <c r="AD27" s="9">
        <v>2</v>
      </c>
      <c r="AE27" s="9">
        <v>1</v>
      </c>
      <c r="AF27" s="9">
        <v>1</v>
      </c>
    </row>
    <row r="28" spans="1:32" s="9" customFormat="1" ht="15" customHeight="1" x14ac:dyDescent="0.15">
      <c r="A28" s="11">
        <v>19</v>
      </c>
      <c r="B28" s="28">
        <f t="shared" si="0"/>
        <v>118</v>
      </c>
      <c r="C28" s="29">
        <f t="shared" si="0"/>
        <v>64</v>
      </c>
      <c r="D28" s="29">
        <f t="shared" si="0"/>
        <v>54</v>
      </c>
      <c r="E28" s="12"/>
      <c r="F28" s="9">
        <v>77</v>
      </c>
      <c r="G28" s="9">
        <v>43</v>
      </c>
      <c r="H28" s="9">
        <v>34</v>
      </c>
      <c r="J28" s="9">
        <v>4</v>
      </c>
      <c r="K28" s="9">
        <v>1</v>
      </c>
      <c r="L28" s="9">
        <v>3</v>
      </c>
      <c r="N28" s="9">
        <v>18</v>
      </c>
      <c r="O28" s="9">
        <v>11</v>
      </c>
      <c r="P28" s="9">
        <v>7</v>
      </c>
      <c r="R28" s="9">
        <v>10</v>
      </c>
      <c r="S28" s="9">
        <v>2</v>
      </c>
      <c r="T28" s="9">
        <v>8</v>
      </c>
      <c r="V28" s="9">
        <v>3</v>
      </c>
      <c r="W28" s="9">
        <v>3</v>
      </c>
      <c r="X28" s="9">
        <v>0</v>
      </c>
      <c r="Z28" s="9">
        <v>0</v>
      </c>
      <c r="AA28" s="9">
        <v>0</v>
      </c>
      <c r="AB28" s="9">
        <v>0</v>
      </c>
      <c r="AD28" s="9">
        <v>6</v>
      </c>
      <c r="AE28" s="9">
        <v>4</v>
      </c>
      <c r="AF28" s="9">
        <v>2</v>
      </c>
    </row>
    <row r="29" spans="1:32" s="9" customFormat="1" ht="15" customHeight="1" x14ac:dyDescent="0.15">
      <c r="A29" s="13" t="s">
        <v>3</v>
      </c>
      <c r="B29" s="26">
        <f t="shared" si="0"/>
        <v>609</v>
      </c>
      <c r="C29" s="27">
        <f t="shared" si="0"/>
        <v>308</v>
      </c>
      <c r="D29" s="32">
        <f t="shared" si="0"/>
        <v>301</v>
      </c>
      <c r="E29" s="14"/>
      <c r="F29" s="15">
        <v>406</v>
      </c>
      <c r="G29" s="15">
        <v>213</v>
      </c>
      <c r="H29" s="15">
        <v>193</v>
      </c>
      <c r="I29" s="15"/>
      <c r="J29" s="15">
        <v>47</v>
      </c>
      <c r="K29" s="15">
        <v>24</v>
      </c>
      <c r="L29" s="15">
        <v>23</v>
      </c>
      <c r="M29" s="15"/>
      <c r="N29" s="15">
        <v>76</v>
      </c>
      <c r="O29" s="15">
        <v>31</v>
      </c>
      <c r="P29" s="15">
        <v>45</v>
      </c>
      <c r="Q29" s="15"/>
      <c r="R29" s="15">
        <v>37</v>
      </c>
      <c r="S29" s="15">
        <v>13</v>
      </c>
      <c r="T29" s="15">
        <v>24</v>
      </c>
      <c r="U29" s="15"/>
      <c r="V29" s="15">
        <v>22</v>
      </c>
      <c r="W29" s="15">
        <v>14</v>
      </c>
      <c r="X29" s="15">
        <v>8</v>
      </c>
      <c r="Y29" s="15"/>
      <c r="Z29" s="15">
        <v>13</v>
      </c>
      <c r="AA29" s="15">
        <v>8</v>
      </c>
      <c r="AB29" s="15">
        <v>5</v>
      </c>
      <c r="AC29" s="15"/>
      <c r="AD29" s="15">
        <v>8</v>
      </c>
      <c r="AE29" s="15">
        <v>5</v>
      </c>
      <c r="AF29" s="15">
        <v>3</v>
      </c>
    </row>
    <row r="30" spans="1:32" s="9" customFormat="1" ht="15" customHeight="1" x14ac:dyDescent="0.15">
      <c r="A30" s="11">
        <v>20</v>
      </c>
      <c r="B30" s="28">
        <f t="shared" si="0"/>
        <v>100</v>
      </c>
      <c r="C30" s="29">
        <f t="shared" si="0"/>
        <v>47</v>
      </c>
      <c r="D30" s="29">
        <f t="shared" si="0"/>
        <v>53</v>
      </c>
      <c r="E30" s="12"/>
      <c r="F30" s="9">
        <v>58</v>
      </c>
      <c r="G30" s="9">
        <v>26</v>
      </c>
      <c r="H30" s="9">
        <v>32</v>
      </c>
      <c r="J30" s="9">
        <v>15</v>
      </c>
      <c r="K30" s="9">
        <v>7</v>
      </c>
      <c r="L30" s="9">
        <v>8</v>
      </c>
      <c r="N30" s="9">
        <v>18</v>
      </c>
      <c r="O30" s="9">
        <v>7</v>
      </c>
      <c r="P30" s="9">
        <v>11</v>
      </c>
      <c r="R30" s="9">
        <v>3</v>
      </c>
      <c r="S30" s="9">
        <v>2</v>
      </c>
      <c r="T30" s="9">
        <v>1</v>
      </c>
      <c r="V30" s="9">
        <v>1</v>
      </c>
      <c r="W30" s="9">
        <v>0</v>
      </c>
      <c r="X30" s="9">
        <v>1</v>
      </c>
      <c r="Z30" s="9">
        <v>1</v>
      </c>
      <c r="AA30" s="9">
        <v>1</v>
      </c>
      <c r="AB30" s="9">
        <v>0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0"/>
        <v>101</v>
      </c>
      <c r="C31" s="29">
        <f t="shared" si="0"/>
        <v>57</v>
      </c>
      <c r="D31" s="29">
        <f t="shared" si="0"/>
        <v>44</v>
      </c>
      <c r="E31" s="12"/>
      <c r="F31" s="9">
        <v>66</v>
      </c>
      <c r="G31" s="9">
        <v>40</v>
      </c>
      <c r="H31" s="9">
        <v>26</v>
      </c>
      <c r="J31" s="9">
        <v>7</v>
      </c>
      <c r="K31" s="9">
        <v>4</v>
      </c>
      <c r="L31" s="9">
        <v>3</v>
      </c>
      <c r="N31" s="9">
        <v>20</v>
      </c>
      <c r="O31" s="9">
        <v>7</v>
      </c>
      <c r="P31" s="9">
        <v>13</v>
      </c>
      <c r="R31" s="9">
        <v>4</v>
      </c>
      <c r="S31" s="9">
        <v>4</v>
      </c>
      <c r="T31" s="9">
        <v>0</v>
      </c>
      <c r="V31" s="9">
        <v>0</v>
      </c>
      <c r="W31" s="9">
        <v>0</v>
      </c>
      <c r="X31" s="9">
        <v>0</v>
      </c>
      <c r="Z31" s="9">
        <v>1</v>
      </c>
      <c r="AA31" s="9">
        <v>0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0"/>
        <v>86</v>
      </c>
      <c r="C32" s="29">
        <f t="shared" si="0"/>
        <v>42</v>
      </c>
      <c r="D32" s="29">
        <f t="shared" si="0"/>
        <v>44</v>
      </c>
      <c r="E32" s="12"/>
      <c r="F32" s="9">
        <v>60</v>
      </c>
      <c r="G32" s="9">
        <v>28</v>
      </c>
      <c r="H32" s="9">
        <v>32</v>
      </c>
      <c r="J32" s="9">
        <v>3</v>
      </c>
      <c r="K32" s="9">
        <v>2</v>
      </c>
      <c r="L32" s="9">
        <v>1</v>
      </c>
      <c r="N32" s="9">
        <v>18</v>
      </c>
      <c r="O32" s="9">
        <v>10</v>
      </c>
      <c r="P32" s="9">
        <v>8</v>
      </c>
      <c r="R32" s="9">
        <v>3</v>
      </c>
      <c r="S32" s="9">
        <v>1</v>
      </c>
      <c r="T32" s="9">
        <v>2</v>
      </c>
      <c r="V32" s="9">
        <v>2</v>
      </c>
      <c r="W32" s="9">
        <v>1</v>
      </c>
      <c r="X32" s="9">
        <v>1</v>
      </c>
      <c r="Z32" s="9">
        <v>0</v>
      </c>
      <c r="AA32" s="9">
        <v>0</v>
      </c>
      <c r="AB32" s="9">
        <v>0</v>
      </c>
      <c r="AD32" s="9">
        <v>0</v>
      </c>
      <c r="AE32" s="9">
        <v>0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0"/>
        <v>81</v>
      </c>
      <c r="C33" s="29">
        <f t="shared" si="0"/>
        <v>41</v>
      </c>
      <c r="D33" s="29">
        <f t="shared" si="0"/>
        <v>40</v>
      </c>
      <c r="E33" s="12"/>
      <c r="F33" s="9">
        <v>49</v>
      </c>
      <c r="G33" s="9">
        <v>25</v>
      </c>
      <c r="H33" s="9">
        <v>24</v>
      </c>
      <c r="J33" s="9">
        <v>4</v>
      </c>
      <c r="K33" s="9">
        <v>2</v>
      </c>
      <c r="L33" s="9">
        <v>2</v>
      </c>
      <c r="N33" s="9">
        <v>19</v>
      </c>
      <c r="O33" s="9">
        <v>9</v>
      </c>
      <c r="P33" s="9">
        <v>10</v>
      </c>
      <c r="R33" s="9">
        <v>3</v>
      </c>
      <c r="S33" s="9">
        <v>2</v>
      </c>
      <c r="T33" s="9">
        <v>1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84</v>
      </c>
      <c r="C34" s="29">
        <f t="shared" si="0"/>
        <v>49</v>
      </c>
      <c r="D34" s="29">
        <f t="shared" si="0"/>
        <v>35</v>
      </c>
      <c r="E34" s="12"/>
      <c r="F34" s="9">
        <v>58</v>
      </c>
      <c r="G34" s="9">
        <v>33</v>
      </c>
      <c r="H34" s="9">
        <v>25</v>
      </c>
      <c r="J34" s="9">
        <v>3</v>
      </c>
      <c r="K34" s="9">
        <v>2</v>
      </c>
      <c r="L34" s="9">
        <v>1</v>
      </c>
      <c r="N34" s="9">
        <v>15</v>
      </c>
      <c r="O34" s="9">
        <v>9</v>
      </c>
      <c r="P34" s="9">
        <v>6</v>
      </c>
      <c r="R34" s="9">
        <v>2</v>
      </c>
      <c r="S34" s="9">
        <v>1</v>
      </c>
      <c r="T34" s="9">
        <v>1</v>
      </c>
      <c r="V34" s="9">
        <v>1</v>
      </c>
      <c r="W34" s="9">
        <v>1</v>
      </c>
      <c r="X34" s="9">
        <v>0</v>
      </c>
      <c r="Z34" s="9">
        <v>2</v>
      </c>
      <c r="AA34" s="9">
        <v>0</v>
      </c>
      <c r="AB34" s="9">
        <v>2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452</v>
      </c>
      <c r="C35" s="27">
        <f t="shared" si="0"/>
        <v>236</v>
      </c>
      <c r="D35" s="32">
        <f t="shared" si="0"/>
        <v>216</v>
      </c>
      <c r="E35" s="14"/>
      <c r="F35" s="15">
        <v>291</v>
      </c>
      <c r="G35" s="15">
        <v>152</v>
      </c>
      <c r="H35" s="15">
        <v>139</v>
      </c>
      <c r="I35" s="15"/>
      <c r="J35" s="15">
        <v>32</v>
      </c>
      <c r="K35" s="15">
        <v>17</v>
      </c>
      <c r="L35" s="15">
        <v>15</v>
      </c>
      <c r="M35" s="15"/>
      <c r="N35" s="15">
        <v>90</v>
      </c>
      <c r="O35" s="15">
        <v>42</v>
      </c>
      <c r="P35" s="15">
        <v>48</v>
      </c>
      <c r="Q35" s="15"/>
      <c r="R35" s="15">
        <v>15</v>
      </c>
      <c r="S35" s="15">
        <v>10</v>
      </c>
      <c r="T35" s="15">
        <v>5</v>
      </c>
      <c r="U35" s="15"/>
      <c r="V35" s="15">
        <v>5</v>
      </c>
      <c r="W35" s="15">
        <v>2</v>
      </c>
      <c r="X35" s="15">
        <v>3</v>
      </c>
      <c r="Y35" s="15"/>
      <c r="Z35" s="15">
        <v>5</v>
      </c>
      <c r="AA35" s="15">
        <v>1</v>
      </c>
      <c r="AB35" s="15">
        <v>4</v>
      </c>
      <c r="AC35" s="15"/>
      <c r="AD35" s="15">
        <v>14</v>
      </c>
      <c r="AE35" s="15">
        <v>12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0"/>
        <v>80</v>
      </c>
      <c r="C36" s="29">
        <f t="shared" si="0"/>
        <v>40</v>
      </c>
      <c r="D36" s="29">
        <f t="shared" si="0"/>
        <v>40</v>
      </c>
      <c r="E36" s="12"/>
      <c r="F36" s="9">
        <v>48</v>
      </c>
      <c r="G36" s="9">
        <v>24</v>
      </c>
      <c r="H36" s="9">
        <v>24</v>
      </c>
      <c r="J36" s="9">
        <v>12</v>
      </c>
      <c r="K36" s="9">
        <v>5</v>
      </c>
      <c r="L36" s="9">
        <v>7</v>
      </c>
      <c r="N36" s="9">
        <v>14</v>
      </c>
      <c r="O36" s="9">
        <v>6</v>
      </c>
      <c r="P36" s="9">
        <v>8</v>
      </c>
      <c r="R36" s="9">
        <v>2</v>
      </c>
      <c r="S36" s="9">
        <v>1</v>
      </c>
      <c r="T36" s="9">
        <v>1</v>
      </c>
      <c r="V36" s="9">
        <v>2</v>
      </c>
      <c r="W36" s="9">
        <v>2</v>
      </c>
      <c r="X36" s="9">
        <v>0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79</v>
      </c>
      <c r="C37" s="29">
        <f t="shared" si="0"/>
        <v>43</v>
      </c>
      <c r="D37" s="29">
        <f t="shared" si="0"/>
        <v>36</v>
      </c>
      <c r="E37" s="12"/>
      <c r="F37" s="9">
        <v>49</v>
      </c>
      <c r="G37" s="9">
        <v>28</v>
      </c>
      <c r="H37" s="9">
        <v>21</v>
      </c>
      <c r="J37" s="9">
        <v>2</v>
      </c>
      <c r="K37" s="9">
        <v>0</v>
      </c>
      <c r="L37" s="9">
        <v>2</v>
      </c>
      <c r="N37" s="9">
        <v>13</v>
      </c>
      <c r="O37" s="9">
        <v>3</v>
      </c>
      <c r="P37" s="9">
        <v>10</v>
      </c>
      <c r="R37" s="9">
        <v>7</v>
      </c>
      <c r="S37" s="9">
        <v>4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95</v>
      </c>
      <c r="C38" s="29">
        <f t="shared" si="0"/>
        <v>55</v>
      </c>
      <c r="D38" s="29">
        <f t="shared" si="0"/>
        <v>40</v>
      </c>
      <c r="E38" s="12"/>
      <c r="F38" s="9">
        <v>72</v>
      </c>
      <c r="G38" s="9">
        <v>42</v>
      </c>
      <c r="H38" s="9">
        <v>30</v>
      </c>
      <c r="J38" s="9">
        <v>5</v>
      </c>
      <c r="K38" s="9">
        <v>3</v>
      </c>
      <c r="L38" s="9">
        <v>2</v>
      </c>
      <c r="N38" s="9">
        <v>10</v>
      </c>
      <c r="O38" s="9">
        <v>7</v>
      </c>
      <c r="P38" s="9">
        <v>3</v>
      </c>
      <c r="R38" s="9">
        <v>3</v>
      </c>
      <c r="S38" s="9">
        <v>2</v>
      </c>
      <c r="T38" s="9">
        <v>1</v>
      </c>
      <c r="V38" s="9">
        <v>0</v>
      </c>
      <c r="W38" s="9">
        <v>0</v>
      </c>
      <c r="X38" s="9">
        <v>0</v>
      </c>
      <c r="Z38" s="9">
        <v>3</v>
      </c>
      <c r="AA38" s="9">
        <v>1</v>
      </c>
      <c r="AB38" s="9">
        <v>2</v>
      </c>
      <c r="AD38" s="9">
        <v>2</v>
      </c>
      <c r="AE38" s="9">
        <v>0</v>
      </c>
      <c r="AF38" s="9">
        <v>2</v>
      </c>
    </row>
    <row r="39" spans="1:32" s="9" customFormat="1" ht="15" customHeight="1" x14ac:dyDescent="0.15">
      <c r="A39" s="11">
        <v>28</v>
      </c>
      <c r="B39" s="28">
        <f t="shared" si="0"/>
        <v>83</v>
      </c>
      <c r="C39" s="29">
        <f t="shared" si="0"/>
        <v>37</v>
      </c>
      <c r="D39" s="29">
        <f t="shared" si="0"/>
        <v>46</v>
      </c>
      <c r="E39" s="12"/>
      <c r="F39" s="9">
        <v>53</v>
      </c>
      <c r="G39" s="9">
        <v>23</v>
      </c>
      <c r="H39" s="9">
        <v>30</v>
      </c>
      <c r="J39" s="9">
        <v>8</v>
      </c>
      <c r="K39" s="9">
        <v>3</v>
      </c>
      <c r="L39" s="9">
        <v>5</v>
      </c>
      <c r="N39" s="9">
        <v>14</v>
      </c>
      <c r="O39" s="9">
        <v>7</v>
      </c>
      <c r="P39" s="9">
        <v>7</v>
      </c>
      <c r="R39" s="9">
        <v>4</v>
      </c>
      <c r="S39" s="9">
        <v>1</v>
      </c>
      <c r="T39" s="9">
        <v>3</v>
      </c>
      <c r="V39" s="9">
        <v>0</v>
      </c>
      <c r="W39" s="9">
        <v>0</v>
      </c>
      <c r="X39" s="9">
        <v>0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98</v>
      </c>
      <c r="C40" s="29">
        <f t="shared" si="0"/>
        <v>47</v>
      </c>
      <c r="D40" s="29">
        <f t="shared" si="0"/>
        <v>51</v>
      </c>
      <c r="E40" s="12"/>
      <c r="F40" s="9">
        <v>66</v>
      </c>
      <c r="G40" s="9">
        <v>32</v>
      </c>
      <c r="H40" s="9">
        <v>34</v>
      </c>
      <c r="J40" s="9">
        <v>5</v>
      </c>
      <c r="K40" s="9">
        <v>1</v>
      </c>
      <c r="L40" s="9">
        <v>4</v>
      </c>
      <c r="N40" s="9">
        <v>11</v>
      </c>
      <c r="O40" s="9">
        <v>4</v>
      </c>
      <c r="P40" s="9">
        <v>7</v>
      </c>
      <c r="R40" s="9">
        <v>7</v>
      </c>
      <c r="S40" s="9">
        <v>4</v>
      </c>
      <c r="T40" s="9">
        <v>3</v>
      </c>
      <c r="V40" s="9">
        <v>4</v>
      </c>
      <c r="W40" s="9">
        <v>1</v>
      </c>
      <c r="X40" s="9">
        <v>3</v>
      </c>
      <c r="Z40" s="9">
        <v>1</v>
      </c>
      <c r="AA40" s="9">
        <v>1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435</v>
      </c>
      <c r="C41" s="27">
        <f t="shared" si="0"/>
        <v>222</v>
      </c>
      <c r="D41" s="32">
        <f t="shared" si="0"/>
        <v>213</v>
      </c>
      <c r="E41" s="14"/>
      <c r="F41" s="15">
        <v>288</v>
      </c>
      <c r="G41" s="15">
        <v>149</v>
      </c>
      <c r="H41" s="15">
        <v>139</v>
      </c>
      <c r="I41" s="15"/>
      <c r="J41" s="15">
        <v>32</v>
      </c>
      <c r="K41" s="15">
        <v>12</v>
      </c>
      <c r="L41" s="15">
        <v>20</v>
      </c>
      <c r="M41" s="15"/>
      <c r="N41" s="15">
        <v>62</v>
      </c>
      <c r="O41" s="15">
        <v>27</v>
      </c>
      <c r="P41" s="15">
        <v>35</v>
      </c>
      <c r="Q41" s="15"/>
      <c r="R41" s="15">
        <v>23</v>
      </c>
      <c r="S41" s="15">
        <v>12</v>
      </c>
      <c r="T41" s="15">
        <v>11</v>
      </c>
      <c r="U41" s="15"/>
      <c r="V41" s="15">
        <v>7</v>
      </c>
      <c r="W41" s="15">
        <v>4</v>
      </c>
      <c r="X41" s="15">
        <v>3</v>
      </c>
      <c r="Y41" s="15"/>
      <c r="Z41" s="15">
        <v>8</v>
      </c>
      <c r="AA41" s="15">
        <v>5</v>
      </c>
      <c r="AB41" s="15">
        <v>3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0"/>
        <v>91</v>
      </c>
      <c r="C42" s="29">
        <f t="shared" si="0"/>
        <v>54</v>
      </c>
      <c r="D42" s="29">
        <f t="shared" si="0"/>
        <v>37</v>
      </c>
      <c r="E42" s="12"/>
      <c r="F42" s="9">
        <v>64</v>
      </c>
      <c r="G42" s="9">
        <v>39</v>
      </c>
      <c r="H42" s="9">
        <v>25</v>
      </c>
      <c r="J42" s="9">
        <v>3</v>
      </c>
      <c r="K42" s="9">
        <v>2</v>
      </c>
      <c r="L42" s="9">
        <v>1</v>
      </c>
      <c r="N42" s="9">
        <v>13</v>
      </c>
      <c r="O42" s="9">
        <v>8</v>
      </c>
      <c r="P42" s="9">
        <v>5</v>
      </c>
      <c r="R42" s="9">
        <v>5</v>
      </c>
      <c r="S42" s="9">
        <v>1</v>
      </c>
      <c r="T42" s="9">
        <v>4</v>
      </c>
      <c r="V42" s="9">
        <v>3</v>
      </c>
      <c r="W42" s="9">
        <v>2</v>
      </c>
      <c r="X42" s="9">
        <v>1</v>
      </c>
      <c r="Z42" s="9">
        <v>1</v>
      </c>
      <c r="AA42" s="9">
        <v>0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93</v>
      </c>
      <c r="C43" s="29">
        <f t="shared" si="0"/>
        <v>48</v>
      </c>
      <c r="D43" s="29">
        <f t="shared" si="0"/>
        <v>45</v>
      </c>
      <c r="E43" s="12"/>
      <c r="F43" s="9">
        <v>59</v>
      </c>
      <c r="G43" s="9">
        <v>31</v>
      </c>
      <c r="H43" s="9">
        <v>28</v>
      </c>
      <c r="J43" s="9">
        <v>11</v>
      </c>
      <c r="K43" s="9">
        <v>7</v>
      </c>
      <c r="L43" s="9">
        <v>4</v>
      </c>
      <c r="N43" s="9">
        <v>13</v>
      </c>
      <c r="O43" s="9">
        <v>6</v>
      </c>
      <c r="P43" s="9">
        <v>7</v>
      </c>
      <c r="R43" s="9">
        <v>4</v>
      </c>
      <c r="S43" s="9">
        <v>2</v>
      </c>
      <c r="T43" s="9">
        <v>2</v>
      </c>
      <c r="V43" s="9">
        <v>1</v>
      </c>
      <c r="W43" s="9">
        <v>0</v>
      </c>
      <c r="X43" s="9">
        <v>1</v>
      </c>
      <c r="Z43" s="9">
        <v>4</v>
      </c>
      <c r="AA43" s="9">
        <v>1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94</v>
      </c>
      <c r="C44" s="29">
        <f t="shared" si="0"/>
        <v>48</v>
      </c>
      <c r="D44" s="29">
        <f t="shared" si="0"/>
        <v>46</v>
      </c>
      <c r="E44" s="12"/>
      <c r="F44" s="9">
        <v>64</v>
      </c>
      <c r="G44" s="9">
        <v>33</v>
      </c>
      <c r="H44" s="9">
        <v>31</v>
      </c>
      <c r="J44" s="9">
        <v>5</v>
      </c>
      <c r="K44" s="9">
        <v>3</v>
      </c>
      <c r="L44" s="9">
        <v>2</v>
      </c>
      <c r="N44" s="9">
        <v>15</v>
      </c>
      <c r="O44" s="9">
        <v>6</v>
      </c>
      <c r="P44" s="9">
        <v>9</v>
      </c>
      <c r="R44" s="9">
        <v>3</v>
      </c>
      <c r="S44" s="9">
        <v>0</v>
      </c>
      <c r="T44" s="9">
        <v>3</v>
      </c>
      <c r="V44" s="9">
        <v>2</v>
      </c>
      <c r="W44" s="9">
        <v>2</v>
      </c>
      <c r="X44" s="9">
        <v>0</v>
      </c>
      <c r="Z44" s="9">
        <v>4</v>
      </c>
      <c r="AA44" s="9">
        <v>3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95</v>
      </c>
      <c r="C45" s="29">
        <f t="shared" si="0"/>
        <v>44</v>
      </c>
      <c r="D45" s="29">
        <f t="shared" si="0"/>
        <v>51</v>
      </c>
      <c r="E45" s="12"/>
      <c r="F45" s="9">
        <v>68</v>
      </c>
      <c r="G45" s="9">
        <v>33</v>
      </c>
      <c r="H45" s="9">
        <v>35</v>
      </c>
      <c r="J45" s="9">
        <v>9</v>
      </c>
      <c r="K45" s="9">
        <v>2</v>
      </c>
      <c r="L45" s="9">
        <v>7</v>
      </c>
      <c r="N45" s="9">
        <v>7</v>
      </c>
      <c r="O45" s="9">
        <v>2</v>
      </c>
      <c r="P45" s="9">
        <v>5</v>
      </c>
      <c r="R45" s="9">
        <v>6</v>
      </c>
      <c r="S45" s="9">
        <v>5</v>
      </c>
      <c r="T45" s="9">
        <v>1</v>
      </c>
      <c r="V45" s="9">
        <v>1</v>
      </c>
      <c r="W45" s="9">
        <v>0</v>
      </c>
      <c r="X45" s="9">
        <v>1</v>
      </c>
      <c r="Z45" s="9">
        <v>3</v>
      </c>
      <c r="AA45" s="9">
        <v>1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122</v>
      </c>
      <c r="C46" s="29">
        <f t="shared" si="0"/>
        <v>70</v>
      </c>
      <c r="D46" s="29">
        <f t="shared" si="0"/>
        <v>52</v>
      </c>
      <c r="E46" s="12"/>
      <c r="F46" s="9">
        <v>83</v>
      </c>
      <c r="G46" s="9">
        <v>50</v>
      </c>
      <c r="H46" s="9">
        <v>33</v>
      </c>
      <c r="J46" s="9">
        <v>7</v>
      </c>
      <c r="K46" s="9">
        <v>4</v>
      </c>
      <c r="L46" s="9">
        <v>3</v>
      </c>
      <c r="N46" s="9">
        <v>13</v>
      </c>
      <c r="O46" s="9">
        <v>9</v>
      </c>
      <c r="P46" s="9">
        <v>4</v>
      </c>
      <c r="R46" s="9">
        <v>8</v>
      </c>
      <c r="S46" s="9">
        <v>3</v>
      </c>
      <c r="T46" s="9">
        <v>5</v>
      </c>
      <c r="V46" s="9">
        <v>5</v>
      </c>
      <c r="W46" s="9">
        <v>1</v>
      </c>
      <c r="X46" s="9">
        <v>4</v>
      </c>
      <c r="Z46" s="9">
        <v>4</v>
      </c>
      <c r="AA46" s="9">
        <v>2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495</v>
      </c>
      <c r="C47" s="27">
        <f t="shared" si="0"/>
        <v>264</v>
      </c>
      <c r="D47" s="32">
        <f t="shared" si="0"/>
        <v>231</v>
      </c>
      <c r="E47" s="14"/>
      <c r="F47" s="15">
        <v>338</v>
      </c>
      <c r="G47" s="15">
        <v>186</v>
      </c>
      <c r="H47" s="15">
        <v>152</v>
      </c>
      <c r="I47" s="15"/>
      <c r="J47" s="15">
        <v>35</v>
      </c>
      <c r="K47" s="15">
        <v>18</v>
      </c>
      <c r="L47" s="15">
        <v>17</v>
      </c>
      <c r="M47" s="15"/>
      <c r="N47" s="15">
        <v>61</v>
      </c>
      <c r="O47" s="15">
        <v>31</v>
      </c>
      <c r="P47" s="15">
        <v>30</v>
      </c>
      <c r="Q47" s="15"/>
      <c r="R47" s="15">
        <v>26</v>
      </c>
      <c r="S47" s="15">
        <v>11</v>
      </c>
      <c r="T47" s="15">
        <v>15</v>
      </c>
      <c r="U47" s="15"/>
      <c r="V47" s="15">
        <v>12</v>
      </c>
      <c r="W47" s="15">
        <v>5</v>
      </c>
      <c r="X47" s="15">
        <v>7</v>
      </c>
      <c r="Y47" s="15"/>
      <c r="Z47" s="15">
        <v>16</v>
      </c>
      <c r="AA47" s="15">
        <v>7</v>
      </c>
      <c r="AB47" s="15">
        <v>9</v>
      </c>
      <c r="AC47" s="15"/>
      <c r="AD47" s="15">
        <v>7</v>
      </c>
      <c r="AE47" s="15">
        <v>6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98</v>
      </c>
      <c r="C48" s="29">
        <f t="shared" si="0"/>
        <v>49</v>
      </c>
      <c r="D48" s="29">
        <f t="shared" si="0"/>
        <v>49</v>
      </c>
      <c r="E48" s="12"/>
      <c r="F48" s="9">
        <v>54</v>
      </c>
      <c r="G48" s="9">
        <v>27</v>
      </c>
      <c r="H48" s="9">
        <v>27</v>
      </c>
      <c r="J48" s="9">
        <v>16</v>
      </c>
      <c r="K48" s="9">
        <v>7</v>
      </c>
      <c r="L48" s="9">
        <v>9</v>
      </c>
      <c r="N48" s="9">
        <v>14</v>
      </c>
      <c r="O48" s="9">
        <v>7</v>
      </c>
      <c r="P48" s="9">
        <v>7</v>
      </c>
      <c r="R48" s="9">
        <v>7</v>
      </c>
      <c r="S48" s="9">
        <v>4</v>
      </c>
      <c r="T48" s="9">
        <v>3</v>
      </c>
      <c r="V48" s="9">
        <v>5</v>
      </c>
      <c r="W48" s="9">
        <v>2</v>
      </c>
      <c r="X48" s="9">
        <v>3</v>
      </c>
      <c r="Z48" s="9">
        <v>2</v>
      </c>
      <c r="AA48" s="9">
        <v>2</v>
      </c>
      <c r="AB48" s="9">
        <v>0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148</v>
      </c>
      <c r="C49" s="29">
        <f t="shared" si="0"/>
        <v>75</v>
      </c>
      <c r="D49" s="29">
        <f t="shared" si="0"/>
        <v>73</v>
      </c>
      <c r="E49" s="12"/>
      <c r="F49" s="9">
        <v>102</v>
      </c>
      <c r="G49" s="9">
        <v>47</v>
      </c>
      <c r="H49" s="9">
        <v>55</v>
      </c>
      <c r="J49" s="9">
        <v>18</v>
      </c>
      <c r="K49" s="9">
        <v>10</v>
      </c>
      <c r="L49" s="9">
        <v>8</v>
      </c>
      <c r="N49" s="9">
        <v>11</v>
      </c>
      <c r="O49" s="9">
        <v>6</v>
      </c>
      <c r="P49" s="9">
        <v>5</v>
      </c>
      <c r="R49" s="9">
        <v>8</v>
      </c>
      <c r="S49" s="9">
        <v>5</v>
      </c>
      <c r="T49" s="9">
        <v>3</v>
      </c>
      <c r="V49" s="9">
        <v>1</v>
      </c>
      <c r="W49" s="9">
        <v>0</v>
      </c>
      <c r="X49" s="9">
        <v>1</v>
      </c>
      <c r="Z49" s="9">
        <v>6</v>
      </c>
      <c r="AA49" s="9">
        <v>5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143</v>
      </c>
      <c r="C50" s="29">
        <f t="shared" si="0"/>
        <v>75</v>
      </c>
      <c r="D50" s="29">
        <f t="shared" si="0"/>
        <v>68</v>
      </c>
      <c r="E50" s="12"/>
      <c r="F50" s="9">
        <v>90</v>
      </c>
      <c r="G50" s="9">
        <v>41</v>
      </c>
      <c r="H50" s="9">
        <v>49</v>
      </c>
      <c r="J50" s="9">
        <v>15</v>
      </c>
      <c r="K50" s="9">
        <v>11</v>
      </c>
      <c r="L50" s="9">
        <v>4</v>
      </c>
      <c r="N50" s="9">
        <v>24</v>
      </c>
      <c r="O50" s="9">
        <v>14</v>
      </c>
      <c r="P50" s="9">
        <v>10</v>
      </c>
      <c r="R50" s="9">
        <v>5</v>
      </c>
      <c r="S50" s="9">
        <v>2</v>
      </c>
      <c r="T50" s="9">
        <v>3</v>
      </c>
      <c r="V50" s="9">
        <v>5</v>
      </c>
      <c r="W50" s="9">
        <v>4</v>
      </c>
      <c r="X50" s="9">
        <v>1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145</v>
      </c>
      <c r="C51" s="29">
        <f t="shared" si="0"/>
        <v>79</v>
      </c>
      <c r="D51" s="29">
        <f t="shared" si="0"/>
        <v>66</v>
      </c>
      <c r="E51" s="12"/>
      <c r="F51" s="9">
        <v>97</v>
      </c>
      <c r="G51" s="9">
        <v>49</v>
      </c>
      <c r="H51" s="9">
        <v>48</v>
      </c>
      <c r="J51" s="9">
        <v>10</v>
      </c>
      <c r="K51" s="9">
        <v>9</v>
      </c>
      <c r="L51" s="9">
        <v>1</v>
      </c>
      <c r="N51" s="9">
        <v>26</v>
      </c>
      <c r="O51" s="9">
        <v>13</v>
      </c>
      <c r="P51" s="9">
        <v>13</v>
      </c>
      <c r="R51" s="9">
        <v>7</v>
      </c>
      <c r="S51" s="9">
        <v>5</v>
      </c>
      <c r="T51" s="9">
        <v>2</v>
      </c>
      <c r="V51" s="9">
        <v>2</v>
      </c>
      <c r="W51" s="9">
        <v>1</v>
      </c>
      <c r="X51" s="9">
        <v>1</v>
      </c>
      <c r="Z51" s="9">
        <v>2</v>
      </c>
      <c r="AA51" s="9">
        <v>1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137</v>
      </c>
      <c r="C52" s="29">
        <f t="shared" si="0"/>
        <v>74</v>
      </c>
      <c r="D52" s="29">
        <f t="shared" si="0"/>
        <v>63</v>
      </c>
      <c r="E52" s="3"/>
      <c r="F52" s="16">
        <v>91</v>
      </c>
      <c r="G52" s="16">
        <v>46</v>
      </c>
      <c r="H52" s="16">
        <v>45</v>
      </c>
      <c r="I52" s="16"/>
      <c r="J52" s="16">
        <v>7</v>
      </c>
      <c r="K52" s="16">
        <v>4</v>
      </c>
      <c r="L52" s="16">
        <v>3</v>
      </c>
      <c r="M52" s="16"/>
      <c r="N52" s="16">
        <v>17</v>
      </c>
      <c r="O52" s="16">
        <v>12</v>
      </c>
      <c r="P52" s="16">
        <v>5</v>
      </c>
      <c r="Q52" s="16"/>
      <c r="R52" s="16">
        <v>9</v>
      </c>
      <c r="S52" s="16">
        <v>6</v>
      </c>
      <c r="T52" s="16">
        <v>3</v>
      </c>
      <c r="U52" s="16"/>
      <c r="V52" s="16">
        <v>7</v>
      </c>
      <c r="W52" s="16">
        <v>3</v>
      </c>
      <c r="X52" s="16">
        <v>4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671</v>
      </c>
      <c r="C53" s="27">
        <f t="shared" si="0"/>
        <v>352</v>
      </c>
      <c r="D53" s="32">
        <f t="shared" si="0"/>
        <v>319</v>
      </c>
      <c r="E53" s="14"/>
      <c r="F53" s="15">
        <v>434</v>
      </c>
      <c r="G53" s="15">
        <v>210</v>
      </c>
      <c r="H53" s="15">
        <v>224</v>
      </c>
      <c r="I53" s="15"/>
      <c r="J53" s="15">
        <v>66</v>
      </c>
      <c r="K53" s="15">
        <v>41</v>
      </c>
      <c r="L53" s="15">
        <v>25</v>
      </c>
      <c r="M53" s="15"/>
      <c r="N53" s="15">
        <v>92</v>
      </c>
      <c r="O53" s="15">
        <v>52</v>
      </c>
      <c r="P53" s="15">
        <v>40</v>
      </c>
      <c r="Q53" s="15"/>
      <c r="R53" s="15">
        <v>36</v>
      </c>
      <c r="S53" s="15">
        <v>22</v>
      </c>
      <c r="T53" s="15">
        <v>14</v>
      </c>
      <c r="U53" s="15"/>
      <c r="V53" s="15">
        <v>20</v>
      </c>
      <c r="W53" s="15">
        <v>10</v>
      </c>
      <c r="X53" s="15">
        <v>10</v>
      </c>
      <c r="Y53" s="15"/>
      <c r="Z53" s="15">
        <v>18</v>
      </c>
      <c r="AA53" s="15">
        <v>12</v>
      </c>
      <c r="AB53" s="15">
        <v>6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175</v>
      </c>
      <c r="C54" s="29">
        <f t="shared" si="0"/>
        <v>77</v>
      </c>
      <c r="D54" s="29">
        <f t="shared" si="0"/>
        <v>98</v>
      </c>
      <c r="E54" s="12"/>
      <c r="F54" s="9">
        <v>104</v>
      </c>
      <c r="G54" s="9">
        <v>45</v>
      </c>
      <c r="H54" s="9">
        <v>59</v>
      </c>
      <c r="J54" s="9">
        <v>20</v>
      </c>
      <c r="K54" s="9">
        <v>11</v>
      </c>
      <c r="L54" s="9">
        <v>9</v>
      </c>
      <c r="N54" s="9">
        <v>18</v>
      </c>
      <c r="O54" s="9">
        <v>9</v>
      </c>
      <c r="P54" s="9">
        <v>9</v>
      </c>
      <c r="R54" s="9">
        <v>14</v>
      </c>
      <c r="S54" s="9">
        <v>7</v>
      </c>
      <c r="T54" s="9">
        <v>7</v>
      </c>
      <c r="V54" s="9">
        <v>11</v>
      </c>
      <c r="W54" s="9">
        <v>3</v>
      </c>
      <c r="X54" s="9">
        <v>8</v>
      </c>
      <c r="Z54" s="9">
        <v>8</v>
      </c>
      <c r="AA54" s="9">
        <v>2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176</v>
      </c>
      <c r="C55" s="29">
        <f t="shared" si="0"/>
        <v>83</v>
      </c>
      <c r="D55" s="29">
        <f t="shared" si="0"/>
        <v>93</v>
      </c>
      <c r="E55" s="12"/>
      <c r="F55" s="9">
        <v>113</v>
      </c>
      <c r="G55" s="9">
        <v>53</v>
      </c>
      <c r="H55" s="9">
        <v>60</v>
      </c>
      <c r="J55" s="9">
        <v>13</v>
      </c>
      <c r="K55" s="9">
        <v>5</v>
      </c>
      <c r="L55" s="9">
        <v>8</v>
      </c>
      <c r="N55" s="9">
        <v>28</v>
      </c>
      <c r="O55" s="9">
        <v>11</v>
      </c>
      <c r="P55" s="9">
        <v>17</v>
      </c>
      <c r="R55" s="9">
        <v>6</v>
      </c>
      <c r="S55" s="9">
        <v>4</v>
      </c>
      <c r="T55" s="9">
        <v>2</v>
      </c>
      <c r="V55" s="9">
        <v>7</v>
      </c>
      <c r="W55" s="9">
        <v>4</v>
      </c>
      <c r="X55" s="9">
        <v>3</v>
      </c>
      <c r="Z55" s="9">
        <v>8</v>
      </c>
      <c r="AA55" s="9">
        <v>5</v>
      </c>
      <c r="AB55" s="9">
        <v>3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174</v>
      </c>
      <c r="C56" s="29">
        <f t="shared" si="0"/>
        <v>90</v>
      </c>
      <c r="D56" s="29">
        <f t="shared" si="0"/>
        <v>84</v>
      </c>
      <c r="E56" s="12"/>
      <c r="F56" s="9">
        <v>120</v>
      </c>
      <c r="G56" s="9">
        <v>56</v>
      </c>
      <c r="H56" s="9">
        <v>64</v>
      </c>
      <c r="J56" s="9">
        <v>18</v>
      </c>
      <c r="K56" s="9">
        <v>9</v>
      </c>
      <c r="L56" s="9">
        <v>9</v>
      </c>
      <c r="N56" s="9">
        <v>17</v>
      </c>
      <c r="O56" s="9">
        <v>13</v>
      </c>
      <c r="P56" s="9">
        <v>4</v>
      </c>
      <c r="R56" s="9">
        <v>11</v>
      </c>
      <c r="S56" s="9">
        <v>6</v>
      </c>
      <c r="T56" s="9">
        <v>5</v>
      </c>
      <c r="V56" s="9">
        <v>3</v>
      </c>
      <c r="W56" s="9">
        <v>2</v>
      </c>
      <c r="X56" s="9">
        <v>1</v>
      </c>
      <c r="Z56" s="9">
        <v>5</v>
      </c>
      <c r="AA56" s="9">
        <v>4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194</v>
      </c>
      <c r="C57" s="29">
        <f t="shared" si="0"/>
        <v>110</v>
      </c>
      <c r="D57" s="29">
        <f t="shared" si="0"/>
        <v>84</v>
      </c>
      <c r="E57" s="12"/>
      <c r="F57" s="9">
        <v>121</v>
      </c>
      <c r="G57" s="9">
        <v>69</v>
      </c>
      <c r="H57" s="9">
        <v>52</v>
      </c>
      <c r="J57" s="9">
        <v>22</v>
      </c>
      <c r="K57" s="9">
        <v>10</v>
      </c>
      <c r="L57" s="9">
        <v>12</v>
      </c>
      <c r="N57" s="9">
        <v>23</v>
      </c>
      <c r="O57" s="9">
        <v>13</v>
      </c>
      <c r="P57" s="9">
        <v>10</v>
      </c>
      <c r="R57" s="9">
        <v>8</v>
      </c>
      <c r="S57" s="9">
        <v>6</v>
      </c>
      <c r="T57" s="9">
        <v>2</v>
      </c>
      <c r="V57" s="9">
        <v>10</v>
      </c>
      <c r="W57" s="9">
        <v>6</v>
      </c>
      <c r="X57" s="9">
        <v>4</v>
      </c>
      <c r="Z57" s="9">
        <v>8</v>
      </c>
      <c r="AA57" s="9">
        <v>4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165</v>
      </c>
      <c r="C58" s="29">
        <f t="shared" si="0"/>
        <v>85</v>
      </c>
      <c r="D58" s="29">
        <f t="shared" si="0"/>
        <v>80</v>
      </c>
      <c r="E58" s="12"/>
      <c r="F58" s="16">
        <v>107</v>
      </c>
      <c r="G58" s="16">
        <v>50</v>
      </c>
      <c r="H58" s="16">
        <v>57</v>
      </c>
      <c r="I58" s="16"/>
      <c r="J58" s="16">
        <v>20</v>
      </c>
      <c r="K58" s="16">
        <v>12</v>
      </c>
      <c r="L58" s="16">
        <v>8</v>
      </c>
      <c r="M58" s="16"/>
      <c r="N58" s="16">
        <v>27</v>
      </c>
      <c r="O58" s="16">
        <v>14</v>
      </c>
      <c r="P58" s="16">
        <v>13</v>
      </c>
      <c r="Q58" s="16"/>
      <c r="R58" s="16">
        <v>5</v>
      </c>
      <c r="S58" s="16">
        <v>4</v>
      </c>
      <c r="T58" s="16">
        <v>1</v>
      </c>
      <c r="U58" s="16"/>
      <c r="V58" s="16">
        <v>5</v>
      </c>
      <c r="W58" s="16">
        <v>5</v>
      </c>
      <c r="X58" s="16">
        <v>0</v>
      </c>
      <c r="Y58" s="16"/>
      <c r="Z58" s="16">
        <v>1</v>
      </c>
      <c r="AA58" s="16">
        <v>0</v>
      </c>
      <c r="AB58" s="16">
        <v>1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884</v>
      </c>
      <c r="C59" s="27">
        <f t="shared" si="0"/>
        <v>445</v>
      </c>
      <c r="D59" s="32">
        <f t="shared" si="0"/>
        <v>439</v>
      </c>
      <c r="E59" s="14"/>
      <c r="F59" s="15">
        <v>565</v>
      </c>
      <c r="G59" s="15">
        <v>273</v>
      </c>
      <c r="H59" s="15">
        <v>292</v>
      </c>
      <c r="I59" s="15"/>
      <c r="J59" s="15">
        <v>93</v>
      </c>
      <c r="K59" s="15">
        <v>47</v>
      </c>
      <c r="L59" s="15">
        <v>46</v>
      </c>
      <c r="M59" s="15"/>
      <c r="N59" s="15">
        <v>113</v>
      </c>
      <c r="O59" s="15">
        <v>60</v>
      </c>
      <c r="P59" s="15">
        <v>53</v>
      </c>
      <c r="Q59" s="15"/>
      <c r="R59" s="15">
        <v>44</v>
      </c>
      <c r="S59" s="15">
        <v>27</v>
      </c>
      <c r="T59" s="15">
        <v>17</v>
      </c>
      <c r="U59" s="15"/>
      <c r="V59" s="15">
        <v>36</v>
      </c>
      <c r="W59" s="15">
        <v>20</v>
      </c>
      <c r="X59" s="15">
        <v>16</v>
      </c>
      <c r="Y59" s="15"/>
      <c r="Z59" s="15">
        <v>30</v>
      </c>
      <c r="AA59" s="15">
        <v>15</v>
      </c>
      <c r="AB59" s="15">
        <v>15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155</v>
      </c>
      <c r="C60" s="29">
        <f t="shared" si="0"/>
        <v>70</v>
      </c>
      <c r="D60" s="29">
        <f t="shared" si="0"/>
        <v>85</v>
      </c>
      <c r="E60" s="12"/>
      <c r="F60" s="9">
        <v>97</v>
      </c>
      <c r="G60" s="9">
        <v>43</v>
      </c>
      <c r="H60" s="9">
        <v>54</v>
      </c>
      <c r="J60" s="9">
        <v>16</v>
      </c>
      <c r="K60" s="9">
        <v>6</v>
      </c>
      <c r="L60" s="9">
        <v>10</v>
      </c>
      <c r="N60" s="9">
        <v>25</v>
      </c>
      <c r="O60" s="9">
        <v>14</v>
      </c>
      <c r="P60" s="9">
        <v>11</v>
      </c>
      <c r="R60" s="9">
        <v>6</v>
      </c>
      <c r="S60" s="9">
        <v>3</v>
      </c>
      <c r="T60" s="9">
        <v>3</v>
      </c>
      <c r="V60" s="9">
        <v>6</v>
      </c>
      <c r="W60" s="9">
        <v>3</v>
      </c>
      <c r="X60" s="9">
        <v>3</v>
      </c>
      <c r="Z60" s="9">
        <v>4</v>
      </c>
      <c r="AA60" s="9">
        <v>1</v>
      </c>
      <c r="AB60" s="9">
        <v>3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174</v>
      </c>
      <c r="C61" s="29">
        <f t="shared" si="0"/>
        <v>98</v>
      </c>
      <c r="D61" s="29">
        <f t="shared" si="0"/>
        <v>76</v>
      </c>
      <c r="E61" s="12"/>
      <c r="F61" s="9">
        <v>115</v>
      </c>
      <c r="G61" s="9">
        <v>61</v>
      </c>
      <c r="H61" s="9">
        <v>54</v>
      </c>
      <c r="J61" s="9">
        <v>8</v>
      </c>
      <c r="K61" s="9">
        <v>5</v>
      </c>
      <c r="L61" s="9">
        <v>3</v>
      </c>
      <c r="N61" s="9">
        <v>20</v>
      </c>
      <c r="O61" s="9">
        <v>14</v>
      </c>
      <c r="P61" s="9">
        <v>6</v>
      </c>
      <c r="R61" s="9">
        <v>15</v>
      </c>
      <c r="S61" s="9">
        <v>9</v>
      </c>
      <c r="T61" s="9">
        <v>6</v>
      </c>
      <c r="V61" s="9">
        <v>6</v>
      </c>
      <c r="W61" s="9">
        <v>4</v>
      </c>
      <c r="X61" s="9">
        <v>2</v>
      </c>
      <c r="Z61" s="9">
        <v>10</v>
      </c>
      <c r="AA61" s="9">
        <v>5</v>
      </c>
      <c r="AB61" s="9">
        <v>5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171</v>
      </c>
      <c r="C62" s="29">
        <f t="shared" si="0"/>
        <v>99</v>
      </c>
      <c r="D62" s="29">
        <f t="shared" si="0"/>
        <v>72</v>
      </c>
      <c r="E62" s="12"/>
      <c r="F62" s="9">
        <v>106</v>
      </c>
      <c r="G62" s="9">
        <v>57</v>
      </c>
      <c r="H62" s="9">
        <v>49</v>
      </c>
      <c r="J62" s="9">
        <v>17</v>
      </c>
      <c r="K62" s="9">
        <v>8</v>
      </c>
      <c r="L62" s="9">
        <v>9</v>
      </c>
      <c r="N62" s="9">
        <v>24</v>
      </c>
      <c r="O62" s="9">
        <v>18</v>
      </c>
      <c r="P62" s="9">
        <v>6</v>
      </c>
      <c r="R62" s="9">
        <v>14</v>
      </c>
      <c r="S62" s="9">
        <v>9</v>
      </c>
      <c r="T62" s="9">
        <v>5</v>
      </c>
      <c r="V62" s="9">
        <v>2</v>
      </c>
      <c r="W62" s="9">
        <v>1</v>
      </c>
      <c r="X62" s="9">
        <v>1</v>
      </c>
      <c r="Z62" s="9">
        <v>7</v>
      </c>
      <c r="AA62" s="9">
        <v>5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178</v>
      </c>
      <c r="C63" s="29">
        <f t="shared" si="0"/>
        <v>92</v>
      </c>
      <c r="D63" s="29">
        <f t="shared" si="0"/>
        <v>86</v>
      </c>
      <c r="E63" s="12"/>
      <c r="F63" s="9">
        <v>100</v>
      </c>
      <c r="G63" s="9">
        <v>47</v>
      </c>
      <c r="H63" s="9">
        <v>53</v>
      </c>
      <c r="J63" s="9">
        <v>20</v>
      </c>
      <c r="K63" s="9">
        <v>11</v>
      </c>
      <c r="L63" s="9">
        <v>9</v>
      </c>
      <c r="N63" s="9">
        <v>24</v>
      </c>
      <c r="O63" s="9">
        <v>10</v>
      </c>
      <c r="P63" s="9">
        <v>14</v>
      </c>
      <c r="R63" s="9">
        <v>13</v>
      </c>
      <c r="S63" s="9">
        <v>10</v>
      </c>
      <c r="T63" s="9">
        <v>3</v>
      </c>
      <c r="V63" s="9">
        <v>6</v>
      </c>
      <c r="W63" s="9">
        <v>5</v>
      </c>
      <c r="X63" s="9">
        <v>1</v>
      </c>
      <c r="Z63" s="9">
        <v>11</v>
      </c>
      <c r="AA63" s="9">
        <v>7</v>
      </c>
      <c r="AB63" s="9">
        <v>4</v>
      </c>
      <c r="AD63" s="9">
        <v>4</v>
      </c>
      <c r="AE63" s="9">
        <v>2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180</v>
      </c>
      <c r="C64" s="29">
        <f t="shared" si="0"/>
        <v>95</v>
      </c>
      <c r="D64" s="29">
        <f t="shared" si="0"/>
        <v>85</v>
      </c>
      <c r="E64" s="12"/>
      <c r="F64" s="16">
        <v>87</v>
      </c>
      <c r="G64" s="16">
        <v>46</v>
      </c>
      <c r="H64" s="16">
        <v>41</v>
      </c>
      <c r="I64" s="16"/>
      <c r="J64" s="16">
        <v>27</v>
      </c>
      <c r="K64" s="16">
        <v>12</v>
      </c>
      <c r="L64" s="16">
        <v>15</v>
      </c>
      <c r="M64" s="16"/>
      <c r="N64" s="16">
        <v>38</v>
      </c>
      <c r="O64" s="16">
        <v>20</v>
      </c>
      <c r="P64" s="16">
        <v>18</v>
      </c>
      <c r="Q64" s="16"/>
      <c r="R64" s="16">
        <v>10</v>
      </c>
      <c r="S64" s="16">
        <v>6</v>
      </c>
      <c r="T64" s="16">
        <v>4</v>
      </c>
      <c r="U64" s="16"/>
      <c r="V64" s="16">
        <v>8</v>
      </c>
      <c r="W64" s="16">
        <v>6</v>
      </c>
      <c r="X64" s="16">
        <v>2</v>
      </c>
      <c r="Y64" s="16"/>
      <c r="Z64" s="16">
        <v>8</v>
      </c>
      <c r="AA64" s="16">
        <v>3</v>
      </c>
      <c r="AB64" s="16">
        <v>5</v>
      </c>
      <c r="AC64" s="16"/>
      <c r="AD64" s="16">
        <v>2</v>
      </c>
      <c r="AE64" s="16">
        <v>2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858</v>
      </c>
      <c r="C65" s="27">
        <f t="shared" si="0"/>
        <v>454</v>
      </c>
      <c r="D65" s="32">
        <f t="shared" si="0"/>
        <v>404</v>
      </c>
      <c r="E65" s="14"/>
      <c r="F65" s="15">
        <v>505</v>
      </c>
      <c r="G65" s="15">
        <v>254</v>
      </c>
      <c r="H65" s="15">
        <v>251</v>
      </c>
      <c r="I65" s="15"/>
      <c r="J65" s="15">
        <v>88</v>
      </c>
      <c r="K65" s="15">
        <v>42</v>
      </c>
      <c r="L65" s="15">
        <v>46</v>
      </c>
      <c r="M65" s="15"/>
      <c r="N65" s="15">
        <v>131</v>
      </c>
      <c r="O65" s="15">
        <v>76</v>
      </c>
      <c r="P65" s="15">
        <v>55</v>
      </c>
      <c r="Q65" s="15"/>
      <c r="R65" s="15">
        <v>58</v>
      </c>
      <c r="S65" s="15">
        <v>37</v>
      </c>
      <c r="T65" s="15">
        <v>21</v>
      </c>
      <c r="U65" s="15"/>
      <c r="V65" s="15">
        <v>28</v>
      </c>
      <c r="W65" s="15">
        <v>19</v>
      </c>
      <c r="X65" s="15">
        <v>9</v>
      </c>
      <c r="Y65" s="15"/>
      <c r="Z65" s="15">
        <v>40</v>
      </c>
      <c r="AA65" s="15">
        <v>21</v>
      </c>
      <c r="AB65" s="15">
        <v>19</v>
      </c>
      <c r="AC65" s="15"/>
      <c r="AD65" s="15">
        <v>8</v>
      </c>
      <c r="AE65" s="15">
        <v>5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173</v>
      </c>
      <c r="C66" s="29">
        <f t="shared" si="0"/>
        <v>90</v>
      </c>
      <c r="D66" s="29">
        <f t="shared" si="0"/>
        <v>83</v>
      </c>
      <c r="E66" s="12"/>
      <c r="F66" s="9">
        <v>108</v>
      </c>
      <c r="G66" s="9">
        <v>58</v>
      </c>
      <c r="H66" s="9">
        <v>50</v>
      </c>
      <c r="J66" s="9">
        <v>13</v>
      </c>
      <c r="K66" s="9">
        <v>6</v>
      </c>
      <c r="L66" s="9">
        <v>7</v>
      </c>
      <c r="N66" s="9">
        <v>24</v>
      </c>
      <c r="O66" s="9">
        <v>9</v>
      </c>
      <c r="P66" s="9">
        <v>15</v>
      </c>
      <c r="R66" s="9">
        <v>11</v>
      </c>
      <c r="S66" s="9">
        <v>8</v>
      </c>
      <c r="T66" s="9">
        <v>3</v>
      </c>
      <c r="V66" s="9">
        <v>7</v>
      </c>
      <c r="W66" s="9">
        <v>4</v>
      </c>
      <c r="X66" s="9">
        <v>3</v>
      </c>
      <c r="Z66" s="9">
        <v>7</v>
      </c>
      <c r="AA66" s="9">
        <v>2</v>
      </c>
      <c r="AB66" s="9">
        <v>5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165</v>
      </c>
      <c r="C67" s="29">
        <f t="shared" si="0"/>
        <v>72</v>
      </c>
      <c r="D67" s="29">
        <f t="shared" si="0"/>
        <v>93</v>
      </c>
      <c r="E67" s="12"/>
      <c r="F67" s="9">
        <v>88</v>
      </c>
      <c r="G67" s="9">
        <v>39</v>
      </c>
      <c r="H67" s="9">
        <v>49</v>
      </c>
      <c r="J67" s="9">
        <v>18</v>
      </c>
      <c r="K67" s="9">
        <v>9</v>
      </c>
      <c r="L67" s="9">
        <v>9</v>
      </c>
      <c r="N67" s="9">
        <v>29</v>
      </c>
      <c r="O67" s="9">
        <v>12</v>
      </c>
      <c r="P67" s="9">
        <v>17</v>
      </c>
      <c r="R67" s="9">
        <v>16</v>
      </c>
      <c r="S67" s="9">
        <v>8</v>
      </c>
      <c r="T67" s="9">
        <v>8</v>
      </c>
      <c r="V67" s="9">
        <v>8</v>
      </c>
      <c r="W67" s="9">
        <v>2</v>
      </c>
      <c r="X67" s="9">
        <v>6</v>
      </c>
      <c r="Z67" s="9">
        <v>6</v>
      </c>
      <c r="AA67" s="9">
        <v>2</v>
      </c>
      <c r="AB67" s="9">
        <v>4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140</v>
      </c>
      <c r="C68" s="29">
        <f t="shared" si="0"/>
        <v>72</v>
      </c>
      <c r="D68" s="29">
        <f t="shared" si="0"/>
        <v>68</v>
      </c>
      <c r="E68" s="12"/>
      <c r="F68" s="9">
        <v>91</v>
      </c>
      <c r="G68" s="9">
        <v>43</v>
      </c>
      <c r="H68" s="9">
        <v>48</v>
      </c>
      <c r="J68" s="9">
        <v>13</v>
      </c>
      <c r="K68" s="9">
        <v>4</v>
      </c>
      <c r="L68" s="9">
        <v>9</v>
      </c>
      <c r="N68" s="9">
        <v>14</v>
      </c>
      <c r="O68" s="9">
        <v>11</v>
      </c>
      <c r="P68" s="9">
        <v>3</v>
      </c>
      <c r="R68" s="9">
        <v>10</v>
      </c>
      <c r="S68" s="9">
        <v>6</v>
      </c>
      <c r="T68" s="9">
        <v>4</v>
      </c>
      <c r="V68" s="9">
        <v>4</v>
      </c>
      <c r="W68" s="9">
        <v>2</v>
      </c>
      <c r="X68" s="9">
        <v>2</v>
      </c>
      <c r="Z68" s="9">
        <v>7</v>
      </c>
      <c r="AA68" s="9">
        <v>6</v>
      </c>
      <c r="AB68" s="9">
        <v>1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150</v>
      </c>
      <c r="C69" s="29">
        <f t="shared" si="0"/>
        <v>79</v>
      </c>
      <c r="D69" s="29">
        <f t="shared" si="0"/>
        <v>71</v>
      </c>
      <c r="E69" s="12"/>
      <c r="F69" s="9">
        <v>98</v>
      </c>
      <c r="G69" s="9">
        <v>52</v>
      </c>
      <c r="H69" s="9">
        <v>46</v>
      </c>
      <c r="J69" s="9">
        <v>15</v>
      </c>
      <c r="K69" s="9">
        <v>10</v>
      </c>
      <c r="L69" s="9">
        <v>5</v>
      </c>
      <c r="N69" s="9">
        <v>11</v>
      </c>
      <c r="O69" s="9">
        <v>6</v>
      </c>
      <c r="P69" s="9">
        <v>5</v>
      </c>
      <c r="R69" s="9">
        <v>10</v>
      </c>
      <c r="S69" s="9">
        <v>3</v>
      </c>
      <c r="T69" s="9">
        <v>7</v>
      </c>
      <c r="V69" s="9">
        <v>3</v>
      </c>
      <c r="W69" s="9">
        <v>1</v>
      </c>
      <c r="X69" s="9">
        <v>2</v>
      </c>
      <c r="Z69" s="9">
        <v>9</v>
      </c>
      <c r="AA69" s="9">
        <v>4</v>
      </c>
      <c r="AB69" s="9">
        <v>5</v>
      </c>
      <c r="AD69" s="9">
        <v>4</v>
      </c>
      <c r="AE69" s="9">
        <v>3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0"/>
        <v>153</v>
      </c>
      <c r="C70" s="29">
        <f t="shared" si="0"/>
        <v>88</v>
      </c>
      <c r="D70" s="29">
        <f t="shared" si="0"/>
        <v>65</v>
      </c>
      <c r="E70" s="12"/>
      <c r="F70" s="16">
        <v>80</v>
      </c>
      <c r="G70" s="16">
        <v>43</v>
      </c>
      <c r="H70" s="16">
        <v>37</v>
      </c>
      <c r="I70" s="16"/>
      <c r="J70" s="16">
        <v>17</v>
      </c>
      <c r="K70" s="16">
        <v>12</v>
      </c>
      <c r="L70" s="16">
        <v>5</v>
      </c>
      <c r="M70" s="16"/>
      <c r="N70" s="16">
        <v>24</v>
      </c>
      <c r="O70" s="16">
        <v>12</v>
      </c>
      <c r="P70" s="16">
        <v>12</v>
      </c>
      <c r="Q70" s="16"/>
      <c r="R70" s="16">
        <v>17</v>
      </c>
      <c r="S70" s="16">
        <v>8</v>
      </c>
      <c r="T70" s="16">
        <v>9</v>
      </c>
      <c r="U70" s="16"/>
      <c r="V70" s="16">
        <v>5</v>
      </c>
      <c r="W70" s="16">
        <v>5</v>
      </c>
      <c r="X70" s="16">
        <v>0</v>
      </c>
      <c r="Y70" s="16"/>
      <c r="Z70" s="16">
        <v>7</v>
      </c>
      <c r="AA70" s="16">
        <v>5</v>
      </c>
      <c r="AB70" s="16">
        <v>2</v>
      </c>
      <c r="AC70" s="16"/>
      <c r="AD70" s="16">
        <v>3</v>
      </c>
      <c r="AE70" s="16">
        <v>3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781</v>
      </c>
      <c r="C71" s="27">
        <f t="shared" si="1"/>
        <v>401</v>
      </c>
      <c r="D71" s="32">
        <f t="shared" si="1"/>
        <v>380</v>
      </c>
      <c r="E71" s="14"/>
      <c r="F71" s="15">
        <v>465</v>
      </c>
      <c r="G71" s="15">
        <v>235</v>
      </c>
      <c r="H71" s="15">
        <v>230</v>
      </c>
      <c r="I71" s="15"/>
      <c r="J71" s="15">
        <v>76</v>
      </c>
      <c r="K71" s="15">
        <v>41</v>
      </c>
      <c r="L71" s="15">
        <v>35</v>
      </c>
      <c r="M71" s="15"/>
      <c r="N71" s="15">
        <v>102</v>
      </c>
      <c r="O71" s="15">
        <v>50</v>
      </c>
      <c r="P71" s="15">
        <v>52</v>
      </c>
      <c r="Q71" s="15"/>
      <c r="R71" s="15">
        <v>64</v>
      </c>
      <c r="S71" s="15">
        <v>33</v>
      </c>
      <c r="T71" s="15">
        <v>31</v>
      </c>
      <c r="U71" s="15"/>
      <c r="V71" s="15">
        <v>27</v>
      </c>
      <c r="W71" s="15">
        <v>14</v>
      </c>
      <c r="X71" s="15">
        <v>13</v>
      </c>
      <c r="Y71" s="15"/>
      <c r="Z71" s="15">
        <v>36</v>
      </c>
      <c r="AA71" s="15">
        <v>19</v>
      </c>
      <c r="AB71" s="15">
        <v>17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1"/>
        <v>171</v>
      </c>
      <c r="C72" s="29">
        <f t="shared" si="1"/>
        <v>80</v>
      </c>
      <c r="D72" s="29">
        <f t="shared" si="1"/>
        <v>91</v>
      </c>
      <c r="E72" s="12"/>
      <c r="F72" s="9">
        <v>111</v>
      </c>
      <c r="G72" s="9">
        <v>47</v>
      </c>
      <c r="H72" s="9">
        <v>64</v>
      </c>
      <c r="J72" s="9">
        <v>13</v>
      </c>
      <c r="K72" s="9">
        <v>9</v>
      </c>
      <c r="L72" s="9">
        <v>4</v>
      </c>
      <c r="N72" s="9">
        <v>24</v>
      </c>
      <c r="O72" s="9">
        <v>12</v>
      </c>
      <c r="P72" s="9">
        <v>12</v>
      </c>
      <c r="R72" s="9">
        <v>12</v>
      </c>
      <c r="S72" s="9">
        <v>7</v>
      </c>
      <c r="T72" s="9">
        <v>5</v>
      </c>
      <c r="V72" s="9">
        <v>8</v>
      </c>
      <c r="W72" s="9">
        <v>5</v>
      </c>
      <c r="X72" s="9">
        <v>3</v>
      </c>
      <c r="Z72" s="9">
        <v>3</v>
      </c>
      <c r="AA72" s="9">
        <v>0</v>
      </c>
      <c r="AB72" s="9">
        <v>3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1"/>
        <v>161</v>
      </c>
      <c r="C73" s="29">
        <f t="shared" si="1"/>
        <v>82</v>
      </c>
      <c r="D73" s="29">
        <f t="shared" si="1"/>
        <v>79</v>
      </c>
      <c r="E73" s="12"/>
      <c r="F73" s="9">
        <v>104</v>
      </c>
      <c r="G73" s="9">
        <v>51</v>
      </c>
      <c r="H73" s="9">
        <v>53</v>
      </c>
      <c r="J73" s="9">
        <v>11</v>
      </c>
      <c r="K73" s="9">
        <v>5</v>
      </c>
      <c r="L73" s="9">
        <v>6</v>
      </c>
      <c r="N73" s="9">
        <v>22</v>
      </c>
      <c r="O73" s="9">
        <v>12</v>
      </c>
      <c r="P73" s="9">
        <v>10</v>
      </c>
      <c r="R73" s="9">
        <v>13</v>
      </c>
      <c r="S73" s="9">
        <v>7</v>
      </c>
      <c r="T73" s="9">
        <v>6</v>
      </c>
      <c r="V73" s="9">
        <v>4</v>
      </c>
      <c r="W73" s="9">
        <v>3</v>
      </c>
      <c r="X73" s="9">
        <v>1</v>
      </c>
      <c r="Z73" s="9">
        <v>4</v>
      </c>
      <c r="AA73" s="9">
        <v>2</v>
      </c>
      <c r="AB73" s="9">
        <v>2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1"/>
        <v>143</v>
      </c>
      <c r="C74" s="29">
        <f t="shared" si="1"/>
        <v>75</v>
      </c>
      <c r="D74" s="29">
        <f t="shared" si="1"/>
        <v>68</v>
      </c>
      <c r="E74" s="12"/>
      <c r="F74" s="9">
        <v>77</v>
      </c>
      <c r="G74" s="9">
        <v>42</v>
      </c>
      <c r="H74" s="9">
        <v>35</v>
      </c>
      <c r="J74" s="9">
        <v>17</v>
      </c>
      <c r="K74" s="9">
        <v>10</v>
      </c>
      <c r="L74" s="9">
        <v>7</v>
      </c>
      <c r="N74" s="9">
        <v>25</v>
      </c>
      <c r="O74" s="9">
        <v>9</v>
      </c>
      <c r="P74" s="9">
        <v>16</v>
      </c>
      <c r="R74" s="9">
        <v>8</v>
      </c>
      <c r="S74" s="9">
        <v>4</v>
      </c>
      <c r="T74" s="9">
        <v>4</v>
      </c>
      <c r="V74" s="9">
        <v>6</v>
      </c>
      <c r="W74" s="9">
        <v>3</v>
      </c>
      <c r="X74" s="9">
        <v>3</v>
      </c>
      <c r="Z74" s="9">
        <v>9</v>
      </c>
      <c r="AA74" s="9">
        <v>6</v>
      </c>
      <c r="AB74" s="9">
        <v>3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1"/>
        <v>153</v>
      </c>
      <c r="C75" s="29">
        <f t="shared" si="1"/>
        <v>78</v>
      </c>
      <c r="D75" s="29">
        <f t="shared" si="1"/>
        <v>75</v>
      </c>
      <c r="E75" s="12"/>
      <c r="F75" s="9">
        <v>104</v>
      </c>
      <c r="G75" s="9">
        <v>54</v>
      </c>
      <c r="H75" s="9">
        <v>50</v>
      </c>
      <c r="J75" s="9">
        <v>13</v>
      </c>
      <c r="K75" s="9">
        <v>7</v>
      </c>
      <c r="L75" s="9">
        <v>6</v>
      </c>
      <c r="N75" s="9">
        <v>16</v>
      </c>
      <c r="O75" s="9">
        <v>6</v>
      </c>
      <c r="P75" s="9">
        <v>10</v>
      </c>
      <c r="R75" s="9">
        <v>7</v>
      </c>
      <c r="S75" s="9">
        <v>4</v>
      </c>
      <c r="T75" s="9">
        <v>3</v>
      </c>
      <c r="V75" s="9">
        <v>3</v>
      </c>
      <c r="W75" s="9">
        <v>2</v>
      </c>
      <c r="X75" s="9">
        <v>1</v>
      </c>
      <c r="Z75" s="9">
        <v>6</v>
      </c>
      <c r="AA75" s="9">
        <v>3</v>
      </c>
      <c r="AB75" s="9">
        <v>3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1"/>
        <v>192</v>
      </c>
      <c r="C76" s="29">
        <f t="shared" si="1"/>
        <v>88</v>
      </c>
      <c r="D76" s="29">
        <f t="shared" si="1"/>
        <v>104</v>
      </c>
      <c r="E76" s="12"/>
      <c r="F76" s="16">
        <v>117</v>
      </c>
      <c r="G76" s="16">
        <v>55</v>
      </c>
      <c r="H76" s="16">
        <v>62</v>
      </c>
      <c r="I76" s="16"/>
      <c r="J76" s="16">
        <v>16</v>
      </c>
      <c r="K76" s="16">
        <v>6</v>
      </c>
      <c r="L76" s="16">
        <v>10</v>
      </c>
      <c r="M76" s="16"/>
      <c r="N76" s="16">
        <v>28</v>
      </c>
      <c r="O76" s="16">
        <v>15</v>
      </c>
      <c r="P76" s="16">
        <v>13</v>
      </c>
      <c r="Q76" s="16"/>
      <c r="R76" s="16">
        <v>14</v>
      </c>
      <c r="S76" s="16">
        <v>4</v>
      </c>
      <c r="T76" s="16">
        <v>10</v>
      </c>
      <c r="U76" s="16"/>
      <c r="V76" s="16">
        <v>8</v>
      </c>
      <c r="W76" s="16">
        <v>4</v>
      </c>
      <c r="X76" s="16">
        <v>4</v>
      </c>
      <c r="Y76" s="16"/>
      <c r="Z76" s="16">
        <v>9</v>
      </c>
      <c r="AA76" s="16">
        <v>4</v>
      </c>
      <c r="AB76" s="16">
        <v>5</v>
      </c>
      <c r="AC76" s="16"/>
      <c r="AD76" s="16">
        <v>0</v>
      </c>
      <c r="AE76" s="16">
        <v>0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1"/>
        <v>820</v>
      </c>
      <c r="C77" s="27">
        <f t="shared" si="1"/>
        <v>403</v>
      </c>
      <c r="D77" s="32">
        <f t="shared" si="1"/>
        <v>417</v>
      </c>
      <c r="E77" s="4"/>
      <c r="F77" s="9">
        <v>513</v>
      </c>
      <c r="G77" s="9">
        <v>249</v>
      </c>
      <c r="H77" s="9">
        <v>264</v>
      </c>
      <c r="J77" s="9">
        <v>70</v>
      </c>
      <c r="K77" s="9">
        <v>37</v>
      </c>
      <c r="L77" s="9">
        <v>33</v>
      </c>
      <c r="N77" s="9">
        <v>115</v>
      </c>
      <c r="O77" s="9">
        <v>54</v>
      </c>
      <c r="P77" s="9">
        <v>61</v>
      </c>
      <c r="R77" s="9">
        <v>54</v>
      </c>
      <c r="S77" s="9">
        <v>26</v>
      </c>
      <c r="T77" s="9">
        <v>28</v>
      </c>
      <c r="V77" s="9">
        <v>29</v>
      </c>
      <c r="W77" s="9">
        <v>17</v>
      </c>
      <c r="X77" s="9">
        <v>12</v>
      </c>
      <c r="Z77" s="9">
        <v>31</v>
      </c>
      <c r="AA77" s="9">
        <v>15</v>
      </c>
      <c r="AB77" s="9">
        <v>16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1"/>
        <v>202</v>
      </c>
      <c r="C78" s="29">
        <f t="shared" si="1"/>
        <v>94</v>
      </c>
      <c r="D78" s="29">
        <f t="shared" si="1"/>
        <v>108</v>
      </c>
      <c r="E78" s="4"/>
      <c r="F78" s="10">
        <v>109</v>
      </c>
      <c r="G78" s="10">
        <v>48</v>
      </c>
      <c r="H78" s="10">
        <v>61</v>
      </c>
      <c r="I78" s="10"/>
      <c r="J78" s="10">
        <v>22</v>
      </c>
      <c r="K78" s="10">
        <v>8</v>
      </c>
      <c r="L78" s="10">
        <v>14</v>
      </c>
      <c r="M78" s="10"/>
      <c r="N78" s="10">
        <v>46</v>
      </c>
      <c r="O78" s="10">
        <v>24</v>
      </c>
      <c r="P78" s="10">
        <v>22</v>
      </c>
      <c r="Q78" s="10"/>
      <c r="R78" s="10">
        <v>10</v>
      </c>
      <c r="S78" s="10">
        <v>5</v>
      </c>
      <c r="T78" s="10">
        <v>5</v>
      </c>
      <c r="U78" s="10"/>
      <c r="V78" s="10">
        <v>6</v>
      </c>
      <c r="W78" s="10">
        <v>2</v>
      </c>
      <c r="X78" s="10">
        <v>4</v>
      </c>
      <c r="Y78" s="10"/>
      <c r="Z78" s="10">
        <v>6</v>
      </c>
      <c r="AA78" s="10">
        <v>4</v>
      </c>
      <c r="AB78" s="10">
        <v>2</v>
      </c>
      <c r="AC78" s="10"/>
      <c r="AD78" s="10">
        <v>3</v>
      </c>
      <c r="AE78" s="10">
        <v>3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1"/>
        <v>228</v>
      </c>
      <c r="C79" s="29">
        <f t="shared" si="1"/>
        <v>105</v>
      </c>
      <c r="D79" s="29">
        <f t="shared" si="1"/>
        <v>123</v>
      </c>
      <c r="E79" s="12"/>
      <c r="F79" s="9">
        <v>126</v>
      </c>
      <c r="G79" s="9">
        <v>53</v>
      </c>
      <c r="H79" s="9">
        <v>73</v>
      </c>
      <c r="J79" s="9">
        <v>22</v>
      </c>
      <c r="K79" s="9">
        <v>8</v>
      </c>
      <c r="L79" s="9">
        <v>14</v>
      </c>
      <c r="N79" s="9">
        <v>43</v>
      </c>
      <c r="O79" s="9">
        <v>22</v>
      </c>
      <c r="P79" s="9">
        <v>21</v>
      </c>
      <c r="R79" s="9">
        <v>15</v>
      </c>
      <c r="S79" s="9">
        <v>7</v>
      </c>
      <c r="T79" s="9">
        <v>8</v>
      </c>
      <c r="V79" s="9">
        <v>8</v>
      </c>
      <c r="W79" s="9">
        <v>5</v>
      </c>
      <c r="X79" s="9">
        <v>3</v>
      </c>
      <c r="Z79" s="9">
        <v>9</v>
      </c>
      <c r="AA79" s="9">
        <v>6</v>
      </c>
      <c r="AB79" s="9">
        <v>3</v>
      </c>
      <c r="AD79" s="9">
        <v>5</v>
      </c>
      <c r="AE79" s="9">
        <v>4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1"/>
        <v>210</v>
      </c>
      <c r="C80" s="29">
        <f t="shared" si="1"/>
        <v>103</v>
      </c>
      <c r="D80" s="29">
        <f t="shared" si="1"/>
        <v>107</v>
      </c>
      <c r="E80" s="12"/>
      <c r="F80" s="9">
        <v>118</v>
      </c>
      <c r="G80" s="9">
        <v>55</v>
      </c>
      <c r="H80" s="9">
        <v>63</v>
      </c>
      <c r="J80" s="9">
        <v>20</v>
      </c>
      <c r="K80" s="9">
        <v>8</v>
      </c>
      <c r="L80" s="9">
        <v>12</v>
      </c>
      <c r="N80" s="9">
        <v>39</v>
      </c>
      <c r="O80" s="9">
        <v>22</v>
      </c>
      <c r="P80" s="9">
        <v>17</v>
      </c>
      <c r="R80" s="9">
        <v>13</v>
      </c>
      <c r="S80" s="9">
        <v>7</v>
      </c>
      <c r="T80" s="9">
        <v>6</v>
      </c>
      <c r="V80" s="9">
        <v>8</v>
      </c>
      <c r="W80" s="9">
        <v>4</v>
      </c>
      <c r="X80" s="9">
        <v>4</v>
      </c>
      <c r="Z80" s="9">
        <v>10</v>
      </c>
      <c r="AA80" s="9">
        <v>5</v>
      </c>
      <c r="AB80" s="9">
        <v>5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1"/>
        <v>261</v>
      </c>
      <c r="C81" s="29">
        <f t="shared" si="1"/>
        <v>128</v>
      </c>
      <c r="D81" s="29">
        <f t="shared" si="1"/>
        <v>133</v>
      </c>
      <c r="E81" s="12"/>
      <c r="F81" s="9">
        <v>140</v>
      </c>
      <c r="G81" s="9">
        <v>71</v>
      </c>
      <c r="H81" s="9">
        <v>69</v>
      </c>
      <c r="J81" s="9">
        <v>19</v>
      </c>
      <c r="K81" s="9">
        <v>6</v>
      </c>
      <c r="L81" s="9">
        <v>13</v>
      </c>
      <c r="N81" s="9">
        <v>50</v>
      </c>
      <c r="O81" s="9">
        <v>22</v>
      </c>
      <c r="P81" s="9">
        <v>28</v>
      </c>
      <c r="R81" s="9">
        <v>20</v>
      </c>
      <c r="S81" s="9">
        <v>12</v>
      </c>
      <c r="T81" s="9">
        <v>8</v>
      </c>
      <c r="V81" s="9">
        <v>16</v>
      </c>
      <c r="W81" s="9">
        <v>9</v>
      </c>
      <c r="X81" s="9">
        <v>7</v>
      </c>
      <c r="Z81" s="9">
        <v>13</v>
      </c>
      <c r="AA81" s="9">
        <v>6</v>
      </c>
      <c r="AB81" s="9">
        <v>7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1"/>
        <v>262</v>
      </c>
      <c r="C82" s="29">
        <f t="shared" si="1"/>
        <v>129</v>
      </c>
      <c r="D82" s="29">
        <f t="shared" si="1"/>
        <v>133</v>
      </c>
      <c r="E82" s="12"/>
      <c r="F82" s="16">
        <v>135</v>
      </c>
      <c r="G82" s="16">
        <v>73</v>
      </c>
      <c r="H82" s="16">
        <v>62</v>
      </c>
      <c r="I82" s="16"/>
      <c r="J82" s="16">
        <v>34</v>
      </c>
      <c r="K82" s="16">
        <v>15</v>
      </c>
      <c r="L82" s="16">
        <v>19</v>
      </c>
      <c r="M82" s="16"/>
      <c r="N82" s="16">
        <v>48</v>
      </c>
      <c r="O82" s="16">
        <v>18</v>
      </c>
      <c r="P82" s="16">
        <v>30</v>
      </c>
      <c r="Q82" s="16"/>
      <c r="R82" s="16">
        <v>20</v>
      </c>
      <c r="S82" s="16">
        <v>10</v>
      </c>
      <c r="T82" s="16">
        <v>10</v>
      </c>
      <c r="U82" s="16"/>
      <c r="V82" s="16">
        <v>12</v>
      </c>
      <c r="W82" s="16">
        <v>7</v>
      </c>
      <c r="X82" s="16">
        <v>5</v>
      </c>
      <c r="Y82" s="16"/>
      <c r="Z82" s="16">
        <v>11</v>
      </c>
      <c r="AA82" s="16">
        <v>5</v>
      </c>
      <c r="AB82" s="16">
        <v>6</v>
      </c>
      <c r="AC82" s="16"/>
      <c r="AD82" s="16">
        <v>2</v>
      </c>
      <c r="AE82" s="16">
        <v>1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1"/>
        <v>1163</v>
      </c>
      <c r="C83" s="27">
        <f t="shared" si="1"/>
        <v>559</v>
      </c>
      <c r="D83" s="32">
        <f t="shared" si="1"/>
        <v>604</v>
      </c>
      <c r="E83" s="14"/>
      <c r="F83" s="15">
        <v>628</v>
      </c>
      <c r="G83" s="15">
        <v>300</v>
      </c>
      <c r="H83" s="15">
        <v>328</v>
      </c>
      <c r="I83" s="15"/>
      <c r="J83" s="15">
        <v>117</v>
      </c>
      <c r="K83" s="15">
        <v>45</v>
      </c>
      <c r="L83" s="15">
        <v>72</v>
      </c>
      <c r="M83" s="15"/>
      <c r="N83" s="15">
        <v>226</v>
      </c>
      <c r="O83" s="15">
        <v>108</v>
      </c>
      <c r="P83" s="15">
        <v>118</v>
      </c>
      <c r="Q83" s="15"/>
      <c r="R83" s="15">
        <v>78</v>
      </c>
      <c r="S83" s="15">
        <v>41</v>
      </c>
      <c r="T83" s="15">
        <v>37</v>
      </c>
      <c r="U83" s="15"/>
      <c r="V83" s="15">
        <v>50</v>
      </c>
      <c r="W83" s="15">
        <v>27</v>
      </c>
      <c r="X83" s="15">
        <v>23</v>
      </c>
      <c r="Y83" s="15"/>
      <c r="Z83" s="15">
        <v>49</v>
      </c>
      <c r="AA83" s="15">
        <v>26</v>
      </c>
      <c r="AB83" s="15">
        <v>23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1"/>
        <v>317</v>
      </c>
      <c r="C84" s="29">
        <f t="shared" si="1"/>
        <v>153</v>
      </c>
      <c r="D84" s="29">
        <f t="shared" si="1"/>
        <v>164</v>
      </c>
      <c r="E84" s="12"/>
      <c r="F84" s="9">
        <v>163</v>
      </c>
      <c r="G84" s="9">
        <v>81</v>
      </c>
      <c r="H84" s="9">
        <v>82</v>
      </c>
      <c r="J84" s="9">
        <v>30</v>
      </c>
      <c r="K84" s="9">
        <v>16</v>
      </c>
      <c r="L84" s="9">
        <v>14</v>
      </c>
      <c r="N84" s="9">
        <v>54</v>
      </c>
      <c r="O84" s="9">
        <v>26</v>
      </c>
      <c r="P84" s="9">
        <v>28</v>
      </c>
      <c r="R84" s="9">
        <v>30</v>
      </c>
      <c r="S84" s="9">
        <v>14</v>
      </c>
      <c r="T84" s="9">
        <v>16</v>
      </c>
      <c r="V84" s="9">
        <v>18</v>
      </c>
      <c r="W84" s="9">
        <v>5</v>
      </c>
      <c r="X84" s="9">
        <v>13</v>
      </c>
      <c r="Z84" s="9">
        <v>19</v>
      </c>
      <c r="AA84" s="9">
        <v>10</v>
      </c>
      <c r="AB84" s="9">
        <v>9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1"/>
        <v>289</v>
      </c>
      <c r="C85" s="29">
        <f t="shared" si="1"/>
        <v>150</v>
      </c>
      <c r="D85" s="29">
        <f t="shared" si="1"/>
        <v>139</v>
      </c>
      <c r="E85" s="12"/>
      <c r="F85" s="9">
        <v>152</v>
      </c>
      <c r="G85" s="9">
        <v>71</v>
      </c>
      <c r="H85" s="9">
        <v>81</v>
      </c>
      <c r="J85" s="9">
        <v>35</v>
      </c>
      <c r="K85" s="9">
        <v>22</v>
      </c>
      <c r="L85" s="9">
        <v>13</v>
      </c>
      <c r="N85" s="9">
        <v>55</v>
      </c>
      <c r="O85" s="9">
        <v>35</v>
      </c>
      <c r="P85" s="9">
        <v>20</v>
      </c>
      <c r="R85" s="9">
        <v>23</v>
      </c>
      <c r="S85" s="9">
        <v>11</v>
      </c>
      <c r="T85" s="9">
        <v>12</v>
      </c>
      <c r="V85" s="9">
        <v>10</v>
      </c>
      <c r="W85" s="9">
        <v>6</v>
      </c>
      <c r="X85" s="9">
        <v>4</v>
      </c>
      <c r="Z85" s="9">
        <v>12</v>
      </c>
      <c r="AA85" s="9">
        <v>5</v>
      </c>
      <c r="AB85" s="9">
        <v>7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1"/>
        <v>340</v>
      </c>
      <c r="C86" s="29">
        <f t="shared" si="1"/>
        <v>167</v>
      </c>
      <c r="D86" s="29">
        <f t="shared" si="1"/>
        <v>173</v>
      </c>
      <c r="E86" s="12"/>
      <c r="F86" s="9">
        <v>167</v>
      </c>
      <c r="G86" s="9">
        <v>84</v>
      </c>
      <c r="H86" s="9">
        <v>83</v>
      </c>
      <c r="J86" s="9">
        <v>41</v>
      </c>
      <c r="K86" s="9">
        <v>19</v>
      </c>
      <c r="L86" s="9">
        <v>22</v>
      </c>
      <c r="N86" s="9">
        <v>61</v>
      </c>
      <c r="O86" s="9">
        <v>32</v>
      </c>
      <c r="P86" s="9">
        <v>29</v>
      </c>
      <c r="R86" s="9">
        <v>31</v>
      </c>
      <c r="S86" s="9">
        <v>15</v>
      </c>
      <c r="T86" s="9">
        <v>16</v>
      </c>
      <c r="V86" s="9">
        <v>15</v>
      </c>
      <c r="W86" s="9">
        <v>6</v>
      </c>
      <c r="X86" s="9">
        <v>9</v>
      </c>
      <c r="Z86" s="9">
        <v>24</v>
      </c>
      <c r="AA86" s="9">
        <v>10</v>
      </c>
      <c r="AB86" s="9">
        <v>14</v>
      </c>
      <c r="AD86" s="9">
        <v>1</v>
      </c>
      <c r="AE86" s="9">
        <v>1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si="1"/>
        <v>329</v>
      </c>
      <c r="C87" s="29">
        <f t="shared" si="1"/>
        <v>163</v>
      </c>
      <c r="D87" s="29">
        <f t="shared" si="1"/>
        <v>166</v>
      </c>
      <c r="E87" s="12"/>
      <c r="F87" s="9">
        <v>163</v>
      </c>
      <c r="G87" s="9">
        <v>79</v>
      </c>
      <c r="H87" s="9">
        <v>84</v>
      </c>
      <c r="J87" s="9">
        <v>46</v>
      </c>
      <c r="K87" s="9">
        <v>22</v>
      </c>
      <c r="L87" s="9">
        <v>24</v>
      </c>
      <c r="N87" s="9">
        <v>47</v>
      </c>
      <c r="O87" s="9">
        <v>23</v>
      </c>
      <c r="P87" s="9">
        <v>24</v>
      </c>
      <c r="R87" s="9">
        <v>33</v>
      </c>
      <c r="S87" s="9">
        <v>19</v>
      </c>
      <c r="T87" s="9">
        <v>14</v>
      </c>
      <c r="V87" s="9">
        <v>15</v>
      </c>
      <c r="W87" s="9">
        <v>9</v>
      </c>
      <c r="X87" s="9">
        <v>6</v>
      </c>
      <c r="Z87" s="9">
        <v>19</v>
      </c>
      <c r="AA87" s="9">
        <v>7</v>
      </c>
      <c r="AB87" s="9">
        <v>12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1"/>
        <v>344</v>
      </c>
      <c r="C88" s="29">
        <f t="shared" si="1"/>
        <v>165</v>
      </c>
      <c r="D88" s="29">
        <f t="shared" si="1"/>
        <v>179</v>
      </c>
      <c r="E88" s="12"/>
      <c r="F88" s="16">
        <v>171</v>
      </c>
      <c r="G88" s="16">
        <v>73</v>
      </c>
      <c r="H88" s="16">
        <v>98</v>
      </c>
      <c r="I88" s="16"/>
      <c r="J88" s="16">
        <v>29</v>
      </c>
      <c r="K88" s="16">
        <v>18</v>
      </c>
      <c r="L88" s="16">
        <v>11</v>
      </c>
      <c r="M88" s="16"/>
      <c r="N88" s="16">
        <v>61</v>
      </c>
      <c r="O88" s="16">
        <v>34</v>
      </c>
      <c r="P88" s="16">
        <v>27</v>
      </c>
      <c r="Q88" s="16"/>
      <c r="R88" s="16">
        <v>42</v>
      </c>
      <c r="S88" s="16">
        <v>23</v>
      </c>
      <c r="T88" s="16">
        <v>19</v>
      </c>
      <c r="U88" s="16"/>
      <c r="V88" s="16">
        <v>12</v>
      </c>
      <c r="W88" s="16">
        <v>4</v>
      </c>
      <c r="X88" s="16">
        <v>8</v>
      </c>
      <c r="Y88" s="16"/>
      <c r="Z88" s="16">
        <v>24</v>
      </c>
      <c r="AA88" s="16">
        <v>9</v>
      </c>
      <c r="AB88" s="16">
        <v>15</v>
      </c>
      <c r="AC88" s="16"/>
      <c r="AD88" s="16">
        <v>5</v>
      </c>
      <c r="AE88" s="16">
        <v>4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1"/>
        <v>1619</v>
      </c>
      <c r="C89" s="27">
        <f t="shared" si="1"/>
        <v>798</v>
      </c>
      <c r="D89" s="32">
        <f t="shared" si="1"/>
        <v>821</v>
      </c>
      <c r="E89" s="14"/>
      <c r="F89" s="15">
        <v>816</v>
      </c>
      <c r="G89" s="15">
        <v>388</v>
      </c>
      <c r="H89" s="15">
        <v>428</v>
      </c>
      <c r="I89" s="15"/>
      <c r="J89" s="15">
        <v>181</v>
      </c>
      <c r="K89" s="15">
        <v>97</v>
      </c>
      <c r="L89" s="15">
        <v>84</v>
      </c>
      <c r="M89" s="15"/>
      <c r="N89" s="15">
        <v>278</v>
      </c>
      <c r="O89" s="15">
        <v>150</v>
      </c>
      <c r="P89" s="15">
        <v>128</v>
      </c>
      <c r="Q89" s="15"/>
      <c r="R89" s="15">
        <v>159</v>
      </c>
      <c r="S89" s="15">
        <v>82</v>
      </c>
      <c r="T89" s="15">
        <v>77</v>
      </c>
      <c r="U89" s="15"/>
      <c r="V89" s="15">
        <v>70</v>
      </c>
      <c r="W89" s="15">
        <v>30</v>
      </c>
      <c r="X89" s="15">
        <v>40</v>
      </c>
      <c r="Y89" s="15"/>
      <c r="Z89" s="15">
        <v>98</v>
      </c>
      <c r="AA89" s="15">
        <v>41</v>
      </c>
      <c r="AB89" s="15">
        <v>57</v>
      </c>
      <c r="AC89" s="15"/>
      <c r="AD89" s="15">
        <v>17</v>
      </c>
      <c r="AE89" s="15">
        <v>10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1"/>
        <v>364</v>
      </c>
      <c r="C90" s="29">
        <f t="shared" si="1"/>
        <v>200</v>
      </c>
      <c r="D90" s="29">
        <f t="shared" si="1"/>
        <v>164</v>
      </c>
      <c r="E90" s="12"/>
      <c r="F90" s="9">
        <v>190</v>
      </c>
      <c r="G90" s="9">
        <v>104</v>
      </c>
      <c r="H90" s="9">
        <v>86</v>
      </c>
      <c r="J90" s="9">
        <v>31</v>
      </c>
      <c r="K90" s="9">
        <v>18</v>
      </c>
      <c r="L90" s="9">
        <v>13</v>
      </c>
      <c r="N90" s="9">
        <v>67</v>
      </c>
      <c r="O90" s="9">
        <v>32</v>
      </c>
      <c r="P90" s="9">
        <v>35</v>
      </c>
      <c r="R90" s="9">
        <v>27</v>
      </c>
      <c r="S90" s="9">
        <v>16</v>
      </c>
      <c r="T90" s="9">
        <v>11</v>
      </c>
      <c r="V90" s="9">
        <v>28</v>
      </c>
      <c r="W90" s="9">
        <v>17</v>
      </c>
      <c r="X90" s="9">
        <v>11</v>
      </c>
      <c r="Z90" s="9">
        <v>12</v>
      </c>
      <c r="AA90" s="9">
        <v>6</v>
      </c>
      <c r="AB90" s="9">
        <v>6</v>
      </c>
      <c r="AD90" s="9">
        <v>9</v>
      </c>
      <c r="AE90" s="9">
        <v>7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1"/>
        <v>309</v>
      </c>
      <c r="C91" s="29">
        <f t="shared" si="1"/>
        <v>155</v>
      </c>
      <c r="D91" s="29">
        <f t="shared" si="1"/>
        <v>154</v>
      </c>
      <c r="E91" s="12"/>
      <c r="F91" s="9">
        <v>147</v>
      </c>
      <c r="G91" s="9">
        <v>77</v>
      </c>
      <c r="H91" s="9">
        <v>70</v>
      </c>
      <c r="J91" s="9">
        <v>33</v>
      </c>
      <c r="K91" s="9">
        <v>11</v>
      </c>
      <c r="L91" s="9">
        <v>22</v>
      </c>
      <c r="N91" s="9">
        <v>46</v>
      </c>
      <c r="O91" s="9">
        <v>25</v>
      </c>
      <c r="P91" s="9">
        <v>21</v>
      </c>
      <c r="R91" s="9">
        <v>26</v>
      </c>
      <c r="S91" s="9">
        <v>12</v>
      </c>
      <c r="T91" s="9">
        <v>14</v>
      </c>
      <c r="V91" s="9">
        <v>26</v>
      </c>
      <c r="W91" s="9">
        <v>14</v>
      </c>
      <c r="X91" s="9">
        <v>12</v>
      </c>
      <c r="Z91" s="9">
        <v>24</v>
      </c>
      <c r="AA91" s="9">
        <v>13</v>
      </c>
      <c r="AB91" s="9">
        <v>11</v>
      </c>
      <c r="AD91" s="9">
        <v>7</v>
      </c>
      <c r="AE91" s="9">
        <v>3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1"/>
        <v>317</v>
      </c>
      <c r="C92" s="29">
        <f t="shared" si="1"/>
        <v>169</v>
      </c>
      <c r="D92" s="29">
        <f t="shared" si="1"/>
        <v>148</v>
      </c>
      <c r="E92" s="12"/>
      <c r="F92" s="9">
        <v>162</v>
      </c>
      <c r="G92" s="9">
        <v>87</v>
      </c>
      <c r="H92" s="9">
        <v>75</v>
      </c>
      <c r="J92" s="9">
        <v>42</v>
      </c>
      <c r="K92" s="9">
        <v>18</v>
      </c>
      <c r="L92" s="9">
        <v>24</v>
      </c>
      <c r="N92" s="9">
        <v>37</v>
      </c>
      <c r="O92" s="9">
        <v>17</v>
      </c>
      <c r="P92" s="9">
        <v>20</v>
      </c>
      <c r="R92" s="9">
        <v>30</v>
      </c>
      <c r="S92" s="9">
        <v>17</v>
      </c>
      <c r="T92" s="9">
        <v>13</v>
      </c>
      <c r="V92" s="9">
        <v>23</v>
      </c>
      <c r="W92" s="9">
        <v>15</v>
      </c>
      <c r="X92" s="9">
        <v>8</v>
      </c>
      <c r="Z92" s="9">
        <v>17</v>
      </c>
      <c r="AA92" s="9">
        <v>11</v>
      </c>
      <c r="AB92" s="9">
        <v>6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1"/>
        <v>343</v>
      </c>
      <c r="C93" s="29">
        <f t="shared" si="1"/>
        <v>183</v>
      </c>
      <c r="D93" s="29">
        <f t="shared" si="1"/>
        <v>160</v>
      </c>
      <c r="E93" s="12"/>
      <c r="F93" s="9">
        <v>159</v>
      </c>
      <c r="G93" s="9">
        <v>79</v>
      </c>
      <c r="H93" s="9">
        <v>80</v>
      </c>
      <c r="J93" s="9">
        <v>35</v>
      </c>
      <c r="K93" s="9">
        <v>23</v>
      </c>
      <c r="L93" s="9">
        <v>12</v>
      </c>
      <c r="N93" s="9">
        <v>71</v>
      </c>
      <c r="O93" s="9">
        <v>38</v>
      </c>
      <c r="P93" s="9">
        <v>33</v>
      </c>
      <c r="R93" s="9">
        <v>39</v>
      </c>
      <c r="S93" s="9">
        <v>21</v>
      </c>
      <c r="T93" s="9">
        <v>18</v>
      </c>
      <c r="V93" s="9">
        <v>17</v>
      </c>
      <c r="W93" s="9">
        <v>10</v>
      </c>
      <c r="X93" s="9">
        <v>7</v>
      </c>
      <c r="Z93" s="9">
        <v>17</v>
      </c>
      <c r="AA93" s="9">
        <v>8</v>
      </c>
      <c r="AB93" s="9">
        <v>9</v>
      </c>
      <c r="AD93" s="9">
        <v>5</v>
      </c>
      <c r="AE93" s="9">
        <v>4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1"/>
        <v>339</v>
      </c>
      <c r="C94" s="29">
        <f t="shared" si="1"/>
        <v>181</v>
      </c>
      <c r="D94" s="29">
        <f t="shared" si="1"/>
        <v>158</v>
      </c>
      <c r="E94" s="12"/>
      <c r="F94" s="16">
        <v>160</v>
      </c>
      <c r="G94" s="16">
        <v>84</v>
      </c>
      <c r="H94" s="16">
        <v>76</v>
      </c>
      <c r="I94" s="16"/>
      <c r="J94" s="16">
        <v>37</v>
      </c>
      <c r="K94" s="16">
        <v>21</v>
      </c>
      <c r="L94" s="16">
        <v>16</v>
      </c>
      <c r="M94" s="16"/>
      <c r="N94" s="16">
        <v>53</v>
      </c>
      <c r="O94" s="16">
        <v>34</v>
      </c>
      <c r="P94" s="16">
        <v>19</v>
      </c>
      <c r="Q94" s="16"/>
      <c r="R94" s="16">
        <v>38</v>
      </c>
      <c r="S94" s="16">
        <v>19</v>
      </c>
      <c r="T94" s="16">
        <v>19</v>
      </c>
      <c r="U94" s="16"/>
      <c r="V94" s="16">
        <v>24</v>
      </c>
      <c r="W94" s="16">
        <v>12</v>
      </c>
      <c r="X94" s="16">
        <v>12</v>
      </c>
      <c r="Y94" s="16"/>
      <c r="Z94" s="16">
        <v>20</v>
      </c>
      <c r="AA94" s="16">
        <v>7</v>
      </c>
      <c r="AB94" s="16">
        <v>13</v>
      </c>
      <c r="AC94" s="16"/>
      <c r="AD94" s="16">
        <v>7</v>
      </c>
      <c r="AE94" s="16">
        <v>4</v>
      </c>
      <c r="AF94" s="16">
        <v>3</v>
      </c>
    </row>
    <row r="95" spans="1:32" s="9" customFormat="1" ht="15" customHeight="1" x14ac:dyDescent="0.15">
      <c r="A95" s="13" t="s">
        <v>14</v>
      </c>
      <c r="B95" s="26">
        <f t="shared" si="1"/>
        <v>1672</v>
      </c>
      <c r="C95" s="27">
        <f t="shared" si="1"/>
        <v>888</v>
      </c>
      <c r="D95" s="32">
        <f t="shared" si="1"/>
        <v>784</v>
      </c>
      <c r="E95" s="14"/>
      <c r="F95" s="15">
        <v>818</v>
      </c>
      <c r="G95" s="15">
        <v>431</v>
      </c>
      <c r="H95" s="15">
        <v>387</v>
      </c>
      <c r="I95" s="15"/>
      <c r="J95" s="15">
        <v>178</v>
      </c>
      <c r="K95" s="15">
        <v>91</v>
      </c>
      <c r="L95" s="15">
        <v>87</v>
      </c>
      <c r="M95" s="15"/>
      <c r="N95" s="15">
        <v>274</v>
      </c>
      <c r="O95" s="15">
        <v>146</v>
      </c>
      <c r="P95" s="15">
        <v>128</v>
      </c>
      <c r="Q95" s="15"/>
      <c r="R95" s="15">
        <v>160</v>
      </c>
      <c r="S95" s="15">
        <v>85</v>
      </c>
      <c r="T95" s="15">
        <v>75</v>
      </c>
      <c r="U95" s="15"/>
      <c r="V95" s="15">
        <v>118</v>
      </c>
      <c r="W95" s="15">
        <v>68</v>
      </c>
      <c r="X95" s="15">
        <v>50</v>
      </c>
      <c r="Y95" s="15"/>
      <c r="Z95" s="15">
        <v>90</v>
      </c>
      <c r="AA95" s="15">
        <v>45</v>
      </c>
      <c r="AB95" s="15">
        <v>45</v>
      </c>
      <c r="AC95" s="15"/>
      <c r="AD95" s="15">
        <v>34</v>
      </c>
      <c r="AE95" s="15">
        <v>22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1"/>
        <v>337</v>
      </c>
      <c r="C96" s="29">
        <f t="shared" si="1"/>
        <v>170</v>
      </c>
      <c r="D96" s="29">
        <f t="shared" si="1"/>
        <v>167</v>
      </c>
      <c r="E96" s="12"/>
      <c r="F96" s="9">
        <v>171</v>
      </c>
      <c r="G96" s="9">
        <v>81</v>
      </c>
      <c r="H96" s="9">
        <v>90</v>
      </c>
      <c r="J96" s="9">
        <v>34</v>
      </c>
      <c r="K96" s="9">
        <v>18</v>
      </c>
      <c r="L96" s="9">
        <v>16</v>
      </c>
      <c r="N96" s="9">
        <v>45</v>
      </c>
      <c r="O96" s="9">
        <v>24</v>
      </c>
      <c r="P96" s="9">
        <v>21</v>
      </c>
      <c r="R96" s="9">
        <v>47</v>
      </c>
      <c r="S96" s="9">
        <v>23</v>
      </c>
      <c r="T96" s="9">
        <v>24</v>
      </c>
      <c r="V96" s="9">
        <v>16</v>
      </c>
      <c r="W96" s="9">
        <v>9</v>
      </c>
      <c r="X96" s="9">
        <v>7</v>
      </c>
      <c r="Z96" s="9">
        <v>19</v>
      </c>
      <c r="AA96" s="9">
        <v>12</v>
      </c>
      <c r="AB96" s="9">
        <v>7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1"/>
        <v>339</v>
      </c>
      <c r="C97" s="29">
        <f t="shared" si="1"/>
        <v>137</v>
      </c>
      <c r="D97" s="29">
        <f t="shared" si="1"/>
        <v>202</v>
      </c>
      <c r="E97" s="12"/>
      <c r="F97" s="9">
        <v>192</v>
      </c>
      <c r="G97" s="9">
        <v>76</v>
      </c>
      <c r="H97" s="9">
        <v>116</v>
      </c>
      <c r="J97" s="9">
        <v>25</v>
      </c>
      <c r="K97" s="9">
        <v>9</v>
      </c>
      <c r="L97" s="9">
        <v>16</v>
      </c>
      <c r="N97" s="9">
        <v>54</v>
      </c>
      <c r="O97" s="9">
        <v>24</v>
      </c>
      <c r="P97" s="9">
        <v>30</v>
      </c>
      <c r="R97" s="9">
        <v>30</v>
      </c>
      <c r="S97" s="9">
        <v>14</v>
      </c>
      <c r="T97" s="9">
        <v>16</v>
      </c>
      <c r="V97" s="9">
        <v>14</v>
      </c>
      <c r="W97" s="9">
        <v>5</v>
      </c>
      <c r="X97" s="9">
        <v>9</v>
      </c>
      <c r="Z97" s="9">
        <v>20</v>
      </c>
      <c r="AA97" s="9">
        <v>7</v>
      </c>
      <c r="AB97" s="9">
        <v>13</v>
      </c>
      <c r="AD97" s="9">
        <v>4</v>
      </c>
      <c r="AE97" s="9">
        <v>2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1"/>
        <v>271</v>
      </c>
      <c r="C98" s="29">
        <f t="shared" si="1"/>
        <v>136</v>
      </c>
      <c r="D98" s="29">
        <f t="shared" si="1"/>
        <v>135</v>
      </c>
      <c r="E98" s="12"/>
      <c r="F98" s="9">
        <v>139</v>
      </c>
      <c r="G98" s="9">
        <v>73</v>
      </c>
      <c r="H98" s="9">
        <v>66</v>
      </c>
      <c r="J98" s="9">
        <v>19</v>
      </c>
      <c r="K98" s="9">
        <v>8</v>
      </c>
      <c r="L98" s="9">
        <v>11</v>
      </c>
      <c r="N98" s="9">
        <v>38</v>
      </c>
      <c r="O98" s="9">
        <v>16</v>
      </c>
      <c r="P98" s="9">
        <v>22</v>
      </c>
      <c r="R98" s="9">
        <v>30</v>
      </c>
      <c r="S98" s="9">
        <v>17</v>
      </c>
      <c r="T98" s="9">
        <v>13</v>
      </c>
      <c r="V98" s="9">
        <v>19</v>
      </c>
      <c r="W98" s="9">
        <v>9</v>
      </c>
      <c r="X98" s="9">
        <v>10</v>
      </c>
      <c r="Z98" s="9">
        <v>12</v>
      </c>
      <c r="AA98" s="9">
        <v>6</v>
      </c>
      <c r="AB98" s="9">
        <v>6</v>
      </c>
      <c r="AD98" s="9">
        <v>14</v>
      </c>
      <c r="AE98" s="9">
        <v>7</v>
      </c>
      <c r="AF98" s="9">
        <v>7</v>
      </c>
    </row>
    <row r="99" spans="1:32" s="9" customFormat="1" ht="15" customHeight="1" x14ac:dyDescent="0.15">
      <c r="A99" s="11">
        <v>78</v>
      </c>
      <c r="B99" s="28">
        <f t="shared" si="1"/>
        <v>137</v>
      </c>
      <c r="C99" s="29">
        <f t="shared" si="1"/>
        <v>62</v>
      </c>
      <c r="D99" s="29">
        <f t="shared" si="1"/>
        <v>75</v>
      </c>
      <c r="E99" s="12"/>
      <c r="F99" s="9">
        <v>62</v>
      </c>
      <c r="G99" s="9">
        <v>28</v>
      </c>
      <c r="H99" s="9">
        <v>34</v>
      </c>
      <c r="J99" s="9">
        <v>13</v>
      </c>
      <c r="K99" s="9">
        <v>5</v>
      </c>
      <c r="L99" s="9">
        <v>8</v>
      </c>
      <c r="N99" s="9">
        <v>21</v>
      </c>
      <c r="O99" s="9">
        <v>8</v>
      </c>
      <c r="P99" s="9">
        <v>13</v>
      </c>
      <c r="R99" s="9">
        <v>22</v>
      </c>
      <c r="S99" s="9">
        <v>14</v>
      </c>
      <c r="T99" s="9">
        <v>8</v>
      </c>
      <c r="V99" s="9">
        <v>10</v>
      </c>
      <c r="W99" s="9">
        <v>3</v>
      </c>
      <c r="X99" s="9">
        <v>7</v>
      </c>
      <c r="Z99" s="9">
        <v>6</v>
      </c>
      <c r="AA99" s="9">
        <v>1</v>
      </c>
      <c r="AB99" s="9">
        <v>5</v>
      </c>
      <c r="AD99" s="9">
        <v>3</v>
      </c>
      <c r="AE99" s="9">
        <v>3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1"/>
        <v>175</v>
      </c>
      <c r="C100" s="29">
        <f t="shared" si="1"/>
        <v>74</v>
      </c>
      <c r="D100" s="29">
        <f t="shared" si="1"/>
        <v>101</v>
      </c>
      <c r="E100" s="12"/>
      <c r="F100" s="9">
        <v>81</v>
      </c>
      <c r="G100" s="9">
        <v>36</v>
      </c>
      <c r="H100" s="9">
        <v>45</v>
      </c>
      <c r="J100" s="9">
        <v>17</v>
      </c>
      <c r="K100" s="9">
        <v>4</v>
      </c>
      <c r="L100" s="9">
        <v>13</v>
      </c>
      <c r="N100" s="9">
        <v>28</v>
      </c>
      <c r="O100" s="9">
        <v>13</v>
      </c>
      <c r="P100" s="9">
        <v>15</v>
      </c>
      <c r="R100" s="9">
        <v>15</v>
      </c>
      <c r="S100" s="9">
        <v>5</v>
      </c>
      <c r="T100" s="9">
        <v>10</v>
      </c>
      <c r="V100" s="9">
        <v>11</v>
      </c>
      <c r="W100" s="9">
        <v>5</v>
      </c>
      <c r="X100" s="9">
        <v>6</v>
      </c>
      <c r="Z100" s="9">
        <v>19</v>
      </c>
      <c r="AA100" s="9">
        <v>10</v>
      </c>
      <c r="AB100" s="9">
        <v>9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1"/>
        <v>1259</v>
      </c>
      <c r="C101" s="27">
        <f t="shared" si="1"/>
        <v>579</v>
      </c>
      <c r="D101" s="32">
        <f t="shared" si="1"/>
        <v>680</v>
      </c>
      <c r="E101" s="14"/>
      <c r="F101" s="15">
        <v>645</v>
      </c>
      <c r="G101" s="15">
        <v>294</v>
      </c>
      <c r="H101" s="15">
        <v>351</v>
      </c>
      <c r="I101" s="15"/>
      <c r="J101" s="15">
        <v>108</v>
      </c>
      <c r="K101" s="15">
        <v>44</v>
      </c>
      <c r="L101" s="15">
        <v>64</v>
      </c>
      <c r="M101" s="15"/>
      <c r="N101" s="15">
        <v>186</v>
      </c>
      <c r="O101" s="15">
        <v>85</v>
      </c>
      <c r="P101" s="15">
        <v>101</v>
      </c>
      <c r="Q101" s="15"/>
      <c r="R101" s="15">
        <v>144</v>
      </c>
      <c r="S101" s="15">
        <v>73</v>
      </c>
      <c r="T101" s="15">
        <v>71</v>
      </c>
      <c r="U101" s="15"/>
      <c r="V101" s="15">
        <v>70</v>
      </c>
      <c r="W101" s="15">
        <v>31</v>
      </c>
      <c r="X101" s="15">
        <v>39</v>
      </c>
      <c r="Y101" s="15"/>
      <c r="Z101" s="15">
        <v>76</v>
      </c>
      <c r="AA101" s="15">
        <v>36</v>
      </c>
      <c r="AB101" s="15">
        <v>40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1"/>
        <v>198</v>
      </c>
      <c r="C102" s="29">
        <f t="shared" si="1"/>
        <v>80</v>
      </c>
      <c r="D102" s="29">
        <f t="shared" si="1"/>
        <v>118</v>
      </c>
      <c r="E102" s="12"/>
      <c r="F102" s="9">
        <v>96</v>
      </c>
      <c r="G102" s="9">
        <v>39</v>
      </c>
      <c r="H102" s="9">
        <v>57</v>
      </c>
      <c r="J102" s="9">
        <v>17</v>
      </c>
      <c r="K102" s="9">
        <v>9</v>
      </c>
      <c r="L102" s="9">
        <v>8</v>
      </c>
      <c r="N102" s="9">
        <v>29</v>
      </c>
      <c r="O102" s="9">
        <v>10</v>
      </c>
      <c r="P102" s="9">
        <v>19</v>
      </c>
      <c r="R102" s="9">
        <v>22</v>
      </c>
      <c r="S102" s="9">
        <v>7</v>
      </c>
      <c r="T102" s="9">
        <v>15</v>
      </c>
      <c r="V102" s="9">
        <v>17</v>
      </c>
      <c r="W102" s="9">
        <v>7</v>
      </c>
      <c r="X102" s="9">
        <v>10</v>
      </c>
      <c r="Z102" s="9">
        <v>12</v>
      </c>
      <c r="AA102" s="9">
        <v>4</v>
      </c>
      <c r="AB102" s="9">
        <v>8</v>
      </c>
      <c r="AD102" s="9">
        <v>5</v>
      </c>
      <c r="AE102" s="9">
        <v>4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1"/>
        <v>185</v>
      </c>
      <c r="C103" s="29">
        <f t="shared" si="1"/>
        <v>76</v>
      </c>
      <c r="D103" s="29">
        <f t="shared" si="1"/>
        <v>109</v>
      </c>
      <c r="E103" s="12"/>
      <c r="F103" s="9">
        <v>97</v>
      </c>
      <c r="G103" s="9">
        <v>43</v>
      </c>
      <c r="H103" s="9">
        <v>54</v>
      </c>
      <c r="J103" s="9">
        <v>11</v>
      </c>
      <c r="K103" s="9">
        <v>4</v>
      </c>
      <c r="L103" s="9">
        <v>7</v>
      </c>
      <c r="N103" s="9">
        <v>29</v>
      </c>
      <c r="O103" s="9">
        <v>10</v>
      </c>
      <c r="P103" s="9">
        <v>19</v>
      </c>
      <c r="R103" s="9">
        <v>17</v>
      </c>
      <c r="S103" s="9">
        <v>7</v>
      </c>
      <c r="T103" s="9">
        <v>10</v>
      </c>
      <c r="V103" s="9">
        <v>13</v>
      </c>
      <c r="W103" s="9">
        <v>5</v>
      </c>
      <c r="X103" s="9">
        <v>8</v>
      </c>
      <c r="Z103" s="9">
        <v>18</v>
      </c>
      <c r="AA103" s="9">
        <v>7</v>
      </c>
      <c r="AB103" s="9">
        <v>11</v>
      </c>
      <c r="AD103" s="9">
        <v>0</v>
      </c>
      <c r="AE103" s="9">
        <v>0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1"/>
        <v>182</v>
      </c>
      <c r="C104" s="29">
        <f t="shared" si="1"/>
        <v>76</v>
      </c>
      <c r="D104" s="29">
        <f t="shared" si="1"/>
        <v>106</v>
      </c>
      <c r="E104" s="12"/>
      <c r="F104" s="9">
        <v>93</v>
      </c>
      <c r="G104" s="9">
        <v>42</v>
      </c>
      <c r="H104" s="9">
        <v>51</v>
      </c>
      <c r="J104" s="9">
        <v>16</v>
      </c>
      <c r="K104" s="9">
        <v>5</v>
      </c>
      <c r="L104" s="9">
        <v>11</v>
      </c>
      <c r="N104" s="9">
        <v>30</v>
      </c>
      <c r="O104" s="9">
        <v>12</v>
      </c>
      <c r="P104" s="9">
        <v>18</v>
      </c>
      <c r="R104" s="9">
        <v>12</v>
      </c>
      <c r="S104" s="9">
        <v>7</v>
      </c>
      <c r="T104" s="9">
        <v>5</v>
      </c>
      <c r="V104" s="9">
        <v>13</v>
      </c>
      <c r="W104" s="9">
        <v>2</v>
      </c>
      <c r="X104" s="9">
        <v>11</v>
      </c>
      <c r="Z104" s="9">
        <v>11</v>
      </c>
      <c r="AA104" s="9">
        <v>6</v>
      </c>
      <c r="AB104" s="9">
        <v>5</v>
      </c>
      <c r="AD104" s="9">
        <v>7</v>
      </c>
      <c r="AE104" s="9">
        <v>2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1"/>
        <v>218</v>
      </c>
      <c r="C105" s="29">
        <f t="shared" si="1"/>
        <v>71</v>
      </c>
      <c r="D105" s="29">
        <f t="shared" si="1"/>
        <v>147</v>
      </c>
      <c r="E105" s="12"/>
      <c r="F105" s="9">
        <v>110</v>
      </c>
      <c r="G105" s="9">
        <v>34</v>
      </c>
      <c r="H105" s="9">
        <v>76</v>
      </c>
      <c r="J105" s="9">
        <v>16</v>
      </c>
      <c r="K105" s="9">
        <v>6</v>
      </c>
      <c r="L105" s="9">
        <v>10</v>
      </c>
      <c r="N105" s="9">
        <v>39</v>
      </c>
      <c r="O105" s="9">
        <v>13</v>
      </c>
      <c r="P105" s="9">
        <v>26</v>
      </c>
      <c r="R105" s="9">
        <v>24</v>
      </c>
      <c r="S105" s="9">
        <v>8</v>
      </c>
      <c r="T105" s="9">
        <v>16</v>
      </c>
      <c r="V105" s="9">
        <v>13</v>
      </c>
      <c r="W105" s="9">
        <v>6</v>
      </c>
      <c r="X105" s="9">
        <v>7</v>
      </c>
      <c r="Z105" s="9">
        <v>11</v>
      </c>
      <c r="AA105" s="9">
        <v>3</v>
      </c>
      <c r="AB105" s="9">
        <v>8</v>
      </c>
      <c r="AD105" s="9">
        <v>5</v>
      </c>
      <c r="AE105" s="9">
        <v>1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1"/>
        <v>178</v>
      </c>
      <c r="C106" s="29">
        <f t="shared" si="1"/>
        <v>57</v>
      </c>
      <c r="D106" s="29">
        <f t="shared" si="1"/>
        <v>121</v>
      </c>
      <c r="E106" s="3"/>
      <c r="F106" s="16">
        <v>88</v>
      </c>
      <c r="G106" s="16">
        <v>29</v>
      </c>
      <c r="H106" s="16">
        <v>59</v>
      </c>
      <c r="I106" s="16"/>
      <c r="J106" s="16">
        <v>9</v>
      </c>
      <c r="K106" s="16">
        <v>3</v>
      </c>
      <c r="L106" s="16">
        <v>6</v>
      </c>
      <c r="M106" s="16"/>
      <c r="N106" s="16">
        <v>27</v>
      </c>
      <c r="O106" s="16">
        <v>12</v>
      </c>
      <c r="P106" s="16">
        <v>15</v>
      </c>
      <c r="Q106" s="16"/>
      <c r="R106" s="16">
        <v>23</v>
      </c>
      <c r="S106" s="16">
        <v>6</v>
      </c>
      <c r="T106" s="16">
        <v>17</v>
      </c>
      <c r="U106" s="16"/>
      <c r="V106" s="16">
        <v>12</v>
      </c>
      <c r="W106" s="16">
        <v>2</v>
      </c>
      <c r="X106" s="16">
        <v>10</v>
      </c>
      <c r="Y106" s="16"/>
      <c r="Z106" s="16">
        <v>14</v>
      </c>
      <c r="AA106" s="16">
        <v>3</v>
      </c>
      <c r="AB106" s="16">
        <v>11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1"/>
        <v>961</v>
      </c>
      <c r="C107" s="27">
        <f t="shared" si="1"/>
        <v>360</v>
      </c>
      <c r="D107" s="32">
        <f t="shared" si="1"/>
        <v>601</v>
      </c>
      <c r="E107" s="3"/>
      <c r="F107" s="16">
        <v>484</v>
      </c>
      <c r="G107" s="16">
        <v>187</v>
      </c>
      <c r="H107" s="16">
        <v>297</v>
      </c>
      <c r="I107" s="16"/>
      <c r="J107" s="16">
        <v>69</v>
      </c>
      <c r="K107" s="16">
        <v>27</v>
      </c>
      <c r="L107" s="16">
        <v>42</v>
      </c>
      <c r="M107" s="16"/>
      <c r="N107" s="16">
        <v>154</v>
      </c>
      <c r="O107" s="16">
        <v>57</v>
      </c>
      <c r="P107" s="16">
        <v>97</v>
      </c>
      <c r="Q107" s="16"/>
      <c r="R107" s="16">
        <v>98</v>
      </c>
      <c r="S107" s="16">
        <v>35</v>
      </c>
      <c r="T107" s="16">
        <v>63</v>
      </c>
      <c r="U107" s="16"/>
      <c r="V107" s="16">
        <v>68</v>
      </c>
      <c r="W107" s="16">
        <v>22</v>
      </c>
      <c r="X107" s="16">
        <v>46</v>
      </c>
      <c r="Y107" s="16"/>
      <c r="Z107" s="16">
        <v>66</v>
      </c>
      <c r="AA107" s="16">
        <v>23</v>
      </c>
      <c r="AB107" s="16">
        <v>43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1"/>
        <v>177</v>
      </c>
      <c r="C108" s="29">
        <f t="shared" si="1"/>
        <v>66</v>
      </c>
      <c r="D108" s="29">
        <f t="shared" si="1"/>
        <v>111</v>
      </c>
      <c r="E108" s="12"/>
      <c r="F108" s="9">
        <v>82</v>
      </c>
      <c r="G108" s="9">
        <v>28</v>
      </c>
      <c r="H108" s="9">
        <v>54</v>
      </c>
      <c r="J108" s="9">
        <v>19</v>
      </c>
      <c r="K108" s="9">
        <v>6</v>
      </c>
      <c r="L108" s="9">
        <v>13</v>
      </c>
      <c r="N108" s="9">
        <v>33</v>
      </c>
      <c r="O108" s="9">
        <v>15</v>
      </c>
      <c r="P108" s="9">
        <v>18</v>
      </c>
      <c r="R108" s="9">
        <v>16</v>
      </c>
      <c r="S108" s="9">
        <v>6</v>
      </c>
      <c r="T108" s="9">
        <v>10</v>
      </c>
      <c r="V108" s="9">
        <v>15</v>
      </c>
      <c r="W108" s="9">
        <v>8</v>
      </c>
      <c r="X108" s="9">
        <v>7</v>
      </c>
      <c r="Z108" s="9">
        <v>8</v>
      </c>
      <c r="AA108" s="9">
        <v>3</v>
      </c>
      <c r="AB108" s="9">
        <v>5</v>
      </c>
      <c r="AD108" s="9">
        <v>4</v>
      </c>
      <c r="AE108" s="9">
        <v>0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1"/>
        <v>209</v>
      </c>
      <c r="C109" s="29">
        <f t="shared" si="1"/>
        <v>68</v>
      </c>
      <c r="D109" s="29">
        <f t="shared" si="1"/>
        <v>141</v>
      </c>
      <c r="E109" s="12"/>
      <c r="F109" s="9">
        <v>100</v>
      </c>
      <c r="G109" s="9">
        <v>32</v>
      </c>
      <c r="H109" s="9">
        <v>68</v>
      </c>
      <c r="J109" s="9">
        <v>22</v>
      </c>
      <c r="K109" s="9">
        <v>10</v>
      </c>
      <c r="L109" s="9">
        <v>12</v>
      </c>
      <c r="N109" s="9">
        <v>33</v>
      </c>
      <c r="O109" s="9">
        <v>13</v>
      </c>
      <c r="P109" s="9">
        <v>20</v>
      </c>
      <c r="R109" s="9">
        <v>20</v>
      </c>
      <c r="S109" s="9">
        <v>4</v>
      </c>
      <c r="T109" s="9">
        <v>16</v>
      </c>
      <c r="V109" s="9">
        <v>14</v>
      </c>
      <c r="W109" s="9">
        <v>4</v>
      </c>
      <c r="X109" s="9">
        <v>10</v>
      </c>
      <c r="Z109" s="9">
        <v>12</v>
      </c>
      <c r="AA109" s="9">
        <v>4</v>
      </c>
      <c r="AB109" s="9">
        <v>8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1"/>
        <v>196</v>
      </c>
      <c r="C110" s="29">
        <f t="shared" si="1"/>
        <v>64</v>
      </c>
      <c r="D110" s="29">
        <f t="shared" si="1"/>
        <v>132</v>
      </c>
      <c r="E110" s="12"/>
      <c r="F110" s="9">
        <v>82</v>
      </c>
      <c r="G110" s="9">
        <v>25</v>
      </c>
      <c r="H110" s="9">
        <v>57</v>
      </c>
      <c r="J110" s="9">
        <v>15</v>
      </c>
      <c r="K110" s="9">
        <v>2</v>
      </c>
      <c r="L110" s="9">
        <v>13</v>
      </c>
      <c r="N110" s="9">
        <v>33</v>
      </c>
      <c r="O110" s="9">
        <v>9</v>
      </c>
      <c r="P110" s="9">
        <v>24</v>
      </c>
      <c r="R110" s="9">
        <v>26</v>
      </c>
      <c r="S110" s="9">
        <v>12</v>
      </c>
      <c r="T110" s="9">
        <v>14</v>
      </c>
      <c r="V110" s="9">
        <v>14</v>
      </c>
      <c r="W110" s="9">
        <v>6</v>
      </c>
      <c r="X110" s="9">
        <v>8</v>
      </c>
      <c r="Z110" s="9">
        <v>16</v>
      </c>
      <c r="AA110" s="9">
        <v>7</v>
      </c>
      <c r="AB110" s="9">
        <v>9</v>
      </c>
      <c r="AD110" s="9">
        <v>10</v>
      </c>
      <c r="AE110" s="9">
        <v>3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1"/>
        <v>192</v>
      </c>
      <c r="C111" s="29">
        <f t="shared" si="1"/>
        <v>54</v>
      </c>
      <c r="D111" s="29">
        <f t="shared" si="1"/>
        <v>138</v>
      </c>
      <c r="E111" s="12"/>
      <c r="F111" s="9">
        <v>89</v>
      </c>
      <c r="G111" s="9">
        <v>29</v>
      </c>
      <c r="H111" s="9">
        <v>60</v>
      </c>
      <c r="J111" s="9">
        <v>14</v>
      </c>
      <c r="K111" s="9">
        <v>5</v>
      </c>
      <c r="L111" s="9">
        <v>9</v>
      </c>
      <c r="N111" s="9">
        <v>34</v>
      </c>
      <c r="O111" s="9">
        <v>6</v>
      </c>
      <c r="P111" s="9">
        <v>28</v>
      </c>
      <c r="R111" s="9">
        <v>21</v>
      </c>
      <c r="S111" s="9">
        <v>2</v>
      </c>
      <c r="T111" s="9">
        <v>19</v>
      </c>
      <c r="V111" s="9">
        <v>12</v>
      </c>
      <c r="W111" s="9">
        <v>3</v>
      </c>
      <c r="X111" s="9">
        <v>9</v>
      </c>
      <c r="Z111" s="9">
        <v>12</v>
      </c>
      <c r="AA111" s="9">
        <v>6</v>
      </c>
      <c r="AB111" s="9">
        <v>6</v>
      </c>
      <c r="AD111" s="9">
        <v>10</v>
      </c>
      <c r="AE111" s="9">
        <v>3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1"/>
        <v>200</v>
      </c>
      <c r="C112" s="29">
        <f t="shared" si="1"/>
        <v>55</v>
      </c>
      <c r="D112" s="29">
        <f t="shared" si="1"/>
        <v>145</v>
      </c>
      <c r="E112" s="3"/>
      <c r="F112" s="16">
        <v>90</v>
      </c>
      <c r="G112" s="16">
        <v>25</v>
      </c>
      <c r="H112" s="16">
        <v>65</v>
      </c>
      <c r="I112" s="16"/>
      <c r="J112" s="16">
        <v>14</v>
      </c>
      <c r="K112" s="16">
        <v>5</v>
      </c>
      <c r="L112" s="16">
        <v>9</v>
      </c>
      <c r="M112" s="16"/>
      <c r="N112" s="16">
        <v>45</v>
      </c>
      <c r="O112" s="16">
        <v>13</v>
      </c>
      <c r="P112" s="16">
        <v>32</v>
      </c>
      <c r="Q112" s="16"/>
      <c r="R112" s="16">
        <v>17</v>
      </c>
      <c r="S112" s="16">
        <v>6</v>
      </c>
      <c r="T112" s="16">
        <v>11</v>
      </c>
      <c r="U112" s="16"/>
      <c r="V112" s="16">
        <v>14</v>
      </c>
      <c r="W112" s="16">
        <v>3</v>
      </c>
      <c r="X112" s="16">
        <v>11</v>
      </c>
      <c r="Y112" s="16"/>
      <c r="Z112" s="16">
        <v>9</v>
      </c>
      <c r="AA112" s="16">
        <v>2</v>
      </c>
      <c r="AB112" s="16">
        <v>7</v>
      </c>
      <c r="AC112" s="16"/>
      <c r="AD112" s="16">
        <v>11</v>
      </c>
      <c r="AE112" s="16">
        <v>1</v>
      </c>
      <c r="AF112" s="16">
        <v>10</v>
      </c>
    </row>
    <row r="113" spans="1:32" s="9" customFormat="1" ht="15" customHeight="1" x14ac:dyDescent="0.15">
      <c r="A113" s="13" t="s">
        <v>17</v>
      </c>
      <c r="B113" s="26">
        <f t="shared" si="1"/>
        <v>974</v>
      </c>
      <c r="C113" s="27">
        <f t="shared" si="1"/>
        <v>307</v>
      </c>
      <c r="D113" s="32">
        <f t="shared" si="1"/>
        <v>667</v>
      </c>
      <c r="E113" s="3"/>
      <c r="F113" s="16">
        <v>443</v>
      </c>
      <c r="G113" s="16">
        <v>139</v>
      </c>
      <c r="H113" s="16">
        <v>304</v>
      </c>
      <c r="I113" s="16"/>
      <c r="J113" s="16">
        <v>84</v>
      </c>
      <c r="K113" s="16">
        <v>28</v>
      </c>
      <c r="L113" s="16">
        <v>56</v>
      </c>
      <c r="M113" s="16"/>
      <c r="N113" s="16">
        <v>178</v>
      </c>
      <c r="O113" s="16">
        <v>56</v>
      </c>
      <c r="P113" s="16">
        <v>122</v>
      </c>
      <c r="Q113" s="16"/>
      <c r="R113" s="16">
        <v>100</v>
      </c>
      <c r="S113" s="16">
        <v>30</v>
      </c>
      <c r="T113" s="16">
        <v>70</v>
      </c>
      <c r="U113" s="16"/>
      <c r="V113" s="16">
        <v>69</v>
      </c>
      <c r="W113" s="16">
        <v>24</v>
      </c>
      <c r="X113" s="16">
        <v>45</v>
      </c>
      <c r="Y113" s="16"/>
      <c r="Z113" s="16">
        <v>57</v>
      </c>
      <c r="AA113" s="16">
        <v>22</v>
      </c>
      <c r="AB113" s="16">
        <v>35</v>
      </c>
      <c r="AC113" s="16"/>
      <c r="AD113" s="16">
        <v>43</v>
      </c>
      <c r="AE113" s="16">
        <v>8</v>
      </c>
      <c r="AF113" s="16">
        <v>35</v>
      </c>
    </row>
    <row r="114" spans="1:32" s="9" customFormat="1" ht="15" customHeight="1" x14ac:dyDescent="0.15">
      <c r="A114" s="11">
        <v>90</v>
      </c>
      <c r="B114" s="28">
        <f t="shared" si="1"/>
        <v>145</v>
      </c>
      <c r="C114" s="29">
        <f t="shared" si="1"/>
        <v>44</v>
      </c>
      <c r="D114" s="29">
        <f t="shared" si="1"/>
        <v>101</v>
      </c>
      <c r="E114" s="12"/>
      <c r="F114" s="9">
        <v>57</v>
      </c>
      <c r="G114" s="9">
        <v>23</v>
      </c>
      <c r="H114" s="9">
        <v>34</v>
      </c>
      <c r="J114" s="9">
        <v>14</v>
      </c>
      <c r="K114" s="9">
        <v>2</v>
      </c>
      <c r="L114" s="9">
        <v>12</v>
      </c>
      <c r="N114" s="9">
        <v>27</v>
      </c>
      <c r="O114" s="9">
        <v>7</v>
      </c>
      <c r="P114" s="9">
        <v>20</v>
      </c>
      <c r="R114" s="9">
        <v>17</v>
      </c>
      <c r="S114" s="9">
        <v>4</v>
      </c>
      <c r="T114" s="9">
        <v>13</v>
      </c>
      <c r="V114" s="9">
        <v>11</v>
      </c>
      <c r="W114" s="9">
        <v>5</v>
      </c>
      <c r="X114" s="9">
        <v>6</v>
      </c>
      <c r="Z114" s="9">
        <v>13</v>
      </c>
      <c r="AA114" s="9">
        <v>3</v>
      </c>
      <c r="AB114" s="9">
        <v>10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1"/>
        <v>172</v>
      </c>
      <c r="C115" s="29">
        <f t="shared" si="1"/>
        <v>47</v>
      </c>
      <c r="D115" s="29">
        <f t="shared" si="1"/>
        <v>125</v>
      </c>
      <c r="E115" s="12"/>
      <c r="F115" s="9">
        <v>66</v>
      </c>
      <c r="G115" s="9">
        <v>11</v>
      </c>
      <c r="H115" s="9">
        <v>55</v>
      </c>
      <c r="J115" s="9">
        <v>20</v>
      </c>
      <c r="K115" s="9">
        <v>5</v>
      </c>
      <c r="L115" s="9">
        <v>15</v>
      </c>
      <c r="N115" s="9">
        <v>27</v>
      </c>
      <c r="O115" s="9">
        <v>7</v>
      </c>
      <c r="P115" s="9">
        <v>20</v>
      </c>
      <c r="R115" s="9">
        <v>20</v>
      </c>
      <c r="S115" s="9">
        <v>9</v>
      </c>
      <c r="T115" s="9">
        <v>11</v>
      </c>
      <c r="V115" s="9">
        <v>17</v>
      </c>
      <c r="W115" s="9">
        <v>10</v>
      </c>
      <c r="X115" s="9">
        <v>7</v>
      </c>
      <c r="Z115" s="9">
        <v>13</v>
      </c>
      <c r="AA115" s="9">
        <v>5</v>
      </c>
      <c r="AB115" s="9">
        <v>8</v>
      </c>
      <c r="AD115" s="9">
        <v>9</v>
      </c>
      <c r="AE115" s="9">
        <v>0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1"/>
        <v>116</v>
      </c>
      <c r="C116" s="29">
        <f t="shared" si="1"/>
        <v>27</v>
      </c>
      <c r="D116" s="29">
        <f t="shared" si="1"/>
        <v>89</v>
      </c>
      <c r="E116" s="12"/>
      <c r="F116" s="9">
        <v>50</v>
      </c>
      <c r="G116" s="9">
        <v>9</v>
      </c>
      <c r="H116" s="9">
        <v>41</v>
      </c>
      <c r="J116" s="9">
        <v>7</v>
      </c>
      <c r="K116" s="9">
        <v>3</v>
      </c>
      <c r="L116" s="9">
        <v>4</v>
      </c>
      <c r="N116" s="9">
        <v>15</v>
      </c>
      <c r="O116" s="9">
        <v>6</v>
      </c>
      <c r="P116" s="9">
        <v>9</v>
      </c>
      <c r="R116" s="9">
        <v>19</v>
      </c>
      <c r="S116" s="9">
        <v>4</v>
      </c>
      <c r="T116" s="9">
        <v>15</v>
      </c>
      <c r="V116" s="9">
        <v>10</v>
      </c>
      <c r="W116" s="9">
        <v>1</v>
      </c>
      <c r="X116" s="9">
        <v>9</v>
      </c>
      <c r="Z116" s="9">
        <v>11</v>
      </c>
      <c r="AA116" s="9">
        <v>3</v>
      </c>
      <c r="AB116" s="9">
        <v>8</v>
      </c>
      <c r="AD116" s="9">
        <v>4</v>
      </c>
      <c r="AE116" s="9">
        <v>1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1"/>
        <v>87</v>
      </c>
      <c r="C117" s="29">
        <f t="shared" si="1"/>
        <v>24</v>
      </c>
      <c r="D117" s="29">
        <f t="shared" si="1"/>
        <v>63</v>
      </c>
      <c r="E117" s="12"/>
      <c r="F117" s="9">
        <v>40</v>
      </c>
      <c r="G117" s="9">
        <v>13</v>
      </c>
      <c r="H117" s="9">
        <v>27</v>
      </c>
      <c r="J117" s="9">
        <v>6</v>
      </c>
      <c r="K117" s="9">
        <v>0</v>
      </c>
      <c r="L117" s="9">
        <v>6</v>
      </c>
      <c r="N117" s="9">
        <v>17</v>
      </c>
      <c r="O117" s="9">
        <v>7</v>
      </c>
      <c r="P117" s="9">
        <v>10</v>
      </c>
      <c r="R117" s="9">
        <v>9</v>
      </c>
      <c r="S117" s="9">
        <v>0</v>
      </c>
      <c r="T117" s="9">
        <v>9</v>
      </c>
      <c r="V117" s="9">
        <v>6</v>
      </c>
      <c r="W117" s="9">
        <v>1</v>
      </c>
      <c r="X117" s="9">
        <v>5</v>
      </c>
      <c r="Z117" s="9">
        <v>4</v>
      </c>
      <c r="AA117" s="9">
        <v>2</v>
      </c>
      <c r="AB117" s="9">
        <v>2</v>
      </c>
      <c r="AD117" s="9">
        <v>5</v>
      </c>
      <c r="AE117" s="9">
        <v>1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1"/>
        <v>86</v>
      </c>
      <c r="C118" s="29">
        <f t="shared" si="1"/>
        <v>14</v>
      </c>
      <c r="D118" s="29">
        <f t="shared" si="1"/>
        <v>72</v>
      </c>
      <c r="E118" s="12"/>
      <c r="F118" s="16">
        <v>28</v>
      </c>
      <c r="G118" s="16">
        <v>6</v>
      </c>
      <c r="H118" s="16">
        <v>22</v>
      </c>
      <c r="I118" s="16"/>
      <c r="J118" s="16">
        <v>10</v>
      </c>
      <c r="K118" s="16">
        <v>0</v>
      </c>
      <c r="L118" s="16">
        <v>10</v>
      </c>
      <c r="M118" s="16"/>
      <c r="N118" s="16">
        <v>17</v>
      </c>
      <c r="O118" s="16">
        <v>5</v>
      </c>
      <c r="P118" s="16">
        <v>12</v>
      </c>
      <c r="Q118" s="16"/>
      <c r="R118" s="16">
        <v>11</v>
      </c>
      <c r="S118" s="16">
        <v>3</v>
      </c>
      <c r="T118" s="16">
        <v>8</v>
      </c>
      <c r="U118" s="16"/>
      <c r="V118" s="16">
        <v>4</v>
      </c>
      <c r="W118" s="16">
        <v>0</v>
      </c>
      <c r="X118" s="16">
        <v>4</v>
      </c>
      <c r="Y118" s="16"/>
      <c r="Z118" s="16">
        <v>7</v>
      </c>
      <c r="AA118" s="16">
        <v>0</v>
      </c>
      <c r="AB118" s="16">
        <v>7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1"/>
        <v>606</v>
      </c>
      <c r="C119" s="27">
        <f t="shared" si="1"/>
        <v>156</v>
      </c>
      <c r="D119" s="32">
        <f t="shared" si="1"/>
        <v>450</v>
      </c>
      <c r="E119" s="14"/>
      <c r="F119" s="15">
        <v>241</v>
      </c>
      <c r="G119" s="15">
        <v>62</v>
      </c>
      <c r="H119" s="15">
        <v>179</v>
      </c>
      <c r="I119" s="15"/>
      <c r="J119" s="15">
        <v>57</v>
      </c>
      <c r="K119" s="15">
        <v>10</v>
      </c>
      <c r="L119" s="15">
        <v>47</v>
      </c>
      <c r="M119" s="15"/>
      <c r="N119" s="15">
        <v>103</v>
      </c>
      <c r="O119" s="15">
        <v>32</v>
      </c>
      <c r="P119" s="15">
        <v>71</v>
      </c>
      <c r="Q119" s="15"/>
      <c r="R119" s="15">
        <v>76</v>
      </c>
      <c r="S119" s="15">
        <v>20</v>
      </c>
      <c r="T119" s="15">
        <v>56</v>
      </c>
      <c r="U119" s="15"/>
      <c r="V119" s="15">
        <v>48</v>
      </c>
      <c r="W119" s="15">
        <v>17</v>
      </c>
      <c r="X119" s="15">
        <v>31</v>
      </c>
      <c r="Y119" s="15"/>
      <c r="Z119" s="15">
        <v>48</v>
      </c>
      <c r="AA119" s="15">
        <v>13</v>
      </c>
      <c r="AB119" s="15">
        <v>35</v>
      </c>
      <c r="AC119" s="15"/>
      <c r="AD119" s="15">
        <v>33</v>
      </c>
      <c r="AE119" s="15">
        <v>2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1"/>
        <v>66</v>
      </c>
      <c r="C120" s="29">
        <f t="shared" si="1"/>
        <v>12</v>
      </c>
      <c r="D120" s="29">
        <f t="shared" si="1"/>
        <v>54</v>
      </c>
      <c r="E120" s="12"/>
      <c r="F120" s="9">
        <v>24</v>
      </c>
      <c r="G120" s="9">
        <v>2</v>
      </c>
      <c r="H120" s="9">
        <v>22</v>
      </c>
      <c r="J120" s="9">
        <v>6</v>
      </c>
      <c r="K120" s="9">
        <v>1</v>
      </c>
      <c r="L120" s="9">
        <v>5</v>
      </c>
      <c r="N120" s="9">
        <v>13</v>
      </c>
      <c r="O120" s="9">
        <v>1</v>
      </c>
      <c r="P120" s="9">
        <v>12</v>
      </c>
      <c r="R120" s="9">
        <v>5</v>
      </c>
      <c r="S120" s="9">
        <v>1</v>
      </c>
      <c r="T120" s="9">
        <v>4</v>
      </c>
      <c r="V120" s="9">
        <v>5</v>
      </c>
      <c r="W120" s="9">
        <v>2</v>
      </c>
      <c r="X120" s="9">
        <v>3</v>
      </c>
      <c r="Z120" s="9">
        <v>7</v>
      </c>
      <c r="AA120" s="9">
        <v>3</v>
      </c>
      <c r="AB120" s="9">
        <v>4</v>
      </c>
      <c r="AD120" s="9">
        <v>6</v>
      </c>
      <c r="AE120" s="9">
        <v>2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1"/>
        <v>50</v>
      </c>
      <c r="C121" s="29">
        <f t="shared" si="1"/>
        <v>7</v>
      </c>
      <c r="D121" s="29">
        <f t="shared" si="1"/>
        <v>43</v>
      </c>
      <c r="E121" s="12"/>
      <c r="F121" s="9">
        <v>21</v>
      </c>
      <c r="G121" s="9">
        <v>2</v>
      </c>
      <c r="H121" s="9">
        <v>19</v>
      </c>
      <c r="J121" s="9">
        <v>4</v>
      </c>
      <c r="K121" s="9">
        <v>1</v>
      </c>
      <c r="L121" s="9">
        <v>3</v>
      </c>
      <c r="N121" s="9">
        <v>11</v>
      </c>
      <c r="O121" s="9">
        <v>2</v>
      </c>
      <c r="P121" s="9">
        <v>9</v>
      </c>
      <c r="R121" s="9">
        <v>7</v>
      </c>
      <c r="S121" s="9">
        <v>2</v>
      </c>
      <c r="T121" s="9">
        <v>5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3</v>
      </c>
      <c r="AE121" s="9">
        <v>0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1"/>
        <v>33</v>
      </c>
      <c r="C122" s="29">
        <f t="shared" si="1"/>
        <v>3</v>
      </c>
      <c r="D122" s="29">
        <f t="shared" si="1"/>
        <v>30</v>
      </c>
      <c r="E122" s="12"/>
      <c r="F122" s="9">
        <v>14</v>
      </c>
      <c r="G122" s="9">
        <v>1</v>
      </c>
      <c r="H122" s="9">
        <v>13</v>
      </c>
      <c r="J122" s="9">
        <v>4</v>
      </c>
      <c r="K122" s="9">
        <v>1</v>
      </c>
      <c r="L122" s="9">
        <v>3</v>
      </c>
      <c r="N122" s="9">
        <v>4</v>
      </c>
      <c r="O122" s="9">
        <v>0</v>
      </c>
      <c r="P122" s="9">
        <v>4</v>
      </c>
      <c r="R122" s="9">
        <v>6</v>
      </c>
      <c r="S122" s="9">
        <v>1</v>
      </c>
      <c r="T122" s="9">
        <v>5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1"/>
        <v>25</v>
      </c>
      <c r="C123" s="29">
        <f t="shared" si="1"/>
        <v>5</v>
      </c>
      <c r="D123" s="29">
        <f t="shared" si="1"/>
        <v>20</v>
      </c>
      <c r="E123" s="12"/>
      <c r="F123" s="9">
        <v>8</v>
      </c>
      <c r="G123" s="9">
        <v>0</v>
      </c>
      <c r="H123" s="9">
        <v>8</v>
      </c>
      <c r="J123" s="9">
        <v>2</v>
      </c>
      <c r="K123" s="9">
        <v>1</v>
      </c>
      <c r="L123" s="9">
        <v>1</v>
      </c>
      <c r="N123" s="9">
        <v>5</v>
      </c>
      <c r="O123" s="9">
        <v>2</v>
      </c>
      <c r="P123" s="9">
        <v>3</v>
      </c>
      <c r="R123" s="9">
        <v>3</v>
      </c>
      <c r="S123" s="9">
        <v>0</v>
      </c>
      <c r="T123" s="9">
        <v>3</v>
      </c>
      <c r="V123" s="9">
        <v>4</v>
      </c>
      <c r="W123" s="9">
        <v>2</v>
      </c>
      <c r="X123" s="9">
        <v>2</v>
      </c>
      <c r="Z123" s="9">
        <v>0</v>
      </c>
      <c r="AA123" s="9">
        <v>0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1"/>
        <v>16</v>
      </c>
      <c r="C124" s="29">
        <f t="shared" si="1"/>
        <v>3</v>
      </c>
      <c r="D124" s="29">
        <f t="shared" si="1"/>
        <v>13</v>
      </c>
      <c r="E124" s="12"/>
      <c r="F124" s="16">
        <v>5</v>
      </c>
      <c r="G124" s="16">
        <v>1</v>
      </c>
      <c r="H124" s="16">
        <v>4</v>
      </c>
      <c r="I124" s="16"/>
      <c r="J124" s="16">
        <v>2</v>
      </c>
      <c r="K124" s="16">
        <v>0</v>
      </c>
      <c r="L124" s="16">
        <v>2</v>
      </c>
      <c r="M124" s="16"/>
      <c r="N124" s="16">
        <v>5</v>
      </c>
      <c r="O124" s="16">
        <v>1</v>
      </c>
      <c r="P124" s="16">
        <v>4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2</v>
      </c>
      <c r="AE124" s="16">
        <v>1</v>
      </c>
      <c r="AF124" s="16">
        <v>1</v>
      </c>
    </row>
    <row r="125" spans="1:32" s="9" customFormat="1" ht="15" customHeight="1" x14ac:dyDescent="0.15">
      <c r="A125" s="13" t="s">
        <v>19</v>
      </c>
      <c r="B125" s="26">
        <f t="shared" si="1"/>
        <v>190</v>
      </c>
      <c r="C125" s="27">
        <f t="shared" si="1"/>
        <v>30</v>
      </c>
      <c r="D125" s="32">
        <f t="shared" si="1"/>
        <v>160</v>
      </c>
      <c r="E125" s="4"/>
      <c r="F125" s="9">
        <v>72</v>
      </c>
      <c r="G125" s="9">
        <v>6</v>
      </c>
      <c r="H125" s="9">
        <v>66</v>
      </c>
      <c r="J125" s="9">
        <v>18</v>
      </c>
      <c r="K125" s="9">
        <v>4</v>
      </c>
      <c r="L125" s="9">
        <v>14</v>
      </c>
      <c r="N125" s="9">
        <v>38</v>
      </c>
      <c r="O125" s="9">
        <v>6</v>
      </c>
      <c r="P125" s="9">
        <v>32</v>
      </c>
      <c r="R125" s="9">
        <v>22</v>
      </c>
      <c r="S125" s="9">
        <v>4</v>
      </c>
      <c r="T125" s="9">
        <v>18</v>
      </c>
      <c r="V125" s="9">
        <v>15</v>
      </c>
      <c r="W125" s="9">
        <v>4</v>
      </c>
      <c r="X125" s="9">
        <v>11</v>
      </c>
      <c r="Z125" s="9">
        <v>9</v>
      </c>
      <c r="AA125" s="9">
        <v>3</v>
      </c>
      <c r="AB125" s="9">
        <v>6</v>
      </c>
      <c r="AD125" s="9">
        <v>16</v>
      </c>
      <c r="AE125" s="9">
        <v>3</v>
      </c>
      <c r="AF125" s="9">
        <v>13</v>
      </c>
    </row>
    <row r="126" spans="1:32" s="9" customFormat="1" ht="15" customHeight="1" x14ac:dyDescent="0.15">
      <c r="A126" s="1" t="s">
        <v>20</v>
      </c>
      <c r="B126" s="26">
        <f t="shared" si="1"/>
        <v>46</v>
      </c>
      <c r="C126" s="27">
        <f t="shared" si="1"/>
        <v>10</v>
      </c>
      <c r="D126" s="32">
        <f t="shared" si="1"/>
        <v>36</v>
      </c>
      <c r="E126" s="14"/>
      <c r="F126" s="15">
        <v>17</v>
      </c>
      <c r="G126" s="15">
        <v>4</v>
      </c>
      <c r="H126" s="15">
        <v>13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4</v>
      </c>
      <c r="AA126" s="15">
        <v>1</v>
      </c>
      <c r="AB126" s="15">
        <v>3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>SUM(F127,J127,N127,R127,V127,Z127,AD127)</f>
        <v>16267</v>
      </c>
      <c r="C127" s="27">
        <f t="shared" si="1"/>
        <v>7682</v>
      </c>
      <c r="D127" s="32">
        <f t="shared" si="1"/>
        <v>8585</v>
      </c>
      <c r="E127" s="3"/>
      <c r="F127" s="41">
        <v>9200</v>
      </c>
      <c r="G127" s="15">
        <v>4352</v>
      </c>
      <c r="H127" s="15">
        <v>4848</v>
      </c>
      <c r="I127" s="15"/>
      <c r="J127" s="15">
        <v>1524</v>
      </c>
      <c r="K127" s="15">
        <v>713</v>
      </c>
      <c r="L127" s="15">
        <v>811</v>
      </c>
      <c r="M127" s="15"/>
      <c r="N127" s="15">
        <v>2469</v>
      </c>
      <c r="O127" s="15">
        <v>1161</v>
      </c>
      <c r="P127" s="15">
        <v>1308</v>
      </c>
      <c r="Q127" s="15"/>
      <c r="R127" s="15">
        <v>1256</v>
      </c>
      <c r="S127" s="15">
        <v>599</v>
      </c>
      <c r="T127" s="15">
        <v>657</v>
      </c>
      <c r="U127" s="15"/>
      <c r="V127" s="15">
        <v>755</v>
      </c>
      <c r="W127" s="15">
        <v>356</v>
      </c>
      <c r="X127" s="15">
        <v>399</v>
      </c>
      <c r="Y127" s="15"/>
      <c r="Z127" s="15">
        <v>769</v>
      </c>
      <c r="AA127" s="15">
        <v>356</v>
      </c>
      <c r="AB127" s="15">
        <v>413</v>
      </c>
      <c r="AC127" s="15"/>
      <c r="AD127" s="15">
        <v>294</v>
      </c>
      <c r="AE127" s="15">
        <v>145</v>
      </c>
      <c r="AF127" s="15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1772</v>
      </c>
      <c r="C132" s="29">
        <f t="shared" ref="C132:D132" si="2">G132+K132+O132+S132+W132+AA132+AE132</f>
        <v>910</v>
      </c>
      <c r="D132" s="29">
        <f t="shared" si="2"/>
        <v>862</v>
      </c>
      <c r="E132" s="4"/>
      <c r="F132" s="38">
        <v>1231</v>
      </c>
      <c r="G132" s="38">
        <v>620</v>
      </c>
      <c r="H132" s="38">
        <v>611</v>
      </c>
      <c r="I132" s="38"/>
      <c r="J132" s="38">
        <v>169</v>
      </c>
      <c r="K132" s="38">
        <v>87</v>
      </c>
      <c r="L132" s="38">
        <v>82</v>
      </c>
      <c r="M132" s="38"/>
      <c r="N132" s="38">
        <v>180</v>
      </c>
      <c r="O132" s="38">
        <v>96</v>
      </c>
      <c r="P132" s="38">
        <v>84</v>
      </c>
      <c r="Q132" s="38"/>
      <c r="R132" s="38">
        <v>59</v>
      </c>
      <c r="S132" s="38">
        <v>36</v>
      </c>
      <c r="T132" s="38">
        <v>23</v>
      </c>
      <c r="U132" s="38"/>
      <c r="V132" s="38">
        <v>58</v>
      </c>
      <c r="W132" s="38">
        <v>28</v>
      </c>
      <c r="X132" s="38">
        <v>30</v>
      </c>
      <c r="Y132" s="38"/>
      <c r="Z132" s="38">
        <v>75</v>
      </c>
      <c r="AA132" s="38">
        <v>43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0.1089</v>
      </c>
      <c r="C133" s="21">
        <f t="shared" ref="C133:D133" si="3">ROUND(C132/C$138,4)</f>
        <v>0.11849999999999999</v>
      </c>
      <c r="D133" s="35">
        <f t="shared" si="3"/>
        <v>0.1004</v>
      </c>
      <c r="E133" s="3"/>
      <c r="F133" s="39">
        <v>0.13380434782608697</v>
      </c>
      <c r="G133" s="39">
        <v>0.14246323529411764</v>
      </c>
      <c r="H133" s="39">
        <v>0.12603135313531352</v>
      </c>
      <c r="I133" s="39"/>
      <c r="J133" s="39">
        <v>0.11089238845144357</v>
      </c>
      <c r="K133" s="39">
        <v>0.12201963534361851</v>
      </c>
      <c r="L133" s="39">
        <v>0.10110974106041924</v>
      </c>
      <c r="M133" s="39"/>
      <c r="N133" s="39">
        <v>7.2904009720534624E-2</v>
      </c>
      <c r="O133" s="39">
        <v>8.2687338501291993E-2</v>
      </c>
      <c r="P133" s="39">
        <v>6.4220183486238536E-2</v>
      </c>
      <c r="Q133" s="39"/>
      <c r="R133" s="39">
        <v>4.6974522292993634E-2</v>
      </c>
      <c r="S133" s="39">
        <v>6.0100166944908183E-2</v>
      </c>
      <c r="T133" s="39">
        <v>3.5007610350076102E-2</v>
      </c>
      <c r="U133" s="39"/>
      <c r="V133" s="39">
        <v>7.6821192052980131E-2</v>
      </c>
      <c r="W133" s="39">
        <v>7.8651685393258425E-2</v>
      </c>
      <c r="X133" s="39">
        <v>7.5187969924812026E-2</v>
      </c>
      <c r="Y133" s="39"/>
      <c r="Z133" s="39">
        <v>9.7529258777633285E-2</v>
      </c>
      <c r="AA133" s="39">
        <v>0.12078651685393259</v>
      </c>
      <c r="AB133" s="39">
        <v>7.7481840193704604E-2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7168</v>
      </c>
      <c r="C134" s="29">
        <f t="shared" ref="C134:D138" si="4">G134+K134+O134+S134+W134+AA134+AE134</f>
        <v>3644</v>
      </c>
      <c r="D134" s="29">
        <f t="shared" si="4"/>
        <v>3524</v>
      </c>
      <c r="E134" s="12"/>
      <c r="F134" s="38">
        <v>4433</v>
      </c>
      <c r="G134" s="38">
        <v>2221</v>
      </c>
      <c r="H134" s="38">
        <v>2212</v>
      </c>
      <c r="I134" s="38"/>
      <c r="J134" s="38">
        <v>656</v>
      </c>
      <c r="K134" s="38">
        <v>324</v>
      </c>
      <c r="L134" s="38">
        <v>332</v>
      </c>
      <c r="M134" s="38"/>
      <c r="N134" s="38">
        <v>1068</v>
      </c>
      <c r="O134" s="38">
        <v>531</v>
      </c>
      <c r="P134" s="38">
        <v>537</v>
      </c>
      <c r="Q134" s="38"/>
      <c r="R134" s="38">
        <v>435</v>
      </c>
      <c r="S134" s="38">
        <v>232</v>
      </c>
      <c r="T134" s="38">
        <v>203</v>
      </c>
      <c r="U134" s="38"/>
      <c r="V134" s="38">
        <v>236</v>
      </c>
      <c r="W134" s="38">
        <v>132</v>
      </c>
      <c r="X134" s="38">
        <v>104</v>
      </c>
      <c r="Y134" s="38"/>
      <c r="Z134" s="38">
        <v>246</v>
      </c>
      <c r="AA134" s="38">
        <v>129</v>
      </c>
      <c r="AB134" s="38">
        <v>117</v>
      </c>
      <c r="AC134" s="38"/>
      <c r="AD134" s="38">
        <v>94</v>
      </c>
      <c r="AE134" s="38">
        <v>75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0.44059999999999999</v>
      </c>
      <c r="C135" s="21">
        <f t="shared" ref="C135:D135" si="5">ROUND(C134/C$138,4)</f>
        <v>0.47439999999999999</v>
      </c>
      <c r="D135" s="21">
        <f t="shared" si="5"/>
        <v>0.41049999999999998</v>
      </c>
      <c r="E135" s="20"/>
      <c r="F135" s="39">
        <v>0.48184782608695653</v>
      </c>
      <c r="G135" s="39">
        <v>0.5103400735294118</v>
      </c>
      <c r="H135" s="39">
        <v>0.45627062706270627</v>
      </c>
      <c r="I135" s="39"/>
      <c r="J135" s="39">
        <v>0.43044619422572178</v>
      </c>
      <c r="K135" s="39">
        <v>0.45441795231416549</v>
      </c>
      <c r="L135" s="39">
        <v>0.40937114673242908</v>
      </c>
      <c r="M135" s="39"/>
      <c r="N135" s="39">
        <v>0.43256379100850545</v>
      </c>
      <c r="O135" s="39">
        <v>0.4573643410852713</v>
      </c>
      <c r="P135" s="39">
        <v>0.41055045871559631</v>
      </c>
      <c r="Q135" s="39"/>
      <c r="R135" s="39">
        <v>0.3463375796178344</v>
      </c>
      <c r="S135" s="39">
        <v>0.38731218697829717</v>
      </c>
      <c r="T135" s="39">
        <v>0.30898021308980211</v>
      </c>
      <c r="U135" s="39"/>
      <c r="V135" s="39">
        <v>0.31258278145695362</v>
      </c>
      <c r="W135" s="39">
        <v>0.3707865168539326</v>
      </c>
      <c r="X135" s="39">
        <v>0.26065162907268169</v>
      </c>
      <c r="Y135" s="39"/>
      <c r="Z135" s="39">
        <v>0.3198959687906372</v>
      </c>
      <c r="AA135" s="39">
        <v>0.36235955056179775</v>
      </c>
      <c r="AB135" s="39">
        <v>0.28329297820823246</v>
      </c>
      <c r="AC135" s="39"/>
      <c r="AD135" s="39">
        <v>0.31972789115646261</v>
      </c>
      <c r="AE135" s="39">
        <v>0.51724137931034486</v>
      </c>
      <c r="AF135" s="39">
        <v>0.12751677852348994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7327</v>
      </c>
      <c r="C136" s="29">
        <f t="shared" si="4"/>
        <v>3128</v>
      </c>
      <c r="D136" s="29">
        <f t="shared" si="4"/>
        <v>4199</v>
      </c>
      <c r="E136" s="4"/>
      <c r="F136" s="38">
        <v>3536</v>
      </c>
      <c r="G136" s="38">
        <v>1511</v>
      </c>
      <c r="H136" s="38">
        <v>2025</v>
      </c>
      <c r="I136" s="38"/>
      <c r="J136" s="38">
        <v>699</v>
      </c>
      <c r="K136" s="38">
        <v>302</v>
      </c>
      <c r="L136" s="38">
        <v>397</v>
      </c>
      <c r="M136" s="38"/>
      <c r="N136" s="38">
        <v>1221</v>
      </c>
      <c r="O136" s="38">
        <v>534</v>
      </c>
      <c r="P136" s="38">
        <v>687</v>
      </c>
      <c r="Q136" s="38"/>
      <c r="R136" s="38">
        <v>762</v>
      </c>
      <c r="S136" s="38">
        <v>331</v>
      </c>
      <c r="T136" s="38">
        <v>431</v>
      </c>
      <c r="U136" s="38"/>
      <c r="V136" s="38">
        <v>461</v>
      </c>
      <c r="W136" s="38">
        <v>196</v>
      </c>
      <c r="X136" s="38">
        <v>265</v>
      </c>
      <c r="Y136" s="38"/>
      <c r="Z136" s="38">
        <v>448</v>
      </c>
      <c r="AA136" s="38">
        <v>184</v>
      </c>
      <c r="AB136" s="38">
        <v>264</v>
      </c>
      <c r="AC136" s="38"/>
      <c r="AD136" s="38">
        <v>200</v>
      </c>
      <c r="AE136" s="38">
        <v>70</v>
      </c>
      <c r="AF136" s="38">
        <v>130</v>
      </c>
    </row>
    <row r="137" spans="1:32" s="9" customFormat="1" ht="15" customHeight="1" x14ac:dyDescent="0.15">
      <c r="A137" s="1" t="s">
        <v>38</v>
      </c>
      <c r="B137" s="20">
        <f>ROUND(B136/B$138,4)</f>
        <v>0.45040000000000002</v>
      </c>
      <c r="C137" s="21">
        <f t="shared" ref="C137:D137" si="6">ROUND(C136/C$138,4)</f>
        <v>0.40720000000000001</v>
      </c>
      <c r="D137" s="21">
        <f t="shared" si="6"/>
        <v>0.48909999999999998</v>
      </c>
      <c r="E137" s="3"/>
      <c r="F137" s="39">
        <v>0.3843478260869565</v>
      </c>
      <c r="G137" s="39">
        <v>0.34719669117647056</v>
      </c>
      <c r="H137" s="39">
        <v>0.41769801980198018</v>
      </c>
      <c r="I137" s="39"/>
      <c r="J137" s="39">
        <v>0.45866141732283466</v>
      </c>
      <c r="K137" s="39">
        <v>0.42356241234221598</v>
      </c>
      <c r="L137" s="39">
        <v>0.48951911220715166</v>
      </c>
      <c r="M137" s="39"/>
      <c r="N137" s="39">
        <v>0.49453219927095993</v>
      </c>
      <c r="O137" s="39">
        <v>0.4599483204134367</v>
      </c>
      <c r="P137" s="39">
        <v>0.52522935779816515</v>
      </c>
      <c r="Q137" s="39"/>
      <c r="R137" s="39">
        <v>0.60668789808917201</v>
      </c>
      <c r="S137" s="39">
        <v>0.55258764607679467</v>
      </c>
      <c r="T137" s="39">
        <v>0.65601217656012178</v>
      </c>
      <c r="U137" s="39"/>
      <c r="V137" s="39">
        <v>0.61059602649006628</v>
      </c>
      <c r="W137" s="39">
        <v>0.550561797752809</v>
      </c>
      <c r="X137" s="39">
        <v>0.66416040100250628</v>
      </c>
      <c r="Y137" s="39"/>
      <c r="Z137" s="39">
        <v>0.5825747724317295</v>
      </c>
      <c r="AA137" s="39">
        <v>0.5168539325842697</v>
      </c>
      <c r="AB137" s="39">
        <v>0.63922518159806296</v>
      </c>
      <c r="AC137" s="39"/>
      <c r="AD137" s="39">
        <v>0.68027210884353739</v>
      </c>
      <c r="AE137" s="39">
        <v>0.48275862068965519</v>
      </c>
      <c r="AF137" s="39">
        <v>0.87248322147651003</v>
      </c>
    </row>
    <row r="138" spans="1:32" s="9" customFormat="1" ht="15" customHeight="1" x14ac:dyDescent="0.15">
      <c r="A138" s="13" t="s">
        <v>39</v>
      </c>
      <c r="B138" s="26">
        <f t="shared" ref="B138" si="7">F138+J138+N138+R138+V138+Z138+AD138</f>
        <v>16267</v>
      </c>
      <c r="C138" s="27">
        <f t="shared" si="4"/>
        <v>7682</v>
      </c>
      <c r="D138" s="27">
        <f t="shared" si="4"/>
        <v>8585</v>
      </c>
      <c r="E138" s="14"/>
      <c r="F138" s="40">
        <v>9200</v>
      </c>
      <c r="G138" s="40">
        <v>4352</v>
      </c>
      <c r="H138" s="40">
        <v>4848</v>
      </c>
      <c r="I138" s="40"/>
      <c r="J138" s="40">
        <v>1524</v>
      </c>
      <c r="K138" s="40">
        <v>713</v>
      </c>
      <c r="L138" s="40">
        <v>811</v>
      </c>
      <c r="M138" s="40"/>
      <c r="N138" s="40">
        <v>2469</v>
      </c>
      <c r="O138" s="40">
        <v>1161</v>
      </c>
      <c r="P138" s="40">
        <v>1308</v>
      </c>
      <c r="Q138" s="40"/>
      <c r="R138" s="40">
        <v>1256</v>
      </c>
      <c r="S138" s="40">
        <v>599</v>
      </c>
      <c r="T138" s="40">
        <v>657</v>
      </c>
      <c r="U138" s="40"/>
      <c r="V138" s="40">
        <v>755</v>
      </c>
      <c r="W138" s="40">
        <v>356</v>
      </c>
      <c r="X138" s="40">
        <v>399</v>
      </c>
      <c r="Y138" s="40"/>
      <c r="Z138" s="40">
        <v>769</v>
      </c>
      <c r="AA138" s="40">
        <v>356</v>
      </c>
      <c r="AB138" s="40">
        <v>413</v>
      </c>
      <c r="AC138" s="40"/>
      <c r="AD138" s="40">
        <v>294</v>
      </c>
      <c r="AE138" s="40">
        <v>145</v>
      </c>
      <c r="AF138" s="40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F142"/>
  <sheetViews>
    <sheetView zoomScale="71" zoomScaleNormal="100" workbookViewId="0">
      <selection activeCell="A136" sqref="A136:XFD136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70</v>
      </c>
      <c r="C6" s="29">
        <f>SUM(G6,K6,O6,S6,W6,AA6,AE6)</f>
        <v>33</v>
      </c>
      <c r="D6" s="29">
        <f>SUM(H6,L6,P6,T6,X6,AB6,AF6)</f>
        <v>37</v>
      </c>
      <c r="E6" s="12"/>
      <c r="F6" s="9">
        <v>49</v>
      </c>
      <c r="G6" s="9">
        <v>22</v>
      </c>
      <c r="H6" s="9">
        <v>27</v>
      </c>
      <c r="J6" s="9">
        <v>4</v>
      </c>
      <c r="K6" s="9">
        <v>2</v>
      </c>
      <c r="L6" s="9">
        <v>2</v>
      </c>
      <c r="N6" s="9">
        <v>10</v>
      </c>
      <c r="O6" s="9">
        <v>5</v>
      </c>
      <c r="P6" s="9">
        <v>5</v>
      </c>
      <c r="R6" s="9">
        <v>3</v>
      </c>
      <c r="S6" s="9">
        <v>1</v>
      </c>
      <c r="T6" s="9">
        <v>2</v>
      </c>
      <c r="V6" s="9">
        <v>2</v>
      </c>
      <c r="W6" s="9">
        <v>1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70" si="0">SUM(F7,J7,N7,R7,V7,Z7,AD7)</f>
        <v>81</v>
      </c>
      <c r="C7" s="29">
        <f t="shared" si="0"/>
        <v>44</v>
      </c>
      <c r="D7" s="29">
        <f t="shared" si="0"/>
        <v>37</v>
      </c>
      <c r="E7" s="12"/>
      <c r="F7" s="9">
        <v>60</v>
      </c>
      <c r="G7" s="9">
        <v>33</v>
      </c>
      <c r="H7" s="9">
        <v>27</v>
      </c>
      <c r="J7" s="9">
        <v>8</v>
      </c>
      <c r="K7" s="9">
        <v>4</v>
      </c>
      <c r="L7" s="9">
        <v>4</v>
      </c>
      <c r="N7" s="9">
        <v>5</v>
      </c>
      <c r="O7" s="9">
        <v>3</v>
      </c>
      <c r="P7" s="9">
        <v>2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87</v>
      </c>
      <c r="C8" s="29">
        <f t="shared" si="0"/>
        <v>50</v>
      </c>
      <c r="D8" s="29">
        <f t="shared" si="0"/>
        <v>37</v>
      </c>
      <c r="E8" s="12"/>
      <c r="F8" s="9">
        <v>64</v>
      </c>
      <c r="G8" s="9">
        <v>36</v>
      </c>
      <c r="H8" s="9">
        <v>28</v>
      </c>
      <c r="J8" s="9">
        <v>8</v>
      </c>
      <c r="K8" s="9">
        <v>6</v>
      </c>
      <c r="L8" s="9">
        <v>2</v>
      </c>
      <c r="N8" s="9">
        <v>8</v>
      </c>
      <c r="O8" s="9">
        <v>5</v>
      </c>
      <c r="P8" s="9">
        <v>3</v>
      </c>
      <c r="R8" s="9">
        <v>5</v>
      </c>
      <c r="S8" s="9">
        <v>1</v>
      </c>
      <c r="T8" s="9">
        <v>4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94</v>
      </c>
      <c r="C9" s="29">
        <f t="shared" si="0"/>
        <v>41</v>
      </c>
      <c r="D9" s="29">
        <f t="shared" si="0"/>
        <v>53</v>
      </c>
      <c r="E9" s="12"/>
      <c r="F9" s="9">
        <v>74</v>
      </c>
      <c r="G9" s="9">
        <v>29</v>
      </c>
      <c r="H9" s="9">
        <v>45</v>
      </c>
      <c r="J9" s="9">
        <v>4</v>
      </c>
      <c r="K9" s="9">
        <v>2</v>
      </c>
      <c r="L9" s="9">
        <v>2</v>
      </c>
      <c r="N9" s="9">
        <v>8</v>
      </c>
      <c r="O9" s="9">
        <v>4</v>
      </c>
      <c r="P9" s="9">
        <v>4</v>
      </c>
      <c r="R9" s="9">
        <v>2</v>
      </c>
      <c r="S9" s="9">
        <v>1</v>
      </c>
      <c r="T9" s="9">
        <v>1</v>
      </c>
      <c r="V9" s="9">
        <v>4</v>
      </c>
      <c r="W9" s="9">
        <v>4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85</v>
      </c>
      <c r="C10" s="29">
        <f t="shared" si="0"/>
        <v>47</v>
      </c>
      <c r="D10" s="29">
        <f t="shared" si="0"/>
        <v>38</v>
      </c>
      <c r="E10" s="12"/>
      <c r="F10" s="9">
        <v>57</v>
      </c>
      <c r="G10" s="9">
        <v>30</v>
      </c>
      <c r="H10" s="9">
        <v>27</v>
      </c>
      <c r="J10" s="9">
        <v>14</v>
      </c>
      <c r="K10" s="9">
        <v>7</v>
      </c>
      <c r="L10" s="9">
        <v>7</v>
      </c>
      <c r="N10" s="9">
        <v>9</v>
      </c>
      <c r="O10" s="9">
        <v>7</v>
      </c>
      <c r="P10" s="9">
        <v>2</v>
      </c>
      <c r="R10" s="9">
        <v>3</v>
      </c>
      <c r="S10" s="9">
        <v>2</v>
      </c>
      <c r="T10" s="9">
        <v>1</v>
      </c>
      <c r="V10" s="9">
        <v>1</v>
      </c>
      <c r="W10" s="9">
        <v>1</v>
      </c>
      <c r="X10" s="9">
        <v>0</v>
      </c>
      <c r="Z10" s="9">
        <v>1</v>
      </c>
      <c r="AA10" s="9">
        <v>0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417</v>
      </c>
      <c r="C11" s="27">
        <f t="shared" si="0"/>
        <v>215</v>
      </c>
      <c r="D11" s="32">
        <f t="shared" si="0"/>
        <v>202</v>
      </c>
      <c r="E11" s="14"/>
      <c r="F11" s="15">
        <v>304</v>
      </c>
      <c r="G11" s="15">
        <v>150</v>
      </c>
      <c r="H11" s="15">
        <v>154</v>
      </c>
      <c r="I11" s="15"/>
      <c r="J11" s="15">
        <v>38</v>
      </c>
      <c r="K11" s="15">
        <v>21</v>
      </c>
      <c r="L11" s="15">
        <v>17</v>
      </c>
      <c r="M11" s="15"/>
      <c r="N11" s="15">
        <v>40</v>
      </c>
      <c r="O11" s="15">
        <v>24</v>
      </c>
      <c r="P11" s="15">
        <v>16</v>
      </c>
      <c r="Q11" s="15"/>
      <c r="R11" s="15">
        <v>16</v>
      </c>
      <c r="S11" s="15">
        <v>6</v>
      </c>
      <c r="T11" s="15">
        <v>10</v>
      </c>
      <c r="U11" s="15"/>
      <c r="V11" s="15">
        <v>11</v>
      </c>
      <c r="W11" s="15">
        <v>8</v>
      </c>
      <c r="X11" s="15">
        <v>3</v>
      </c>
      <c r="Y11" s="15"/>
      <c r="Z11" s="15">
        <v>8</v>
      </c>
      <c r="AA11" s="15">
        <v>6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121</v>
      </c>
      <c r="C12" s="29">
        <f t="shared" si="0"/>
        <v>64</v>
      </c>
      <c r="D12" s="29">
        <f t="shared" si="0"/>
        <v>57</v>
      </c>
      <c r="E12" s="12"/>
      <c r="F12" s="9">
        <v>82</v>
      </c>
      <c r="G12" s="9">
        <v>41</v>
      </c>
      <c r="H12" s="9">
        <v>41</v>
      </c>
      <c r="J12" s="9">
        <v>14</v>
      </c>
      <c r="K12" s="9">
        <v>5</v>
      </c>
      <c r="L12" s="9">
        <v>9</v>
      </c>
      <c r="N12" s="9">
        <v>12</v>
      </c>
      <c r="O12" s="9">
        <v>8</v>
      </c>
      <c r="P12" s="9">
        <v>4</v>
      </c>
      <c r="R12" s="9">
        <v>6</v>
      </c>
      <c r="S12" s="9">
        <v>6</v>
      </c>
      <c r="T12" s="9">
        <v>0</v>
      </c>
      <c r="V12" s="9">
        <v>3</v>
      </c>
      <c r="W12" s="9">
        <v>1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107</v>
      </c>
      <c r="C13" s="29">
        <f t="shared" si="0"/>
        <v>50</v>
      </c>
      <c r="D13" s="29">
        <f t="shared" si="0"/>
        <v>57</v>
      </c>
      <c r="E13" s="12"/>
      <c r="F13" s="9">
        <v>70</v>
      </c>
      <c r="G13" s="9">
        <v>33</v>
      </c>
      <c r="H13" s="9">
        <v>37</v>
      </c>
      <c r="J13" s="9">
        <v>12</v>
      </c>
      <c r="K13" s="9">
        <v>4</v>
      </c>
      <c r="L13" s="9">
        <v>8</v>
      </c>
      <c r="N13" s="9">
        <v>11</v>
      </c>
      <c r="O13" s="9">
        <v>4</v>
      </c>
      <c r="P13" s="9">
        <v>7</v>
      </c>
      <c r="R13" s="9">
        <v>4</v>
      </c>
      <c r="S13" s="9">
        <v>3</v>
      </c>
      <c r="T13" s="9">
        <v>1</v>
      </c>
      <c r="V13" s="9">
        <v>5</v>
      </c>
      <c r="W13" s="9">
        <v>3</v>
      </c>
      <c r="X13" s="9">
        <v>2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124</v>
      </c>
      <c r="C14" s="29">
        <f t="shared" si="0"/>
        <v>71</v>
      </c>
      <c r="D14" s="29">
        <f t="shared" si="0"/>
        <v>53</v>
      </c>
      <c r="E14" s="12"/>
      <c r="F14" s="9">
        <v>86</v>
      </c>
      <c r="G14" s="9">
        <v>50</v>
      </c>
      <c r="H14" s="9">
        <v>36</v>
      </c>
      <c r="J14" s="9">
        <v>10</v>
      </c>
      <c r="K14" s="9">
        <v>6</v>
      </c>
      <c r="L14" s="9">
        <v>4</v>
      </c>
      <c r="N14" s="9">
        <v>11</v>
      </c>
      <c r="O14" s="9">
        <v>6</v>
      </c>
      <c r="P14" s="9">
        <v>5</v>
      </c>
      <c r="R14" s="9">
        <v>4</v>
      </c>
      <c r="S14" s="9">
        <v>3</v>
      </c>
      <c r="T14" s="9">
        <v>1</v>
      </c>
      <c r="V14" s="9">
        <v>4</v>
      </c>
      <c r="W14" s="9">
        <v>2</v>
      </c>
      <c r="X14" s="9">
        <v>2</v>
      </c>
      <c r="Z14" s="9">
        <v>9</v>
      </c>
      <c r="AA14" s="9">
        <v>4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134</v>
      </c>
      <c r="C15" s="29">
        <f t="shared" si="0"/>
        <v>69</v>
      </c>
      <c r="D15" s="29">
        <f t="shared" si="0"/>
        <v>65</v>
      </c>
      <c r="E15" s="12"/>
      <c r="F15" s="9">
        <v>101</v>
      </c>
      <c r="G15" s="9">
        <v>50</v>
      </c>
      <c r="H15" s="9">
        <v>51</v>
      </c>
      <c r="J15" s="9">
        <v>9</v>
      </c>
      <c r="K15" s="9">
        <v>5</v>
      </c>
      <c r="L15" s="9">
        <v>4</v>
      </c>
      <c r="N15" s="9">
        <v>8</v>
      </c>
      <c r="O15" s="9">
        <v>6</v>
      </c>
      <c r="P15" s="9">
        <v>2</v>
      </c>
      <c r="R15" s="9">
        <v>2</v>
      </c>
      <c r="S15" s="9">
        <v>2</v>
      </c>
      <c r="T15" s="9">
        <v>0</v>
      </c>
      <c r="V15" s="9">
        <v>3</v>
      </c>
      <c r="W15" s="9">
        <v>1</v>
      </c>
      <c r="X15" s="9">
        <v>2</v>
      </c>
      <c r="Z15" s="9">
        <v>11</v>
      </c>
      <c r="AA15" s="9">
        <v>5</v>
      </c>
      <c r="AB15" s="9">
        <v>6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137</v>
      </c>
      <c r="C16" s="29">
        <f t="shared" si="0"/>
        <v>63</v>
      </c>
      <c r="D16" s="29">
        <f t="shared" si="0"/>
        <v>74</v>
      </c>
      <c r="E16" s="12"/>
      <c r="F16" s="9">
        <v>97</v>
      </c>
      <c r="G16" s="9">
        <v>47</v>
      </c>
      <c r="H16" s="9">
        <v>50</v>
      </c>
      <c r="J16" s="9">
        <v>14</v>
      </c>
      <c r="K16" s="9">
        <v>7</v>
      </c>
      <c r="L16" s="9">
        <v>7</v>
      </c>
      <c r="N16" s="9">
        <v>12</v>
      </c>
      <c r="O16" s="9">
        <v>5</v>
      </c>
      <c r="P16" s="9">
        <v>7</v>
      </c>
      <c r="R16" s="9">
        <v>3</v>
      </c>
      <c r="S16" s="9">
        <v>1</v>
      </c>
      <c r="T16" s="9">
        <v>2</v>
      </c>
      <c r="V16" s="9">
        <v>6</v>
      </c>
      <c r="W16" s="9">
        <v>1</v>
      </c>
      <c r="X16" s="9">
        <v>5</v>
      </c>
      <c r="Z16" s="9">
        <v>5</v>
      </c>
      <c r="AA16" s="9">
        <v>2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623</v>
      </c>
      <c r="C17" s="27">
        <f t="shared" si="0"/>
        <v>317</v>
      </c>
      <c r="D17" s="32">
        <f t="shared" si="0"/>
        <v>306</v>
      </c>
      <c r="E17" s="14"/>
      <c r="F17" s="15">
        <v>436</v>
      </c>
      <c r="G17" s="15">
        <v>221</v>
      </c>
      <c r="H17" s="15">
        <v>215</v>
      </c>
      <c r="I17" s="15"/>
      <c r="J17" s="15">
        <v>59</v>
      </c>
      <c r="K17" s="15">
        <v>27</v>
      </c>
      <c r="L17" s="15">
        <v>32</v>
      </c>
      <c r="M17" s="15"/>
      <c r="N17" s="15">
        <v>54</v>
      </c>
      <c r="O17" s="15">
        <v>29</v>
      </c>
      <c r="P17" s="15">
        <v>25</v>
      </c>
      <c r="Q17" s="15"/>
      <c r="R17" s="15">
        <v>19</v>
      </c>
      <c r="S17" s="15">
        <v>15</v>
      </c>
      <c r="T17" s="15">
        <v>4</v>
      </c>
      <c r="U17" s="15"/>
      <c r="V17" s="15">
        <v>21</v>
      </c>
      <c r="W17" s="15">
        <v>8</v>
      </c>
      <c r="X17" s="15">
        <v>13</v>
      </c>
      <c r="Y17" s="15"/>
      <c r="Z17" s="15">
        <v>34</v>
      </c>
      <c r="AA17" s="15">
        <v>17</v>
      </c>
      <c r="AB17" s="15">
        <v>17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131</v>
      </c>
      <c r="C18" s="29">
        <f t="shared" si="0"/>
        <v>63</v>
      </c>
      <c r="D18" s="29">
        <f t="shared" si="0"/>
        <v>68</v>
      </c>
      <c r="E18" s="12"/>
      <c r="F18" s="9">
        <v>91</v>
      </c>
      <c r="G18" s="9">
        <v>45</v>
      </c>
      <c r="H18" s="9">
        <v>46</v>
      </c>
      <c r="J18" s="9">
        <v>11</v>
      </c>
      <c r="K18" s="9">
        <v>5</v>
      </c>
      <c r="L18" s="9">
        <v>6</v>
      </c>
      <c r="N18" s="9">
        <v>13</v>
      </c>
      <c r="O18" s="9">
        <v>4</v>
      </c>
      <c r="P18" s="9">
        <v>9</v>
      </c>
      <c r="R18" s="9">
        <v>5</v>
      </c>
      <c r="S18" s="9">
        <v>3</v>
      </c>
      <c r="T18" s="9">
        <v>2</v>
      </c>
      <c r="V18" s="9">
        <v>6</v>
      </c>
      <c r="W18" s="9">
        <v>2</v>
      </c>
      <c r="X18" s="9">
        <v>4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161</v>
      </c>
      <c r="C19" s="29">
        <f t="shared" si="0"/>
        <v>79</v>
      </c>
      <c r="D19" s="29">
        <f t="shared" si="0"/>
        <v>82</v>
      </c>
      <c r="E19" s="12"/>
      <c r="F19" s="9">
        <v>119</v>
      </c>
      <c r="G19" s="9">
        <v>49</v>
      </c>
      <c r="H19" s="9">
        <v>70</v>
      </c>
      <c r="J19" s="9">
        <v>14</v>
      </c>
      <c r="K19" s="9">
        <v>11</v>
      </c>
      <c r="L19" s="9">
        <v>3</v>
      </c>
      <c r="N19" s="9">
        <v>13</v>
      </c>
      <c r="O19" s="9">
        <v>10</v>
      </c>
      <c r="P19" s="9">
        <v>3</v>
      </c>
      <c r="R19" s="9">
        <v>4</v>
      </c>
      <c r="S19" s="9">
        <v>2</v>
      </c>
      <c r="T19" s="9">
        <v>2</v>
      </c>
      <c r="V19" s="9">
        <v>5</v>
      </c>
      <c r="W19" s="9">
        <v>2</v>
      </c>
      <c r="X19" s="9">
        <v>3</v>
      </c>
      <c r="Z19" s="9">
        <v>6</v>
      </c>
      <c r="AA19" s="9">
        <v>5</v>
      </c>
      <c r="AB19" s="9">
        <v>1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164</v>
      </c>
      <c r="C20" s="29">
        <f t="shared" si="0"/>
        <v>81</v>
      </c>
      <c r="D20" s="29">
        <f t="shared" si="0"/>
        <v>83</v>
      </c>
      <c r="E20" s="12"/>
      <c r="F20" s="9">
        <v>106</v>
      </c>
      <c r="G20" s="9">
        <v>55</v>
      </c>
      <c r="H20" s="9">
        <v>51</v>
      </c>
      <c r="J20" s="9">
        <v>16</v>
      </c>
      <c r="K20" s="9">
        <v>8</v>
      </c>
      <c r="L20" s="9">
        <v>8</v>
      </c>
      <c r="N20" s="9">
        <v>25</v>
      </c>
      <c r="O20" s="9">
        <v>11</v>
      </c>
      <c r="P20" s="9">
        <v>14</v>
      </c>
      <c r="R20" s="9">
        <v>7</v>
      </c>
      <c r="S20" s="9">
        <v>3</v>
      </c>
      <c r="T20" s="9">
        <v>4</v>
      </c>
      <c r="V20" s="9">
        <v>1</v>
      </c>
      <c r="W20" s="9">
        <v>0</v>
      </c>
      <c r="X20" s="9">
        <v>1</v>
      </c>
      <c r="Z20" s="9">
        <v>9</v>
      </c>
      <c r="AA20" s="9">
        <v>4</v>
      </c>
      <c r="AB20" s="9">
        <v>5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127</v>
      </c>
      <c r="C21" s="29">
        <f t="shared" si="0"/>
        <v>71</v>
      </c>
      <c r="D21" s="29">
        <f t="shared" si="0"/>
        <v>56</v>
      </c>
      <c r="E21" s="12"/>
      <c r="F21" s="9">
        <v>77</v>
      </c>
      <c r="G21" s="9">
        <v>42</v>
      </c>
      <c r="H21" s="9">
        <v>35</v>
      </c>
      <c r="J21" s="9">
        <v>14</v>
      </c>
      <c r="K21" s="9">
        <v>12</v>
      </c>
      <c r="L21" s="9">
        <v>2</v>
      </c>
      <c r="N21" s="9">
        <v>17</v>
      </c>
      <c r="O21" s="9">
        <v>5</v>
      </c>
      <c r="P21" s="9">
        <v>12</v>
      </c>
      <c r="R21" s="9">
        <v>5</v>
      </c>
      <c r="S21" s="9">
        <v>4</v>
      </c>
      <c r="T21" s="9">
        <v>1</v>
      </c>
      <c r="V21" s="9">
        <v>8</v>
      </c>
      <c r="W21" s="9">
        <v>5</v>
      </c>
      <c r="X21" s="9">
        <v>3</v>
      </c>
      <c r="Z21" s="9">
        <v>6</v>
      </c>
      <c r="AA21" s="9">
        <v>3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152</v>
      </c>
      <c r="C22" s="29">
        <f t="shared" si="0"/>
        <v>85</v>
      </c>
      <c r="D22" s="29">
        <f t="shared" si="0"/>
        <v>67</v>
      </c>
      <c r="E22" s="12"/>
      <c r="F22" s="9">
        <v>95</v>
      </c>
      <c r="G22" s="9">
        <v>55</v>
      </c>
      <c r="H22" s="9">
        <v>40</v>
      </c>
      <c r="J22" s="9">
        <v>23</v>
      </c>
      <c r="K22" s="9">
        <v>7</v>
      </c>
      <c r="L22" s="9">
        <v>16</v>
      </c>
      <c r="N22" s="9">
        <v>18</v>
      </c>
      <c r="O22" s="9">
        <v>13</v>
      </c>
      <c r="P22" s="9">
        <v>5</v>
      </c>
      <c r="R22" s="9">
        <v>3</v>
      </c>
      <c r="S22" s="9">
        <v>3</v>
      </c>
      <c r="T22" s="9">
        <v>0</v>
      </c>
      <c r="V22" s="9">
        <v>6</v>
      </c>
      <c r="W22" s="9">
        <v>3</v>
      </c>
      <c r="X22" s="9">
        <v>3</v>
      </c>
      <c r="Z22" s="9">
        <v>7</v>
      </c>
      <c r="AA22" s="9">
        <v>4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735</v>
      </c>
      <c r="C23" s="27">
        <f t="shared" si="0"/>
        <v>379</v>
      </c>
      <c r="D23" s="32">
        <f t="shared" si="0"/>
        <v>356</v>
      </c>
      <c r="E23" s="14"/>
      <c r="F23" s="15">
        <v>488</v>
      </c>
      <c r="G23" s="15">
        <v>246</v>
      </c>
      <c r="H23" s="15">
        <v>242</v>
      </c>
      <c r="I23" s="15"/>
      <c r="J23" s="15">
        <v>78</v>
      </c>
      <c r="K23" s="15">
        <v>43</v>
      </c>
      <c r="L23" s="15">
        <v>35</v>
      </c>
      <c r="M23" s="15"/>
      <c r="N23" s="15">
        <v>86</v>
      </c>
      <c r="O23" s="15">
        <v>43</v>
      </c>
      <c r="P23" s="15">
        <v>43</v>
      </c>
      <c r="Q23" s="15"/>
      <c r="R23" s="15">
        <v>24</v>
      </c>
      <c r="S23" s="15">
        <v>15</v>
      </c>
      <c r="T23" s="15">
        <v>9</v>
      </c>
      <c r="U23" s="15"/>
      <c r="V23" s="15">
        <v>26</v>
      </c>
      <c r="W23" s="15">
        <v>12</v>
      </c>
      <c r="X23" s="15">
        <v>14</v>
      </c>
      <c r="Y23" s="15"/>
      <c r="Z23" s="15">
        <v>33</v>
      </c>
      <c r="AA23" s="15">
        <v>20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112</v>
      </c>
      <c r="C24" s="29">
        <f t="shared" si="0"/>
        <v>50</v>
      </c>
      <c r="D24" s="29">
        <f t="shared" si="0"/>
        <v>62</v>
      </c>
      <c r="E24" s="12"/>
      <c r="F24" s="9">
        <v>71</v>
      </c>
      <c r="G24" s="9">
        <v>34</v>
      </c>
      <c r="H24" s="9">
        <v>37</v>
      </c>
      <c r="J24" s="9">
        <v>12</v>
      </c>
      <c r="K24" s="9">
        <v>5</v>
      </c>
      <c r="L24" s="9">
        <v>7</v>
      </c>
      <c r="N24" s="9">
        <v>16</v>
      </c>
      <c r="O24" s="9">
        <v>6</v>
      </c>
      <c r="P24" s="9">
        <v>10</v>
      </c>
      <c r="R24" s="9">
        <v>6</v>
      </c>
      <c r="S24" s="9">
        <v>2</v>
      </c>
      <c r="T24" s="9">
        <v>4</v>
      </c>
      <c r="V24" s="9">
        <v>3</v>
      </c>
      <c r="W24" s="9">
        <v>1</v>
      </c>
      <c r="X24" s="9">
        <v>2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127</v>
      </c>
      <c r="C25" s="29">
        <f t="shared" si="0"/>
        <v>56</v>
      </c>
      <c r="D25" s="29">
        <f t="shared" si="0"/>
        <v>71</v>
      </c>
      <c r="E25" s="12"/>
      <c r="F25" s="9">
        <v>86</v>
      </c>
      <c r="G25" s="9">
        <v>40</v>
      </c>
      <c r="H25" s="9">
        <v>46</v>
      </c>
      <c r="J25" s="9">
        <v>9</v>
      </c>
      <c r="K25" s="9">
        <v>4</v>
      </c>
      <c r="L25" s="9">
        <v>5</v>
      </c>
      <c r="N25" s="9">
        <v>18</v>
      </c>
      <c r="O25" s="9">
        <v>6</v>
      </c>
      <c r="P25" s="9">
        <v>12</v>
      </c>
      <c r="R25" s="9">
        <v>4</v>
      </c>
      <c r="S25" s="9">
        <v>1</v>
      </c>
      <c r="T25" s="9">
        <v>3</v>
      </c>
      <c r="V25" s="9">
        <v>6</v>
      </c>
      <c r="W25" s="9">
        <v>3</v>
      </c>
      <c r="X25" s="9">
        <v>3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139</v>
      </c>
      <c r="C26" s="29">
        <f t="shared" si="0"/>
        <v>81</v>
      </c>
      <c r="D26" s="29">
        <f t="shared" si="0"/>
        <v>58</v>
      </c>
      <c r="E26" s="12"/>
      <c r="F26" s="9">
        <v>90</v>
      </c>
      <c r="G26" s="9">
        <v>53</v>
      </c>
      <c r="H26" s="9">
        <v>37</v>
      </c>
      <c r="J26" s="9">
        <v>11</v>
      </c>
      <c r="K26" s="9">
        <v>8</v>
      </c>
      <c r="L26" s="9">
        <v>3</v>
      </c>
      <c r="N26" s="9">
        <v>14</v>
      </c>
      <c r="O26" s="9">
        <v>5</v>
      </c>
      <c r="P26" s="9">
        <v>9</v>
      </c>
      <c r="R26" s="9">
        <v>12</v>
      </c>
      <c r="S26" s="9">
        <v>6</v>
      </c>
      <c r="T26" s="9">
        <v>6</v>
      </c>
      <c r="V26" s="9">
        <v>7</v>
      </c>
      <c r="W26" s="9">
        <v>5</v>
      </c>
      <c r="X26" s="9">
        <v>2</v>
      </c>
      <c r="Z26" s="9">
        <v>5</v>
      </c>
      <c r="AA26" s="9">
        <v>4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113</v>
      </c>
      <c r="C27" s="29">
        <f t="shared" si="0"/>
        <v>57</v>
      </c>
      <c r="D27" s="29">
        <f t="shared" si="0"/>
        <v>56</v>
      </c>
      <c r="E27" s="12"/>
      <c r="F27" s="9">
        <v>80</v>
      </c>
      <c r="G27" s="9">
        <v>42</v>
      </c>
      <c r="H27" s="9">
        <v>38</v>
      </c>
      <c r="J27" s="9">
        <v>11</v>
      </c>
      <c r="K27" s="9">
        <v>5</v>
      </c>
      <c r="L27" s="9">
        <v>6</v>
      </c>
      <c r="N27" s="9">
        <v>13</v>
      </c>
      <c r="O27" s="9">
        <v>5</v>
      </c>
      <c r="P27" s="9">
        <v>8</v>
      </c>
      <c r="R27" s="9">
        <v>5</v>
      </c>
      <c r="S27" s="9">
        <v>2</v>
      </c>
      <c r="T27" s="9">
        <v>3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0"/>
        <v>117</v>
      </c>
      <c r="C28" s="29">
        <f t="shared" si="0"/>
        <v>64</v>
      </c>
      <c r="D28" s="29">
        <f t="shared" si="0"/>
        <v>53</v>
      </c>
      <c r="E28" s="12"/>
      <c r="F28" s="9">
        <v>77</v>
      </c>
      <c r="G28" s="9">
        <v>44</v>
      </c>
      <c r="H28" s="9">
        <v>33</v>
      </c>
      <c r="J28" s="9">
        <v>4</v>
      </c>
      <c r="K28" s="9">
        <v>1</v>
      </c>
      <c r="L28" s="9">
        <v>3</v>
      </c>
      <c r="N28" s="9">
        <v>15</v>
      </c>
      <c r="O28" s="9">
        <v>9</v>
      </c>
      <c r="P28" s="9">
        <v>6</v>
      </c>
      <c r="R28" s="9">
        <v>11</v>
      </c>
      <c r="S28" s="9">
        <v>2</v>
      </c>
      <c r="T28" s="9">
        <v>9</v>
      </c>
      <c r="V28" s="9">
        <v>3</v>
      </c>
      <c r="W28" s="9">
        <v>3</v>
      </c>
      <c r="X28" s="9">
        <v>0</v>
      </c>
      <c r="Z28" s="9">
        <v>0</v>
      </c>
      <c r="AA28" s="9">
        <v>0</v>
      </c>
      <c r="AB28" s="9">
        <v>0</v>
      </c>
      <c r="AD28" s="9">
        <v>7</v>
      </c>
      <c r="AE28" s="9">
        <v>5</v>
      </c>
      <c r="AF28" s="9">
        <v>2</v>
      </c>
    </row>
    <row r="29" spans="1:32" s="9" customFormat="1" ht="15" customHeight="1" x14ac:dyDescent="0.15">
      <c r="A29" s="13" t="s">
        <v>3</v>
      </c>
      <c r="B29" s="26">
        <f t="shared" si="0"/>
        <v>608</v>
      </c>
      <c r="C29" s="27">
        <f t="shared" si="0"/>
        <v>308</v>
      </c>
      <c r="D29" s="32">
        <f t="shared" si="0"/>
        <v>300</v>
      </c>
      <c r="E29" s="14"/>
      <c r="F29" s="15">
        <v>404</v>
      </c>
      <c r="G29" s="15">
        <v>213</v>
      </c>
      <c r="H29" s="15">
        <v>191</v>
      </c>
      <c r="I29" s="15"/>
      <c r="J29" s="15">
        <v>47</v>
      </c>
      <c r="K29" s="15">
        <v>23</v>
      </c>
      <c r="L29" s="15">
        <v>24</v>
      </c>
      <c r="M29" s="15"/>
      <c r="N29" s="15">
        <v>76</v>
      </c>
      <c r="O29" s="15">
        <v>31</v>
      </c>
      <c r="P29" s="15">
        <v>45</v>
      </c>
      <c r="Q29" s="15"/>
      <c r="R29" s="15">
        <v>38</v>
      </c>
      <c r="S29" s="15">
        <v>13</v>
      </c>
      <c r="T29" s="15">
        <v>25</v>
      </c>
      <c r="U29" s="15"/>
      <c r="V29" s="15">
        <v>22</v>
      </c>
      <c r="W29" s="15">
        <v>14</v>
      </c>
      <c r="X29" s="15">
        <v>8</v>
      </c>
      <c r="Y29" s="15"/>
      <c r="Z29" s="15">
        <v>13</v>
      </c>
      <c r="AA29" s="15">
        <v>8</v>
      </c>
      <c r="AB29" s="15">
        <v>5</v>
      </c>
      <c r="AC29" s="15"/>
      <c r="AD29" s="15">
        <v>8</v>
      </c>
      <c r="AE29" s="15">
        <v>6</v>
      </c>
      <c r="AF29" s="15">
        <v>2</v>
      </c>
    </row>
    <row r="30" spans="1:32" s="9" customFormat="1" ht="15" customHeight="1" x14ac:dyDescent="0.15">
      <c r="A30" s="11">
        <v>20</v>
      </c>
      <c r="B30" s="28">
        <f t="shared" si="0"/>
        <v>99</v>
      </c>
      <c r="C30" s="29">
        <f t="shared" si="0"/>
        <v>47</v>
      </c>
      <c r="D30" s="29">
        <f t="shared" si="0"/>
        <v>52</v>
      </c>
      <c r="E30" s="12"/>
      <c r="F30" s="9">
        <v>58</v>
      </c>
      <c r="G30" s="9">
        <v>25</v>
      </c>
      <c r="H30" s="9">
        <v>33</v>
      </c>
      <c r="J30" s="9">
        <v>13</v>
      </c>
      <c r="K30" s="9">
        <v>7</v>
      </c>
      <c r="L30" s="9">
        <v>6</v>
      </c>
      <c r="N30" s="9">
        <v>19</v>
      </c>
      <c r="O30" s="9">
        <v>7</v>
      </c>
      <c r="P30" s="9">
        <v>12</v>
      </c>
      <c r="R30" s="9">
        <v>3</v>
      </c>
      <c r="S30" s="9">
        <v>3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1</v>
      </c>
      <c r="AB30" s="9">
        <v>0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0"/>
        <v>102</v>
      </c>
      <c r="C31" s="29">
        <f t="shared" si="0"/>
        <v>58</v>
      </c>
      <c r="D31" s="29">
        <f t="shared" si="0"/>
        <v>44</v>
      </c>
      <c r="E31" s="12"/>
      <c r="F31" s="9">
        <v>66</v>
      </c>
      <c r="G31" s="9">
        <v>40</v>
      </c>
      <c r="H31" s="9">
        <v>26</v>
      </c>
      <c r="J31" s="9">
        <v>8</v>
      </c>
      <c r="K31" s="9">
        <v>4</v>
      </c>
      <c r="L31" s="9">
        <v>4</v>
      </c>
      <c r="N31" s="9">
        <v>22</v>
      </c>
      <c r="O31" s="9">
        <v>10</v>
      </c>
      <c r="P31" s="9">
        <v>12</v>
      </c>
      <c r="R31" s="9">
        <v>3</v>
      </c>
      <c r="S31" s="9">
        <v>3</v>
      </c>
      <c r="T31" s="9">
        <v>0</v>
      </c>
      <c r="V31" s="9">
        <v>0</v>
      </c>
      <c r="W31" s="9">
        <v>0</v>
      </c>
      <c r="X31" s="9">
        <v>0</v>
      </c>
      <c r="Z31" s="9">
        <v>1</v>
      </c>
      <c r="AA31" s="9">
        <v>0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0"/>
        <v>86</v>
      </c>
      <c r="C32" s="29">
        <f t="shared" si="0"/>
        <v>42</v>
      </c>
      <c r="D32" s="29">
        <f t="shared" si="0"/>
        <v>44</v>
      </c>
      <c r="E32" s="12"/>
      <c r="F32" s="9">
        <v>62</v>
      </c>
      <c r="G32" s="9">
        <v>29</v>
      </c>
      <c r="H32" s="9">
        <v>33</v>
      </c>
      <c r="J32" s="9">
        <v>2</v>
      </c>
      <c r="K32" s="9">
        <v>2</v>
      </c>
      <c r="L32" s="9">
        <v>0</v>
      </c>
      <c r="N32" s="9">
        <v>16</v>
      </c>
      <c r="O32" s="9">
        <v>8</v>
      </c>
      <c r="P32" s="9">
        <v>8</v>
      </c>
      <c r="R32" s="9">
        <v>3</v>
      </c>
      <c r="S32" s="9">
        <v>1</v>
      </c>
      <c r="T32" s="9">
        <v>2</v>
      </c>
      <c r="V32" s="9">
        <v>2</v>
      </c>
      <c r="W32" s="9">
        <v>1</v>
      </c>
      <c r="X32" s="9">
        <v>1</v>
      </c>
      <c r="Z32" s="9">
        <v>0</v>
      </c>
      <c r="AA32" s="9">
        <v>0</v>
      </c>
      <c r="AB32" s="9">
        <v>0</v>
      </c>
      <c r="AD32" s="9">
        <v>1</v>
      </c>
      <c r="AE32" s="9">
        <v>1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0"/>
        <v>75</v>
      </c>
      <c r="C33" s="29">
        <f t="shared" si="0"/>
        <v>37</v>
      </c>
      <c r="D33" s="29">
        <f t="shared" si="0"/>
        <v>38</v>
      </c>
      <c r="E33" s="12"/>
      <c r="F33" s="9">
        <v>45</v>
      </c>
      <c r="G33" s="9">
        <v>23</v>
      </c>
      <c r="H33" s="9">
        <v>22</v>
      </c>
      <c r="J33" s="9">
        <v>4</v>
      </c>
      <c r="K33" s="9">
        <v>2</v>
      </c>
      <c r="L33" s="9">
        <v>2</v>
      </c>
      <c r="N33" s="9">
        <v>19</v>
      </c>
      <c r="O33" s="9">
        <v>8</v>
      </c>
      <c r="P33" s="9">
        <v>11</v>
      </c>
      <c r="R33" s="9">
        <v>3</v>
      </c>
      <c r="S33" s="9">
        <v>2</v>
      </c>
      <c r="T33" s="9">
        <v>1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2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89</v>
      </c>
      <c r="C34" s="29">
        <f t="shared" si="0"/>
        <v>51</v>
      </c>
      <c r="D34" s="29">
        <f t="shared" si="0"/>
        <v>38</v>
      </c>
      <c r="E34" s="12"/>
      <c r="F34" s="9">
        <v>59</v>
      </c>
      <c r="G34" s="9">
        <v>34</v>
      </c>
      <c r="H34" s="9">
        <v>25</v>
      </c>
      <c r="J34" s="9">
        <v>4</v>
      </c>
      <c r="K34" s="9">
        <v>2</v>
      </c>
      <c r="L34" s="9">
        <v>2</v>
      </c>
      <c r="N34" s="9">
        <v>17</v>
      </c>
      <c r="O34" s="9">
        <v>10</v>
      </c>
      <c r="P34" s="9">
        <v>7</v>
      </c>
      <c r="R34" s="9">
        <v>3</v>
      </c>
      <c r="S34" s="9">
        <v>1</v>
      </c>
      <c r="T34" s="9">
        <v>2</v>
      </c>
      <c r="V34" s="9">
        <v>1</v>
      </c>
      <c r="W34" s="9">
        <v>1</v>
      </c>
      <c r="X34" s="9">
        <v>0</v>
      </c>
      <c r="Z34" s="9">
        <v>2</v>
      </c>
      <c r="AA34" s="9">
        <v>0</v>
      </c>
      <c r="AB34" s="9">
        <v>2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451</v>
      </c>
      <c r="C35" s="27">
        <f t="shared" si="0"/>
        <v>235</v>
      </c>
      <c r="D35" s="32">
        <f t="shared" si="0"/>
        <v>216</v>
      </c>
      <c r="E35" s="14"/>
      <c r="F35" s="15">
        <v>290</v>
      </c>
      <c r="G35" s="15">
        <v>151</v>
      </c>
      <c r="H35" s="15">
        <v>139</v>
      </c>
      <c r="I35" s="15"/>
      <c r="J35" s="15">
        <v>31</v>
      </c>
      <c r="K35" s="15">
        <v>17</v>
      </c>
      <c r="L35" s="15">
        <v>14</v>
      </c>
      <c r="M35" s="15"/>
      <c r="N35" s="15">
        <v>93</v>
      </c>
      <c r="O35" s="15">
        <v>43</v>
      </c>
      <c r="P35" s="15">
        <v>50</v>
      </c>
      <c r="Q35" s="15"/>
      <c r="R35" s="15">
        <v>15</v>
      </c>
      <c r="S35" s="15">
        <v>10</v>
      </c>
      <c r="T35" s="15">
        <v>5</v>
      </c>
      <c r="U35" s="15"/>
      <c r="V35" s="15">
        <v>4</v>
      </c>
      <c r="W35" s="15">
        <v>2</v>
      </c>
      <c r="X35" s="15">
        <v>2</v>
      </c>
      <c r="Y35" s="15"/>
      <c r="Z35" s="15">
        <v>5</v>
      </c>
      <c r="AA35" s="15">
        <v>1</v>
      </c>
      <c r="AB35" s="15">
        <v>4</v>
      </c>
      <c r="AC35" s="15"/>
      <c r="AD35" s="15">
        <v>13</v>
      </c>
      <c r="AE35" s="15">
        <v>11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0"/>
        <v>77</v>
      </c>
      <c r="C36" s="29">
        <f t="shared" si="0"/>
        <v>40</v>
      </c>
      <c r="D36" s="29">
        <f t="shared" si="0"/>
        <v>37</v>
      </c>
      <c r="E36" s="12"/>
      <c r="F36" s="9">
        <v>48</v>
      </c>
      <c r="G36" s="9">
        <v>25</v>
      </c>
      <c r="H36" s="9">
        <v>23</v>
      </c>
      <c r="J36" s="9">
        <v>11</v>
      </c>
      <c r="K36" s="9">
        <v>5</v>
      </c>
      <c r="L36" s="9">
        <v>6</v>
      </c>
      <c r="N36" s="9">
        <v>11</v>
      </c>
      <c r="O36" s="9">
        <v>5</v>
      </c>
      <c r="P36" s="9">
        <v>6</v>
      </c>
      <c r="R36" s="9">
        <v>2</v>
      </c>
      <c r="S36" s="9">
        <v>1</v>
      </c>
      <c r="T36" s="9">
        <v>1</v>
      </c>
      <c r="V36" s="9">
        <v>2</v>
      </c>
      <c r="W36" s="9">
        <v>2</v>
      </c>
      <c r="X36" s="9">
        <v>0</v>
      </c>
      <c r="Z36" s="9">
        <v>1</v>
      </c>
      <c r="AA36" s="9">
        <v>0</v>
      </c>
      <c r="AB36" s="9">
        <v>1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81</v>
      </c>
      <c r="C37" s="29">
        <f t="shared" si="0"/>
        <v>44</v>
      </c>
      <c r="D37" s="29">
        <f t="shared" si="0"/>
        <v>37</v>
      </c>
      <c r="E37" s="12"/>
      <c r="F37" s="9">
        <v>48</v>
      </c>
      <c r="G37" s="9">
        <v>26</v>
      </c>
      <c r="H37" s="9">
        <v>22</v>
      </c>
      <c r="J37" s="9">
        <v>3</v>
      </c>
      <c r="K37" s="9">
        <v>1</v>
      </c>
      <c r="L37" s="9">
        <v>2</v>
      </c>
      <c r="N37" s="9">
        <v>14</v>
      </c>
      <c r="O37" s="9">
        <v>4</v>
      </c>
      <c r="P37" s="9">
        <v>10</v>
      </c>
      <c r="R37" s="9">
        <v>8</v>
      </c>
      <c r="S37" s="9">
        <v>5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96</v>
      </c>
      <c r="C38" s="29">
        <f t="shared" si="0"/>
        <v>54</v>
      </c>
      <c r="D38" s="29">
        <f t="shared" si="0"/>
        <v>42</v>
      </c>
      <c r="E38" s="12"/>
      <c r="F38" s="9">
        <v>73</v>
      </c>
      <c r="G38" s="9">
        <v>42</v>
      </c>
      <c r="H38" s="9">
        <v>31</v>
      </c>
      <c r="J38" s="9">
        <v>4</v>
      </c>
      <c r="K38" s="9">
        <v>2</v>
      </c>
      <c r="L38" s="9">
        <v>2</v>
      </c>
      <c r="N38" s="9">
        <v>10</v>
      </c>
      <c r="O38" s="9">
        <v>7</v>
      </c>
      <c r="P38" s="9">
        <v>3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5</v>
      </c>
      <c r="AA38" s="9">
        <v>2</v>
      </c>
      <c r="AB38" s="9">
        <v>3</v>
      </c>
      <c r="AD38" s="9">
        <v>2</v>
      </c>
      <c r="AE38" s="9">
        <v>0</v>
      </c>
      <c r="AF38" s="9">
        <v>2</v>
      </c>
    </row>
    <row r="39" spans="1:32" s="9" customFormat="1" ht="15" customHeight="1" x14ac:dyDescent="0.15">
      <c r="A39" s="11">
        <v>28</v>
      </c>
      <c r="B39" s="28">
        <f t="shared" si="0"/>
        <v>83</v>
      </c>
      <c r="C39" s="29">
        <f t="shared" si="0"/>
        <v>35</v>
      </c>
      <c r="D39" s="29">
        <f t="shared" si="0"/>
        <v>48</v>
      </c>
      <c r="E39" s="12"/>
      <c r="F39" s="9">
        <v>51</v>
      </c>
      <c r="G39" s="9">
        <v>21</v>
      </c>
      <c r="H39" s="9">
        <v>30</v>
      </c>
      <c r="J39" s="9">
        <v>9</v>
      </c>
      <c r="K39" s="9">
        <v>3</v>
      </c>
      <c r="L39" s="9">
        <v>6</v>
      </c>
      <c r="N39" s="9">
        <v>13</v>
      </c>
      <c r="O39" s="9">
        <v>6</v>
      </c>
      <c r="P39" s="9">
        <v>7</v>
      </c>
      <c r="R39" s="9">
        <v>5</v>
      </c>
      <c r="S39" s="9">
        <v>1</v>
      </c>
      <c r="T39" s="9">
        <v>4</v>
      </c>
      <c r="V39" s="9">
        <v>0</v>
      </c>
      <c r="W39" s="9">
        <v>0</v>
      </c>
      <c r="X39" s="9">
        <v>0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99</v>
      </c>
      <c r="C40" s="29">
        <f t="shared" si="0"/>
        <v>49</v>
      </c>
      <c r="D40" s="29">
        <f t="shared" si="0"/>
        <v>50</v>
      </c>
      <c r="E40" s="12"/>
      <c r="F40" s="9">
        <v>66</v>
      </c>
      <c r="G40" s="9">
        <v>33</v>
      </c>
      <c r="H40" s="9">
        <v>33</v>
      </c>
      <c r="J40" s="9">
        <v>4</v>
      </c>
      <c r="K40" s="9">
        <v>1</v>
      </c>
      <c r="L40" s="9">
        <v>3</v>
      </c>
      <c r="N40" s="9">
        <v>13</v>
      </c>
      <c r="O40" s="9">
        <v>4</v>
      </c>
      <c r="P40" s="9">
        <v>9</v>
      </c>
      <c r="R40" s="9">
        <v>6</v>
      </c>
      <c r="S40" s="9">
        <v>4</v>
      </c>
      <c r="T40" s="9">
        <v>2</v>
      </c>
      <c r="V40" s="9">
        <v>6</v>
      </c>
      <c r="W40" s="9">
        <v>3</v>
      </c>
      <c r="X40" s="9">
        <v>3</v>
      </c>
      <c r="Z40" s="9">
        <v>1</v>
      </c>
      <c r="AA40" s="9">
        <v>1</v>
      </c>
      <c r="AB40" s="9">
        <v>0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436</v>
      </c>
      <c r="C41" s="27">
        <f t="shared" si="0"/>
        <v>222</v>
      </c>
      <c r="D41" s="32">
        <f t="shared" si="0"/>
        <v>214</v>
      </c>
      <c r="E41" s="14"/>
      <c r="F41" s="15">
        <v>286</v>
      </c>
      <c r="G41" s="15">
        <v>147</v>
      </c>
      <c r="H41" s="15">
        <v>139</v>
      </c>
      <c r="I41" s="15"/>
      <c r="J41" s="15">
        <v>31</v>
      </c>
      <c r="K41" s="15">
        <v>12</v>
      </c>
      <c r="L41" s="15">
        <v>19</v>
      </c>
      <c r="M41" s="15"/>
      <c r="N41" s="15">
        <v>61</v>
      </c>
      <c r="O41" s="15">
        <v>26</v>
      </c>
      <c r="P41" s="15">
        <v>35</v>
      </c>
      <c r="Q41" s="15"/>
      <c r="R41" s="15">
        <v>23</v>
      </c>
      <c r="S41" s="15">
        <v>12</v>
      </c>
      <c r="T41" s="15">
        <v>11</v>
      </c>
      <c r="U41" s="15"/>
      <c r="V41" s="15">
        <v>9</v>
      </c>
      <c r="W41" s="15">
        <v>6</v>
      </c>
      <c r="X41" s="15">
        <v>3</v>
      </c>
      <c r="Y41" s="15"/>
      <c r="Z41" s="15">
        <v>11</v>
      </c>
      <c r="AA41" s="15">
        <v>6</v>
      </c>
      <c r="AB41" s="15">
        <v>5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0"/>
        <v>97</v>
      </c>
      <c r="C42" s="29">
        <f t="shared" si="0"/>
        <v>59</v>
      </c>
      <c r="D42" s="29">
        <f t="shared" si="0"/>
        <v>38</v>
      </c>
      <c r="E42" s="12"/>
      <c r="F42" s="9">
        <v>70</v>
      </c>
      <c r="G42" s="9">
        <v>45</v>
      </c>
      <c r="H42" s="9">
        <v>25</v>
      </c>
      <c r="J42" s="9">
        <v>5</v>
      </c>
      <c r="K42" s="9">
        <v>3</v>
      </c>
      <c r="L42" s="9">
        <v>2</v>
      </c>
      <c r="N42" s="9">
        <v>13</v>
      </c>
      <c r="O42" s="9">
        <v>8</v>
      </c>
      <c r="P42" s="9">
        <v>5</v>
      </c>
      <c r="R42" s="9">
        <v>5</v>
      </c>
      <c r="S42" s="9">
        <v>1</v>
      </c>
      <c r="T42" s="9">
        <v>4</v>
      </c>
      <c r="V42" s="9">
        <v>1</v>
      </c>
      <c r="W42" s="9">
        <v>0</v>
      </c>
      <c r="X42" s="9">
        <v>1</v>
      </c>
      <c r="Z42" s="9">
        <v>1</v>
      </c>
      <c r="AA42" s="9">
        <v>0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92</v>
      </c>
      <c r="C43" s="29">
        <f t="shared" si="0"/>
        <v>49</v>
      </c>
      <c r="D43" s="29">
        <f t="shared" si="0"/>
        <v>43</v>
      </c>
      <c r="E43" s="12"/>
      <c r="F43" s="9">
        <v>58</v>
      </c>
      <c r="G43" s="9">
        <v>31</v>
      </c>
      <c r="H43" s="9">
        <v>27</v>
      </c>
      <c r="J43" s="9">
        <v>11</v>
      </c>
      <c r="K43" s="9">
        <v>7</v>
      </c>
      <c r="L43" s="9">
        <v>4</v>
      </c>
      <c r="N43" s="9">
        <v>12</v>
      </c>
      <c r="O43" s="9">
        <v>7</v>
      </c>
      <c r="P43" s="9">
        <v>5</v>
      </c>
      <c r="R43" s="9">
        <v>5</v>
      </c>
      <c r="S43" s="9">
        <v>2</v>
      </c>
      <c r="T43" s="9">
        <v>3</v>
      </c>
      <c r="V43" s="9">
        <v>1</v>
      </c>
      <c r="W43" s="9">
        <v>0</v>
      </c>
      <c r="X43" s="9">
        <v>1</v>
      </c>
      <c r="Z43" s="9">
        <v>4</v>
      </c>
      <c r="AA43" s="9">
        <v>1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96</v>
      </c>
      <c r="C44" s="29">
        <f t="shared" si="0"/>
        <v>49</v>
      </c>
      <c r="D44" s="29">
        <f t="shared" si="0"/>
        <v>47</v>
      </c>
      <c r="E44" s="12"/>
      <c r="F44" s="9">
        <v>67</v>
      </c>
      <c r="G44" s="9">
        <v>35</v>
      </c>
      <c r="H44" s="9">
        <v>32</v>
      </c>
      <c r="J44" s="9">
        <v>6</v>
      </c>
      <c r="K44" s="9">
        <v>3</v>
      </c>
      <c r="L44" s="9">
        <v>3</v>
      </c>
      <c r="N44" s="9">
        <v>14</v>
      </c>
      <c r="O44" s="9">
        <v>5</v>
      </c>
      <c r="P44" s="9">
        <v>9</v>
      </c>
      <c r="R44" s="9">
        <v>2</v>
      </c>
      <c r="S44" s="9">
        <v>0</v>
      </c>
      <c r="T44" s="9">
        <v>2</v>
      </c>
      <c r="V44" s="9">
        <v>2</v>
      </c>
      <c r="W44" s="9">
        <v>2</v>
      </c>
      <c r="X44" s="9">
        <v>0</v>
      </c>
      <c r="Z44" s="9">
        <v>4</v>
      </c>
      <c r="AA44" s="9">
        <v>3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95</v>
      </c>
      <c r="C45" s="29">
        <f t="shared" si="0"/>
        <v>44</v>
      </c>
      <c r="D45" s="29">
        <f t="shared" si="0"/>
        <v>51</v>
      </c>
      <c r="E45" s="12"/>
      <c r="F45" s="9">
        <v>67</v>
      </c>
      <c r="G45" s="9">
        <v>31</v>
      </c>
      <c r="H45" s="9">
        <v>36</v>
      </c>
      <c r="J45" s="9">
        <v>8</v>
      </c>
      <c r="K45" s="9">
        <v>2</v>
      </c>
      <c r="L45" s="9">
        <v>6</v>
      </c>
      <c r="N45" s="9">
        <v>8</v>
      </c>
      <c r="O45" s="9">
        <v>3</v>
      </c>
      <c r="P45" s="9">
        <v>5</v>
      </c>
      <c r="R45" s="9">
        <v>6</v>
      </c>
      <c r="S45" s="9">
        <v>5</v>
      </c>
      <c r="T45" s="9">
        <v>1</v>
      </c>
      <c r="V45" s="9">
        <v>1</v>
      </c>
      <c r="W45" s="9">
        <v>0</v>
      </c>
      <c r="X45" s="9">
        <v>1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118</v>
      </c>
      <c r="C46" s="29">
        <f t="shared" si="0"/>
        <v>66</v>
      </c>
      <c r="D46" s="29">
        <f t="shared" si="0"/>
        <v>52</v>
      </c>
      <c r="E46" s="12"/>
      <c r="F46" s="9">
        <v>75</v>
      </c>
      <c r="G46" s="9">
        <v>45</v>
      </c>
      <c r="H46" s="9">
        <v>30</v>
      </c>
      <c r="J46" s="9">
        <v>9</v>
      </c>
      <c r="K46" s="9">
        <v>5</v>
      </c>
      <c r="L46" s="9">
        <v>4</v>
      </c>
      <c r="N46" s="9">
        <v>15</v>
      </c>
      <c r="O46" s="9">
        <v>9</v>
      </c>
      <c r="P46" s="9">
        <v>6</v>
      </c>
      <c r="R46" s="9">
        <v>8</v>
      </c>
      <c r="S46" s="9">
        <v>3</v>
      </c>
      <c r="T46" s="9">
        <v>5</v>
      </c>
      <c r="V46" s="9">
        <v>6</v>
      </c>
      <c r="W46" s="9">
        <v>2</v>
      </c>
      <c r="X46" s="9">
        <v>4</v>
      </c>
      <c r="Z46" s="9">
        <v>3</v>
      </c>
      <c r="AA46" s="9">
        <v>1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498</v>
      </c>
      <c r="C47" s="27">
        <f t="shared" si="0"/>
        <v>267</v>
      </c>
      <c r="D47" s="32">
        <f t="shared" si="0"/>
        <v>231</v>
      </c>
      <c r="E47" s="14"/>
      <c r="F47" s="15">
        <v>337</v>
      </c>
      <c r="G47" s="15">
        <v>187</v>
      </c>
      <c r="H47" s="15">
        <v>150</v>
      </c>
      <c r="I47" s="15"/>
      <c r="J47" s="15">
        <v>39</v>
      </c>
      <c r="K47" s="15">
        <v>20</v>
      </c>
      <c r="L47" s="15">
        <v>19</v>
      </c>
      <c r="M47" s="15"/>
      <c r="N47" s="15">
        <v>62</v>
      </c>
      <c r="O47" s="15">
        <v>32</v>
      </c>
      <c r="P47" s="15">
        <v>30</v>
      </c>
      <c r="Q47" s="15"/>
      <c r="R47" s="15">
        <v>26</v>
      </c>
      <c r="S47" s="15">
        <v>11</v>
      </c>
      <c r="T47" s="15">
        <v>15</v>
      </c>
      <c r="U47" s="15"/>
      <c r="V47" s="15">
        <v>11</v>
      </c>
      <c r="W47" s="15">
        <v>4</v>
      </c>
      <c r="X47" s="15">
        <v>7</v>
      </c>
      <c r="Y47" s="15"/>
      <c r="Z47" s="15">
        <v>16</v>
      </c>
      <c r="AA47" s="15">
        <v>7</v>
      </c>
      <c r="AB47" s="15">
        <v>9</v>
      </c>
      <c r="AC47" s="15"/>
      <c r="AD47" s="15">
        <v>7</v>
      </c>
      <c r="AE47" s="15">
        <v>6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106</v>
      </c>
      <c r="C48" s="29">
        <f t="shared" si="0"/>
        <v>54</v>
      </c>
      <c r="D48" s="29">
        <f t="shared" si="0"/>
        <v>52</v>
      </c>
      <c r="E48" s="12"/>
      <c r="F48" s="9">
        <v>65</v>
      </c>
      <c r="G48" s="9">
        <v>33</v>
      </c>
      <c r="H48" s="9">
        <v>32</v>
      </c>
      <c r="J48" s="9">
        <v>16</v>
      </c>
      <c r="K48" s="9">
        <v>7</v>
      </c>
      <c r="L48" s="9">
        <v>9</v>
      </c>
      <c r="N48" s="9">
        <v>12</v>
      </c>
      <c r="O48" s="9">
        <v>7</v>
      </c>
      <c r="P48" s="9">
        <v>5</v>
      </c>
      <c r="R48" s="9">
        <v>7</v>
      </c>
      <c r="S48" s="9">
        <v>4</v>
      </c>
      <c r="T48" s="9">
        <v>3</v>
      </c>
      <c r="V48" s="9">
        <v>4</v>
      </c>
      <c r="W48" s="9">
        <v>1</v>
      </c>
      <c r="X48" s="9">
        <v>3</v>
      </c>
      <c r="Z48" s="9">
        <v>2</v>
      </c>
      <c r="AA48" s="9">
        <v>2</v>
      </c>
      <c r="AB48" s="9">
        <v>0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143</v>
      </c>
      <c r="C49" s="29">
        <f t="shared" si="0"/>
        <v>71</v>
      </c>
      <c r="D49" s="29">
        <f t="shared" si="0"/>
        <v>72</v>
      </c>
      <c r="E49" s="12"/>
      <c r="F49" s="9">
        <v>95</v>
      </c>
      <c r="G49" s="9">
        <v>43</v>
      </c>
      <c r="H49" s="9">
        <v>52</v>
      </c>
      <c r="J49" s="9">
        <v>18</v>
      </c>
      <c r="K49" s="9">
        <v>10</v>
      </c>
      <c r="L49" s="9">
        <v>8</v>
      </c>
      <c r="N49" s="9">
        <v>13</v>
      </c>
      <c r="O49" s="9">
        <v>6</v>
      </c>
      <c r="P49" s="9">
        <v>7</v>
      </c>
      <c r="R49" s="9">
        <v>7</v>
      </c>
      <c r="S49" s="9">
        <v>4</v>
      </c>
      <c r="T49" s="9">
        <v>3</v>
      </c>
      <c r="V49" s="9">
        <v>2</v>
      </c>
      <c r="W49" s="9">
        <v>1</v>
      </c>
      <c r="X49" s="9">
        <v>1</v>
      </c>
      <c r="Z49" s="9">
        <v>6</v>
      </c>
      <c r="AA49" s="9">
        <v>5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141</v>
      </c>
      <c r="C50" s="29">
        <f t="shared" si="0"/>
        <v>77</v>
      </c>
      <c r="D50" s="29">
        <f t="shared" si="0"/>
        <v>64</v>
      </c>
      <c r="E50" s="12"/>
      <c r="F50" s="9">
        <v>91</v>
      </c>
      <c r="G50" s="9">
        <v>43</v>
      </c>
      <c r="H50" s="9">
        <v>48</v>
      </c>
      <c r="J50" s="9">
        <v>14</v>
      </c>
      <c r="K50" s="9">
        <v>10</v>
      </c>
      <c r="L50" s="9">
        <v>4</v>
      </c>
      <c r="N50" s="9">
        <v>21</v>
      </c>
      <c r="O50" s="9">
        <v>14</v>
      </c>
      <c r="P50" s="9">
        <v>7</v>
      </c>
      <c r="R50" s="9">
        <v>7</v>
      </c>
      <c r="S50" s="9">
        <v>4</v>
      </c>
      <c r="T50" s="9">
        <v>3</v>
      </c>
      <c r="V50" s="9">
        <v>4</v>
      </c>
      <c r="W50" s="9">
        <v>3</v>
      </c>
      <c r="X50" s="9">
        <v>1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154</v>
      </c>
      <c r="C51" s="29">
        <f t="shared" si="0"/>
        <v>78</v>
      </c>
      <c r="D51" s="29">
        <f t="shared" si="0"/>
        <v>76</v>
      </c>
      <c r="E51" s="12"/>
      <c r="F51" s="9">
        <v>101</v>
      </c>
      <c r="G51" s="9">
        <v>48</v>
      </c>
      <c r="H51" s="9">
        <v>53</v>
      </c>
      <c r="J51" s="9">
        <v>11</v>
      </c>
      <c r="K51" s="9">
        <v>9</v>
      </c>
      <c r="L51" s="9">
        <v>2</v>
      </c>
      <c r="N51" s="9">
        <v>26</v>
      </c>
      <c r="O51" s="9">
        <v>12</v>
      </c>
      <c r="P51" s="9">
        <v>14</v>
      </c>
      <c r="R51" s="9">
        <v>8</v>
      </c>
      <c r="S51" s="9">
        <v>5</v>
      </c>
      <c r="T51" s="9">
        <v>3</v>
      </c>
      <c r="V51" s="9">
        <v>4</v>
      </c>
      <c r="W51" s="9">
        <v>2</v>
      </c>
      <c r="X51" s="9">
        <v>2</v>
      </c>
      <c r="Z51" s="9">
        <v>3</v>
      </c>
      <c r="AA51" s="9">
        <v>1</v>
      </c>
      <c r="AB51" s="9">
        <v>2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133</v>
      </c>
      <c r="C52" s="29">
        <f t="shared" si="0"/>
        <v>72</v>
      </c>
      <c r="D52" s="29">
        <f t="shared" si="0"/>
        <v>61</v>
      </c>
      <c r="E52" s="3"/>
      <c r="F52" s="16">
        <v>90</v>
      </c>
      <c r="G52" s="16">
        <v>45</v>
      </c>
      <c r="H52" s="16">
        <v>45</v>
      </c>
      <c r="I52" s="16"/>
      <c r="J52" s="16">
        <v>7</v>
      </c>
      <c r="K52" s="16">
        <v>5</v>
      </c>
      <c r="L52" s="16">
        <v>2</v>
      </c>
      <c r="M52" s="16"/>
      <c r="N52" s="16">
        <v>16</v>
      </c>
      <c r="O52" s="16">
        <v>12</v>
      </c>
      <c r="P52" s="16">
        <v>4</v>
      </c>
      <c r="Q52" s="16"/>
      <c r="R52" s="16">
        <v>8</v>
      </c>
      <c r="S52" s="16">
        <v>5</v>
      </c>
      <c r="T52" s="16">
        <v>3</v>
      </c>
      <c r="U52" s="16"/>
      <c r="V52" s="16">
        <v>6</v>
      </c>
      <c r="W52" s="16">
        <v>2</v>
      </c>
      <c r="X52" s="16">
        <v>4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677</v>
      </c>
      <c r="C53" s="27">
        <f t="shared" si="0"/>
        <v>352</v>
      </c>
      <c r="D53" s="32">
        <f t="shared" si="0"/>
        <v>325</v>
      </c>
      <c r="E53" s="14"/>
      <c r="F53" s="15">
        <v>442</v>
      </c>
      <c r="G53" s="15">
        <v>212</v>
      </c>
      <c r="H53" s="15">
        <v>230</v>
      </c>
      <c r="I53" s="15"/>
      <c r="J53" s="15">
        <v>66</v>
      </c>
      <c r="K53" s="15">
        <v>41</v>
      </c>
      <c r="L53" s="15">
        <v>25</v>
      </c>
      <c r="M53" s="15"/>
      <c r="N53" s="15">
        <v>88</v>
      </c>
      <c r="O53" s="15">
        <v>51</v>
      </c>
      <c r="P53" s="15">
        <v>37</v>
      </c>
      <c r="Q53" s="15"/>
      <c r="R53" s="15">
        <v>37</v>
      </c>
      <c r="S53" s="15">
        <v>22</v>
      </c>
      <c r="T53" s="15">
        <v>15</v>
      </c>
      <c r="U53" s="15"/>
      <c r="V53" s="15">
        <v>20</v>
      </c>
      <c r="W53" s="15">
        <v>9</v>
      </c>
      <c r="X53" s="15">
        <v>11</v>
      </c>
      <c r="Y53" s="15"/>
      <c r="Z53" s="15">
        <v>19</v>
      </c>
      <c r="AA53" s="15">
        <v>12</v>
      </c>
      <c r="AB53" s="15">
        <v>7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171</v>
      </c>
      <c r="C54" s="29">
        <f t="shared" si="0"/>
        <v>75</v>
      </c>
      <c r="D54" s="29">
        <f t="shared" si="0"/>
        <v>96</v>
      </c>
      <c r="E54" s="12"/>
      <c r="F54" s="9">
        <v>101</v>
      </c>
      <c r="G54" s="9">
        <v>43</v>
      </c>
      <c r="H54" s="9">
        <v>58</v>
      </c>
      <c r="J54" s="9">
        <v>19</v>
      </c>
      <c r="K54" s="9">
        <v>10</v>
      </c>
      <c r="L54" s="9">
        <v>9</v>
      </c>
      <c r="N54" s="9">
        <v>20</v>
      </c>
      <c r="O54" s="9">
        <v>10</v>
      </c>
      <c r="P54" s="9">
        <v>10</v>
      </c>
      <c r="R54" s="9">
        <v>13</v>
      </c>
      <c r="S54" s="9">
        <v>7</v>
      </c>
      <c r="T54" s="9">
        <v>6</v>
      </c>
      <c r="V54" s="9">
        <v>10</v>
      </c>
      <c r="W54" s="9">
        <v>3</v>
      </c>
      <c r="X54" s="9">
        <v>7</v>
      </c>
      <c r="Z54" s="9">
        <v>8</v>
      </c>
      <c r="AA54" s="9">
        <v>2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186</v>
      </c>
      <c r="C55" s="29">
        <f t="shared" si="0"/>
        <v>89</v>
      </c>
      <c r="D55" s="29">
        <f t="shared" si="0"/>
        <v>97</v>
      </c>
      <c r="E55" s="12"/>
      <c r="F55" s="9">
        <v>120</v>
      </c>
      <c r="G55" s="9">
        <v>57</v>
      </c>
      <c r="H55" s="9">
        <v>63</v>
      </c>
      <c r="J55" s="9">
        <v>15</v>
      </c>
      <c r="K55" s="9">
        <v>7</v>
      </c>
      <c r="L55" s="9">
        <v>8</v>
      </c>
      <c r="N55" s="9">
        <v>29</v>
      </c>
      <c r="O55" s="9">
        <v>11</v>
      </c>
      <c r="P55" s="9">
        <v>18</v>
      </c>
      <c r="R55" s="9">
        <v>6</v>
      </c>
      <c r="S55" s="9">
        <v>4</v>
      </c>
      <c r="T55" s="9">
        <v>2</v>
      </c>
      <c r="V55" s="9">
        <v>7</v>
      </c>
      <c r="W55" s="9">
        <v>4</v>
      </c>
      <c r="X55" s="9">
        <v>3</v>
      </c>
      <c r="Z55" s="9">
        <v>8</v>
      </c>
      <c r="AA55" s="9">
        <v>5</v>
      </c>
      <c r="AB55" s="9">
        <v>3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172</v>
      </c>
      <c r="C56" s="29">
        <f t="shared" si="0"/>
        <v>92</v>
      </c>
      <c r="D56" s="29">
        <f t="shared" si="0"/>
        <v>80</v>
      </c>
      <c r="E56" s="12"/>
      <c r="F56" s="9">
        <v>118</v>
      </c>
      <c r="G56" s="9">
        <v>58</v>
      </c>
      <c r="H56" s="9">
        <v>60</v>
      </c>
      <c r="J56" s="9">
        <v>19</v>
      </c>
      <c r="K56" s="9">
        <v>9</v>
      </c>
      <c r="L56" s="9">
        <v>10</v>
      </c>
      <c r="N56" s="9">
        <v>15</v>
      </c>
      <c r="O56" s="9">
        <v>12</v>
      </c>
      <c r="P56" s="9">
        <v>3</v>
      </c>
      <c r="R56" s="9">
        <v>12</v>
      </c>
      <c r="S56" s="9">
        <v>7</v>
      </c>
      <c r="T56" s="9">
        <v>5</v>
      </c>
      <c r="V56" s="9">
        <v>3</v>
      </c>
      <c r="W56" s="9">
        <v>2</v>
      </c>
      <c r="X56" s="9">
        <v>1</v>
      </c>
      <c r="Z56" s="9">
        <v>5</v>
      </c>
      <c r="AA56" s="9">
        <v>4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190</v>
      </c>
      <c r="C57" s="29">
        <f t="shared" si="0"/>
        <v>106</v>
      </c>
      <c r="D57" s="29">
        <f t="shared" si="0"/>
        <v>84</v>
      </c>
      <c r="E57" s="12"/>
      <c r="F57" s="9">
        <v>118</v>
      </c>
      <c r="G57" s="9">
        <v>65</v>
      </c>
      <c r="H57" s="9">
        <v>53</v>
      </c>
      <c r="J57" s="9">
        <v>22</v>
      </c>
      <c r="K57" s="9">
        <v>11</v>
      </c>
      <c r="L57" s="9">
        <v>11</v>
      </c>
      <c r="N57" s="9">
        <v>22</v>
      </c>
      <c r="O57" s="9">
        <v>13</v>
      </c>
      <c r="P57" s="9">
        <v>9</v>
      </c>
      <c r="R57" s="9">
        <v>7</v>
      </c>
      <c r="S57" s="9">
        <v>4</v>
      </c>
      <c r="T57" s="9">
        <v>3</v>
      </c>
      <c r="V57" s="9">
        <v>11</v>
      </c>
      <c r="W57" s="9">
        <v>7</v>
      </c>
      <c r="X57" s="9">
        <v>4</v>
      </c>
      <c r="Z57" s="9">
        <v>8</v>
      </c>
      <c r="AA57" s="9">
        <v>4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167</v>
      </c>
      <c r="C58" s="29">
        <f t="shared" si="0"/>
        <v>88</v>
      </c>
      <c r="D58" s="29">
        <f t="shared" si="0"/>
        <v>79</v>
      </c>
      <c r="E58" s="12"/>
      <c r="F58" s="16">
        <v>109</v>
      </c>
      <c r="G58" s="16">
        <v>54</v>
      </c>
      <c r="H58" s="16">
        <v>55</v>
      </c>
      <c r="I58" s="16"/>
      <c r="J58" s="16">
        <v>21</v>
      </c>
      <c r="K58" s="16">
        <v>11</v>
      </c>
      <c r="L58" s="16">
        <v>10</v>
      </c>
      <c r="M58" s="16"/>
      <c r="N58" s="16">
        <v>28</v>
      </c>
      <c r="O58" s="16">
        <v>15</v>
      </c>
      <c r="P58" s="16">
        <v>13</v>
      </c>
      <c r="Q58" s="16"/>
      <c r="R58" s="16">
        <v>4</v>
      </c>
      <c r="S58" s="16">
        <v>4</v>
      </c>
      <c r="T58" s="16">
        <v>0</v>
      </c>
      <c r="U58" s="16"/>
      <c r="V58" s="16">
        <v>4</v>
      </c>
      <c r="W58" s="16">
        <v>4</v>
      </c>
      <c r="X58" s="16">
        <v>0</v>
      </c>
      <c r="Y58" s="16"/>
      <c r="Z58" s="16">
        <v>1</v>
      </c>
      <c r="AA58" s="16">
        <v>0</v>
      </c>
      <c r="AB58" s="16">
        <v>1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886</v>
      </c>
      <c r="C59" s="27">
        <f t="shared" si="0"/>
        <v>450</v>
      </c>
      <c r="D59" s="32">
        <f t="shared" si="0"/>
        <v>436</v>
      </c>
      <c r="E59" s="14"/>
      <c r="F59" s="15">
        <v>566</v>
      </c>
      <c r="G59" s="15">
        <v>277</v>
      </c>
      <c r="H59" s="15">
        <v>289</v>
      </c>
      <c r="I59" s="15"/>
      <c r="J59" s="15">
        <v>96</v>
      </c>
      <c r="K59" s="15">
        <v>48</v>
      </c>
      <c r="L59" s="15">
        <v>48</v>
      </c>
      <c r="M59" s="15"/>
      <c r="N59" s="15">
        <v>114</v>
      </c>
      <c r="O59" s="15">
        <v>61</v>
      </c>
      <c r="P59" s="15">
        <v>53</v>
      </c>
      <c r="Q59" s="15"/>
      <c r="R59" s="15">
        <v>42</v>
      </c>
      <c r="S59" s="15">
        <v>26</v>
      </c>
      <c r="T59" s="15">
        <v>16</v>
      </c>
      <c r="U59" s="15"/>
      <c r="V59" s="15">
        <v>35</v>
      </c>
      <c r="W59" s="15">
        <v>20</v>
      </c>
      <c r="X59" s="15">
        <v>15</v>
      </c>
      <c r="Y59" s="15"/>
      <c r="Z59" s="15">
        <v>30</v>
      </c>
      <c r="AA59" s="15">
        <v>15</v>
      </c>
      <c r="AB59" s="15">
        <v>15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154</v>
      </c>
      <c r="C60" s="29">
        <f t="shared" si="0"/>
        <v>64</v>
      </c>
      <c r="D60" s="29">
        <f t="shared" si="0"/>
        <v>90</v>
      </c>
      <c r="E60" s="12"/>
      <c r="F60" s="9">
        <v>99</v>
      </c>
      <c r="G60" s="9">
        <v>39</v>
      </c>
      <c r="H60" s="9">
        <v>60</v>
      </c>
      <c r="J60" s="9">
        <v>13</v>
      </c>
      <c r="K60" s="9">
        <v>5</v>
      </c>
      <c r="L60" s="9">
        <v>8</v>
      </c>
      <c r="N60" s="9">
        <v>23</v>
      </c>
      <c r="O60" s="9">
        <v>12</v>
      </c>
      <c r="P60" s="9">
        <v>11</v>
      </c>
      <c r="R60" s="9">
        <v>6</v>
      </c>
      <c r="S60" s="9">
        <v>3</v>
      </c>
      <c r="T60" s="9">
        <v>3</v>
      </c>
      <c r="V60" s="9">
        <v>7</v>
      </c>
      <c r="W60" s="9">
        <v>4</v>
      </c>
      <c r="X60" s="9">
        <v>3</v>
      </c>
      <c r="Z60" s="9">
        <v>5</v>
      </c>
      <c r="AA60" s="9">
        <v>1</v>
      </c>
      <c r="AB60" s="9">
        <v>4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176</v>
      </c>
      <c r="C61" s="29">
        <f t="shared" si="0"/>
        <v>103</v>
      </c>
      <c r="D61" s="29">
        <f t="shared" si="0"/>
        <v>73</v>
      </c>
      <c r="E61" s="12"/>
      <c r="F61" s="9">
        <v>111</v>
      </c>
      <c r="G61" s="9">
        <v>62</v>
      </c>
      <c r="H61" s="9">
        <v>49</v>
      </c>
      <c r="J61" s="9">
        <v>9</v>
      </c>
      <c r="K61" s="9">
        <v>5</v>
      </c>
      <c r="L61" s="9">
        <v>4</v>
      </c>
      <c r="N61" s="9">
        <v>22</v>
      </c>
      <c r="O61" s="9">
        <v>16</v>
      </c>
      <c r="P61" s="9">
        <v>6</v>
      </c>
      <c r="R61" s="9">
        <v>17</v>
      </c>
      <c r="S61" s="9">
        <v>10</v>
      </c>
      <c r="T61" s="9">
        <v>7</v>
      </c>
      <c r="V61" s="9">
        <v>5</v>
      </c>
      <c r="W61" s="9">
        <v>3</v>
      </c>
      <c r="X61" s="9">
        <v>2</v>
      </c>
      <c r="Z61" s="9">
        <v>11</v>
      </c>
      <c r="AA61" s="9">
        <v>6</v>
      </c>
      <c r="AB61" s="9">
        <v>5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167</v>
      </c>
      <c r="C62" s="29">
        <f t="shared" si="0"/>
        <v>95</v>
      </c>
      <c r="D62" s="29">
        <f t="shared" si="0"/>
        <v>72</v>
      </c>
      <c r="E62" s="12"/>
      <c r="F62" s="9">
        <v>104</v>
      </c>
      <c r="G62" s="9">
        <v>55</v>
      </c>
      <c r="H62" s="9">
        <v>49</v>
      </c>
      <c r="J62" s="9">
        <v>17</v>
      </c>
      <c r="K62" s="9">
        <v>8</v>
      </c>
      <c r="L62" s="9">
        <v>9</v>
      </c>
      <c r="N62" s="9">
        <v>25</v>
      </c>
      <c r="O62" s="9">
        <v>17</v>
      </c>
      <c r="P62" s="9">
        <v>8</v>
      </c>
      <c r="R62" s="9">
        <v>14</v>
      </c>
      <c r="S62" s="9">
        <v>10</v>
      </c>
      <c r="T62" s="9">
        <v>4</v>
      </c>
      <c r="V62" s="9">
        <v>2</v>
      </c>
      <c r="W62" s="9">
        <v>1</v>
      </c>
      <c r="X62" s="9">
        <v>1</v>
      </c>
      <c r="Z62" s="9">
        <v>5</v>
      </c>
      <c r="AA62" s="9">
        <v>4</v>
      </c>
      <c r="AB62" s="9">
        <v>1</v>
      </c>
      <c r="AD62" s="9">
        <v>0</v>
      </c>
      <c r="AE62" s="9">
        <v>0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179</v>
      </c>
      <c r="C63" s="29">
        <f t="shared" si="0"/>
        <v>97</v>
      </c>
      <c r="D63" s="29">
        <f t="shared" si="0"/>
        <v>82</v>
      </c>
      <c r="E63" s="12"/>
      <c r="F63" s="9">
        <v>97</v>
      </c>
      <c r="G63" s="9">
        <v>47</v>
      </c>
      <c r="H63" s="9">
        <v>50</v>
      </c>
      <c r="J63" s="9">
        <v>22</v>
      </c>
      <c r="K63" s="9">
        <v>13</v>
      </c>
      <c r="L63" s="9">
        <v>9</v>
      </c>
      <c r="N63" s="9">
        <v>25</v>
      </c>
      <c r="O63" s="9">
        <v>13</v>
      </c>
      <c r="P63" s="9">
        <v>12</v>
      </c>
      <c r="R63" s="9">
        <v>12</v>
      </c>
      <c r="S63" s="9">
        <v>9</v>
      </c>
      <c r="T63" s="9">
        <v>3</v>
      </c>
      <c r="V63" s="9">
        <v>6</v>
      </c>
      <c r="W63" s="9">
        <v>5</v>
      </c>
      <c r="X63" s="9">
        <v>1</v>
      </c>
      <c r="Z63" s="9">
        <v>12</v>
      </c>
      <c r="AA63" s="9">
        <v>7</v>
      </c>
      <c r="AB63" s="9">
        <v>5</v>
      </c>
      <c r="AD63" s="9">
        <v>5</v>
      </c>
      <c r="AE63" s="9">
        <v>3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184</v>
      </c>
      <c r="C64" s="29">
        <f t="shared" si="0"/>
        <v>95</v>
      </c>
      <c r="D64" s="29">
        <f t="shared" si="0"/>
        <v>89</v>
      </c>
      <c r="E64" s="12"/>
      <c r="F64" s="16">
        <v>96</v>
      </c>
      <c r="G64" s="16">
        <v>52</v>
      </c>
      <c r="H64" s="16">
        <v>44</v>
      </c>
      <c r="I64" s="16"/>
      <c r="J64" s="16">
        <v>24</v>
      </c>
      <c r="K64" s="16">
        <v>10</v>
      </c>
      <c r="L64" s="16">
        <v>14</v>
      </c>
      <c r="M64" s="16"/>
      <c r="N64" s="16">
        <v>37</v>
      </c>
      <c r="O64" s="16">
        <v>17</v>
      </c>
      <c r="P64" s="16">
        <v>20</v>
      </c>
      <c r="Q64" s="16"/>
      <c r="R64" s="16">
        <v>10</v>
      </c>
      <c r="S64" s="16">
        <v>5</v>
      </c>
      <c r="T64" s="16">
        <v>5</v>
      </c>
      <c r="U64" s="16"/>
      <c r="V64" s="16">
        <v>9</v>
      </c>
      <c r="W64" s="16">
        <v>7</v>
      </c>
      <c r="X64" s="16">
        <v>2</v>
      </c>
      <c r="Y64" s="16"/>
      <c r="Z64" s="16">
        <v>7</v>
      </c>
      <c r="AA64" s="16">
        <v>3</v>
      </c>
      <c r="AB64" s="16">
        <v>4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860</v>
      </c>
      <c r="C65" s="27">
        <f t="shared" si="0"/>
        <v>454</v>
      </c>
      <c r="D65" s="32">
        <f t="shared" si="0"/>
        <v>406</v>
      </c>
      <c r="E65" s="14"/>
      <c r="F65" s="15">
        <v>507</v>
      </c>
      <c r="G65" s="15">
        <v>255</v>
      </c>
      <c r="H65" s="15">
        <v>252</v>
      </c>
      <c r="I65" s="15"/>
      <c r="J65" s="15">
        <v>85</v>
      </c>
      <c r="K65" s="15">
        <v>41</v>
      </c>
      <c r="L65" s="15">
        <v>44</v>
      </c>
      <c r="M65" s="15"/>
      <c r="N65" s="15">
        <v>132</v>
      </c>
      <c r="O65" s="15">
        <v>75</v>
      </c>
      <c r="P65" s="15">
        <v>57</v>
      </c>
      <c r="Q65" s="15"/>
      <c r="R65" s="15">
        <v>59</v>
      </c>
      <c r="S65" s="15">
        <v>37</v>
      </c>
      <c r="T65" s="15">
        <v>22</v>
      </c>
      <c r="U65" s="15"/>
      <c r="V65" s="15">
        <v>29</v>
      </c>
      <c r="W65" s="15">
        <v>20</v>
      </c>
      <c r="X65" s="15">
        <v>9</v>
      </c>
      <c r="Y65" s="15"/>
      <c r="Z65" s="15">
        <v>40</v>
      </c>
      <c r="AA65" s="15">
        <v>21</v>
      </c>
      <c r="AB65" s="15">
        <v>19</v>
      </c>
      <c r="AC65" s="15"/>
      <c r="AD65" s="15">
        <v>8</v>
      </c>
      <c r="AE65" s="15">
        <v>5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167</v>
      </c>
      <c r="C66" s="29">
        <f t="shared" si="0"/>
        <v>86</v>
      </c>
      <c r="D66" s="29">
        <f t="shared" si="0"/>
        <v>81</v>
      </c>
      <c r="E66" s="12"/>
      <c r="F66" s="9">
        <v>101</v>
      </c>
      <c r="G66" s="9">
        <v>52</v>
      </c>
      <c r="H66" s="9">
        <v>49</v>
      </c>
      <c r="J66" s="9">
        <v>15</v>
      </c>
      <c r="K66" s="9">
        <v>8</v>
      </c>
      <c r="L66" s="9">
        <v>7</v>
      </c>
      <c r="N66" s="9">
        <v>22</v>
      </c>
      <c r="O66" s="9">
        <v>10</v>
      </c>
      <c r="P66" s="9">
        <v>12</v>
      </c>
      <c r="R66" s="9">
        <v>13</v>
      </c>
      <c r="S66" s="9">
        <v>8</v>
      </c>
      <c r="T66" s="9">
        <v>5</v>
      </c>
      <c r="V66" s="9">
        <v>6</v>
      </c>
      <c r="W66" s="9">
        <v>3</v>
      </c>
      <c r="X66" s="9">
        <v>3</v>
      </c>
      <c r="Z66" s="9">
        <v>7</v>
      </c>
      <c r="AA66" s="9">
        <v>2</v>
      </c>
      <c r="AB66" s="9">
        <v>5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157</v>
      </c>
      <c r="C67" s="29">
        <f t="shared" si="0"/>
        <v>67</v>
      </c>
      <c r="D67" s="29">
        <f t="shared" si="0"/>
        <v>90</v>
      </c>
      <c r="E67" s="12"/>
      <c r="F67" s="9">
        <v>85</v>
      </c>
      <c r="G67" s="9">
        <v>38</v>
      </c>
      <c r="H67" s="9">
        <v>47</v>
      </c>
      <c r="J67" s="9">
        <v>17</v>
      </c>
      <c r="K67" s="9">
        <v>7</v>
      </c>
      <c r="L67" s="9">
        <v>10</v>
      </c>
      <c r="N67" s="9">
        <v>27</v>
      </c>
      <c r="O67" s="9">
        <v>10</v>
      </c>
      <c r="P67" s="9">
        <v>17</v>
      </c>
      <c r="R67" s="9">
        <v>14</v>
      </c>
      <c r="S67" s="9">
        <v>8</v>
      </c>
      <c r="T67" s="9">
        <v>6</v>
      </c>
      <c r="V67" s="9">
        <v>8</v>
      </c>
      <c r="W67" s="9">
        <v>2</v>
      </c>
      <c r="X67" s="9">
        <v>6</v>
      </c>
      <c r="Z67" s="9">
        <v>6</v>
      </c>
      <c r="AA67" s="9">
        <v>2</v>
      </c>
      <c r="AB67" s="9">
        <v>4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147</v>
      </c>
      <c r="C68" s="29">
        <f t="shared" si="0"/>
        <v>74</v>
      </c>
      <c r="D68" s="29">
        <f t="shared" si="0"/>
        <v>73</v>
      </c>
      <c r="E68" s="12"/>
      <c r="F68" s="9">
        <v>95</v>
      </c>
      <c r="G68" s="9">
        <v>44</v>
      </c>
      <c r="H68" s="9">
        <v>51</v>
      </c>
      <c r="J68" s="9">
        <v>14</v>
      </c>
      <c r="K68" s="9">
        <v>5</v>
      </c>
      <c r="L68" s="9">
        <v>9</v>
      </c>
      <c r="N68" s="9">
        <v>15</v>
      </c>
      <c r="O68" s="9">
        <v>11</v>
      </c>
      <c r="P68" s="9">
        <v>4</v>
      </c>
      <c r="R68" s="9">
        <v>9</v>
      </c>
      <c r="S68" s="9">
        <v>6</v>
      </c>
      <c r="T68" s="9">
        <v>3</v>
      </c>
      <c r="V68" s="9">
        <v>5</v>
      </c>
      <c r="W68" s="9">
        <v>2</v>
      </c>
      <c r="X68" s="9">
        <v>3</v>
      </c>
      <c r="Z68" s="9">
        <v>8</v>
      </c>
      <c r="AA68" s="9">
        <v>6</v>
      </c>
      <c r="AB68" s="9">
        <v>2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146</v>
      </c>
      <c r="C69" s="29">
        <f t="shared" si="0"/>
        <v>80</v>
      </c>
      <c r="D69" s="29">
        <f t="shared" si="0"/>
        <v>66</v>
      </c>
      <c r="E69" s="12"/>
      <c r="F69" s="9">
        <v>93</v>
      </c>
      <c r="G69" s="9">
        <v>50</v>
      </c>
      <c r="H69" s="9">
        <v>43</v>
      </c>
      <c r="J69" s="9">
        <v>15</v>
      </c>
      <c r="K69" s="9">
        <v>10</v>
      </c>
      <c r="L69" s="9">
        <v>5</v>
      </c>
      <c r="N69" s="9">
        <v>11</v>
      </c>
      <c r="O69" s="9">
        <v>6</v>
      </c>
      <c r="P69" s="9">
        <v>5</v>
      </c>
      <c r="R69" s="9">
        <v>11</v>
      </c>
      <c r="S69" s="9">
        <v>4</v>
      </c>
      <c r="T69" s="9">
        <v>7</v>
      </c>
      <c r="V69" s="9">
        <v>2</v>
      </c>
      <c r="W69" s="9">
        <v>1</v>
      </c>
      <c r="X69" s="9">
        <v>1</v>
      </c>
      <c r="Z69" s="9">
        <v>9</v>
      </c>
      <c r="AA69" s="9">
        <v>5</v>
      </c>
      <c r="AB69" s="9">
        <v>4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0"/>
        <v>163</v>
      </c>
      <c r="C70" s="29">
        <f t="shared" si="0"/>
        <v>93</v>
      </c>
      <c r="D70" s="29">
        <f t="shared" si="0"/>
        <v>70</v>
      </c>
      <c r="E70" s="12"/>
      <c r="F70" s="16">
        <v>89</v>
      </c>
      <c r="G70" s="16">
        <v>47</v>
      </c>
      <c r="H70" s="16">
        <v>42</v>
      </c>
      <c r="I70" s="16"/>
      <c r="J70" s="16">
        <v>16</v>
      </c>
      <c r="K70" s="16">
        <v>12</v>
      </c>
      <c r="L70" s="16">
        <v>4</v>
      </c>
      <c r="M70" s="16"/>
      <c r="N70" s="16">
        <v>26</v>
      </c>
      <c r="O70" s="16">
        <v>14</v>
      </c>
      <c r="P70" s="16">
        <v>12</v>
      </c>
      <c r="Q70" s="16"/>
      <c r="R70" s="16">
        <v>18</v>
      </c>
      <c r="S70" s="16">
        <v>8</v>
      </c>
      <c r="T70" s="16">
        <v>10</v>
      </c>
      <c r="U70" s="16"/>
      <c r="V70" s="16">
        <v>6</v>
      </c>
      <c r="W70" s="16">
        <v>6</v>
      </c>
      <c r="X70" s="16">
        <v>0</v>
      </c>
      <c r="Y70" s="16"/>
      <c r="Z70" s="16">
        <v>6</v>
      </c>
      <c r="AA70" s="16">
        <v>4</v>
      </c>
      <c r="AB70" s="16">
        <v>2</v>
      </c>
      <c r="AC70" s="16"/>
      <c r="AD70" s="16">
        <v>2</v>
      </c>
      <c r="AE70" s="16">
        <v>2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ref="B71:D127" si="1">SUM(F71,J71,N71,R71,V71,Z71,AD71)</f>
        <v>780</v>
      </c>
      <c r="C71" s="27">
        <f t="shared" si="1"/>
        <v>400</v>
      </c>
      <c r="D71" s="32">
        <f t="shared" si="1"/>
        <v>380</v>
      </c>
      <c r="E71" s="14"/>
      <c r="F71" s="15">
        <v>463</v>
      </c>
      <c r="G71" s="15">
        <v>231</v>
      </c>
      <c r="H71" s="15">
        <v>232</v>
      </c>
      <c r="I71" s="15"/>
      <c r="J71" s="15">
        <v>77</v>
      </c>
      <c r="K71" s="15">
        <v>42</v>
      </c>
      <c r="L71" s="15">
        <v>35</v>
      </c>
      <c r="M71" s="15"/>
      <c r="N71" s="15">
        <v>101</v>
      </c>
      <c r="O71" s="15">
        <v>51</v>
      </c>
      <c r="P71" s="15">
        <v>50</v>
      </c>
      <c r="Q71" s="15"/>
      <c r="R71" s="15">
        <v>65</v>
      </c>
      <c r="S71" s="15">
        <v>34</v>
      </c>
      <c r="T71" s="15">
        <v>31</v>
      </c>
      <c r="U71" s="15"/>
      <c r="V71" s="15">
        <v>27</v>
      </c>
      <c r="W71" s="15">
        <v>14</v>
      </c>
      <c r="X71" s="15">
        <v>13</v>
      </c>
      <c r="Y71" s="15"/>
      <c r="Z71" s="15">
        <v>36</v>
      </c>
      <c r="AA71" s="15">
        <v>19</v>
      </c>
      <c r="AB71" s="15">
        <v>17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1"/>
        <v>170</v>
      </c>
      <c r="C72" s="29">
        <f t="shared" si="1"/>
        <v>79</v>
      </c>
      <c r="D72" s="29">
        <f t="shared" si="1"/>
        <v>91</v>
      </c>
      <c r="E72" s="12"/>
      <c r="F72" s="9">
        <v>112</v>
      </c>
      <c r="G72" s="9">
        <v>49</v>
      </c>
      <c r="H72" s="9">
        <v>63</v>
      </c>
      <c r="J72" s="9">
        <v>13</v>
      </c>
      <c r="K72" s="9">
        <v>8</v>
      </c>
      <c r="L72" s="9">
        <v>5</v>
      </c>
      <c r="N72" s="9">
        <v>24</v>
      </c>
      <c r="O72" s="9">
        <v>13</v>
      </c>
      <c r="P72" s="9">
        <v>11</v>
      </c>
      <c r="R72" s="9">
        <v>11</v>
      </c>
      <c r="S72" s="9">
        <v>5</v>
      </c>
      <c r="T72" s="9">
        <v>6</v>
      </c>
      <c r="V72" s="9">
        <v>7</v>
      </c>
      <c r="W72" s="9">
        <v>4</v>
      </c>
      <c r="X72" s="9">
        <v>3</v>
      </c>
      <c r="Z72" s="9">
        <v>3</v>
      </c>
      <c r="AA72" s="9">
        <v>0</v>
      </c>
      <c r="AB72" s="9">
        <v>3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1"/>
        <v>163</v>
      </c>
      <c r="C73" s="29">
        <f t="shared" si="1"/>
        <v>83</v>
      </c>
      <c r="D73" s="29">
        <f t="shared" si="1"/>
        <v>80</v>
      </c>
      <c r="E73" s="12"/>
      <c r="F73" s="9">
        <v>107</v>
      </c>
      <c r="G73" s="9">
        <v>53</v>
      </c>
      <c r="H73" s="9">
        <v>54</v>
      </c>
      <c r="J73" s="9">
        <v>10</v>
      </c>
      <c r="K73" s="9">
        <v>5</v>
      </c>
      <c r="L73" s="9">
        <v>5</v>
      </c>
      <c r="N73" s="9">
        <v>24</v>
      </c>
      <c r="O73" s="9">
        <v>11</v>
      </c>
      <c r="P73" s="9">
        <v>13</v>
      </c>
      <c r="R73" s="9">
        <v>10</v>
      </c>
      <c r="S73" s="9">
        <v>7</v>
      </c>
      <c r="T73" s="9">
        <v>3</v>
      </c>
      <c r="V73" s="9">
        <v>5</v>
      </c>
      <c r="W73" s="9">
        <v>3</v>
      </c>
      <c r="X73" s="9">
        <v>2</v>
      </c>
      <c r="Z73" s="9">
        <v>4</v>
      </c>
      <c r="AA73" s="9">
        <v>2</v>
      </c>
      <c r="AB73" s="9">
        <v>2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1"/>
        <v>136</v>
      </c>
      <c r="C74" s="29">
        <f t="shared" si="1"/>
        <v>74</v>
      </c>
      <c r="D74" s="29">
        <f t="shared" si="1"/>
        <v>62</v>
      </c>
      <c r="E74" s="12"/>
      <c r="F74" s="9">
        <v>73</v>
      </c>
      <c r="G74" s="9">
        <v>40</v>
      </c>
      <c r="H74" s="9">
        <v>33</v>
      </c>
      <c r="J74" s="9">
        <v>18</v>
      </c>
      <c r="K74" s="9">
        <v>11</v>
      </c>
      <c r="L74" s="9">
        <v>7</v>
      </c>
      <c r="N74" s="9">
        <v>22</v>
      </c>
      <c r="O74" s="9">
        <v>9</v>
      </c>
      <c r="P74" s="9">
        <v>13</v>
      </c>
      <c r="R74" s="9">
        <v>8</v>
      </c>
      <c r="S74" s="9">
        <v>4</v>
      </c>
      <c r="T74" s="9">
        <v>4</v>
      </c>
      <c r="V74" s="9">
        <v>5</v>
      </c>
      <c r="W74" s="9">
        <v>3</v>
      </c>
      <c r="X74" s="9">
        <v>2</v>
      </c>
      <c r="Z74" s="9">
        <v>9</v>
      </c>
      <c r="AA74" s="9">
        <v>6</v>
      </c>
      <c r="AB74" s="9">
        <v>3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1"/>
        <v>152</v>
      </c>
      <c r="C75" s="29">
        <f t="shared" si="1"/>
        <v>73</v>
      </c>
      <c r="D75" s="29">
        <f t="shared" si="1"/>
        <v>79</v>
      </c>
      <c r="E75" s="12"/>
      <c r="F75" s="9">
        <v>105</v>
      </c>
      <c r="G75" s="9">
        <v>52</v>
      </c>
      <c r="H75" s="9">
        <v>53</v>
      </c>
      <c r="J75" s="9">
        <v>13</v>
      </c>
      <c r="K75" s="9">
        <v>6</v>
      </c>
      <c r="L75" s="9">
        <v>7</v>
      </c>
      <c r="N75" s="9">
        <v>14</v>
      </c>
      <c r="O75" s="9">
        <v>4</v>
      </c>
      <c r="P75" s="9">
        <v>10</v>
      </c>
      <c r="R75" s="9">
        <v>7</v>
      </c>
      <c r="S75" s="9">
        <v>4</v>
      </c>
      <c r="T75" s="9">
        <v>3</v>
      </c>
      <c r="V75" s="9">
        <v>3</v>
      </c>
      <c r="W75" s="9">
        <v>2</v>
      </c>
      <c r="X75" s="9">
        <v>1</v>
      </c>
      <c r="Z75" s="9">
        <v>6</v>
      </c>
      <c r="AA75" s="9">
        <v>3</v>
      </c>
      <c r="AB75" s="9">
        <v>3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1"/>
        <v>196</v>
      </c>
      <c r="C76" s="29">
        <f t="shared" si="1"/>
        <v>94</v>
      </c>
      <c r="D76" s="29">
        <f t="shared" si="1"/>
        <v>102</v>
      </c>
      <c r="E76" s="12"/>
      <c r="F76" s="16">
        <v>116</v>
      </c>
      <c r="G76" s="16">
        <v>57</v>
      </c>
      <c r="H76" s="16">
        <v>59</v>
      </c>
      <c r="I76" s="16"/>
      <c r="J76" s="16">
        <v>16</v>
      </c>
      <c r="K76" s="16">
        <v>6</v>
      </c>
      <c r="L76" s="16">
        <v>10</v>
      </c>
      <c r="M76" s="16"/>
      <c r="N76" s="16">
        <v>32</v>
      </c>
      <c r="O76" s="16">
        <v>18</v>
      </c>
      <c r="P76" s="16">
        <v>14</v>
      </c>
      <c r="Q76" s="16"/>
      <c r="R76" s="16">
        <v>15</v>
      </c>
      <c r="S76" s="16">
        <v>5</v>
      </c>
      <c r="T76" s="16">
        <v>10</v>
      </c>
      <c r="U76" s="16"/>
      <c r="V76" s="16">
        <v>8</v>
      </c>
      <c r="W76" s="16">
        <v>4</v>
      </c>
      <c r="X76" s="16">
        <v>4</v>
      </c>
      <c r="Y76" s="16"/>
      <c r="Z76" s="16">
        <v>9</v>
      </c>
      <c r="AA76" s="16">
        <v>4</v>
      </c>
      <c r="AB76" s="16">
        <v>5</v>
      </c>
      <c r="AC76" s="16"/>
      <c r="AD76" s="16">
        <v>0</v>
      </c>
      <c r="AE76" s="16">
        <v>0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1"/>
        <v>817</v>
      </c>
      <c r="C77" s="27">
        <f t="shared" si="1"/>
        <v>403</v>
      </c>
      <c r="D77" s="32">
        <f t="shared" si="1"/>
        <v>414</v>
      </c>
      <c r="E77" s="4"/>
      <c r="F77" s="9">
        <v>513</v>
      </c>
      <c r="G77" s="9">
        <v>251</v>
      </c>
      <c r="H77" s="9">
        <v>262</v>
      </c>
      <c r="J77" s="9">
        <v>70</v>
      </c>
      <c r="K77" s="9">
        <v>36</v>
      </c>
      <c r="L77" s="9">
        <v>34</v>
      </c>
      <c r="N77" s="9">
        <v>116</v>
      </c>
      <c r="O77" s="9">
        <v>55</v>
      </c>
      <c r="P77" s="9">
        <v>61</v>
      </c>
      <c r="R77" s="9">
        <v>51</v>
      </c>
      <c r="S77" s="9">
        <v>25</v>
      </c>
      <c r="T77" s="9">
        <v>26</v>
      </c>
      <c r="V77" s="9">
        <v>28</v>
      </c>
      <c r="W77" s="9">
        <v>16</v>
      </c>
      <c r="X77" s="9">
        <v>12</v>
      </c>
      <c r="Z77" s="9">
        <v>31</v>
      </c>
      <c r="AA77" s="9">
        <v>15</v>
      </c>
      <c r="AB77" s="9">
        <v>16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1"/>
        <v>214</v>
      </c>
      <c r="C78" s="29">
        <f t="shared" si="1"/>
        <v>99</v>
      </c>
      <c r="D78" s="29">
        <f t="shared" si="1"/>
        <v>115</v>
      </c>
      <c r="E78" s="4"/>
      <c r="F78" s="10">
        <v>118</v>
      </c>
      <c r="G78" s="10">
        <v>51</v>
      </c>
      <c r="H78" s="10">
        <v>67</v>
      </c>
      <c r="I78" s="10"/>
      <c r="J78" s="10">
        <v>25</v>
      </c>
      <c r="K78" s="10">
        <v>9</v>
      </c>
      <c r="L78" s="10">
        <v>16</v>
      </c>
      <c r="M78" s="10"/>
      <c r="N78" s="10">
        <v>44</v>
      </c>
      <c r="O78" s="10">
        <v>23</v>
      </c>
      <c r="P78" s="10">
        <v>21</v>
      </c>
      <c r="Q78" s="10"/>
      <c r="R78" s="10">
        <v>11</v>
      </c>
      <c r="S78" s="10">
        <v>6</v>
      </c>
      <c r="T78" s="10">
        <v>5</v>
      </c>
      <c r="U78" s="10"/>
      <c r="V78" s="10">
        <v>6</v>
      </c>
      <c r="W78" s="10">
        <v>2</v>
      </c>
      <c r="X78" s="10">
        <v>4</v>
      </c>
      <c r="Y78" s="10"/>
      <c r="Z78" s="10">
        <v>6</v>
      </c>
      <c r="AA78" s="10">
        <v>4</v>
      </c>
      <c r="AB78" s="10">
        <v>2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1"/>
        <v>224</v>
      </c>
      <c r="C79" s="29">
        <f t="shared" si="1"/>
        <v>103</v>
      </c>
      <c r="D79" s="29">
        <f t="shared" si="1"/>
        <v>121</v>
      </c>
      <c r="E79" s="12"/>
      <c r="F79" s="9">
        <v>124</v>
      </c>
      <c r="G79" s="9">
        <v>51</v>
      </c>
      <c r="H79" s="9">
        <v>73</v>
      </c>
      <c r="J79" s="9">
        <v>20</v>
      </c>
      <c r="K79" s="9">
        <v>9</v>
      </c>
      <c r="L79" s="9">
        <v>11</v>
      </c>
      <c r="N79" s="9">
        <v>44</v>
      </c>
      <c r="O79" s="9">
        <v>23</v>
      </c>
      <c r="P79" s="9">
        <v>21</v>
      </c>
      <c r="R79" s="9">
        <v>13</v>
      </c>
      <c r="S79" s="9">
        <v>5</v>
      </c>
      <c r="T79" s="9">
        <v>8</v>
      </c>
      <c r="V79" s="9">
        <v>10</v>
      </c>
      <c r="W79" s="9">
        <v>6</v>
      </c>
      <c r="X79" s="9">
        <v>4</v>
      </c>
      <c r="Z79" s="9">
        <v>9</v>
      </c>
      <c r="AA79" s="9">
        <v>6</v>
      </c>
      <c r="AB79" s="9">
        <v>3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1"/>
        <v>209</v>
      </c>
      <c r="C80" s="29">
        <f t="shared" si="1"/>
        <v>98</v>
      </c>
      <c r="D80" s="29">
        <f t="shared" si="1"/>
        <v>111</v>
      </c>
      <c r="E80" s="12"/>
      <c r="F80" s="9">
        <v>113</v>
      </c>
      <c r="G80" s="9">
        <v>53</v>
      </c>
      <c r="H80" s="9">
        <v>60</v>
      </c>
      <c r="J80" s="9">
        <v>21</v>
      </c>
      <c r="K80" s="9">
        <v>6</v>
      </c>
      <c r="L80" s="9">
        <v>15</v>
      </c>
      <c r="N80" s="9">
        <v>43</v>
      </c>
      <c r="O80" s="9">
        <v>21</v>
      </c>
      <c r="P80" s="9">
        <v>22</v>
      </c>
      <c r="R80" s="9">
        <v>14</v>
      </c>
      <c r="S80" s="9">
        <v>8</v>
      </c>
      <c r="T80" s="9">
        <v>6</v>
      </c>
      <c r="V80" s="9">
        <v>6</v>
      </c>
      <c r="W80" s="9">
        <v>3</v>
      </c>
      <c r="X80" s="9">
        <v>3</v>
      </c>
      <c r="Z80" s="9">
        <v>10</v>
      </c>
      <c r="AA80" s="9">
        <v>5</v>
      </c>
      <c r="AB80" s="9">
        <v>5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1"/>
        <v>266</v>
      </c>
      <c r="C81" s="29">
        <f t="shared" si="1"/>
        <v>131</v>
      </c>
      <c r="D81" s="29">
        <f t="shared" si="1"/>
        <v>135</v>
      </c>
      <c r="E81" s="12"/>
      <c r="F81" s="9">
        <v>147</v>
      </c>
      <c r="G81" s="9">
        <v>74</v>
      </c>
      <c r="H81" s="9">
        <v>73</v>
      </c>
      <c r="J81" s="9">
        <v>18</v>
      </c>
      <c r="K81" s="9">
        <v>7</v>
      </c>
      <c r="L81" s="9">
        <v>11</v>
      </c>
      <c r="N81" s="9">
        <v>45</v>
      </c>
      <c r="O81" s="9">
        <v>20</v>
      </c>
      <c r="P81" s="9">
        <v>25</v>
      </c>
      <c r="R81" s="9">
        <v>22</v>
      </c>
      <c r="S81" s="9">
        <v>11</v>
      </c>
      <c r="T81" s="9">
        <v>11</v>
      </c>
      <c r="V81" s="9">
        <v>17</v>
      </c>
      <c r="W81" s="9">
        <v>10</v>
      </c>
      <c r="X81" s="9">
        <v>7</v>
      </c>
      <c r="Z81" s="9">
        <v>14</v>
      </c>
      <c r="AA81" s="9">
        <v>7</v>
      </c>
      <c r="AB81" s="9">
        <v>7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1"/>
        <v>264</v>
      </c>
      <c r="C82" s="29">
        <f t="shared" si="1"/>
        <v>130</v>
      </c>
      <c r="D82" s="29">
        <f t="shared" si="1"/>
        <v>134</v>
      </c>
      <c r="E82" s="12"/>
      <c r="F82" s="16">
        <v>132</v>
      </c>
      <c r="G82" s="16">
        <v>71</v>
      </c>
      <c r="H82" s="16">
        <v>61</v>
      </c>
      <c r="I82" s="16"/>
      <c r="J82" s="16">
        <v>34</v>
      </c>
      <c r="K82" s="16">
        <v>15</v>
      </c>
      <c r="L82" s="16">
        <v>19</v>
      </c>
      <c r="M82" s="16"/>
      <c r="N82" s="16">
        <v>52</v>
      </c>
      <c r="O82" s="16">
        <v>21</v>
      </c>
      <c r="P82" s="16">
        <v>31</v>
      </c>
      <c r="Q82" s="16"/>
      <c r="R82" s="16">
        <v>18</v>
      </c>
      <c r="S82" s="16">
        <v>10</v>
      </c>
      <c r="T82" s="16">
        <v>8</v>
      </c>
      <c r="U82" s="16"/>
      <c r="V82" s="16">
        <v>14</v>
      </c>
      <c r="W82" s="16">
        <v>7</v>
      </c>
      <c r="X82" s="16">
        <v>7</v>
      </c>
      <c r="Y82" s="16"/>
      <c r="Z82" s="16">
        <v>12</v>
      </c>
      <c r="AA82" s="16">
        <v>5</v>
      </c>
      <c r="AB82" s="16">
        <v>7</v>
      </c>
      <c r="AC82" s="16"/>
      <c r="AD82" s="16">
        <v>2</v>
      </c>
      <c r="AE82" s="16">
        <v>1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1"/>
        <v>1177</v>
      </c>
      <c r="C83" s="27">
        <f t="shared" si="1"/>
        <v>561</v>
      </c>
      <c r="D83" s="32">
        <f t="shared" si="1"/>
        <v>616</v>
      </c>
      <c r="E83" s="14"/>
      <c r="F83" s="15">
        <v>634</v>
      </c>
      <c r="G83" s="15">
        <v>300</v>
      </c>
      <c r="H83" s="15">
        <v>334</v>
      </c>
      <c r="I83" s="15"/>
      <c r="J83" s="15">
        <v>118</v>
      </c>
      <c r="K83" s="15">
        <v>46</v>
      </c>
      <c r="L83" s="15">
        <v>72</v>
      </c>
      <c r="M83" s="15"/>
      <c r="N83" s="15">
        <v>228</v>
      </c>
      <c r="O83" s="15">
        <v>108</v>
      </c>
      <c r="P83" s="15">
        <v>120</v>
      </c>
      <c r="Q83" s="15"/>
      <c r="R83" s="15">
        <v>78</v>
      </c>
      <c r="S83" s="15">
        <v>40</v>
      </c>
      <c r="T83" s="15">
        <v>38</v>
      </c>
      <c r="U83" s="15"/>
      <c r="V83" s="15">
        <v>53</v>
      </c>
      <c r="W83" s="15">
        <v>28</v>
      </c>
      <c r="X83" s="15">
        <v>25</v>
      </c>
      <c r="Y83" s="15"/>
      <c r="Z83" s="15">
        <v>51</v>
      </c>
      <c r="AA83" s="15">
        <v>27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1"/>
        <v>312</v>
      </c>
      <c r="C84" s="29">
        <f t="shared" si="1"/>
        <v>149</v>
      </c>
      <c r="D84" s="29">
        <f t="shared" si="1"/>
        <v>163</v>
      </c>
      <c r="E84" s="12"/>
      <c r="F84" s="9">
        <v>164</v>
      </c>
      <c r="G84" s="9">
        <v>80</v>
      </c>
      <c r="H84" s="9">
        <v>84</v>
      </c>
      <c r="J84" s="9">
        <v>30</v>
      </c>
      <c r="K84" s="9">
        <v>15</v>
      </c>
      <c r="L84" s="9">
        <v>15</v>
      </c>
      <c r="N84" s="9">
        <v>49</v>
      </c>
      <c r="O84" s="9">
        <v>24</v>
      </c>
      <c r="P84" s="9">
        <v>25</v>
      </c>
      <c r="R84" s="9">
        <v>31</v>
      </c>
      <c r="S84" s="9">
        <v>14</v>
      </c>
      <c r="T84" s="9">
        <v>17</v>
      </c>
      <c r="V84" s="9">
        <v>16</v>
      </c>
      <c r="W84" s="9">
        <v>5</v>
      </c>
      <c r="X84" s="9">
        <v>11</v>
      </c>
      <c r="Z84" s="9">
        <v>19</v>
      </c>
      <c r="AA84" s="9">
        <v>10</v>
      </c>
      <c r="AB84" s="9">
        <v>9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1"/>
        <v>299</v>
      </c>
      <c r="C85" s="29">
        <f t="shared" si="1"/>
        <v>157</v>
      </c>
      <c r="D85" s="29">
        <f t="shared" si="1"/>
        <v>142</v>
      </c>
      <c r="E85" s="12"/>
      <c r="F85" s="9">
        <v>156</v>
      </c>
      <c r="G85" s="9">
        <v>75</v>
      </c>
      <c r="H85" s="9">
        <v>81</v>
      </c>
      <c r="J85" s="9">
        <v>38</v>
      </c>
      <c r="K85" s="9">
        <v>24</v>
      </c>
      <c r="L85" s="9">
        <v>14</v>
      </c>
      <c r="N85" s="9">
        <v>57</v>
      </c>
      <c r="O85" s="9">
        <v>35</v>
      </c>
      <c r="P85" s="9">
        <v>22</v>
      </c>
      <c r="R85" s="9">
        <v>23</v>
      </c>
      <c r="S85" s="9">
        <v>12</v>
      </c>
      <c r="T85" s="9">
        <v>11</v>
      </c>
      <c r="V85" s="9">
        <v>10</v>
      </c>
      <c r="W85" s="9">
        <v>5</v>
      </c>
      <c r="X85" s="9">
        <v>5</v>
      </c>
      <c r="Z85" s="9">
        <v>13</v>
      </c>
      <c r="AA85" s="9">
        <v>6</v>
      </c>
      <c r="AB85" s="9">
        <v>7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1"/>
        <v>333</v>
      </c>
      <c r="C86" s="29">
        <f t="shared" si="1"/>
        <v>168</v>
      </c>
      <c r="D86" s="29">
        <f t="shared" si="1"/>
        <v>165</v>
      </c>
      <c r="E86" s="12"/>
      <c r="F86" s="9">
        <v>156</v>
      </c>
      <c r="G86" s="9">
        <v>80</v>
      </c>
      <c r="H86" s="9">
        <v>76</v>
      </c>
      <c r="J86" s="9">
        <v>41</v>
      </c>
      <c r="K86" s="9">
        <v>19</v>
      </c>
      <c r="L86" s="9">
        <v>22</v>
      </c>
      <c r="N86" s="9">
        <v>66</v>
      </c>
      <c r="O86" s="9">
        <v>36</v>
      </c>
      <c r="P86" s="9">
        <v>30</v>
      </c>
      <c r="R86" s="9">
        <v>32</v>
      </c>
      <c r="S86" s="9">
        <v>17</v>
      </c>
      <c r="T86" s="9">
        <v>15</v>
      </c>
      <c r="V86" s="9">
        <v>14</v>
      </c>
      <c r="W86" s="9">
        <v>6</v>
      </c>
      <c r="X86" s="9">
        <v>8</v>
      </c>
      <c r="Z86" s="9">
        <v>23</v>
      </c>
      <c r="AA86" s="9">
        <v>9</v>
      </c>
      <c r="AB86" s="9">
        <v>14</v>
      </c>
      <c r="AD86" s="9">
        <v>1</v>
      </c>
      <c r="AE86" s="9">
        <v>1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si="1"/>
        <v>324</v>
      </c>
      <c r="C87" s="29">
        <f t="shared" si="1"/>
        <v>158</v>
      </c>
      <c r="D87" s="29">
        <f t="shared" si="1"/>
        <v>166</v>
      </c>
      <c r="E87" s="12"/>
      <c r="F87" s="9">
        <v>166</v>
      </c>
      <c r="G87" s="9">
        <v>80</v>
      </c>
      <c r="H87" s="9">
        <v>86</v>
      </c>
      <c r="J87" s="9">
        <v>42</v>
      </c>
      <c r="K87" s="9">
        <v>20</v>
      </c>
      <c r="L87" s="9">
        <v>22</v>
      </c>
      <c r="N87" s="9">
        <v>42</v>
      </c>
      <c r="O87" s="9">
        <v>19</v>
      </c>
      <c r="P87" s="9">
        <v>23</v>
      </c>
      <c r="R87" s="9">
        <v>35</v>
      </c>
      <c r="S87" s="9">
        <v>20</v>
      </c>
      <c r="T87" s="9">
        <v>15</v>
      </c>
      <c r="V87" s="9">
        <v>15</v>
      </c>
      <c r="W87" s="9">
        <v>9</v>
      </c>
      <c r="X87" s="9">
        <v>6</v>
      </c>
      <c r="Z87" s="9">
        <v>18</v>
      </c>
      <c r="AA87" s="9">
        <v>6</v>
      </c>
      <c r="AB87" s="9">
        <v>12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1"/>
        <v>354</v>
      </c>
      <c r="C88" s="29">
        <f t="shared" si="1"/>
        <v>169</v>
      </c>
      <c r="D88" s="29">
        <f t="shared" si="1"/>
        <v>185</v>
      </c>
      <c r="E88" s="12"/>
      <c r="F88" s="16">
        <v>175</v>
      </c>
      <c r="G88" s="16">
        <v>75</v>
      </c>
      <c r="H88" s="16">
        <v>100</v>
      </c>
      <c r="I88" s="16"/>
      <c r="J88" s="16">
        <v>31</v>
      </c>
      <c r="K88" s="16">
        <v>19</v>
      </c>
      <c r="L88" s="16">
        <v>12</v>
      </c>
      <c r="M88" s="16"/>
      <c r="N88" s="16">
        <v>63</v>
      </c>
      <c r="O88" s="16">
        <v>34</v>
      </c>
      <c r="P88" s="16">
        <v>29</v>
      </c>
      <c r="Q88" s="16"/>
      <c r="R88" s="16">
        <v>39</v>
      </c>
      <c r="S88" s="16">
        <v>20</v>
      </c>
      <c r="T88" s="16">
        <v>19</v>
      </c>
      <c r="U88" s="16"/>
      <c r="V88" s="16">
        <v>16</v>
      </c>
      <c r="W88" s="16">
        <v>7</v>
      </c>
      <c r="X88" s="16">
        <v>9</v>
      </c>
      <c r="Y88" s="16"/>
      <c r="Z88" s="16">
        <v>25</v>
      </c>
      <c r="AA88" s="16">
        <v>10</v>
      </c>
      <c r="AB88" s="16">
        <v>15</v>
      </c>
      <c r="AC88" s="16"/>
      <c r="AD88" s="16">
        <v>5</v>
      </c>
      <c r="AE88" s="16">
        <v>4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1"/>
        <v>1622</v>
      </c>
      <c r="C89" s="27">
        <f t="shared" si="1"/>
        <v>801</v>
      </c>
      <c r="D89" s="32">
        <f t="shared" si="1"/>
        <v>821</v>
      </c>
      <c r="E89" s="14"/>
      <c r="F89" s="15">
        <v>817</v>
      </c>
      <c r="G89" s="15">
        <v>390</v>
      </c>
      <c r="H89" s="15">
        <v>427</v>
      </c>
      <c r="I89" s="15"/>
      <c r="J89" s="15">
        <v>182</v>
      </c>
      <c r="K89" s="15">
        <v>97</v>
      </c>
      <c r="L89" s="15">
        <v>85</v>
      </c>
      <c r="M89" s="15"/>
      <c r="N89" s="15">
        <v>277</v>
      </c>
      <c r="O89" s="15">
        <v>148</v>
      </c>
      <c r="P89" s="15">
        <v>129</v>
      </c>
      <c r="Q89" s="15"/>
      <c r="R89" s="15">
        <v>160</v>
      </c>
      <c r="S89" s="15">
        <v>83</v>
      </c>
      <c r="T89" s="15">
        <v>77</v>
      </c>
      <c r="U89" s="15"/>
      <c r="V89" s="15">
        <v>71</v>
      </c>
      <c r="W89" s="15">
        <v>32</v>
      </c>
      <c r="X89" s="15">
        <v>39</v>
      </c>
      <c r="Y89" s="15"/>
      <c r="Z89" s="15">
        <v>98</v>
      </c>
      <c r="AA89" s="15">
        <v>41</v>
      </c>
      <c r="AB89" s="15">
        <v>57</v>
      </c>
      <c r="AC89" s="15"/>
      <c r="AD89" s="15">
        <v>17</v>
      </c>
      <c r="AE89" s="15">
        <v>10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1"/>
        <v>353</v>
      </c>
      <c r="C90" s="29">
        <f t="shared" si="1"/>
        <v>192</v>
      </c>
      <c r="D90" s="29">
        <f t="shared" si="1"/>
        <v>161</v>
      </c>
      <c r="E90" s="12"/>
      <c r="F90" s="9">
        <v>184</v>
      </c>
      <c r="G90" s="9">
        <v>102</v>
      </c>
      <c r="H90" s="9">
        <v>82</v>
      </c>
      <c r="J90" s="9">
        <v>29</v>
      </c>
      <c r="K90" s="9">
        <v>16</v>
      </c>
      <c r="L90" s="9">
        <v>13</v>
      </c>
      <c r="N90" s="9">
        <v>65</v>
      </c>
      <c r="O90" s="9">
        <v>31</v>
      </c>
      <c r="P90" s="9">
        <v>34</v>
      </c>
      <c r="R90" s="9">
        <v>29</v>
      </c>
      <c r="S90" s="9">
        <v>17</v>
      </c>
      <c r="T90" s="9">
        <v>12</v>
      </c>
      <c r="V90" s="9">
        <v>27</v>
      </c>
      <c r="W90" s="9">
        <v>14</v>
      </c>
      <c r="X90" s="9">
        <v>13</v>
      </c>
      <c r="Z90" s="9">
        <v>10</v>
      </c>
      <c r="AA90" s="9">
        <v>5</v>
      </c>
      <c r="AB90" s="9">
        <v>5</v>
      </c>
      <c r="AD90" s="9">
        <v>9</v>
      </c>
      <c r="AE90" s="9">
        <v>7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1"/>
        <v>320</v>
      </c>
      <c r="C91" s="29">
        <f t="shared" si="1"/>
        <v>165</v>
      </c>
      <c r="D91" s="29">
        <f t="shared" si="1"/>
        <v>155</v>
      </c>
      <c r="E91" s="12"/>
      <c r="F91" s="9">
        <v>150</v>
      </c>
      <c r="G91" s="9">
        <v>77</v>
      </c>
      <c r="H91" s="9">
        <v>73</v>
      </c>
      <c r="J91" s="9">
        <v>38</v>
      </c>
      <c r="K91" s="9">
        <v>14</v>
      </c>
      <c r="L91" s="9">
        <v>24</v>
      </c>
      <c r="N91" s="9">
        <v>47</v>
      </c>
      <c r="O91" s="9">
        <v>27</v>
      </c>
      <c r="P91" s="9">
        <v>20</v>
      </c>
      <c r="R91" s="9">
        <v>27</v>
      </c>
      <c r="S91" s="9">
        <v>14</v>
      </c>
      <c r="T91" s="9">
        <v>13</v>
      </c>
      <c r="V91" s="9">
        <v>26</v>
      </c>
      <c r="W91" s="9">
        <v>17</v>
      </c>
      <c r="X91" s="9">
        <v>9</v>
      </c>
      <c r="Z91" s="9">
        <v>25</v>
      </c>
      <c r="AA91" s="9">
        <v>13</v>
      </c>
      <c r="AB91" s="9">
        <v>12</v>
      </c>
      <c r="AD91" s="9">
        <v>7</v>
      </c>
      <c r="AE91" s="9">
        <v>3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1"/>
        <v>323</v>
      </c>
      <c r="C92" s="29">
        <f t="shared" si="1"/>
        <v>176</v>
      </c>
      <c r="D92" s="29">
        <f t="shared" si="1"/>
        <v>147</v>
      </c>
      <c r="E92" s="12"/>
      <c r="F92" s="9">
        <v>165</v>
      </c>
      <c r="G92" s="9">
        <v>89</v>
      </c>
      <c r="H92" s="9">
        <v>76</v>
      </c>
      <c r="J92" s="9">
        <v>42</v>
      </c>
      <c r="K92" s="9">
        <v>20</v>
      </c>
      <c r="L92" s="9">
        <v>22</v>
      </c>
      <c r="N92" s="9">
        <v>40</v>
      </c>
      <c r="O92" s="9">
        <v>19</v>
      </c>
      <c r="P92" s="9">
        <v>21</v>
      </c>
      <c r="R92" s="9">
        <v>32</v>
      </c>
      <c r="S92" s="9">
        <v>19</v>
      </c>
      <c r="T92" s="9">
        <v>13</v>
      </c>
      <c r="V92" s="9">
        <v>22</v>
      </c>
      <c r="W92" s="9">
        <v>14</v>
      </c>
      <c r="X92" s="9">
        <v>8</v>
      </c>
      <c r="Z92" s="9">
        <v>16</v>
      </c>
      <c r="AA92" s="9">
        <v>11</v>
      </c>
      <c r="AB92" s="9">
        <v>5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1"/>
        <v>332</v>
      </c>
      <c r="C93" s="29">
        <f t="shared" si="1"/>
        <v>171</v>
      </c>
      <c r="D93" s="29">
        <f t="shared" si="1"/>
        <v>161</v>
      </c>
      <c r="E93" s="12"/>
      <c r="F93" s="9">
        <v>157</v>
      </c>
      <c r="G93" s="9">
        <v>78</v>
      </c>
      <c r="H93" s="9">
        <v>79</v>
      </c>
      <c r="J93" s="9">
        <v>32</v>
      </c>
      <c r="K93" s="9">
        <v>18</v>
      </c>
      <c r="L93" s="9">
        <v>14</v>
      </c>
      <c r="N93" s="9">
        <v>67</v>
      </c>
      <c r="O93" s="9">
        <v>35</v>
      </c>
      <c r="P93" s="9">
        <v>32</v>
      </c>
      <c r="R93" s="9">
        <v>36</v>
      </c>
      <c r="S93" s="9">
        <v>18</v>
      </c>
      <c r="T93" s="9">
        <v>18</v>
      </c>
      <c r="V93" s="9">
        <v>16</v>
      </c>
      <c r="W93" s="9">
        <v>9</v>
      </c>
      <c r="X93" s="9">
        <v>7</v>
      </c>
      <c r="Z93" s="9">
        <v>18</v>
      </c>
      <c r="AA93" s="9">
        <v>9</v>
      </c>
      <c r="AB93" s="9">
        <v>9</v>
      </c>
      <c r="AD93" s="9">
        <v>6</v>
      </c>
      <c r="AE93" s="9">
        <v>4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1"/>
        <v>336</v>
      </c>
      <c r="C94" s="29">
        <f t="shared" si="1"/>
        <v>181</v>
      </c>
      <c r="D94" s="29">
        <f t="shared" si="1"/>
        <v>155</v>
      </c>
      <c r="E94" s="12"/>
      <c r="F94" s="16">
        <v>156</v>
      </c>
      <c r="G94" s="16">
        <v>80</v>
      </c>
      <c r="H94" s="16">
        <v>76</v>
      </c>
      <c r="I94" s="16"/>
      <c r="J94" s="16">
        <v>35</v>
      </c>
      <c r="K94" s="16">
        <v>21</v>
      </c>
      <c r="L94" s="16">
        <v>14</v>
      </c>
      <c r="M94" s="16"/>
      <c r="N94" s="16">
        <v>56</v>
      </c>
      <c r="O94" s="16">
        <v>38</v>
      </c>
      <c r="P94" s="16">
        <v>18</v>
      </c>
      <c r="Q94" s="16"/>
      <c r="R94" s="16">
        <v>38</v>
      </c>
      <c r="S94" s="16">
        <v>19</v>
      </c>
      <c r="T94" s="16">
        <v>19</v>
      </c>
      <c r="U94" s="16"/>
      <c r="V94" s="16">
        <v>25</v>
      </c>
      <c r="W94" s="16">
        <v>12</v>
      </c>
      <c r="X94" s="16">
        <v>13</v>
      </c>
      <c r="Y94" s="16"/>
      <c r="Z94" s="16">
        <v>20</v>
      </c>
      <c r="AA94" s="16">
        <v>7</v>
      </c>
      <c r="AB94" s="16">
        <v>13</v>
      </c>
      <c r="AC94" s="16"/>
      <c r="AD94" s="16">
        <v>6</v>
      </c>
      <c r="AE94" s="16">
        <v>4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1"/>
        <v>1664</v>
      </c>
      <c r="C95" s="27">
        <f t="shared" si="1"/>
        <v>885</v>
      </c>
      <c r="D95" s="32">
        <f t="shared" si="1"/>
        <v>779</v>
      </c>
      <c r="E95" s="14"/>
      <c r="F95" s="15">
        <v>812</v>
      </c>
      <c r="G95" s="15">
        <v>426</v>
      </c>
      <c r="H95" s="15">
        <v>386</v>
      </c>
      <c r="I95" s="15"/>
      <c r="J95" s="15">
        <v>176</v>
      </c>
      <c r="K95" s="15">
        <v>89</v>
      </c>
      <c r="L95" s="15">
        <v>87</v>
      </c>
      <c r="M95" s="15"/>
      <c r="N95" s="15">
        <v>275</v>
      </c>
      <c r="O95" s="15">
        <v>150</v>
      </c>
      <c r="P95" s="15">
        <v>125</v>
      </c>
      <c r="Q95" s="15"/>
      <c r="R95" s="15">
        <v>162</v>
      </c>
      <c r="S95" s="15">
        <v>87</v>
      </c>
      <c r="T95" s="15">
        <v>75</v>
      </c>
      <c r="U95" s="15"/>
      <c r="V95" s="15">
        <v>116</v>
      </c>
      <c r="W95" s="15">
        <v>66</v>
      </c>
      <c r="X95" s="15">
        <v>50</v>
      </c>
      <c r="Y95" s="15"/>
      <c r="Z95" s="15">
        <v>89</v>
      </c>
      <c r="AA95" s="15">
        <v>45</v>
      </c>
      <c r="AB95" s="15">
        <v>44</v>
      </c>
      <c r="AC95" s="15"/>
      <c r="AD95" s="15">
        <v>34</v>
      </c>
      <c r="AE95" s="15">
        <v>22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1"/>
        <v>342</v>
      </c>
      <c r="C96" s="29">
        <f t="shared" si="1"/>
        <v>168</v>
      </c>
      <c r="D96" s="29">
        <f t="shared" si="1"/>
        <v>174</v>
      </c>
      <c r="E96" s="12"/>
      <c r="F96" s="9">
        <v>181</v>
      </c>
      <c r="G96" s="9">
        <v>86</v>
      </c>
      <c r="H96" s="9">
        <v>95</v>
      </c>
      <c r="J96" s="9">
        <v>34</v>
      </c>
      <c r="K96" s="9">
        <v>18</v>
      </c>
      <c r="L96" s="9">
        <v>16</v>
      </c>
      <c r="N96" s="9">
        <v>42</v>
      </c>
      <c r="O96" s="9">
        <v>20</v>
      </c>
      <c r="P96" s="9">
        <v>22</v>
      </c>
      <c r="R96" s="9">
        <v>47</v>
      </c>
      <c r="S96" s="9">
        <v>22</v>
      </c>
      <c r="T96" s="9">
        <v>25</v>
      </c>
      <c r="V96" s="9">
        <v>15</v>
      </c>
      <c r="W96" s="9">
        <v>8</v>
      </c>
      <c r="X96" s="9">
        <v>7</v>
      </c>
      <c r="Z96" s="9">
        <v>18</v>
      </c>
      <c r="AA96" s="9">
        <v>11</v>
      </c>
      <c r="AB96" s="9">
        <v>7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1"/>
        <v>332</v>
      </c>
      <c r="C97" s="29">
        <f t="shared" si="1"/>
        <v>140</v>
      </c>
      <c r="D97" s="29">
        <f t="shared" si="1"/>
        <v>192</v>
      </c>
      <c r="E97" s="12"/>
      <c r="F97" s="9">
        <v>184</v>
      </c>
      <c r="G97" s="9">
        <v>74</v>
      </c>
      <c r="H97" s="9">
        <v>110</v>
      </c>
      <c r="J97" s="9">
        <v>28</v>
      </c>
      <c r="K97" s="9">
        <v>12</v>
      </c>
      <c r="L97" s="9">
        <v>16</v>
      </c>
      <c r="N97" s="9">
        <v>55</v>
      </c>
      <c r="O97" s="9">
        <v>25</v>
      </c>
      <c r="P97" s="9">
        <v>30</v>
      </c>
      <c r="R97" s="9">
        <v>27</v>
      </c>
      <c r="S97" s="9">
        <v>14</v>
      </c>
      <c r="T97" s="9">
        <v>13</v>
      </c>
      <c r="V97" s="9">
        <v>13</v>
      </c>
      <c r="W97" s="9">
        <v>5</v>
      </c>
      <c r="X97" s="9">
        <v>8</v>
      </c>
      <c r="Z97" s="9">
        <v>20</v>
      </c>
      <c r="AA97" s="9">
        <v>7</v>
      </c>
      <c r="AB97" s="9">
        <v>13</v>
      </c>
      <c r="AD97" s="9">
        <v>5</v>
      </c>
      <c r="AE97" s="9">
        <v>3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1"/>
        <v>267</v>
      </c>
      <c r="C98" s="29">
        <f t="shared" si="1"/>
        <v>133</v>
      </c>
      <c r="D98" s="29">
        <f t="shared" si="1"/>
        <v>134</v>
      </c>
      <c r="E98" s="12"/>
      <c r="F98" s="9">
        <v>135</v>
      </c>
      <c r="G98" s="9">
        <v>71</v>
      </c>
      <c r="H98" s="9">
        <v>64</v>
      </c>
      <c r="J98" s="9">
        <v>17</v>
      </c>
      <c r="K98" s="9">
        <v>6</v>
      </c>
      <c r="L98" s="9">
        <v>11</v>
      </c>
      <c r="N98" s="9">
        <v>38</v>
      </c>
      <c r="O98" s="9">
        <v>16</v>
      </c>
      <c r="P98" s="9">
        <v>22</v>
      </c>
      <c r="R98" s="9">
        <v>31</v>
      </c>
      <c r="S98" s="9">
        <v>18</v>
      </c>
      <c r="T98" s="9">
        <v>13</v>
      </c>
      <c r="V98" s="9">
        <v>20</v>
      </c>
      <c r="W98" s="9">
        <v>9</v>
      </c>
      <c r="X98" s="9">
        <v>11</v>
      </c>
      <c r="Z98" s="9">
        <v>12</v>
      </c>
      <c r="AA98" s="9">
        <v>6</v>
      </c>
      <c r="AB98" s="9">
        <v>6</v>
      </c>
      <c r="AD98" s="9">
        <v>14</v>
      </c>
      <c r="AE98" s="9">
        <v>7</v>
      </c>
      <c r="AF98" s="9">
        <v>7</v>
      </c>
    </row>
    <row r="99" spans="1:32" s="9" customFormat="1" ht="15" customHeight="1" x14ac:dyDescent="0.15">
      <c r="A99" s="11">
        <v>78</v>
      </c>
      <c r="B99" s="28">
        <f t="shared" si="1"/>
        <v>131</v>
      </c>
      <c r="C99" s="29">
        <f t="shared" si="1"/>
        <v>58</v>
      </c>
      <c r="D99" s="29">
        <f t="shared" si="1"/>
        <v>73</v>
      </c>
      <c r="E99" s="12"/>
      <c r="F99" s="9">
        <v>60</v>
      </c>
      <c r="G99" s="9">
        <v>25</v>
      </c>
      <c r="H99" s="9">
        <v>35</v>
      </c>
      <c r="J99" s="9">
        <v>12</v>
      </c>
      <c r="K99" s="9">
        <v>5</v>
      </c>
      <c r="L99" s="9">
        <v>7</v>
      </c>
      <c r="N99" s="9">
        <v>21</v>
      </c>
      <c r="O99" s="9">
        <v>8</v>
      </c>
      <c r="P99" s="9">
        <v>13</v>
      </c>
      <c r="R99" s="9">
        <v>21</v>
      </c>
      <c r="S99" s="9">
        <v>13</v>
      </c>
      <c r="T99" s="9">
        <v>8</v>
      </c>
      <c r="V99" s="9">
        <v>9</v>
      </c>
      <c r="W99" s="9">
        <v>3</v>
      </c>
      <c r="X99" s="9">
        <v>6</v>
      </c>
      <c r="Z99" s="9">
        <v>6</v>
      </c>
      <c r="AA99" s="9">
        <v>2</v>
      </c>
      <c r="AB99" s="9">
        <v>4</v>
      </c>
      <c r="AD99" s="9">
        <v>2</v>
      </c>
      <c r="AE99" s="9">
        <v>2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1"/>
        <v>180</v>
      </c>
      <c r="C100" s="29">
        <f t="shared" si="1"/>
        <v>79</v>
      </c>
      <c r="D100" s="29">
        <f t="shared" si="1"/>
        <v>101</v>
      </c>
      <c r="E100" s="12"/>
      <c r="F100" s="9">
        <v>84</v>
      </c>
      <c r="G100" s="9">
        <v>41</v>
      </c>
      <c r="H100" s="9">
        <v>43</v>
      </c>
      <c r="J100" s="9">
        <v>16</v>
      </c>
      <c r="K100" s="9">
        <v>3</v>
      </c>
      <c r="L100" s="9">
        <v>13</v>
      </c>
      <c r="N100" s="9">
        <v>26</v>
      </c>
      <c r="O100" s="9">
        <v>12</v>
      </c>
      <c r="P100" s="9">
        <v>14</v>
      </c>
      <c r="R100" s="9">
        <v>17</v>
      </c>
      <c r="S100" s="9">
        <v>6</v>
      </c>
      <c r="T100" s="9">
        <v>11</v>
      </c>
      <c r="V100" s="9">
        <v>14</v>
      </c>
      <c r="W100" s="9">
        <v>6</v>
      </c>
      <c r="X100" s="9">
        <v>8</v>
      </c>
      <c r="Z100" s="9">
        <v>19</v>
      </c>
      <c r="AA100" s="9">
        <v>10</v>
      </c>
      <c r="AB100" s="9">
        <v>9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1"/>
        <v>1252</v>
      </c>
      <c r="C101" s="27">
        <f t="shared" si="1"/>
        <v>578</v>
      </c>
      <c r="D101" s="32">
        <f t="shared" si="1"/>
        <v>674</v>
      </c>
      <c r="E101" s="14"/>
      <c r="F101" s="15">
        <v>644</v>
      </c>
      <c r="G101" s="15">
        <v>297</v>
      </c>
      <c r="H101" s="15">
        <v>347</v>
      </c>
      <c r="I101" s="15"/>
      <c r="J101" s="15">
        <v>107</v>
      </c>
      <c r="K101" s="15">
        <v>44</v>
      </c>
      <c r="L101" s="15">
        <v>63</v>
      </c>
      <c r="M101" s="15"/>
      <c r="N101" s="15">
        <v>182</v>
      </c>
      <c r="O101" s="15">
        <v>81</v>
      </c>
      <c r="P101" s="15">
        <v>101</v>
      </c>
      <c r="Q101" s="15"/>
      <c r="R101" s="15">
        <v>143</v>
      </c>
      <c r="S101" s="15">
        <v>73</v>
      </c>
      <c r="T101" s="15">
        <v>70</v>
      </c>
      <c r="U101" s="15"/>
      <c r="V101" s="15">
        <v>71</v>
      </c>
      <c r="W101" s="15">
        <v>31</v>
      </c>
      <c r="X101" s="15">
        <v>40</v>
      </c>
      <c r="Y101" s="15"/>
      <c r="Z101" s="15">
        <v>75</v>
      </c>
      <c r="AA101" s="15">
        <v>36</v>
      </c>
      <c r="AB101" s="15">
        <v>39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1"/>
        <v>202</v>
      </c>
      <c r="C102" s="29">
        <f t="shared" si="1"/>
        <v>80</v>
      </c>
      <c r="D102" s="29">
        <f t="shared" si="1"/>
        <v>122</v>
      </c>
      <c r="E102" s="12"/>
      <c r="F102" s="9">
        <v>100</v>
      </c>
      <c r="G102" s="9">
        <v>39</v>
      </c>
      <c r="H102" s="9">
        <v>61</v>
      </c>
      <c r="J102" s="9">
        <v>17</v>
      </c>
      <c r="K102" s="9">
        <v>9</v>
      </c>
      <c r="L102" s="9">
        <v>8</v>
      </c>
      <c r="N102" s="9">
        <v>31</v>
      </c>
      <c r="O102" s="9">
        <v>11</v>
      </c>
      <c r="P102" s="9">
        <v>20</v>
      </c>
      <c r="R102" s="9">
        <v>22</v>
      </c>
      <c r="S102" s="9">
        <v>8</v>
      </c>
      <c r="T102" s="9">
        <v>14</v>
      </c>
      <c r="V102" s="9">
        <v>16</v>
      </c>
      <c r="W102" s="9">
        <v>7</v>
      </c>
      <c r="X102" s="9">
        <v>9</v>
      </c>
      <c r="Z102" s="9">
        <v>12</v>
      </c>
      <c r="AA102" s="9">
        <v>3</v>
      </c>
      <c r="AB102" s="9">
        <v>9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1"/>
        <v>183</v>
      </c>
      <c r="C103" s="29">
        <f t="shared" si="1"/>
        <v>73</v>
      </c>
      <c r="D103" s="29">
        <f t="shared" si="1"/>
        <v>110</v>
      </c>
      <c r="E103" s="12"/>
      <c r="F103" s="9">
        <v>97</v>
      </c>
      <c r="G103" s="9">
        <v>43</v>
      </c>
      <c r="H103" s="9">
        <v>54</v>
      </c>
      <c r="J103" s="9">
        <v>11</v>
      </c>
      <c r="K103" s="9">
        <v>4</v>
      </c>
      <c r="L103" s="9">
        <v>7</v>
      </c>
      <c r="N103" s="9">
        <v>28</v>
      </c>
      <c r="O103" s="9">
        <v>9</v>
      </c>
      <c r="P103" s="9">
        <v>19</v>
      </c>
      <c r="R103" s="9">
        <v>16</v>
      </c>
      <c r="S103" s="9">
        <v>5</v>
      </c>
      <c r="T103" s="9">
        <v>11</v>
      </c>
      <c r="V103" s="9">
        <v>13</v>
      </c>
      <c r="W103" s="9">
        <v>5</v>
      </c>
      <c r="X103" s="9">
        <v>8</v>
      </c>
      <c r="Z103" s="9">
        <v>18</v>
      </c>
      <c r="AA103" s="9">
        <v>7</v>
      </c>
      <c r="AB103" s="9">
        <v>11</v>
      </c>
      <c r="AD103" s="9">
        <v>0</v>
      </c>
      <c r="AE103" s="9">
        <v>0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1"/>
        <v>184</v>
      </c>
      <c r="C104" s="29">
        <f t="shared" si="1"/>
        <v>78</v>
      </c>
      <c r="D104" s="29">
        <f t="shared" si="1"/>
        <v>106</v>
      </c>
      <c r="E104" s="12"/>
      <c r="F104" s="9">
        <v>92</v>
      </c>
      <c r="G104" s="9">
        <v>41</v>
      </c>
      <c r="H104" s="9">
        <v>51</v>
      </c>
      <c r="J104" s="9">
        <v>16</v>
      </c>
      <c r="K104" s="9">
        <v>5</v>
      </c>
      <c r="L104" s="9">
        <v>11</v>
      </c>
      <c r="N104" s="9">
        <v>32</v>
      </c>
      <c r="O104" s="9">
        <v>13</v>
      </c>
      <c r="P104" s="9">
        <v>19</v>
      </c>
      <c r="R104" s="9">
        <v>14</v>
      </c>
      <c r="S104" s="9">
        <v>8</v>
      </c>
      <c r="T104" s="9">
        <v>6</v>
      </c>
      <c r="V104" s="9">
        <v>13</v>
      </c>
      <c r="W104" s="9">
        <v>3</v>
      </c>
      <c r="X104" s="9">
        <v>10</v>
      </c>
      <c r="Z104" s="9">
        <v>10</v>
      </c>
      <c r="AA104" s="9">
        <v>6</v>
      </c>
      <c r="AB104" s="9">
        <v>4</v>
      </c>
      <c r="AD104" s="9">
        <v>7</v>
      </c>
      <c r="AE104" s="9">
        <v>2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1"/>
        <v>222</v>
      </c>
      <c r="C105" s="29">
        <f t="shared" si="1"/>
        <v>71</v>
      </c>
      <c r="D105" s="29">
        <f t="shared" si="1"/>
        <v>151</v>
      </c>
      <c r="E105" s="12"/>
      <c r="F105" s="9">
        <v>115</v>
      </c>
      <c r="G105" s="9">
        <v>34</v>
      </c>
      <c r="H105" s="9">
        <v>81</v>
      </c>
      <c r="J105" s="9">
        <v>15</v>
      </c>
      <c r="K105" s="9">
        <v>6</v>
      </c>
      <c r="L105" s="9">
        <v>9</v>
      </c>
      <c r="N105" s="9">
        <v>39</v>
      </c>
      <c r="O105" s="9">
        <v>14</v>
      </c>
      <c r="P105" s="9">
        <v>25</v>
      </c>
      <c r="R105" s="9">
        <v>23</v>
      </c>
      <c r="S105" s="9">
        <v>7</v>
      </c>
      <c r="T105" s="9">
        <v>16</v>
      </c>
      <c r="V105" s="9">
        <v>12</v>
      </c>
      <c r="W105" s="9">
        <v>5</v>
      </c>
      <c r="X105" s="9">
        <v>7</v>
      </c>
      <c r="Z105" s="9">
        <v>12</v>
      </c>
      <c r="AA105" s="9">
        <v>3</v>
      </c>
      <c r="AB105" s="9">
        <v>9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1"/>
        <v>174</v>
      </c>
      <c r="C106" s="29">
        <f t="shared" si="1"/>
        <v>57</v>
      </c>
      <c r="D106" s="29">
        <f t="shared" si="1"/>
        <v>117</v>
      </c>
      <c r="E106" s="3"/>
      <c r="F106" s="16">
        <v>83</v>
      </c>
      <c r="G106" s="16">
        <v>29</v>
      </c>
      <c r="H106" s="16">
        <v>54</v>
      </c>
      <c r="I106" s="16"/>
      <c r="J106" s="16">
        <v>9</v>
      </c>
      <c r="K106" s="16">
        <v>3</v>
      </c>
      <c r="L106" s="16">
        <v>6</v>
      </c>
      <c r="M106" s="16"/>
      <c r="N106" s="16">
        <v>26</v>
      </c>
      <c r="O106" s="16">
        <v>11</v>
      </c>
      <c r="P106" s="16">
        <v>15</v>
      </c>
      <c r="Q106" s="16"/>
      <c r="R106" s="16">
        <v>25</v>
      </c>
      <c r="S106" s="16">
        <v>7</v>
      </c>
      <c r="T106" s="16">
        <v>18</v>
      </c>
      <c r="U106" s="16"/>
      <c r="V106" s="16">
        <v>13</v>
      </c>
      <c r="W106" s="16">
        <v>2</v>
      </c>
      <c r="X106" s="16">
        <v>11</v>
      </c>
      <c r="Y106" s="16"/>
      <c r="Z106" s="16">
        <v>13</v>
      </c>
      <c r="AA106" s="16">
        <v>3</v>
      </c>
      <c r="AB106" s="16">
        <v>10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1"/>
        <v>965</v>
      </c>
      <c r="C107" s="27">
        <f t="shared" si="1"/>
        <v>359</v>
      </c>
      <c r="D107" s="32">
        <f t="shared" si="1"/>
        <v>606</v>
      </c>
      <c r="E107" s="3"/>
      <c r="F107" s="16">
        <v>487</v>
      </c>
      <c r="G107" s="16">
        <v>186</v>
      </c>
      <c r="H107" s="16">
        <v>301</v>
      </c>
      <c r="I107" s="16"/>
      <c r="J107" s="16">
        <v>68</v>
      </c>
      <c r="K107" s="16">
        <v>27</v>
      </c>
      <c r="L107" s="16">
        <v>41</v>
      </c>
      <c r="M107" s="16"/>
      <c r="N107" s="16">
        <v>156</v>
      </c>
      <c r="O107" s="16">
        <v>58</v>
      </c>
      <c r="P107" s="16">
        <v>98</v>
      </c>
      <c r="Q107" s="16"/>
      <c r="R107" s="16">
        <v>100</v>
      </c>
      <c r="S107" s="16">
        <v>35</v>
      </c>
      <c r="T107" s="16">
        <v>65</v>
      </c>
      <c r="U107" s="16"/>
      <c r="V107" s="16">
        <v>67</v>
      </c>
      <c r="W107" s="16">
        <v>22</v>
      </c>
      <c r="X107" s="16">
        <v>45</v>
      </c>
      <c r="Y107" s="16"/>
      <c r="Z107" s="16">
        <v>65</v>
      </c>
      <c r="AA107" s="16">
        <v>22</v>
      </c>
      <c r="AB107" s="16">
        <v>43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1"/>
        <v>182</v>
      </c>
      <c r="C108" s="29">
        <f t="shared" si="1"/>
        <v>70</v>
      </c>
      <c r="D108" s="29">
        <f t="shared" si="1"/>
        <v>112</v>
      </c>
      <c r="E108" s="12"/>
      <c r="F108" s="9">
        <v>85</v>
      </c>
      <c r="G108" s="9">
        <v>30</v>
      </c>
      <c r="H108" s="9">
        <v>55</v>
      </c>
      <c r="J108" s="9">
        <v>21</v>
      </c>
      <c r="K108" s="9">
        <v>7</v>
      </c>
      <c r="L108" s="9">
        <v>14</v>
      </c>
      <c r="N108" s="9">
        <v>35</v>
      </c>
      <c r="O108" s="9">
        <v>17</v>
      </c>
      <c r="P108" s="9">
        <v>18</v>
      </c>
      <c r="R108" s="9">
        <v>13</v>
      </c>
      <c r="S108" s="9">
        <v>5</v>
      </c>
      <c r="T108" s="9">
        <v>8</v>
      </c>
      <c r="V108" s="9">
        <v>16</v>
      </c>
      <c r="W108" s="9">
        <v>8</v>
      </c>
      <c r="X108" s="9">
        <v>8</v>
      </c>
      <c r="Z108" s="9">
        <v>8</v>
      </c>
      <c r="AA108" s="9">
        <v>3</v>
      </c>
      <c r="AB108" s="9">
        <v>5</v>
      </c>
      <c r="AD108" s="9">
        <v>4</v>
      </c>
      <c r="AE108" s="9">
        <v>0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1"/>
        <v>210</v>
      </c>
      <c r="C109" s="29">
        <f t="shared" si="1"/>
        <v>67</v>
      </c>
      <c r="D109" s="29">
        <f t="shared" si="1"/>
        <v>143</v>
      </c>
      <c r="E109" s="12"/>
      <c r="F109" s="9">
        <v>98</v>
      </c>
      <c r="G109" s="9">
        <v>30</v>
      </c>
      <c r="H109" s="9">
        <v>68</v>
      </c>
      <c r="J109" s="9">
        <v>21</v>
      </c>
      <c r="K109" s="9">
        <v>10</v>
      </c>
      <c r="L109" s="9">
        <v>11</v>
      </c>
      <c r="N109" s="9">
        <v>35</v>
      </c>
      <c r="O109" s="9">
        <v>12</v>
      </c>
      <c r="P109" s="9">
        <v>23</v>
      </c>
      <c r="R109" s="9">
        <v>22</v>
      </c>
      <c r="S109" s="9">
        <v>5</v>
      </c>
      <c r="T109" s="9">
        <v>17</v>
      </c>
      <c r="V109" s="9">
        <v>13</v>
      </c>
      <c r="W109" s="9">
        <v>4</v>
      </c>
      <c r="X109" s="9">
        <v>9</v>
      </c>
      <c r="Z109" s="9">
        <v>13</v>
      </c>
      <c r="AA109" s="9">
        <v>5</v>
      </c>
      <c r="AB109" s="9">
        <v>8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1"/>
        <v>197</v>
      </c>
      <c r="C110" s="29">
        <f t="shared" si="1"/>
        <v>63</v>
      </c>
      <c r="D110" s="29">
        <f t="shared" si="1"/>
        <v>134</v>
      </c>
      <c r="E110" s="12"/>
      <c r="F110" s="9">
        <v>82</v>
      </c>
      <c r="G110" s="9">
        <v>26</v>
      </c>
      <c r="H110" s="9">
        <v>56</v>
      </c>
      <c r="J110" s="9">
        <v>14</v>
      </c>
      <c r="K110" s="9">
        <v>1</v>
      </c>
      <c r="L110" s="9">
        <v>13</v>
      </c>
      <c r="N110" s="9">
        <v>34</v>
      </c>
      <c r="O110" s="9">
        <v>9</v>
      </c>
      <c r="P110" s="9">
        <v>25</v>
      </c>
      <c r="R110" s="9">
        <v>26</v>
      </c>
      <c r="S110" s="9">
        <v>11</v>
      </c>
      <c r="T110" s="9">
        <v>15</v>
      </c>
      <c r="V110" s="9">
        <v>13</v>
      </c>
      <c r="W110" s="9">
        <v>6</v>
      </c>
      <c r="X110" s="9">
        <v>7</v>
      </c>
      <c r="Z110" s="9">
        <v>16</v>
      </c>
      <c r="AA110" s="9">
        <v>7</v>
      </c>
      <c r="AB110" s="9">
        <v>9</v>
      </c>
      <c r="AD110" s="9">
        <v>12</v>
      </c>
      <c r="AE110" s="9">
        <v>3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1"/>
        <v>204</v>
      </c>
      <c r="C111" s="29">
        <f t="shared" si="1"/>
        <v>62</v>
      </c>
      <c r="D111" s="29">
        <f t="shared" si="1"/>
        <v>142</v>
      </c>
      <c r="E111" s="12"/>
      <c r="F111" s="9">
        <v>95</v>
      </c>
      <c r="G111" s="9">
        <v>31</v>
      </c>
      <c r="H111" s="9">
        <v>64</v>
      </c>
      <c r="J111" s="9">
        <v>16</v>
      </c>
      <c r="K111" s="9">
        <v>6</v>
      </c>
      <c r="L111" s="9">
        <v>10</v>
      </c>
      <c r="N111" s="9">
        <v>34</v>
      </c>
      <c r="O111" s="9">
        <v>9</v>
      </c>
      <c r="P111" s="9">
        <v>25</v>
      </c>
      <c r="R111" s="9">
        <v>22</v>
      </c>
      <c r="S111" s="9">
        <v>3</v>
      </c>
      <c r="T111" s="9">
        <v>19</v>
      </c>
      <c r="V111" s="9">
        <v>12</v>
      </c>
      <c r="W111" s="9">
        <v>3</v>
      </c>
      <c r="X111" s="9">
        <v>9</v>
      </c>
      <c r="Z111" s="9">
        <v>15</v>
      </c>
      <c r="AA111" s="9">
        <v>7</v>
      </c>
      <c r="AB111" s="9">
        <v>8</v>
      </c>
      <c r="AD111" s="9">
        <v>10</v>
      </c>
      <c r="AE111" s="9">
        <v>3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1"/>
        <v>192</v>
      </c>
      <c r="C112" s="29">
        <f t="shared" si="1"/>
        <v>53</v>
      </c>
      <c r="D112" s="29">
        <f t="shared" si="1"/>
        <v>139</v>
      </c>
      <c r="E112" s="3"/>
      <c r="F112" s="16">
        <v>86</v>
      </c>
      <c r="G112" s="16">
        <v>24</v>
      </c>
      <c r="H112" s="16">
        <v>62</v>
      </c>
      <c r="I112" s="16"/>
      <c r="J112" s="16">
        <v>14</v>
      </c>
      <c r="K112" s="16">
        <v>5</v>
      </c>
      <c r="L112" s="16">
        <v>9</v>
      </c>
      <c r="M112" s="16"/>
      <c r="N112" s="16">
        <v>43</v>
      </c>
      <c r="O112" s="16">
        <v>10</v>
      </c>
      <c r="P112" s="16">
        <v>33</v>
      </c>
      <c r="Q112" s="16"/>
      <c r="R112" s="16">
        <v>19</v>
      </c>
      <c r="S112" s="16">
        <v>8</v>
      </c>
      <c r="T112" s="16">
        <v>11</v>
      </c>
      <c r="U112" s="16"/>
      <c r="V112" s="16">
        <v>15</v>
      </c>
      <c r="W112" s="16">
        <v>4</v>
      </c>
      <c r="X112" s="16">
        <v>11</v>
      </c>
      <c r="Y112" s="16"/>
      <c r="Z112" s="16">
        <v>6</v>
      </c>
      <c r="AA112" s="16">
        <v>1</v>
      </c>
      <c r="AB112" s="16">
        <v>5</v>
      </c>
      <c r="AC112" s="16"/>
      <c r="AD112" s="16">
        <v>9</v>
      </c>
      <c r="AE112" s="16">
        <v>1</v>
      </c>
      <c r="AF112" s="16">
        <v>8</v>
      </c>
    </row>
    <row r="113" spans="1:32" s="9" customFormat="1" ht="15" customHeight="1" x14ac:dyDescent="0.15">
      <c r="A113" s="13" t="s">
        <v>17</v>
      </c>
      <c r="B113" s="26">
        <f t="shared" si="1"/>
        <v>985</v>
      </c>
      <c r="C113" s="27">
        <f t="shared" si="1"/>
        <v>315</v>
      </c>
      <c r="D113" s="32">
        <f t="shared" si="1"/>
        <v>670</v>
      </c>
      <c r="E113" s="3"/>
      <c r="F113" s="16">
        <v>446</v>
      </c>
      <c r="G113" s="16">
        <v>141</v>
      </c>
      <c r="H113" s="16">
        <v>305</v>
      </c>
      <c r="I113" s="16"/>
      <c r="J113" s="16">
        <v>86</v>
      </c>
      <c r="K113" s="16">
        <v>29</v>
      </c>
      <c r="L113" s="16">
        <v>57</v>
      </c>
      <c r="M113" s="16"/>
      <c r="N113" s="16">
        <v>181</v>
      </c>
      <c r="O113" s="16">
        <v>57</v>
      </c>
      <c r="P113" s="16">
        <v>124</v>
      </c>
      <c r="Q113" s="16"/>
      <c r="R113" s="16">
        <v>102</v>
      </c>
      <c r="S113" s="16">
        <v>32</v>
      </c>
      <c r="T113" s="16">
        <v>70</v>
      </c>
      <c r="U113" s="16"/>
      <c r="V113" s="16">
        <v>69</v>
      </c>
      <c r="W113" s="16">
        <v>25</v>
      </c>
      <c r="X113" s="16">
        <v>44</v>
      </c>
      <c r="Y113" s="16"/>
      <c r="Z113" s="16">
        <v>58</v>
      </c>
      <c r="AA113" s="16">
        <v>23</v>
      </c>
      <c r="AB113" s="16">
        <v>35</v>
      </c>
      <c r="AC113" s="16"/>
      <c r="AD113" s="16">
        <v>43</v>
      </c>
      <c r="AE113" s="16">
        <v>8</v>
      </c>
      <c r="AF113" s="16">
        <v>35</v>
      </c>
    </row>
    <row r="114" spans="1:32" s="9" customFormat="1" ht="15" customHeight="1" x14ac:dyDescent="0.15">
      <c r="A114" s="11">
        <v>90</v>
      </c>
      <c r="B114" s="28">
        <f t="shared" si="1"/>
        <v>150</v>
      </c>
      <c r="C114" s="29">
        <f t="shared" si="1"/>
        <v>46</v>
      </c>
      <c r="D114" s="29">
        <f t="shared" si="1"/>
        <v>104</v>
      </c>
      <c r="E114" s="12"/>
      <c r="F114" s="9">
        <v>62</v>
      </c>
      <c r="G114" s="9">
        <v>26</v>
      </c>
      <c r="H114" s="9">
        <v>36</v>
      </c>
      <c r="J114" s="9">
        <v>14</v>
      </c>
      <c r="K114" s="9">
        <v>1</v>
      </c>
      <c r="L114" s="9">
        <v>13</v>
      </c>
      <c r="N114" s="9">
        <v>27</v>
      </c>
      <c r="O114" s="9">
        <v>8</v>
      </c>
      <c r="P114" s="9">
        <v>19</v>
      </c>
      <c r="R114" s="9">
        <v>13</v>
      </c>
      <c r="S114" s="9">
        <v>2</v>
      </c>
      <c r="T114" s="9">
        <v>11</v>
      </c>
      <c r="V114" s="9">
        <v>11</v>
      </c>
      <c r="W114" s="9">
        <v>5</v>
      </c>
      <c r="X114" s="9">
        <v>6</v>
      </c>
      <c r="Z114" s="9">
        <v>16</v>
      </c>
      <c r="AA114" s="9">
        <v>4</v>
      </c>
      <c r="AB114" s="9">
        <v>12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1"/>
        <v>168</v>
      </c>
      <c r="C115" s="29">
        <f t="shared" si="1"/>
        <v>45</v>
      </c>
      <c r="D115" s="29">
        <f t="shared" si="1"/>
        <v>123</v>
      </c>
      <c r="E115" s="12"/>
      <c r="F115" s="9">
        <v>62</v>
      </c>
      <c r="G115" s="9">
        <v>9</v>
      </c>
      <c r="H115" s="9">
        <v>53</v>
      </c>
      <c r="J115" s="9">
        <v>19</v>
      </c>
      <c r="K115" s="9">
        <v>6</v>
      </c>
      <c r="L115" s="9">
        <v>13</v>
      </c>
      <c r="N115" s="9">
        <v>29</v>
      </c>
      <c r="O115" s="9">
        <v>7</v>
      </c>
      <c r="P115" s="9">
        <v>22</v>
      </c>
      <c r="R115" s="9">
        <v>23</v>
      </c>
      <c r="S115" s="9">
        <v>10</v>
      </c>
      <c r="T115" s="9">
        <v>13</v>
      </c>
      <c r="V115" s="9">
        <v>17</v>
      </c>
      <c r="W115" s="9">
        <v>9</v>
      </c>
      <c r="X115" s="9">
        <v>8</v>
      </c>
      <c r="Z115" s="9">
        <v>10</v>
      </c>
      <c r="AA115" s="9">
        <v>4</v>
      </c>
      <c r="AB115" s="9">
        <v>6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1"/>
        <v>112</v>
      </c>
      <c r="C116" s="29">
        <f t="shared" si="1"/>
        <v>25</v>
      </c>
      <c r="D116" s="29">
        <f t="shared" si="1"/>
        <v>87</v>
      </c>
      <c r="E116" s="12"/>
      <c r="F116" s="9">
        <v>49</v>
      </c>
      <c r="G116" s="9">
        <v>9</v>
      </c>
      <c r="H116" s="9">
        <v>40</v>
      </c>
      <c r="J116" s="9">
        <v>7</v>
      </c>
      <c r="K116" s="9">
        <v>2</v>
      </c>
      <c r="L116" s="9">
        <v>5</v>
      </c>
      <c r="N116" s="9">
        <v>13</v>
      </c>
      <c r="O116" s="9">
        <v>6</v>
      </c>
      <c r="P116" s="9">
        <v>7</v>
      </c>
      <c r="R116" s="9">
        <v>18</v>
      </c>
      <c r="S116" s="9">
        <v>3</v>
      </c>
      <c r="T116" s="9">
        <v>15</v>
      </c>
      <c r="V116" s="9">
        <v>9</v>
      </c>
      <c r="W116" s="9">
        <v>1</v>
      </c>
      <c r="X116" s="9">
        <v>8</v>
      </c>
      <c r="Z116" s="9">
        <v>11</v>
      </c>
      <c r="AA116" s="9">
        <v>3</v>
      </c>
      <c r="AB116" s="9">
        <v>8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1"/>
        <v>88</v>
      </c>
      <c r="C117" s="29">
        <f t="shared" si="1"/>
        <v>25</v>
      </c>
      <c r="D117" s="29">
        <f t="shared" si="1"/>
        <v>63</v>
      </c>
      <c r="E117" s="12"/>
      <c r="F117" s="9">
        <v>39</v>
      </c>
      <c r="G117" s="9">
        <v>13</v>
      </c>
      <c r="H117" s="9">
        <v>26</v>
      </c>
      <c r="J117" s="9">
        <v>5</v>
      </c>
      <c r="K117" s="9">
        <v>0</v>
      </c>
      <c r="L117" s="9">
        <v>5</v>
      </c>
      <c r="N117" s="9">
        <v>17</v>
      </c>
      <c r="O117" s="9">
        <v>7</v>
      </c>
      <c r="P117" s="9">
        <v>10</v>
      </c>
      <c r="R117" s="9">
        <v>8</v>
      </c>
      <c r="S117" s="9">
        <v>1</v>
      </c>
      <c r="T117" s="9">
        <v>7</v>
      </c>
      <c r="V117" s="9">
        <v>10</v>
      </c>
      <c r="W117" s="9">
        <v>1</v>
      </c>
      <c r="X117" s="9">
        <v>9</v>
      </c>
      <c r="Z117" s="9">
        <v>4</v>
      </c>
      <c r="AA117" s="9">
        <v>2</v>
      </c>
      <c r="AB117" s="9">
        <v>2</v>
      </c>
      <c r="AD117" s="9">
        <v>5</v>
      </c>
      <c r="AE117" s="9">
        <v>1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1"/>
        <v>89</v>
      </c>
      <c r="C118" s="29">
        <f t="shared" si="1"/>
        <v>15</v>
      </c>
      <c r="D118" s="29">
        <f t="shared" si="1"/>
        <v>74</v>
      </c>
      <c r="E118" s="12"/>
      <c r="F118" s="16">
        <v>29</v>
      </c>
      <c r="G118" s="16">
        <v>7</v>
      </c>
      <c r="H118" s="16">
        <v>22</v>
      </c>
      <c r="I118" s="16"/>
      <c r="J118" s="16">
        <v>11</v>
      </c>
      <c r="K118" s="16">
        <v>1</v>
      </c>
      <c r="L118" s="16">
        <v>10</v>
      </c>
      <c r="M118" s="16"/>
      <c r="N118" s="16">
        <v>19</v>
      </c>
      <c r="O118" s="16">
        <v>5</v>
      </c>
      <c r="P118" s="16">
        <v>14</v>
      </c>
      <c r="Q118" s="16"/>
      <c r="R118" s="16">
        <v>10</v>
      </c>
      <c r="S118" s="16">
        <v>2</v>
      </c>
      <c r="T118" s="16">
        <v>8</v>
      </c>
      <c r="U118" s="16"/>
      <c r="V118" s="16">
        <v>4</v>
      </c>
      <c r="W118" s="16">
        <v>0</v>
      </c>
      <c r="X118" s="16">
        <v>4</v>
      </c>
      <c r="Y118" s="16"/>
      <c r="Z118" s="16">
        <v>7</v>
      </c>
      <c r="AA118" s="16">
        <v>0</v>
      </c>
      <c r="AB118" s="16">
        <v>7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1"/>
        <v>607</v>
      </c>
      <c r="C119" s="27">
        <f t="shared" si="1"/>
        <v>156</v>
      </c>
      <c r="D119" s="32">
        <f t="shared" si="1"/>
        <v>451</v>
      </c>
      <c r="E119" s="14"/>
      <c r="F119" s="15">
        <v>241</v>
      </c>
      <c r="G119" s="15">
        <v>64</v>
      </c>
      <c r="H119" s="15">
        <v>177</v>
      </c>
      <c r="I119" s="15"/>
      <c r="J119" s="15">
        <v>56</v>
      </c>
      <c r="K119" s="15">
        <v>10</v>
      </c>
      <c r="L119" s="15">
        <v>46</v>
      </c>
      <c r="M119" s="15"/>
      <c r="N119" s="15">
        <v>105</v>
      </c>
      <c r="O119" s="15">
        <v>33</v>
      </c>
      <c r="P119" s="15">
        <v>72</v>
      </c>
      <c r="Q119" s="15"/>
      <c r="R119" s="15">
        <v>72</v>
      </c>
      <c r="S119" s="15">
        <v>18</v>
      </c>
      <c r="T119" s="15">
        <v>54</v>
      </c>
      <c r="U119" s="15"/>
      <c r="V119" s="15">
        <v>51</v>
      </c>
      <c r="W119" s="15">
        <v>16</v>
      </c>
      <c r="X119" s="15">
        <v>35</v>
      </c>
      <c r="Y119" s="15"/>
      <c r="Z119" s="15">
        <v>48</v>
      </c>
      <c r="AA119" s="15">
        <v>13</v>
      </c>
      <c r="AB119" s="15">
        <v>35</v>
      </c>
      <c r="AC119" s="15"/>
      <c r="AD119" s="15">
        <v>34</v>
      </c>
      <c r="AE119" s="15">
        <v>2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1"/>
        <v>63</v>
      </c>
      <c r="C120" s="29">
        <f t="shared" si="1"/>
        <v>10</v>
      </c>
      <c r="D120" s="29">
        <f t="shared" si="1"/>
        <v>53</v>
      </c>
      <c r="E120" s="12"/>
      <c r="F120" s="9">
        <v>24</v>
      </c>
      <c r="G120" s="9">
        <v>1</v>
      </c>
      <c r="H120" s="9">
        <v>23</v>
      </c>
      <c r="J120" s="9">
        <v>5</v>
      </c>
      <c r="K120" s="9">
        <v>0</v>
      </c>
      <c r="L120" s="9">
        <v>5</v>
      </c>
      <c r="N120" s="9">
        <v>12</v>
      </c>
      <c r="O120" s="9">
        <v>1</v>
      </c>
      <c r="P120" s="9">
        <v>11</v>
      </c>
      <c r="R120" s="9">
        <v>5</v>
      </c>
      <c r="S120" s="9">
        <v>1</v>
      </c>
      <c r="T120" s="9">
        <v>4</v>
      </c>
      <c r="V120" s="9">
        <v>4</v>
      </c>
      <c r="W120" s="9">
        <v>2</v>
      </c>
      <c r="X120" s="9">
        <v>2</v>
      </c>
      <c r="Z120" s="9">
        <v>7</v>
      </c>
      <c r="AA120" s="9">
        <v>3</v>
      </c>
      <c r="AB120" s="9">
        <v>4</v>
      </c>
      <c r="AD120" s="9">
        <v>6</v>
      </c>
      <c r="AE120" s="9">
        <v>2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1"/>
        <v>53</v>
      </c>
      <c r="C121" s="29">
        <f t="shared" si="1"/>
        <v>7</v>
      </c>
      <c r="D121" s="29">
        <f t="shared" si="1"/>
        <v>46</v>
      </c>
      <c r="E121" s="12"/>
      <c r="F121" s="9">
        <v>22</v>
      </c>
      <c r="G121" s="9">
        <v>2</v>
      </c>
      <c r="H121" s="9">
        <v>20</v>
      </c>
      <c r="J121" s="9">
        <v>4</v>
      </c>
      <c r="K121" s="9">
        <v>1</v>
      </c>
      <c r="L121" s="9">
        <v>3</v>
      </c>
      <c r="N121" s="9">
        <v>12</v>
      </c>
      <c r="O121" s="9">
        <v>2</v>
      </c>
      <c r="P121" s="9">
        <v>10</v>
      </c>
      <c r="R121" s="9">
        <v>8</v>
      </c>
      <c r="S121" s="9">
        <v>2</v>
      </c>
      <c r="T121" s="9">
        <v>6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3</v>
      </c>
      <c r="AE121" s="9">
        <v>0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1"/>
        <v>32</v>
      </c>
      <c r="C122" s="29">
        <f t="shared" si="1"/>
        <v>3</v>
      </c>
      <c r="D122" s="29">
        <f t="shared" si="1"/>
        <v>29</v>
      </c>
      <c r="E122" s="12"/>
      <c r="F122" s="9">
        <v>13</v>
      </c>
      <c r="G122" s="9">
        <v>1</v>
      </c>
      <c r="H122" s="9">
        <v>12</v>
      </c>
      <c r="J122" s="9">
        <v>4</v>
      </c>
      <c r="K122" s="9">
        <v>1</v>
      </c>
      <c r="L122" s="9">
        <v>3</v>
      </c>
      <c r="N122" s="9">
        <v>4</v>
      </c>
      <c r="O122" s="9">
        <v>0</v>
      </c>
      <c r="P122" s="9">
        <v>4</v>
      </c>
      <c r="R122" s="9">
        <v>5</v>
      </c>
      <c r="S122" s="9">
        <v>1</v>
      </c>
      <c r="T122" s="9">
        <v>4</v>
      </c>
      <c r="V122" s="9">
        <v>3</v>
      </c>
      <c r="W122" s="9">
        <v>0</v>
      </c>
      <c r="X122" s="9">
        <v>3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1"/>
        <v>26</v>
      </c>
      <c r="C123" s="29">
        <f t="shared" si="1"/>
        <v>6</v>
      </c>
      <c r="D123" s="29">
        <f t="shared" si="1"/>
        <v>20</v>
      </c>
      <c r="E123" s="12"/>
      <c r="F123" s="9">
        <v>9</v>
      </c>
      <c r="G123" s="9">
        <v>1</v>
      </c>
      <c r="H123" s="9">
        <v>8</v>
      </c>
      <c r="J123" s="9">
        <v>2</v>
      </c>
      <c r="K123" s="9">
        <v>1</v>
      </c>
      <c r="L123" s="9">
        <v>1</v>
      </c>
      <c r="N123" s="9">
        <v>5</v>
      </c>
      <c r="O123" s="9">
        <v>2</v>
      </c>
      <c r="P123" s="9">
        <v>3</v>
      </c>
      <c r="R123" s="9">
        <v>3</v>
      </c>
      <c r="S123" s="9">
        <v>0</v>
      </c>
      <c r="T123" s="9">
        <v>3</v>
      </c>
      <c r="V123" s="9">
        <v>3</v>
      </c>
      <c r="W123" s="9">
        <v>2</v>
      </c>
      <c r="X123" s="9">
        <v>1</v>
      </c>
      <c r="Z123" s="9">
        <v>0</v>
      </c>
      <c r="AA123" s="9">
        <v>0</v>
      </c>
      <c r="AB123" s="9">
        <v>0</v>
      </c>
      <c r="AD123" s="9">
        <v>4</v>
      </c>
      <c r="AE123" s="9">
        <v>0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1"/>
        <v>15</v>
      </c>
      <c r="C124" s="29">
        <f t="shared" si="1"/>
        <v>2</v>
      </c>
      <c r="D124" s="29">
        <f t="shared" si="1"/>
        <v>13</v>
      </c>
      <c r="E124" s="12"/>
      <c r="F124" s="16">
        <v>4</v>
      </c>
      <c r="G124" s="16">
        <v>0</v>
      </c>
      <c r="H124" s="16">
        <v>4</v>
      </c>
      <c r="I124" s="16"/>
      <c r="J124" s="16">
        <v>2</v>
      </c>
      <c r="K124" s="16">
        <v>0</v>
      </c>
      <c r="L124" s="16">
        <v>2</v>
      </c>
      <c r="M124" s="16"/>
      <c r="N124" s="16">
        <v>5</v>
      </c>
      <c r="O124" s="16">
        <v>1</v>
      </c>
      <c r="P124" s="16">
        <v>4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2</v>
      </c>
      <c r="AE124" s="16">
        <v>1</v>
      </c>
      <c r="AF124" s="16">
        <v>1</v>
      </c>
    </row>
    <row r="125" spans="1:32" s="9" customFormat="1" ht="15" customHeight="1" x14ac:dyDescent="0.15">
      <c r="A125" s="13" t="s">
        <v>19</v>
      </c>
      <c r="B125" s="26">
        <f t="shared" si="1"/>
        <v>189</v>
      </c>
      <c r="C125" s="27">
        <f t="shared" si="1"/>
        <v>28</v>
      </c>
      <c r="D125" s="32">
        <f t="shared" si="1"/>
        <v>161</v>
      </c>
      <c r="E125" s="4"/>
      <c r="F125" s="9">
        <v>72</v>
      </c>
      <c r="G125" s="9">
        <v>5</v>
      </c>
      <c r="H125" s="9">
        <v>67</v>
      </c>
      <c r="J125" s="9">
        <v>17</v>
      </c>
      <c r="K125" s="9">
        <v>3</v>
      </c>
      <c r="L125" s="9">
        <v>14</v>
      </c>
      <c r="N125" s="9">
        <v>38</v>
      </c>
      <c r="O125" s="9">
        <v>6</v>
      </c>
      <c r="P125" s="9">
        <v>32</v>
      </c>
      <c r="R125" s="9">
        <v>22</v>
      </c>
      <c r="S125" s="9">
        <v>4</v>
      </c>
      <c r="T125" s="9">
        <v>18</v>
      </c>
      <c r="V125" s="9">
        <v>14</v>
      </c>
      <c r="W125" s="9">
        <v>4</v>
      </c>
      <c r="X125" s="9">
        <v>10</v>
      </c>
      <c r="Z125" s="9">
        <v>9</v>
      </c>
      <c r="AA125" s="9">
        <v>3</v>
      </c>
      <c r="AB125" s="9">
        <v>6</v>
      </c>
      <c r="AD125" s="9">
        <v>17</v>
      </c>
      <c r="AE125" s="9">
        <v>3</v>
      </c>
      <c r="AF125" s="9">
        <v>14</v>
      </c>
    </row>
    <row r="126" spans="1:32" s="9" customFormat="1" ht="15" customHeight="1" x14ac:dyDescent="0.15">
      <c r="A126" s="1" t="s">
        <v>20</v>
      </c>
      <c r="B126" s="26">
        <f t="shared" si="1"/>
        <v>47</v>
      </c>
      <c r="C126" s="27">
        <f t="shared" si="1"/>
        <v>10</v>
      </c>
      <c r="D126" s="32">
        <f t="shared" si="1"/>
        <v>37</v>
      </c>
      <c r="E126" s="14"/>
      <c r="F126" s="15">
        <v>17</v>
      </c>
      <c r="G126" s="15">
        <v>4</v>
      </c>
      <c r="H126" s="15">
        <v>13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5</v>
      </c>
      <c r="AA126" s="15">
        <v>1</v>
      </c>
      <c r="AB126" s="15">
        <v>4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 t="shared" si="1"/>
        <v>16296</v>
      </c>
      <c r="C127" s="27">
        <f t="shared" si="1"/>
        <v>7695</v>
      </c>
      <c r="D127" s="32">
        <f t="shared" si="1"/>
        <v>8601</v>
      </c>
      <c r="E127" s="3"/>
      <c r="F127" s="41">
        <v>9206</v>
      </c>
      <c r="G127" s="15">
        <v>4354</v>
      </c>
      <c r="H127" s="15">
        <v>4852</v>
      </c>
      <c r="I127" s="15"/>
      <c r="J127" s="15">
        <v>1531</v>
      </c>
      <c r="K127" s="15">
        <v>717</v>
      </c>
      <c r="L127" s="15">
        <v>814</v>
      </c>
      <c r="M127" s="15"/>
      <c r="N127" s="15">
        <v>2475</v>
      </c>
      <c r="O127" s="15">
        <v>1164</v>
      </c>
      <c r="P127" s="15">
        <v>1311</v>
      </c>
      <c r="Q127" s="15"/>
      <c r="R127" s="15">
        <v>1257</v>
      </c>
      <c r="S127" s="15">
        <v>600</v>
      </c>
      <c r="T127" s="15">
        <v>657</v>
      </c>
      <c r="U127" s="15"/>
      <c r="V127" s="15">
        <v>758</v>
      </c>
      <c r="W127" s="15">
        <v>357</v>
      </c>
      <c r="X127" s="15">
        <v>401</v>
      </c>
      <c r="Y127" s="15"/>
      <c r="Z127" s="15">
        <v>774</v>
      </c>
      <c r="AA127" s="15">
        <v>358</v>
      </c>
      <c r="AB127" s="15">
        <v>416</v>
      </c>
      <c r="AC127" s="15"/>
      <c r="AD127" s="15">
        <v>295</v>
      </c>
      <c r="AE127" s="15">
        <v>145</v>
      </c>
      <c r="AF127" s="15">
        <v>150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1775</v>
      </c>
      <c r="C132" s="29">
        <f t="shared" ref="C132:D132" si="2">G132+K132+O132+S132+W132+AA132+AE132</f>
        <v>911</v>
      </c>
      <c r="D132" s="29">
        <f t="shared" si="2"/>
        <v>864</v>
      </c>
      <c r="E132" s="4"/>
      <c r="F132" s="38">
        <v>1228</v>
      </c>
      <c r="G132" s="38">
        <v>617</v>
      </c>
      <c r="H132" s="38">
        <v>611</v>
      </c>
      <c r="I132" s="38"/>
      <c r="J132" s="38">
        <v>175</v>
      </c>
      <c r="K132" s="38">
        <v>91</v>
      </c>
      <c r="L132" s="38">
        <v>84</v>
      </c>
      <c r="M132" s="38"/>
      <c r="N132" s="38">
        <v>180</v>
      </c>
      <c r="O132" s="38">
        <v>96</v>
      </c>
      <c r="P132" s="38">
        <v>84</v>
      </c>
      <c r="Q132" s="38"/>
      <c r="R132" s="38">
        <v>59</v>
      </c>
      <c r="S132" s="38">
        <v>36</v>
      </c>
      <c r="T132" s="38">
        <v>23</v>
      </c>
      <c r="U132" s="38"/>
      <c r="V132" s="38">
        <v>58</v>
      </c>
      <c r="W132" s="38">
        <v>28</v>
      </c>
      <c r="X132" s="38">
        <v>30</v>
      </c>
      <c r="Y132" s="38"/>
      <c r="Z132" s="38">
        <v>75</v>
      </c>
      <c r="AA132" s="38">
        <v>43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0.1089</v>
      </c>
      <c r="C133" s="21">
        <f t="shared" ref="C133:D133" si="3">ROUND(C132/C$138,4)</f>
        <v>0.11840000000000001</v>
      </c>
      <c r="D133" s="35">
        <f t="shared" si="3"/>
        <v>0.10050000000000001</v>
      </c>
      <c r="E133" s="3"/>
      <c r="F133" s="39">
        <v>0.13339126656528352</v>
      </c>
      <c r="G133" s="39">
        <v>0.14170877354157096</v>
      </c>
      <c r="H133" s="39">
        <v>0.12592745259686727</v>
      </c>
      <c r="I133" s="39"/>
      <c r="J133" s="39">
        <v>0.11430437622468975</v>
      </c>
      <c r="K133" s="39">
        <v>0.12691771269177127</v>
      </c>
      <c r="L133" s="39">
        <v>0.10319410319410319</v>
      </c>
      <c r="M133" s="39"/>
      <c r="N133" s="39">
        <v>7.2727272727272724E-2</v>
      </c>
      <c r="O133" s="39">
        <v>8.247422680412371E-2</v>
      </c>
      <c r="P133" s="39">
        <v>6.4073226544622428E-2</v>
      </c>
      <c r="Q133" s="39"/>
      <c r="R133" s="39">
        <v>4.6937151949085126E-2</v>
      </c>
      <c r="S133" s="39">
        <v>0.06</v>
      </c>
      <c r="T133" s="39">
        <v>3.5007610350076102E-2</v>
      </c>
      <c r="U133" s="39"/>
      <c r="V133" s="39">
        <v>7.6517150395778361E-2</v>
      </c>
      <c r="W133" s="39">
        <v>7.8431372549019607E-2</v>
      </c>
      <c r="X133" s="39">
        <v>7.4812967581047385E-2</v>
      </c>
      <c r="Y133" s="39"/>
      <c r="Z133" s="39">
        <v>9.6899224806201556E-2</v>
      </c>
      <c r="AA133" s="39">
        <v>0.12011173184357542</v>
      </c>
      <c r="AB133" s="39">
        <v>7.6923076923076927E-2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7190</v>
      </c>
      <c r="C134" s="29">
        <f t="shared" ref="C134:D138" si="4">G134+K134+O134+S134+W134+AA134+AE134</f>
        <v>3652</v>
      </c>
      <c r="D134" s="29">
        <f t="shared" si="4"/>
        <v>3538</v>
      </c>
      <c r="E134" s="12"/>
      <c r="F134" s="38">
        <v>4442</v>
      </c>
      <c r="G134" s="38">
        <v>2224</v>
      </c>
      <c r="H134" s="38">
        <v>2218</v>
      </c>
      <c r="I134" s="38"/>
      <c r="J134" s="38">
        <v>660</v>
      </c>
      <c r="K134" s="38">
        <v>326</v>
      </c>
      <c r="L134" s="38">
        <v>334</v>
      </c>
      <c r="M134" s="38"/>
      <c r="N134" s="38">
        <v>1071</v>
      </c>
      <c r="O134" s="38">
        <v>533</v>
      </c>
      <c r="P134" s="38">
        <v>538</v>
      </c>
      <c r="Q134" s="38"/>
      <c r="R134" s="38">
        <v>434</v>
      </c>
      <c r="S134" s="38">
        <v>230</v>
      </c>
      <c r="T134" s="38">
        <v>204</v>
      </c>
      <c r="U134" s="38"/>
      <c r="V134" s="38">
        <v>238</v>
      </c>
      <c r="W134" s="38">
        <v>133</v>
      </c>
      <c r="X134" s="38">
        <v>105</v>
      </c>
      <c r="Y134" s="38"/>
      <c r="Z134" s="38">
        <v>252</v>
      </c>
      <c r="AA134" s="38">
        <v>131</v>
      </c>
      <c r="AB134" s="38">
        <v>121</v>
      </c>
      <c r="AC134" s="38"/>
      <c r="AD134" s="38">
        <v>93</v>
      </c>
      <c r="AE134" s="38">
        <v>75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0.44119999999999998</v>
      </c>
      <c r="C135" s="21">
        <f t="shared" ref="C135:D135" si="5">ROUND(C134/C$138,4)</f>
        <v>0.47460000000000002</v>
      </c>
      <c r="D135" s="21">
        <f t="shared" si="5"/>
        <v>0.4113</v>
      </c>
      <c r="E135" s="20"/>
      <c r="F135" s="39">
        <v>0.48251140560504019</v>
      </c>
      <c r="G135" s="39">
        <v>0.5107946715663757</v>
      </c>
      <c r="H135" s="39">
        <v>0.4571310799670239</v>
      </c>
      <c r="I135" s="39"/>
      <c r="J135" s="39">
        <v>0.43109079033311559</v>
      </c>
      <c r="K135" s="39">
        <v>0.45467224546722457</v>
      </c>
      <c r="L135" s="39">
        <v>0.41031941031941033</v>
      </c>
      <c r="M135" s="39"/>
      <c r="N135" s="39">
        <v>0.43272727272727274</v>
      </c>
      <c r="O135" s="39">
        <v>0.45790378006872851</v>
      </c>
      <c r="P135" s="39">
        <v>0.41037376048817698</v>
      </c>
      <c r="Q135" s="39"/>
      <c r="R135" s="39">
        <v>0.34526650755767702</v>
      </c>
      <c r="S135" s="39">
        <v>0.38333333333333336</v>
      </c>
      <c r="T135" s="39">
        <v>0.31050228310502281</v>
      </c>
      <c r="U135" s="39"/>
      <c r="V135" s="39">
        <v>0.31398416886543534</v>
      </c>
      <c r="W135" s="39">
        <v>0.37254901960784315</v>
      </c>
      <c r="X135" s="39">
        <v>0.26184538653366585</v>
      </c>
      <c r="Y135" s="39"/>
      <c r="Z135" s="39">
        <v>0.32558139534883723</v>
      </c>
      <c r="AA135" s="39">
        <v>0.36592178770949718</v>
      </c>
      <c r="AB135" s="39">
        <v>0.29086538461538464</v>
      </c>
      <c r="AC135" s="39"/>
      <c r="AD135" s="39">
        <v>0.31525423728813562</v>
      </c>
      <c r="AE135" s="39">
        <v>0.51724137931034486</v>
      </c>
      <c r="AF135" s="39">
        <v>0.12</v>
      </c>
    </row>
    <row r="136" spans="1:32" s="9" customFormat="1" ht="15" customHeight="1" x14ac:dyDescent="0.15">
      <c r="A136" s="2" t="s">
        <v>37</v>
      </c>
      <c r="B136" s="28">
        <f>F136+J136+N136+R136+V136+Z136+AD136</f>
        <v>7331</v>
      </c>
      <c r="C136" s="29">
        <f t="shared" si="4"/>
        <v>3132</v>
      </c>
      <c r="D136" s="29">
        <f t="shared" si="4"/>
        <v>4199</v>
      </c>
      <c r="E136" s="4"/>
      <c r="F136" s="38">
        <v>3536</v>
      </c>
      <c r="G136" s="38">
        <v>1513</v>
      </c>
      <c r="H136" s="38">
        <v>2023</v>
      </c>
      <c r="I136" s="38"/>
      <c r="J136" s="38">
        <v>696</v>
      </c>
      <c r="K136" s="38">
        <v>300</v>
      </c>
      <c r="L136" s="38">
        <v>396</v>
      </c>
      <c r="M136" s="38"/>
      <c r="N136" s="38">
        <v>1224</v>
      </c>
      <c r="O136" s="38">
        <v>535</v>
      </c>
      <c r="P136" s="38">
        <v>689</v>
      </c>
      <c r="Q136" s="38"/>
      <c r="R136" s="38">
        <v>764</v>
      </c>
      <c r="S136" s="38">
        <v>334</v>
      </c>
      <c r="T136" s="38">
        <v>430</v>
      </c>
      <c r="U136" s="38"/>
      <c r="V136" s="38">
        <v>462</v>
      </c>
      <c r="W136" s="38">
        <v>196</v>
      </c>
      <c r="X136" s="38">
        <v>266</v>
      </c>
      <c r="Y136" s="38"/>
      <c r="Z136" s="38">
        <v>447</v>
      </c>
      <c r="AA136" s="38">
        <v>184</v>
      </c>
      <c r="AB136" s="38">
        <v>263</v>
      </c>
      <c r="AC136" s="38"/>
      <c r="AD136" s="38">
        <v>202</v>
      </c>
      <c r="AE136" s="38">
        <v>70</v>
      </c>
      <c r="AF136" s="38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0.44990000000000002</v>
      </c>
      <c r="C137" s="21">
        <f t="shared" ref="C137:D137" si="6">ROUND(C136/C$138,4)</f>
        <v>0.40699999999999997</v>
      </c>
      <c r="D137" s="21">
        <f t="shared" si="6"/>
        <v>0.48820000000000002</v>
      </c>
      <c r="E137" s="3"/>
      <c r="F137" s="39">
        <v>0.38409732782967632</v>
      </c>
      <c r="G137" s="39">
        <v>0.34749655489205328</v>
      </c>
      <c r="H137" s="39">
        <v>0.41694146743610883</v>
      </c>
      <c r="I137" s="39"/>
      <c r="J137" s="39">
        <v>0.45460483344219466</v>
      </c>
      <c r="K137" s="39">
        <v>0.41841004184100417</v>
      </c>
      <c r="L137" s="39">
        <v>0.48648648648648651</v>
      </c>
      <c r="M137" s="39"/>
      <c r="N137" s="39">
        <v>0.49454545454545457</v>
      </c>
      <c r="O137" s="39">
        <v>0.45962199312714774</v>
      </c>
      <c r="P137" s="39">
        <v>0.52555301296720058</v>
      </c>
      <c r="Q137" s="39"/>
      <c r="R137" s="39">
        <v>0.60779634049323783</v>
      </c>
      <c r="S137" s="39">
        <v>0.55666666666666664</v>
      </c>
      <c r="T137" s="39">
        <v>0.65449010654490103</v>
      </c>
      <c r="U137" s="39"/>
      <c r="V137" s="39">
        <v>0.60949868073878632</v>
      </c>
      <c r="W137" s="39">
        <v>0.5490196078431373</v>
      </c>
      <c r="X137" s="39">
        <v>0.66334164588528677</v>
      </c>
      <c r="Y137" s="39"/>
      <c r="Z137" s="39">
        <v>0.57751937984496127</v>
      </c>
      <c r="AA137" s="39">
        <v>0.51396648044692739</v>
      </c>
      <c r="AB137" s="39">
        <v>0.63221153846153844</v>
      </c>
      <c r="AC137" s="39"/>
      <c r="AD137" s="39">
        <v>0.68474576271186438</v>
      </c>
      <c r="AE137" s="39">
        <v>0.48275862068965519</v>
      </c>
      <c r="AF137" s="39">
        <v>0.88</v>
      </c>
    </row>
    <row r="138" spans="1:32" s="9" customFormat="1" ht="15" customHeight="1" x14ac:dyDescent="0.15">
      <c r="A138" s="13" t="s">
        <v>39</v>
      </c>
      <c r="B138" s="26">
        <f t="shared" ref="B138" si="7">F138+J138+N138+R138+V138+Z138+AD138</f>
        <v>16296</v>
      </c>
      <c r="C138" s="27">
        <f t="shared" si="4"/>
        <v>7695</v>
      </c>
      <c r="D138" s="27">
        <f t="shared" si="4"/>
        <v>8601</v>
      </c>
      <c r="E138" s="14"/>
      <c r="F138" s="40">
        <v>9206</v>
      </c>
      <c r="G138" s="40">
        <v>4354</v>
      </c>
      <c r="H138" s="40">
        <v>4852</v>
      </c>
      <c r="I138" s="40"/>
      <c r="J138" s="40">
        <v>1531</v>
      </c>
      <c r="K138" s="40">
        <v>717</v>
      </c>
      <c r="L138" s="40">
        <v>814</v>
      </c>
      <c r="M138" s="40"/>
      <c r="N138" s="40">
        <v>2475</v>
      </c>
      <c r="O138" s="40">
        <v>1164</v>
      </c>
      <c r="P138" s="40">
        <v>1311</v>
      </c>
      <c r="Q138" s="40"/>
      <c r="R138" s="40">
        <v>1257</v>
      </c>
      <c r="S138" s="40">
        <v>600</v>
      </c>
      <c r="T138" s="40">
        <v>657</v>
      </c>
      <c r="U138" s="40"/>
      <c r="V138" s="40">
        <v>758</v>
      </c>
      <c r="W138" s="40">
        <v>357</v>
      </c>
      <c r="X138" s="40">
        <v>401</v>
      </c>
      <c r="Y138" s="40"/>
      <c r="Z138" s="40">
        <v>774</v>
      </c>
      <c r="AA138" s="40">
        <v>358</v>
      </c>
      <c r="AB138" s="40">
        <v>416</v>
      </c>
      <c r="AC138" s="40"/>
      <c r="AD138" s="40">
        <v>295</v>
      </c>
      <c r="AE138" s="40">
        <v>145</v>
      </c>
      <c r="AF138" s="40">
        <v>150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F142"/>
  <sheetViews>
    <sheetView topLeftCell="A110" zoomScale="70" zoomScaleNormal="70" workbookViewId="0">
      <selection activeCell="S146" sqref="S146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126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8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SUM(F6,J6,N6,R6,V6,Z6,AD6)</f>
        <v>66</v>
      </c>
      <c r="C6" s="29">
        <f>SUM(G6,K6,O6,S6,W6,AA6,AE6)</f>
        <v>32</v>
      </c>
      <c r="D6" s="29">
        <f>SUM(H6,L6,P6,T6,X6,AB6,AF6)</f>
        <v>34</v>
      </c>
      <c r="E6" s="12"/>
      <c r="F6" s="9">
        <v>47</v>
      </c>
      <c r="G6" s="9">
        <v>22</v>
      </c>
      <c r="H6" s="9">
        <v>25</v>
      </c>
      <c r="J6" s="9">
        <v>4</v>
      </c>
      <c r="K6" s="9">
        <v>2</v>
      </c>
      <c r="L6" s="9">
        <v>2</v>
      </c>
      <c r="N6" s="9">
        <v>10</v>
      </c>
      <c r="O6" s="9">
        <v>5</v>
      </c>
      <c r="P6" s="9">
        <v>5</v>
      </c>
      <c r="R6" s="9">
        <v>2</v>
      </c>
      <c r="S6" s="9">
        <v>1</v>
      </c>
      <c r="T6" s="9">
        <v>1</v>
      </c>
      <c r="V6" s="9">
        <v>1</v>
      </c>
      <c r="W6" s="9">
        <v>0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B70" si="0">SUM(F7,J7,N7,R7,V7,Z7,AD7)</f>
        <v>84</v>
      </c>
      <c r="C7" s="29">
        <f t="shared" ref="C7:C70" si="1">SUM(G7,K7,O7,S7,W7,AA7,AE7)</f>
        <v>43</v>
      </c>
      <c r="D7" s="29">
        <f t="shared" ref="D7:D70" si="2">SUM(H7,L7,P7,T7,X7,AB7,AF7)</f>
        <v>41</v>
      </c>
      <c r="E7" s="12"/>
      <c r="F7" s="9">
        <v>62</v>
      </c>
      <c r="G7" s="9">
        <v>31</v>
      </c>
      <c r="H7" s="9">
        <v>31</v>
      </c>
      <c r="J7" s="9">
        <v>7</v>
      </c>
      <c r="K7" s="9">
        <v>4</v>
      </c>
      <c r="L7" s="9">
        <v>3</v>
      </c>
      <c r="N7" s="9">
        <v>7</v>
      </c>
      <c r="O7" s="9">
        <v>4</v>
      </c>
      <c r="P7" s="9">
        <v>3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81</v>
      </c>
      <c r="C8" s="29">
        <f t="shared" si="1"/>
        <v>46</v>
      </c>
      <c r="D8" s="29">
        <f t="shared" si="2"/>
        <v>35</v>
      </c>
      <c r="E8" s="12"/>
      <c r="F8" s="9">
        <v>63</v>
      </c>
      <c r="G8" s="9">
        <v>36</v>
      </c>
      <c r="H8" s="9">
        <v>27</v>
      </c>
      <c r="J8" s="9">
        <v>7</v>
      </c>
      <c r="K8" s="9">
        <v>5</v>
      </c>
      <c r="L8" s="9">
        <v>2</v>
      </c>
      <c r="N8" s="9">
        <v>4</v>
      </c>
      <c r="O8" s="9">
        <v>2</v>
      </c>
      <c r="P8" s="9">
        <v>2</v>
      </c>
      <c r="R8" s="9">
        <v>5</v>
      </c>
      <c r="S8" s="9">
        <v>1</v>
      </c>
      <c r="T8" s="9">
        <v>4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91</v>
      </c>
      <c r="C9" s="29">
        <f t="shared" si="1"/>
        <v>42</v>
      </c>
      <c r="D9" s="29">
        <f t="shared" si="2"/>
        <v>49</v>
      </c>
      <c r="E9" s="12"/>
      <c r="F9" s="9">
        <v>68</v>
      </c>
      <c r="G9" s="9">
        <v>27</v>
      </c>
      <c r="H9" s="9">
        <v>41</v>
      </c>
      <c r="J9" s="9">
        <v>4</v>
      </c>
      <c r="K9" s="9">
        <v>2</v>
      </c>
      <c r="L9" s="9">
        <v>2</v>
      </c>
      <c r="N9" s="9">
        <v>10</v>
      </c>
      <c r="O9" s="9">
        <v>6</v>
      </c>
      <c r="P9" s="9">
        <v>4</v>
      </c>
      <c r="R9" s="9">
        <v>2</v>
      </c>
      <c r="S9" s="9">
        <v>1</v>
      </c>
      <c r="T9" s="9">
        <v>1</v>
      </c>
      <c r="V9" s="9">
        <v>5</v>
      </c>
      <c r="W9" s="9">
        <v>5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86</v>
      </c>
      <c r="C10" s="29">
        <f t="shared" si="1"/>
        <v>47</v>
      </c>
      <c r="D10" s="29">
        <f t="shared" si="2"/>
        <v>39</v>
      </c>
      <c r="E10" s="12"/>
      <c r="F10" s="9">
        <v>59</v>
      </c>
      <c r="G10" s="9">
        <v>31</v>
      </c>
      <c r="H10" s="9">
        <v>28</v>
      </c>
      <c r="J10" s="9">
        <v>16</v>
      </c>
      <c r="K10" s="9">
        <v>9</v>
      </c>
      <c r="L10" s="9">
        <v>7</v>
      </c>
      <c r="N10" s="9">
        <v>6</v>
      </c>
      <c r="O10" s="9">
        <v>4</v>
      </c>
      <c r="P10" s="9">
        <v>2</v>
      </c>
      <c r="R10" s="9">
        <v>3</v>
      </c>
      <c r="S10" s="9">
        <v>2</v>
      </c>
      <c r="T10" s="9">
        <v>1</v>
      </c>
      <c r="V10" s="9">
        <v>0</v>
      </c>
      <c r="W10" s="9">
        <v>0</v>
      </c>
      <c r="X10" s="9">
        <v>0</v>
      </c>
      <c r="Z10" s="9">
        <v>2</v>
      </c>
      <c r="AA10" s="9">
        <v>1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408</v>
      </c>
      <c r="C11" s="27">
        <f t="shared" si="1"/>
        <v>210</v>
      </c>
      <c r="D11" s="32">
        <f t="shared" si="2"/>
        <v>198</v>
      </c>
      <c r="E11" s="14"/>
      <c r="F11" s="15">
        <v>299</v>
      </c>
      <c r="G11" s="15">
        <v>147</v>
      </c>
      <c r="H11" s="15">
        <v>152</v>
      </c>
      <c r="I11" s="15"/>
      <c r="J11" s="15">
        <v>38</v>
      </c>
      <c r="K11" s="15">
        <v>22</v>
      </c>
      <c r="L11" s="15">
        <v>16</v>
      </c>
      <c r="M11" s="15"/>
      <c r="N11" s="15">
        <v>37</v>
      </c>
      <c r="O11" s="15">
        <v>21</v>
      </c>
      <c r="P11" s="15">
        <v>16</v>
      </c>
      <c r="Q11" s="15"/>
      <c r="R11" s="15">
        <v>15</v>
      </c>
      <c r="S11" s="15">
        <v>6</v>
      </c>
      <c r="T11" s="15">
        <v>9</v>
      </c>
      <c r="U11" s="15"/>
      <c r="V11" s="15">
        <v>10</v>
      </c>
      <c r="W11" s="15">
        <v>7</v>
      </c>
      <c r="X11" s="15">
        <v>3</v>
      </c>
      <c r="Y11" s="15"/>
      <c r="Z11" s="15">
        <v>9</v>
      </c>
      <c r="AA11" s="15">
        <v>7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128</v>
      </c>
      <c r="C12" s="29">
        <f t="shared" si="1"/>
        <v>64</v>
      </c>
      <c r="D12" s="29">
        <f t="shared" si="2"/>
        <v>64</v>
      </c>
      <c r="E12" s="12"/>
      <c r="F12" s="9">
        <v>89</v>
      </c>
      <c r="G12" s="9">
        <v>43</v>
      </c>
      <c r="H12" s="9">
        <v>46</v>
      </c>
      <c r="J12" s="9">
        <v>12</v>
      </c>
      <c r="K12" s="9">
        <v>3</v>
      </c>
      <c r="L12" s="9">
        <v>9</v>
      </c>
      <c r="N12" s="9">
        <v>13</v>
      </c>
      <c r="O12" s="9">
        <v>8</v>
      </c>
      <c r="P12" s="9">
        <v>5</v>
      </c>
      <c r="R12" s="9">
        <v>6</v>
      </c>
      <c r="S12" s="9">
        <v>6</v>
      </c>
      <c r="T12" s="9">
        <v>0</v>
      </c>
      <c r="V12" s="9">
        <v>3</v>
      </c>
      <c r="W12" s="9">
        <v>1</v>
      </c>
      <c r="X12" s="9">
        <v>2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104</v>
      </c>
      <c r="C13" s="29">
        <f t="shared" si="1"/>
        <v>51</v>
      </c>
      <c r="D13" s="29">
        <f t="shared" si="2"/>
        <v>53</v>
      </c>
      <c r="E13" s="12"/>
      <c r="F13" s="9">
        <v>68</v>
      </c>
      <c r="G13" s="9">
        <v>33</v>
      </c>
      <c r="H13" s="9">
        <v>35</v>
      </c>
      <c r="J13" s="9">
        <v>14</v>
      </c>
      <c r="K13" s="9">
        <v>6</v>
      </c>
      <c r="L13" s="9">
        <v>8</v>
      </c>
      <c r="N13" s="9">
        <v>10</v>
      </c>
      <c r="O13" s="9">
        <v>4</v>
      </c>
      <c r="P13" s="9">
        <v>6</v>
      </c>
      <c r="R13" s="9">
        <v>4</v>
      </c>
      <c r="S13" s="9">
        <v>3</v>
      </c>
      <c r="T13" s="9">
        <v>1</v>
      </c>
      <c r="V13" s="9">
        <v>5</v>
      </c>
      <c r="W13" s="9">
        <v>3</v>
      </c>
      <c r="X13" s="9">
        <v>2</v>
      </c>
      <c r="Z13" s="9">
        <v>3</v>
      </c>
      <c r="AA13" s="9">
        <v>2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121</v>
      </c>
      <c r="C14" s="29">
        <f t="shared" si="1"/>
        <v>68</v>
      </c>
      <c r="D14" s="29">
        <f t="shared" si="2"/>
        <v>53</v>
      </c>
      <c r="E14" s="12"/>
      <c r="F14" s="9">
        <v>83</v>
      </c>
      <c r="G14" s="9">
        <v>49</v>
      </c>
      <c r="H14" s="9">
        <v>34</v>
      </c>
      <c r="J14" s="9">
        <v>9</v>
      </c>
      <c r="K14" s="9">
        <v>4</v>
      </c>
      <c r="L14" s="9">
        <v>5</v>
      </c>
      <c r="N14" s="9">
        <v>11</v>
      </c>
      <c r="O14" s="9">
        <v>6</v>
      </c>
      <c r="P14" s="9">
        <v>5</v>
      </c>
      <c r="R14" s="9">
        <v>3</v>
      </c>
      <c r="S14" s="9">
        <v>3</v>
      </c>
      <c r="T14" s="9">
        <v>0</v>
      </c>
      <c r="V14" s="9">
        <v>4</v>
      </c>
      <c r="W14" s="9">
        <v>2</v>
      </c>
      <c r="X14" s="9">
        <v>2</v>
      </c>
      <c r="Z14" s="9">
        <v>11</v>
      </c>
      <c r="AA14" s="9">
        <v>4</v>
      </c>
      <c r="AB14" s="9">
        <v>7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135</v>
      </c>
      <c r="C15" s="29">
        <f t="shared" si="1"/>
        <v>72</v>
      </c>
      <c r="D15" s="29">
        <f t="shared" si="2"/>
        <v>63</v>
      </c>
      <c r="E15" s="12"/>
      <c r="F15" s="9">
        <v>103</v>
      </c>
      <c r="G15" s="9">
        <v>52</v>
      </c>
      <c r="H15" s="9">
        <v>51</v>
      </c>
      <c r="J15" s="9">
        <v>9</v>
      </c>
      <c r="K15" s="9">
        <v>6</v>
      </c>
      <c r="L15" s="9">
        <v>3</v>
      </c>
      <c r="N15" s="9">
        <v>8</v>
      </c>
      <c r="O15" s="9">
        <v>6</v>
      </c>
      <c r="P15" s="9">
        <v>2</v>
      </c>
      <c r="R15" s="9">
        <v>2</v>
      </c>
      <c r="S15" s="9">
        <v>2</v>
      </c>
      <c r="T15" s="9">
        <v>0</v>
      </c>
      <c r="V15" s="9">
        <v>3</v>
      </c>
      <c r="W15" s="9">
        <v>1</v>
      </c>
      <c r="X15" s="9">
        <v>2</v>
      </c>
      <c r="Z15" s="9">
        <v>10</v>
      </c>
      <c r="AA15" s="9">
        <v>5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143</v>
      </c>
      <c r="C16" s="29">
        <f t="shared" si="1"/>
        <v>68</v>
      </c>
      <c r="D16" s="29">
        <f t="shared" si="2"/>
        <v>75</v>
      </c>
      <c r="E16" s="12"/>
      <c r="F16" s="9">
        <v>101</v>
      </c>
      <c r="G16" s="9">
        <v>50</v>
      </c>
      <c r="H16" s="9">
        <v>51</v>
      </c>
      <c r="J16" s="9">
        <v>16</v>
      </c>
      <c r="K16" s="9">
        <v>8</v>
      </c>
      <c r="L16" s="9">
        <v>8</v>
      </c>
      <c r="N16" s="9">
        <v>13</v>
      </c>
      <c r="O16" s="9">
        <v>6</v>
      </c>
      <c r="P16" s="9">
        <v>7</v>
      </c>
      <c r="R16" s="9">
        <v>3</v>
      </c>
      <c r="S16" s="9">
        <v>1</v>
      </c>
      <c r="T16" s="9">
        <v>2</v>
      </c>
      <c r="V16" s="9">
        <v>6</v>
      </c>
      <c r="W16" s="9">
        <v>1</v>
      </c>
      <c r="X16" s="9">
        <v>5</v>
      </c>
      <c r="Z16" s="9">
        <v>4</v>
      </c>
      <c r="AA16" s="9">
        <v>2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631</v>
      </c>
      <c r="C17" s="27">
        <f t="shared" si="1"/>
        <v>323</v>
      </c>
      <c r="D17" s="32">
        <f t="shared" si="2"/>
        <v>308</v>
      </c>
      <c r="E17" s="14"/>
      <c r="F17" s="15">
        <v>444</v>
      </c>
      <c r="G17" s="15">
        <v>227</v>
      </c>
      <c r="H17" s="15">
        <v>217</v>
      </c>
      <c r="I17" s="15"/>
      <c r="J17" s="15">
        <v>60</v>
      </c>
      <c r="K17" s="15">
        <v>27</v>
      </c>
      <c r="L17" s="15">
        <v>33</v>
      </c>
      <c r="M17" s="15"/>
      <c r="N17" s="15">
        <v>55</v>
      </c>
      <c r="O17" s="15">
        <v>30</v>
      </c>
      <c r="P17" s="15">
        <v>25</v>
      </c>
      <c r="Q17" s="15"/>
      <c r="R17" s="15">
        <v>18</v>
      </c>
      <c r="S17" s="15">
        <v>15</v>
      </c>
      <c r="T17" s="15">
        <v>3</v>
      </c>
      <c r="U17" s="15"/>
      <c r="V17" s="15">
        <v>21</v>
      </c>
      <c r="W17" s="15">
        <v>8</v>
      </c>
      <c r="X17" s="15">
        <v>13</v>
      </c>
      <c r="Y17" s="15"/>
      <c r="Z17" s="15">
        <v>33</v>
      </c>
      <c r="AA17" s="15">
        <v>16</v>
      </c>
      <c r="AB17" s="15">
        <v>17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129</v>
      </c>
      <c r="C18" s="29">
        <f t="shared" si="1"/>
        <v>58</v>
      </c>
      <c r="D18" s="29">
        <f t="shared" si="2"/>
        <v>71</v>
      </c>
      <c r="E18" s="12"/>
      <c r="F18" s="9">
        <v>90</v>
      </c>
      <c r="G18" s="9">
        <v>41</v>
      </c>
      <c r="H18" s="9">
        <v>49</v>
      </c>
      <c r="J18" s="9">
        <v>9</v>
      </c>
      <c r="K18" s="9">
        <v>3</v>
      </c>
      <c r="L18" s="9">
        <v>6</v>
      </c>
      <c r="N18" s="9">
        <v>13</v>
      </c>
      <c r="O18" s="9">
        <v>4</v>
      </c>
      <c r="P18" s="9">
        <v>9</v>
      </c>
      <c r="R18" s="9">
        <v>5</v>
      </c>
      <c r="S18" s="9">
        <v>3</v>
      </c>
      <c r="T18" s="9">
        <v>2</v>
      </c>
      <c r="V18" s="9">
        <v>7</v>
      </c>
      <c r="W18" s="9">
        <v>3</v>
      </c>
      <c r="X18" s="9">
        <v>4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163</v>
      </c>
      <c r="C19" s="29">
        <f t="shared" si="1"/>
        <v>78</v>
      </c>
      <c r="D19" s="29">
        <f t="shared" si="2"/>
        <v>85</v>
      </c>
      <c r="E19" s="12"/>
      <c r="F19" s="9">
        <v>120</v>
      </c>
      <c r="G19" s="9">
        <v>49</v>
      </c>
      <c r="H19" s="9">
        <v>71</v>
      </c>
      <c r="J19" s="9">
        <v>15</v>
      </c>
      <c r="K19" s="9">
        <v>11</v>
      </c>
      <c r="L19" s="9">
        <v>4</v>
      </c>
      <c r="N19" s="9">
        <v>14</v>
      </c>
      <c r="O19" s="9">
        <v>9</v>
      </c>
      <c r="P19" s="9">
        <v>5</v>
      </c>
      <c r="R19" s="9">
        <v>4</v>
      </c>
      <c r="S19" s="9">
        <v>3</v>
      </c>
      <c r="T19" s="9">
        <v>1</v>
      </c>
      <c r="V19" s="9">
        <v>4</v>
      </c>
      <c r="W19" s="9">
        <v>1</v>
      </c>
      <c r="X19" s="9">
        <v>3</v>
      </c>
      <c r="Z19" s="9">
        <v>6</v>
      </c>
      <c r="AA19" s="9">
        <v>5</v>
      </c>
      <c r="AB19" s="9">
        <v>1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157</v>
      </c>
      <c r="C20" s="29">
        <f t="shared" si="1"/>
        <v>82</v>
      </c>
      <c r="D20" s="29">
        <f t="shared" si="2"/>
        <v>75</v>
      </c>
      <c r="E20" s="12"/>
      <c r="F20" s="9">
        <v>99</v>
      </c>
      <c r="G20" s="9">
        <v>53</v>
      </c>
      <c r="H20" s="9">
        <v>46</v>
      </c>
      <c r="J20" s="9">
        <v>16</v>
      </c>
      <c r="K20" s="9">
        <v>10</v>
      </c>
      <c r="L20" s="9">
        <v>6</v>
      </c>
      <c r="N20" s="9">
        <v>23</v>
      </c>
      <c r="O20" s="9">
        <v>11</v>
      </c>
      <c r="P20" s="9">
        <v>12</v>
      </c>
      <c r="R20" s="9">
        <v>7</v>
      </c>
      <c r="S20" s="9">
        <v>3</v>
      </c>
      <c r="T20" s="9">
        <v>4</v>
      </c>
      <c r="V20" s="9">
        <v>3</v>
      </c>
      <c r="W20" s="9">
        <v>1</v>
      </c>
      <c r="X20" s="9">
        <v>2</v>
      </c>
      <c r="Z20" s="9">
        <v>9</v>
      </c>
      <c r="AA20" s="9">
        <v>4</v>
      </c>
      <c r="AB20" s="9">
        <v>5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136</v>
      </c>
      <c r="C21" s="29">
        <f t="shared" si="1"/>
        <v>73</v>
      </c>
      <c r="D21" s="29">
        <f t="shared" si="2"/>
        <v>63</v>
      </c>
      <c r="E21" s="12"/>
      <c r="F21" s="9">
        <v>83</v>
      </c>
      <c r="G21" s="9">
        <v>45</v>
      </c>
      <c r="H21" s="9">
        <v>38</v>
      </c>
      <c r="J21" s="9">
        <v>15</v>
      </c>
      <c r="K21" s="9">
        <v>11</v>
      </c>
      <c r="L21" s="9">
        <v>4</v>
      </c>
      <c r="N21" s="9">
        <v>21</v>
      </c>
      <c r="O21" s="9">
        <v>6</v>
      </c>
      <c r="P21" s="9">
        <v>15</v>
      </c>
      <c r="R21" s="9">
        <v>5</v>
      </c>
      <c r="S21" s="9">
        <v>4</v>
      </c>
      <c r="T21" s="9">
        <v>1</v>
      </c>
      <c r="V21" s="9">
        <v>6</v>
      </c>
      <c r="W21" s="9">
        <v>4</v>
      </c>
      <c r="X21" s="9">
        <v>2</v>
      </c>
      <c r="Z21" s="9">
        <v>6</v>
      </c>
      <c r="AA21" s="9">
        <v>3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151</v>
      </c>
      <c r="C22" s="29">
        <f t="shared" si="1"/>
        <v>86</v>
      </c>
      <c r="D22" s="29">
        <f t="shared" si="2"/>
        <v>65</v>
      </c>
      <c r="E22" s="12"/>
      <c r="F22" s="9">
        <v>98</v>
      </c>
      <c r="G22" s="9">
        <v>56</v>
      </c>
      <c r="H22" s="9">
        <v>42</v>
      </c>
      <c r="J22" s="9">
        <v>20</v>
      </c>
      <c r="K22" s="9">
        <v>6</v>
      </c>
      <c r="L22" s="9">
        <v>14</v>
      </c>
      <c r="N22" s="9">
        <v>15</v>
      </c>
      <c r="O22" s="9">
        <v>12</v>
      </c>
      <c r="P22" s="9">
        <v>3</v>
      </c>
      <c r="R22" s="9">
        <v>2</v>
      </c>
      <c r="S22" s="9">
        <v>2</v>
      </c>
      <c r="T22" s="9">
        <v>0</v>
      </c>
      <c r="V22" s="9">
        <v>7</v>
      </c>
      <c r="W22" s="9">
        <v>4</v>
      </c>
      <c r="X22" s="9">
        <v>3</v>
      </c>
      <c r="Z22" s="9">
        <v>9</v>
      </c>
      <c r="AA22" s="9">
        <v>6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736</v>
      </c>
      <c r="C23" s="27">
        <f t="shared" si="1"/>
        <v>377</v>
      </c>
      <c r="D23" s="32">
        <f t="shared" si="2"/>
        <v>359</v>
      </c>
      <c r="E23" s="14"/>
      <c r="F23" s="15">
        <v>490</v>
      </c>
      <c r="G23" s="15">
        <v>244</v>
      </c>
      <c r="H23" s="15">
        <v>246</v>
      </c>
      <c r="I23" s="15"/>
      <c r="J23" s="15">
        <v>75</v>
      </c>
      <c r="K23" s="15">
        <v>41</v>
      </c>
      <c r="L23" s="15">
        <v>34</v>
      </c>
      <c r="M23" s="15"/>
      <c r="N23" s="15">
        <v>86</v>
      </c>
      <c r="O23" s="15">
        <v>42</v>
      </c>
      <c r="P23" s="15">
        <v>44</v>
      </c>
      <c r="Q23" s="15"/>
      <c r="R23" s="15">
        <v>23</v>
      </c>
      <c r="S23" s="15">
        <v>15</v>
      </c>
      <c r="T23" s="15">
        <v>8</v>
      </c>
      <c r="U23" s="15"/>
      <c r="V23" s="15">
        <v>27</v>
      </c>
      <c r="W23" s="15">
        <v>13</v>
      </c>
      <c r="X23" s="15">
        <v>14</v>
      </c>
      <c r="Y23" s="15"/>
      <c r="Z23" s="15">
        <v>35</v>
      </c>
      <c r="AA23" s="15">
        <v>22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116</v>
      </c>
      <c r="C24" s="29">
        <f t="shared" si="1"/>
        <v>51</v>
      </c>
      <c r="D24" s="29">
        <f t="shared" si="2"/>
        <v>65</v>
      </c>
      <c r="E24" s="12"/>
      <c r="F24" s="9">
        <v>74</v>
      </c>
      <c r="G24" s="9">
        <v>35</v>
      </c>
      <c r="H24" s="9">
        <v>39</v>
      </c>
      <c r="J24" s="9">
        <v>13</v>
      </c>
      <c r="K24" s="9">
        <v>5</v>
      </c>
      <c r="L24" s="9">
        <v>8</v>
      </c>
      <c r="N24" s="9">
        <v>16</v>
      </c>
      <c r="O24" s="9">
        <v>6</v>
      </c>
      <c r="P24" s="9">
        <v>10</v>
      </c>
      <c r="R24" s="9">
        <v>6</v>
      </c>
      <c r="S24" s="9">
        <v>2</v>
      </c>
      <c r="T24" s="9">
        <v>4</v>
      </c>
      <c r="V24" s="9">
        <v>4</v>
      </c>
      <c r="W24" s="9">
        <v>2</v>
      </c>
      <c r="X24" s="9">
        <v>2</v>
      </c>
      <c r="Z24" s="9">
        <v>3</v>
      </c>
      <c r="AA24" s="9">
        <v>1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123</v>
      </c>
      <c r="C25" s="29">
        <f t="shared" si="1"/>
        <v>58</v>
      </c>
      <c r="D25" s="29">
        <f t="shared" si="2"/>
        <v>65</v>
      </c>
      <c r="E25" s="12"/>
      <c r="F25" s="9">
        <v>81</v>
      </c>
      <c r="G25" s="9">
        <v>39</v>
      </c>
      <c r="H25" s="9">
        <v>42</v>
      </c>
      <c r="J25" s="9">
        <v>11</v>
      </c>
      <c r="K25" s="9">
        <v>7</v>
      </c>
      <c r="L25" s="9">
        <v>4</v>
      </c>
      <c r="N25" s="9">
        <v>17</v>
      </c>
      <c r="O25" s="9">
        <v>6</v>
      </c>
      <c r="P25" s="9">
        <v>11</v>
      </c>
      <c r="R25" s="9">
        <v>5</v>
      </c>
      <c r="S25" s="9">
        <v>2</v>
      </c>
      <c r="T25" s="9">
        <v>3</v>
      </c>
      <c r="V25" s="9">
        <v>5</v>
      </c>
      <c r="W25" s="9">
        <v>2</v>
      </c>
      <c r="X25" s="9">
        <v>3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148</v>
      </c>
      <c r="C26" s="29">
        <f t="shared" si="1"/>
        <v>84</v>
      </c>
      <c r="D26" s="29">
        <f t="shared" si="2"/>
        <v>64</v>
      </c>
      <c r="E26" s="12"/>
      <c r="F26" s="9">
        <v>99</v>
      </c>
      <c r="G26" s="9">
        <v>58</v>
      </c>
      <c r="H26" s="9">
        <v>41</v>
      </c>
      <c r="J26" s="9">
        <v>9</v>
      </c>
      <c r="K26" s="9">
        <v>6</v>
      </c>
      <c r="L26" s="9">
        <v>3</v>
      </c>
      <c r="N26" s="9">
        <v>16</v>
      </c>
      <c r="O26" s="9">
        <v>5</v>
      </c>
      <c r="P26" s="9">
        <v>11</v>
      </c>
      <c r="R26" s="9">
        <v>12</v>
      </c>
      <c r="S26" s="9">
        <v>6</v>
      </c>
      <c r="T26" s="9">
        <v>6</v>
      </c>
      <c r="V26" s="9">
        <v>7</v>
      </c>
      <c r="W26" s="9">
        <v>5</v>
      </c>
      <c r="X26" s="9">
        <v>2</v>
      </c>
      <c r="Z26" s="9">
        <v>5</v>
      </c>
      <c r="AA26" s="9">
        <v>4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118</v>
      </c>
      <c r="C27" s="29">
        <f t="shared" si="1"/>
        <v>64</v>
      </c>
      <c r="D27" s="29">
        <f t="shared" si="2"/>
        <v>54</v>
      </c>
      <c r="E27" s="12"/>
      <c r="F27" s="9">
        <v>79</v>
      </c>
      <c r="G27" s="9">
        <v>42</v>
      </c>
      <c r="H27" s="9">
        <v>37</v>
      </c>
      <c r="J27" s="9">
        <v>12</v>
      </c>
      <c r="K27" s="9">
        <v>5</v>
      </c>
      <c r="L27" s="9">
        <v>7</v>
      </c>
      <c r="N27" s="9">
        <v>15</v>
      </c>
      <c r="O27" s="9">
        <v>8</v>
      </c>
      <c r="P27" s="9">
        <v>7</v>
      </c>
      <c r="R27" s="9">
        <v>5</v>
      </c>
      <c r="S27" s="9">
        <v>3</v>
      </c>
      <c r="T27" s="9">
        <v>2</v>
      </c>
      <c r="V27" s="9">
        <v>5</v>
      </c>
      <c r="W27" s="9">
        <v>4</v>
      </c>
      <c r="X27" s="9">
        <v>1</v>
      </c>
      <c r="Z27" s="9">
        <v>1</v>
      </c>
      <c r="AA27" s="9">
        <v>1</v>
      </c>
      <c r="AB27" s="9">
        <v>0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0"/>
        <v>118</v>
      </c>
      <c r="C28" s="29">
        <f t="shared" si="1"/>
        <v>66</v>
      </c>
      <c r="D28" s="29">
        <f t="shared" si="2"/>
        <v>52</v>
      </c>
      <c r="E28" s="12"/>
      <c r="F28" s="9">
        <v>77</v>
      </c>
      <c r="G28" s="9">
        <v>46</v>
      </c>
      <c r="H28" s="9">
        <v>31</v>
      </c>
      <c r="J28" s="9">
        <v>4</v>
      </c>
      <c r="K28" s="9">
        <v>1</v>
      </c>
      <c r="L28" s="9">
        <v>3</v>
      </c>
      <c r="N28" s="9">
        <v>15</v>
      </c>
      <c r="O28" s="9">
        <v>9</v>
      </c>
      <c r="P28" s="9">
        <v>6</v>
      </c>
      <c r="R28" s="9">
        <v>11</v>
      </c>
      <c r="S28" s="9">
        <v>2</v>
      </c>
      <c r="T28" s="9">
        <v>9</v>
      </c>
      <c r="V28" s="9">
        <v>3</v>
      </c>
      <c r="W28" s="9">
        <v>2</v>
      </c>
      <c r="X28" s="9">
        <v>1</v>
      </c>
      <c r="Z28" s="9">
        <v>0</v>
      </c>
      <c r="AA28" s="9">
        <v>0</v>
      </c>
      <c r="AB28" s="9">
        <v>0</v>
      </c>
      <c r="AD28" s="9">
        <v>8</v>
      </c>
      <c r="AE28" s="9">
        <v>6</v>
      </c>
      <c r="AF28" s="9">
        <v>2</v>
      </c>
    </row>
    <row r="29" spans="1:32" s="9" customFormat="1" ht="15" customHeight="1" x14ac:dyDescent="0.15">
      <c r="A29" s="13" t="s">
        <v>3</v>
      </c>
      <c r="B29" s="26">
        <f t="shared" si="0"/>
        <v>623</v>
      </c>
      <c r="C29" s="27">
        <f t="shared" si="1"/>
        <v>323</v>
      </c>
      <c r="D29" s="32">
        <f t="shared" si="2"/>
        <v>300</v>
      </c>
      <c r="E29" s="14"/>
      <c r="F29" s="15">
        <v>410</v>
      </c>
      <c r="G29" s="15">
        <v>220</v>
      </c>
      <c r="H29" s="15">
        <v>190</v>
      </c>
      <c r="I29" s="15"/>
      <c r="J29" s="15">
        <v>49</v>
      </c>
      <c r="K29" s="15">
        <v>24</v>
      </c>
      <c r="L29" s="15">
        <v>25</v>
      </c>
      <c r="M29" s="15"/>
      <c r="N29" s="15">
        <v>79</v>
      </c>
      <c r="O29" s="15">
        <v>34</v>
      </c>
      <c r="P29" s="15">
        <v>45</v>
      </c>
      <c r="Q29" s="15"/>
      <c r="R29" s="15">
        <v>39</v>
      </c>
      <c r="S29" s="15">
        <v>15</v>
      </c>
      <c r="T29" s="15">
        <v>24</v>
      </c>
      <c r="U29" s="15"/>
      <c r="V29" s="15">
        <v>24</v>
      </c>
      <c r="W29" s="15">
        <v>15</v>
      </c>
      <c r="X29" s="15">
        <v>9</v>
      </c>
      <c r="Y29" s="15"/>
      <c r="Z29" s="15">
        <v>13</v>
      </c>
      <c r="AA29" s="15">
        <v>8</v>
      </c>
      <c r="AB29" s="15">
        <v>5</v>
      </c>
      <c r="AC29" s="15"/>
      <c r="AD29" s="15">
        <v>9</v>
      </c>
      <c r="AE29" s="15">
        <v>7</v>
      </c>
      <c r="AF29" s="15">
        <v>2</v>
      </c>
    </row>
    <row r="30" spans="1:32" s="9" customFormat="1" ht="15" customHeight="1" x14ac:dyDescent="0.15">
      <c r="A30" s="11">
        <v>20</v>
      </c>
      <c r="B30" s="28">
        <f t="shared" si="0"/>
        <v>96</v>
      </c>
      <c r="C30" s="29">
        <f t="shared" si="1"/>
        <v>44</v>
      </c>
      <c r="D30" s="29">
        <f t="shared" si="2"/>
        <v>52</v>
      </c>
      <c r="E30" s="12"/>
      <c r="F30" s="9">
        <v>58</v>
      </c>
      <c r="G30" s="9">
        <v>25</v>
      </c>
      <c r="H30" s="9">
        <v>33</v>
      </c>
      <c r="J30" s="9">
        <v>13</v>
      </c>
      <c r="K30" s="9">
        <v>7</v>
      </c>
      <c r="L30" s="9">
        <v>6</v>
      </c>
      <c r="N30" s="9">
        <v>18</v>
      </c>
      <c r="O30" s="9">
        <v>6</v>
      </c>
      <c r="P30" s="9">
        <v>12</v>
      </c>
      <c r="R30" s="9">
        <v>3</v>
      </c>
      <c r="S30" s="9">
        <v>3</v>
      </c>
      <c r="T30" s="9">
        <v>0</v>
      </c>
      <c r="V30" s="9">
        <v>0</v>
      </c>
      <c r="W30" s="9">
        <v>0</v>
      </c>
      <c r="X30" s="9">
        <v>0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0"/>
        <v>102</v>
      </c>
      <c r="C31" s="29">
        <f t="shared" si="1"/>
        <v>59</v>
      </c>
      <c r="D31" s="29">
        <f t="shared" si="2"/>
        <v>43</v>
      </c>
      <c r="E31" s="12"/>
      <c r="F31" s="9">
        <v>67</v>
      </c>
      <c r="G31" s="9">
        <v>42</v>
      </c>
      <c r="H31" s="9">
        <v>25</v>
      </c>
      <c r="J31" s="9">
        <v>8</v>
      </c>
      <c r="K31" s="9">
        <v>4</v>
      </c>
      <c r="L31" s="9">
        <v>4</v>
      </c>
      <c r="N31" s="9">
        <v>21</v>
      </c>
      <c r="O31" s="9">
        <v>9</v>
      </c>
      <c r="P31" s="9">
        <v>12</v>
      </c>
      <c r="R31" s="9">
        <v>3</v>
      </c>
      <c r="S31" s="9">
        <v>3</v>
      </c>
      <c r="T31" s="9">
        <v>0</v>
      </c>
      <c r="V31" s="9">
        <v>1</v>
      </c>
      <c r="W31" s="9">
        <v>0</v>
      </c>
      <c r="X31" s="9">
        <v>1</v>
      </c>
      <c r="Z31" s="9">
        <v>0</v>
      </c>
      <c r="AA31" s="9">
        <v>0</v>
      </c>
      <c r="AB31" s="9">
        <v>0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0"/>
        <v>85</v>
      </c>
      <c r="C32" s="29">
        <f t="shared" si="1"/>
        <v>40</v>
      </c>
      <c r="D32" s="29">
        <f t="shared" si="2"/>
        <v>45</v>
      </c>
      <c r="E32" s="12"/>
      <c r="F32" s="9">
        <v>60</v>
      </c>
      <c r="G32" s="9">
        <v>28</v>
      </c>
      <c r="H32" s="9">
        <v>32</v>
      </c>
      <c r="J32" s="9">
        <v>3</v>
      </c>
      <c r="K32" s="9">
        <v>2</v>
      </c>
      <c r="L32" s="9">
        <v>1</v>
      </c>
      <c r="N32" s="9">
        <v>15</v>
      </c>
      <c r="O32" s="9">
        <v>7</v>
      </c>
      <c r="P32" s="9">
        <v>8</v>
      </c>
      <c r="R32" s="9">
        <v>3</v>
      </c>
      <c r="S32" s="9">
        <v>1</v>
      </c>
      <c r="T32" s="9">
        <v>2</v>
      </c>
      <c r="V32" s="9">
        <v>2</v>
      </c>
      <c r="W32" s="9">
        <v>1</v>
      </c>
      <c r="X32" s="9">
        <v>1</v>
      </c>
      <c r="Z32" s="9">
        <v>1</v>
      </c>
      <c r="AA32" s="9">
        <v>0</v>
      </c>
      <c r="AB32" s="9">
        <v>1</v>
      </c>
      <c r="AD32" s="9">
        <v>1</v>
      </c>
      <c r="AE32" s="9">
        <v>1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0"/>
        <v>75</v>
      </c>
      <c r="C33" s="29">
        <f t="shared" si="1"/>
        <v>39</v>
      </c>
      <c r="D33" s="29">
        <f t="shared" si="2"/>
        <v>36</v>
      </c>
      <c r="E33" s="12"/>
      <c r="F33" s="9">
        <v>48</v>
      </c>
      <c r="G33" s="9">
        <v>26</v>
      </c>
      <c r="H33" s="9">
        <v>22</v>
      </c>
      <c r="J33" s="9">
        <v>3</v>
      </c>
      <c r="K33" s="9">
        <v>2</v>
      </c>
      <c r="L33" s="9">
        <v>1</v>
      </c>
      <c r="N33" s="9">
        <v>17</v>
      </c>
      <c r="O33" s="9">
        <v>6</v>
      </c>
      <c r="P33" s="9">
        <v>11</v>
      </c>
      <c r="R33" s="9">
        <v>3</v>
      </c>
      <c r="S33" s="9">
        <v>2</v>
      </c>
      <c r="T33" s="9">
        <v>1</v>
      </c>
      <c r="V33" s="9">
        <v>0</v>
      </c>
      <c r="W33" s="9">
        <v>0</v>
      </c>
      <c r="X33" s="9">
        <v>0</v>
      </c>
      <c r="Z33" s="9">
        <v>0</v>
      </c>
      <c r="AA33" s="9">
        <v>0</v>
      </c>
      <c r="AB33" s="9">
        <v>0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86</v>
      </c>
      <c r="C34" s="29">
        <f t="shared" si="1"/>
        <v>49</v>
      </c>
      <c r="D34" s="29">
        <f t="shared" si="2"/>
        <v>37</v>
      </c>
      <c r="E34" s="12"/>
      <c r="F34" s="9">
        <v>57</v>
      </c>
      <c r="G34" s="9">
        <v>31</v>
      </c>
      <c r="H34" s="9">
        <v>26</v>
      </c>
      <c r="J34" s="9">
        <v>6</v>
      </c>
      <c r="K34" s="9">
        <v>3</v>
      </c>
      <c r="L34" s="9">
        <v>3</v>
      </c>
      <c r="N34" s="9">
        <v>15</v>
      </c>
      <c r="O34" s="9">
        <v>10</v>
      </c>
      <c r="P34" s="9">
        <v>5</v>
      </c>
      <c r="R34" s="9">
        <v>2</v>
      </c>
      <c r="S34" s="9">
        <v>1</v>
      </c>
      <c r="T34" s="9">
        <v>1</v>
      </c>
      <c r="V34" s="9">
        <v>1</v>
      </c>
      <c r="W34" s="9">
        <v>1</v>
      </c>
      <c r="X34" s="9">
        <v>0</v>
      </c>
      <c r="Z34" s="9">
        <v>2</v>
      </c>
      <c r="AA34" s="9">
        <v>0</v>
      </c>
      <c r="AB34" s="9">
        <v>2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444</v>
      </c>
      <c r="C35" s="27">
        <f t="shared" si="1"/>
        <v>231</v>
      </c>
      <c r="D35" s="32">
        <f t="shared" si="2"/>
        <v>213</v>
      </c>
      <c r="E35" s="14"/>
      <c r="F35" s="15">
        <v>290</v>
      </c>
      <c r="G35" s="15">
        <v>152</v>
      </c>
      <c r="H35" s="15">
        <v>138</v>
      </c>
      <c r="I35" s="15"/>
      <c r="J35" s="15">
        <v>33</v>
      </c>
      <c r="K35" s="15">
        <v>18</v>
      </c>
      <c r="L35" s="15">
        <v>15</v>
      </c>
      <c r="M35" s="15"/>
      <c r="N35" s="15">
        <v>86</v>
      </c>
      <c r="O35" s="15">
        <v>38</v>
      </c>
      <c r="P35" s="15">
        <v>48</v>
      </c>
      <c r="Q35" s="15"/>
      <c r="R35" s="15">
        <v>14</v>
      </c>
      <c r="S35" s="15">
        <v>10</v>
      </c>
      <c r="T35" s="15">
        <v>4</v>
      </c>
      <c r="U35" s="15"/>
      <c r="V35" s="15">
        <v>4</v>
      </c>
      <c r="W35" s="15">
        <v>2</v>
      </c>
      <c r="X35" s="15">
        <v>2</v>
      </c>
      <c r="Y35" s="15"/>
      <c r="Z35" s="15">
        <v>4</v>
      </c>
      <c r="AA35" s="15">
        <v>0</v>
      </c>
      <c r="AB35" s="15">
        <v>4</v>
      </c>
      <c r="AC35" s="15"/>
      <c r="AD35" s="15">
        <v>13</v>
      </c>
      <c r="AE35" s="15">
        <v>11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0"/>
        <v>77</v>
      </c>
      <c r="C36" s="29">
        <f t="shared" si="1"/>
        <v>42</v>
      </c>
      <c r="D36" s="29">
        <f t="shared" si="2"/>
        <v>35</v>
      </c>
      <c r="E36" s="12"/>
      <c r="F36" s="9">
        <v>50</v>
      </c>
      <c r="G36" s="9">
        <v>28</v>
      </c>
      <c r="H36" s="9">
        <v>22</v>
      </c>
      <c r="J36" s="9">
        <v>10</v>
      </c>
      <c r="K36" s="9">
        <v>5</v>
      </c>
      <c r="L36" s="9">
        <v>5</v>
      </c>
      <c r="N36" s="9">
        <v>11</v>
      </c>
      <c r="O36" s="9">
        <v>4</v>
      </c>
      <c r="P36" s="9">
        <v>7</v>
      </c>
      <c r="R36" s="9">
        <v>2</v>
      </c>
      <c r="S36" s="9">
        <v>1</v>
      </c>
      <c r="T36" s="9">
        <v>1</v>
      </c>
      <c r="V36" s="9">
        <v>2</v>
      </c>
      <c r="W36" s="9">
        <v>2</v>
      </c>
      <c r="X36" s="9">
        <v>0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0"/>
        <v>79</v>
      </c>
      <c r="C37" s="29">
        <f t="shared" si="1"/>
        <v>40</v>
      </c>
      <c r="D37" s="29">
        <f t="shared" si="2"/>
        <v>39</v>
      </c>
      <c r="E37" s="12"/>
      <c r="F37" s="9">
        <v>45</v>
      </c>
      <c r="G37" s="9">
        <v>22</v>
      </c>
      <c r="H37" s="9">
        <v>23</v>
      </c>
      <c r="J37" s="9">
        <v>3</v>
      </c>
      <c r="K37" s="9">
        <v>1</v>
      </c>
      <c r="L37" s="9">
        <v>2</v>
      </c>
      <c r="N37" s="9">
        <v>14</v>
      </c>
      <c r="O37" s="9">
        <v>4</v>
      </c>
      <c r="P37" s="9">
        <v>10</v>
      </c>
      <c r="R37" s="9">
        <v>8</v>
      </c>
      <c r="S37" s="9">
        <v>5</v>
      </c>
      <c r="T37" s="9">
        <v>3</v>
      </c>
      <c r="V37" s="9">
        <v>2</v>
      </c>
      <c r="W37" s="9">
        <v>1</v>
      </c>
      <c r="X37" s="9">
        <v>1</v>
      </c>
      <c r="Z37" s="9">
        <v>2</v>
      </c>
      <c r="AA37" s="9">
        <v>2</v>
      </c>
      <c r="AB37" s="9">
        <v>0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0"/>
        <v>98</v>
      </c>
      <c r="C38" s="29">
        <f t="shared" si="1"/>
        <v>57</v>
      </c>
      <c r="D38" s="29">
        <f t="shared" si="2"/>
        <v>41</v>
      </c>
      <c r="E38" s="12"/>
      <c r="F38" s="9">
        <v>74</v>
      </c>
      <c r="G38" s="9">
        <v>43</v>
      </c>
      <c r="H38" s="9">
        <v>31</v>
      </c>
      <c r="J38" s="9">
        <v>4</v>
      </c>
      <c r="K38" s="9">
        <v>2</v>
      </c>
      <c r="L38" s="9">
        <v>2</v>
      </c>
      <c r="N38" s="9">
        <v>11</v>
      </c>
      <c r="O38" s="9">
        <v>9</v>
      </c>
      <c r="P38" s="9">
        <v>2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5</v>
      </c>
      <c r="AA38" s="9">
        <v>2</v>
      </c>
      <c r="AB38" s="9">
        <v>3</v>
      </c>
      <c r="AD38" s="9">
        <v>2</v>
      </c>
      <c r="AE38" s="9">
        <v>0</v>
      </c>
      <c r="AF38" s="9">
        <v>2</v>
      </c>
    </row>
    <row r="39" spans="1:32" s="9" customFormat="1" ht="15" customHeight="1" x14ac:dyDescent="0.15">
      <c r="A39" s="11">
        <v>28</v>
      </c>
      <c r="B39" s="28">
        <f t="shared" si="0"/>
        <v>85</v>
      </c>
      <c r="C39" s="29">
        <f t="shared" si="1"/>
        <v>38</v>
      </c>
      <c r="D39" s="29">
        <f t="shared" si="2"/>
        <v>47</v>
      </c>
      <c r="E39" s="12"/>
      <c r="F39" s="9">
        <v>51</v>
      </c>
      <c r="G39" s="9">
        <v>24</v>
      </c>
      <c r="H39" s="9">
        <v>27</v>
      </c>
      <c r="J39" s="9">
        <v>10</v>
      </c>
      <c r="K39" s="9">
        <v>3</v>
      </c>
      <c r="L39" s="9">
        <v>7</v>
      </c>
      <c r="N39" s="9">
        <v>14</v>
      </c>
      <c r="O39" s="9">
        <v>6</v>
      </c>
      <c r="P39" s="9">
        <v>8</v>
      </c>
      <c r="R39" s="9">
        <v>5</v>
      </c>
      <c r="S39" s="9">
        <v>1</v>
      </c>
      <c r="T39" s="9">
        <v>4</v>
      </c>
      <c r="V39" s="9">
        <v>0</v>
      </c>
      <c r="W39" s="9">
        <v>0</v>
      </c>
      <c r="X39" s="9">
        <v>0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0"/>
        <v>93</v>
      </c>
      <c r="C40" s="29">
        <f t="shared" si="1"/>
        <v>48</v>
      </c>
      <c r="D40" s="29">
        <f t="shared" si="2"/>
        <v>45</v>
      </c>
      <c r="E40" s="12"/>
      <c r="F40" s="9">
        <v>61</v>
      </c>
      <c r="G40" s="9">
        <v>33</v>
      </c>
      <c r="H40" s="9">
        <v>28</v>
      </c>
      <c r="J40" s="9">
        <v>4</v>
      </c>
      <c r="K40" s="9">
        <v>2</v>
      </c>
      <c r="L40" s="9">
        <v>2</v>
      </c>
      <c r="N40" s="9">
        <v>13</v>
      </c>
      <c r="O40" s="9">
        <v>4</v>
      </c>
      <c r="P40" s="9">
        <v>9</v>
      </c>
      <c r="R40" s="9">
        <v>6</v>
      </c>
      <c r="S40" s="9">
        <v>3</v>
      </c>
      <c r="T40" s="9">
        <v>3</v>
      </c>
      <c r="V40" s="9">
        <v>6</v>
      </c>
      <c r="W40" s="9">
        <v>3</v>
      </c>
      <c r="X40" s="9">
        <v>3</v>
      </c>
      <c r="Z40" s="9">
        <v>1</v>
      </c>
      <c r="AA40" s="9">
        <v>1</v>
      </c>
      <c r="AB40" s="9">
        <v>0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0"/>
        <v>432</v>
      </c>
      <c r="C41" s="27">
        <f t="shared" si="1"/>
        <v>225</v>
      </c>
      <c r="D41" s="32">
        <f t="shared" si="2"/>
        <v>207</v>
      </c>
      <c r="E41" s="14"/>
      <c r="F41" s="15">
        <v>281</v>
      </c>
      <c r="G41" s="15">
        <v>150</v>
      </c>
      <c r="H41" s="15">
        <v>131</v>
      </c>
      <c r="I41" s="15"/>
      <c r="J41" s="15">
        <v>31</v>
      </c>
      <c r="K41" s="15">
        <v>13</v>
      </c>
      <c r="L41" s="15">
        <v>18</v>
      </c>
      <c r="M41" s="15"/>
      <c r="N41" s="15">
        <v>63</v>
      </c>
      <c r="O41" s="15">
        <v>27</v>
      </c>
      <c r="P41" s="15">
        <v>36</v>
      </c>
      <c r="Q41" s="15"/>
      <c r="R41" s="15">
        <v>23</v>
      </c>
      <c r="S41" s="15">
        <v>11</v>
      </c>
      <c r="T41" s="15">
        <v>12</v>
      </c>
      <c r="U41" s="15"/>
      <c r="V41" s="15">
        <v>10</v>
      </c>
      <c r="W41" s="15">
        <v>6</v>
      </c>
      <c r="X41" s="15">
        <v>4</v>
      </c>
      <c r="Y41" s="15"/>
      <c r="Z41" s="15">
        <v>10</v>
      </c>
      <c r="AA41" s="15">
        <v>6</v>
      </c>
      <c r="AB41" s="15">
        <v>4</v>
      </c>
      <c r="AC41" s="15"/>
      <c r="AD41" s="15">
        <v>14</v>
      </c>
      <c r="AE41" s="15">
        <v>12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0"/>
        <v>93</v>
      </c>
      <c r="C42" s="29">
        <f t="shared" si="1"/>
        <v>54</v>
      </c>
      <c r="D42" s="29">
        <f t="shared" si="2"/>
        <v>39</v>
      </c>
      <c r="E42" s="12"/>
      <c r="F42" s="9">
        <v>66</v>
      </c>
      <c r="G42" s="9">
        <v>40</v>
      </c>
      <c r="H42" s="9">
        <v>26</v>
      </c>
      <c r="J42" s="9">
        <v>5</v>
      </c>
      <c r="K42" s="9">
        <v>3</v>
      </c>
      <c r="L42" s="9">
        <v>2</v>
      </c>
      <c r="N42" s="9">
        <v>14</v>
      </c>
      <c r="O42" s="9">
        <v>9</v>
      </c>
      <c r="P42" s="9">
        <v>5</v>
      </c>
      <c r="R42" s="9">
        <v>4</v>
      </c>
      <c r="S42" s="9">
        <v>1</v>
      </c>
      <c r="T42" s="9">
        <v>3</v>
      </c>
      <c r="V42" s="9">
        <v>1</v>
      </c>
      <c r="W42" s="9">
        <v>0</v>
      </c>
      <c r="X42" s="9">
        <v>1</v>
      </c>
      <c r="Z42" s="9">
        <v>2</v>
      </c>
      <c r="AA42" s="9">
        <v>0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0"/>
        <v>90</v>
      </c>
      <c r="C43" s="29">
        <f t="shared" si="1"/>
        <v>47</v>
      </c>
      <c r="D43" s="29">
        <f t="shared" si="2"/>
        <v>43</v>
      </c>
      <c r="E43" s="12"/>
      <c r="F43" s="9">
        <v>56</v>
      </c>
      <c r="G43" s="9">
        <v>29</v>
      </c>
      <c r="H43" s="9">
        <v>27</v>
      </c>
      <c r="J43" s="9">
        <v>10</v>
      </c>
      <c r="K43" s="9">
        <v>7</v>
      </c>
      <c r="L43" s="9">
        <v>3</v>
      </c>
      <c r="N43" s="9">
        <v>13</v>
      </c>
      <c r="O43" s="9">
        <v>7</v>
      </c>
      <c r="P43" s="9">
        <v>6</v>
      </c>
      <c r="R43" s="9">
        <v>5</v>
      </c>
      <c r="S43" s="9">
        <v>2</v>
      </c>
      <c r="T43" s="9">
        <v>3</v>
      </c>
      <c r="V43" s="9">
        <v>1</v>
      </c>
      <c r="W43" s="9">
        <v>0</v>
      </c>
      <c r="X43" s="9">
        <v>1</v>
      </c>
      <c r="Z43" s="9">
        <v>4</v>
      </c>
      <c r="AA43" s="9">
        <v>1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0"/>
        <v>102</v>
      </c>
      <c r="C44" s="29">
        <f t="shared" si="1"/>
        <v>52</v>
      </c>
      <c r="D44" s="29">
        <f t="shared" si="2"/>
        <v>50</v>
      </c>
      <c r="E44" s="12"/>
      <c r="F44" s="9">
        <v>70</v>
      </c>
      <c r="G44" s="9">
        <v>36</v>
      </c>
      <c r="H44" s="9">
        <v>34</v>
      </c>
      <c r="J44" s="9">
        <v>6</v>
      </c>
      <c r="K44" s="9">
        <v>3</v>
      </c>
      <c r="L44" s="9">
        <v>3</v>
      </c>
      <c r="N44" s="9">
        <v>15</v>
      </c>
      <c r="O44" s="9">
        <v>5</v>
      </c>
      <c r="P44" s="9">
        <v>10</v>
      </c>
      <c r="R44" s="9">
        <v>5</v>
      </c>
      <c r="S44" s="9">
        <v>2</v>
      </c>
      <c r="T44" s="9">
        <v>3</v>
      </c>
      <c r="V44" s="9">
        <v>2</v>
      </c>
      <c r="W44" s="9">
        <v>2</v>
      </c>
      <c r="X44" s="9">
        <v>0</v>
      </c>
      <c r="Z44" s="9">
        <v>3</v>
      </c>
      <c r="AA44" s="9">
        <v>3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0"/>
        <v>97</v>
      </c>
      <c r="C45" s="29">
        <f t="shared" si="1"/>
        <v>47</v>
      </c>
      <c r="D45" s="29">
        <f t="shared" si="2"/>
        <v>50</v>
      </c>
      <c r="E45" s="12"/>
      <c r="F45" s="9">
        <v>71</v>
      </c>
      <c r="G45" s="9">
        <v>36</v>
      </c>
      <c r="H45" s="9">
        <v>35</v>
      </c>
      <c r="J45" s="9">
        <v>8</v>
      </c>
      <c r="K45" s="9">
        <v>2</v>
      </c>
      <c r="L45" s="9">
        <v>6</v>
      </c>
      <c r="N45" s="9">
        <v>8</v>
      </c>
      <c r="O45" s="9">
        <v>3</v>
      </c>
      <c r="P45" s="9">
        <v>5</v>
      </c>
      <c r="R45" s="9">
        <v>3</v>
      </c>
      <c r="S45" s="9">
        <v>3</v>
      </c>
      <c r="T45" s="9">
        <v>0</v>
      </c>
      <c r="V45" s="9">
        <v>2</v>
      </c>
      <c r="W45" s="9">
        <v>0</v>
      </c>
      <c r="X45" s="9">
        <v>2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0"/>
        <v>112</v>
      </c>
      <c r="C46" s="29">
        <f t="shared" si="1"/>
        <v>62</v>
      </c>
      <c r="D46" s="29">
        <f t="shared" si="2"/>
        <v>50</v>
      </c>
      <c r="E46" s="12"/>
      <c r="F46" s="9">
        <v>73</v>
      </c>
      <c r="G46" s="9">
        <v>42</v>
      </c>
      <c r="H46" s="9">
        <v>31</v>
      </c>
      <c r="J46" s="9">
        <v>8</v>
      </c>
      <c r="K46" s="9">
        <v>4</v>
      </c>
      <c r="L46" s="9">
        <v>4</v>
      </c>
      <c r="N46" s="9">
        <v>13</v>
      </c>
      <c r="O46" s="9">
        <v>8</v>
      </c>
      <c r="P46" s="9">
        <v>5</v>
      </c>
      <c r="R46" s="9">
        <v>9</v>
      </c>
      <c r="S46" s="9">
        <v>4</v>
      </c>
      <c r="T46" s="9">
        <v>5</v>
      </c>
      <c r="V46" s="9">
        <v>4</v>
      </c>
      <c r="W46" s="9">
        <v>2</v>
      </c>
      <c r="X46" s="9">
        <v>2</v>
      </c>
      <c r="Z46" s="9">
        <v>3</v>
      </c>
      <c r="AA46" s="9">
        <v>1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0"/>
        <v>494</v>
      </c>
      <c r="C47" s="27">
        <f t="shared" si="1"/>
        <v>262</v>
      </c>
      <c r="D47" s="32">
        <f t="shared" si="2"/>
        <v>232</v>
      </c>
      <c r="E47" s="14"/>
      <c r="F47" s="15">
        <v>336</v>
      </c>
      <c r="G47" s="15">
        <v>183</v>
      </c>
      <c r="H47" s="15">
        <v>153</v>
      </c>
      <c r="I47" s="15"/>
      <c r="J47" s="15">
        <v>37</v>
      </c>
      <c r="K47" s="15">
        <v>19</v>
      </c>
      <c r="L47" s="15">
        <v>18</v>
      </c>
      <c r="M47" s="15"/>
      <c r="N47" s="15">
        <v>63</v>
      </c>
      <c r="O47" s="15">
        <v>32</v>
      </c>
      <c r="P47" s="15">
        <v>31</v>
      </c>
      <c r="Q47" s="15"/>
      <c r="R47" s="15">
        <v>26</v>
      </c>
      <c r="S47" s="15">
        <v>12</v>
      </c>
      <c r="T47" s="15">
        <v>14</v>
      </c>
      <c r="U47" s="15"/>
      <c r="V47" s="15">
        <v>10</v>
      </c>
      <c r="W47" s="15">
        <v>4</v>
      </c>
      <c r="X47" s="15">
        <v>6</v>
      </c>
      <c r="Y47" s="15"/>
      <c r="Z47" s="15">
        <v>16</v>
      </c>
      <c r="AA47" s="15">
        <v>7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0"/>
        <v>107</v>
      </c>
      <c r="C48" s="29">
        <f t="shared" si="1"/>
        <v>56</v>
      </c>
      <c r="D48" s="29">
        <f t="shared" si="2"/>
        <v>51</v>
      </c>
      <c r="E48" s="12"/>
      <c r="F48" s="9">
        <v>66</v>
      </c>
      <c r="G48" s="9">
        <v>36</v>
      </c>
      <c r="H48" s="9">
        <v>30</v>
      </c>
      <c r="J48" s="9">
        <v>17</v>
      </c>
      <c r="K48" s="9">
        <v>7</v>
      </c>
      <c r="L48" s="9">
        <v>10</v>
      </c>
      <c r="N48" s="9">
        <v>12</v>
      </c>
      <c r="O48" s="9">
        <v>7</v>
      </c>
      <c r="P48" s="9">
        <v>5</v>
      </c>
      <c r="R48" s="9">
        <v>6</v>
      </c>
      <c r="S48" s="9">
        <v>3</v>
      </c>
      <c r="T48" s="9">
        <v>3</v>
      </c>
      <c r="V48" s="9">
        <v>4</v>
      </c>
      <c r="W48" s="9">
        <v>1</v>
      </c>
      <c r="X48" s="9">
        <v>3</v>
      </c>
      <c r="Z48" s="9">
        <v>2</v>
      </c>
      <c r="AA48" s="9">
        <v>2</v>
      </c>
      <c r="AB48" s="9">
        <v>0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0"/>
        <v>148</v>
      </c>
      <c r="C49" s="29">
        <f t="shared" si="1"/>
        <v>74</v>
      </c>
      <c r="D49" s="29">
        <f t="shared" si="2"/>
        <v>74</v>
      </c>
      <c r="E49" s="12"/>
      <c r="F49" s="9">
        <v>95</v>
      </c>
      <c r="G49" s="9">
        <v>42</v>
      </c>
      <c r="H49" s="9">
        <v>53</v>
      </c>
      <c r="J49" s="9">
        <v>19</v>
      </c>
      <c r="K49" s="9">
        <v>12</v>
      </c>
      <c r="L49" s="9">
        <v>7</v>
      </c>
      <c r="N49" s="9">
        <v>16</v>
      </c>
      <c r="O49" s="9">
        <v>8</v>
      </c>
      <c r="P49" s="9">
        <v>8</v>
      </c>
      <c r="R49" s="9">
        <v>7</v>
      </c>
      <c r="S49" s="9">
        <v>4</v>
      </c>
      <c r="T49" s="9">
        <v>3</v>
      </c>
      <c r="V49" s="9">
        <v>3</v>
      </c>
      <c r="W49" s="9">
        <v>1</v>
      </c>
      <c r="X49" s="9">
        <v>2</v>
      </c>
      <c r="Z49" s="9">
        <v>6</v>
      </c>
      <c r="AA49" s="9">
        <v>5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0"/>
        <v>143</v>
      </c>
      <c r="C50" s="29">
        <f t="shared" si="1"/>
        <v>76</v>
      </c>
      <c r="D50" s="29">
        <f t="shared" si="2"/>
        <v>67</v>
      </c>
      <c r="E50" s="12"/>
      <c r="F50" s="9">
        <v>95</v>
      </c>
      <c r="G50" s="9">
        <v>43</v>
      </c>
      <c r="H50" s="9">
        <v>52</v>
      </c>
      <c r="J50" s="9">
        <v>13</v>
      </c>
      <c r="K50" s="9">
        <v>9</v>
      </c>
      <c r="L50" s="9">
        <v>4</v>
      </c>
      <c r="N50" s="9">
        <v>21</v>
      </c>
      <c r="O50" s="9">
        <v>14</v>
      </c>
      <c r="P50" s="9">
        <v>7</v>
      </c>
      <c r="R50" s="9">
        <v>7</v>
      </c>
      <c r="S50" s="9">
        <v>4</v>
      </c>
      <c r="T50" s="9">
        <v>3</v>
      </c>
      <c r="V50" s="9">
        <v>3</v>
      </c>
      <c r="W50" s="9">
        <v>3</v>
      </c>
      <c r="X50" s="9">
        <v>0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0"/>
        <v>146</v>
      </c>
      <c r="C51" s="29">
        <f t="shared" si="1"/>
        <v>74</v>
      </c>
      <c r="D51" s="29">
        <f t="shared" si="2"/>
        <v>72</v>
      </c>
      <c r="E51" s="12"/>
      <c r="F51" s="9">
        <v>96</v>
      </c>
      <c r="G51" s="9">
        <v>47</v>
      </c>
      <c r="H51" s="9">
        <v>49</v>
      </c>
      <c r="J51" s="9">
        <v>10</v>
      </c>
      <c r="K51" s="9">
        <v>8</v>
      </c>
      <c r="L51" s="9">
        <v>2</v>
      </c>
      <c r="N51" s="9">
        <v>23</v>
      </c>
      <c r="O51" s="9">
        <v>10</v>
      </c>
      <c r="P51" s="9">
        <v>13</v>
      </c>
      <c r="R51" s="9">
        <v>9</v>
      </c>
      <c r="S51" s="9">
        <v>6</v>
      </c>
      <c r="T51" s="9">
        <v>3</v>
      </c>
      <c r="V51" s="9">
        <v>5</v>
      </c>
      <c r="W51" s="9">
        <v>2</v>
      </c>
      <c r="X51" s="9">
        <v>3</v>
      </c>
      <c r="Z51" s="9">
        <v>3</v>
      </c>
      <c r="AA51" s="9">
        <v>1</v>
      </c>
      <c r="AB51" s="9">
        <v>2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0"/>
        <v>141</v>
      </c>
      <c r="C52" s="29">
        <f t="shared" si="1"/>
        <v>73</v>
      </c>
      <c r="D52" s="29">
        <f t="shared" si="2"/>
        <v>68</v>
      </c>
      <c r="E52" s="3"/>
      <c r="F52" s="16">
        <v>92</v>
      </c>
      <c r="G52" s="16">
        <v>47</v>
      </c>
      <c r="H52" s="16">
        <v>45</v>
      </c>
      <c r="I52" s="16"/>
      <c r="J52" s="16">
        <v>8</v>
      </c>
      <c r="K52" s="16">
        <v>5</v>
      </c>
      <c r="L52" s="16">
        <v>3</v>
      </c>
      <c r="M52" s="16"/>
      <c r="N52" s="16">
        <v>16</v>
      </c>
      <c r="O52" s="16">
        <v>12</v>
      </c>
      <c r="P52" s="16">
        <v>4</v>
      </c>
      <c r="Q52" s="16"/>
      <c r="R52" s="16">
        <v>10</v>
      </c>
      <c r="S52" s="16">
        <v>4</v>
      </c>
      <c r="T52" s="16">
        <v>6</v>
      </c>
      <c r="U52" s="16"/>
      <c r="V52" s="16">
        <v>7</v>
      </c>
      <c r="W52" s="16">
        <v>2</v>
      </c>
      <c r="X52" s="16">
        <v>5</v>
      </c>
      <c r="Y52" s="16"/>
      <c r="Z52" s="16">
        <v>7</v>
      </c>
      <c r="AA52" s="16">
        <v>2</v>
      </c>
      <c r="AB52" s="16">
        <v>5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0"/>
        <v>685</v>
      </c>
      <c r="C53" s="27">
        <f t="shared" si="1"/>
        <v>353</v>
      </c>
      <c r="D53" s="32">
        <f t="shared" si="2"/>
        <v>332</v>
      </c>
      <c r="E53" s="14"/>
      <c r="F53" s="15">
        <v>444</v>
      </c>
      <c r="G53" s="15">
        <v>215</v>
      </c>
      <c r="H53" s="15">
        <v>229</v>
      </c>
      <c r="I53" s="15"/>
      <c r="J53" s="15">
        <v>67</v>
      </c>
      <c r="K53" s="15">
        <v>41</v>
      </c>
      <c r="L53" s="15">
        <v>26</v>
      </c>
      <c r="M53" s="15"/>
      <c r="N53" s="15">
        <v>88</v>
      </c>
      <c r="O53" s="15">
        <v>51</v>
      </c>
      <c r="P53" s="15">
        <v>37</v>
      </c>
      <c r="Q53" s="15"/>
      <c r="R53" s="15">
        <v>39</v>
      </c>
      <c r="S53" s="15">
        <v>21</v>
      </c>
      <c r="T53" s="15">
        <v>18</v>
      </c>
      <c r="U53" s="15"/>
      <c r="V53" s="15">
        <v>22</v>
      </c>
      <c r="W53" s="15">
        <v>9</v>
      </c>
      <c r="X53" s="15">
        <v>13</v>
      </c>
      <c r="Y53" s="15"/>
      <c r="Z53" s="15">
        <v>21</v>
      </c>
      <c r="AA53" s="15">
        <v>12</v>
      </c>
      <c r="AB53" s="15">
        <v>9</v>
      </c>
      <c r="AC53" s="15"/>
      <c r="AD53" s="15">
        <v>4</v>
      </c>
      <c r="AE53" s="15">
        <v>4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0"/>
        <v>176</v>
      </c>
      <c r="C54" s="29">
        <f t="shared" si="1"/>
        <v>83</v>
      </c>
      <c r="D54" s="29">
        <f t="shared" si="2"/>
        <v>93</v>
      </c>
      <c r="E54" s="12"/>
      <c r="F54" s="9">
        <v>107</v>
      </c>
      <c r="G54" s="9">
        <v>47</v>
      </c>
      <c r="H54" s="9">
        <v>60</v>
      </c>
      <c r="J54" s="9">
        <v>19</v>
      </c>
      <c r="K54" s="9">
        <v>10</v>
      </c>
      <c r="L54" s="9">
        <v>9</v>
      </c>
      <c r="N54" s="9">
        <v>21</v>
      </c>
      <c r="O54" s="9">
        <v>10</v>
      </c>
      <c r="P54" s="9">
        <v>11</v>
      </c>
      <c r="R54" s="9">
        <v>12</v>
      </c>
      <c r="S54" s="9">
        <v>9</v>
      </c>
      <c r="T54" s="9">
        <v>3</v>
      </c>
      <c r="V54" s="9">
        <v>10</v>
      </c>
      <c r="W54" s="9">
        <v>4</v>
      </c>
      <c r="X54" s="9">
        <v>6</v>
      </c>
      <c r="Z54" s="9">
        <v>6</v>
      </c>
      <c r="AA54" s="9">
        <v>2</v>
      </c>
      <c r="AB54" s="9">
        <v>4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0"/>
        <v>176</v>
      </c>
      <c r="C55" s="29">
        <f t="shared" si="1"/>
        <v>84</v>
      </c>
      <c r="D55" s="29">
        <f t="shared" si="2"/>
        <v>92</v>
      </c>
      <c r="E55" s="12"/>
      <c r="F55" s="9">
        <v>112</v>
      </c>
      <c r="G55" s="9">
        <v>53</v>
      </c>
      <c r="H55" s="9">
        <v>59</v>
      </c>
      <c r="J55" s="9">
        <v>14</v>
      </c>
      <c r="K55" s="9">
        <v>7</v>
      </c>
      <c r="L55" s="9">
        <v>7</v>
      </c>
      <c r="N55" s="9">
        <v>30</v>
      </c>
      <c r="O55" s="9">
        <v>13</v>
      </c>
      <c r="P55" s="9">
        <v>17</v>
      </c>
      <c r="R55" s="9">
        <v>4</v>
      </c>
      <c r="S55" s="9">
        <v>2</v>
      </c>
      <c r="T55" s="9">
        <v>2</v>
      </c>
      <c r="V55" s="9">
        <v>7</v>
      </c>
      <c r="W55" s="9">
        <v>4</v>
      </c>
      <c r="X55" s="9">
        <v>3</v>
      </c>
      <c r="Z55" s="9">
        <v>9</v>
      </c>
      <c r="AA55" s="9">
        <v>5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0"/>
        <v>174</v>
      </c>
      <c r="C56" s="29">
        <f t="shared" si="1"/>
        <v>90</v>
      </c>
      <c r="D56" s="29">
        <f t="shared" si="2"/>
        <v>84</v>
      </c>
      <c r="E56" s="12"/>
      <c r="F56" s="9">
        <v>117</v>
      </c>
      <c r="G56" s="9">
        <v>57</v>
      </c>
      <c r="H56" s="9">
        <v>60</v>
      </c>
      <c r="J56" s="9">
        <v>21</v>
      </c>
      <c r="K56" s="9">
        <v>9</v>
      </c>
      <c r="L56" s="9">
        <v>12</v>
      </c>
      <c r="N56" s="9">
        <v>16</v>
      </c>
      <c r="O56" s="9">
        <v>11</v>
      </c>
      <c r="P56" s="9">
        <v>5</v>
      </c>
      <c r="R56" s="9">
        <v>13</v>
      </c>
      <c r="S56" s="9">
        <v>8</v>
      </c>
      <c r="T56" s="9">
        <v>5</v>
      </c>
      <c r="V56" s="9">
        <v>4</v>
      </c>
      <c r="W56" s="9">
        <v>2</v>
      </c>
      <c r="X56" s="9">
        <v>2</v>
      </c>
      <c r="Z56" s="9">
        <v>3</v>
      </c>
      <c r="AA56" s="9">
        <v>3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0"/>
        <v>185</v>
      </c>
      <c r="C57" s="29">
        <f t="shared" si="1"/>
        <v>102</v>
      </c>
      <c r="D57" s="29">
        <f t="shared" si="2"/>
        <v>83</v>
      </c>
      <c r="E57" s="12"/>
      <c r="F57" s="9">
        <v>120</v>
      </c>
      <c r="G57" s="9">
        <v>64</v>
      </c>
      <c r="H57" s="9">
        <v>56</v>
      </c>
      <c r="J57" s="9">
        <v>20</v>
      </c>
      <c r="K57" s="9">
        <v>11</v>
      </c>
      <c r="L57" s="9">
        <v>9</v>
      </c>
      <c r="N57" s="9">
        <v>21</v>
      </c>
      <c r="O57" s="9">
        <v>13</v>
      </c>
      <c r="P57" s="9">
        <v>8</v>
      </c>
      <c r="R57" s="9">
        <v>6</v>
      </c>
      <c r="S57" s="9">
        <v>3</v>
      </c>
      <c r="T57" s="9">
        <v>3</v>
      </c>
      <c r="V57" s="9">
        <v>9</v>
      </c>
      <c r="W57" s="9">
        <v>6</v>
      </c>
      <c r="X57" s="9">
        <v>3</v>
      </c>
      <c r="Z57" s="9">
        <v>7</v>
      </c>
      <c r="AA57" s="9">
        <v>3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0"/>
        <v>172</v>
      </c>
      <c r="C58" s="29">
        <f t="shared" si="1"/>
        <v>88</v>
      </c>
      <c r="D58" s="29">
        <f t="shared" si="2"/>
        <v>84</v>
      </c>
      <c r="E58" s="12"/>
      <c r="F58" s="16">
        <v>107</v>
      </c>
      <c r="G58" s="16">
        <v>52</v>
      </c>
      <c r="H58" s="16">
        <v>55</v>
      </c>
      <c r="I58" s="16"/>
      <c r="J58" s="16">
        <v>24</v>
      </c>
      <c r="K58" s="16">
        <v>11</v>
      </c>
      <c r="L58" s="16">
        <v>13</v>
      </c>
      <c r="M58" s="16"/>
      <c r="N58" s="16">
        <v>29</v>
      </c>
      <c r="O58" s="16">
        <v>17</v>
      </c>
      <c r="P58" s="16">
        <v>12</v>
      </c>
      <c r="Q58" s="16"/>
      <c r="R58" s="16">
        <v>5</v>
      </c>
      <c r="S58" s="16">
        <v>4</v>
      </c>
      <c r="T58" s="16">
        <v>1</v>
      </c>
      <c r="U58" s="16"/>
      <c r="V58" s="16">
        <v>5</v>
      </c>
      <c r="W58" s="16">
        <v>4</v>
      </c>
      <c r="X58" s="16">
        <v>1</v>
      </c>
      <c r="Y58" s="16"/>
      <c r="Z58" s="16">
        <v>2</v>
      </c>
      <c r="AA58" s="16">
        <v>0</v>
      </c>
      <c r="AB58" s="16">
        <v>2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0"/>
        <v>883</v>
      </c>
      <c r="C59" s="27">
        <f t="shared" si="1"/>
        <v>447</v>
      </c>
      <c r="D59" s="32">
        <f t="shared" si="2"/>
        <v>436</v>
      </c>
      <c r="E59" s="14"/>
      <c r="F59" s="15">
        <v>563</v>
      </c>
      <c r="G59" s="15">
        <v>273</v>
      </c>
      <c r="H59" s="15">
        <v>290</v>
      </c>
      <c r="I59" s="15"/>
      <c r="J59" s="15">
        <v>98</v>
      </c>
      <c r="K59" s="15">
        <v>48</v>
      </c>
      <c r="L59" s="15">
        <v>50</v>
      </c>
      <c r="M59" s="15"/>
      <c r="N59" s="15">
        <v>117</v>
      </c>
      <c r="O59" s="15">
        <v>64</v>
      </c>
      <c r="P59" s="15">
        <v>53</v>
      </c>
      <c r="Q59" s="15"/>
      <c r="R59" s="15">
        <v>40</v>
      </c>
      <c r="S59" s="15">
        <v>26</v>
      </c>
      <c r="T59" s="15">
        <v>14</v>
      </c>
      <c r="U59" s="15"/>
      <c r="V59" s="15">
        <v>35</v>
      </c>
      <c r="W59" s="15">
        <v>20</v>
      </c>
      <c r="X59" s="15">
        <v>15</v>
      </c>
      <c r="Y59" s="15"/>
      <c r="Z59" s="15">
        <v>27</v>
      </c>
      <c r="AA59" s="15">
        <v>13</v>
      </c>
      <c r="AB59" s="15">
        <v>14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0"/>
        <v>156</v>
      </c>
      <c r="C60" s="29">
        <f t="shared" si="1"/>
        <v>67</v>
      </c>
      <c r="D60" s="29">
        <f t="shared" si="2"/>
        <v>89</v>
      </c>
      <c r="E60" s="12"/>
      <c r="F60" s="9">
        <v>105</v>
      </c>
      <c r="G60" s="9">
        <v>42</v>
      </c>
      <c r="H60" s="9">
        <v>63</v>
      </c>
      <c r="J60" s="9">
        <v>10</v>
      </c>
      <c r="K60" s="9">
        <v>5</v>
      </c>
      <c r="L60" s="9">
        <v>5</v>
      </c>
      <c r="N60" s="9">
        <v>23</v>
      </c>
      <c r="O60" s="9">
        <v>11</v>
      </c>
      <c r="P60" s="9">
        <v>12</v>
      </c>
      <c r="R60" s="9">
        <v>5</v>
      </c>
      <c r="S60" s="9">
        <v>3</v>
      </c>
      <c r="T60" s="9">
        <v>2</v>
      </c>
      <c r="V60" s="9">
        <v>7</v>
      </c>
      <c r="W60" s="9">
        <v>4</v>
      </c>
      <c r="X60" s="9">
        <v>3</v>
      </c>
      <c r="Z60" s="9">
        <v>4</v>
      </c>
      <c r="AA60" s="9">
        <v>1</v>
      </c>
      <c r="AB60" s="9">
        <v>3</v>
      </c>
      <c r="AD60" s="9">
        <v>2</v>
      </c>
      <c r="AE60" s="9">
        <v>1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0"/>
        <v>185</v>
      </c>
      <c r="C61" s="29">
        <f t="shared" si="1"/>
        <v>110</v>
      </c>
      <c r="D61" s="29">
        <f t="shared" si="2"/>
        <v>75</v>
      </c>
      <c r="E61" s="12"/>
      <c r="F61" s="9">
        <v>116</v>
      </c>
      <c r="G61" s="9">
        <v>66</v>
      </c>
      <c r="H61" s="9">
        <v>50</v>
      </c>
      <c r="J61" s="9">
        <v>13</v>
      </c>
      <c r="K61" s="9">
        <v>8</v>
      </c>
      <c r="L61" s="9">
        <v>5</v>
      </c>
      <c r="N61" s="9">
        <v>22</v>
      </c>
      <c r="O61" s="9">
        <v>15</v>
      </c>
      <c r="P61" s="9">
        <v>7</v>
      </c>
      <c r="R61" s="9">
        <v>18</v>
      </c>
      <c r="S61" s="9">
        <v>11</v>
      </c>
      <c r="T61" s="9">
        <v>7</v>
      </c>
      <c r="V61" s="9">
        <v>4</v>
      </c>
      <c r="W61" s="9">
        <v>3</v>
      </c>
      <c r="X61" s="9">
        <v>1</v>
      </c>
      <c r="Z61" s="9">
        <v>11</v>
      </c>
      <c r="AA61" s="9">
        <v>6</v>
      </c>
      <c r="AB61" s="9">
        <v>5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0"/>
        <v>156</v>
      </c>
      <c r="C62" s="29">
        <f t="shared" si="1"/>
        <v>88</v>
      </c>
      <c r="D62" s="29">
        <f t="shared" si="2"/>
        <v>68</v>
      </c>
      <c r="E62" s="12"/>
      <c r="F62" s="9">
        <v>92</v>
      </c>
      <c r="G62" s="9">
        <v>49</v>
      </c>
      <c r="H62" s="9">
        <v>43</v>
      </c>
      <c r="J62" s="9">
        <v>15</v>
      </c>
      <c r="K62" s="9">
        <v>7</v>
      </c>
      <c r="L62" s="9">
        <v>8</v>
      </c>
      <c r="N62" s="9">
        <v>24</v>
      </c>
      <c r="O62" s="9">
        <v>16</v>
      </c>
      <c r="P62" s="9">
        <v>8</v>
      </c>
      <c r="R62" s="9">
        <v>16</v>
      </c>
      <c r="S62" s="9">
        <v>11</v>
      </c>
      <c r="T62" s="9">
        <v>5</v>
      </c>
      <c r="V62" s="9">
        <v>3</v>
      </c>
      <c r="W62" s="9">
        <v>1</v>
      </c>
      <c r="X62" s="9">
        <v>2</v>
      </c>
      <c r="Z62" s="9">
        <v>6</v>
      </c>
      <c r="AA62" s="9">
        <v>4</v>
      </c>
      <c r="AB62" s="9">
        <v>2</v>
      </c>
      <c r="AD62" s="9">
        <v>0</v>
      </c>
      <c r="AE62" s="9">
        <v>0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0"/>
        <v>183</v>
      </c>
      <c r="C63" s="29">
        <f t="shared" si="1"/>
        <v>102</v>
      </c>
      <c r="D63" s="29">
        <f t="shared" si="2"/>
        <v>81</v>
      </c>
      <c r="E63" s="12"/>
      <c r="F63" s="9">
        <v>100</v>
      </c>
      <c r="G63" s="9">
        <v>48</v>
      </c>
      <c r="H63" s="9">
        <v>52</v>
      </c>
      <c r="J63" s="9">
        <v>24</v>
      </c>
      <c r="K63" s="9">
        <v>15</v>
      </c>
      <c r="L63" s="9">
        <v>9</v>
      </c>
      <c r="N63" s="9">
        <v>26</v>
      </c>
      <c r="O63" s="9">
        <v>14</v>
      </c>
      <c r="P63" s="9">
        <v>12</v>
      </c>
      <c r="R63" s="9">
        <v>11</v>
      </c>
      <c r="S63" s="9">
        <v>9</v>
      </c>
      <c r="T63" s="9">
        <v>2</v>
      </c>
      <c r="V63" s="9">
        <v>5</v>
      </c>
      <c r="W63" s="9">
        <v>5</v>
      </c>
      <c r="X63" s="9">
        <v>0</v>
      </c>
      <c r="Z63" s="9">
        <v>12</v>
      </c>
      <c r="AA63" s="9">
        <v>8</v>
      </c>
      <c r="AB63" s="9">
        <v>4</v>
      </c>
      <c r="AD63" s="9">
        <v>5</v>
      </c>
      <c r="AE63" s="9">
        <v>3</v>
      </c>
      <c r="AF63" s="9">
        <v>2</v>
      </c>
    </row>
    <row r="64" spans="1:32" s="9" customFormat="1" ht="15" customHeight="1" x14ac:dyDescent="0.15">
      <c r="A64" s="11">
        <v>49</v>
      </c>
      <c r="B64" s="28">
        <f t="shared" si="0"/>
        <v>185</v>
      </c>
      <c r="C64" s="29">
        <f t="shared" si="1"/>
        <v>98</v>
      </c>
      <c r="D64" s="29">
        <f t="shared" si="2"/>
        <v>87</v>
      </c>
      <c r="E64" s="12"/>
      <c r="F64" s="16">
        <v>98</v>
      </c>
      <c r="G64" s="16">
        <v>55</v>
      </c>
      <c r="H64" s="16">
        <v>43</v>
      </c>
      <c r="I64" s="16"/>
      <c r="J64" s="16">
        <v>22</v>
      </c>
      <c r="K64" s="16">
        <v>8</v>
      </c>
      <c r="L64" s="16">
        <v>14</v>
      </c>
      <c r="M64" s="16"/>
      <c r="N64" s="16">
        <v>36</v>
      </c>
      <c r="O64" s="16">
        <v>17</v>
      </c>
      <c r="P64" s="16">
        <v>19</v>
      </c>
      <c r="Q64" s="16"/>
      <c r="R64" s="16">
        <v>11</v>
      </c>
      <c r="S64" s="16">
        <v>6</v>
      </c>
      <c r="T64" s="16">
        <v>5</v>
      </c>
      <c r="U64" s="16"/>
      <c r="V64" s="16">
        <v>10</v>
      </c>
      <c r="W64" s="16">
        <v>8</v>
      </c>
      <c r="X64" s="16">
        <v>2</v>
      </c>
      <c r="Y64" s="16"/>
      <c r="Z64" s="16">
        <v>7</v>
      </c>
      <c r="AA64" s="16">
        <v>3</v>
      </c>
      <c r="AB64" s="16">
        <v>4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0"/>
        <v>865</v>
      </c>
      <c r="C65" s="27">
        <f t="shared" si="1"/>
        <v>465</v>
      </c>
      <c r="D65" s="32">
        <f t="shared" si="2"/>
        <v>400</v>
      </c>
      <c r="E65" s="14"/>
      <c r="F65" s="15">
        <v>511</v>
      </c>
      <c r="G65" s="15">
        <v>260</v>
      </c>
      <c r="H65" s="15">
        <v>251</v>
      </c>
      <c r="I65" s="15"/>
      <c r="J65" s="15">
        <v>84</v>
      </c>
      <c r="K65" s="15">
        <v>43</v>
      </c>
      <c r="L65" s="15">
        <v>41</v>
      </c>
      <c r="M65" s="15"/>
      <c r="N65" s="15">
        <v>131</v>
      </c>
      <c r="O65" s="15">
        <v>73</v>
      </c>
      <c r="P65" s="15">
        <v>58</v>
      </c>
      <c r="Q65" s="15"/>
      <c r="R65" s="15">
        <v>61</v>
      </c>
      <c r="S65" s="15">
        <v>40</v>
      </c>
      <c r="T65" s="15">
        <v>21</v>
      </c>
      <c r="U65" s="15"/>
      <c r="V65" s="15">
        <v>29</v>
      </c>
      <c r="W65" s="15">
        <v>21</v>
      </c>
      <c r="X65" s="15">
        <v>8</v>
      </c>
      <c r="Y65" s="15"/>
      <c r="Z65" s="15">
        <v>40</v>
      </c>
      <c r="AA65" s="15">
        <v>22</v>
      </c>
      <c r="AB65" s="15">
        <v>18</v>
      </c>
      <c r="AC65" s="15"/>
      <c r="AD65" s="15">
        <v>9</v>
      </c>
      <c r="AE65" s="15">
        <v>6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0"/>
        <v>165</v>
      </c>
      <c r="C66" s="29">
        <f t="shared" si="1"/>
        <v>80</v>
      </c>
      <c r="D66" s="29">
        <f t="shared" si="2"/>
        <v>85</v>
      </c>
      <c r="E66" s="12"/>
      <c r="F66" s="9">
        <v>99</v>
      </c>
      <c r="G66" s="9">
        <v>48</v>
      </c>
      <c r="H66" s="9">
        <v>51</v>
      </c>
      <c r="J66" s="9">
        <v>15</v>
      </c>
      <c r="K66" s="9">
        <v>8</v>
      </c>
      <c r="L66" s="9">
        <v>7</v>
      </c>
      <c r="N66" s="9">
        <v>25</v>
      </c>
      <c r="O66" s="9">
        <v>11</v>
      </c>
      <c r="P66" s="9">
        <v>14</v>
      </c>
      <c r="R66" s="9">
        <v>12</v>
      </c>
      <c r="S66" s="9">
        <v>7</v>
      </c>
      <c r="T66" s="9">
        <v>5</v>
      </c>
      <c r="V66" s="9">
        <v>5</v>
      </c>
      <c r="W66" s="9">
        <v>2</v>
      </c>
      <c r="X66" s="9">
        <v>3</v>
      </c>
      <c r="Z66" s="9">
        <v>6</v>
      </c>
      <c r="AA66" s="9">
        <v>1</v>
      </c>
      <c r="AB66" s="9">
        <v>5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0"/>
        <v>155</v>
      </c>
      <c r="C67" s="29">
        <f t="shared" si="1"/>
        <v>67</v>
      </c>
      <c r="D67" s="29">
        <f t="shared" si="2"/>
        <v>88</v>
      </c>
      <c r="E67" s="12"/>
      <c r="F67" s="9">
        <v>88</v>
      </c>
      <c r="G67" s="9">
        <v>41</v>
      </c>
      <c r="H67" s="9">
        <v>47</v>
      </c>
      <c r="J67" s="9">
        <v>18</v>
      </c>
      <c r="K67" s="9">
        <v>7</v>
      </c>
      <c r="L67" s="9">
        <v>11</v>
      </c>
      <c r="N67" s="9">
        <v>23</v>
      </c>
      <c r="O67" s="9">
        <v>8</v>
      </c>
      <c r="P67" s="9">
        <v>15</v>
      </c>
      <c r="R67" s="9">
        <v>12</v>
      </c>
      <c r="S67" s="9">
        <v>7</v>
      </c>
      <c r="T67" s="9">
        <v>5</v>
      </c>
      <c r="V67" s="9">
        <v>8</v>
      </c>
      <c r="W67" s="9">
        <v>2</v>
      </c>
      <c r="X67" s="9">
        <v>6</v>
      </c>
      <c r="Z67" s="9">
        <v>6</v>
      </c>
      <c r="AA67" s="9">
        <v>2</v>
      </c>
      <c r="AB67" s="9">
        <v>4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0"/>
        <v>148</v>
      </c>
      <c r="C68" s="29">
        <f t="shared" si="1"/>
        <v>78</v>
      </c>
      <c r="D68" s="29">
        <f t="shared" si="2"/>
        <v>70</v>
      </c>
      <c r="E68" s="12"/>
      <c r="F68" s="9">
        <v>95</v>
      </c>
      <c r="G68" s="9">
        <v>48</v>
      </c>
      <c r="H68" s="9">
        <v>47</v>
      </c>
      <c r="J68" s="9">
        <v>14</v>
      </c>
      <c r="K68" s="9">
        <v>6</v>
      </c>
      <c r="L68" s="9">
        <v>8</v>
      </c>
      <c r="N68" s="9">
        <v>16</v>
      </c>
      <c r="O68" s="9">
        <v>11</v>
      </c>
      <c r="P68" s="9">
        <v>5</v>
      </c>
      <c r="R68" s="9">
        <v>8</v>
      </c>
      <c r="S68" s="9">
        <v>5</v>
      </c>
      <c r="T68" s="9">
        <v>3</v>
      </c>
      <c r="V68" s="9">
        <v>5</v>
      </c>
      <c r="W68" s="9">
        <v>2</v>
      </c>
      <c r="X68" s="9">
        <v>3</v>
      </c>
      <c r="Z68" s="9">
        <v>9</v>
      </c>
      <c r="AA68" s="9">
        <v>6</v>
      </c>
      <c r="AB68" s="9">
        <v>3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0"/>
        <v>139</v>
      </c>
      <c r="C69" s="29">
        <f t="shared" si="1"/>
        <v>73</v>
      </c>
      <c r="D69" s="29">
        <f t="shared" si="2"/>
        <v>66</v>
      </c>
      <c r="E69" s="12"/>
      <c r="F69" s="9">
        <v>88</v>
      </c>
      <c r="G69" s="9">
        <v>44</v>
      </c>
      <c r="H69" s="9">
        <v>44</v>
      </c>
      <c r="J69" s="9">
        <v>13</v>
      </c>
      <c r="K69" s="9">
        <v>8</v>
      </c>
      <c r="L69" s="9">
        <v>5</v>
      </c>
      <c r="N69" s="9">
        <v>13</v>
      </c>
      <c r="O69" s="9">
        <v>7</v>
      </c>
      <c r="P69" s="9">
        <v>6</v>
      </c>
      <c r="R69" s="9">
        <v>10</v>
      </c>
      <c r="S69" s="9">
        <v>4</v>
      </c>
      <c r="T69" s="9">
        <v>6</v>
      </c>
      <c r="V69" s="9">
        <v>3</v>
      </c>
      <c r="W69" s="9">
        <v>2</v>
      </c>
      <c r="X69" s="9">
        <v>1</v>
      </c>
      <c r="Z69" s="9">
        <v>7</v>
      </c>
      <c r="AA69" s="9">
        <v>4</v>
      </c>
      <c r="AB69" s="9">
        <v>3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0"/>
        <v>172</v>
      </c>
      <c r="C70" s="29">
        <f t="shared" si="1"/>
        <v>98</v>
      </c>
      <c r="D70" s="29">
        <f t="shared" si="2"/>
        <v>74</v>
      </c>
      <c r="E70" s="12"/>
      <c r="F70" s="16">
        <v>92</v>
      </c>
      <c r="G70" s="16">
        <v>47</v>
      </c>
      <c r="H70" s="16">
        <v>45</v>
      </c>
      <c r="I70" s="16"/>
      <c r="J70" s="16">
        <v>18</v>
      </c>
      <c r="K70" s="16">
        <v>14</v>
      </c>
      <c r="L70" s="16">
        <v>4</v>
      </c>
      <c r="M70" s="16"/>
      <c r="N70" s="16">
        <v>27</v>
      </c>
      <c r="O70" s="16">
        <v>16</v>
      </c>
      <c r="P70" s="16">
        <v>11</v>
      </c>
      <c r="Q70" s="16"/>
      <c r="R70" s="16">
        <v>21</v>
      </c>
      <c r="S70" s="16">
        <v>10</v>
      </c>
      <c r="T70" s="16">
        <v>11</v>
      </c>
      <c r="U70" s="16"/>
      <c r="V70" s="16">
        <v>5</v>
      </c>
      <c r="W70" s="16">
        <v>4</v>
      </c>
      <c r="X70" s="16">
        <v>1</v>
      </c>
      <c r="Y70" s="16"/>
      <c r="Z70" s="16">
        <v>6</v>
      </c>
      <c r="AA70" s="16">
        <v>4</v>
      </c>
      <c r="AB70" s="16">
        <v>2</v>
      </c>
      <c r="AC70" s="16"/>
      <c r="AD70" s="16">
        <v>3</v>
      </c>
      <c r="AE70" s="16">
        <v>3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ref="B71:B127" si="3">SUM(F71,J71,N71,R71,V71,Z71,AD71)</f>
        <v>779</v>
      </c>
      <c r="C71" s="27">
        <f t="shared" ref="C71:C127" si="4">SUM(G71,K71,O71,S71,W71,AA71,AE71)</f>
        <v>396</v>
      </c>
      <c r="D71" s="32">
        <f t="shared" ref="D71:D127" si="5">SUM(H71,L71,P71,T71,X71,AB71,AF71)</f>
        <v>383</v>
      </c>
      <c r="E71" s="14"/>
      <c r="F71" s="15">
        <v>462</v>
      </c>
      <c r="G71" s="15">
        <v>228</v>
      </c>
      <c r="H71" s="15">
        <v>234</v>
      </c>
      <c r="I71" s="15"/>
      <c r="J71" s="15">
        <v>78</v>
      </c>
      <c r="K71" s="15">
        <v>43</v>
      </c>
      <c r="L71" s="15">
        <v>35</v>
      </c>
      <c r="M71" s="15"/>
      <c r="N71" s="15">
        <v>104</v>
      </c>
      <c r="O71" s="15">
        <v>53</v>
      </c>
      <c r="P71" s="15">
        <v>51</v>
      </c>
      <c r="Q71" s="15"/>
      <c r="R71" s="15">
        <v>63</v>
      </c>
      <c r="S71" s="15">
        <v>33</v>
      </c>
      <c r="T71" s="15">
        <v>30</v>
      </c>
      <c r="U71" s="15"/>
      <c r="V71" s="15">
        <v>26</v>
      </c>
      <c r="W71" s="15">
        <v>12</v>
      </c>
      <c r="X71" s="15">
        <v>14</v>
      </c>
      <c r="Y71" s="15"/>
      <c r="Z71" s="15">
        <v>34</v>
      </c>
      <c r="AA71" s="15">
        <v>17</v>
      </c>
      <c r="AB71" s="15">
        <v>17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3"/>
        <v>161</v>
      </c>
      <c r="C72" s="29">
        <f t="shared" si="4"/>
        <v>73</v>
      </c>
      <c r="D72" s="29">
        <f t="shared" si="5"/>
        <v>88</v>
      </c>
      <c r="E72" s="12"/>
      <c r="F72" s="9">
        <v>109</v>
      </c>
      <c r="G72" s="9">
        <v>50</v>
      </c>
      <c r="H72" s="9">
        <v>59</v>
      </c>
      <c r="J72" s="9">
        <v>11</v>
      </c>
      <c r="K72" s="9">
        <v>5</v>
      </c>
      <c r="L72" s="9">
        <v>6</v>
      </c>
      <c r="N72" s="9">
        <v>22</v>
      </c>
      <c r="O72" s="9">
        <v>11</v>
      </c>
      <c r="P72" s="9">
        <v>11</v>
      </c>
      <c r="R72" s="9">
        <v>11</v>
      </c>
      <c r="S72" s="9">
        <v>4</v>
      </c>
      <c r="T72" s="9">
        <v>7</v>
      </c>
      <c r="V72" s="9">
        <v>5</v>
      </c>
      <c r="W72" s="9">
        <v>3</v>
      </c>
      <c r="X72" s="9">
        <v>2</v>
      </c>
      <c r="Z72" s="9">
        <v>3</v>
      </c>
      <c r="AA72" s="9">
        <v>0</v>
      </c>
      <c r="AB72" s="9">
        <v>3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3"/>
        <v>165</v>
      </c>
      <c r="C73" s="29">
        <f t="shared" si="4"/>
        <v>83</v>
      </c>
      <c r="D73" s="29">
        <f t="shared" si="5"/>
        <v>82</v>
      </c>
      <c r="E73" s="12"/>
      <c r="F73" s="9">
        <v>107</v>
      </c>
      <c r="G73" s="9">
        <v>51</v>
      </c>
      <c r="H73" s="9">
        <v>56</v>
      </c>
      <c r="J73" s="9">
        <v>10</v>
      </c>
      <c r="K73" s="9">
        <v>6</v>
      </c>
      <c r="L73" s="9">
        <v>4</v>
      </c>
      <c r="N73" s="9">
        <v>25</v>
      </c>
      <c r="O73" s="9">
        <v>11</v>
      </c>
      <c r="P73" s="9">
        <v>14</v>
      </c>
      <c r="R73" s="9">
        <v>10</v>
      </c>
      <c r="S73" s="9">
        <v>7</v>
      </c>
      <c r="T73" s="9">
        <v>3</v>
      </c>
      <c r="V73" s="9">
        <v>5</v>
      </c>
      <c r="W73" s="9">
        <v>3</v>
      </c>
      <c r="X73" s="9">
        <v>2</v>
      </c>
      <c r="Z73" s="9">
        <v>5</v>
      </c>
      <c r="AA73" s="9">
        <v>3</v>
      </c>
      <c r="AB73" s="9">
        <v>2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3"/>
        <v>132</v>
      </c>
      <c r="C74" s="29">
        <f t="shared" si="4"/>
        <v>71</v>
      </c>
      <c r="D74" s="29">
        <f t="shared" si="5"/>
        <v>61</v>
      </c>
      <c r="E74" s="12"/>
      <c r="F74" s="9">
        <v>70</v>
      </c>
      <c r="G74" s="9">
        <v>38</v>
      </c>
      <c r="H74" s="9">
        <v>32</v>
      </c>
      <c r="J74" s="9">
        <v>18</v>
      </c>
      <c r="K74" s="9">
        <v>10</v>
      </c>
      <c r="L74" s="9">
        <v>8</v>
      </c>
      <c r="N74" s="9">
        <v>19</v>
      </c>
      <c r="O74" s="9">
        <v>9</v>
      </c>
      <c r="P74" s="9">
        <v>10</v>
      </c>
      <c r="R74" s="9">
        <v>8</v>
      </c>
      <c r="S74" s="9">
        <v>4</v>
      </c>
      <c r="T74" s="9">
        <v>4</v>
      </c>
      <c r="V74" s="9">
        <v>5</v>
      </c>
      <c r="W74" s="9">
        <v>3</v>
      </c>
      <c r="X74" s="9">
        <v>2</v>
      </c>
      <c r="Z74" s="9">
        <v>11</v>
      </c>
      <c r="AA74" s="9">
        <v>6</v>
      </c>
      <c r="AB74" s="9">
        <v>5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3"/>
        <v>152</v>
      </c>
      <c r="C75" s="29">
        <f t="shared" si="4"/>
        <v>77</v>
      </c>
      <c r="D75" s="29">
        <f t="shared" si="5"/>
        <v>75</v>
      </c>
      <c r="E75" s="12"/>
      <c r="F75" s="9">
        <v>107</v>
      </c>
      <c r="G75" s="9">
        <v>55</v>
      </c>
      <c r="H75" s="9">
        <v>52</v>
      </c>
      <c r="J75" s="9">
        <v>12</v>
      </c>
      <c r="K75" s="9">
        <v>6</v>
      </c>
      <c r="L75" s="9">
        <v>6</v>
      </c>
      <c r="N75" s="9">
        <v>14</v>
      </c>
      <c r="O75" s="9">
        <v>4</v>
      </c>
      <c r="P75" s="9">
        <v>10</v>
      </c>
      <c r="R75" s="9">
        <v>9</v>
      </c>
      <c r="S75" s="9">
        <v>6</v>
      </c>
      <c r="T75" s="9">
        <v>3</v>
      </c>
      <c r="V75" s="9">
        <v>3</v>
      </c>
      <c r="W75" s="9">
        <v>2</v>
      </c>
      <c r="X75" s="9">
        <v>1</v>
      </c>
      <c r="Z75" s="9">
        <v>3</v>
      </c>
      <c r="AA75" s="9">
        <v>2</v>
      </c>
      <c r="AB75" s="9">
        <v>1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3"/>
        <v>198</v>
      </c>
      <c r="C76" s="29">
        <f t="shared" si="4"/>
        <v>92</v>
      </c>
      <c r="D76" s="29">
        <f t="shared" si="5"/>
        <v>106</v>
      </c>
      <c r="E76" s="12"/>
      <c r="F76" s="16">
        <v>113</v>
      </c>
      <c r="G76" s="16">
        <v>53</v>
      </c>
      <c r="H76" s="16">
        <v>60</v>
      </c>
      <c r="I76" s="16"/>
      <c r="J76" s="16">
        <v>19</v>
      </c>
      <c r="K76" s="16">
        <v>8</v>
      </c>
      <c r="L76" s="16">
        <v>11</v>
      </c>
      <c r="M76" s="16"/>
      <c r="N76" s="16">
        <v>32</v>
      </c>
      <c r="O76" s="16">
        <v>18</v>
      </c>
      <c r="P76" s="16">
        <v>14</v>
      </c>
      <c r="Q76" s="16"/>
      <c r="R76" s="16">
        <v>17</v>
      </c>
      <c r="S76" s="16">
        <v>5</v>
      </c>
      <c r="T76" s="16">
        <v>12</v>
      </c>
      <c r="U76" s="16"/>
      <c r="V76" s="16">
        <v>8</v>
      </c>
      <c r="W76" s="16">
        <v>4</v>
      </c>
      <c r="X76" s="16">
        <v>4</v>
      </c>
      <c r="Y76" s="16"/>
      <c r="Z76" s="16">
        <v>9</v>
      </c>
      <c r="AA76" s="16">
        <v>4</v>
      </c>
      <c r="AB76" s="16">
        <v>5</v>
      </c>
      <c r="AC76" s="16"/>
      <c r="AD76" s="16">
        <v>0</v>
      </c>
      <c r="AE76" s="16">
        <v>0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3"/>
        <v>808</v>
      </c>
      <c r="C77" s="27">
        <f t="shared" si="4"/>
        <v>396</v>
      </c>
      <c r="D77" s="32">
        <f t="shared" si="5"/>
        <v>412</v>
      </c>
      <c r="E77" s="4"/>
      <c r="F77" s="9">
        <v>506</v>
      </c>
      <c r="G77" s="9">
        <v>247</v>
      </c>
      <c r="H77" s="9">
        <v>259</v>
      </c>
      <c r="J77" s="9">
        <v>70</v>
      </c>
      <c r="K77" s="9">
        <v>35</v>
      </c>
      <c r="L77" s="9">
        <v>35</v>
      </c>
      <c r="N77" s="9">
        <v>112</v>
      </c>
      <c r="O77" s="9">
        <v>53</v>
      </c>
      <c r="P77" s="9">
        <v>59</v>
      </c>
      <c r="R77" s="9">
        <v>55</v>
      </c>
      <c r="S77" s="9">
        <v>26</v>
      </c>
      <c r="T77" s="9">
        <v>29</v>
      </c>
      <c r="V77" s="9">
        <v>26</v>
      </c>
      <c r="W77" s="9">
        <v>15</v>
      </c>
      <c r="X77" s="9">
        <v>11</v>
      </c>
      <c r="Z77" s="9">
        <v>31</v>
      </c>
      <c r="AA77" s="9">
        <v>15</v>
      </c>
      <c r="AB77" s="9">
        <v>16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3"/>
        <v>215</v>
      </c>
      <c r="C78" s="29">
        <f t="shared" si="4"/>
        <v>102</v>
      </c>
      <c r="D78" s="29">
        <f t="shared" si="5"/>
        <v>113</v>
      </c>
      <c r="E78" s="4"/>
      <c r="F78" s="10">
        <v>119</v>
      </c>
      <c r="G78" s="10">
        <v>53</v>
      </c>
      <c r="H78" s="10">
        <v>66</v>
      </c>
      <c r="I78" s="10"/>
      <c r="J78" s="10">
        <v>22</v>
      </c>
      <c r="K78" s="10">
        <v>8</v>
      </c>
      <c r="L78" s="10">
        <v>14</v>
      </c>
      <c r="M78" s="10"/>
      <c r="N78" s="10">
        <v>46</v>
      </c>
      <c r="O78" s="10">
        <v>23</v>
      </c>
      <c r="P78" s="10">
        <v>23</v>
      </c>
      <c r="Q78" s="10"/>
      <c r="R78" s="10">
        <v>10</v>
      </c>
      <c r="S78" s="10">
        <v>6</v>
      </c>
      <c r="T78" s="10">
        <v>4</v>
      </c>
      <c r="U78" s="10"/>
      <c r="V78" s="10">
        <v>6</v>
      </c>
      <c r="W78" s="10">
        <v>2</v>
      </c>
      <c r="X78" s="10">
        <v>4</v>
      </c>
      <c r="Y78" s="10"/>
      <c r="Z78" s="10">
        <v>7</v>
      </c>
      <c r="AA78" s="10">
        <v>5</v>
      </c>
      <c r="AB78" s="10">
        <v>2</v>
      </c>
      <c r="AC78" s="10"/>
      <c r="AD78" s="10">
        <v>5</v>
      </c>
      <c r="AE78" s="10">
        <v>5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3"/>
        <v>224</v>
      </c>
      <c r="C79" s="29">
        <f t="shared" si="4"/>
        <v>99</v>
      </c>
      <c r="D79" s="29">
        <f t="shared" si="5"/>
        <v>125</v>
      </c>
      <c r="E79" s="12"/>
      <c r="F79" s="9">
        <v>126</v>
      </c>
      <c r="G79" s="9">
        <v>52</v>
      </c>
      <c r="H79" s="9">
        <v>74</v>
      </c>
      <c r="J79" s="9">
        <v>21</v>
      </c>
      <c r="K79" s="9">
        <v>8</v>
      </c>
      <c r="L79" s="9">
        <v>13</v>
      </c>
      <c r="N79" s="9">
        <v>42</v>
      </c>
      <c r="O79" s="9">
        <v>22</v>
      </c>
      <c r="P79" s="9">
        <v>20</v>
      </c>
      <c r="R79" s="9">
        <v>12</v>
      </c>
      <c r="S79" s="9">
        <v>4</v>
      </c>
      <c r="T79" s="9">
        <v>8</v>
      </c>
      <c r="V79" s="9">
        <v>12</v>
      </c>
      <c r="W79" s="9">
        <v>6</v>
      </c>
      <c r="X79" s="9">
        <v>6</v>
      </c>
      <c r="Z79" s="9">
        <v>8</v>
      </c>
      <c r="AA79" s="9">
        <v>5</v>
      </c>
      <c r="AB79" s="9">
        <v>3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3"/>
        <v>206</v>
      </c>
      <c r="C80" s="29">
        <f t="shared" si="4"/>
        <v>101</v>
      </c>
      <c r="D80" s="29">
        <f t="shared" si="5"/>
        <v>105</v>
      </c>
      <c r="E80" s="12"/>
      <c r="F80" s="9">
        <v>110</v>
      </c>
      <c r="G80" s="9">
        <v>54</v>
      </c>
      <c r="H80" s="9">
        <v>56</v>
      </c>
      <c r="J80" s="9">
        <v>21</v>
      </c>
      <c r="K80" s="9">
        <v>7</v>
      </c>
      <c r="L80" s="9">
        <v>14</v>
      </c>
      <c r="N80" s="9">
        <v>43</v>
      </c>
      <c r="O80" s="9">
        <v>22</v>
      </c>
      <c r="P80" s="9">
        <v>21</v>
      </c>
      <c r="R80" s="9">
        <v>14</v>
      </c>
      <c r="S80" s="9">
        <v>8</v>
      </c>
      <c r="T80" s="9">
        <v>6</v>
      </c>
      <c r="V80" s="9">
        <v>5</v>
      </c>
      <c r="W80" s="9">
        <v>3</v>
      </c>
      <c r="X80" s="9">
        <v>2</v>
      </c>
      <c r="Z80" s="9">
        <v>11</v>
      </c>
      <c r="AA80" s="9">
        <v>5</v>
      </c>
      <c r="AB80" s="9">
        <v>6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3"/>
        <v>276</v>
      </c>
      <c r="C81" s="29">
        <f t="shared" si="4"/>
        <v>134</v>
      </c>
      <c r="D81" s="29">
        <f t="shared" si="5"/>
        <v>142</v>
      </c>
      <c r="E81" s="12"/>
      <c r="F81" s="9">
        <v>147</v>
      </c>
      <c r="G81" s="9">
        <v>71</v>
      </c>
      <c r="H81" s="9">
        <v>76</v>
      </c>
      <c r="J81" s="9">
        <v>22</v>
      </c>
      <c r="K81" s="9">
        <v>9</v>
      </c>
      <c r="L81" s="9">
        <v>13</v>
      </c>
      <c r="N81" s="9">
        <v>51</v>
      </c>
      <c r="O81" s="9">
        <v>21</v>
      </c>
      <c r="P81" s="9">
        <v>30</v>
      </c>
      <c r="R81" s="9">
        <v>22</v>
      </c>
      <c r="S81" s="9">
        <v>12</v>
      </c>
      <c r="T81" s="9">
        <v>10</v>
      </c>
      <c r="V81" s="9">
        <v>17</v>
      </c>
      <c r="W81" s="9">
        <v>11</v>
      </c>
      <c r="X81" s="9">
        <v>6</v>
      </c>
      <c r="Z81" s="9">
        <v>13</v>
      </c>
      <c r="AA81" s="9">
        <v>7</v>
      </c>
      <c r="AB81" s="9">
        <v>6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3"/>
        <v>267</v>
      </c>
      <c r="C82" s="29">
        <f t="shared" si="4"/>
        <v>133</v>
      </c>
      <c r="D82" s="29">
        <f t="shared" si="5"/>
        <v>134</v>
      </c>
      <c r="E82" s="12"/>
      <c r="F82" s="16">
        <v>138</v>
      </c>
      <c r="G82" s="16">
        <v>75</v>
      </c>
      <c r="H82" s="16">
        <v>63</v>
      </c>
      <c r="I82" s="16"/>
      <c r="J82" s="16">
        <v>31</v>
      </c>
      <c r="K82" s="16">
        <v>14</v>
      </c>
      <c r="L82" s="16">
        <v>17</v>
      </c>
      <c r="M82" s="16"/>
      <c r="N82" s="16">
        <v>48</v>
      </c>
      <c r="O82" s="16">
        <v>22</v>
      </c>
      <c r="P82" s="16">
        <v>26</v>
      </c>
      <c r="Q82" s="16"/>
      <c r="R82" s="16">
        <v>21</v>
      </c>
      <c r="S82" s="16">
        <v>11</v>
      </c>
      <c r="T82" s="16">
        <v>10</v>
      </c>
      <c r="U82" s="16"/>
      <c r="V82" s="16">
        <v>16</v>
      </c>
      <c r="W82" s="16">
        <v>6</v>
      </c>
      <c r="X82" s="16">
        <v>10</v>
      </c>
      <c r="Y82" s="16"/>
      <c r="Z82" s="16">
        <v>12</v>
      </c>
      <c r="AA82" s="16">
        <v>5</v>
      </c>
      <c r="AB82" s="16">
        <v>7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3"/>
        <v>1188</v>
      </c>
      <c r="C83" s="27">
        <f t="shared" si="4"/>
        <v>569</v>
      </c>
      <c r="D83" s="32">
        <f t="shared" si="5"/>
        <v>619</v>
      </c>
      <c r="E83" s="14"/>
      <c r="F83" s="15">
        <v>640</v>
      </c>
      <c r="G83" s="15">
        <v>305</v>
      </c>
      <c r="H83" s="15">
        <v>335</v>
      </c>
      <c r="I83" s="15"/>
      <c r="J83" s="15">
        <v>117</v>
      </c>
      <c r="K83" s="15">
        <v>46</v>
      </c>
      <c r="L83" s="15">
        <v>71</v>
      </c>
      <c r="M83" s="15"/>
      <c r="N83" s="15">
        <v>230</v>
      </c>
      <c r="O83" s="15">
        <v>110</v>
      </c>
      <c r="P83" s="15">
        <v>120</v>
      </c>
      <c r="Q83" s="15"/>
      <c r="R83" s="15">
        <v>79</v>
      </c>
      <c r="S83" s="15">
        <v>41</v>
      </c>
      <c r="T83" s="15">
        <v>38</v>
      </c>
      <c r="U83" s="15"/>
      <c r="V83" s="15">
        <v>56</v>
      </c>
      <c r="W83" s="15">
        <v>28</v>
      </c>
      <c r="X83" s="15">
        <v>28</v>
      </c>
      <c r="Y83" s="15"/>
      <c r="Z83" s="15">
        <v>51</v>
      </c>
      <c r="AA83" s="15">
        <v>27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3"/>
        <v>302</v>
      </c>
      <c r="C84" s="29">
        <f t="shared" si="4"/>
        <v>143</v>
      </c>
      <c r="D84" s="29">
        <f t="shared" si="5"/>
        <v>159</v>
      </c>
      <c r="E84" s="12"/>
      <c r="F84" s="9">
        <v>165</v>
      </c>
      <c r="G84" s="9">
        <v>79</v>
      </c>
      <c r="H84" s="9">
        <v>86</v>
      </c>
      <c r="J84" s="9">
        <v>28</v>
      </c>
      <c r="K84" s="9">
        <v>13</v>
      </c>
      <c r="L84" s="9">
        <v>15</v>
      </c>
      <c r="N84" s="9">
        <v>49</v>
      </c>
      <c r="O84" s="9">
        <v>24</v>
      </c>
      <c r="P84" s="9">
        <v>25</v>
      </c>
      <c r="R84" s="9">
        <v>25</v>
      </c>
      <c r="S84" s="9">
        <v>11</v>
      </c>
      <c r="T84" s="9">
        <v>14</v>
      </c>
      <c r="V84" s="9">
        <v>13</v>
      </c>
      <c r="W84" s="9">
        <v>5</v>
      </c>
      <c r="X84" s="9">
        <v>8</v>
      </c>
      <c r="Z84" s="9">
        <v>19</v>
      </c>
      <c r="AA84" s="9">
        <v>10</v>
      </c>
      <c r="AB84" s="9">
        <v>9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3"/>
        <v>313</v>
      </c>
      <c r="C85" s="29">
        <f t="shared" si="4"/>
        <v>165</v>
      </c>
      <c r="D85" s="29">
        <f t="shared" si="5"/>
        <v>148</v>
      </c>
      <c r="E85" s="12"/>
      <c r="F85" s="9">
        <v>154</v>
      </c>
      <c r="G85" s="9">
        <v>77</v>
      </c>
      <c r="H85" s="9">
        <v>77</v>
      </c>
      <c r="J85" s="9">
        <v>43</v>
      </c>
      <c r="K85" s="9">
        <v>24</v>
      </c>
      <c r="L85" s="9">
        <v>19</v>
      </c>
      <c r="N85" s="9">
        <v>58</v>
      </c>
      <c r="O85" s="9">
        <v>34</v>
      </c>
      <c r="P85" s="9">
        <v>24</v>
      </c>
      <c r="R85" s="9">
        <v>27</v>
      </c>
      <c r="S85" s="9">
        <v>15</v>
      </c>
      <c r="T85" s="9">
        <v>12</v>
      </c>
      <c r="V85" s="9">
        <v>13</v>
      </c>
      <c r="W85" s="9">
        <v>7</v>
      </c>
      <c r="X85" s="9">
        <v>6</v>
      </c>
      <c r="Z85" s="9">
        <v>16</v>
      </c>
      <c r="AA85" s="9">
        <v>8</v>
      </c>
      <c r="AB85" s="9">
        <v>8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3"/>
        <v>326</v>
      </c>
      <c r="C86" s="29">
        <f t="shared" si="4"/>
        <v>166</v>
      </c>
      <c r="D86" s="29">
        <f t="shared" si="5"/>
        <v>160</v>
      </c>
      <c r="E86" s="12"/>
      <c r="F86" s="9">
        <v>156</v>
      </c>
      <c r="G86" s="9">
        <v>79</v>
      </c>
      <c r="H86" s="9">
        <v>77</v>
      </c>
      <c r="J86" s="9">
        <v>38</v>
      </c>
      <c r="K86" s="9">
        <v>19</v>
      </c>
      <c r="L86" s="9">
        <v>19</v>
      </c>
      <c r="N86" s="9">
        <v>63</v>
      </c>
      <c r="O86" s="9">
        <v>35</v>
      </c>
      <c r="P86" s="9">
        <v>28</v>
      </c>
      <c r="R86" s="9">
        <v>33</v>
      </c>
      <c r="S86" s="9">
        <v>17</v>
      </c>
      <c r="T86" s="9">
        <v>16</v>
      </c>
      <c r="V86" s="9">
        <v>12</v>
      </c>
      <c r="W86" s="9">
        <v>5</v>
      </c>
      <c r="X86" s="9">
        <v>7</v>
      </c>
      <c r="Z86" s="9">
        <v>22</v>
      </c>
      <c r="AA86" s="9">
        <v>9</v>
      </c>
      <c r="AB86" s="9">
        <v>13</v>
      </c>
      <c r="AD86" s="9">
        <v>2</v>
      </c>
      <c r="AE86" s="9">
        <v>2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si="3"/>
        <v>327</v>
      </c>
      <c r="C87" s="29">
        <f t="shared" si="4"/>
        <v>159</v>
      </c>
      <c r="D87" s="29">
        <f t="shared" si="5"/>
        <v>168</v>
      </c>
      <c r="E87" s="12"/>
      <c r="F87" s="9">
        <v>162</v>
      </c>
      <c r="G87" s="9">
        <v>77</v>
      </c>
      <c r="H87" s="9">
        <v>85</v>
      </c>
      <c r="J87" s="9">
        <v>42</v>
      </c>
      <c r="K87" s="9">
        <v>22</v>
      </c>
      <c r="L87" s="9">
        <v>20</v>
      </c>
      <c r="N87" s="9">
        <v>47</v>
      </c>
      <c r="O87" s="9">
        <v>21</v>
      </c>
      <c r="P87" s="9">
        <v>26</v>
      </c>
      <c r="R87" s="9">
        <v>37</v>
      </c>
      <c r="S87" s="9">
        <v>21</v>
      </c>
      <c r="T87" s="9">
        <v>16</v>
      </c>
      <c r="V87" s="9">
        <v>16</v>
      </c>
      <c r="W87" s="9">
        <v>9</v>
      </c>
      <c r="X87" s="9">
        <v>7</v>
      </c>
      <c r="Z87" s="9">
        <v>16</v>
      </c>
      <c r="AA87" s="9">
        <v>4</v>
      </c>
      <c r="AB87" s="9">
        <v>12</v>
      </c>
      <c r="AD87" s="9">
        <v>7</v>
      </c>
      <c r="AE87" s="9">
        <v>5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350</v>
      </c>
      <c r="C88" s="29">
        <f t="shared" si="4"/>
        <v>168</v>
      </c>
      <c r="D88" s="29">
        <f t="shared" si="5"/>
        <v>182</v>
      </c>
      <c r="E88" s="12"/>
      <c r="F88" s="16">
        <v>180</v>
      </c>
      <c r="G88" s="16">
        <v>80</v>
      </c>
      <c r="H88" s="16">
        <v>100</v>
      </c>
      <c r="I88" s="16"/>
      <c r="J88" s="16">
        <v>34</v>
      </c>
      <c r="K88" s="16">
        <v>21</v>
      </c>
      <c r="L88" s="16">
        <v>13</v>
      </c>
      <c r="M88" s="16"/>
      <c r="N88" s="16">
        <v>59</v>
      </c>
      <c r="O88" s="16">
        <v>32</v>
      </c>
      <c r="P88" s="16">
        <v>27</v>
      </c>
      <c r="Q88" s="16"/>
      <c r="R88" s="16">
        <v>32</v>
      </c>
      <c r="S88" s="16">
        <v>16</v>
      </c>
      <c r="T88" s="16">
        <v>16</v>
      </c>
      <c r="U88" s="16"/>
      <c r="V88" s="16">
        <v>17</v>
      </c>
      <c r="W88" s="16">
        <v>7</v>
      </c>
      <c r="X88" s="16">
        <v>10</v>
      </c>
      <c r="Y88" s="16"/>
      <c r="Z88" s="16">
        <v>25</v>
      </c>
      <c r="AA88" s="16">
        <v>10</v>
      </c>
      <c r="AB88" s="16">
        <v>15</v>
      </c>
      <c r="AC88" s="16"/>
      <c r="AD88" s="16">
        <v>3</v>
      </c>
      <c r="AE88" s="16">
        <v>2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3"/>
        <v>1618</v>
      </c>
      <c r="C89" s="27">
        <f t="shared" si="4"/>
        <v>801</v>
      </c>
      <c r="D89" s="32">
        <f t="shared" si="5"/>
        <v>817</v>
      </c>
      <c r="E89" s="14"/>
      <c r="F89" s="15">
        <v>817</v>
      </c>
      <c r="G89" s="15">
        <v>392</v>
      </c>
      <c r="H89" s="15">
        <v>425</v>
      </c>
      <c r="I89" s="15"/>
      <c r="J89" s="15">
        <v>185</v>
      </c>
      <c r="K89" s="15">
        <v>99</v>
      </c>
      <c r="L89" s="15">
        <v>86</v>
      </c>
      <c r="M89" s="15"/>
      <c r="N89" s="15">
        <v>276</v>
      </c>
      <c r="O89" s="15">
        <v>146</v>
      </c>
      <c r="P89" s="15">
        <v>130</v>
      </c>
      <c r="Q89" s="15"/>
      <c r="R89" s="15">
        <v>154</v>
      </c>
      <c r="S89" s="15">
        <v>80</v>
      </c>
      <c r="T89" s="15">
        <v>74</v>
      </c>
      <c r="U89" s="15"/>
      <c r="V89" s="15">
        <v>71</v>
      </c>
      <c r="W89" s="15">
        <v>33</v>
      </c>
      <c r="X89" s="15">
        <v>38</v>
      </c>
      <c r="Y89" s="15"/>
      <c r="Z89" s="15">
        <v>98</v>
      </c>
      <c r="AA89" s="15">
        <v>41</v>
      </c>
      <c r="AB89" s="15">
        <v>57</v>
      </c>
      <c r="AC89" s="15"/>
      <c r="AD89" s="15">
        <v>17</v>
      </c>
      <c r="AE89" s="15">
        <v>10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352</v>
      </c>
      <c r="C90" s="29">
        <f t="shared" si="4"/>
        <v>189</v>
      </c>
      <c r="D90" s="29">
        <f t="shared" si="5"/>
        <v>163</v>
      </c>
      <c r="E90" s="12"/>
      <c r="F90" s="9">
        <v>179</v>
      </c>
      <c r="G90" s="9">
        <v>98</v>
      </c>
      <c r="H90" s="9">
        <v>81</v>
      </c>
      <c r="J90" s="9">
        <v>29</v>
      </c>
      <c r="K90" s="9">
        <v>15</v>
      </c>
      <c r="L90" s="9">
        <v>14</v>
      </c>
      <c r="N90" s="9">
        <v>66</v>
      </c>
      <c r="O90" s="9">
        <v>31</v>
      </c>
      <c r="P90" s="9">
        <v>35</v>
      </c>
      <c r="R90" s="9">
        <v>30</v>
      </c>
      <c r="S90" s="9">
        <v>17</v>
      </c>
      <c r="T90" s="9">
        <v>13</v>
      </c>
      <c r="V90" s="9">
        <v>26</v>
      </c>
      <c r="W90" s="9">
        <v>15</v>
      </c>
      <c r="X90" s="9">
        <v>11</v>
      </c>
      <c r="Z90" s="9">
        <v>11</v>
      </c>
      <c r="AA90" s="9">
        <v>6</v>
      </c>
      <c r="AB90" s="9">
        <v>5</v>
      </c>
      <c r="AD90" s="9">
        <v>11</v>
      </c>
      <c r="AE90" s="9">
        <v>7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320</v>
      </c>
      <c r="C91" s="29">
        <f t="shared" si="4"/>
        <v>163</v>
      </c>
      <c r="D91" s="29">
        <f t="shared" si="5"/>
        <v>157</v>
      </c>
      <c r="E91" s="12"/>
      <c r="F91" s="9">
        <v>155</v>
      </c>
      <c r="G91" s="9">
        <v>78</v>
      </c>
      <c r="H91" s="9">
        <v>77</v>
      </c>
      <c r="J91" s="9">
        <v>36</v>
      </c>
      <c r="K91" s="9">
        <v>11</v>
      </c>
      <c r="L91" s="9">
        <v>25</v>
      </c>
      <c r="N91" s="9">
        <v>46</v>
      </c>
      <c r="O91" s="9">
        <v>27</v>
      </c>
      <c r="P91" s="9">
        <v>19</v>
      </c>
      <c r="R91" s="9">
        <v>27</v>
      </c>
      <c r="S91" s="9">
        <v>14</v>
      </c>
      <c r="T91" s="9">
        <v>13</v>
      </c>
      <c r="V91" s="9">
        <v>26</v>
      </c>
      <c r="W91" s="9">
        <v>17</v>
      </c>
      <c r="X91" s="9">
        <v>9</v>
      </c>
      <c r="Z91" s="9">
        <v>25</v>
      </c>
      <c r="AA91" s="9">
        <v>13</v>
      </c>
      <c r="AB91" s="9">
        <v>12</v>
      </c>
      <c r="AD91" s="9">
        <v>5</v>
      </c>
      <c r="AE91" s="9">
        <v>3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324</v>
      </c>
      <c r="C92" s="29">
        <f t="shared" si="4"/>
        <v>179</v>
      </c>
      <c r="D92" s="29">
        <f t="shared" si="5"/>
        <v>145</v>
      </c>
      <c r="E92" s="12"/>
      <c r="F92" s="9">
        <v>159</v>
      </c>
      <c r="G92" s="9">
        <v>86</v>
      </c>
      <c r="H92" s="9">
        <v>73</v>
      </c>
      <c r="J92" s="9">
        <v>40</v>
      </c>
      <c r="K92" s="9">
        <v>21</v>
      </c>
      <c r="L92" s="9">
        <v>19</v>
      </c>
      <c r="N92" s="9">
        <v>46</v>
      </c>
      <c r="O92" s="9">
        <v>21</v>
      </c>
      <c r="P92" s="9">
        <v>25</v>
      </c>
      <c r="R92" s="9">
        <v>34</v>
      </c>
      <c r="S92" s="9">
        <v>21</v>
      </c>
      <c r="T92" s="9">
        <v>13</v>
      </c>
      <c r="V92" s="9">
        <v>22</v>
      </c>
      <c r="W92" s="9">
        <v>14</v>
      </c>
      <c r="X92" s="9">
        <v>8</v>
      </c>
      <c r="Z92" s="9">
        <v>16</v>
      </c>
      <c r="AA92" s="9">
        <v>11</v>
      </c>
      <c r="AB92" s="9">
        <v>5</v>
      </c>
      <c r="AD92" s="9">
        <v>7</v>
      </c>
      <c r="AE92" s="9">
        <v>5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328</v>
      </c>
      <c r="C93" s="29">
        <f t="shared" si="4"/>
        <v>170</v>
      </c>
      <c r="D93" s="29">
        <f t="shared" si="5"/>
        <v>158</v>
      </c>
      <c r="E93" s="12"/>
      <c r="F93" s="9">
        <v>157</v>
      </c>
      <c r="G93" s="9">
        <v>79</v>
      </c>
      <c r="H93" s="9">
        <v>78</v>
      </c>
      <c r="J93" s="9">
        <v>34</v>
      </c>
      <c r="K93" s="9">
        <v>18</v>
      </c>
      <c r="L93" s="9">
        <v>16</v>
      </c>
      <c r="N93" s="9">
        <v>62</v>
      </c>
      <c r="O93" s="9">
        <v>35</v>
      </c>
      <c r="P93" s="9">
        <v>27</v>
      </c>
      <c r="R93" s="9">
        <v>36</v>
      </c>
      <c r="S93" s="9">
        <v>18</v>
      </c>
      <c r="T93" s="9">
        <v>18</v>
      </c>
      <c r="V93" s="9">
        <v>16</v>
      </c>
      <c r="W93" s="9">
        <v>9</v>
      </c>
      <c r="X93" s="9">
        <v>7</v>
      </c>
      <c r="Z93" s="9">
        <v>19</v>
      </c>
      <c r="AA93" s="9">
        <v>9</v>
      </c>
      <c r="AB93" s="9">
        <v>10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339</v>
      </c>
      <c r="C94" s="29">
        <f t="shared" si="4"/>
        <v>181</v>
      </c>
      <c r="D94" s="29">
        <f t="shared" si="5"/>
        <v>158</v>
      </c>
      <c r="E94" s="12"/>
      <c r="F94" s="16">
        <v>159</v>
      </c>
      <c r="G94" s="16">
        <v>80</v>
      </c>
      <c r="H94" s="16">
        <v>79</v>
      </c>
      <c r="I94" s="16"/>
      <c r="J94" s="16">
        <v>35</v>
      </c>
      <c r="K94" s="16">
        <v>23</v>
      </c>
      <c r="L94" s="16">
        <v>12</v>
      </c>
      <c r="M94" s="16"/>
      <c r="N94" s="16">
        <v>56</v>
      </c>
      <c r="O94" s="16">
        <v>37</v>
      </c>
      <c r="P94" s="16">
        <v>19</v>
      </c>
      <c r="Q94" s="16"/>
      <c r="R94" s="16">
        <v>35</v>
      </c>
      <c r="S94" s="16">
        <v>17</v>
      </c>
      <c r="T94" s="16">
        <v>18</v>
      </c>
      <c r="U94" s="16"/>
      <c r="V94" s="16">
        <v>26</v>
      </c>
      <c r="W94" s="16">
        <v>12</v>
      </c>
      <c r="X94" s="16">
        <v>14</v>
      </c>
      <c r="Y94" s="16"/>
      <c r="Z94" s="16">
        <v>22</v>
      </c>
      <c r="AA94" s="16">
        <v>8</v>
      </c>
      <c r="AB94" s="16">
        <v>14</v>
      </c>
      <c r="AC94" s="16"/>
      <c r="AD94" s="16">
        <v>6</v>
      </c>
      <c r="AE94" s="16">
        <v>4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1663</v>
      </c>
      <c r="C95" s="27">
        <f t="shared" si="4"/>
        <v>882</v>
      </c>
      <c r="D95" s="32">
        <f t="shared" si="5"/>
        <v>781</v>
      </c>
      <c r="E95" s="14"/>
      <c r="F95" s="15">
        <v>809</v>
      </c>
      <c r="G95" s="15">
        <v>421</v>
      </c>
      <c r="H95" s="15">
        <v>388</v>
      </c>
      <c r="I95" s="15"/>
      <c r="J95" s="15">
        <v>174</v>
      </c>
      <c r="K95" s="15">
        <v>88</v>
      </c>
      <c r="L95" s="15">
        <v>86</v>
      </c>
      <c r="M95" s="15"/>
      <c r="N95" s="15">
        <v>276</v>
      </c>
      <c r="O95" s="15">
        <v>151</v>
      </c>
      <c r="P95" s="15">
        <v>125</v>
      </c>
      <c r="Q95" s="15"/>
      <c r="R95" s="15">
        <v>162</v>
      </c>
      <c r="S95" s="15">
        <v>87</v>
      </c>
      <c r="T95" s="15">
        <v>75</v>
      </c>
      <c r="U95" s="15"/>
      <c r="V95" s="15">
        <v>116</v>
      </c>
      <c r="W95" s="15">
        <v>67</v>
      </c>
      <c r="X95" s="15">
        <v>49</v>
      </c>
      <c r="Y95" s="15"/>
      <c r="Z95" s="15">
        <v>93</v>
      </c>
      <c r="AA95" s="15">
        <v>47</v>
      </c>
      <c r="AB95" s="15">
        <v>46</v>
      </c>
      <c r="AC95" s="15"/>
      <c r="AD95" s="15">
        <v>33</v>
      </c>
      <c r="AE95" s="15">
        <v>21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347</v>
      </c>
      <c r="C96" s="29">
        <f t="shared" si="4"/>
        <v>169</v>
      </c>
      <c r="D96" s="29">
        <f t="shared" si="5"/>
        <v>178</v>
      </c>
      <c r="E96" s="12"/>
      <c r="F96" s="9">
        <v>180</v>
      </c>
      <c r="G96" s="9">
        <v>86</v>
      </c>
      <c r="H96" s="9">
        <v>94</v>
      </c>
      <c r="J96" s="9">
        <v>32</v>
      </c>
      <c r="K96" s="9">
        <v>16</v>
      </c>
      <c r="L96" s="9">
        <v>16</v>
      </c>
      <c r="N96" s="9">
        <v>48</v>
      </c>
      <c r="O96" s="9">
        <v>20</v>
      </c>
      <c r="P96" s="9">
        <v>28</v>
      </c>
      <c r="R96" s="9">
        <v>51</v>
      </c>
      <c r="S96" s="9">
        <v>25</v>
      </c>
      <c r="T96" s="9">
        <v>26</v>
      </c>
      <c r="V96" s="9">
        <v>14</v>
      </c>
      <c r="W96" s="9">
        <v>8</v>
      </c>
      <c r="X96" s="9">
        <v>6</v>
      </c>
      <c r="Z96" s="9">
        <v>17</v>
      </c>
      <c r="AA96" s="9">
        <v>11</v>
      </c>
      <c r="AB96" s="9">
        <v>6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336</v>
      </c>
      <c r="C97" s="29">
        <f t="shared" si="4"/>
        <v>144</v>
      </c>
      <c r="D97" s="29">
        <f t="shared" si="5"/>
        <v>192</v>
      </c>
      <c r="E97" s="12"/>
      <c r="F97" s="9">
        <v>190</v>
      </c>
      <c r="G97" s="9">
        <v>75</v>
      </c>
      <c r="H97" s="9">
        <v>115</v>
      </c>
      <c r="J97" s="9">
        <v>31</v>
      </c>
      <c r="K97" s="9">
        <v>13</v>
      </c>
      <c r="L97" s="9">
        <v>18</v>
      </c>
      <c r="N97" s="9">
        <v>48</v>
      </c>
      <c r="O97" s="9">
        <v>25</v>
      </c>
      <c r="P97" s="9">
        <v>23</v>
      </c>
      <c r="R97" s="9">
        <v>26</v>
      </c>
      <c r="S97" s="9">
        <v>13</v>
      </c>
      <c r="T97" s="9">
        <v>13</v>
      </c>
      <c r="V97" s="9">
        <v>15</v>
      </c>
      <c r="W97" s="9">
        <v>7</v>
      </c>
      <c r="X97" s="9">
        <v>8</v>
      </c>
      <c r="Z97" s="9">
        <v>19</v>
      </c>
      <c r="AA97" s="9">
        <v>7</v>
      </c>
      <c r="AB97" s="9">
        <v>12</v>
      </c>
      <c r="AD97" s="9">
        <v>7</v>
      </c>
      <c r="AE97" s="9">
        <v>4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242</v>
      </c>
      <c r="C98" s="29">
        <f t="shared" si="4"/>
        <v>117</v>
      </c>
      <c r="D98" s="29">
        <f t="shared" si="5"/>
        <v>125</v>
      </c>
      <c r="E98" s="12"/>
      <c r="F98" s="9">
        <v>120</v>
      </c>
      <c r="G98" s="9">
        <v>63</v>
      </c>
      <c r="H98" s="9">
        <v>57</v>
      </c>
      <c r="J98" s="9">
        <v>15</v>
      </c>
      <c r="K98" s="9">
        <v>5</v>
      </c>
      <c r="L98" s="9">
        <v>10</v>
      </c>
      <c r="N98" s="9">
        <v>36</v>
      </c>
      <c r="O98" s="9">
        <v>14</v>
      </c>
      <c r="P98" s="9">
        <v>22</v>
      </c>
      <c r="R98" s="9">
        <v>30</v>
      </c>
      <c r="S98" s="9">
        <v>17</v>
      </c>
      <c r="T98" s="9">
        <v>13</v>
      </c>
      <c r="V98" s="9">
        <v>18</v>
      </c>
      <c r="W98" s="9">
        <v>7</v>
      </c>
      <c r="X98" s="9">
        <v>11</v>
      </c>
      <c r="Z98" s="9">
        <v>11</v>
      </c>
      <c r="AA98" s="9">
        <v>5</v>
      </c>
      <c r="AB98" s="9">
        <v>6</v>
      </c>
      <c r="AD98" s="9">
        <v>12</v>
      </c>
      <c r="AE98" s="9">
        <v>6</v>
      </c>
      <c r="AF98" s="9">
        <v>6</v>
      </c>
    </row>
    <row r="99" spans="1:32" s="9" customFormat="1" ht="15" customHeight="1" x14ac:dyDescent="0.15">
      <c r="A99" s="11">
        <v>78</v>
      </c>
      <c r="B99" s="28">
        <f t="shared" si="3"/>
        <v>137</v>
      </c>
      <c r="C99" s="29">
        <f t="shared" si="4"/>
        <v>65</v>
      </c>
      <c r="D99" s="29">
        <f t="shared" si="5"/>
        <v>72</v>
      </c>
      <c r="E99" s="12"/>
      <c r="F99" s="9">
        <v>59</v>
      </c>
      <c r="G99" s="9">
        <v>27</v>
      </c>
      <c r="H99" s="9">
        <v>32</v>
      </c>
      <c r="J99" s="9">
        <v>14</v>
      </c>
      <c r="K99" s="9">
        <v>5</v>
      </c>
      <c r="L99" s="9">
        <v>9</v>
      </c>
      <c r="N99" s="9">
        <v>22</v>
      </c>
      <c r="O99" s="9">
        <v>9</v>
      </c>
      <c r="P99" s="9">
        <v>13</v>
      </c>
      <c r="R99" s="9">
        <v>22</v>
      </c>
      <c r="S99" s="9">
        <v>14</v>
      </c>
      <c r="T99" s="9">
        <v>8</v>
      </c>
      <c r="V99" s="9">
        <v>9</v>
      </c>
      <c r="W99" s="9">
        <v>3</v>
      </c>
      <c r="X99" s="9">
        <v>6</v>
      </c>
      <c r="Z99" s="9">
        <v>9</v>
      </c>
      <c r="AA99" s="9">
        <v>5</v>
      </c>
      <c r="AB99" s="9">
        <v>4</v>
      </c>
      <c r="AD99" s="9">
        <v>2</v>
      </c>
      <c r="AE99" s="9">
        <v>2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181</v>
      </c>
      <c r="C100" s="29">
        <f t="shared" si="4"/>
        <v>79</v>
      </c>
      <c r="D100" s="29">
        <f t="shared" si="5"/>
        <v>102</v>
      </c>
      <c r="E100" s="12"/>
      <c r="F100" s="9">
        <v>89</v>
      </c>
      <c r="G100" s="9">
        <v>42</v>
      </c>
      <c r="H100" s="9">
        <v>47</v>
      </c>
      <c r="J100" s="9">
        <v>13</v>
      </c>
      <c r="K100" s="9">
        <v>3</v>
      </c>
      <c r="L100" s="9">
        <v>10</v>
      </c>
      <c r="N100" s="9">
        <v>25</v>
      </c>
      <c r="O100" s="9">
        <v>12</v>
      </c>
      <c r="P100" s="9">
        <v>13</v>
      </c>
      <c r="R100" s="9">
        <v>18</v>
      </c>
      <c r="S100" s="9">
        <v>6</v>
      </c>
      <c r="T100" s="9">
        <v>12</v>
      </c>
      <c r="V100" s="9">
        <v>15</v>
      </c>
      <c r="W100" s="9">
        <v>7</v>
      </c>
      <c r="X100" s="9">
        <v>8</v>
      </c>
      <c r="Z100" s="9">
        <v>17</v>
      </c>
      <c r="AA100" s="9">
        <v>8</v>
      </c>
      <c r="AB100" s="9">
        <v>9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1243</v>
      </c>
      <c r="C101" s="27">
        <f t="shared" si="4"/>
        <v>574</v>
      </c>
      <c r="D101" s="32">
        <f t="shared" si="5"/>
        <v>669</v>
      </c>
      <c r="E101" s="14"/>
      <c r="F101" s="15">
        <v>638</v>
      </c>
      <c r="G101" s="15">
        <v>293</v>
      </c>
      <c r="H101" s="15">
        <v>345</v>
      </c>
      <c r="I101" s="15"/>
      <c r="J101" s="15">
        <v>105</v>
      </c>
      <c r="K101" s="15">
        <v>42</v>
      </c>
      <c r="L101" s="15">
        <v>63</v>
      </c>
      <c r="M101" s="15"/>
      <c r="N101" s="15">
        <v>179</v>
      </c>
      <c r="O101" s="15">
        <v>80</v>
      </c>
      <c r="P101" s="15">
        <v>99</v>
      </c>
      <c r="Q101" s="15"/>
      <c r="R101" s="15">
        <v>147</v>
      </c>
      <c r="S101" s="15">
        <v>75</v>
      </c>
      <c r="T101" s="15">
        <v>72</v>
      </c>
      <c r="U101" s="15"/>
      <c r="V101" s="15">
        <v>71</v>
      </c>
      <c r="W101" s="15">
        <v>32</v>
      </c>
      <c r="X101" s="15">
        <v>39</v>
      </c>
      <c r="Y101" s="15"/>
      <c r="Z101" s="15">
        <v>73</v>
      </c>
      <c r="AA101" s="15">
        <v>36</v>
      </c>
      <c r="AB101" s="15">
        <v>37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204</v>
      </c>
      <c r="C102" s="29">
        <f t="shared" si="4"/>
        <v>81</v>
      </c>
      <c r="D102" s="29">
        <f t="shared" si="5"/>
        <v>123</v>
      </c>
      <c r="E102" s="12"/>
      <c r="F102" s="9">
        <v>101</v>
      </c>
      <c r="G102" s="9">
        <v>40</v>
      </c>
      <c r="H102" s="9">
        <v>61</v>
      </c>
      <c r="J102" s="9">
        <v>17</v>
      </c>
      <c r="K102" s="9">
        <v>9</v>
      </c>
      <c r="L102" s="9">
        <v>8</v>
      </c>
      <c r="N102" s="9">
        <v>31</v>
      </c>
      <c r="O102" s="9">
        <v>11</v>
      </c>
      <c r="P102" s="9">
        <v>20</v>
      </c>
      <c r="R102" s="9">
        <v>22</v>
      </c>
      <c r="S102" s="9">
        <v>8</v>
      </c>
      <c r="T102" s="9">
        <v>14</v>
      </c>
      <c r="V102" s="9">
        <v>16</v>
      </c>
      <c r="W102" s="9">
        <v>7</v>
      </c>
      <c r="X102" s="9">
        <v>9</v>
      </c>
      <c r="Z102" s="9">
        <v>13</v>
      </c>
      <c r="AA102" s="9">
        <v>3</v>
      </c>
      <c r="AB102" s="9">
        <v>10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186</v>
      </c>
      <c r="C103" s="29">
        <f t="shared" si="4"/>
        <v>75</v>
      </c>
      <c r="D103" s="29">
        <f t="shared" si="5"/>
        <v>111</v>
      </c>
      <c r="E103" s="12"/>
      <c r="F103" s="9">
        <v>97</v>
      </c>
      <c r="G103" s="9">
        <v>44</v>
      </c>
      <c r="H103" s="9">
        <v>53</v>
      </c>
      <c r="J103" s="9">
        <v>11</v>
      </c>
      <c r="K103" s="9">
        <v>4</v>
      </c>
      <c r="L103" s="9">
        <v>7</v>
      </c>
      <c r="N103" s="9">
        <v>29</v>
      </c>
      <c r="O103" s="9">
        <v>8</v>
      </c>
      <c r="P103" s="9">
        <v>21</v>
      </c>
      <c r="R103" s="9">
        <v>17</v>
      </c>
      <c r="S103" s="9">
        <v>7</v>
      </c>
      <c r="T103" s="9">
        <v>10</v>
      </c>
      <c r="V103" s="9">
        <v>13</v>
      </c>
      <c r="W103" s="9">
        <v>4</v>
      </c>
      <c r="X103" s="9">
        <v>9</v>
      </c>
      <c r="Z103" s="9">
        <v>18</v>
      </c>
      <c r="AA103" s="9">
        <v>7</v>
      </c>
      <c r="AB103" s="9">
        <v>11</v>
      </c>
      <c r="AD103" s="9">
        <v>1</v>
      </c>
      <c r="AE103" s="9">
        <v>1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3"/>
        <v>190</v>
      </c>
      <c r="C104" s="29">
        <f t="shared" si="4"/>
        <v>77</v>
      </c>
      <c r="D104" s="29">
        <f t="shared" si="5"/>
        <v>113</v>
      </c>
      <c r="E104" s="12"/>
      <c r="F104" s="9">
        <v>96</v>
      </c>
      <c r="G104" s="9">
        <v>40</v>
      </c>
      <c r="H104" s="9">
        <v>56</v>
      </c>
      <c r="J104" s="9">
        <v>16</v>
      </c>
      <c r="K104" s="9">
        <v>5</v>
      </c>
      <c r="L104" s="9">
        <v>11</v>
      </c>
      <c r="N104" s="9">
        <v>33</v>
      </c>
      <c r="O104" s="9">
        <v>13</v>
      </c>
      <c r="P104" s="9">
        <v>20</v>
      </c>
      <c r="R104" s="9">
        <v>15</v>
      </c>
      <c r="S104" s="9">
        <v>8</v>
      </c>
      <c r="T104" s="9">
        <v>7</v>
      </c>
      <c r="V104" s="9">
        <v>13</v>
      </c>
      <c r="W104" s="9">
        <v>3</v>
      </c>
      <c r="X104" s="9">
        <v>10</v>
      </c>
      <c r="Z104" s="9">
        <v>9</v>
      </c>
      <c r="AA104" s="9">
        <v>6</v>
      </c>
      <c r="AB104" s="9">
        <v>3</v>
      </c>
      <c r="AD104" s="9">
        <v>8</v>
      </c>
      <c r="AE104" s="9">
        <v>2</v>
      </c>
      <c r="AF104" s="9">
        <v>6</v>
      </c>
    </row>
    <row r="105" spans="1:32" s="9" customFormat="1" ht="15" customHeight="1" x14ac:dyDescent="0.15">
      <c r="A105" s="11">
        <v>83</v>
      </c>
      <c r="B105" s="28">
        <f t="shared" si="3"/>
        <v>213</v>
      </c>
      <c r="C105" s="29">
        <f t="shared" si="4"/>
        <v>69</v>
      </c>
      <c r="D105" s="29">
        <f t="shared" si="5"/>
        <v>144</v>
      </c>
      <c r="E105" s="12"/>
      <c r="F105" s="9">
        <v>107</v>
      </c>
      <c r="G105" s="9">
        <v>32</v>
      </c>
      <c r="H105" s="9">
        <v>75</v>
      </c>
      <c r="J105" s="9">
        <v>16</v>
      </c>
      <c r="K105" s="9">
        <v>6</v>
      </c>
      <c r="L105" s="9">
        <v>10</v>
      </c>
      <c r="N105" s="9">
        <v>39</v>
      </c>
      <c r="O105" s="9">
        <v>15</v>
      </c>
      <c r="P105" s="9">
        <v>24</v>
      </c>
      <c r="R105" s="9">
        <v>24</v>
      </c>
      <c r="S105" s="9">
        <v>7</v>
      </c>
      <c r="T105" s="9">
        <v>17</v>
      </c>
      <c r="V105" s="9">
        <v>11</v>
      </c>
      <c r="W105" s="9">
        <v>5</v>
      </c>
      <c r="X105" s="9">
        <v>6</v>
      </c>
      <c r="Z105" s="9">
        <v>12</v>
      </c>
      <c r="AA105" s="9">
        <v>3</v>
      </c>
      <c r="AB105" s="9">
        <v>9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180</v>
      </c>
      <c r="C106" s="29">
        <f t="shared" si="4"/>
        <v>63</v>
      </c>
      <c r="D106" s="29">
        <f t="shared" si="5"/>
        <v>117</v>
      </c>
      <c r="E106" s="3"/>
      <c r="F106" s="16">
        <v>90</v>
      </c>
      <c r="G106" s="16">
        <v>35</v>
      </c>
      <c r="H106" s="16">
        <v>55</v>
      </c>
      <c r="I106" s="16"/>
      <c r="J106" s="16">
        <v>9</v>
      </c>
      <c r="K106" s="16">
        <v>3</v>
      </c>
      <c r="L106" s="16">
        <v>6</v>
      </c>
      <c r="M106" s="16"/>
      <c r="N106" s="16">
        <v>26</v>
      </c>
      <c r="O106" s="16">
        <v>11</v>
      </c>
      <c r="P106" s="16">
        <v>15</v>
      </c>
      <c r="Q106" s="16"/>
      <c r="R106" s="16">
        <v>22</v>
      </c>
      <c r="S106" s="16">
        <v>6</v>
      </c>
      <c r="T106" s="16">
        <v>16</v>
      </c>
      <c r="U106" s="16"/>
      <c r="V106" s="16">
        <v>14</v>
      </c>
      <c r="W106" s="16">
        <v>3</v>
      </c>
      <c r="X106" s="16">
        <v>11</v>
      </c>
      <c r="Y106" s="16"/>
      <c r="Z106" s="16">
        <v>14</v>
      </c>
      <c r="AA106" s="16">
        <v>3</v>
      </c>
      <c r="AB106" s="16">
        <v>11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973</v>
      </c>
      <c r="C107" s="27">
        <f t="shared" si="4"/>
        <v>365</v>
      </c>
      <c r="D107" s="32">
        <f t="shared" si="5"/>
        <v>608</v>
      </c>
      <c r="E107" s="3"/>
      <c r="F107" s="16">
        <v>491</v>
      </c>
      <c r="G107" s="16">
        <v>191</v>
      </c>
      <c r="H107" s="16">
        <v>300</v>
      </c>
      <c r="I107" s="16"/>
      <c r="J107" s="16">
        <v>69</v>
      </c>
      <c r="K107" s="16">
        <v>27</v>
      </c>
      <c r="L107" s="16">
        <v>42</v>
      </c>
      <c r="M107" s="16"/>
      <c r="N107" s="16">
        <v>158</v>
      </c>
      <c r="O107" s="16">
        <v>58</v>
      </c>
      <c r="P107" s="16">
        <v>100</v>
      </c>
      <c r="Q107" s="16"/>
      <c r="R107" s="16">
        <v>100</v>
      </c>
      <c r="S107" s="16">
        <v>36</v>
      </c>
      <c r="T107" s="16">
        <v>64</v>
      </c>
      <c r="U107" s="16"/>
      <c r="V107" s="16">
        <v>67</v>
      </c>
      <c r="W107" s="16">
        <v>22</v>
      </c>
      <c r="X107" s="16">
        <v>45</v>
      </c>
      <c r="Y107" s="16"/>
      <c r="Z107" s="16">
        <v>66</v>
      </c>
      <c r="AA107" s="16">
        <v>22</v>
      </c>
      <c r="AB107" s="16">
        <v>44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3"/>
        <v>186</v>
      </c>
      <c r="C108" s="29">
        <f t="shared" si="4"/>
        <v>67</v>
      </c>
      <c r="D108" s="29">
        <f t="shared" si="5"/>
        <v>119</v>
      </c>
      <c r="E108" s="12"/>
      <c r="F108" s="9">
        <v>83</v>
      </c>
      <c r="G108" s="9">
        <v>26</v>
      </c>
      <c r="H108" s="9">
        <v>57</v>
      </c>
      <c r="J108" s="9">
        <v>22</v>
      </c>
      <c r="K108" s="9">
        <v>9</v>
      </c>
      <c r="L108" s="9">
        <v>13</v>
      </c>
      <c r="N108" s="9">
        <v>38</v>
      </c>
      <c r="O108" s="9">
        <v>16</v>
      </c>
      <c r="P108" s="9">
        <v>22</v>
      </c>
      <c r="R108" s="9">
        <v>16</v>
      </c>
      <c r="S108" s="9">
        <v>5</v>
      </c>
      <c r="T108" s="9">
        <v>11</v>
      </c>
      <c r="V108" s="9">
        <v>16</v>
      </c>
      <c r="W108" s="9">
        <v>8</v>
      </c>
      <c r="X108" s="9">
        <v>8</v>
      </c>
      <c r="Z108" s="9">
        <v>7</v>
      </c>
      <c r="AA108" s="9">
        <v>3</v>
      </c>
      <c r="AB108" s="9">
        <v>4</v>
      </c>
      <c r="AD108" s="9">
        <v>4</v>
      </c>
      <c r="AE108" s="9">
        <v>0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219</v>
      </c>
      <c r="C109" s="29">
        <f t="shared" si="4"/>
        <v>77</v>
      </c>
      <c r="D109" s="29">
        <f t="shared" si="5"/>
        <v>142</v>
      </c>
      <c r="E109" s="12"/>
      <c r="F109" s="9">
        <v>101</v>
      </c>
      <c r="G109" s="9">
        <v>35</v>
      </c>
      <c r="H109" s="9">
        <v>66</v>
      </c>
      <c r="J109" s="9">
        <v>23</v>
      </c>
      <c r="K109" s="9">
        <v>9</v>
      </c>
      <c r="L109" s="9">
        <v>14</v>
      </c>
      <c r="N109" s="9">
        <v>34</v>
      </c>
      <c r="O109" s="9">
        <v>13</v>
      </c>
      <c r="P109" s="9">
        <v>21</v>
      </c>
      <c r="R109" s="9">
        <v>23</v>
      </c>
      <c r="S109" s="9">
        <v>7</v>
      </c>
      <c r="T109" s="9">
        <v>16</v>
      </c>
      <c r="V109" s="9">
        <v>13</v>
      </c>
      <c r="W109" s="9">
        <v>4</v>
      </c>
      <c r="X109" s="9">
        <v>9</v>
      </c>
      <c r="Z109" s="9">
        <v>17</v>
      </c>
      <c r="AA109" s="9">
        <v>8</v>
      </c>
      <c r="AB109" s="9">
        <v>9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186</v>
      </c>
      <c r="C110" s="29">
        <f t="shared" si="4"/>
        <v>57</v>
      </c>
      <c r="D110" s="29">
        <f t="shared" si="5"/>
        <v>129</v>
      </c>
      <c r="E110" s="12"/>
      <c r="F110" s="9">
        <v>79</v>
      </c>
      <c r="G110" s="9">
        <v>25</v>
      </c>
      <c r="H110" s="9">
        <v>54</v>
      </c>
      <c r="J110" s="9">
        <v>12</v>
      </c>
      <c r="K110" s="9">
        <v>0</v>
      </c>
      <c r="L110" s="9">
        <v>12</v>
      </c>
      <c r="N110" s="9">
        <v>35</v>
      </c>
      <c r="O110" s="9">
        <v>10</v>
      </c>
      <c r="P110" s="9">
        <v>25</v>
      </c>
      <c r="R110" s="9">
        <v>22</v>
      </c>
      <c r="S110" s="9">
        <v>9</v>
      </c>
      <c r="T110" s="9">
        <v>13</v>
      </c>
      <c r="V110" s="9">
        <v>14</v>
      </c>
      <c r="W110" s="9">
        <v>6</v>
      </c>
      <c r="X110" s="9">
        <v>8</v>
      </c>
      <c r="Z110" s="9">
        <v>13</v>
      </c>
      <c r="AA110" s="9">
        <v>5</v>
      </c>
      <c r="AB110" s="9">
        <v>8</v>
      </c>
      <c r="AD110" s="9">
        <v>11</v>
      </c>
      <c r="AE110" s="9">
        <v>2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203</v>
      </c>
      <c r="C111" s="29">
        <f t="shared" si="4"/>
        <v>60</v>
      </c>
      <c r="D111" s="29">
        <f t="shared" si="5"/>
        <v>143</v>
      </c>
      <c r="E111" s="12"/>
      <c r="F111" s="9">
        <v>96</v>
      </c>
      <c r="G111" s="9">
        <v>30</v>
      </c>
      <c r="H111" s="9">
        <v>66</v>
      </c>
      <c r="J111" s="9">
        <v>16</v>
      </c>
      <c r="K111" s="9">
        <v>7</v>
      </c>
      <c r="L111" s="9">
        <v>9</v>
      </c>
      <c r="N111" s="9">
        <v>34</v>
      </c>
      <c r="O111" s="9">
        <v>9</v>
      </c>
      <c r="P111" s="9">
        <v>25</v>
      </c>
      <c r="R111" s="9">
        <v>22</v>
      </c>
      <c r="S111" s="9">
        <v>3</v>
      </c>
      <c r="T111" s="9">
        <v>19</v>
      </c>
      <c r="V111" s="9">
        <v>11</v>
      </c>
      <c r="W111" s="9">
        <v>2</v>
      </c>
      <c r="X111" s="9">
        <v>9</v>
      </c>
      <c r="Z111" s="9">
        <v>14</v>
      </c>
      <c r="AA111" s="9">
        <v>6</v>
      </c>
      <c r="AB111" s="9">
        <v>8</v>
      </c>
      <c r="AD111" s="9">
        <v>10</v>
      </c>
      <c r="AE111" s="9">
        <v>3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3"/>
        <v>190</v>
      </c>
      <c r="C112" s="29">
        <f t="shared" si="4"/>
        <v>51</v>
      </c>
      <c r="D112" s="29">
        <f t="shared" si="5"/>
        <v>139</v>
      </c>
      <c r="E112" s="3"/>
      <c r="F112" s="16">
        <v>86</v>
      </c>
      <c r="G112" s="16">
        <v>24</v>
      </c>
      <c r="H112" s="16">
        <v>62</v>
      </c>
      <c r="I112" s="16"/>
      <c r="J112" s="16">
        <v>13</v>
      </c>
      <c r="K112" s="16">
        <v>4</v>
      </c>
      <c r="L112" s="16">
        <v>9</v>
      </c>
      <c r="M112" s="16"/>
      <c r="N112" s="16">
        <v>41</v>
      </c>
      <c r="O112" s="16">
        <v>9</v>
      </c>
      <c r="P112" s="16">
        <v>32</v>
      </c>
      <c r="Q112" s="16"/>
      <c r="R112" s="16">
        <v>19</v>
      </c>
      <c r="S112" s="16">
        <v>8</v>
      </c>
      <c r="T112" s="16">
        <v>11</v>
      </c>
      <c r="U112" s="16"/>
      <c r="V112" s="16">
        <v>15</v>
      </c>
      <c r="W112" s="16">
        <v>4</v>
      </c>
      <c r="X112" s="16">
        <v>11</v>
      </c>
      <c r="Y112" s="16"/>
      <c r="Z112" s="16">
        <v>7</v>
      </c>
      <c r="AA112" s="16">
        <v>1</v>
      </c>
      <c r="AB112" s="16">
        <v>6</v>
      </c>
      <c r="AC112" s="16"/>
      <c r="AD112" s="16">
        <v>9</v>
      </c>
      <c r="AE112" s="16">
        <v>1</v>
      </c>
      <c r="AF112" s="16">
        <v>8</v>
      </c>
    </row>
    <row r="113" spans="1:32" s="9" customFormat="1" ht="15" customHeight="1" x14ac:dyDescent="0.15">
      <c r="A113" s="13" t="s">
        <v>17</v>
      </c>
      <c r="B113" s="26">
        <f t="shared" si="3"/>
        <v>984</v>
      </c>
      <c r="C113" s="27">
        <f t="shared" si="4"/>
        <v>312</v>
      </c>
      <c r="D113" s="32">
        <f t="shared" si="5"/>
        <v>672</v>
      </c>
      <c r="E113" s="3"/>
      <c r="F113" s="16">
        <v>445</v>
      </c>
      <c r="G113" s="16">
        <v>140</v>
      </c>
      <c r="H113" s="16">
        <v>305</v>
      </c>
      <c r="I113" s="16"/>
      <c r="J113" s="16">
        <v>86</v>
      </c>
      <c r="K113" s="16">
        <v>29</v>
      </c>
      <c r="L113" s="16">
        <v>57</v>
      </c>
      <c r="M113" s="16"/>
      <c r="N113" s="16">
        <v>182</v>
      </c>
      <c r="O113" s="16">
        <v>57</v>
      </c>
      <c r="P113" s="16">
        <v>125</v>
      </c>
      <c r="Q113" s="16"/>
      <c r="R113" s="16">
        <v>102</v>
      </c>
      <c r="S113" s="16">
        <v>32</v>
      </c>
      <c r="T113" s="16">
        <v>70</v>
      </c>
      <c r="U113" s="16"/>
      <c r="V113" s="16">
        <v>69</v>
      </c>
      <c r="W113" s="16">
        <v>24</v>
      </c>
      <c r="X113" s="16">
        <v>45</v>
      </c>
      <c r="Y113" s="16"/>
      <c r="Z113" s="16">
        <v>58</v>
      </c>
      <c r="AA113" s="16">
        <v>23</v>
      </c>
      <c r="AB113" s="16">
        <v>35</v>
      </c>
      <c r="AC113" s="16"/>
      <c r="AD113" s="16">
        <v>42</v>
      </c>
      <c r="AE113" s="16">
        <v>7</v>
      </c>
      <c r="AF113" s="16">
        <v>35</v>
      </c>
    </row>
    <row r="114" spans="1:32" s="9" customFormat="1" ht="15" customHeight="1" x14ac:dyDescent="0.15">
      <c r="A114" s="11">
        <v>90</v>
      </c>
      <c r="B114" s="28">
        <f t="shared" si="3"/>
        <v>151</v>
      </c>
      <c r="C114" s="29">
        <f t="shared" si="4"/>
        <v>49</v>
      </c>
      <c r="D114" s="29">
        <f t="shared" si="5"/>
        <v>102</v>
      </c>
      <c r="E114" s="12"/>
      <c r="F114" s="9">
        <v>61</v>
      </c>
      <c r="G114" s="9">
        <v>25</v>
      </c>
      <c r="H114" s="9">
        <v>36</v>
      </c>
      <c r="J114" s="9">
        <v>15</v>
      </c>
      <c r="K114" s="9">
        <v>2</v>
      </c>
      <c r="L114" s="9">
        <v>13</v>
      </c>
      <c r="N114" s="9">
        <v>26</v>
      </c>
      <c r="O114" s="9">
        <v>9</v>
      </c>
      <c r="P114" s="9">
        <v>17</v>
      </c>
      <c r="R114" s="9">
        <v>16</v>
      </c>
      <c r="S114" s="9">
        <v>4</v>
      </c>
      <c r="T114" s="9">
        <v>12</v>
      </c>
      <c r="V114" s="9">
        <v>11</v>
      </c>
      <c r="W114" s="9">
        <v>5</v>
      </c>
      <c r="X114" s="9">
        <v>6</v>
      </c>
      <c r="Z114" s="9">
        <v>15</v>
      </c>
      <c r="AA114" s="9">
        <v>4</v>
      </c>
      <c r="AB114" s="9">
        <v>11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177</v>
      </c>
      <c r="C115" s="29">
        <f t="shared" si="4"/>
        <v>46</v>
      </c>
      <c r="D115" s="29">
        <f t="shared" si="5"/>
        <v>131</v>
      </c>
      <c r="E115" s="12"/>
      <c r="F115" s="9">
        <v>63</v>
      </c>
      <c r="G115" s="9">
        <v>10</v>
      </c>
      <c r="H115" s="9">
        <v>53</v>
      </c>
      <c r="J115" s="9">
        <v>19</v>
      </c>
      <c r="K115" s="9">
        <v>7</v>
      </c>
      <c r="L115" s="9">
        <v>12</v>
      </c>
      <c r="N115" s="9">
        <v>30</v>
      </c>
      <c r="O115" s="9">
        <v>7</v>
      </c>
      <c r="P115" s="9">
        <v>23</v>
      </c>
      <c r="R115" s="9">
        <v>25</v>
      </c>
      <c r="S115" s="9">
        <v>9</v>
      </c>
      <c r="T115" s="9">
        <v>16</v>
      </c>
      <c r="V115" s="9">
        <v>20</v>
      </c>
      <c r="W115" s="9">
        <v>9</v>
      </c>
      <c r="X115" s="9">
        <v>11</v>
      </c>
      <c r="Z115" s="9">
        <v>11</v>
      </c>
      <c r="AA115" s="9">
        <v>4</v>
      </c>
      <c r="AB115" s="9">
        <v>7</v>
      </c>
      <c r="AD115" s="9">
        <v>9</v>
      </c>
      <c r="AE115" s="9">
        <v>0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105</v>
      </c>
      <c r="C116" s="29">
        <f t="shared" si="4"/>
        <v>25</v>
      </c>
      <c r="D116" s="29">
        <f t="shared" si="5"/>
        <v>80</v>
      </c>
      <c r="E116" s="12"/>
      <c r="F116" s="9">
        <v>50</v>
      </c>
      <c r="G116" s="9">
        <v>10</v>
      </c>
      <c r="H116" s="9">
        <v>40</v>
      </c>
      <c r="J116" s="9">
        <v>9</v>
      </c>
      <c r="K116" s="9">
        <v>2</v>
      </c>
      <c r="L116" s="9">
        <v>7</v>
      </c>
      <c r="N116" s="9">
        <v>12</v>
      </c>
      <c r="O116" s="9">
        <v>6</v>
      </c>
      <c r="P116" s="9">
        <v>6</v>
      </c>
      <c r="R116" s="9">
        <v>14</v>
      </c>
      <c r="S116" s="9">
        <v>2</v>
      </c>
      <c r="T116" s="9">
        <v>12</v>
      </c>
      <c r="V116" s="9">
        <v>6</v>
      </c>
      <c r="W116" s="9">
        <v>1</v>
      </c>
      <c r="X116" s="9">
        <v>5</v>
      </c>
      <c r="Z116" s="9">
        <v>10</v>
      </c>
      <c r="AA116" s="9">
        <v>3</v>
      </c>
      <c r="AB116" s="9">
        <v>7</v>
      </c>
      <c r="AD116" s="9">
        <v>4</v>
      </c>
      <c r="AE116" s="9">
        <v>1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88</v>
      </c>
      <c r="C117" s="29">
        <f t="shared" si="4"/>
        <v>25</v>
      </c>
      <c r="D117" s="29">
        <f t="shared" si="5"/>
        <v>63</v>
      </c>
      <c r="E117" s="12"/>
      <c r="F117" s="9">
        <v>37</v>
      </c>
      <c r="G117" s="9">
        <v>12</v>
      </c>
      <c r="H117" s="9">
        <v>25</v>
      </c>
      <c r="J117" s="9">
        <v>4</v>
      </c>
      <c r="K117" s="9">
        <v>0</v>
      </c>
      <c r="L117" s="9">
        <v>4</v>
      </c>
      <c r="N117" s="9">
        <v>18</v>
      </c>
      <c r="O117" s="9">
        <v>7</v>
      </c>
      <c r="P117" s="9">
        <v>11</v>
      </c>
      <c r="R117" s="9">
        <v>10</v>
      </c>
      <c r="S117" s="9">
        <v>2</v>
      </c>
      <c r="T117" s="9">
        <v>8</v>
      </c>
      <c r="V117" s="9">
        <v>10</v>
      </c>
      <c r="W117" s="9">
        <v>1</v>
      </c>
      <c r="X117" s="9">
        <v>9</v>
      </c>
      <c r="Z117" s="9">
        <v>4</v>
      </c>
      <c r="AA117" s="9">
        <v>2</v>
      </c>
      <c r="AB117" s="9">
        <v>2</v>
      </c>
      <c r="AD117" s="9">
        <v>5</v>
      </c>
      <c r="AE117" s="9">
        <v>1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90</v>
      </c>
      <c r="C118" s="29">
        <f t="shared" si="4"/>
        <v>16</v>
      </c>
      <c r="D118" s="29">
        <f t="shared" si="5"/>
        <v>74</v>
      </c>
      <c r="E118" s="12"/>
      <c r="F118" s="16">
        <v>29</v>
      </c>
      <c r="G118" s="16">
        <v>8</v>
      </c>
      <c r="H118" s="16">
        <v>21</v>
      </c>
      <c r="I118" s="16"/>
      <c r="J118" s="16">
        <v>10</v>
      </c>
      <c r="K118" s="16">
        <v>1</v>
      </c>
      <c r="L118" s="16">
        <v>9</v>
      </c>
      <c r="M118" s="16"/>
      <c r="N118" s="16">
        <v>20</v>
      </c>
      <c r="O118" s="16">
        <v>5</v>
      </c>
      <c r="P118" s="16">
        <v>15</v>
      </c>
      <c r="Q118" s="16"/>
      <c r="R118" s="16">
        <v>9</v>
      </c>
      <c r="S118" s="16">
        <v>2</v>
      </c>
      <c r="T118" s="16">
        <v>7</v>
      </c>
      <c r="U118" s="16"/>
      <c r="V118" s="16">
        <v>4</v>
      </c>
      <c r="W118" s="16">
        <v>0</v>
      </c>
      <c r="X118" s="16">
        <v>4</v>
      </c>
      <c r="Y118" s="16"/>
      <c r="Z118" s="16">
        <v>8</v>
      </c>
      <c r="AA118" s="16">
        <v>0</v>
      </c>
      <c r="AB118" s="16">
        <v>8</v>
      </c>
      <c r="AC118" s="16"/>
      <c r="AD118" s="16">
        <v>10</v>
      </c>
      <c r="AE118" s="16">
        <v>0</v>
      </c>
      <c r="AF118" s="16">
        <v>10</v>
      </c>
    </row>
    <row r="119" spans="1:32" s="9" customFormat="1" ht="15" customHeight="1" x14ac:dyDescent="0.15">
      <c r="A119" s="13" t="s">
        <v>18</v>
      </c>
      <c r="B119" s="26">
        <f t="shared" si="3"/>
        <v>611</v>
      </c>
      <c r="C119" s="27">
        <f t="shared" si="4"/>
        <v>161</v>
      </c>
      <c r="D119" s="32">
        <f t="shared" si="5"/>
        <v>450</v>
      </c>
      <c r="E119" s="14"/>
      <c r="F119" s="15">
        <v>240</v>
      </c>
      <c r="G119" s="15">
        <v>65</v>
      </c>
      <c r="H119" s="15">
        <v>175</v>
      </c>
      <c r="I119" s="15"/>
      <c r="J119" s="15">
        <v>57</v>
      </c>
      <c r="K119" s="15">
        <v>12</v>
      </c>
      <c r="L119" s="15">
        <v>45</v>
      </c>
      <c r="M119" s="15"/>
      <c r="N119" s="15">
        <v>106</v>
      </c>
      <c r="O119" s="15">
        <v>34</v>
      </c>
      <c r="P119" s="15">
        <v>72</v>
      </c>
      <c r="Q119" s="15"/>
      <c r="R119" s="15">
        <v>74</v>
      </c>
      <c r="S119" s="15">
        <v>19</v>
      </c>
      <c r="T119" s="15">
        <v>55</v>
      </c>
      <c r="U119" s="15"/>
      <c r="V119" s="15">
        <v>51</v>
      </c>
      <c r="W119" s="15">
        <v>16</v>
      </c>
      <c r="X119" s="15">
        <v>35</v>
      </c>
      <c r="Y119" s="15"/>
      <c r="Z119" s="15">
        <v>48</v>
      </c>
      <c r="AA119" s="15">
        <v>13</v>
      </c>
      <c r="AB119" s="15">
        <v>35</v>
      </c>
      <c r="AC119" s="15"/>
      <c r="AD119" s="15">
        <v>35</v>
      </c>
      <c r="AE119" s="15">
        <v>2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66</v>
      </c>
      <c r="C120" s="29">
        <f t="shared" si="4"/>
        <v>12</v>
      </c>
      <c r="D120" s="29">
        <f t="shared" si="5"/>
        <v>54</v>
      </c>
      <c r="E120" s="12"/>
      <c r="F120" s="9">
        <v>25</v>
      </c>
      <c r="G120" s="9">
        <v>1</v>
      </c>
      <c r="H120" s="9">
        <v>24</v>
      </c>
      <c r="J120" s="9">
        <v>5</v>
      </c>
      <c r="K120" s="9">
        <v>0</v>
      </c>
      <c r="L120" s="9">
        <v>5</v>
      </c>
      <c r="N120" s="9">
        <v>12</v>
      </c>
      <c r="O120" s="9">
        <v>2</v>
      </c>
      <c r="P120" s="9">
        <v>10</v>
      </c>
      <c r="R120" s="9">
        <v>6</v>
      </c>
      <c r="S120" s="9">
        <v>2</v>
      </c>
      <c r="T120" s="9">
        <v>4</v>
      </c>
      <c r="V120" s="9">
        <v>6</v>
      </c>
      <c r="W120" s="9">
        <v>2</v>
      </c>
      <c r="X120" s="9">
        <v>4</v>
      </c>
      <c r="Z120" s="9">
        <v>6</v>
      </c>
      <c r="AA120" s="9">
        <v>3</v>
      </c>
      <c r="AB120" s="9">
        <v>3</v>
      </c>
      <c r="AD120" s="9">
        <v>6</v>
      </c>
      <c r="AE120" s="9">
        <v>2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52</v>
      </c>
      <c r="C121" s="29">
        <f t="shared" si="4"/>
        <v>6</v>
      </c>
      <c r="D121" s="29">
        <f t="shared" si="5"/>
        <v>46</v>
      </c>
      <c r="E121" s="12"/>
      <c r="F121" s="9">
        <v>24</v>
      </c>
      <c r="G121" s="9">
        <v>2</v>
      </c>
      <c r="H121" s="9">
        <v>22</v>
      </c>
      <c r="J121" s="9">
        <v>4</v>
      </c>
      <c r="K121" s="9">
        <v>1</v>
      </c>
      <c r="L121" s="9">
        <v>3</v>
      </c>
      <c r="N121" s="9">
        <v>12</v>
      </c>
      <c r="O121" s="9">
        <v>2</v>
      </c>
      <c r="P121" s="9">
        <v>10</v>
      </c>
      <c r="R121" s="9">
        <v>7</v>
      </c>
      <c r="S121" s="9">
        <v>1</v>
      </c>
      <c r="T121" s="9">
        <v>6</v>
      </c>
      <c r="V121" s="9">
        <v>1</v>
      </c>
      <c r="W121" s="9">
        <v>0</v>
      </c>
      <c r="X121" s="9">
        <v>1</v>
      </c>
      <c r="Z121" s="9">
        <v>1</v>
      </c>
      <c r="AA121" s="9">
        <v>0</v>
      </c>
      <c r="AB121" s="9">
        <v>1</v>
      </c>
      <c r="AD121" s="9">
        <v>3</v>
      </c>
      <c r="AE121" s="9">
        <v>0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4"/>
        <v>3</v>
      </c>
      <c r="D122" s="29">
        <f t="shared" si="5"/>
        <v>27</v>
      </c>
      <c r="E122" s="12"/>
      <c r="F122" s="9">
        <v>11</v>
      </c>
      <c r="G122" s="9">
        <v>1</v>
      </c>
      <c r="H122" s="9">
        <v>10</v>
      </c>
      <c r="J122" s="9">
        <v>4</v>
      </c>
      <c r="K122" s="9">
        <v>1</v>
      </c>
      <c r="L122" s="9">
        <v>3</v>
      </c>
      <c r="N122" s="9">
        <v>4</v>
      </c>
      <c r="O122" s="9">
        <v>0</v>
      </c>
      <c r="P122" s="9">
        <v>4</v>
      </c>
      <c r="R122" s="9">
        <v>5</v>
      </c>
      <c r="S122" s="9">
        <v>1</v>
      </c>
      <c r="T122" s="9">
        <v>4</v>
      </c>
      <c r="V122" s="9">
        <v>3</v>
      </c>
      <c r="W122" s="9">
        <v>0</v>
      </c>
      <c r="X122" s="9">
        <v>3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4"/>
        <v>6</v>
      </c>
      <c r="D123" s="29">
        <f t="shared" si="5"/>
        <v>23</v>
      </c>
      <c r="E123" s="12"/>
      <c r="F123" s="9">
        <v>9</v>
      </c>
      <c r="G123" s="9">
        <v>1</v>
      </c>
      <c r="H123" s="9">
        <v>8</v>
      </c>
      <c r="J123" s="9">
        <v>2</v>
      </c>
      <c r="K123" s="9">
        <v>1</v>
      </c>
      <c r="L123" s="9">
        <v>1</v>
      </c>
      <c r="N123" s="9">
        <v>6</v>
      </c>
      <c r="O123" s="9">
        <v>2</v>
      </c>
      <c r="P123" s="9">
        <v>4</v>
      </c>
      <c r="R123" s="9">
        <v>5</v>
      </c>
      <c r="S123" s="9">
        <v>0</v>
      </c>
      <c r="T123" s="9">
        <v>5</v>
      </c>
      <c r="V123" s="9">
        <v>3</v>
      </c>
      <c r="W123" s="9">
        <v>2</v>
      </c>
      <c r="X123" s="9">
        <v>1</v>
      </c>
      <c r="Z123" s="9">
        <v>0</v>
      </c>
      <c r="AA123" s="9">
        <v>0</v>
      </c>
      <c r="AB123" s="9">
        <v>0</v>
      </c>
      <c r="AD123" s="9">
        <v>4</v>
      </c>
      <c r="AE123" s="9">
        <v>0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16</v>
      </c>
      <c r="C124" s="29">
        <f t="shared" si="4"/>
        <v>3</v>
      </c>
      <c r="D124" s="29">
        <f t="shared" si="5"/>
        <v>13</v>
      </c>
      <c r="E124" s="12"/>
      <c r="F124" s="16">
        <v>7</v>
      </c>
      <c r="G124" s="16">
        <v>1</v>
      </c>
      <c r="H124" s="16">
        <v>6</v>
      </c>
      <c r="I124" s="16"/>
      <c r="J124" s="16">
        <v>2</v>
      </c>
      <c r="K124" s="16">
        <v>0</v>
      </c>
      <c r="L124" s="16">
        <v>2</v>
      </c>
      <c r="M124" s="16"/>
      <c r="N124" s="16">
        <v>4</v>
      </c>
      <c r="O124" s="16">
        <v>1</v>
      </c>
      <c r="P124" s="16">
        <v>3</v>
      </c>
      <c r="Q124" s="16"/>
      <c r="R124" s="16">
        <v>0</v>
      </c>
      <c r="S124" s="16">
        <v>0</v>
      </c>
      <c r="T124" s="16">
        <v>0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2</v>
      </c>
      <c r="AE124" s="16">
        <v>1</v>
      </c>
      <c r="AF124" s="16">
        <v>1</v>
      </c>
    </row>
    <row r="125" spans="1:32" s="9" customFormat="1" ht="15" customHeight="1" x14ac:dyDescent="0.15">
      <c r="A125" s="13" t="s">
        <v>19</v>
      </c>
      <c r="B125" s="26">
        <f t="shared" si="3"/>
        <v>193</v>
      </c>
      <c r="C125" s="27">
        <f t="shared" si="4"/>
        <v>30</v>
      </c>
      <c r="D125" s="32">
        <f t="shared" si="5"/>
        <v>163</v>
      </c>
      <c r="E125" s="4"/>
      <c r="F125" s="9">
        <v>76</v>
      </c>
      <c r="G125" s="9">
        <v>6</v>
      </c>
      <c r="H125" s="9">
        <v>70</v>
      </c>
      <c r="J125" s="9">
        <v>17</v>
      </c>
      <c r="K125" s="9">
        <v>3</v>
      </c>
      <c r="L125" s="9">
        <v>14</v>
      </c>
      <c r="N125" s="9">
        <v>38</v>
      </c>
      <c r="O125" s="9">
        <v>7</v>
      </c>
      <c r="P125" s="9">
        <v>31</v>
      </c>
      <c r="R125" s="9">
        <v>23</v>
      </c>
      <c r="S125" s="9">
        <v>4</v>
      </c>
      <c r="T125" s="9">
        <v>19</v>
      </c>
      <c r="V125" s="9">
        <v>14</v>
      </c>
      <c r="W125" s="9">
        <v>4</v>
      </c>
      <c r="X125" s="9">
        <v>10</v>
      </c>
      <c r="Z125" s="9">
        <v>8</v>
      </c>
      <c r="AA125" s="9">
        <v>3</v>
      </c>
      <c r="AB125" s="9">
        <v>5</v>
      </c>
      <c r="AD125" s="9">
        <v>17</v>
      </c>
      <c r="AE125" s="9">
        <v>3</v>
      </c>
      <c r="AF125" s="9">
        <v>14</v>
      </c>
    </row>
    <row r="126" spans="1:32" s="9" customFormat="1" ht="15" customHeight="1" x14ac:dyDescent="0.15">
      <c r="A126" s="1" t="s">
        <v>20</v>
      </c>
      <c r="B126" s="26">
        <f t="shared" si="3"/>
        <v>45</v>
      </c>
      <c r="C126" s="27">
        <f t="shared" si="4"/>
        <v>9</v>
      </c>
      <c r="D126" s="32">
        <f t="shared" si="5"/>
        <v>36</v>
      </c>
      <c r="E126" s="14"/>
      <c r="F126" s="15">
        <v>14</v>
      </c>
      <c r="G126" s="15">
        <v>3</v>
      </c>
      <c r="H126" s="15">
        <v>11</v>
      </c>
      <c r="I126" s="15"/>
      <c r="J126" s="15">
        <v>5</v>
      </c>
      <c r="K126" s="15">
        <v>1</v>
      </c>
      <c r="L126" s="15">
        <v>4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5</v>
      </c>
      <c r="AA126" s="15">
        <v>1</v>
      </c>
      <c r="AB126" s="15">
        <v>4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 t="shared" si="3"/>
        <v>16306</v>
      </c>
      <c r="C127" s="27">
        <f t="shared" si="4"/>
        <v>7711</v>
      </c>
      <c r="D127" s="32">
        <f t="shared" si="5"/>
        <v>8595</v>
      </c>
      <c r="E127" s="3"/>
      <c r="F127" s="41">
        <v>9206</v>
      </c>
      <c r="G127" s="15">
        <v>4362</v>
      </c>
      <c r="H127" s="15">
        <v>4844</v>
      </c>
      <c r="I127" s="15"/>
      <c r="J127" s="15">
        <v>1535</v>
      </c>
      <c r="K127" s="15">
        <v>721</v>
      </c>
      <c r="L127" s="15">
        <v>814</v>
      </c>
      <c r="M127" s="15"/>
      <c r="N127" s="15">
        <v>2476</v>
      </c>
      <c r="O127" s="15">
        <v>1163</v>
      </c>
      <c r="P127" s="15">
        <v>1313</v>
      </c>
      <c r="Q127" s="15"/>
      <c r="R127" s="15">
        <v>1260</v>
      </c>
      <c r="S127" s="15">
        <v>606</v>
      </c>
      <c r="T127" s="15">
        <v>654</v>
      </c>
      <c r="U127" s="15"/>
      <c r="V127" s="15">
        <v>762</v>
      </c>
      <c r="W127" s="15">
        <v>358</v>
      </c>
      <c r="X127" s="15">
        <v>404</v>
      </c>
      <c r="Y127" s="15"/>
      <c r="Z127" s="15">
        <v>773</v>
      </c>
      <c r="AA127" s="15">
        <v>358</v>
      </c>
      <c r="AB127" s="15">
        <v>415</v>
      </c>
      <c r="AC127" s="15"/>
      <c r="AD127" s="15">
        <v>294</v>
      </c>
      <c r="AE127" s="15">
        <v>143</v>
      </c>
      <c r="AF127" s="15"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1775</v>
      </c>
      <c r="C132" s="29">
        <f t="shared" ref="C132:D132" si="6">G132+K132+O132+S132+W132+AA132+AE132</f>
        <v>910</v>
      </c>
      <c r="D132" s="29">
        <f t="shared" si="6"/>
        <v>865</v>
      </c>
      <c r="E132" s="4"/>
      <c r="F132" s="38">
        <v>1233</v>
      </c>
      <c r="G132" s="38">
        <v>618</v>
      </c>
      <c r="H132" s="38">
        <v>615</v>
      </c>
      <c r="I132" s="38"/>
      <c r="J132" s="38">
        <v>173</v>
      </c>
      <c r="K132" s="38">
        <v>90</v>
      </c>
      <c r="L132" s="38">
        <v>83</v>
      </c>
      <c r="M132" s="38"/>
      <c r="N132" s="38">
        <v>178</v>
      </c>
      <c r="O132" s="38">
        <v>93</v>
      </c>
      <c r="P132" s="38">
        <v>85</v>
      </c>
      <c r="Q132" s="38"/>
      <c r="R132" s="38">
        <v>56</v>
      </c>
      <c r="S132" s="38">
        <v>36</v>
      </c>
      <c r="T132" s="38">
        <v>20</v>
      </c>
      <c r="U132" s="38"/>
      <c r="V132" s="38">
        <v>58</v>
      </c>
      <c r="W132" s="38">
        <v>28</v>
      </c>
      <c r="X132" s="38">
        <v>30</v>
      </c>
      <c r="Y132" s="38"/>
      <c r="Z132" s="38">
        <v>77</v>
      </c>
      <c r="AA132" s="38">
        <v>45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0.1089</v>
      </c>
      <c r="C133" s="21">
        <f t="shared" ref="C133:D133" si="7">ROUND(C132/C$138,4)</f>
        <v>0.11799999999999999</v>
      </c>
      <c r="D133" s="35">
        <f t="shared" si="7"/>
        <v>0.10059999999999999</v>
      </c>
      <c r="E133" s="3"/>
      <c r="F133" s="39">
        <v>0.13393439061481643</v>
      </c>
      <c r="G133" s="39">
        <v>0.14167812929848694</v>
      </c>
      <c r="H133" s="39">
        <v>0.12696118909991741</v>
      </c>
      <c r="I133" s="39"/>
      <c r="J133" s="39">
        <v>0.11270358306188925</v>
      </c>
      <c r="K133" s="39">
        <v>0.12482662968099861</v>
      </c>
      <c r="L133" s="39">
        <v>0.10196560196560196</v>
      </c>
      <c r="M133" s="39"/>
      <c r="N133" s="39">
        <v>7.1890145395799673E-2</v>
      </c>
      <c r="O133" s="39">
        <v>7.9965606190885635E-2</v>
      </c>
      <c r="P133" s="39">
        <v>6.4737242955064736E-2</v>
      </c>
      <c r="Q133" s="39"/>
      <c r="R133" s="39">
        <v>4.4444444444444446E-2</v>
      </c>
      <c r="S133" s="39">
        <v>5.9405940594059403E-2</v>
      </c>
      <c r="T133" s="39">
        <v>3.0581039755351681E-2</v>
      </c>
      <c r="U133" s="39"/>
      <c r="V133" s="39">
        <v>7.6115485564304461E-2</v>
      </c>
      <c r="W133" s="39">
        <v>7.8212290502793297E-2</v>
      </c>
      <c r="X133" s="39">
        <v>7.4257425742574254E-2</v>
      </c>
      <c r="Y133" s="39"/>
      <c r="Z133" s="39">
        <v>9.9611901681759374E-2</v>
      </c>
      <c r="AA133" s="39">
        <v>0.12569832402234637</v>
      </c>
      <c r="AB133" s="39">
        <v>7.7108433734939766E-2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7201</v>
      </c>
      <c r="C134" s="29">
        <f t="shared" ref="C134:D138" si="8">G134+K134+O134+S134+W134+AA134+AE134</f>
        <v>3667</v>
      </c>
      <c r="D134" s="29">
        <f t="shared" si="8"/>
        <v>3534</v>
      </c>
      <c r="E134" s="12"/>
      <c r="F134" s="38">
        <v>4443</v>
      </c>
      <c r="G134" s="38">
        <v>2233</v>
      </c>
      <c r="H134" s="38">
        <v>2210</v>
      </c>
      <c r="I134" s="38"/>
      <c r="J134" s="38">
        <v>664</v>
      </c>
      <c r="K134" s="38">
        <v>330</v>
      </c>
      <c r="L134" s="38">
        <v>334</v>
      </c>
      <c r="M134" s="38"/>
      <c r="N134" s="38">
        <v>1073</v>
      </c>
      <c r="O134" s="38">
        <v>535</v>
      </c>
      <c r="P134" s="38">
        <v>538</v>
      </c>
      <c r="Q134" s="38"/>
      <c r="R134" s="38">
        <v>439</v>
      </c>
      <c r="S134" s="38">
        <v>235</v>
      </c>
      <c r="T134" s="38">
        <v>204</v>
      </c>
      <c r="U134" s="38"/>
      <c r="V134" s="38">
        <v>242</v>
      </c>
      <c r="W134" s="38">
        <v>132</v>
      </c>
      <c r="X134" s="38">
        <v>110</v>
      </c>
      <c r="Y134" s="38"/>
      <c r="Z134" s="38">
        <v>247</v>
      </c>
      <c r="AA134" s="38">
        <v>127</v>
      </c>
      <c r="AB134" s="38">
        <v>120</v>
      </c>
      <c r="AC134" s="38"/>
      <c r="AD134" s="38">
        <v>93</v>
      </c>
      <c r="AE134" s="38">
        <v>75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0.44159999999999999</v>
      </c>
      <c r="C135" s="21">
        <f t="shared" ref="C135:D135" si="9">ROUND(C134/C$138,4)</f>
        <v>0.47560000000000002</v>
      </c>
      <c r="D135" s="21">
        <f t="shared" si="9"/>
        <v>0.41120000000000001</v>
      </c>
      <c r="E135" s="20"/>
      <c r="F135" s="39">
        <v>0.48262003041494678</v>
      </c>
      <c r="G135" s="39">
        <v>0.51192113709307652</v>
      </c>
      <c r="H135" s="39">
        <v>0.45623451692815853</v>
      </c>
      <c r="I135" s="39"/>
      <c r="J135" s="39">
        <v>0.43257328990228011</v>
      </c>
      <c r="K135" s="39">
        <v>0.4576976421636616</v>
      </c>
      <c r="L135" s="39">
        <v>0.41031941031941033</v>
      </c>
      <c r="M135" s="39"/>
      <c r="N135" s="39">
        <v>0.43336025848142162</v>
      </c>
      <c r="O135" s="39">
        <v>0.46001719690455717</v>
      </c>
      <c r="P135" s="39">
        <v>0.40974866717440978</v>
      </c>
      <c r="Q135" s="39"/>
      <c r="R135" s="39">
        <v>0.3484126984126984</v>
      </c>
      <c r="S135" s="39">
        <v>0.38778877887788776</v>
      </c>
      <c r="T135" s="39">
        <v>0.31192660550458717</v>
      </c>
      <c r="U135" s="39"/>
      <c r="V135" s="39">
        <v>0.31758530183727035</v>
      </c>
      <c r="W135" s="39">
        <v>0.36871508379888268</v>
      </c>
      <c r="X135" s="39">
        <v>0.2722772277227723</v>
      </c>
      <c r="Y135" s="39"/>
      <c r="Z135" s="39">
        <v>0.31953428201811124</v>
      </c>
      <c r="AA135" s="39">
        <v>0.35474860335195529</v>
      </c>
      <c r="AB135" s="39">
        <v>0.28915662650602408</v>
      </c>
      <c r="AC135" s="39"/>
      <c r="AD135" s="39">
        <v>0.31632653061224492</v>
      </c>
      <c r="AE135" s="39">
        <v>0.52447552447552448</v>
      </c>
      <c r="AF135" s="39">
        <v>0.11920529801324503</v>
      </c>
    </row>
    <row r="136" spans="1:32" s="9" customFormat="1" ht="15" customHeight="1" x14ac:dyDescent="0.15">
      <c r="A136" s="2" t="s">
        <v>37</v>
      </c>
      <c r="B136" s="28">
        <f>F136+J136+N136+R136+V136+Z136+AD136</f>
        <v>7330</v>
      </c>
      <c r="C136" s="29">
        <f t="shared" si="8"/>
        <v>3134</v>
      </c>
      <c r="D136" s="29">
        <f t="shared" si="8"/>
        <v>4196</v>
      </c>
      <c r="E136" s="4"/>
      <c r="F136" s="38">
        <v>3530</v>
      </c>
      <c r="G136" s="38">
        <v>1511</v>
      </c>
      <c r="H136" s="38">
        <v>2019</v>
      </c>
      <c r="I136" s="38"/>
      <c r="J136" s="38">
        <v>698</v>
      </c>
      <c r="K136" s="38">
        <v>301</v>
      </c>
      <c r="L136" s="38">
        <v>397</v>
      </c>
      <c r="M136" s="38"/>
      <c r="N136" s="38">
        <v>1225</v>
      </c>
      <c r="O136" s="38">
        <v>535</v>
      </c>
      <c r="P136" s="38">
        <v>690</v>
      </c>
      <c r="Q136" s="38"/>
      <c r="R136" s="38">
        <v>765</v>
      </c>
      <c r="S136" s="38">
        <v>335</v>
      </c>
      <c r="T136" s="38">
        <v>430</v>
      </c>
      <c r="U136" s="38"/>
      <c r="V136" s="38">
        <v>462</v>
      </c>
      <c r="W136" s="38">
        <v>198</v>
      </c>
      <c r="X136" s="38">
        <v>264</v>
      </c>
      <c r="Y136" s="38"/>
      <c r="Z136" s="38">
        <v>449</v>
      </c>
      <c r="AA136" s="38">
        <v>186</v>
      </c>
      <c r="AB136" s="38">
        <v>263</v>
      </c>
      <c r="AC136" s="38"/>
      <c r="AD136" s="38">
        <v>201</v>
      </c>
      <c r="AE136" s="38">
        <v>68</v>
      </c>
      <c r="AF136" s="38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0.44950000000000001</v>
      </c>
      <c r="C137" s="21">
        <f t="shared" ref="C137:D137" si="10">ROUND(C136/C$138,4)</f>
        <v>0.40639999999999998</v>
      </c>
      <c r="D137" s="21">
        <f t="shared" si="10"/>
        <v>0.48820000000000002</v>
      </c>
      <c r="E137" s="3"/>
      <c r="F137" s="39">
        <v>0.38344557897023679</v>
      </c>
      <c r="G137" s="39">
        <v>0.34640073360843648</v>
      </c>
      <c r="H137" s="39">
        <v>0.41680429397192403</v>
      </c>
      <c r="I137" s="39"/>
      <c r="J137" s="39">
        <v>0.45472312703583062</v>
      </c>
      <c r="K137" s="39">
        <v>0.41747572815533979</v>
      </c>
      <c r="L137" s="39">
        <v>0.48771498771498772</v>
      </c>
      <c r="M137" s="39"/>
      <c r="N137" s="39">
        <v>0.49474959612277869</v>
      </c>
      <c r="O137" s="39">
        <v>0.46001719690455717</v>
      </c>
      <c r="P137" s="39">
        <v>0.5255140898705255</v>
      </c>
      <c r="Q137" s="39"/>
      <c r="R137" s="39">
        <v>0.6071428571428571</v>
      </c>
      <c r="S137" s="39">
        <v>0.55280528052805278</v>
      </c>
      <c r="T137" s="39">
        <v>0.65749235474006118</v>
      </c>
      <c r="U137" s="39"/>
      <c r="V137" s="39">
        <v>0.60629921259842523</v>
      </c>
      <c r="W137" s="39">
        <v>0.55307262569832405</v>
      </c>
      <c r="X137" s="39">
        <v>0.65346534653465349</v>
      </c>
      <c r="Y137" s="39"/>
      <c r="Z137" s="39">
        <v>0.58085381630012933</v>
      </c>
      <c r="AA137" s="39">
        <v>0.51955307262569828</v>
      </c>
      <c r="AB137" s="39">
        <v>0.63373493975903616</v>
      </c>
      <c r="AC137" s="39"/>
      <c r="AD137" s="39">
        <v>0.68367346938775508</v>
      </c>
      <c r="AE137" s="39">
        <v>0.47552447552447552</v>
      </c>
      <c r="AF137" s="39">
        <v>0.88079470198675491</v>
      </c>
    </row>
    <row r="138" spans="1:32" s="9" customFormat="1" ht="15" customHeight="1" x14ac:dyDescent="0.15">
      <c r="A138" s="13" t="s">
        <v>39</v>
      </c>
      <c r="B138" s="26">
        <f t="shared" ref="B138" si="11">F138+J138+N138+R138+V138+Z138+AD138</f>
        <v>16306</v>
      </c>
      <c r="C138" s="27">
        <f t="shared" si="8"/>
        <v>7711</v>
      </c>
      <c r="D138" s="27">
        <f t="shared" si="8"/>
        <v>8595</v>
      </c>
      <c r="E138" s="14"/>
      <c r="F138" s="40">
        <v>9206</v>
      </c>
      <c r="G138" s="40">
        <v>4362</v>
      </c>
      <c r="H138" s="40">
        <v>4844</v>
      </c>
      <c r="I138" s="40"/>
      <c r="J138" s="40">
        <v>1535</v>
      </c>
      <c r="K138" s="40">
        <v>721</v>
      </c>
      <c r="L138" s="40">
        <v>814</v>
      </c>
      <c r="M138" s="40"/>
      <c r="N138" s="40">
        <v>2476</v>
      </c>
      <c r="O138" s="40">
        <v>1163</v>
      </c>
      <c r="P138" s="40">
        <v>1313</v>
      </c>
      <c r="Q138" s="40"/>
      <c r="R138" s="40">
        <v>1260</v>
      </c>
      <c r="S138" s="40">
        <v>606</v>
      </c>
      <c r="T138" s="40">
        <v>654</v>
      </c>
      <c r="U138" s="40"/>
      <c r="V138" s="40">
        <v>762</v>
      </c>
      <c r="W138" s="40">
        <v>358</v>
      </c>
      <c r="X138" s="40">
        <v>404</v>
      </c>
      <c r="Y138" s="40"/>
      <c r="Z138" s="40">
        <v>773</v>
      </c>
      <c r="AA138" s="40">
        <v>358</v>
      </c>
      <c r="AB138" s="40">
        <v>415</v>
      </c>
      <c r="AC138" s="40"/>
      <c r="AD138" s="40">
        <v>294</v>
      </c>
      <c r="AE138" s="40">
        <v>143</v>
      </c>
      <c r="AF138" s="40"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A3C8-3C2C-48C8-AB8A-9D4D3CC64D7B}">
  <sheetPr>
    <pageSetUpPr fitToPage="1"/>
  </sheetPr>
  <dimension ref="A2:AG142"/>
  <sheetViews>
    <sheetView topLeftCell="A115" zoomScaleNormal="10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155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50</v>
      </c>
      <c r="C6" s="75">
        <f>SUM(G6,K6,O6,S6,W6,AA6,AE6)</f>
        <v>29</v>
      </c>
      <c r="D6" s="75">
        <f>SUM(H6,L6,P6,T6,X6,AB6,AF6)</f>
        <v>21</v>
      </c>
      <c r="E6" s="12"/>
      <c r="F6" s="58">
        <v>35</v>
      </c>
      <c r="G6" s="59">
        <v>18</v>
      </c>
      <c r="H6" s="60">
        <v>17</v>
      </c>
      <c r="I6" s="59"/>
      <c r="J6" s="58">
        <v>7</v>
      </c>
      <c r="K6" s="59">
        <v>4</v>
      </c>
      <c r="L6" s="60">
        <v>3</v>
      </c>
      <c r="M6" s="59"/>
      <c r="N6" s="58">
        <v>3</v>
      </c>
      <c r="O6" s="59">
        <v>3</v>
      </c>
      <c r="P6" s="60">
        <v>0</v>
      </c>
      <c r="Q6" s="59"/>
      <c r="R6" s="58">
        <v>3</v>
      </c>
      <c r="S6" s="59">
        <v>2</v>
      </c>
      <c r="T6" s="60">
        <v>1</v>
      </c>
      <c r="U6" s="59"/>
      <c r="V6" s="58">
        <v>1</v>
      </c>
      <c r="W6" s="59">
        <v>1</v>
      </c>
      <c r="X6" s="60">
        <v>0</v>
      </c>
      <c r="Y6" s="59"/>
      <c r="Z6" s="58">
        <v>1</v>
      </c>
      <c r="AA6" s="59">
        <v>1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57</v>
      </c>
      <c r="C7" s="75">
        <f t="shared" si="0"/>
        <v>25</v>
      </c>
      <c r="D7" s="75">
        <f t="shared" si="0"/>
        <v>32</v>
      </c>
      <c r="E7" s="12"/>
      <c r="F7" s="58">
        <v>41</v>
      </c>
      <c r="G7" s="59">
        <v>19</v>
      </c>
      <c r="H7" s="60">
        <v>22</v>
      </c>
      <c r="I7" s="59"/>
      <c r="J7" s="58">
        <v>3</v>
      </c>
      <c r="K7" s="59">
        <v>1</v>
      </c>
      <c r="L7" s="60">
        <v>2</v>
      </c>
      <c r="M7" s="59"/>
      <c r="N7" s="58">
        <v>7</v>
      </c>
      <c r="O7" s="59">
        <v>3</v>
      </c>
      <c r="P7" s="60">
        <v>4</v>
      </c>
      <c r="Q7" s="59"/>
      <c r="R7" s="58">
        <v>2</v>
      </c>
      <c r="S7" s="59">
        <v>1</v>
      </c>
      <c r="T7" s="60">
        <v>1</v>
      </c>
      <c r="U7" s="59"/>
      <c r="V7" s="58">
        <v>3</v>
      </c>
      <c r="W7" s="59">
        <v>1</v>
      </c>
      <c r="X7" s="60">
        <v>2</v>
      </c>
      <c r="Y7" s="59"/>
      <c r="Z7" s="58">
        <v>1</v>
      </c>
      <c r="AA7" s="59">
        <v>0</v>
      </c>
      <c r="AB7" s="60">
        <v>1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70</v>
      </c>
      <c r="C8" s="75">
        <f t="shared" si="0"/>
        <v>36</v>
      </c>
      <c r="D8" s="75">
        <f t="shared" si="0"/>
        <v>34</v>
      </c>
      <c r="E8" s="12"/>
      <c r="F8" s="58">
        <v>50</v>
      </c>
      <c r="G8" s="59">
        <v>27</v>
      </c>
      <c r="H8" s="60">
        <v>23</v>
      </c>
      <c r="I8" s="59"/>
      <c r="J8" s="58">
        <v>4</v>
      </c>
      <c r="K8" s="59">
        <v>2</v>
      </c>
      <c r="L8" s="60">
        <v>2</v>
      </c>
      <c r="M8" s="59"/>
      <c r="N8" s="58">
        <v>9</v>
      </c>
      <c r="O8" s="59">
        <v>5</v>
      </c>
      <c r="P8" s="60">
        <v>4</v>
      </c>
      <c r="Q8" s="59"/>
      <c r="R8" s="58">
        <v>2</v>
      </c>
      <c r="S8" s="59">
        <v>0</v>
      </c>
      <c r="T8" s="60">
        <v>2</v>
      </c>
      <c r="U8" s="59"/>
      <c r="V8" s="58">
        <v>2</v>
      </c>
      <c r="W8" s="59">
        <v>0</v>
      </c>
      <c r="X8" s="60">
        <v>2</v>
      </c>
      <c r="Y8" s="59"/>
      <c r="Z8" s="58">
        <v>3</v>
      </c>
      <c r="AA8" s="59">
        <v>2</v>
      </c>
      <c r="AB8" s="60">
        <v>1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73</v>
      </c>
      <c r="C9" s="75">
        <f t="shared" si="0"/>
        <v>37</v>
      </c>
      <c r="D9" s="75">
        <f t="shared" si="0"/>
        <v>36</v>
      </c>
      <c r="E9" s="12"/>
      <c r="F9" s="58">
        <v>53</v>
      </c>
      <c r="G9" s="59">
        <v>28</v>
      </c>
      <c r="H9" s="60">
        <v>25</v>
      </c>
      <c r="I9" s="59"/>
      <c r="J9" s="58">
        <v>9</v>
      </c>
      <c r="K9" s="59">
        <v>5</v>
      </c>
      <c r="L9" s="60">
        <v>4</v>
      </c>
      <c r="M9" s="59"/>
      <c r="N9" s="58">
        <v>3</v>
      </c>
      <c r="O9" s="59">
        <v>0</v>
      </c>
      <c r="P9" s="60">
        <v>3</v>
      </c>
      <c r="Q9" s="59"/>
      <c r="R9" s="58">
        <v>3</v>
      </c>
      <c r="S9" s="59">
        <v>1</v>
      </c>
      <c r="T9" s="60">
        <v>2</v>
      </c>
      <c r="U9" s="59"/>
      <c r="V9" s="58">
        <v>4</v>
      </c>
      <c r="W9" s="59">
        <v>2</v>
      </c>
      <c r="X9" s="60">
        <v>2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85</v>
      </c>
      <c r="C10" s="75">
        <f t="shared" si="0"/>
        <v>50</v>
      </c>
      <c r="D10" s="75">
        <f t="shared" si="0"/>
        <v>35</v>
      </c>
      <c r="E10" s="12"/>
      <c r="F10" s="58">
        <v>62</v>
      </c>
      <c r="G10" s="59">
        <v>36</v>
      </c>
      <c r="H10" s="60">
        <v>26</v>
      </c>
      <c r="I10" s="59"/>
      <c r="J10" s="58">
        <v>7</v>
      </c>
      <c r="K10" s="59">
        <v>4</v>
      </c>
      <c r="L10" s="60">
        <v>3</v>
      </c>
      <c r="M10" s="59"/>
      <c r="N10" s="58">
        <v>8</v>
      </c>
      <c r="O10" s="59">
        <v>5</v>
      </c>
      <c r="P10" s="60">
        <v>3</v>
      </c>
      <c r="Q10" s="59"/>
      <c r="R10" s="58">
        <v>4</v>
      </c>
      <c r="S10" s="59">
        <v>2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3</v>
      </c>
      <c r="AA10" s="59">
        <v>2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335</v>
      </c>
      <c r="C11" s="78">
        <f t="shared" si="0"/>
        <v>177</v>
      </c>
      <c r="D11" s="79">
        <f t="shared" si="0"/>
        <v>158</v>
      </c>
      <c r="E11" s="14"/>
      <c r="F11" s="61">
        <v>241</v>
      </c>
      <c r="G11" s="62">
        <v>128</v>
      </c>
      <c r="H11" s="63">
        <v>113</v>
      </c>
      <c r="I11" s="62"/>
      <c r="J11" s="61">
        <v>30</v>
      </c>
      <c r="K11" s="62">
        <v>16</v>
      </c>
      <c r="L11" s="63">
        <v>14</v>
      </c>
      <c r="M11" s="62"/>
      <c r="N11" s="61">
        <v>30</v>
      </c>
      <c r="O11" s="62">
        <v>16</v>
      </c>
      <c r="P11" s="63">
        <v>14</v>
      </c>
      <c r="Q11" s="62"/>
      <c r="R11" s="61">
        <v>14</v>
      </c>
      <c r="S11" s="62">
        <v>6</v>
      </c>
      <c r="T11" s="63">
        <v>8</v>
      </c>
      <c r="U11" s="62"/>
      <c r="V11" s="61">
        <v>11</v>
      </c>
      <c r="W11" s="62">
        <v>5</v>
      </c>
      <c r="X11" s="63">
        <v>6</v>
      </c>
      <c r="Y11" s="62"/>
      <c r="Z11" s="61">
        <v>9</v>
      </c>
      <c r="AA11" s="62">
        <v>6</v>
      </c>
      <c r="AB11" s="63">
        <v>3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86</v>
      </c>
      <c r="C12" s="75">
        <f t="shared" si="0"/>
        <v>36</v>
      </c>
      <c r="D12" s="75">
        <f t="shared" si="0"/>
        <v>50</v>
      </c>
      <c r="E12" s="12"/>
      <c r="F12" s="58">
        <v>68</v>
      </c>
      <c r="G12" s="59">
        <v>28</v>
      </c>
      <c r="H12" s="60">
        <v>40</v>
      </c>
      <c r="I12" s="59"/>
      <c r="J12" s="58">
        <v>4</v>
      </c>
      <c r="K12" s="59">
        <v>2</v>
      </c>
      <c r="L12" s="60">
        <v>2</v>
      </c>
      <c r="M12" s="59"/>
      <c r="N12" s="58">
        <v>7</v>
      </c>
      <c r="O12" s="59">
        <v>2</v>
      </c>
      <c r="P12" s="60">
        <v>5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83</v>
      </c>
      <c r="C13" s="75">
        <f t="shared" si="0"/>
        <v>45</v>
      </c>
      <c r="D13" s="75">
        <f t="shared" si="0"/>
        <v>38</v>
      </c>
      <c r="E13" s="12"/>
      <c r="F13" s="58">
        <v>61</v>
      </c>
      <c r="G13" s="59">
        <v>34</v>
      </c>
      <c r="H13" s="60">
        <v>27</v>
      </c>
      <c r="I13" s="59"/>
      <c r="J13" s="58">
        <v>13</v>
      </c>
      <c r="K13" s="59">
        <v>6</v>
      </c>
      <c r="L13" s="60">
        <v>7</v>
      </c>
      <c r="M13" s="59"/>
      <c r="N13" s="58">
        <v>4</v>
      </c>
      <c r="O13" s="59">
        <v>3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2</v>
      </c>
      <c r="AA13" s="59">
        <v>0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107</v>
      </c>
      <c r="C14" s="75">
        <f t="shared" si="0"/>
        <v>57</v>
      </c>
      <c r="D14" s="75">
        <f t="shared" si="0"/>
        <v>50</v>
      </c>
      <c r="E14" s="12"/>
      <c r="F14" s="58">
        <v>78</v>
      </c>
      <c r="G14" s="59">
        <v>39</v>
      </c>
      <c r="H14" s="60">
        <v>39</v>
      </c>
      <c r="I14" s="59"/>
      <c r="J14" s="58">
        <v>11</v>
      </c>
      <c r="K14" s="59">
        <v>5</v>
      </c>
      <c r="L14" s="60">
        <v>6</v>
      </c>
      <c r="M14" s="59"/>
      <c r="N14" s="58">
        <v>11</v>
      </c>
      <c r="O14" s="59">
        <v>7</v>
      </c>
      <c r="P14" s="60">
        <v>4</v>
      </c>
      <c r="Q14" s="59"/>
      <c r="R14" s="58">
        <v>3</v>
      </c>
      <c r="S14" s="59">
        <v>3</v>
      </c>
      <c r="T14" s="60">
        <v>0</v>
      </c>
      <c r="U14" s="59"/>
      <c r="V14" s="58">
        <v>1</v>
      </c>
      <c r="W14" s="59">
        <v>0</v>
      </c>
      <c r="X14" s="60">
        <v>1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107</v>
      </c>
      <c r="C15" s="75">
        <f t="shared" si="0"/>
        <v>53</v>
      </c>
      <c r="D15" s="75">
        <f t="shared" si="0"/>
        <v>54</v>
      </c>
      <c r="E15" s="12"/>
      <c r="F15" s="58">
        <v>72</v>
      </c>
      <c r="G15" s="59">
        <v>37</v>
      </c>
      <c r="H15" s="60">
        <v>35</v>
      </c>
      <c r="I15" s="59"/>
      <c r="J15" s="58">
        <v>13</v>
      </c>
      <c r="K15" s="59">
        <v>4</v>
      </c>
      <c r="L15" s="60">
        <v>9</v>
      </c>
      <c r="M15" s="59"/>
      <c r="N15" s="58">
        <v>11</v>
      </c>
      <c r="O15" s="59">
        <v>4</v>
      </c>
      <c r="P15" s="60">
        <v>7</v>
      </c>
      <c r="Q15" s="59"/>
      <c r="R15" s="58">
        <v>4</v>
      </c>
      <c r="S15" s="59">
        <v>3</v>
      </c>
      <c r="T15" s="60">
        <v>1</v>
      </c>
      <c r="U15" s="59"/>
      <c r="V15" s="58">
        <v>3</v>
      </c>
      <c r="W15" s="59">
        <v>2</v>
      </c>
      <c r="X15" s="60">
        <v>1</v>
      </c>
      <c r="Y15" s="59"/>
      <c r="Z15" s="58">
        <v>4</v>
      </c>
      <c r="AA15" s="59">
        <v>3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114</v>
      </c>
      <c r="C16" s="75">
        <f t="shared" si="0"/>
        <v>66</v>
      </c>
      <c r="D16" s="75">
        <f t="shared" si="0"/>
        <v>48</v>
      </c>
      <c r="E16" s="12"/>
      <c r="F16" s="58">
        <v>79</v>
      </c>
      <c r="G16" s="59">
        <v>47</v>
      </c>
      <c r="H16" s="60">
        <v>32</v>
      </c>
      <c r="I16" s="59"/>
      <c r="J16" s="58">
        <v>11</v>
      </c>
      <c r="K16" s="59">
        <v>6</v>
      </c>
      <c r="L16" s="60">
        <v>5</v>
      </c>
      <c r="M16" s="59"/>
      <c r="N16" s="58">
        <v>10</v>
      </c>
      <c r="O16" s="59">
        <v>4</v>
      </c>
      <c r="P16" s="60">
        <v>6</v>
      </c>
      <c r="Q16" s="59"/>
      <c r="R16" s="58">
        <v>3</v>
      </c>
      <c r="S16" s="59">
        <v>3</v>
      </c>
      <c r="T16" s="60">
        <v>0</v>
      </c>
      <c r="U16" s="59"/>
      <c r="V16" s="58">
        <v>4</v>
      </c>
      <c r="W16" s="59">
        <v>2</v>
      </c>
      <c r="X16" s="60">
        <v>2</v>
      </c>
      <c r="Y16" s="59"/>
      <c r="Z16" s="58">
        <v>7</v>
      </c>
      <c r="AA16" s="59">
        <v>4</v>
      </c>
      <c r="AB16" s="60">
        <v>3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497</v>
      </c>
      <c r="C17" s="78">
        <f t="shared" si="0"/>
        <v>257</v>
      </c>
      <c r="D17" s="79">
        <f t="shared" si="0"/>
        <v>240</v>
      </c>
      <c r="E17" s="14"/>
      <c r="F17" s="61">
        <v>358</v>
      </c>
      <c r="G17" s="62">
        <v>185</v>
      </c>
      <c r="H17" s="63">
        <v>173</v>
      </c>
      <c r="I17" s="62"/>
      <c r="J17" s="61">
        <v>52</v>
      </c>
      <c r="K17" s="62">
        <v>23</v>
      </c>
      <c r="L17" s="63">
        <v>29</v>
      </c>
      <c r="M17" s="62"/>
      <c r="N17" s="61">
        <v>43</v>
      </c>
      <c r="O17" s="62">
        <v>20</v>
      </c>
      <c r="P17" s="63">
        <v>23</v>
      </c>
      <c r="Q17" s="62"/>
      <c r="R17" s="61">
        <v>16</v>
      </c>
      <c r="S17" s="62">
        <v>12</v>
      </c>
      <c r="T17" s="63">
        <v>4</v>
      </c>
      <c r="U17" s="62"/>
      <c r="V17" s="61">
        <v>10</v>
      </c>
      <c r="W17" s="62">
        <v>6</v>
      </c>
      <c r="X17" s="63">
        <v>4</v>
      </c>
      <c r="Y17" s="62"/>
      <c r="Z17" s="61">
        <v>18</v>
      </c>
      <c r="AA17" s="62">
        <v>11</v>
      </c>
      <c r="AB17" s="63">
        <v>7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133</v>
      </c>
      <c r="C18" s="75">
        <f t="shared" si="0"/>
        <v>69</v>
      </c>
      <c r="D18" s="75">
        <f t="shared" si="0"/>
        <v>64</v>
      </c>
      <c r="E18" s="12"/>
      <c r="F18" s="58">
        <v>106</v>
      </c>
      <c r="G18" s="59">
        <v>52</v>
      </c>
      <c r="H18" s="60">
        <v>54</v>
      </c>
      <c r="I18" s="59"/>
      <c r="J18" s="58">
        <v>6</v>
      </c>
      <c r="K18" s="59">
        <v>3</v>
      </c>
      <c r="L18" s="60">
        <v>3</v>
      </c>
      <c r="M18" s="59"/>
      <c r="N18" s="58">
        <v>7</v>
      </c>
      <c r="O18" s="59">
        <v>7</v>
      </c>
      <c r="P18" s="60">
        <v>0</v>
      </c>
      <c r="Q18" s="59"/>
      <c r="R18" s="58">
        <v>4</v>
      </c>
      <c r="S18" s="59">
        <v>3</v>
      </c>
      <c r="T18" s="60">
        <v>1</v>
      </c>
      <c r="U18" s="59"/>
      <c r="V18" s="58">
        <v>1</v>
      </c>
      <c r="W18" s="59">
        <v>0</v>
      </c>
      <c r="X18" s="60">
        <v>1</v>
      </c>
      <c r="Y18" s="59"/>
      <c r="Z18" s="58">
        <v>9</v>
      </c>
      <c r="AA18" s="59">
        <v>4</v>
      </c>
      <c r="AB18" s="60">
        <v>5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127</v>
      </c>
      <c r="C19" s="75">
        <f t="shared" si="0"/>
        <v>60</v>
      </c>
      <c r="D19" s="75">
        <f t="shared" si="0"/>
        <v>67</v>
      </c>
      <c r="E19" s="12"/>
      <c r="F19" s="58">
        <v>93</v>
      </c>
      <c r="G19" s="59">
        <v>48</v>
      </c>
      <c r="H19" s="60">
        <v>45</v>
      </c>
      <c r="I19" s="59"/>
      <c r="J19" s="58">
        <v>11</v>
      </c>
      <c r="K19" s="59">
        <v>4</v>
      </c>
      <c r="L19" s="60">
        <v>7</v>
      </c>
      <c r="M19" s="59"/>
      <c r="N19" s="58">
        <v>11</v>
      </c>
      <c r="O19" s="59">
        <v>4</v>
      </c>
      <c r="P19" s="60">
        <v>7</v>
      </c>
      <c r="Q19" s="59"/>
      <c r="R19" s="58">
        <v>3</v>
      </c>
      <c r="S19" s="59">
        <v>1</v>
      </c>
      <c r="T19" s="60">
        <v>2</v>
      </c>
      <c r="U19" s="59"/>
      <c r="V19" s="58">
        <v>5</v>
      </c>
      <c r="W19" s="59">
        <v>1</v>
      </c>
      <c r="X19" s="60">
        <v>4</v>
      </c>
      <c r="Y19" s="59"/>
      <c r="Z19" s="58">
        <v>4</v>
      </c>
      <c r="AA19" s="59">
        <v>2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140</v>
      </c>
      <c r="C20" s="75">
        <f t="shared" si="0"/>
        <v>65</v>
      </c>
      <c r="D20" s="75">
        <f t="shared" si="0"/>
        <v>75</v>
      </c>
      <c r="E20" s="12"/>
      <c r="F20" s="58">
        <v>98</v>
      </c>
      <c r="G20" s="59">
        <v>43</v>
      </c>
      <c r="H20" s="60">
        <v>55</v>
      </c>
      <c r="I20" s="59"/>
      <c r="J20" s="58">
        <v>14</v>
      </c>
      <c r="K20" s="59">
        <v>8</v>
      </c>
      <c r="L20" s="60">
        <v>6</v>
      </c>
      <c r="M20" s="59"/>
      <c r="N20" s="58">
        <v>12</v>
      </c>
      <c r="O20" s="59">
        <v>5</v>
      </c>
      <c r="P20" s="60">
        <v>7</v>
      </c>
      <c r="Q20" s="59"/>
      <c r="R20" s="58">
        <v>5</v>
      </c>
      <c r="S20" s="59">
        <v>4</v>
      </c>
      <c r="T20" s="60">
        <v>1</v>
      </c>
      <c r="U20" s="59"/>
      <c r="V20" s="58">
        <v>7</v>
      </c>
      <c r="W20" s="59">
        <v>2</v>
      </c>
      <c r="X20" s="60">
        <v>5</v>
      </c>
      <c r="Y20" s="59"/>
      <c r="Z20" s="58">
        <v>4</v>
      </c>
      <c r="AA20" s="59">
        <v>3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141</v>
      </c>
      <c r="C21" s="75">
        <f t="shared" si="0"/>
        <v>65</v>
      </c>
      <c r="D21" s="75">
        <f t="shared" si="0"/>
        <v>76</v>
      </c>
      <c r="E21" s="12"/>
      <c r="F21" s="58">
        <v>98</v>
      </c>
      <c r="G21" s="59">
        <v>39</v>
      </c>
      <c r="H21" s="60">
        <v>59</v>
      </c>
      <c r="I21" s="59"/>
      <c r="J21" s="58">
        <v>13</v>
      </c>
      <c r="K21" s="59">
        <v>9</v>
      </c>
      <c r="L21" s="60">
        <v>4</v>
      </c>
      <c r="M21" s="59"/>
      <c r="N21" s="58">
        <v>13</v>
      </c>
      <c r="O21" s="59">
        <v>9</v>
      </c>
      <c r="P21" s="60">
        <v>4</v>
      </c>
      <c r="Q21" s="59"/>
      <c r="R21" s="58">
        <v>5</v>
      </c>
      <c r="S21" s="59">
        <v>2</v>
      </c>
      <c r="T21" s="60">
        <v>3</v>
      </c>
      <c r="U21" s="59"/>
      <c r="V21" s="58">
        <v>6</v>
      </c>
      <c r="W21" s="59">
        <v>2</v>
      </c>
      <c r="X21" s="60">
        <v>4</v>
      </c>
      <c r="Y21" s="59"/>
      <c r="Z21" s="58">
        <v>6</v>
      </c>
      <c r="AA21" s="59">
        <v>4</v>
      </c>
      <c r="AB21" s="60">
        <v>2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165</v>
      </c>
      <c r="C22" s="75">
        <f t="shared" si="0"/>
        <v>83</v>
      </c>
      <c r="D22" s="75">
        <f t="shared" si="0"/>
        <v>82</v>
      </c>
      <c r="E22" s="12"/>
      <c r="F22" s="58">
        <v>107</v>
      </c>
      <c r="G22" s="59">
        <v>56</v>
      </c>
      <c r="H22" s="60">
        <v>51</v>
      </c>
      <c r="I22" s="59"/>
      <c r="J22" s="58">
        <v>15</v>
      </c>
      <c r="K22" s="59">
        <v>8</v>
      </c>
      <c r="L22" s="60">
        <v>7</v>
      </c>
      <c r="M22" s="59"/>
      <c r="N22" s="58">
        <v>24</v>
      </c>
      <c r="O22" s="59">
        <v>11</v>
      </c>
      <c r="P22" s="60">
        <v>13</v>
      </c>
      <c r="Q22" s="59"/>
      <c r="R22" s="58">
        <v>7</v>
      </c>
      <c r="S22" s="59">
        <v>3</v>
      </c>
      <c r="T22" s="60">
        <v>4</v>
      </c>
      <c r="U22" s="59"/>
      <c r="V22" s="58">
        <v>2</v>
      </c>
      <c r="W22" s="59">
        <v>0</v>
      </c>
      <c r="X22" s="60">
        <v>2</v>
      </c>
      <c r="Y22" s="59"/>
      <c r="Z22" s="58">
        <v>10</v>
      </c>
      <c r="AA22" s="59">
        <v>5</v>
      </c>
      <c r="AB22" s="60">
        <v>5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706</v>
      </c>
      <c r="C23" s="78">
        <f t="shared" si="0"/>
        <v>342</v>
      </c>
      <c r="D23" s="79">
        <f t="shared" si="0"/>
        <v>364</v>
      </c>
      <c r="E23" s="14"/>
      <c r="F23" s="61">
        <v>502</v>
      </c>
      <c r="G23" s="62">
        <v>238</v>
      </c>
      <c r="H23" s="63">
        <v>264</v>
      </c>
      <c r="I23" s="62"/>
      <c r="J23" s="61">
        <v>59</v>
      </c>
      <c r="K23" s="62">
        <v>32</v>
      </c>
      <c r="L23" s="63">
        <v>27</v>
      </c>
      <c r="M23" s="62"/>
      <c r="N23" s="61">
        <v>67</v>
      </c>
      <c r="O23" s="62">
        <v>36</v>
      </c>
      <c r="P23" s="63">
        <v>31</v>
      </c>
      <c r="Q23" s="62"/>
      <c r="R23" s="61">
        <v>24</v>
      </c>
      <c r="S23" s="62">
        <v>13</v>
      </c>
      <c r="T23" s="63">
        <v>11</v>
      </c>
      <c r="U23" s="62"/>
      <c r="V23" s="61">
        <v>21</v>
      </c>
      <c r="W23" s="62">
        <v>5</v>
      </c>
      <c r="X23" s="63">
        <v>16</v>
      </c>
      <c r="Y23" s="62"/>
      <c r="Z23" s="61">
        <v>33</v>
      </c>
      <c r="AA23" s="62">
        <v>18</v>
      </c>
      <c r="AB23" s="63">
        <v>15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124</v>
      </c>
      <c r="C24" s="75">
        <f t="shared" si="0"/>
        <v>72</v>
      </c>
      <c r="D24" s="75">
        <f t="shared" si="0"/>
        <v>52</v>
      </c>
      <c r="E24" s="12"/>
      <c r="F24" s="58">
        <v>76</v>
      </c>
      <c r="G24" s="59">
        <v>42</v>
      </c>
      <c r="H24" s="60">
        <v>34</v>
      </c>
      <c r="I24" s="59"/>
      <c r="J24" s="58">
        <v>14</v>
      </c>
      <c r="K24" s="59">
        <v>13</v>
      </c>
      <c r="L24" s="60">
        <v>1</v>
      </c>
      <c r="M24" s="59"/>
      <c r="N24" s="58">
        <v>17</v>
      </c>
      <c r="O24" s="59">
        <v>6</v>
      </c>
      <c r="P24" s="60">
        <v>11</v>
      </c>
      <c r="Q24" s="59"/>
      <c r="R24" s="58">
        <v>5</v>
      </c>
      <c r="S24" s="59">
        <v>4</v>
      </c>
      <c r="T24" s="60">
        <v>1</v>
      </c>
      <c r="U24" s="59"/>
      <c r="V24" s="58">
        <v>6</v>
      </c>
      <c r="W24" s="59">
        <v>4</v>
      </c>
      <c r="X24" s="60">
        <v>2</v>
      </c>
      <c r="Y24" s="59"/>
      <c r="Z24" s="58">
        <v>6</v>
      </c>
      <c r="AA24" s="59">
        <v>3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144</v>
      </c>
      <c r="C25" s="75">
        <f t="shared" si="0"/>
        <v>79</v>
      </c>
      <c r="D25" s="75">
        <f t="shared" si="0"/>
        <v>65</v>
      </c>
      <c r="E25" s="12"/>
      <c r="F25" s="58">
        <v>90</v>
      </c>
      <c r="G25" s="59">
        <v>51</v>
      </c>
      <c r="H25" s="60">
        <v>39</v>
      </c>
      <c r="I25" s="59"/>
      <c r="J25" s="58">
        <v>20</v>
      </c>
      <c r="K25" s="59">
        <v>6</v>
      </c>
      <c r="L25" s="60">
        <v>14</v>
      </c>
      <c r="M25" s="59"/>
      <c r="N25" s="58">
        <v>18</v>
      </c>
      <c r="O25" s="59">
        <v>12</v>
      </c>
      <c r="P25" s="60">
        <v>6</v>
      </c>
      <c r="Q25" s="59"/>
      <c r="R25" s="58">
        <v>3</v>
      </c>
      <c r="S25" s="59">
        <v>3</v>
      </c>
      <c r="T25" s="60">
        <v>0</v>
      </c>
      <c r="U25" s="59"/>
      <c r="V25" s="58">
        <v>7</v>
      </c>
      <c r="W25" s="59">
        <v>3</v>
      </c>
      <c r="X25" s="60">
        <v>4</v>
      </c>
      <c r="Y25" s="59"/>
      <c r="Z25" s="58">
        <v>6</v>
      </c>
      <c r="AA25" s="59">
        <v>4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108</v>
      </c>
      <c r="C26" s="75">
        <f t="shared" si="0"/>
        <v>47</v>
      </c>
      <c r="D26" s="75">
        <f t="shared" si="0"/>
        <v>61</v>
      </c>
      <c r="E26" s="12"/>
      <c r="F26" s="58">
        <v>71</v>
      </c>
      <c r="G26" s="59">
        <v>33</v>
      </c>
      <c r="H26" s="60">
        <v>38</v>
      </c>
      <c r="I26" s="59"/>
      <c r="J26" s="58">
        <v>14</v>
      </c>
      <c r="K26" s="59">
        <v>6</v>
      </c>
      <c r="L26" s="60">
        <v>8</v>
      </c>
      <c r="M26" s="59"/>
      <c r="N26" s="58">
        <v>14</v>
      </c>
      <c r="O26" s="59">
        <v>6</v>
      </c>
      <c r="P26" s="60">
        <v>8</v>
      </c>
      <c r="Q26" s="59"/>
      <c r="R26" s="58">
        <v>5</v>
      </c>
      <c r="S26" s="59">
        <v>1</v>
      </c>
      <c r="T26" s="60">
        <v>4</v>
      </c>
      <c r="U26" s="59"/>
      <c r="V26" s="58">
        <v>1</v>
      </c>
      <c r="W26" s="59">
        <v>0</v>
      </c>
      <c r="X26" s="60">
        <v>1</v>
      </c>
      <c r="Y26" s="59"/>
      <c r="Z26" s="58">
        <v>3</v>
      </c>
      <c r="AA26" s="59">
        <v>1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110</v>
      </c>
      <c r="C27" s="75">
        <f t="shared" si="0"/>
        <v>48</v>
      </c>
      <c r="D27" s="75">
        <f t="shared" si="0"/>
        <v>62</v>
      </c>
      <c r="E27" s="12"/>
      <c r="F27" s="58">
        <v>72</v>
      </c>
      <c r="G27" s="59">
        <v>34</v>
      </c>
      <c r="H27" s="60">
        <v>38</v>
      </c>
      <c r="I27" s="59"/>
      <c r="J27" s="58">
        <v>8</v>
      </c>
      <c r="K27" s="59">
        <v>3</v>
      </c>
      <c r="L27" s="60">
        <v>5</v>
      </c>
      <c r="M27" s="59"/>
      <c r="N27" s="58">
        <v>16</v>
      </c>
      <c r="O27" s="59">
        <v>4</v>
      </c>
      <c r="P27" s="60">
        <v>12</v>
      </c>
      <c r="Q27" s="59"/>
      <c r="R27" s="58">
        <v>5</v>
      </c>
      <c r="S27" s="59">
        <v>2</v>
      </c>
      <c r="T27" s="60">
        <v>3</v>
      </c>
      <c r="U27" s="59"/>
      <c r="V27" s="58">
        <v>7</v>
      </c>
      <c r="W27" s="59">
        <v>4</v>
      </c>
      <c r="X27" s="60">
        <v>3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109</v>
      </c>
      <c r="C28" s="75">
        <f t="shared" si="0"/>
        <v>60</v>
      </c>
      <c r="D28" s="75">
        <f t="shared" si="0"/>
        <v>49</v>
      </c>
      <c r="E28" s="12"/>
      <c r="F28" s="58">
        <v>76</v>
      </c>
      <c r="G28" s="59">
        <v>40</v>
      </c>
      <c r="H28" s="60">
        <v>36</v>
      </c>
      <c r="I28" s="59"/>
      <c r="J28" s="58">
        <v>6</v>
      </c>
      <c r="K28" s="59">
        <v>4</v>
      </c>
      <c r="L28" s="60">
        <v>2</v>
      </c>
      <c r="M28" s="59"/>
      <c r="N28" s="58">
        <v>14</v>
      </c>
      <c r="O28" s="59">
        <v>6</v>
      </c>
      <c r="P28" s="60">
        <v>8</v>
      </c>
      <c r="Q28" s="59"/>
      <c r="R28" s="58">
        <v>6</v>
      </c>
      <c r="S28" s="59">
        <v>3</v>
      </c>
      <c r="T28" s="60">
        <v>3</v>
      </c>
      <c r="U28" s="59"/>
      <c r="V28" s="58">
        <v>4</v>
      </c>
      <c r="W28" s="59">
        <v>4</v>
      </c>
      <c r="X28" s="60">
        <v>0</v>
      </c>
      <c r="Y28" s="59"/>
      <c r="Z28" s="58">
        <v>3</v>
      </c>
      <c r="AA28" s="59">
        <v>3</v>
      </c>
      <c r="AB28" s="60">
        <v>0</v>
      </c>
      <c r="AC28" s="59"/>
      <c r="AD28" s="58">
        <v>0</v>
      </c>
      <c r="AE28" s="59">
        <v>0</v>
      </c>
      <c r="AF28" s="60">
        <v>0</v>
      </c>
    </row>
    <row r="29" spans="1:32" s="9" customFormat="1" ht="15" customHeight="1" x14ac:dyDescent="0.15">
      <c r="A29" s="76" t="s">
        <v>3</v>
      </c>
      <c r="B29" s="77">
        <f t="shared" si="0"/>
        <v>595</v>
      </c>
      <c r="C29" s="78">
        <f t="shared" si="0"/>
        <v>306</v>
      </c>
      <c r="D29" s="79">
        <f t="shared" si="0"/>
        <v>289</v>
      </c>
      <c r="E29" s="14"/>
      <c r="F29" s="61">
        <v>385</v>
      </c>
      <c r="G29" s="62">
        <v>200</v>
      </c>
      <c r="H29" s="63">
        <v>185</v>
      </c>
      <c r="I29" s="62"/>
      <c r="J29" s="61">
        <v>62</v>
      </c>
      <c r="K29" s="62">
        <v>32</v>
      </c>
      <c r="L29" s="63">
        <v>30</v>
      </c>
      <c r="M29" s="62"/>
      <c r="N29" s="61">
        <v>79</v>
      </c>
      <c r="O29" s="62">
        <v>34</v>
      </c>
      <c r="P29" s="63">
        <v>45</v>
      </c>
      <c r="Q29" s="62"/>
      <c r="R29" s="61">
        <v>24</v>
      </c>
      <c r="S29" s="62">
        <v>13</v>
      </c>
      <c r="T29" s="63">
        <v>11</v>
      </c>
      <c r="U29" s="62"/>
      <c r="V29" s="61">
        <v>25</v>
      </c>
      <c r="W29" s="62">
        <v>15</v>
      </c>
      <c r="X29" s="63">
        <v>10</v>
      </c>
      <c r="Y29" s="62"/>
      <c r="Z29" s="61">
        <v>20</v>
      </c>
      <c r="AA29" s="62">
        <v>12</v>
      </c>
      <c r="AB29" s="63">
        <v>8</v>
      </c>
      <c r="AC29" s="62"/>
      <c r="AD29" s="61">
        <v>0</v>
      </c>
      <c r="AE29" s="62">
        <v>0</v>
      </c>
      <c r="AF29" s="63">
        <v>0</v>
      </c>
    </row>
    <row r="30" spans="1:32" s="9" customFormat="1" ht="15" customHeight="1" x14ac:dyDescent="0.15">
      <c r="A30" s="73">
        <v>20</v>
      </c>
      <c r="B30" s="74">
        <f t="shared" si="0"/>
        <v>115</v>
      </c>
      <c r="C30" s="75">
        <f t="shared" si="0"/>
        <v>67</v>
      </c>
      <c r="D30" s="75">
        <f t="shared" si="0"/>
        <v>48</v>
      </c>
      <c r="E30" s="12"/>
      <c r="F30" s="58">
        <v>75</v>
      </c>
      <c r="G30" s="59">
        <v>46</v>
      </c>
      <c r="H30" s="60">
        <v>29</v>
      </c>
      <c r="I30" s="59"/>
      <c r="J30" s="58">
        <v>10</v>
      </c>
      <c r="K30" s="59">
        <v>6</v>
      </c>
      <c r="L30" s="60">
        <v>4</v>
      </c>
      <c r="M30" s="59"/>
      <c r="N30" s="58">
        <v>10</v>
      </c>
      <c r="O30" s="59">
        <v>3</v>
      </c>
      <c r="P30" s="60">
        <v>7</v>
      </c>
      <c r="Q30" s="59"/>
      <c r="R30" s="58">
        <v>7</v>
      </c>
      <c r="S30" s="59">
        <v>4</v>
      </c>
      <c r="T30" s="60">
        <v>3</v>
      </c>
      <c r="U30" s="59"/>
      <c r="V30" s="58">
        <v>4</v>
      </c>
      <c r="W30" s="59">
        <v>3</v>
      </c>
      <c r="X30" s="60">
        <v>1</v>
      </c>
      <c r="Y30" s="59"/>
      <c r="Z30" s="58">
        <v>1</v>
      </c>
      <c r="AA30" s="59">
        <v>0</v>
      </c>
      <c r="AB30" s="60">
        <v>1</v>
      </c>
      <c r="AC30" s="59"/>
      <c r="AD30" s="58">
        <v>8</v>
      </c>
      <c r="AE30" s="59">
        <v>5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113</v>
      </c>
      <c r="C31" s="75">
        <f t="shared" si="0"/>
        <v>65</v>
      </c>
      <c r="D31" s="75">
        <f t="shared" si="0"/>
        <v>48</v>
      </c>
      <c r="E31" s="12"/>
      <c r="F31" s="58">
        <v>69</v>
      </c>
      <c r="G31" s="59">
        <v>39</v>
      </c>
      <c r="H31" s="60">
        <v>30</v>
      </c>
      <c r="I31" s="59"/>
      <c r="J31" s="58">
        <v>7</v>
      </c>
      <c r="K31" s="59">
        <v>5</v>
      </c>
      <c r="L31" s="60">
        <v>2</v>
      </c>
      <c r="M31" s="59"/>
      <c r="N31" s="58">
        <v>22</v>
      </c>
      <c r="O31" s="59">
        <v>14</v>
      </c>
      <c r="P31" s="60">
        <v>8</v>
      </c>
      <c r="Q31" s="59"/>
      <c r="R31" s="58">
        <v>6</v>
      </c>
      <c r="S31" s="59">
        <v>1</v>
      </c>
      <c r="T31" s="60">
        <v>5</v>
      </c>
      <c r="U31" s="59"/>
      <c r="V31" s="58">
        <v>3</v>
      </c>
      <c r="W31" s="59">
        <v>3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6</v>
      </c>
      <c r="AE31" s="59">
        <v>3</v>
      </c>
      <c r="AF31" s="60">
        <v>3</v>
      </c>
    </row>
    <row r="32" spans="1:32" s="9" customFormat="1" ht="15" customHeight="1" x14ac:dyDescent="0.15">
      <c r="A32" s="73">
        <v>22</v>
      </c>
      <c r="B32" s="74">
        <f t="shared" si="0"/>
        <v>95</v>
      </c>
      <c r="C32" s="75">
        <f t="shared" si="0"/>
        <v>59</v>
      </c>
      <c r="D32" s="75">
        <f t="shared" si="0"/>
        <v>36</v>
      </c>
      <c r="E32" s="12"/>
      <c r="F32" s="58">
        <v>62</v>
      </c>
      <c r="G32" s="59">
        <v>38</v>
      </c>
      <c r="H32" s="60">
        <v>24</v>
      </c>
      <c r="I32" s="59"/>
      <c r="J32" s="58">
        <v>11</v>
      </c>
      <c r="K32" s="59">
        <v>8</v>
      </c>
      <c r="L32" s="60">
        <v>3</v>
      </c>
      <c r="M32" s="59"/>
      <c r="N32" s="58">
        <v>18</v>
      </c>
      <c r="O32" s="59">
        <v>9</v>
      </c>
      <c r="P32" s="60">
        <v>9</v>
      </c>
      <c r="Q32" s="59"/>
      <c r="R32" s="58">
        <v>1</v>
      </c>
      <c r="S32" s="59">
        <v>1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3</v>
      </c>
      <c r="AE32" s="59">
        <v>3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79</v>
      </c>
      <c r="C33" s="75">
        <f t="shared" si="0"/>
        <v>43</v>
      </c>
      <c r="D33" s="75">
        <f t="shared" si="0"/>
        <v>36</v>
      </c>
      <c r="E33" s="12"/>
      <c r="F33" s="58">
        <v>53</v>
      </c>
      <c r="G33" s="59">
        <v>29</v>
      </c>
      <c r="H33" s="60">
        <v>24</v>
      </c>
      <c r="I33" s="59"/>
      <c r="J33" s="58">
        <v>7</v>
      </c>
      <c r="K33" s="59">
        <v>4</v>
      </c>
      <c r="L33" s="60">
        <v>3</v>
      </c>
      <c r="M33" s="59"/>
      <c r="N33" s="58">
        <v>14</v>
      </c>
      <c r="O33" s="59">
        <v>7</v>
      </c>
      <c r="P33" s="60">
        <v>7</v>
      </c>
      <c r="Q33" s="59"/>
      <c r="R33" s="58">
        <v>2</v>
      </c>
      <c r="S33" s="59">
        <v>2</v>
      </c>
      <c r="T33" s="60">
        <v>0</v>
      </c>
      <c r="U33" s="59"/>
      <c r="V33" s="58">
        <v>0</v>
      </c>
      <c r="W33" s="59">
        <v>0</v>
      </c>
      <c r="X33" s="60">
        <v>0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81</v>
      </c>
      <c r="C34" s="75">
        <f t="shared" si="0"/>
        <v>43</v>
      </c>
      <c r="D34" s="75">
        <f t="shared" si="0"/>
        <v>38</v>
      </c>
      <c r="E34" s="12"/>
      <c r="F34" s="58">
        <v>56</v>
      </c>
      <c r="G34" s="59">
        <v>28</v>
      </c>
      <c r="H34" s="60">
        <v>28</v>
      </c>
      <c r="I34" s="59"/>
      <c r="J34" s="58">
        <v>6</v>
      </c>
      <c r="K34" s="59">
        <v>6</v>
      </c>
      <c r="L34" s="60">
        <v>0</v>
      </c>
      <c r="M34" s="59"/>
      <c r="N34" s="58">
        <v>14</v>
      </c>
      <c r="O34" s="59">
        <v>7</v>
      </c>
      <c r="P34" s="60">
        <v>7</v>
      </c>
      <c r="Q34" s="59"/>
      <c r="R34" s="58">
        <v>2</v>
      </c>
      <c r="S34" s="59">
        <v>0</v>
      </c>
      <c r="T34" s="60">
        <v>2</v>
      </c>
      <c r="U34" s="59"/>
      <c r="V34" s="58">
        <v>3</v>
      </c>
      <c r="W34" s="59">
        <v>2</v>
      </c>
      <c r="X34" s="60">
        <v>1</v>
      </c>
      <c r="Y34" s="59"/>
      <c r="Z34" s="58">
        <v>0</v>
      </c>
      <c r="AA34" s="59">
        <v>0</v>
      </c>
      <c r="AB34" s="60">
        <v>0</v>
      </c>
      <c r="AC34" s="59"/>
      <c r="AD34" s="58">
        <v>0</v>
      </c>
      <c r="AE34" s="59">
        <v>0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483</v>
      </c>
      <c r="C35" s="78">
        <f t="shared" si="0"/>
        <v>277</v>
      </c>
      <c r="D35" s="79">
        <f t="shared" si="0"/>
        <v>206</v>
      </c>
      <c r="E35" s="14"/>
      <c r="F35" s="61">
        <v>315</v>
      </c>
      <c r="G35" s="62">
        <v>180</v>
      </c>
      <c r="H35" s="63">
        <v>135</v>
      </c>
      <c r="I35" s="62"/>
      <c r="J35" s="61">
        <v>41</v>
      </c>
      <c r="K35" s="62">
        <v>29</v>
      </c>
      <c r="L35" s="63">
        <v>12</v>
      </c>
      <c r="M35" s="62"/>
      <c r="N35" s="61">
        <v>78</v>
      </c>
      <c r="O35" s="62">
        <v>40</v>
      </c>
      <c r="P35" s="63">
        <v>38</v>
      </c>
      <c r="Q35" s="62"/>
      <c r="R35" s="61">
        <v>18</v>
      </c>
      <c r="S35" s="62">
        <v>8</v>
      </c>
      <c r="T35" s="63">
        <v>10</v>
      </c>
      <c r="U35" s="62"/>
      <c r="V35" s="61">
        <v>10</v>
      </c>
      <c r="W35" s="62">
        <v>8</v>
      </c>
      <c r="X35" s="63">
        <v>2</v>
      </c>
      <c r="Y35" s="62"/>
      <c r="Z35" s="61">
        <v>2</v>
      </c>
      <c r="AA35" s="62">
        <v>0</v>
      </c>
      <c r="AB35" s="63">
        <v>2</v>
      </c>
      <c r="AC35" s="62"/>
      <c r="AD35" s="61">
        <v>19</v>
      </c>
      <c r="AE35" s="62">
        <v>12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79</v>
      </c>
      <c r="C36" s="75">
        <f t="shared" si="0"/>
        <v>46</v>
      </c>
      <c r="D36" s="75">
        <f t="shared" si="0"/>
        <v>33</v>
      </c>
      <c r="E36" s="12"/>
      <c r="F36" s="58">
        <v>49</v>
      </c>
      <c r="G36" s="59">
        <v>27</v>
      </c>
      <c r="H36" s="60">
        <v>22</v>
      </c>
      <c r="I36" s="59"/>
      <c r="J36" s="58">
        <v>9</v>
      </c>
      <c r="K36" s="59">
        <v>7</v>
      </c>
      <c r="L36" s="60">
        <v>2</v>
      </c>
      <c r="M36" s="59"/>
      <c r="N36" s="58">
        <v>16</v>
      </c>
      <c r="O36" s="59">
        <v>9</v>
      </c>
      <c r="P36" s="60">
        <v>7</v>
      </c>
      <c r="Q36" s="59"/>
      <c r="R36" s="58">
        <v>3</v>
      </c>
      <c r="S36" s="59">
        <v>2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75</v>
      </c>
      <c r="C37" s="75">
        <f t="shared" si="0"/>
        <v>41</v>
      </c>
      <c r="D37" s="75">
        <f t="shared" si="0"/>
        <v>34</v>
      </c>
      <c r="E37" s="12"/>
      <c r="F37" s="58">
        <v>58</v>
      </c>
      <c r="G37" s="59">
        <v>33</v>
      </c>
      <c r="H37" s="60">
        <v>25</v>
      </c>
      <c r="I37" s="59"/>
      <c r="J37" s="58">
        <v>3</v>
      </c>
      <c r="K37" s="59">
        <v>2</v>
      </c>
      <c r="L37" s="60">
        <v>1</v>
      </c>
      <c r="M37" s="59"/>
      <c r="N37" s="58">
        <v>8</v>
      </c>
      <c r="O37" s="59">
        <v>3</v>
      </c>
      <c r="P37" s="60">
        <v>5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2</v>
      </c>
      <c r="AA37" s="59">
        <v>0</v>
      </c>
      <c r="AB37" s="60">
        <v>2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72</v>
      </c>
      <c r="C38" s="75">
        <f t="shared" si="0"/>
        <v>40</v>
      </c>
      <c r="D38" s="75">
        <f t="shared" si="0"/>
        <v>32</v>
      </c>
      <c r="E38" s="12"/>
      <c r="F38" s="58">
        <v>44</v>
      </c>
      <c r="G38" s="59">
        <v>26</v>
      </c>
      <c r="H38" s="60">
        <v>18</v>
      </c>
      <c r="I38" s="59"/>
      <c r="J38" s="58">
        <v>8</v>
      </c>
      <c r="K38" s="59">
        <v>3</v>
      </c>
      <c r="L38" s="60">
        <v>5</v>
      </c>
      <c r="M38" s="59"/>
      <c r="N38" s="58">
        <v>17</v>
      </c>
      <c r="O38" s="59">
        <v>10</v>
      </c>
      <c r="P38" s="60">
        <v>7</v>
      </c>
      <c r="Q38" s="59"/>
      <c r="R38" s="58">
        <v>1</v>
      </c>
      <c r="S38" s="59">
        <v>0</v>
      </c>
      <c r="T38" s="60">
        <v>1</v>
      </c>
      <c r="U38" s="59"/>
      <c r="V38" s="58">
        <v>0</v>
      </c>
      <c r="W38" s="59">
        <v>0</v>
      </c>
      <c r="X38" s="60">
        <v>0</v>
      </c>
      <c r="Y38" s="59"/>
      <c r="Z38" s="58">
        <v>2</v>
      </c>
      <c r="AA38" s="59">
        <v>1</v>
      </c>
      <c r="AB38" s="60">
        <v>1</v>
      </c>
      <c r="AC38" s="59"/>
      <c r="AD38" s="58">
        <v>0</v>
      </c>
      <c r="AE38" s="59">
        <v>0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82</v>
      </c>
      <c r="C39" s="75">
        <f t="shared" si="0"/>
        <v>44</v>
      </c>
      <c r="D39" s="75">
        <f t="shared" si="0"/>
        <v>38</v>
      </c>
      <c r="E39" s="12"/>
      <c r="F39" s="58">
        <v>51</v>
      </c>
      <c r="G39" s="59">
        <v>30</v>
      </c>
      <c r="H39" s="60">
        <v>21</v>
      </c>
      <c r="I39" s="59"/>
      <c r="J39" s="58">
        <v>2</v>
      </c>
      <c r="K39" s="59">
        <v>0</v>
      </c>
      <c r="L39" s="60">
        <v>2</v>
      </c>
      <c r="M39" s="59"/>
      <c r="N39" s="58">
        <v>16</v>
      </c>
      <c r="O39" s="59">
        <v>6</v>
      </c>
      <c r="P39" s="60">
        <v>10</v>
      </c>
      <c r="Q39" s="59"/>
      <c r="R39" s="58">
        <v>6</v>
      </c>
      <c r="S39" s="59">
        <v>3</v>
      </c>
      <c r="T39" s="60">
        <v>3</v>
      </c>
      <c r="U39" s="59"/>
      <c r="V39" s="58">
        <v>4</v>
      </c>
      <c r="W39" s="59">
        <v>2</v>
      </c>
      <c r="X39" s="60">
        <v>2</v>
      </c>
      <c r="Y39" s="59"/>
      <c r="Z39" s="58">
        <v>2</v>
      </c>
      <c r="AA39" s="59">
        <v>2</v>
      </c>
      <c r="AB39" s="60">
        <v>0</v>
      </c>
      <c r="AC39" s="59"/>
      <c r="AD39" s="58">
        <v>1</v>
      </c>
      <c r="AE39" s="59">
        <v>1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84</v>
      </c>
      <c r="C40" s="75">
        <f t="shared" si="0"/>
        <v>49</v>
      </c>
      <c r="D40" s="75">
        <f t="shared" si="0"/>
        <v>35</v>
      </c>
      <c r="E40" s="12"/>
      <c r="F40" s="58">
        <v>62</v>
      </c>
      <c r="G40" s="59">
        <v>35</v>
      </c>
      <c r="H40" s="60">
        <v>27</v>
      </c>
      <c r="I40" s="59"/>
      <c r="J40" s="58">
        <v>7</v>
      </c>
      <c r="K40" s="59">
        <v>4</v>
      </c>
      <c r="L40" s="60">
        <v>3</v>
      </c>
      <c r="M40" s="59"/>
      <c r="N40" s="58">
        <v>9</v>
      </c>
      <c r="O40" s="59">
        <v>7</v>
      </c>
      <c r="P40" s="60">
        <v>2</v>
      </c>
      <c r="Q40" s="59"/>
      <c r="R40" s="58">
        <v>3</v>
      </c>
      <c r="S40" s="59">
        <v>2</v>
      </c>
      <c r="T40" s="60">
        <v>1</v>
      </c>
      <c r="U40" s="59"/>
      <c r="V40" s="58">
        <v>0</v>
      </c>
      <c r="W40" s="59">
        <v>0</v>
      </c>
      <c r="X40" s="60">
        <v>0</v>
      </c>
      <c r="Y40" s="59"/>
      <c r="Z40" s="58">
        <v>3</v>
      </c>
      <c r="AA40" s="59">
        <v>1</v>
      </c>
      <c r="AB40" s="60">
        <v>2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392</v>
      </c>
      <c r="C41" s="78">
        <f t="shared" si="0"/>
        <v>220</v>
      </c>
      <c r="D41" s="79">
        <f t="shared" si="0"/>
        <v>172</v>
      </c>
      <c r="E41" s="14"/>
      <c r="F41" s="61">
        <v>264</v>
      </c>
      <c r="G41" s="62">
        <v>151</v>
      </c>
      <c r="H41" s="63">
        <v>113</v>
      </c>
      <c r="I41" s="62"/>
      <c r="J41" s="61">
        <v>29</v>
      </c>
      <c r="K41" s="62">
        <v>16</v>
      </c>
      <c r="L41" s="63">
        <v>13</v>
      </c>
      <c r="M41" s="62"/>
      <c r="N41" s="61">
        <v>66</v>
      </c>
      <c r="O41" s="62">
        <v>35</v>
      </c>
      <c r="P41" s="63">
        <v>31</v>
      </c>
      <c r="Q41" s="62"/>
      <c r="R41" s="61">
        <v>14</v>
      </c>
      <c r="S41" s="62">
        <v>7</v>
      </c>
      <c r="T41" s="63">
        <v>7</v>
      </c>
      <c r="U41" s="62"/>
      <c r="V41" s="61">
        <v>5</v>
      </c>
      <c r="W41" s="62">
        <v>3</v>
      </c>
      <c r="X41" s="63">
        <v>2</v>
      </c>
      <c r="Y41" s="62"/>
      <c r="Z41" s="61">
        <v>10</v>
      </c>
      <c r="AA41" s="62">
        <v>4</v>
      </c>
      <c r="AB41" s="63">
        <v>6</v>
      </c>
      <c r="AC41" s="62"/>
      <c r="AD41" s="61">
        <v>4</v>
      </c>
      <c r="AE41" s="62">
        <v>4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74</v>
      </c>
      <c r="C42" s="75">
        <f t="shared" si="0"/>
        <v>34</v>
      </c>
      <c r="D42" s="75">
        <f t="shared" si="0"/>
        <v>40</v>
      </c>
      <c r="E42" s="12"/>
      <c r="F42" s="58">
        <v>50</v>
      </c>
      <c r="G42" s="59">
        <v>21</v>
      </c>
      <c r="H42" s="60">
        <v>29</v>
      </c>
      <c r="I42" s="59"/>
      <c r="J42" s="58">
        <v>7</v>
      </c>
      <c r="K42" s="59">
        <v>4</v>
      </c>
      <c r="L42" s="60">
        <v>3</v>
      </c>
      <c r="M42" s="59"/>
      <c r="N42" s="58">
        <v>9</v>
      </c>
      <c r="O42" s="59">
        <v>5</v>
      </c>
      <c r="P42" s="60">
        <v>4</v>
      </c>
      <c r="Q42" s="59"/>
      <c r="R42" s="58">
        <v>6</v>
      </c>
      <c r="S42" s="59">
        <v>3</v>
      </c>
      <c r="T42" s="60">
        <v>3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0</v>
      </c>
      <c r="AE42" s="59">
        <v>0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80</v>
      </c>
      <c r="C43" s="75">
        <f t="shared" si="0"/>
        <v>35</v>
      </c>
      <c r="D43" s="75">
        <f t="shared" si="0"/>
        <v>45</v>
      </c>
      <c r="E43" s="12"/>
      <c r="F43" s="58">
        <v>55</v>
      </c>
      <c r="G43" s="59">
        <v>24</v>
      </c>
      <c r="H43" s="60">
        <v>31</v>
      </c>
      <c r="I43" s="59"/>
      <c r="J43" s="58">
        <v>4</v>
      </c>
      <c r="K43" s="59">
        <v>1</v>
      </c>
      <c r="L43" s="60">
        <v>3</v>
      </c>
      <c r="M43" s="59"/>
      <c r="N43" s="58">
        <v>11</v>
      </c>
      <c r="O43" s="59">
        <v>6</v>
      </c>
      <c r="P43" s="60">
        <v>5</v>
      </c>
      <c r="Q43" s="59"/>
      <c r="R43" s="58">
        <v>5</v>
      </c>
      <c r="S43" s="59">
        <v>2</v>
      </c>
      <c r="T43" s="60">
        <v>3</v>
      </c>
      <c r="U43" s="59"/>
      <c r="V43" s="58">
        <v>3</v>
      </c>
      <c r="W43" s="59">
        <v>0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1</v>
      </c>
      <c r="AE43" s="59">
        <v>1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77</v>
      </c>
      <c r="C44" s="75">
        <f t="shared" si="0"/>
        <v>47</v>
      </c>
      <c r="D44" s="75">
        <f t="shared" si="0"/>
        <v>30</v>
      </c>
      <c r="E44" s="12"/>
      <c r="F44" s="58">
        <v>55</v>
      </c>
      <c r="G44" s="59">
        <v>35</v>
      </c>
      <c r="H44" s="60">
        <v>20</v>
      </c>
      <c r="I44" s="59"/>
      <c r="J44" s="58">
        <v>4</v>
      </c>
      <c r="K44" s="59">
        <v>2</v>
      </c>
      <c r="L44" s="60">
        <v>2</v>
      </c>
      <c r="M44" s="59"/>
      <c r="N44" s="58">
        <v>10</v>
      </c>
      <c r="O44" s="59">
        <v>7</v>
      </c>
      <c r="P44" s="60">
        <v>3</v>
      </c>
      <c r="Q44" s="59"/>
      <c r="R44" s="58">
        <v>6</v>
      </c>
      <c r="S44" s="59">
        <v>2</v>
      </c>
      <c r="T44" s="60">
        <v>4</v>
      </c>
      <c r="U44" s="59"/>
      <c r="V44" s="58">
        <v>1</v>
      </c>
      <c r="W44" s="59">
        <v>1</v>
      </c>
      <c r="X44" s="60">
        <v>0</v>
      </c>
      <c r="Y44" s="59"/>
      <c r="Z44" s="58">
        <v>1</v>
      </c>
      <c r="AA44" s="59">
        <v>0</v>
      </c>
      <c r="AB44" s="60">
        <v>1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89</v>
      </c>
      <c r="C45" s="75">
        <f t="shared" si="0"/>
        <v>47</v>
      </c>
      <c r="D45" s="75">
        <f t="shared" si="0"/>
        <v>42</v>
      </c>
      <c r="E45" s="12"/>
      <c r="F45" s="58">
        <v>62</v>
      </c>
      <c r="G45" s="59">
        <v>33</v>
      </c>
      <c r="H45" s="60">
        <v>29</v>
      </c>
      <c r="I45" s="59"/>
      <c r="J45" s="58">
        <v>8</v>
      </c>
      <c r="K45" s="59">
        <v>5</v>
      </c>
      <c r="L45" s="60">
        <v>3</v>
      </c>
      <c r="M45" s="59"/>
      <c r="N45" s="58">
        <v>13</v>
      </c>
      <c r="O45" s="59">
        <v>7</v>
      </c>
      <c r="P45" s="60">
        <v>6</v>
      </c>
      <c r="Q45" s="59"/>
      <c r="R45" s="58">
        <v>2</v>
      </c>
      <c r="S45" s="59">
        <v>1</v>
      </c>
      <c r="T45" s="60">
        <v>1</v>
      </c>
      <c r="U45" s="59"/>
      <c r="V45" s="58">
        <v>1</v>
      </c>
      <c r="W45" s="59">
        <v>0</v>
      </c>
      <c r="X45" s="60">
        <v>1</v>
      </c>
      <c r="Y45" s="59"/>
      <c r="Z45" s="58">
        <v>3</v>
      </c>
      <c r="AA45" s="59">
        <v>1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90</v>
      </c>
      <c r="C46" s="75">
        <f t="shared" si="0"/>
        <v>45</v>
      </c>
      <c r="D46" s="75">
        <f t="shared" si="0"/>
        <v>45</v>
      </c>
      <c r="E46" s="12"/>
      <c r="F46" s="58">
        <v>62</v>
      </c>
      <c r="G46" s="59">
        <v>32</v>
      </c>
      <c r="H46" s="60">
        <v>30</v>
      </c>
      <c r="I46" s="59"/>
      <c r="J46" s="58">
        <v>4</v>
      </c>
      <c r="K46" s="59">
        <v>2</v>
      </c>
      <c r="L46" s="60">
        <v>2</v>
      </c>
      <c r="M46" s="59"/>
      <c r="N46" s="58">
        <v>15</v>
      </c>
      <c r="O46" s="59">
        <v>6</v>
      </c>
      <c r="P46" s="60">
        <v>9</v>
      </c>
      <c r="Q46" s="59"/>
      <c r="R46" s="58">
        <v>3</v>
      </c>
      <c r="S46" s="59">
        <v>1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4</v>
      </c>
      <c r="AA46" s="59">
        <v>3</v>
      </c>
      <c r="AB46" s="60">
        <v>1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410</v>
      </c>
      <c r="C47" s="78">
        <f t="shared" si="0"/>
        <v>208</v>
      </c>
      <c r="D47" s="79">
        <f t="shared" si="0"/>
        <v>202</v>
      </c>
      <c r="E47" s="14"/>
      <c r="F47" s="61">
        <v>284</v>
      </c>
      <c r="G47" s="62">
        <v>145</v>
      </c>
      <c r="H47" s="63">
        <v>139</v>
      </c>
      <c r="I47" s="62"/>
      <c r="J47" s="61">
        <v>27</v>
      </c>
      <c r="K47" s="62">
        <v>14</v>
      </c>
      <c r="L47" s="63">
        <v>13</v>
      </c>
      <c r="M47" s="62"/>
      <c r="N47" s="61">
        <v>58</v>
      </c>
      <c r="O47" s="62">
        <v>31</v>
      </c>
      <c r="P47" s="63">
        <v>27</v>
      </c>
      <c r="Q47" s="62"/>
      <c r="R47" s="61">
        <v>22</v>
      </c>
      <c r="S47" s="62">
        <v>9</v>
      </c>
      <c r="T47" s="63">
        <v>13</v>
      </c>
      <c r="U47" s="62"/>
      <c r="V47" s="61">
        <v>6</v>
      </c>
      <c r="W47" s="62">
        <v>2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2</v>
      </c>
      <c r="AE47" s="62">
        <v>1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86</v>
      </c>
      <c r="C48" s="75">
        <f t="shared" si="0"/>
        <v>40</v>
      </c>
      <c r="D48" s="75">
        <f t="shared" si="0"/>
        <v>46</v>
      </c>
      <c r="E48" s="12"/>
      <c r="F48" s="58">
        <v>60</v>
      </c>
      <c r="G48" s="59">
        <v>28</v>
      </c>
      <c r="H48" s="60">
        <v>32</v>
      </c>
      <c r="I48" s="59"/>
      <c r="J48" s="58">
        <v>8</v>
      </c>
      <c r="K48" s="59">
        <v>2</v>
      </c>
      <c r="L48" s="60">
        <v>6</v>
      </c>
      <c r="M48" s="59"/>
      <c r="N48" s="58">
        <v>6</v>
      </c>
      <c r="O48" s="59">
        <v>3</v>
      </c>
      <c r="P48" s="60">
        <v>3</v>
      </c>
      <c r="Q48" s="59"/>
      <c r="R48" s="58">
        <v>5</v>
      </c>
      <c r="S48" s="59">
        <v>4</v>
      </c>
      <c r="T48" s="60">
        <v>1</v>
      </c>
      <c r="U48" s="59"/>
      <c r="V48" s="58">
        <v>1</v>
      </c>
      <c r="W48" s="59">
        <v>0</v>
      </c>
      <c r="X48" s="60">
        <v>1</v>
      </c>
      <c r="Y48" s="59"/>
      <c r="Z48" s="58">
        <v>3</v>
      </c>
      <c r="AA48" s="59">
        <v>1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109</v>
      </c>
      <c r="C49" s="75">
        <f t="shared" si="0"/>
        <v>62</v>
      </c>
      <c r="D49" s="75">
        <f t="shared" si="0"/>
        <v>47</v>
      </c>
      <c r="E49" s="12"/>
      <c r="F49" s="58">
        <v>73</v>
      </c>
      <c r="G49" s="59">
        <v>43</v>
      </c>
      <c r="H49" s="60">
        <v>30</v>
      </c>
      <c r="I49" s="59"/>
      <c r="J49" s="58">
        <v>7</v>
      </c>
      <c r="K49" s="59">
        <v>4</v>
      </c>
      <c r="L49" s="60">
        <v>3</v>
      </c>
      <c r="M49" s="59"/>
      <c r="N49" s="58">
        <v>14</v>
      </c>
      <c r="O49" s="59">
        <v>9</v>
      </c>
      <c r="P49" s="60">
        <v>5</v>
      </c>
      <c r="Q49" s="59"/>
      <c r="R49" s="58">
        <v>8</v>
      </c>
      <c r="S49" s="59">
        <v>4</v>
      </c>
      <c r="T49" s="60">
        <v>4</v>
      </c>
      <c r="U49" s="59"/>
      <c r="V49" s="58">
        <v>1</v>
      </c>
      <c r="W49" s="59">
        <v>0</v>
      </c>
      <c r="X49" s="60">
        <v>1</v>
      </c>
      <c r="Y49" s="59"/>
      <c r="Z49" s="58">
        <v>3</v>
      </c>
      <c r="AA49" s="59">
        <v>1</v>
      </c>
      <c r="AB49" s="60">
        <v>2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97</v>
      </c>
      <c r="C50" s="75">
        <f t="shared" si="0"/>
        <v>54</v>
      </c>
      <c r="D50" s="75">
        <f t="shared" si="0"/>
        <v>43</v>
      </c>
      <c r="E50" s="12"/>
      <c r="F50" s="58">
        <v>58</v>
      </c>
      <c r="G50" s="59">
        <v>32</v>
      </c>
      <c r="H50" s="60">
        <v>26</v>
      </c>
      <c r="I50" s="59"/>
      <c r="J50" s="58">
        <v>16</v>
      </c>
      <c r="K50" s="59">
        <v>7</v>
      </c>
      <c r="L50" s="60">
        <v>9</v>
      </c>
      <c r="M50" s="59"/>
      <c r="N50" s="58">
        <v>12</v>
      </c>
      <c r="O50" s="59">
        <v>8</v>
      </c>
      <c r="P50" s="60">
        <v>4</v>
      </c>
      <c r="Q50" s="59"/>
      <c r="R50" s="58">
        <v>5</v>
      </c>
      <c r="S50" s="59">
        <v>3</v>
      </c>
      <c r="T50" s="60">
        <v>2</v>
      </c>
      <c r="U50" s="59"/>
      <c r="V50" s="58">
        <v>4</v>
      </c>
      <c r="W50" s="59">
        <v>2</v>
      </c>
      <c r="X50" s="60">
        <v>2</v>
      </c>
      <c r="Y50" s="59"/>
      <c r="Z50" s="58">
        <v>2</v>
      </c>
      <c r="AA50" s="59">
        <v>2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139</v>
      </c>
      <c r="C51" s="75">
        <f t="shared" si="0"/>
        <v>69</v>
      </c>
      <c r="D51" s="75">
        <f t="shared" si="0"/>
        <v>70</v>
      </c>
      <c r="E51" s="12"/>
      <c r="F51" s="58">
        <v>93</v>
      </c>
      <c r="G51" s="59">
        <v>40</v>
      </c>
      <c r="H51" s="60">
        <v>53</v>
      </c>
      <c r="I51" s="59"/>
      <c r="J51" s="58">
        <v>19</v>
      </c>
      <c r="K51" s="59">
        <v>11</v>
      </c>
      <c r="L51" s="60">
        <v>8</v>
      </c>
      <c r="M51" s="59"/>
      <c r="N51" s="58">
        <v>10</v>
      </c>
      <c r="O51" s="59">
        <v>6</v>
      </c>
      <c r="P51" s="60">
        <v>4</v>
      </c>
      <c r="Q51" s="59"/>
      <c r="R51" s="58">
        <v>8</v>
      </c>
      <c r="S51" s="59">
        <v>5</v>
      </c>
      <c r="T51" s="60">
        <v>3</v>
      </c>
      <c r="U51" s="59"/>
      <c r="V51" s="58">
        <v>2</v>
      </c>
      <c r="W51" s="59">
        <v>1</v>
      </c>
      <c r="X51" s="60">
        <v>1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134</v>
      </c>
      <c r="C52" s="75">
        <f t="shared" si="0"/>
        <v>70</v>
      </c>
      <c r="D52" s="75">
        <f t="shared" si="0"/>
        <v>64</v>
      </c>
      <c r="E52" s="3"/>
      <c r="F52" s="64">
        <v>85</v>
      </c>
      <c r="G52" s="65">
        <v>38</v>
      </c>
      <c r="H52" s="66">
        <v>47</v>
      </c>
      <c r="I52" s="65"/>
      <c r="J52" s="64">
        <v>14</v>
      </c>
      <c r="K52" s="65">
        <v>10</v>
      </c>
      <c r="L52" s="66">
        <v>4</v>
      </c>
      <c r="M52" s="65"/>
      <c r="N52" s="64">
        <v>22</v>
      </c>
      <c r="O52" s="65">
        <v>14</v>
      </c>
      <c r="P52" s="66">
        <v>8</v>
      </c>
      <c r="Q52" s="65"/>
      <c r="R52" s="64">
        <v>4</v>
      </c>
      <c r="S52" s="65">
        <v>1</v>
      </c>
      <c r="T52" s="66">
        <v>3</v>
      </c>
      <c r="U52" s="65"/>
      <c r="V52" s="64">
        <v>5</v>
      </c>
      <c r="W52" s="65">
        <v>4</v>
      </c>
      <c r="X52" s="66">
        <v>1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565</v>
      </c>
      <c r="C53" s="78">
        <f t="shared" si="0"/>
        <v>295</v>
      </c>
      <c r="D53" s="79">
        <f t="shared" si="0"/>
        <v>270</v>
      </c>
      <c r="E53" s="14"/>
      <c r="F53" s="61">
        <v>369</v>
      </c>
      <c r="G53" s="62">
        <v>181</v>
      </c>
      <c r="H53" s="63">
        <v>188</v>
      </c>
      <c r="I53" s="62"/>
      <c r="J53" s="61">
        <v>64</v>
      </c>
      <c r="K53" s="62">
        <v>34</v>
      </c>
      <c r="L53" s="63">
        <v>30</v>
      </c>
      <c r="M53" s="62"/>
      <c r="N53" s="61">
        <v>64</v>
      </c>
      <c r="O53" s="62">
        <v>40</v>
      </c>
      <c r="P53" s="63">
        <v>24</v>
      </c>
      <c r="Q53" s="62"/>
      <c r="R53" s="61">
        <v>30</v>
      </c>
      <c r="S53" s="62">
        <v>17</v>
      </c>
      <c r="T53" s="63">
        <v>13</v>
      </c>
      <c r="U53" s="62"/>
      <c r="V53" s="61">
        <v>13</v>
      </c>
      <c r="W53" s="62">
        <v>7</v>
      </c>
      <c r="X53" s="63">
        <v>6</v>
      </c>
      <c r="Y53" s="62"/>
      <c r="Z53" s="61">
        <v>17</v>
      </c>
      <c r="AA53" s="62">
        <v>11</v>
      </c>
      <c r="AB53" s="63">
        <v>6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142</v>
      </c>
      <c r="C54" s="75">
        <f t="shared" si="0"/>
        <v>76</v>
      </c>
      <c r="D54" s="75">
        <f t="shared" si="0"/>
        <v>66</v>
      </c>
      <c r="E54" s="12"/>
      <c r="F54" s="58">
        <v>98</v>
      </c>
      <c r="G54" s="59">
        <v>53</v>
      </c>
      <c r="H54" s="60">
        <v>45</v>
      </c>
      <c r="I54" s="59"/>
      <c r="J54" s="58">
        <v>9</v>
      </c>
      <c r="K54" s="59">
        <v>7</v>
      </c>
      <c r="L54" s="60">
        <v>2</v>
      </c>
      <c r="M54" s="59"/>
      <c r="N54" s="58">
        <v>25</v>
      </c>
      <c r="O54" s="59">
        <v>11</v>
      </c>
      <c r="P54" s="60">
        <v>14</v>
      </c>
      <c r="Q54" s="59"/>
      <c r="R54" s="58">
        <v>6</v>
      </c>
      <c r="S54" s="59">
        <v>3</v>
      </c>
      <c r="T54" s="60">
        <v>3</v>
      </c>
      <c r="U54" s="59"/>
      <c r="V54" s="58">
        <v>2</v>
      </c>
      <c r="W54" s="59">
        <v>1</v>
      </c>
      <c r="X54" s="60">
        <v>1</v>
      </c>
      <c r="Y54" s="59"/>
      <c r="Z54" s="58">
        <v>2</v>
      </c>
      <c r="AA54" s="59">
        <v>1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133</v>
      </c>
      <c r="C55" s="75">
        <f t="shared" si="0"/>
        <v>72</v>
      </c>
      <c r="D55" s="75">
        <f t="shared" si="0"/>
        <v>61</v>
      </c>
      <c r="E55" s="12"/>
      <c r="F55" s="58">
        <v>89</v>
      </c>
      <c r="G55" s="59">
        <v>44</v>
      </c>
      <c r="H55" s="60">
        <v>45</v>
      </c>
      <c r="I55" s="59"/>
      <c r="J55" s="58">
        <v>8</v>
      </c>
      <c r="K55" s="59">
        <v>5</v>
      </c>
      <c r="L55" s="60">
        <v>3</v>
      </c>
      <c r="M55" s="59"/>
      <c r="N55" s="58">
        <v>17</v>
      </c>
      <c r="O55" s="59">
        <v>12</v>
      </c>
      <c r="P55" s="60">
        <v>5</v>
      </c>
      <c r="Q55" s="59"/>
      <c r="R55" s="58">
        <v>10</v>
      </c>
      <c r="S55" s="59">
        <v>7</v>
      </c>
      <c r="T55" s="60">
        <v>3</v>
      </c>
      <c r="U55" s="59"/>
      <c r="V55" s="58">
        <v>4</v>
      </c>
      <c r="W55" s="59">
        <v>1</v>
      </c>
      <c r="X55" s="60">
        <v>3</v>
      </c>
      <c r="Y55" s="59"/>
      <c r="Z55" s="58">
        <v>5</v>
      </c>
      <c r="AA55" s="59">
        <v>3</v>
      </c>
      <c r="AB55" s="60">
        <v>2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174</v>
      </c>
      <c r="C56" s="75">
        <f t="shared" si="0"/>
        <v>77</v>
      </c>
      <c r="D56" s="75">
        <f t="shared" si="0"/>
        <v>97</v>
      </c>
      <c r="E56" s="12"/>
      <c r="F56" s="58">
        <v>102</v>
      </c>
      <c r="G56" s="59">
        <v>46</v>
      </c>
      <c r="H56" s="60">
        <v>56</v>
      </c>
      <c r="I56" s="59"/>
      <c r="J56" s="58">
        <v>20</v>
      </c>
      <c r="K56" s="59">
        <v>11</v>
      </c>
      <c r="L56" s="60">
        <v>9</v>
      </c>
      <c r="M56" s="59"/>
      <c r="N56" s="58">
        <v>18</v>
      </c>
      <c r="O56" s="59">
        <v>9</v>
      </c>
      <c r="P56" s="60">
        <v>9</v>
      </c>
      <c r="Q56" s="59"/>
      <c r="R56" s="58">
        <v>13</v>
      </c>
      <c r="S56" s="59">
        <v>5</v>
      </c>
      <c r="T56" s="60">
        <v>8</v>
      </c>
      <c r="U56" s="59"/>
      <c r="V56" s="58">
        <v>10</v>
      </c>
      <c r="W56" s="59">
        <v>2</v>
      </c>
      <c r="X56" s="60">
        <v>8</v>
      </c>
      <c r="Y56" s="59"/>
      <c r="Z56" s="58">
        <v>10</v>
      </c>
      <c r="AA56" s="59">
        <v>3</v>
      </c>
      <c r="AB56" s="60">
        <v>7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175</v>
      </c>
      <c r="C57" s="75">
        <f t="shared" si="0"/>
        <v>79</v>
      </c>
      <c r="D57" s="75">
        <f t="shared" si="0"/>
        <v>96</v>
      </c>
      <c r="E57" s="12"/>
      <c r="F57" s="58">
        <v>115</v>
      </c>
      <c r="G57" s="59">
        <v>53</v>
      </c>
      <c r="H57" s="60">
        <v>62</v>
      </c>
      <c r="I57" s="59"/>
      <c r="J57" s="58">
        <v>13</v>
      </c>
      <c r="K57" s="59">
        <v>5</v>
      </c>
      <c r="L57" s="60">
        <v>8</v>
      </c>
      <c r="M57" s="59"/>
      <c r="N57" s="58">
        <v>26</v>
      </c>
      <c r="O57" s="59">
        <v>10</v>
      </c>
      <c r="P57" s="60">
        <v>16</v>
      </c>
      <c r="Q57" s="59"/>
      <c r="R57" s="58">
        <v>6</v>
      </c>
      <c r="S57" s="59">
        <v>4</v>
      </c>
      <c r="T57" s="60">
        <v>2</v>
      </c>
      <c r="U57" s="59"/>
      <c r="V57" s="58">
        <v>8</v>
      </c>
      <c r="W57" s="59">
        <v>4</v>
      </c>
      <c r="X57" s="60">
        <v>4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160</v>
      </c>
      <c r="C58" s="75">
        <f t="shared" si="0"/>
        <v>79</v>
      </c>
      <c r="D58" s="75">
        <f t="shared" si="0"/>
        <v>81</v>
      </c>
      <c r="E58" s="12"/>
      <c r="F58" s="64">
        <v>114</v>
      </c>
      <c r="G58" s="65">
        <v>51</v>
      </c>
      <c r="H58" s="66">
        <v>63</v>
      </c>
      <c r="I58" s="65"/>
      <c r="J58" s="64">
        <v>14</v>
      </c>
      <c r="K58" s="65">
        <v>7</v>
      </c>
      <c r="L58" s="66">
        <v>7</v>
      </c>
      <c r="M58" s="65"/>
      <c r="N58" s="64">
        <v>15</v>
      </c>
      <c r="O58" s="65">
        <v>11</v>
      </c>
      <c r="P58" s="66">
        <v>4</v>
      </c>
      <c r="Q58" s="65"/>
      <c r="R58" s="64">
        <v>12</v>
      </c>
      <c r="S58" s="65">
        <v>7</v>
      </c>
      <c r="T58" s="66">
        <v>5</v>
      </c>
      <c r="U58" s="65"/>
      <c r="V58" s="64">
        <v>1</v>
      </c>
      <c r="W58" s="65">
        <v>0</v>
      </c>
      <c r="X58" s="66">
        <v>1</v>
      </c>
      <c r="Y58" s="65"/>
      <c r="Z58" s="64">
        <v>4</v>
      </c>
      <c r="AA58" s="65">
        <v>3</v>
      </c>
      <c r="AB58" s="66">
        <v>1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784</v>
      </c>
      <c r="C59" s="78">
        <f t="shared" si="0"/>
        <v>383</v>
      </c>
      <c r="D59" s="79">
        <f t="shared" si="0"/>
        <v>401</v>
      </c>
      <c r="E59" s="14"/>
      <c r="F59" s="61">
        <v>518</v>
      </c>
      <c r="G59" s="62">
        <v>247</v>
      </c>
      <c r="H59" s="63">
        <v>271</v>
      </c>
      <c r="I59" s="62"/>
      <c r="J59" s="61">
        <v>64</v>
      </c>
      <c r="K59" s="62">
        <v>35</v>
      </c>
      <c r="L59" s="63">
        <v>29</v>
      </c>
      <c r="M59" s="62"/>
      <c r="N59" s="61">
        <v>101</v>
      </c>
      <c r="O59" s="62">
        <v>53</v>
      </c>
      <c r="P59" s="63">
        <v>48</v>
      </c>
      <c r="Q59" s="62"/>
      <c r="R59" s="61">
        <v>47</v>
      </c>
      <c r="S59" s="62">
        <v>26</v>
      </c>
      <c r="T59" s="63">
        <v>21</v>
      </c>
      <c r="U59" s="62"/>
      <c r="V59" s="61">
        <v>25</v>
      </c>
      <c r="W59" s="62">
        <v>8</v>
      </c>
      <c r="X59" s="63">
        <v>17</v>
      </c>
      <c r="Y59" s="62"/>
      <c r="Z59" s="61">
        <v>28</v>
      </c>
      <c r="AA59" s="62">
        <v>13</v>
      </c>
      <c r="AB59" s="63">
        <v>15</v>
      </c>
      <c r="AC59" s="62"/>
      <c r="AD59" s="61">
        <v>1</v>
      </c>
      <c r="AE59" s="62">
        <v>1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189</v>
      </c>
      <c r="C60" s="75">
        <f t="shared" si="0"/>
        <v>106</v>
      </c>
      <c r="D60" s="75">
        <f t="shared" si="0"/>
        <v>83</v>
      </c>
      <c r="E60" s="12"/>
      <c r="F60" s="58">
        <v>118</v>
      </c>
      <c r="G60" s="59">
        <v>66</v>
      </c>
      <c r="H60" s="60">
        <v>52</v>
      </c>
      <c r="I60" s="59"/>
      <c r="J60" s="58">
        <v>21</v>
      </c>
      <c r="K60" s="59">
        <v>9</v>
      </c>
      <c r="L60" s="60">
        <v>12</v>
      </c>
      <c r="M60" s="59"/>
      <c r="N60" s="58">
        <v>22</v>
      </c>
      <c r="O60" s="59">
        <v>13</v>
      </c>
      <c r="P60" s="60">
        <v>9</v>
      </c>
      <c r="Q60" s="59"/>
      <c r="R60" s="58">
        <v>7</v>
      </c>
      <c r="S60" s="59">
        <v>5</v>
      </c>
      <c r="T60" s="60">
        <v>2</v>
      </c>
      <c r="U60" s="59"/>
      <c r="V60" s="58">
        <v>10</v>
      </c>
      <c r="W60" s="59">
        <v>6</v>
      </c>
      <c r="X60" s="60">
        <v>4</v>
      </c>
      <c r="Y60" s="59"/>
      <c r="Z60" s="58">
        <v>7</v>
      </c>
      <c r="AA60" s="59">
        <v>4</v>
      </c>
      <c r="AB60" s="60">
        <v>3</v>
      </c>
      <c r="AC60" s="59"/>
      <c r="AD60" s="58">
        <v>4</v>
      </c>
      <c r="AE60" s="59">
        <v>3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162</v>
      </c>
      <c r="C61" s="75">
        <f t="shared" si="0"/>
        <v>81</v>
      </c>
      <c r="D61" s="75">
        <f t="shared" si="0"/>
        <v>81</v>
      </c>
      <c r="E61" s="12"/>
      <c r="F61" s="58">
        <v>103</v>
      </c>
      <c r="G61" s="59">
        <v>46</v>
      </c>
      <c r="H61" s="60">
        <v>57</v>
      </c>
      <c r="I61" s="59"/>
      <c r="J61" s="58">
        <v>21</v>
      </c>
      <c r="K61" s="59">
        <v>13</v>
      </c>
      <c r="L61" s="60">
        <v>8</v>
      </c>
      <c r="M61" s="59"/>
      <c r="N61" s="58">
        <v>27</v>
      </c>
      <c r="O61" s="59">
        <v>14</v>
      </c>
      <c r="P61" s="60">
        <v>13</v>
      </c>
      <c r="Q61" s="59"/>
      <c r="R61" s="58">
        <v>6</v>
      </c>
      <c r="S61" s="59">
        <v>4</v>
      </c>
      <c r="T61" s="60">
        <v>2</v>
      </c>
      <c r="U61" s="59"/>
      <c r="V61" s="58">
        <v>4</v>
      </c>
      <c r="W61" s="59">
        <v>4</v>
      </c>
      <c r="X61" s="60">
        <v>0</v>
      </c>
      <c r="Y61" s="59"/>
      <c r="Z61" s="58">
        <v>0</v>
      </c>
      <c r="AA61" s="59">
        <v>0</v>
      </c>
      <c r="AB61" s="60">
        <v>0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157</v>
      </c>
      <c r="C62" s="75">
        <f t="shared" si="0"/>
        <v>72</v>
      </c>
      <c r="D62" s="75">
        <f t="shared" si="0"/>
        <v>85</v>
      </c>
      <c r="E62" s="12"/>
      <c r="F62" s="58">
        <v>99</v>
      </c>
      <c r="G62" s="59">
        <v>45</v>
      </c>
      <c r="H62" s="60">
        <v>54</v>
      </c>
      <c r="I62" s="59"/>
      <c r="J62" s="58">
        <v>16</v>
      </c>
      <c r="K62" s="59">
        <v>6</v>
      </c>
      <c r="L62" s="60">
        <v>10</v>
      </c>
      <c r="M62" s="59"/>
      <c r="N62" s="58">
        <v>23</v>
      </c>
      <c r="O62" s="59">
        <v>12</v>
      </c>
      <c r="P62" s="60">
        <v>11</v>
      </c>
      <c r="Q62" s="59"/>
      <c r="R62" s="58">
        <v>6</v>
      </c>
      <c r="S62" s="59">
        <v>3</v>
      </c>
      <c r="T62" s="60">
        <v>3</v>
      </c>
      <c r="U62" s="59"/>
      <c r="V62" s="58">
        <v>6</v>
      </c>
      <c r="W62" s="59">
        <v>4</v>
      </c>
      <c r="X62" s="60">
        <v>2</v>
      </c>
      <c r="Y62" s="59"/>
      <c r="Z62" s="58">
        <v>5</v>
      </c>
      <c r="AA62" s="59">
        <v>1</v>
      </c>
      <c r="AB62" s="60">
        <v>4</v>
      </c>
      <c r="AC62" s="59"/>
      <c r="AD62" s="58">
        <v>2</v>
      </c>
      <c r="AE62" s="59">
        <v>1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168</v>
      </c>
      <c r="C63" s="75">
        <f t="shared" si="0"/>
        <v>95</v>
      </c>
      <c r="D63" s="75">
        <f t="shared" si="0"/>
        <v>73</v>
      </c>
      <c r="E63" s="12"/>
      <c r="F63" s="58">
        <v>109</v>
      </c>
      <c r="G63" s="59">
        <v>59</v>
      </c>
      <c r="H63" s="60">
        <v>50</v>
      </c>
      <c r="I63" s="59"/>
      <c r="J63" s="58">
        <v>10</v>
      </c>
      <c r="K63" s="59">
        <v>5</v>
      </c>
      <c r="L63" s="60">
        <v>5</v>
      </c>
      <c r="M63" s="59"/>
      <c r="N63" s="58">
        <v>18</v>
      </c>
      <c r="O63" s="59">
        <v>13</v>
      </c>
      <c r="P63" s="60">
        <v>5</v>
      </c>
      <c r="Q63" s="59"/>
      <c r="R63" s="58">
        <v>14</v>
      </c>
      <c r="S63" s="59">
        <v>8</v>
      </c>
      <c r="T63" s="60">
        <v>6</v>
      </c>
      <c r="U63" s="59"/>
      <c r="V63" s="58">
        <v>6</v>
      </c>
      <c r="W63" s="59">
        <v>4</v>
      </c>
      <c r="X63" s="60">
        <v>2</v>
      </c>
      <c r="Y63" s="59"/>
      <c r="Z63" s="58">
        <v>11</v>
      </c>
      <c r="AA63" s="59">
        <v>6</v>
      </c>
      <c r="AB63" s="60">
        <v>5</v>
      </c>
      <c r="AC63" s="59"/>
      <c r="AD63" s="58">
        <v>0</v>
      </c>
      <c r="AE63" s="59">
        <v>0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176</v>
      </c>
      <c r="C64" s="75">
        <f t="shared" si="0"/>
        <v>102</v>
      </c>
      <c r="D64" s="75">
        <f t="shared" si="0"/>
        <v>74</v>
      </c>
      <c r="E64" s="12"/>
      <c r="F64" s="64">
        <v>110</v>
      </c>
      <c r="G64" s="65">
        <v>60</v>
      </c>
      <c r="H64" s="66">
        <v>50</v>
      </c>
      <c r="I64" s="65"/>
      <c r="J64" s="64">
        <v>17</v>
      </c>
      <c r="K64" s="65">
        <v>8</v>
      </c>
      <c r="L64" s="66">
        <v>9</v>
      </c>
      <c r="M64" s="65"/>
      <c r="N64" s="64">
        <v>23</v>
      </c>
      <c r="O64" s="65">
        <v>17</v>
      </c>
      <c r="P64" s="66">
        <v>6</v>
      </c>
      <c r="Q64" s="65"/>
      <c r="R64" s="64">
        <v>16</v>
      </c>
      <c r="S64" s="65">
        <v>10</v>
      </c>
      <c r="T64" s="66">
        <v>6</v>
      </c>
      <c r="U64" s="65"/>
      <c r="V64" s="64">
        <v>2</v>
      </c>
      <c r="W64" s="65">
        <v>1</v>
      </c>
      <c r="X64" s="66">
        <v>1</v>
      </c>
      <c r="Y64" s="65"/>
      <c r="Z64" s="64">
        <v>7</v>
      </c>
      <c r="AA64" s="65">
        <v>5</v>
      </c>
      <c r="AB64" s="66">
        <v>2</v>
      </c>
      <c r="AC64" s="65"/>
      <c r="AD64" s="64">
        <v>1</v>
      </c>
      <c r="AE64" s="65">
        <v>1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852</v>
      </c>
      <c r="C65" s="78">
        <f t="shared" si="0"/>
        <v>456</v>
      </c>
      <c r="D65" s="79">
        <f t="shared" si="0"/>
        <v>396</v>
      </c>
      <c r="E65" s="14"/>
      <c r="F65" s="61">
        <v>539</v>
      </c>
      <c r="G65" s="62">
        <v>276</v>
      </c>
      <c r="H65" s="63">
        <v>263</v>
      </c>
      <c r="I65" s="62"/>
      <c r="J65" s="61">
        <v>85</v>
      </c>
      <c r="K65" s="62">
        <v>41</v>
      </c>
      <c r="L65" s="63">
        <v>44</v>
      </c>
      <c r="M65" s="62"/>
      <c r="N65" s="61">
        <v>113</v>
      </c>
      <c r="O65" s="62">
        <v>69</v>
      </c>
      <c r="P65" s="63">
        <v>44</v>
      </c>
      <c r="Q65" s="62"/>
      <c r="R65" s="61">
        <v>49</v>
      </c>
      <c r="S65" s="62">
        <v>30</v>
      </c>
      <c r="T65" s="63">
        <v>19</v>
      </c>
      <c r="U65" s="62"/>
      <c r="V65" s="61">
        <v>28</v>
      </c>
      <c r="W65" s="62">
        <v>19</v>
      </c>
      <c r="X65" s="63">
        <v>9</v>
      </c>
      <c r="Y65" s="62"/>
      <c r="Z65" s="61">
        <v>30</v>
      </c>
      <c r="AA65" s="62">
        <v>16</v>
      </c>
      <c r="AB65" s="63">
        <v>14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180</v>
      </c>
      <c r="C66" s="75">
        <f t="shared" si="0"/>
        <v>92</v>
      </c>
      <c r="D66" s="75">
        <f t="shared" si="0"/>
        <v>88</v>
      </c>
      <c r="E66" s="12"/>
      <c r="F66" s="58">
        <v>104</v>
      </c>
      <c r="G66" s="59">
        <v>49</v>
      </c>
      <c r="H66" s="60">
        <v>55</v>
      </c>
      <c r="I66" s="59"/>
      <c r="J66" s="58">
        <v>18</v>
      </c>
      <c r="K66" s="59">
        <v>10</v>
      </c>
      <c r="L66" s="60">
        <v>8</v>
      </c>
      <c r="M66" s="59"/>
      <c r="N66" s="58">
        <v>24</v>
      </c>
      <c r="O66" s="59">
        <v>10</v>
      </c>
      <c r="P66" s="60">
        <v>14</v>
      </c>
      <c r="Q66" s="59"/>
      <c r="R66" s="58">
        <v>12</v>
      </c>
      <c r="S66" s="59">
        <v>9</v>
      </c>
      <c r="T66" s="60">
        <v>3</v>
      </c>
      <c r="U66" s="59"/>
      <c r="V66" s="58">
        <v>7</v>
      </c>
      <c r="W66" s="59">
        <v>6</v>
      </c>
      <c r="X66" s="60">
        <v>1</v>
      </c>
      <c r="Y66" s="59"/>
      <c r="Z66" s="58">
        <v>11</v>
      </c>
      <c r="AA66" s="59">
        <v>6</v>
      </c>
      <c r="AB66" s="60">
        <v>5</v>
      </c>
      <c r="AC66" s="59"/>
      <c r="AD66" s="58">
        <v>4</v>
      </c>
      <c r="AE66" s="59">
        <v>2</v>
      </c>
      <c r="AF66" s="60">
        <v>2</v>
      </c>
    </row>
    <row r="67" spans="1:32" s="9" customFormat="1" ht="15" customHeight="1" x14ac:dyDescent="0.15">
      <c r="A67" s="73">
        <v>51</v>
      </c>
      <c r="B67" s="74">
        <f t="shared" si="0"/>
        <v>175</v>
      </c>
      <c r="C67" s="75">
        <f t="shared" si="0"/>
        <v>93</v>
      </c>
      <c r="D67" s="75">
        <f t="shared" si="0"/>
        <v>82</v>
      </c>
      <c r="E67" s="12"/>
      <c r="F67" s="58">
        <v>83</v>
      </c>
      <c r="G67" s="59">
        <v>44</v>
      </c>
      <c r="H67" s="60">
        <v>39</v>
      </c>
      <c r="I67" s="59"/>
      <c r="J67" s="58">
        <v>26</v>
      </c>
      <c r="K67" s="59">
        <v>13</v>
      </c>
      <c r="L67" s="60">
        <v>13</v>
      </c>
      <c r="M67" s="59"/>
      <c r="N67" s="58">
        <v>38</v>
      </c>
      <c r="O67" s="59">
        <v>19</v>
      </c>
      <c r="P67" s="60">
        <v>19</v>
      </c>
      <c r="Q67" s="59"/>
      <c r="R67" s="58">
        <v>10</v>
      </c>
      <c r="S67" s="59">
        <v>6</v>
      </c>
      <c r="T67" s="60">
        <v>4</v>
      </c>
      <c r="U67" s="59"/>
      <c r="V67" s="58">
        <v>8</v>
      </c>
      <c r="W67" s="59">
        <v>6</v>
      </c>
      <c r="X67" s="60">
        <v>2</v>
      </c>
      <c r="Y67" s="59"/>
      <c r="Z67" s="58">
        <v>8</v>
      </c>
      <c r="AA67" s="59">
        <v>3</v>
      </c>
      <c r="AB67" s="60">
        <v>5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163</v>
      </c>
      <c r="C68" s="75">
        <f t="shared" si="0"/>
        <v>86</v>
      </c>
      <c r="D68" s="75">
        <f t="shared" si="0"/>
        <v>77</v>
      </c>
      <c r="E68" s="12"/>
      <c r="F68" s="58">
        <v>102</v>
      </c>
      <c r="G68" s="59">
        <v>56</v>
      </c>
      <c r="H68" s="60">
        <v>46</v>
      </c>
      <c r="I68" s="59"/>
      <c r="J68" s="58">
        <v>13</v>
      </c>
      <c r="K68" s="59">
        <v>6</v>
      </c>
      <c r="L68" s="60">
        <v>7</v>
      </c>
      <c r="M68" s="59"/>
      <c r="N68" s="58">
        <v>23</v>
      </c>
      <c r="O68" s="59">
        <v>10</v>
      </c>
      <c r="P68" s="60">
        <v>13</v>
      </c>
      <c r="Q68" s="59"/>
      <c r="R68" s="58">
        <v>9</v>
      </c>
      <c r="S68" s="59">
        <v>6</v>
      </c>
      <c r="T68" s="60">
        <v>3</v>
      </c>
      <c r="U68" s="59"/>
      <c r="V68" s="58">
        <v>7</v>
      </c>
      <c r="W68" s="59">
        <v>4</v>
      </c>
      <c r="X68" s="60">
        <v>3</v>
      </c>
      <c r="Y68" s="59"/>
      <c r="Z68" s="58">
        <v>7</v>
      </c>
      <c r="AA68" s="59">
        <v>3</v>
      </c>
      <c r="AB68" s="60">
        <v>4</v>
      </c>
      <c r="AC68" s="59"/>
      <c r="AD68" s="58">
        <v>2</v>
      </c>
      <c r="AE68" s="59">
        <v>1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164</v>
      </c>
      <c r="C69" s="75">
        <f t="shared" si="0"/>
        <v>75</v>
      </c>
      <c r="D69" s="75">
        <f t="shared" si="0"/>
        <v>89</v>
      </c>
      <c r="E69" s="12"/>
      <c r="F69" s="58">
        <v>91</v>
      </c>
      <c r="G69" s="59">
        <v>44</v>
      </c>
      <c r="H69" s="60">
        <v>47</v>
      </c>
      <c r="I69" s="59"/>
      <c r="J69" s="58">
        <v>17</v>
      </c>
      <c r="K69" s="59">
        <v>8</v>
      </c>
      <c r="L69" s="60">
        <v>9</v>
      </c>
      <c r="M69" s="59"/>
      <c r="N69" s="58">
        <v>28</v>
      </c>
      <c r="O69" s="59">
        <v>12</v>
      </c>
      <c r="P69" s="60">
        <v>16</v>
      </c>
      <c r="Q69" s="59"/>
      <c r="R69" s="58">
        <v>15</v>
      </c>
      <c r="S69" s="59">
        <v>7</v>
      </c>
      <c r="T69" s="60">
        <v>8</v>
      </c>
      <c r="U69" s="59"/>
      <c r="V69" s="58">
        <v>8</v>
      </c>
      <c r="W69" s="59">
        <v>2</v>
      </c>
      <c r="X69" s="60">
        <v>6</v>
      </c>
      <c r="Y69" s="59"/>
      <c r="Z69" s="58">
        <v>5</v>
      </c>
      <c r="AA69" s="59">
        <v>2</v>
      </c>
      <c r="AB69" s="60">
        <v>3</v>
      </c>
      <c r="AC69" s="59"/>
      <c r="AD69" s="58">
        <v>0</v>
      </c>
      <c r="AE69" s="59">
        <v>0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140</v>
      </c>
      <c r="C70" s="75">
        <f t="shared" si="0"/>
        <v>78</v>
      </c>
      <c r="D70" s="75">
        <f t="shared" si="0"/>
        <v>62</v>
      </c>
      <c r="E70" s="12"/>
      <c r="F70" s="64">
        <v>88</v>
      </c>
      <c r="G70" s="65">
        <v>46</v>
      </c>
      <c r="H70" s="66">
        <v>42</v>
      </c>
      <c r="I70" s="65"/>
      <c r="J70" s="64">
        <v>13</v>
      </c>
      <c r="K70" s="65">
        <v>4</v>
      </c>
      <c r="L70" s="66">
        <v>9</v>
      </c>
      <c r="M70" s="65"/>
      <c r="N70" s="64">
        <v>14</v>
      </c>
      <c r="O70" s="65">
        <v>11</v>
      </c>
      <c r="P70" s="66">
        <v>3</v>
      </c>
      <c r="Q70" s="65"/>
      <c r="R70" s="64">
        <v>11</v>
      </c>
      <c r="S70" s="65">
        <v>7</v>
      </c>
      <c r="T70" s="66">
        <v>4</v>
      </c>
      <c r="U70" s="65"/>
      <c r="V70" s="64">
        <v>6</v>
      </c>
      <c r="W70" s="65">
        <v>4</v>
      </c>
      <c r="X70" s="66">
        <v>2</v>
      </c>
      <c r="Y70" s="65"/>
      <c r="Z70" s="64">
        <v>6</v>
      </c>
      <c r="AA70" s="65">
        <v>5</v>
      </c>
      <c r="AB70" s="66">
        <v>1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822</v>
      </c>
      <c r="C71" s="78">
        <f t="shared" si="1"/>
        <v>424</v>
      </c>
      <c r="D71" s="79">
        <f t="shared" si="1"/>
        <v>398</v>
      </c>
      <c r="E71" s="14"/>
      <c r="F71" s="61">
        <v>468</v>
      </c>
      <c r="G71" s="62">
        <v>239</v>
      </c>
      <c r="H71" s="63">
        <v>229</v>
      </c>
      <c r="I71" s="62"/>
      <c r="J71" s="61">
        <v>87</v>
      </c>
      <c r="K71" s="62">
        <v>41</v>
      </c>
      <c r="L71" s="63">
        <v>46</v>
      </c>
      <c r="M71" s="62"/>
      <c r="N71" s="61">
        <v>127</v>
      </c>
      <c r="O71" s="62">
        <v>62</v>
      </c>
      <c r="P71" s="63">
        <v>65</v>
      </c>
      <c r="Q71" s="62"/>
      <c r="R71" s="61">
        <v>57</v>
      </c>
      <c r="S71" s="62">
        <v>35</v>
      </c>
      <c r="T71" s="63">
        <v>22</v>
      </c>
      <c r="U71" s="62"/>
      <c r="V71" s="61">
        <v>36</v>
      </c>
      <c r="W71" s="62">
        <v>22</v>
      </c>
      <c r="X71" s="63">
        <v>14</v>
      </c>
      <c r="Y71" s="62"/>
      <c r="Z71" s="61">
        <v>37</v>
      </c>
      <c r="AA71" s="62">
        <v>19</v>
      </c>
      <c r="AB71" s="63">
        <v>18</v>
      </c>
      <c r="AC71" s="62"/>
      <c r="AD71" s="61">
        <v>10</v>
      </c>
      <c r="AE71" s="62">
        <v>6</v>
      </c>
      <c r="AF71" s="63">
        <v>4</v>
      </c>
    </row>
    <row r="72" spans="1:32" s="9" customFormat="1" ht="15" customHeight="1" x14ac:dyDescent="0.15">
      <c r="A72" s="73">
        <v>55</v>
      </c>
      <c r="B72" s="74">
        <f t="shared" si="1"/>
        <v>148</v>
      </c>
      <c r="C72" s="75">
        <f t="shared" si="1"/>
        <v>77</v>
      </c>
      <c r="D72" s="75">
        <f t="shared" si="1"/>
        <v>71</v>
      </c>
      <c r="E72" s="12"/>
      <c r="F72" s="58">
        <v>102</v>
      </c>
      <c r="G72" s="59">
        <v>52</v>
      </c>
      <c r="H72" s="60">
        <v>50</v>
      </c>
      <c r="I72" s="59"/>
      <c r="J72" s="58">
        <v>12</v>
      </c>
      <c r="K72" s="59">
        <v>8</v>
      </c>
      <c r="L72" s="60">
        <v>4</v>
      </c>
      <c r="M72" s="59"/>
      <c r="N72" s="58">
        <v>11</v>
      </c>
      <c r="O72" s="59">
        <v>6</v>
      </c>
      <c r="P72" s="60">
        <v>5</v>
      </c>
      <c r="Q72" s="59"/>
      <c r="R72" s="58">
        <v>9</v>
      </c>
      <c r="S72" s="59">
        <v>3</v>
      </c>
      <c r="T72" s="60">
        <v>6</v>
      </c>
      <c r="U72" s="59"/>
      <c r="V72" s="58">
        <v>3</v>
      </c>
      <c r="W72" s="59">
        <v>1</v>
      </c>
      <c r="X72" s="60">
        <v>2</v>
      </c>
      <c r="Y72" s="59"/>
      <c r="Z72" s="58">
        <v>7</v>
      </c>
      <c r="AA72" s="59">
        <v>4</v>
      </c>
      <c r="AB72" s="60">
        <v>3</v>
      </c>
      <c r="AC72" s="59"/>
      <c r="AD72" s="58">
        <v>4</v>
      </c>
      <c r="AE72" s="59">
        <v>3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150</v>
      </c>
      <c r="C73" s="75">
        <f t="shared" si="1"/>
        <v>79</v>
      </c>
      <c r="D73" s="75">
        <f t="shared" si="1"/>
        <v>71</v>
      </c>
      <c r="E73" s="12"/>
      <c r="F73" s="58">
        <v>77</v>
      </c>
      <c r="G73" s="59">
        <v>35</v>
      </c>
      <c r="H73" s="60">
        <v>42</v>
      </c>
      <c r="I73" s="59"/>
      <c r="J73" s="58">
        <v>20</v>
      </c>
      <c r="K73" s="59">
        <v>13</v>
      </c>
      <c r="L73" s="60">
        <v>7</v>
      </c>
      <c r="M73" s="59"/>
      <c r="N73" s="58">
        <v>22</v>
      </c>
      <c r="O73" s="59">
        <v>12</v>
      </c>
      <c r="P73" s="60">
        <v>10</v>
      </c>
      <c r="Q73" s="59"/>
      <c r="R73" s="58">
        <v>16</v>
      </c>
      <c r="S73" s="59">
        <v>7</v>
      </c>
      <c r="T73" s="60">
        <v>9</v>
      </c>
      <c r="U73" s="59"/>
      <c r="V73" s="58">
        <v>5</v>
      </c>
      <c r="W73" s="59">
        <v>4</v>
      </c>
      <c r="X73" s="60">
        <v>1</v>
      </c>
      <c r="Y73" s="59"/>
      <c r="Z73" s="58">
        <v>7</v>
      </c>
      <c r="AA73" s="59">
        <v>5</v>
      </c>
      <c r="AB73" s="60">
        <v>2</v>
      </c>
      <c r="AC73" s="59"/>
      <c r="AD73" s="58">
        <v>3</v>
      </c>
      <c r="AE73" s="59">
        <v>3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167</v>
      </c>
      <c r="C74" s="75">
        <f t="shared" si="1"/>
        <v>77</v>
      </c>
      <c r="D74" s="75">
        <f t="shared" si="1"/>
        <v>90</v>
      </c>
      <c r="E74" s="12"/>
      <c r="F74" s="58">
        <v>109</v>
      </c>
      <c r="G74" s="59">
        <v>47</v>
      </c>
      <c r="H74" s="60">
        <v>62</v>
      </c>
      <c r="I74" s="59"/>
      <c r="J74" s="58">
        <v>12</v>
      </c>
      <c r="K74" s="59">
        <v>8</v>
      </c>
      <c r="L74" s="60">
        <v>4</v>
      </c>
      <c r="M74" s="59"/>
      <c r="N74" s="58">
        <v>24</v>
      </c>
      <c r="O74" s="59">
        <v>12</v>
      </c>
      <c r="P74" s="60">
        <v>12</v>
      </c>
      <c r="Q74" s="59"/>
      <c r="R74" s="58">
        <v>9</v>
      </c>
      <c r="S74" s="59">
        <v>4</v>
      </c>
      <c r="T74" s="60">
        <v>5</v>
      </c>
      <c r="U74" s="59"/>
      <c r="V74" s="58">
        <v>9</v>
      </c>
      <c r="W74" s="59">
        <v>5</v>
      </c>
      <c r="X74" s="60">
        <v>4</v>
      </c>
      <c r="Y74" s="59"/>
      <c r="Z74" s="58">
        <v>3</v>
      </c>
      <c r="AA74" s="59">
        <v>0</v>
      </c>
      <c r="AB74" s="60">
        <v>3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159</v>
      </c>
      <c r="C75" s="75">
        <f t="shared" si="1"/>
        <v>83</v>
      </c>
      <c r="D75" s="75">
        <f t="shared" si="1"/>
        <v>76</v>
      </c>
      <c r="E75" s="12"/>
      <c r="F75" s="58">
        <v>100</v>
      </c>
      <c r="G75" s="59">
        <v>52</v>
      </c>
      <c r="H75" s="60">
        <v>48</v>
      </c>
      <c r="I75" s="59"/>
      <c r="J75" s="58">
        <v>12</v>
      </c>
      <c r="K75" s="59">
        <v>6</v>
      </c>
      <c r="L75" s="60">
        <v>6</v>
      </c>
      <c r="M75" s="59"/>
      <c r="N75" s="58">
        <v>21</v>
      </c>
      <c r="O75" s="59">
        <v>11</v>
      </c>
      <c r="P75" s="60">
        <v>10</v>
      </c>
      <c r="Q75" s="59"/>
      <c r="R75" s="58">
        <v>13</v>
      </c>
      <c r="S75" s="59">
        <v>7</v>
      </c>
      <c r="T75" s="60">
        <v>6</v>
      </c>
      <c r="U75" s="59"/>
      <c r="V75" s="58">
        <v>5</v>
      </c>
      <c r="W75" s="59">
        <v>3</v>
      </c>
      <c r="X75" s="60">
        <v>2</v>
      </c>
      <c r="Y75" s="59"/>
      <c r="Z75" s="58">
        <v>5</v>
      </c>
      <c r="AA75" s="59">
        <v>2</v>
      </c>
      <c r="AB75" s="60">
        <v>3</v>
      </c>
      <c r="AC75" s="59"/>
      <c r="AD75" s="58">
        <v>3</v>
      </c>
      <c r="AE75" s="59">
        <v>2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144</v>
      </c>
      <c r="C76" s="75">
        <f t="shared" si="1"/>
        <v>75</v>
      </c>
      <c r="D76" s="75">
        <f t="shared" si="1"/>
        <v>69</v>
      </c>
      <c r="E76" s="12"/>
      <c r="F76" s="64">
        <v>78</v>
      </c>
      <c r="G76" s="65">
        <v>42</v>
      </c>
      <c r="H76" s="66">
        <v>36</v>
      </c>
      <c r="I76" s="65"/>
      <c r="J76" s="64">
        <v>17</v>
      </c>
      <c r="K76" s="65">
        <v>10</v>
      </c>
      <c r="L76" s="66">
        <v>7</v>
      </c>
      <c r="M76" s="65"/>
      <c r="N76" s="64">
        <v>24</v>
      </c>
      <c r="O76" s="65">
        <v>9</v>
      </c>
      <c r="P76" s="66">
        <v>15</v>
      </c>
      <c r="Q76" s="65"/>
      <c r="R76" s="64">
        <v>8</v>
      </c>
      <c r="S76" s="65">
        <v>4</v>
      </c>
      <c r="T76" s="66">
        <v>4</v>
      </c>
      <c r="U76" s="65"/>
      <c r="V76" s="64">
        <v>6</v>
      </c>
      <c r="W76" s="65">
        <v>2</v>
      </c>
      <c r="X76" s="66">
        <v>4</v>
      </c>
      <c r="Y76" s="65"/>
      <c r="Z76" s="64">
        <v>10</v>
      </c>
      <c r="AA76" s="65">
        <v>7</v>
      </c>
      <c r="AB76" s="66">
        <v>3</v>
      </c>
      <c r="AC76" s="65"/>
      <c r="AD76" s="64">
        <v>1</v>
      </c>
      <c r="AE76" s="65">
        <v>1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768</v>
      </c>
      <c r="C77" s="78">
        <f t="shared" si="1"/>
        <v>391</v>
      </c>
      <c r="D77" s="79">
        <f t="shared" si="1"/>
        <v>377</v>
      </c>
      <c r="E77" s="4"/>
      <c r="F77" s="58">
        <v>466</v>
      </c>
      <c r="G77" s="59">
        <v>228</v>
      </c>
      <c r="H77" s="60">
        <v>238</v>
      </c>
      <c r="I77" s="59"/>
      <c r="J77" s="58">
        <v>73</v>
      </c>
      <c r="K77" s="59">
        <v>45</v>
      </c>
      <c r="L77" s="60">
        <v>28</v>
      </c>
      <c r="M77" s="59"/>
      <c r="N77" s="58">
        <v>102</v>
      </c>
      <c r="O77" s="59">
        <v>50</v>
      </c>
      <c r="P77" s="60">
        <v>52</v>
      </c>
      <c r="Q77" s="59"/>
      <c r="R77" s="58">
        <v>55</v>
      </c>
      <c r="S77" s="59">
        <v>25</v>
      </c>
      <c r="T77" s="60">
        <v>30</v>
      </c>
      <c r="U77" s="59"/>
      <c r="V77" s="58">
        <v>28</v>
      </c>
      <c r="W77" s="59">
        <v>15</v>
      </c>
      <c r="X77" s="60">
        <v>13</v>
      </c>
      <c r="Y77" s="59"/>
      <c r="Z77" s="58">
        <v>32</v>
      </c>
      <c r="AA77" s="59">
        <v>18</v>
      </c>
      <c r="AB77" s="60">
        <v>14</v>
      </c>
      <c r="AC77" s="59"/>
      <c r="AD77" s="58">
        <v>12</v>
      </c>
      <c r="AE77" s="59">
        <v>10</v>
      </c>
      <c r="AF77" s="60">
        <v>2</v>
      </c>
    </row>
    <row r="78" spans="1:32" s="9" customFormat="1" ht="15" customHeight="1" x14ac:dyDescent="0.15">
      <c r="A78" s="73">
        <v>60</v>
      </c>
      <c r="B78" s="74">
        <f t="shared" si="1"/>
        <v>149</v>
      </c>
      <c r="C78" s="75">
        <f t="shared" si="1"/>
        <v>75</v>
      </c>
      <c r="D78" s="75">
        <f t="shared" si="1"/>
        <v>74</v>
      </c>
      <c r="E78" s="4"/>
      <c r="F78" s="67">
        <v>99</v>
      </c>
      <c r="G78" s="68">
        <v>50</v>
      </c>
      <c r="H78" s="69">
        <v>49</v>
      </c>
      <c r="I78" s="68"/>
      <c r="J78" s="67">
        <v>14</v>
      </c>
      <c r="K78" s="68">
        <v>8</v>
      </c>
      <c r="L78" s="69">
        <v>6</v>
      </c>
      <c r="M78" s="68"/>
      <c r="N78" s="67">
        <v>16</v>
      </c>
      <c r="O78" s="68">
        <v>6</v>
      </c>
      <c r="P78" s="69">
        <v>10</v>
      </c>
      <c r="Q78" s="68"/>
      <c r="R78" s="67">
        <v>7</v>
      </c>
      <c r="S78" s="68">
        <v>4</v>
      </c>
      <c r="T78" s="69">
        <v>3</v>
      </c>
      <c r="U78" s="68"/>
      <c r="V78" s="67">
        <v>3</v>
      </c>
      <c r="W78" s="68">
        <v>2</v>
      </c>
      <c r="X78" s="69">
        <v>1</v>
      </c>
      <c r="Y78" s="68"/>
      <c r="Z78" s="67">
        <v>6</v>
      </c>
      <c r="AA78" s="68">
        <v>3</v>
      </c>
      <c r="AB78" s="69">
        <v>3</v>
      </c>
      <c r="AC78" s="68"/>
      <c r="AD78" s="67">
        <v>4</v>
      </c>
      <c r="AE78" s="68">
        <v>2</v>
      </c>
      <c r="AF78" s="69">
        <v>2</v>
      </c>
    </row>
    <row r="79" spans="1:32" s="9" customFormat="1" ht="15" customHeight="1" x14ac:dyDescent="0.15">
      <c r="A79" s="73">
        <v>61</v>
      </c>
      <c r="B79" s="74">
        <f t="shared" si="1"/>
        <v>188</v>
      </c>
      <c r="C79" s="75">
        <f t="shared" si="1"/>
        <v>86</v>
      </c>
      <c r="D79" s="75">
        <f t="shared" si="1"/>
        <v>102</v>
      </c>
      <c r="E79" s="12"/>
      <c r="F79" s="58">
        <v>115</v>
      </c>
      <c r="G79" s="59">
        <v>54</v>
      </c>
      <c r="H79" s="60">
        <v>61</v>
      </c>
      <c r="I79" s="59"/>
      <c r="J79" s="58">
        <v>17</v>
      </c>
      <c r="K79" s="59">
        <v>7</v>
      </c>
      <c r="L79" s="60">
        <v>10</v>
      </c>
      <c r="M79" s="59"/>
      <c r="N79" s="58">
        <v>28</v>
      </c>
      <c r="O79" s="59">
        <v>15</v>
      </c>
      <c r="P79" s="60">
        <v>13</v>
      </c>
      <c r="Q79" s="59"/>
      <c r="R79" s="58">
        <v>13</v>
      </c>
      <c r="S79" s="59">
        <v>4</v>
      </c>
      <c r="T79" s="60">
        <v>9</v>
      </c>
      <c r="U79" s="59"/>
      <c r="V79" s="58">
        <v>7</v>
      </c>
      <c r="W79" s="59">
        <v>3</v>
      </c>
      <c r="X79" s="60">
        <v>4</v>
      </c>
      <c r="Y79" s="59"/>
      <c r="Z79" s="58">
        <v>8</v>
      </c>
      <c r="AA79" s="59">
        <v>3</v>
      </c>
      <c r="AB79" s="60">
        <v>5</v>
      </c>
      <c r="AC79" s="59"/>
      <c r="AD79" s="58">
        <v>0</v>
      </c>
      <c r="AE79" s="59">
        <v>0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196</v>
      </c>
      <c r="C80" s="75">
        <f t="shared" si="1"/>
        <v>90</v>
      </c>
      <c r="D80" s="75">
        <f t="shared" si="1"/>
        <v>106</v>
      </c>
      <c r="E80" s="12"/>
      <c r="F80" s="58">
        <v>107</v>
      </c>
      <c r="G80" s="59">
        <v>46</v>
      </c>
      <c r="H80" s="60">
        <v>61</v>
      </c>
      <c r="I80" s="59"/>
      <c r="J80" s="58">
        <v>20</v>
      </c>
      <c r="K80" s="59">
        <v>8</v>
      </c>
      <c r="L80" s="60">
        <v>12</v>
      </c>
      <c r="M80" s="59"/>
      <c r="N80" s="58">
        <v>46</v>
      </c>
      <c r="O80" s="59">
        <v>24</v>
      </c>
      <c r="P80" s="60">
        <v>22</v>
      </c>
      <c r="Q80" s="59"/>
      <c r="R80" s="58">
        <v>9</v>
      </c>
      <c r="S80" s="59">
        <v>4</v>
      </c>
      <c r="T80" s="60">
        <v>5</v>
      </c>
      <c r="U80" s="59"/>
      <c r="V80" s="58">
        <v>6</v>
      </c>
      <c r="W80" s="59">
        <v>2</v>
      </c>
      <c r="X80" s="60">
        <v>4</v>
      </c>
      <c r="Y80" s="59"/>
      <c r="Z80" s="58">
        <v>5</v>
      </c>
      <c r="AA80" s="59">
        <v>3</v>
      </c>
      <c r="AB80" s="60">
        <v>2</v>
      </c>
      <c r="AC80" s="59"/>
      <c r="AD80" s="58">
        <v>3</v>
      </c>
      <c r="AE80" s="59">
        <v>3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227</v>
      </c>
      <c r="C81" s="75">
        <f t="shared" si="1"/>
        <v>104</v>
      </c>
      <c r="D81" s="75">
        <f t="shared" si="1"/>
        <v>123</v>
      </c>
      <c r="E81" s="12"/>
      <c r="F81" s="58">
        <v>124</v>
      </c>
      <c r="G81" s="59">
        <v>51</v>
      </c>
      <c r="H81" s="60">
        <v>73</v>
      </c>
      <c r="I81" s="59"/>
      <c r="J81" s="58">
        <v>23</v>
      </c>
      <c r="K81" s="59">
        <v>8</v>
      </c>
      <c r="L81" s="60">
        <v>15</v>
      </c>
      <c r="M81" s="59"/>
      <c r="N81" s="58">
        <v>43</v>
      </c>
      <c r="O81" s="59">
        <v>23</v>
      </c>
      <c r="P81" s="60">
        <v>20</v>
      </c>
      <c r="Q81" s="59"/>
      <c r="R81" s="58">
        <v>16</v>
      </c>
      <c r="S81" s="59">
        <v>8</v>
      </c>
      <c r="T81" s="60">
        <v>8</v>
      </c>
      <c r="U81" s="59"/>
      <c r="V81" s="58">
        <v>7</v>
      </c>
      <c r="W81" s="59">
        <v>4</v>
      </c>
      <c r="X81" s="60">
        <v>3</v>
      </c>
      <c r="Y81" s="59"/>
      <c r="Z81" s="58">
        <v>9</v>
      </c>
      <c r="AA81" s="59">
        <v>6</v>
      </c>
      <c r="AB81" s="60">
        <v>3</v>
      </c>
      <c r="AC81" s="59"/>
      <c r="AD81" s="58">
        <v>5</v>
      </c>
      <c r="AE81" s="59">
        <v>4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208</v>
      </c>
      <c r="C82" s="75">
        <f t="shared" si="1"/>
        <v>100</v>
      </c>
      <c r="D82" s="75">
        <f t="shared" si="1"/>
        <v>108</v>
      </c>
      <c r="E82" s="12"/>
      <c r="F82" s="64">
        <v>116</v>
      </c>
      <c r="G82" s="65">
        <v>52</v>
      </c>
      <c r="H82" s="66">
        <v>64</v>
      </c>
      <c r="I82" s="65"/>
      <c r="J82" s="64">
        <v>20</v>
      </c>
      <c r="K82" s="65">
        <v>8</v>
      </c>
      <c r="L82" s="66">
        <v>12</v>
      </c>
      <c r="M82" s="65"/>
      <c r="N82" s="64">
        <v>40</v>
      </c>
      <c r="O82" s="65">
        <v>22</v>
      </c>
      <c r="P82" s="66">
        <v>18</v>
      </c>
      <c r="Q82" s="65"/>
      <c r="R82" s="64">
        <v>13</v>
      </c>
      <c r="S82" s="65">
        <v>7</v>
      </c>
      <c r="T82" s="66">
        <v>6</v>
      </c>
      <c r="U82" s="65"/>
      <c r="V82" s="64">
        <v>7</v>
      </c>
      <c r="W82" s="65">
        <v>4</v>
      </c>
      <c r="X82" s="66">
        <v>3</v>
      </c>
      <c r="Y82" s="65"/>
      <c r="Z82" s="64">
        <v>10</v>
      </c>
      <c r="AA82" s="65">
        <v>5</v>
      </c>
      <c r="AB82" s="66">
        <v>5</v>
      </c>
      <c r="AC82" s="65"/>
      <c r="AD82" s="64">
        <v>2</v>
      </c>
      <c r="AE82" s="65">
        <v>2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968</v>
      </c>
      <c r="C83" s="78">
        <f t="shared" si="1"/>
        <v>455</v>
      </c>
      <c r="D83" s="79">
        <f t="shared" si="1"/>
        <v>513</v>
      </c>
      <c r="E83" s="14"/>
      <c r="F83" s="61">
        <v>561</v>
      </c>
      <c r="G83" s="62">
        <v>253</v>
      </c>
      <c r="H83" s="63">
        <v>308</v>
      </c>
      <c r="I83" s="62"/>
      <c r="J83" s="61">
        <v>94</v>
      </c>
      <c r="K83" s="62">
        <v>39</v>
      </c>
      <c r="L83" s="63">
        <v>55</v>
      </c>
      <c r="M83" s="62"/>
      <c r="N83" s="61">
        <v>173</v>
      </c>
      <c r="O83" s="62">
        <v>90</v>
      </c>
      <c r="P83" s="63">
        <v>83</v>
      </c>
      <c r="Q83" s="62"/>
      <c r="R83" s="61">
        <v>58</v>
      </c>
      <c r="S83" s="62">
        <v>27</v>
      </c>
      <c r="T83" s="63">
        <v>31</v>
      </c>
      <c r="U83" s="62"/>
      <c r="V83" s="61">
        <v>30</v>
      </c>
      <c r="W83" s="62">
        <v>15</v>
      </c>
      <c r="X83" s="63">
        <v>15</v>
      </c>
      <c r="Y83" s="62"/>
      <c r="Z83" s="61">
        <v>38</v>
      </c>
      <c r="AA83" s="62">
        <v>20</v>
      </c>
      <c r="AB83" s="63">
        <v>18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253</v>
      </c>
      <c r="C84" s="75">
        <f t="shared" si="1"/>
        <v>125</v>
      </c>
      <c r="D84" s="75">
        <f t="shared" si="1"/>
        <v>128</v>
      </c>
      <c r="E84" s="12"/>
      <c r="F84" s="58">
        <v>142</v>
      </c>
      <c r="G84" s="59">
        <v>74</v>
      </c>
      <c r="H84" s="60">
        <v>68</v>
      </c>
      <c r="I84" s="59"/>
      <c r="J84" s="58">
        <v>18</v>
      </c>
      <c r="K84" s="59">
        <v>6</v>
      </c>
      <c r="L84" s="60">
        <v>12</v>
      </c>
      <c r="M84" s="59"/>
      <c r="N84" s="58">
        <v>48</v>
      </c>
      <c r="O84" s="59">
        <v>21</v>
      </c>
      <c r="P84" s="60">
        <v>27</v>
      </c>
      <c r="Q84" s="59"/>
      <c r="R84" s="58">
        <v>18</v>
      </c>
      <c r="S84" s="59">
        <v>10</v>
      </c>
      <c r="T84" s="60">
        <v>8</v>
      </c>
      <c r="U84" s="59"/>
      <c r="V84" s="58">
        <v>14</v>
      </c>
      <c r="W84" s="59">
        <v>8</v>
      </c>
      <c r="X84" s="60">
        <v>6</v>
      </c>
      <c r="Y84" s="59"/>
      <c r="Z84" s="58">
        <v>12</v>
      </c>
      <c r="AA84" s="59">
        <v>6</v>
      </c>
      <c r="AB84" s="60">
        <v>6</v>
      </c>
      <c r="AC84" s="59"/>
      <c r="AD84" s="58">
        <v>1</v>
      </c>
      <c r="AE84" s="59">
        <v>0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261</v>
      </c>
      <c r="C85" s="75">
        <f t="shared" si="1"/>
        <v>128</v>
      </c>
      <c r="D85" s="75">
        <f t="shared" si="1"/>
        <v>133</v>
      </c>
      <c r="E85" s="12"/>
      <c r="F85" s="58">
        <v>134</v>
      </c>
      <c r="G85" s="59">
        <v>70</v>
      </c>
      <c r="H85" s="60">
        <v>64</v>
      </c>
      <c r="I85" s="59"/>
      <c r="J85" s="58">
        <v>35</v>
      </c>
      <c r="K85" s="59">
        <v>16</v>
      </c>
      <c r="L85" s="60">
        <v>19</v>
      </c>
      <c r="M85" s="59"/>
      <c r="N85" s="58">
        <v>48</v>
      </c>
      <c r="O85" s="59">
        <v>20</v>
      </c>
      <c r="P85" s="60">
        <v>28</v>
      </c>
      <c r="Q85" s="59"/>
      <c r="R85" s="58">
        <v>17</v>
      </c>
      <c r="S85" s="59">
        <v>7</v>
      </c>
      <c r="T85" s="60">
        <v>10</v>
      </c>
      <c r="U85" s="59"/>
      <c r="V85" s="58">
        <v>13</v>
      </c>
      <c r="W85" s="59">
        <v>8</v>
      </c>
      <c r="X85" s="60">
        <v>5</v>
      </c>
      <c r="Y85" s="59"/>
      <c r="Z85" s="58">
        <v>11</v>
      </c>
      <c r="AA85" s="59">
        <v>5</v>
      </c>
      <c r="AB85" s="60">
        <v>6</v>
      </c>
      <c r="AC85" s="59"/>
      <c r="AD85" s="58">
        <v>3</v>
      </c>
      <c r="AE85" s="59">
        <v>2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315</v>
      </c>
      <c r="C86" s="75">
        <f t="shared" si="1"/>
        <v>151</v>
      </c>
      <c r="D86" s="75">
        <f t="shared" si="1"/>
        <v>164</v>
      </c>
      <c r="E86" s="12"/>
      <c r="F86" s="58">
        <v>164</v>
      </c>
      <c r="G86" s="59">
        <v>80</v>
      </c>
      <c r="H86" s="60">
        <v>84</v>
      </c>
      <c r="I86" s="59"/>
      <c r="J86" s="58">
        <v>28</v>
      </c>
      <c r="K86" s="59">
        <v>14</v>
      </c>
      <c r="L86" s="60">
        <v>14</v>
      </c>
      <c r="M86" s="59"/>
      <c r="N86" s="58">
        <v>53</v>
      </c>
      <c r="O86" s="59">
        <v>26</v>
      </c>
      <c r="P86" s="60">
        <v>27</v>
      </c>
      <c r="Q86" s="59"/>
      <c r="R86" s="58">
        <v>31</v>
      </c>
      <c r="S86" s="59">
        <v>15</v>
      </c>
      <c r="T86" s="60">
        <v>16</v>
      </c>
      <c r="U86" s="59"/>
      <c r="V86" s="58">
        <v>17</v>
      </c>
      <c r="W86" s="59">
        <v>5</v>
      </c>
      <c r="X86" s="60">
        <v>12</v>
      </c>
      <c r="Y86" s="59"/>
      <c r="Z86" s="58">
        <v>20</v>
      </c>
      <c r="AA86" s="59">
        <v>11</v>
      </c>
      <c r="AB86" s="60">
        <v>9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284</v>
      </c>
      <c r="C87" s="75">
        <f t="shared" si="1"/>
        <v>149</v>
      </c>
      <c r="D87" s="75">
        <f t="shared" si="1"/>
        <v>135</v>
      </c>
      <c r="E87" s="12"/>
      <c r="F87" s="58">
        <v>148</v>
      </c>
      <c r="G87" s="59">
        <v>71</v>
      </c>
      <c r="H87" s="60">
        <v>77</v>
      </c>
      <c r="I87" s="59"/>
      <c r="J87" s="58">
        <v>35</v>
      </c>
      <c r="K87" s="59">
        <v>22</v>
      </c>
      <c r="L87" s="60">
        <v>13</v>
      </c>
      <c r="M87" s="59"/>
      <c r="N87" s="58">
        <v>54</v>
      </c>
      <c r="O87" s="59">
        <v>34</v>
      </c>
      <c r="P87" s="60">
        <v>20</v>
      </c>
      <c r="Q87" s="59"/>
      <c r="R87" s="58">
        <v>23</v>
      </c>
      <c r="S87" s="59">
        <v>11</v>
      </c>
      <c r="T87" s="60">
        <v>12</v>
      </c>
      <c r="U87" s="59"/>
      <c r="V87" s="58">
        <v>10</v>
      </c>
      <c r="W87" s="59">
        <v>6</v>
      </c>
      <c r="X87" s="60">
        <v>4</v>
      </c>
      <c r="Y87" s="59"/>
      <c r="Z87" s="58">
        <v>12</v>
      </c>
      <c r="AA87" s="59">
        <v>5</v>
      </c>
      <c r="AB87" s="60">
        <v>7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330</v>
      </c>
      <c r="C88" s="75">
        <f t="shared" si="1"/>
        <v>156</v>
      </c>
      <c r="D88" s="75">
        <f t="shared" si="1"/>
        <v>174</v>
      </c>
      <c r="E88" s="12"/>
      <c r="F88" s="64">
        <v>161</v>
      </c>
      <c r="G88" s="65">
        <v>77</v>
      </c>
      <c r="H88" s="66">
        <v>84</v>
      </c>
      <c r="I88" s="65"/>
      <c r="J88" s="64">
        <v>41</v>
      </c>
      <c r="K88" s="65">
        <v>19</v>
      </c>
      <c r="L88" s="66">
        <v>22</v>
      </c>
      <c r="M88" s="65"/>
      <c r="N88" s="64">
        <v>57</v>
      </c>
      <c r="O88" s="65">
        <v>28</v>
      </c>
      <c r="P88" s="66">
        <v>29</v>
      </c>
      <c r="Q88" s="65"/>
      <c r="R88" s="64">
        <v>31</v>
      </c>
      <c r="S88" s="65">
        <v>15</v>
      </c>
      <c r="T88" s="66">
        <v>16</v>
      </c>
      <c r="U88" s="65"/>
      <c r="V88" s="64">
        <v>14</v>
      </c>
      <c r="W88" s="65">
        <v>5</v>
      </c>
      <c r="X88" s="66">
        <v>9</v>
      </c>
      <c r="Y88" s="65"/>
      <c r="Z88" s="64">
        <v>25</v>
      </c>
      <c r="AA88" s="65">
        <v>11</v>
      </c>
      <c r="AB88" s="66">
        <v>14</v>
      </c>
      <c r="AC88" s="65"/>
      <c r="AD88" s="64">
        <v>1</v>
      </c>
      <c r="AE88" s="65">
        <v>1</v>
      </c>
      <c r="AF88" s="66">
        <v>0</v>
      </c>
    </row>
    <row r="89" spans="1:32" s="9" customFormat="1" ht="15" customHeight="1" x14ac:dyDescent="0.15">
      <c r="A89" s="76" t="s">
        <v>13</v>
      </c>
      <c r="B89" s="77">
        <f t="shared" si="1"/>
        <v>1443</v>
      </c>
      <c r="C89" s="78">
        <f t="shared" si="1"/>
        <v>709</v>
      </c>
      <c r="D89" s="79">
        <f t="shared" si="1"/>
        <v>734</v>
      </c>
      <c r="E89" s="14"/>
      <c r="F89" s="61">
        <v>749</v>
      </c>
      <c r="G89" s="62">
        <v>372</v>
      </c>
      <c r="H89" s="63">
        <v>377</v>
      </c>
      <c r="I89" s="62"/>
      <c r="J89" s="61">
        <v>157</v>
      </c>
      <c r="K89" s="62">
        <v>77</v>
      </c>
      <c r="L89" s="63">
        <v>80</v>
      </c>
      <c r="M89" s="62"/>
      <c r="N89" s="61">
        <v>260</v>
      </c>
      <c r="O89" s="62">
        <v>129</v>
      </c>
      <c r="P89" s="63">
        <v>131</v>
      </c>
      <c r="Q89" s="62"/>
      <c r="R89" s="61">
        <v>120</v>
      </c>
      <c r="S89" s="62">
        <v>58</v>
      </c>
      <c r="T89" s="63">
        <v>62</v>
      </c>
      <c r="U89" s="62"/>
      <c r="V89" s="61">
        <v>68</v>
      </c>
      <c r="W89" s="62">
        <v>32</v>
      </c>
      <c r="X89" s="63">
        <v>36</v>
      </c>
      <c r="Y89" s="62"/>
      <c r="Z89" s="61">
        <v>80</v>
      </c>
      <c r="AA89" s="62">
        <v>38</v>
      </c>
      <c r="AB89" s="63">
        <v>42</v>
      </c>
      <c r="AC89" s="62"/>
      <c r="AD89" s="61">
        <v>9</v>
      </c>
      <c r="AE89" s="62">
        <v>3</v>
      </c>
      <c r="AF89" s="63">
        <v>6</v>
      </c>
    </row>
    <row r="90" spans="1:32" s="9" customFormat="1" ht="15" customHeight="1" x14ac:dyDescent="0.15">
      <c r="A90" s="73">
        <v>70</v>
      </c>
      <c r="B90" s="74">
        <f t="shared" si="1"/>
        <v>320</v>
      </c>
      <c r="C90" s="75">
        <f t="shared" si="1"/>
        <v>157</v>
      </c>
      <c r="D90" s="75">
        <f t="shared" si="1"/>
        <v>163</v>
      </c>
      <c r="E90" s="12"/>
      <c r="F90" s="58">
        <v>154</v>
      </c>
      <c r="G90" s="59">
        <v>75</v>
      </c>
      <c r="H90" s="60">
        <v>79</v>
      </c>
      <c r="I90" s="59"/>
      <c r="J90" s="58">
        <v>45</v>
      </c>
      <c r="K90" s="59">
        <v>21</v>
      </c>
      <c r="L90" s="60">
        <v>24</v>
      </c>
      <c r="M90" s="59"/>
      <c r="N90" s="58">
        <v>46</v>
      </c>
      <c r="O90" s="59">
        <v>22</v>
      </c>
      <c r="P90" s="60">
        <v>24</v>
      </c>
      <c r="Q90" s="59"/>
      <c r="R90" s="58">
        <v>33</v>
      </c>
      <c r="S90" s="59">
        <v>19</v>
      </c>
      <c r="T90" s="60">
        <v>14</v>
      </c>
      <c r="U90" s="59"/>
      <c r="V90" s="58">
        <v>15</v>
      </c>
      <c r="W90" s="59">
        <v>9</v>
      </c>
      <c r="X90" s="60">
        <v>6</v>
      </c>
      <c r="Y90" s="59"/>
      <c r="Z90" s="58">
        <v>18</v>
      </c>
      <c r="AA90" s="59">
        <v>6</v>
      </c>
      <c r="AB90" s="60">
        <v>12</v>
      </c>
      <c r="AC90" s="59"/>
      <c r="AD90" s="58">
        <v>9</v>
      </c>
      <c r="AE90" s="59">
        <v>5</v>
      </c>
      <c r="AF90" s="60">
        <v>4</v>
      </c>
    </row>
    <row r="91" spans="1:32" s="9" customFormat="1" ht="15" customHeight="1" x14ac:dyDescent="0.15">
      <c r="A91" s="73">
        <v>71</v>
      </c>
      <c r="B91" s="74">
        <f t="shared" si="1"/>
        <v>342</v>
      </c>
      <c r="C91" s="75">
        <f t="shared" si="1"/>
        <v>164</v>
      </c>
      <c r="D91" s="75">
        <f t="shared" si="1"/>
        <v>178</v>
      </c>
      <c r="E91" s="12"/>
      <c r="F91" s="58">
        <v>172</v>
      </c>
      <c r="G91" s="59">
        <v>74</v>
      </c>
      <c r="H91" s="60">
        <v>98</v>
      </c>
      <c r="I91" s="59"/>
      <c r="J91" s="58">
        <v>28</v>
      </c>
      <c r="K91" s="59">
        <v>17</v>
      </c>
      <c r="L91" s="60">
        <v>11</v>
      </c>
      <c r="M91" s="59"/>
      <c r="N91" s="58">
        <v>62</v>
      </c>
      <c r="O91" s="59">
        <v>35</v>
      </c>
      <c r="P91" s="60">
        <v>27</v>
      </c>
      <c r="Q91" s="59"/>
      <c r="R91" s="58">
        <v>41</v>
      </c>
      <c r="S91" s="59">
        <v>23</v>
      </c>
      <c r="T91" s="60">
        <v>18</v>
      </c>
      <c r="U91" s="59"/>
      <c r="V91" s="58">
        <v>12</v>
      </c>
      <c r="W91" s="59">
        <v>4</v>
      </c>
      <c r="X91" s="60">
        <v>8</v>
      </c>
      <c r="Y91" s="59"/>
      <c r="Z91" s="58">
        <v>24</v>
      </c>
      <c r="AA91" s="59">
        <v>9</v>
      </c>
      <c r="AB91" s="60">
        <v>15</v>
      </c>
      <c r="AC91" s="59"/>
      <c r="AD91" s="58">
        <v>3</v>
      </c>
      <c r="AE91" s="59">
        <v>2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345</v>
      </c>
      <c r="C92" s="75">
        <f t="shared" si="1"/>
        <v>189</v>
      </c>
      <c r="D92" s="75">
        <f t="shared" si="1"/>
        <v>156</v>
      </c>
      <c r="E92" s="12"/>
      <c r="F92" s="58">
        <v>181</v>
      </c>
      <c r="G92" s="59">
        <v>100</v>
      </c>
      <c r="H92" s="60">
        <v>81</v>
      </c>
      <c r="I92" s="59"/>
      <c r="J92" s="58">
        <v>29</v>
      </c>
      <c r="K92" s="59">
        <v>16</v>
      </c>
      <c r="L92" s="60">
        <v>13</v>
      </c>
      <c r="M92" s="59"/>
      <c r="N92" s="58">
        <v>63</v>
      </c>
      <c r="O92" s="59">
        <v>29</v>
      </c>
      <c r="P92" s="60">
        <v>34</v>
      </c>
      <c r="Q92" s="59"/>
      <c r="R92" s="58">
        <v>25</v>
      </c>
      <c r="S92" s="59">
        <v>15</v>
      </c>
      <c r="T92" s="60">
        <v>10</v>
      </c>
      <c r="U92" s="59"/>
      <c r="V92" s="58">
        <v>28</v>
      </c>
      <c r="W92" s="59">
        <v>17</v>
      </c>
      <c r="X92" s="60">
        <v>11</v>
      </c>
      <c r="Y92" s="59"/>
      <c r="Z92" s="58">
        <v>12</v>
      </c>
      <c r="AA92" s="59">
        <v>6</v>
      </c>
      <c r="AB92" s="60">
        <v>6</v>
      </c>
      <c r="AC92" s="59"/>
      <c r="AD92" s="58">
        <v>7</v>
      </c>
      <c r="AE92" s="59">
        <v>6</v>
      </c>
      <c r="AF92" s="60">
        <v>1</v>
      </c>
    </row>
    <row r="93" spans="1:32" s="9" customFormat="1" ht="15" customHeight="1" x14ac:dyDescent="0.15">
      <c r="A93" s="73">
        <v>73</v>
      </c>
      <c r="B93" s="74">
        <f t="shared" si="1"/>
        <v>300</v>
      </c>
      <c r="C93" s="75">
        <f t="shared" si="1"/>
        <v>151</v>
      </c>
      <c r="D93" s="75">
        <f t="shared" si="1"/>
        <v>149</v>
      </c>
      <c r="E93" s="12"/>
      <c r="F93" s="58">
        <v>144</v>
      </c>
      <c r="G93" s="59">
        <v>77</v>
      </c>
      <c r="H93" s="60">
        <v>67</v>
      </c>
      <c r="I93" s="59"/>
      <c r="J93" s="58">
        <v>31</v>
      </c>
      <c r="K93" s="59">
        <v>11</v>
      </c>
      <c r="L93" s="60">
        <v>20</v>
      </c>
      <c r="M93" s="59"/>
      <c r="N93" s="58">
        <v>44</v>
      </c>
      <c r="O93" s="59">
        <v>24</v>
      </c>
      <c r="P93" s="60">
        <v>20</v>
      </c>
      <c r="Q93" s="59"/>
      <c r="R93" s="58">
        <v>26</v>
      </c>
      <c r="S93" s="59">
        <v>12</v>
      </c>
      <c r="T93" s="60">
        <v>14</v>
      </c>
      <c r="U93" s="59"/>
      <c r="V93" s="58">
        <v>25</v>
      </c>
      <c r="W93" s="59">
        <v>12</v>
      </c>
      <c r="X93" s="60">
        <v>13</v>
      </c>
      <c r="Y93" s="59"/>
      <c r="Z93" s="58">
        <v>23</v>
      </c>
      <c r="AA93" s="59">
        <v>13</v>
      </c>
      <c r="AB93" s="60">
        <v>10</v>
      </c>
      <c r="AC93" s="59"/>
      <c r="AD93" s="58">
        <v>7</v>
      </c>
      <c r="AE93" s="59">
        <v>2</v>
      </c>
      <c r="AF93" s="60">
        <v>5</v>
      </c>
    </row>
    <row r="94" spans="1:32" s="9" customFormat="1" ht="15" customHeight="1" x14ac:dyDescent="0.15">
      <c r="A94" s="73">
        <v>74</v>
      </c>
      <c r="B94" s="74">
        <f t="shared" si="1"/>
        <v>298</v>
      </c>
      <c r="C94" s="75">
        <f t="shared" si="1"/>
        <v>156</v>
      </c>
      <c r="D94" s="75">
        <f t="shared" si="1"/>
        <v>142</v>
      </c>
      <c r="E94" s="12"/>
      <c r="F94" s="64">
        <v>157</v>
      </c>
      <c r="G94" s="65">
        <v>83</v>
      </c>
      <c r="H94" s="66">
        <v>74</v>
      </c>
      <c r="I94" s="65"/>
      <c r="J94" s="64">
        <v>40</v>
      </c>
      <c r="K94" s="65">
        <v>17</v>
      </c>
      <c r="L94" s="66">
        <v>23</v>
      </c>
      <c r="M94" s="65"/>
      <c r="N94" s="64">
        <v>36</v>
      </c>
      <c r="O94" s="65">
        <v>17</v>
      </c>
      <c r="P94" s="66">
        <v>19</v>
      </c>
      <c r="Q94" s="65"/>
      <c r="R94" s="64">
        <v>25</v>
      </c>
      <c r="S94" s="65">
        <v>13</v>
      </c>
      <c r="T94" s="66">
        <v>12</v>
      </c>
      <c r="U94" s="65"/>
      <c r="V94" s="64">
        <v>21</v>
      </c>
      <c r="W94" s="65">
        <v>13</v>
      </c>
      <c r="X94" s="66">
        <v>8</v>
      </c>
      <c r="Y94" s="65"/>
      <c r="Z94" s="64">
        <v>13</v>
      </c>
      <c r="AA94" s="65">
        <v>9</v>
      </c>
      <c r="AB94" s="66">
        <v>4</v>
      </c>
      <c r="AC94" s="65"/>
      <c r="AD94" s="64">
        <v>6</v>
      </c>
      <c r="AE94" s="65">
        <v>4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1605</v>
      </c>
      <c r="C95" s="78">
        <f t="shared" si="1"/>
        <v>817</v>
      </c>
      <c r="D95" s="79">
        <f t="shared" si="1"/>
        <v>788</v>
      </c>
      <c r="E95" s="14"/>
      <c r="F95" s="61">
        <v>808</v>
      </c>
      <c r="G95" s="62">
        <v>409</v>
      </c>
      <c r="H95" s="63">
        <v>399</v>
      </c>
      <c r="I95" s="62"/>
      <c r="J95" s="61">
        <v>173</v>
      </c>
      <c r="K95" s="62">
        <v>82</v>
      </c>
      <c r="L95" s="63">
        <v>91</v>
      </c>
      <c r="M95" s="62"/>
      <c r="N95" s="61">
        <v>251</v>
      </c>
      <c r="O95" s="62">
        <v>127</v>
      </c>
      <c r="P95" s="63">
        <v>124</v>
      </c>
      <c r="Q95" s="62"/>
      <c r="R95" s="61">
        <v>150</v>
      </c>
      <c r="S95" s="62">
        <v>82</v>
      </c>
      <c r="T95" s="63">
        <v>68</v>
      </c>
      <c r="U95" s="62"/>
      <c r="V95" s="61">
        <v>101</v>
      </c>
      <c r="W95" s="62">
        <v>55</v>
      </c>
      <c r="X95" s="63">
        <v>46</v>
      </c>
      <c r="Y95" s="62"/>
      <c r="Z95" s="61">
        <v>90</v>
      </c>
      <c r="AA95" s="62">
        <v>43</v>
      </c>
      <c r="AB95" s="63">
        <v>47</v>
      </c>
      <c r="AC95" s="62"/>
      <c r="AD95" s="61">
        <v>32</v>
      </c>
      <c r="AE95" s="62">
        <v>19</v>
      </c>
      <c r="AF95" s="63">
        <v>13</v>
      </c>
    </row>
    <row r="96" spans="1:32" s="9" customFormat="1" ht="15" customHeight="1" x14ac:dyDescent="0.15">
      <c r="A96" s="73">
        <v>75</v>
      </c>
      <c r="B96" s="74">
        <f t="shared" si="1"/>
        <v>333</v>
      </c>
      <c r="C96" s="75">
        <f t="shared" si="1"/>
        <v>177</v>
      </c>
      <c r="D96" s="75">
        <f t="shared" si="1"/>
        <v>156</v>
      </c>
      <c r="E96" s="12"/>
      <c r="F96" s="58">
        <v>156</v>
      </c>
      <c r="G96" s="59">
        <v>77</v>
      </c>
      <c r="H96" s="60">
        <v>79</v>
      </c>
      <c r="I96" s="59"/>
      <c r="J96" s="58">
        <v>32</v>
      </c>
      <c r="K96" s="59">
        <v>20</v>
      </c>
      <c r="L96" s="60">
        <v>12</v>
      </c>
      <c r="M96" s="59"/>
      <c r="N96" s="58">
        <v>68</v>
      </c>
      <c r="O96" s="59">
        <v>37</v>
      </c>
      <c r="P96" s="60">
        <v>31</v>
      </c>
      <c r="Q96" s="59"/>
      <c r="R96" s="58">
        <v>36</v>
      </c>
      <c r="S96" s="59">
        <v>20</v>
      </c>
      <c r="T96" s="60">
        <v>16</v>
      </c>
      <c r="U96" s="59"/>
      <c r="V96" s="58">
        <v>17</v>
      </c>
      <c r="W96" s="59">
        <v>11</v>
      </c>
      <c r="X96" s="60">
        <v>6</v>
      </c>
      <c r="Y96" s="59"/>
      <c r="Z96" s="58">
        <v>18</v>
      </c>
      <c r="AA96" s="59">
        <v>8</v>
      </c>
      <c r="AB96" s="60">
        <v>10</v>
      </c>
      <c r="AC96" s="59"/>
      <c r="AD96" s="58">
        <v>6</v>
      </c>
      <c r="AE96" s="59">
        <v>4</v>
      </c>
      <c r="AF96" s="60">
        <v>2</v>
      </c>
    </row>
    <row r="97" spans="1:32" s="9" customFormat="1" ht="15" customHeight="1" x14ac:dyDescent="0.15">
      <c r="A97" s="73">
        <v>76</v>
      </c>
      <c r="B97" s="74">
        <f t="shared" si="1"/>
        <v>319</v>
      </c>
      <c r="C97" s="75">
        <f t="shared" si="1"/>
        <v>168</v>
      </c>
      <c r="D97" s="75">
        <f t="shared" si="1"/>
        <v>151</v>
      </c>
      <c r="E97" s="12"/>
      <c r="F97" s="58">
        <v>150</v>
      </c>
      <c r="G97" s="59">
        <v>77</v>
      </c>
      <c r="H97" s="60">
        <v>73</v>
      </c>
      <c r="I97" s="59"/>
      <c r="J97" s="58">
        <v>35</v>
      </c>
      <c r="K97" s="59">
        <v>20</v>
      </c>
      <c r="L97" s="60">
        <v>15</v>
      </c>
      <c r="M97" s="59"/>
      <c r="N97" s="58">
        <v>52</v>
      </c>
      <c r="O97" s="59">
        <v>32</v>
      </c>
      <c r="P97" s="60">
        <v>20</v>
      </c>
      <c r="Q97" s="59"/>
      <c r="R97" s="58">
        <v>33</v>
      </c>
      <c r="S97" s="59">
        <v>17</v>
      </c>
      <c r="T97" s="60">
        <v>16</v>
      </c>
      <c r="U97" s="59"/>
      <c r="V97" s="58">
        <v>23</v>
      </c>
      <c r="W97" s="59">
        <v>12</v>
      </c>
      <c r="X97" s="60">
        <v>11</v>
      </c>
      <c r="Y97" s="59"/>
      <c r="Z97" s="58">
        <v>20</v>
      </c>
      <c r="AA97" s="59">
        <v>7</v>
      </c>
      <c r="AB97" s="60">
        <v>13</v>
      </c>
      <c r="AC97" s="59"/>
      <c r="AD97" s="58">
        <v>6</v>
      </c>
      <c r="AE97" s="59">
        <v>3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311</v>
      </c>
      <c r="C98" s="75">
        <f t="shared" si="1"/>
        <v>154</v>
      </c>
      <c r="D98" s="75">
        <f t="shared" si="1"/>
        <v>157</v>
      </c>
      <c r="E98" s="12"/>
      <c r="F98" s="58">
        <v>159</v>
      </c>
      <c r="G98" s="59">
        <v>73</v>
      </c>
      <c r="H98" s="60">
        <v>86</v>
      </c>
      <c r="I98" s="59"/>
      <c r="J98" s="58">
        <v>31</v>
      </c>
      <c r="K98" s="59">
        <v>18</v>
      </c>
      <c r="L98" s="60">
        <v>13</v>
      </c>
      <c r="M98" s="59"/>
      <c r="N98" s="58">
        <v>44</v>
      </c>
      <c r="O98" s="59">
        <v>23</v>
      </c>
      <c r="P98" s="60">
        <v>21</v>
      </c>
      <c r="Q98" s="59"/>
      <c r="R98" s="58">
        <v>44</v>
      </c>
      <c r="S98" s="59">
        <v>21</v>
      </c>
      <c r="T98" s="60">
        <v>23</v>
      </c>
      <c r="U98" s="59"/>
      <c r="V98" s="58">
        <v>15</v>
      </c>
      <c r="W98" s="59">
        <v>8</v>
      </c>
      <c r="X98" s="60">
        <v>7</v>
      </c>
      <c r="Y98" s="59"/>
      <c r="Z98" s="58">
        <v>15</v>
      </c>
      <c r="AA98" s="59">
        <v>10</v>
      </c>
      <c r="AB98" s="60">
        <v>5</v>
      </c>
      <c r="AC98" s="59"/>
      <c r="AD98" s="58">
        <v>3</v>
      </c>
      <c r="AE98" s="59">
        <v>1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317</v>
      </c>
      <c r="C99" s="75">
        <f t="shared" si="1"/>
        <v>124</v>
      </c>
      <c r="D99" s="75">
        <f t="shared" si="1"/>
        <v>193</v>
      </c>
      <c r="E99" s="12"/>
      <c r="F99" s="58">
        <v>180</v>
      </c>
      <c r="G99" s="59">
        <v>70</v>
      </c>
      <c r="H99" s="60">
        <v>110</v>
      </c>
      <c r="I99" s="59"/>
      <c r="J99" s="58">
        <v>23</v>
      </c>
      <c r="K99" s="59">
        <v>7</v>
      </c>
      <c r="L99" s="60">
        <v>16</v>
      </c>
      <c r="M99" s="59"/>
      <c r="N99" s="58">
        <v>51</v>
      </c>
      <c r="O99" s="59">
        <v>23</v>
      </c>
      <c r="P99" s="60">
        <v>28</v>
      </c>
      <c r="Q99" s="59"/>
      <c r="R99" s="58">
        <v>28</v>
      </c>
      <c r="S99" s="59">
        <v>13</v>
      </c>
      <c r="T99" s="60">
        <v>15</v>
      </c>
      <c r="U99" s="59"/>
      <c r="V99" s="58">
        <v>11</v>
      </c>
      <c r="W99" s="59">
        <v>3</v>
      </c>
      <c r="X99" s="60">
        <v>8</v>
      </c>
      <c r="Y99" s="59"/>
      <c r="Z99" s="58">
        <v>18</v>
      </c>
      <c r="AA99" s="59">
        <v>6</v>
      </c>
      <c r="AB99" s="60">
        <v>12</v>
      </c>
      <c r="AC99" s="59"/>
      <c r="AD99" s="58">
        <v>6</v>
      </c>
      <c r="AE99" s="59">
        <v>2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266</v>
      </c>
      <c r="C100" s="75">
        <f t="shared" si="1"/>
        <v>131</v>
      </c>
      <c r="D100" s="75">
        <f t="shared" si="1"/>
        <v>135</v>
      </c>
      <c r="E100" s="12"/>
      <c r="F100" s="58">
        <v>139</v>
      </c>
      <c r="G100" s="59">
        <v>72</v>
      </c>
      <c r="H100" s="60">
        <v>67</v>
      </c>
      <c r="I100" s="59"/>
      <c r="J100" s="58">
        <v>17</v>
      </c>
      <c r="K100" s="59">
        <v>5</v>
      </c>
      <c r="L100" s="60">
        <v>12</v>
      </c>
      <c r="M100" s="59"/>
      <c r="N100" s="58">
        <v>38</v>
      </c>
      <c r="O100" s="59">
        <v>16</v>
      </c>
      <c r="P100" s="60">
        <v>22</v>
      </c>
      <c r="Q100" s="59"/>
      <c r="R100" s="58">
        <v>27</v>
      </c>
      <c r="S100" s="59">
        <v>15</v>
      </c>
      <c r="T100" s="60">
        <v>12</v>
      </c>
      <c r="U100" s="59"/>
      <c r="V100" s="58">
        <v>19</v>
      </c>
      <c r="W100" s="59">
        <v>9</v>
      </c>
      <c r="X100" s="60">
        <v>10</v>
      </c>
      <c r="Y100" s="59"/>
      <c r="Z100" s="58">
        <v>12</v>
      </c>
      <c r="AA100" s="59">
        <v>6</v>
      </c>
      <c r="AB100" s="60">
        <v>6</v>
      </c>
      <c r="AC100" s="59"/>
      <c r="AD100" s="58">
        <v>14</v>
      </c>
      <c r="AE100" s="59">
        <v>8</v>
      </c>
      <c r="AF100" s="60">
        <v>6</v>
      </c>
    </row>
    <row r="101" spans="1:32" s="9" customFormat="1" ht="15" customHeight="1" x14ac:dyDescent="0.15">
      <c r="A101" s="76" t="s">
        <v>15</v>
      </c>
      <c r="B101" s="77">
        <f t="shared" si="1"/>
        <v>1546</v>
      </c>
      <c r="C101" s="78">
        <f t="shared" si="1"/>
        <v>754</v>
      </c>
      <c r="D101" s="79">
        <f t="shared" si="1"/>
        <v>792</v>
      </c>
      <c r="E101" s="14"/>
      <c r="F101" s="61">
        <v>784</v>
      </c>
      <c r="G101" s="62">
        <v>369</v>
      </c>
      <c r="H101" s="63">
        <v>415</v>
      </c>
      <c r="I101" s="62"/>
      <c r="J101" s="61">
        <v>138</v>
      </c>
      <c r="K101" s="62">
        <v>70</v>
      </c>
      <c r="L101" s="63">
        <v>68</v>
      </c>
      <c r="M101" s="62"/>
      <c r="N101" s="61">
        <v>253</v>
      </c>
      <c r="O101" s="62">
        <v>131</v>
      </c>
      <c r="P101" s="63">
        <v>122</v>
      </c>
      <c r="Q101" s="62"/>
      <c r="R101" s="61">
        <v>168</v>
      </c>
      <c r="S101" s="62">
        <v>86</v>
      </c>
      <c r="T101" s="63">
        <v>82</v>
      </c>
      <c r="U101" s="62"/>
      <c r="V101" s="61">
        <v>85</v>
      </c>
      <c r="W101" s="62">
        <v>43</v>
      </c>
      <c r="X101" s="63">
        <v>42</v>
      </c>
      <c r="Y101" s="62"/>
      <c r="Z101" s="61">
        <v>83</v>
      </c>
      <c r="AA101" s="62">
        <v>37</v>
      </c>
      <c r="AB101" s="63">
        <v>46</v>
      </c>
      <c r="AC101" s="62"/>
      <c r="AD101" s="61">
        <v>35</v>
      </c>
      <c r="AE101" s="62">
        <v>18</v>
      </c>
      <c r="AF101" s="63">
        <v>17</v>
      </c>
    </row>
    <row r="102" spans="1:32" s="9" customFormat="1" ht="15" customHeight="1" x14ac:dyDescent="0.15">
      <c r="A102" s="73">
        <v>80</v>
      </c>
      <c r="B102" s="74">
        <f t="shared" si="1"/>
        <v>124</v>
      </c>
      <c r="C102" s="75">
        <f t="shared" si="1"/>
        <v>54</v>
      </c>
      <c r="D102" s="75">
        <f t="shared" si="1"/>
        <v>70</v>
      </c>
      <c r="E102" s="12"/>
      <c r="F102" s="58">
        <v>56</v>
      </c>
      <c r="G102" s="59">
        <v>24</v>
      </c>
      <c r="H102" s="60">
        <v>32</v>
      </c>
      <c r="I102" s="59"/>
      <c r="J102" s="58">
        <v>11</v>
      </c>
      <c r="K102" s="59">
        <v>5</v>
      </c>
      <c r="L102" s="60">
        <v>6</v>
      </c>
      <c r="M102" s="59"/>
      <c r="N102" s="58">
        <v>21</v>
      </c>
      <c r="O102" s="59">
        <v>8</v>
      </c>
      <c r="P102" s="60">
        <v>13</v>
      </c>
      <c r="Q102" s="59"/>
      <c r="R102" s="58">
        <v>21</v>
      </c>
      <c r="S102" s="59">
        <v>13</v>
      </c>
      <c r="T102" s="60">
        <v>8</v>
      </c>
      <c r="U102" s="59"/>
      <c r="V102" s="58">
        <v>8</v>
      </c>
      <c r="W102" s="59">
        <v>2</v>
      </c>
      <c r="X102" s="60">
        <v>6</v>
      </c>
      <c r="Y102" s="59"/>
      <c r="Z102" s="58">
        <v>6</v>
      </c>
      <c r="AA102" s="59">
        <v>1</v>
      </c>
      <c r="AB102" s="60">
        <v>5</v>
      </c>
      <c r="AC102" s="59"/>
      <c r="AD102" s="58">
        <v>1</v>
      </c>
      <c r="AE102" s="59">
        <v>1</v>
      </c>
      <c r="AF102" s="60">
        <v>0</v>
      </c>
    </row>
    <row r="103" spans="1:32" s="9" customFormat="1" ht="15" customHeight="1" x14ac:dyDescent="0.15">
      <c r="A103" s="73">
        <v>81</v>
      </c>
      <c r="B103" s="74">
        <f t="shared" si="1"/>
        <v>164</v>
      </c>
      <c r="C103" s="75">
        <f t="shared" si="1"/>
        <v>70</v>
      </c>
      <c r="D103" s="75">
        <f t="shared" si="1"/>
        <v>94</v>
      </c>
      <c r="E103" s="12"/>
      <c r="F103" s="58">
        <v>75</v>
      </c>
      <c r="G103" s="59">
        <v>34</v>
      </c>
      <c r="H103" s="60">
        <v>41</v>
      </c>
      <c r="I103" s="59"/>
      <c r="J103" s="58">
        <v>16</v>
      </c>
      <c r="K103" s="59">
        <v>3</v>
      </c>
      <c r="L103" s="60">
        <v>13</v>
      </c>
      <c r="M103" s="59"/>
      <c r="N103" s="58">
        <v>27</v>
      </c>
      <c r="O103" s="59">
        <v>13</v>
      </c>
      <c r="P103" s="60">
        <v>14</v>
      </c>
      <c r="Q103" s="59"/>
      <c r="R103" s="58">
        <v>15</v>
      </c>
      <c r="S103" s="59">
        <v>5</v>
      </c>
      <c r="T103" s="60">
        <v>10</v>
      </c>
      <c r="U103" s="59"/>
      <c r="V103" s="58">
        <v>11</v>
      </c>
      <c r="W103" s="59">
        <v>5</v>
      </c>
      <c r="X103" s="60">
        <v>6</v>
      </c>
      <c r="Y103" s="59"/>
      <c r="Z103" s="58">
        <v>17</v>
      </c>
      <c r="AA103" s="59">
        <v>10</v>
      </c>
      <c r="AB103" s="60">
        <v>7</v>
      </c>
      <c r="AC103" s="59"/>
      <c r="AD103" s="58">
        <v>3</v>
      </c>
      <c r="AE103" s="59">
        <v>0</v>
      </c>
      <c r="AF103" s="60">
        <v>3</v>
      </c>
    </row>
    <row r="104" spans="1:32" s="9" customFormat="1" ht="15" customHeight="1" x14ac:dyDescent="0.15">
      <c r="A104" s="73">
        <v>82</v>
      </c>
      <c r="B104" s="74">
        <f t="shared" si="1"/>
        <v>182</v>
      </c>
      <c r="C104" s="75">
        <f t="shared" si="1"/>
        <v>67</v>
      </c>
      <c r="D104" s="75">
        <f t="shared" si="1"/>
        <v>115</v>
      </c>
      <c r="E104" s="12"/>
      <c r="F104" s="58">
        <v>93</v>
      </c>
      <c r="G104" s="59">
        <v>37</v>
      </c>
      <c r="H104" s="60">
        <v>56</v>
      </c>
      <c r="I104" s="59"/>
      <c r="J104" s="58">
        <v>15</v>
      </c>
      <c r="K104" s="59">
        <v>7</v>
      </c>
      <c r="L104" s="60">
        <v>8</v>
      </c>
      <c r="M104" s="59"/>
      <c r="N104" s="58">
        <v>27</v>
      </c>
      <c r="O104" s="59">
        <v>8</v>
      </c>
      <c r="P104" s="60">
        <v>19</v>
      </c>
      <c r="Q104" s="59"/>
      <c r="R104" s="58">
        <v>19</v>
      </c>
      <c r="S104" s="59">
        <v>6</v>
      </c>
      <c r="T104" s="60">
        <v>13</v>
      </c>
      <c r="U104" s="59"/>
      <c r="V104" s="58">
        <v>14</v>
      </c>
      <c r="W104" s="59">
        <v>4</v>
      </c>
      <c r="X104" s="60">
        <v>10</v>
      </c>
      <c r="Y104" s="59"/>
      <c r="Z104" s="58">
        <v>11</v>
      </c>
      <c r="AA104" s="59">
        <v>4</v>
      </c>
      <c r="AB104" s="60">
        <v>7</v>
      </c>
      <c r="AC104" s="59"/>
      <c r="AD104" s="58">
        <v>3</v>
      </c>
      <c r="AE104" s="59">
        <v>1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166</v>
      </c>
      <c r="C105" s="75">
        <f t="shared" si="1"/>
        <v>65</v>
      </c>
      <c r="D105" s="75">
        <f t="shared" si="1"/>
        <v>101</v>
      </c>
      <c r="E105" s="12"/>
      <c r="F105" s="58">
        <v>85</v>
      </c>
      <c r="G105" s="59">
        <v>35</v>
      </c>
      <c r="H105" s="60">
        <v>50</v>
      </c>
      <c r="I105" s="59"/>
      <c r="J105" s="58">
        <v>8</v>
      </c>
      <c r="K105" s="59">
        <v>3</v>
      </c>
      <c r="L105" s="60">
        <v>5</v>
      </c>
      <c r="M105" s="59"/>
      <c r="N105" s="58">
        <v>26</v>
      </c>
      <c r="O105" s="59">
        <v>7</v>
      </c>
      <c r="P105" s="60">
        <v>19</v>
      </c>
      <c r="Q105" s="59"/>
      <c r="R105" s="58">
        <v>16</v>
      </c>
      <c r="S105" s="59">
        <v>6</v>
      </c>
      <c r="T105" s="60">
        <v>10</v>
      </c>
      <c r="U105" s="59"/>
      <c r="V105" s="58">
        <v>11</v>
      </c>
      <c r="W105" s="59">
        <v>5</v>
      </c>
      <c r="X105" s="60">
        <v>6</v>
      </c>
      <c r="Y105" s="59"/>
      <c r="Z105" s="58">
        <v>16</v>
      </c>
      <c r="AA105" s="59">
        <v>6</v>
      </c>
      <c r="AB105" s="60">
        <v>10</v>
      </c>
      <c r="AC105" s="59"/>
      <c r="AD105" s="58">
        <v>4</v>
      </c>
      <c r="AE105" s="59">
        <v>3</v>
      </c>
      <c r="AF105" s="60">
        <v>1</v>
      </c>
    </row>
    <row r="106" spans="1:32" s="9" customFormat="1" ht="15" customHeight="1" x14ac:dyDescent="0.15">
      <c r="A106" s="73">
        <v>84</v>
      </c>
      <c r="B106" s="74">
        <f t="shared" si="1"/>
        <v>160</v>
      </c>
      <c r="C106" s="75">
        <f t="shared" si="1"/>
        <v>62</v>
      </c>
      <c r="D106" s="75">
        <f t="shared" si="1"/>
        <v>98</v>
      </c>
      <c r="E106" s="3"/>
      <c r="F106" s="64">
        <v>80</v>
      </c>
      <c r="G106" s="65">
        <v>32</v>
      </c>
      <c r="H106" s="66">
        <v>48</v>
      </c>
      <c r="I106" s="65"/>
      <c r="J106" s="64">
        <v>14</v>
      </c>
      <c r="K106" s="65">
        <v>4</v>
      </c>
      <c r="L106" s="66">
        <v>10</v>
      </c>
      <c r="M106" s="65"/>
      <c r="N106" s="64">
        <v>26</v>
      </c>
      <c r="O106" s="65">
        <v>10</v>
      </c>
      <c r="P106" s="66">
        <v>16</v>
      </c>
      <c r="Q106" s="65"/>
      <c r="R106" s="64">
        <v>10</v>
      </c>
      <c r="S106" s="65">
        <v>6</v>
      </c>
      <c r="T106" s="66">
        <v>4</v>
      </c>
      <c r="U106" s="65"/>
      <c r="V106" s="64">
        <v>11</v>
      </c>
      <c r="W106" s="65">
        <v>2</v>
      </c>
      <c r="X106" s="66">
        <v>9</v>
      </c>
      <c r="Y106" s="65"/>
      <c r="Z106" s="64">
        <v>11</v>
      </c>
      <c r="AA106" s="65">
        <v>6</v>
      </c>
      <c r="AB106" s="66">
        <v>5</v>
      </c>
      <c r="AC106" s="65"/>
      <c r="AD106" s="64">
        <v>8</v>
      </c>
      <c r="AE106" s="65">
        <v>2</v>
      </c>
      <c r="AF106" s="66">
        <v>6</v>
      </c>
    </row>
    <row r="107" spans="1:32" s="9" customFormat="1" ht="15" customHeight="1" x14ac:dyDescent="0.15">
      <c r="A107" s="76" t="s">
        <v>16</v>
      </c>
      <c r="B107" s="77">
        <f t="shared" si="1"/>
        <v>796</v>
      </c>
      <c r="C107" s="78">
        <f t="shared" si="1"/>
        <v>318</v>
      </c>
      <c r="D107" s="79">
        <f t="shared" si="1"/>
        <v>478</v>
      </c>
      <c r="E107" s="3"/>
      <c r="F107" s="64">
        <v>389</v>
      </c>
      <c r="G107" s="65">
        <v>162</v>
      </c>
      <c r="H107" s="66">
        <v>227</v>
      </c>
      <c r="I107" s="65"/>
      <c r="J107" s="64">
        <v>64</v>
      </c>
      <c r="K107" s="65">
        <v>22</v>
      </c>
      <c r="L107" s="66">
        <v>42</v>
      </c>
      <c r="M107" s="65"/>
      <c r="N107" s="64">
        <v>127</v>
      </c>
      <c r="O107" s="65">
        <v>46</v>
      </c>
      <c r="P107" s="66">
        <v>81</v>
      </c>
      <c r="Q107" s="65"/>
      <c r="R107" s="64">
        <v>81</v>
      </c>
      <c r="S107" s="65">
        <v>36</v>
      </c>
      <c r="T107" s="66">
        <v>45</v>
      </c>
      <c r="U107" s="65"/>
      <c r="V107" s="64">
        <v>55</v>
      </c>
      <c r="W107" s="65">
        <v>18</v>
      </c>
      <c r="X107" s="66">
        <v>37</v>
      </c>
      <c r="Y107" s="65"/>
      <c r="Z107" s="64">
        <v>61</v>
      </c>
      <c r="AA107" s="65">
        <v>27</v>
      </c>
      <c r="AB107" s="66">
        <v>34</v>
      </c>
      <c r="AC107" s="65"/>
      <c r="AD107" s="64">
        <v>19</v>
      </c>
      <c r="AE107" s="65">
        <v>7</v>
      </c>
      <c r="AF107" s="66">
        <v>12</v>
      </c>
    </row>
    <row r="108" spans="1:32" s="9" customFormat="1" ht="15" customHeight="1" x14ac:dyDescent="0.15">
      <c r="A108" s="73">
        <v>85</v>
      </c>
      <c r="B108" s="74">
        <f t="shared" si="1"/>
        <v>196</v>
      </c>
      <c r="C108" s="75">
        <f t="shared" si="1"/>
        <v>58</v>
      </c>
      <c r="D108" s="75">
        <f t="shared" si="1"/>
        <v>138</v>
      </c>
      <c r="E108" s="12"/>
      <c r="F108" s="58">
        <v>97</v>
      </c>
      <c r="G108" s="59">
        <v>29</v>
      </c>
      <c r="H108" s="60">
        <v>68</v>
      </c>
      <c r="I108" s="59"/>
      <c r="J108" s="58">
        <v>15</v>
      </c>
      <c r="K108" s="59">
        <v>5</v>
      </c>
      <c r="L108" s="60">
        <v>10</v>
      </c>
      <c r="M108" s="59"/>
      <c r="N108" s="58">
        <v>37</v>
      </c>
      <c r="O108" s="59">
        <v>11</v>
      </c>
      <c r="P108" s="60">
        <v>26</v>
      </c>
      <c r="Q108" s="59"/>
      <c r="R108" s="58">
        <v>22</v>
      </c>
      <c r="S108" s="59">
        <v>7</v>
      </c>
      <c r="T108" s="60">
        <v>15</v>
      </c>
      <c r="U108" s="59"/>
      <c r="V108" s="58">
        <v>10</v>
      </c>
      <c r="W108" s="59">
        <v>4</v>
      </c>
      <c r="X108" s="60">
        <v>6</v>
      </c>
      <c r="Y108" s="59"/>
      <c r="Z108" s="58">
        <v>10</v>
      </c>
      <c r="AA108" s="59">
        <v>2</v>
      </c>
      <c r="AB108" s="60">
        <v>8</v>
      </c>
      <c r="AC108" s="59"/>
      <c r="AD108" s="58">
        <v>5</v>
      </c>
      <c r="AE108" s="59">
        <v>0</v>
      </c>
      <c r="AF108" s="60">
        <v>5</v>
      </c>
    </row>
    <row r="109" spans="1:32" s="9" customFormat="1" ht="15" customHeight="1" x14ac:dyDescent="0.15">
      <c r="A109" s="73">
        <v>86</v>
      </c>
      <c r="B109" s="74">
        <f t="shared" si="1"/>
        <v>164</v>
      </c>
      <c r="C109" s="75">
        <f t="shared" si="1"/>
        <v>52</v>
      </c>
      <c r="D109" s="75">
        <f t="shared" si="1"/>
        <v>112</v>
      </c>
      <c r="E109" s="12"/>
      <c r="F109" s="58">
        <v>83</v>
      </c>
      <c r="G109" s="59">
        <v>25</v>
      </c>
      <c r="H109" s="60">
        <v>58</v>
      </c>
      <c r="I109" s="59"/>
      <c r="J109" s="58">
        <v>8</v>
      </c>
      <c r="K109" s="59">
        <v>3</v>
      </c>
      <c r="L109" s="60">
        <v>5</v>
      </c>
      <c r="M109" s="59"/>
      <c r="N109" s="58">
        <v>25</v>
      </c>
      <c r="O109" s="59">
        <v>12</v>
      </c>
      <c r="P109" s="60">
        <v>13</v>
      </c>
      <c r="Q109" s="59"/>
      <c r="R109" s="58">
        <v>21</v>
      </c>
      <c r="S109" s="59">
        <v>5</v>
      </c>
      <c r="T109" s="60">
        <v>16</v>
      </c>
      <c r="U109" s="59"/>
      <c r="V109" s="58">
        <v>7</v>
      </c>
      <c r="W109" s="59">
        <v>2</v>
      </c>
      <c r="X109" s="60">
        <v>5</v>
      </c>
      <c r="Y109" s="59"/>
      <c r="Z109" s="58">
        <v>14</v>
      </c>
      <c r="AA109" s="59">
        <v>3</v>
      </c>
      <c r="AB109" s="60">
        <v>11</v>
      </c>
      <c r="AC109" s="59"/>
      <c r="AD109" s="58">
        <v>6</v>
      </c>
      <c r="AE109" s="59">
        <v>2</v>
      </c>
      <c r="AF109" s="60">
        <v>4</v>
      </c>
    </row>
    <row r="110" spans="1:32" s="9" customFormat="1" ht="15" customHeight="1" x14ac:dyDescent="0.15">
      <c r="A110" s="73">
        <v>87</v>
      </c>
      <c r="B110" s="74">
        <f t="shared" si="1"/>
        <v>153</v>
      </c>
      <c r="C110" s="75">
        <f t="shared" si="1"/>
        <v>52</v>
      </c>
      <c r="D110" s="75">
        <f t="shared" si="1"/>
        <v>101</v>
      </c>
      <c r="E110" s="12"/>
      <c r="F110" s="58">
        <v>64</v>
      </c>
      <c r="G110" s="59">
        <v>20</v>
      </c>
      <c r="H110" s="60">
        <v>44</v>
      </c>
      <c r="I110" s="59"/>
      <c r="J110" s="58">
        <v>19</v>
      </c>
      <c r="K110" s="59">
        <v>6</v>
      </c>
      <c r="L110" s="60">
        <v>13</v>
      </c>
      <c r="M110" s="59"/>
      <c r="N110" s="58">
        <v>30</v>
      </c>
      <c r="O110" s="59">
        <v>14</v>
      </c>
      <c r="P110" s="60">
        <v>16</v>
      </c>
      <c r="Q110" s="59"/>
      <c r="R110" s="58">
        <v>13</v>
      </c>
      <c r="S110" s="59">
        <v>3</v>
      </c>
      <c r="T110" s="60">
        <v>10</v>
      </c>
      <c r="U110" s="59"/>
      <c r="V110" s="58">
        <v>13</v>
      </c>
      <c r="W110" s="59">
        <v>6</v>
      </c>
      <c r="X110" s="60">
        <v>7</v>
      </c>
      <c r="Y110" s="59"/>
      <c r="Z110" s="58">
        <v>8</v>
      </c>
      <c r="AA110" s="59">
        <v>3</v>
      </c>
      <c r="AB110" s="60">
        <v>5</v>
      </c>
      <c r="AC110" s="59"/>
      <c r="AD110" s="58">
        <v>6</v>
      </c>
      <c r="AE110" s="59">
        <v>0</v>
      </c>
      <c r="AF110" s="60">
        <v>6</v>
      </c>
    </row>
    <row r="111" spans="1:32" s="9" customFormat="1" ht="15" customHeight="1" x14ac:dyDescent="0.15">
      <c r="A111" s="73">
        <v>88</v>
      </c>
      <c r="B111" s="74">
        <f t="shared" si="1"/>
        <v>177</v>
      </c>
      <c r="C111" s="75">
        <f t="shared" si="1"/>
        <v>57</v>
      </c>
      <c r="D111" s="75">
        <f t="shared" si="1"/>
        <v>120</v>
      </c>
      <c r="E111" s="12"/>
      <c r="F111" s="58">
        <v>79</v>
      </c>
      <c r="G111" s="59">
        <v>24</v>
      </c>
      <c r="H111" s="60">
        <v>55</v>
      </c>
      <c r="I111" s="59"/>
      <c r="J111" s="58">
        <v>19</v>
      </c>
      <c r="K111" s="59">
        <v>9</v>
      </c>
      <c r="L111" s="60">
        <v>10</v>
      </c>
      <c r="M111" s="59"/>
      <c r="N111" s="58">
        <v>32</v>
      </c>
      <c r="O111" s="59">
        <v>12</v>
      </c>
      <c r="P111" s="60">
        <v>20</v>
      </c>
      <c r="Q111" s="59"/>
      <c r="R111" s="58">
        <v>19</v>
      </c>
      <c r="S111" s="59">
        <v>3</v>
      </c>
      <c r="T111" s="60">
        <v>16</v>
      </c>
      <c r="U111" s="59"/>
      <c r="V111" s="58">
        <v>12</v>
      </c>
      <c r="W111" s="59">
        <v>4</v>
      </c>
      <c r="X111" s="60">
        <v>8</v>
      </c>
      <c r="Y111" s="59"/>
      <c r="Z111" s="58">
        <v>9</v>
      </c>
      <c r="AA111" s="59">
        <v>4</v>
      </c>
      <c r="AB111" s="60">
        <v>5</v>
      </c>
      <c r="AC111" s="59"/>
      <c r="AD111" s="58">
        <v>7</v>
      </c>
      <c r="AE111" s="59">
        <v>1</v>
      </c>
      <c r="AF111" s="60">
        <v>6</v>
      </c>
    </row>
    <row r="112" spans="1:32" s="9" customFormat="1" ht="15" customHeight="1" x14ac:dyDescent="0.15">
      <c r="A112" s="73">
        <v>89</v>
      </c>
      <c r="B112" s="74">
        <f t="shared" si="1"/>
        <v>163</v>
      </c>
      <c r="C112" s="75">
        <f t="shared" si="1"/>
        <v>51</v>
      </c>
      <c r="D112" s="75">
        <f t="shared" si="1"/>
        <v>112</v>
      </c>
      <c r="E112" s="3"/>
      <c r="F112" s="64">
        <v>64</v>
      </c>
      <c r="G112" s="65">
        <v>20</v>
      </c>
      <c r="H112" s="66">
        <v>44</v>
      </c>
      <c r="I112" s="65"/>
      <c r="J112" s="64">
        <v>14</v>
      </c>
      <c r="K112" s="65">
        <v>2</v>
      </c>
      <c r="L112" s="66">
        <v>12</v>
      </c>
      <c r="M112" s="65"/>
      <c r="N112" s="64">
        <v>28</v>
      </c>
      <c r="O112" s="65">
        <v>6</v>
      </c>
      <c r="P112" s="66">
        <v>22</v>
      </c>
      <c r="Q112" s="65"/>
      <c r="R112" s="64">
        <v>23</v>
      </c>
      <c r="S112" s="65">
        <v>12</v>
      </c>
      <c r="T112" s="66">
        <v>11</v>
      </c>
      <c r="U112" s="65"/>
      <c r="V112" s="64">
        <v>10</v>
      </c>
      <c r="W112" s="65">
        <v>4</v>
      </c>
      <c r="X112" s="66">
        <v>6</v>
      </c>
      <c r="Y112" s="65"/>
      <c r="Z112" s="64">
        <v>13</v>
      </c>
      <c r="AA112" s="65">
        <v>5</v>
      </c>
      <c r="AB112" s="66">
        <v>8</v>
      </c>
      <c r="AC112" s="65"/>
      <c r="AD112" s="64">
        <v>11</v>
      </c>
      <c r="AE112" s="65">
        <v>2</v>
      </c>
      <c r="AF112" s="66">
        <v>9</v>
      </c>
    </row>
    <row r="113" spans="1:32" s="9" customFormat="1" ht="15" customHeight="1" x14ac:dyDescent="0.15">
      <c r="A113" s="76" t="s">
        <v>17</v>
      </c>
      <c r="B113" s="77">
        <f t="shared" si="1"/>
        <v>853</v>
      </c>
      <c r="C113" s="78">
        <f t="shared" si="1"/>
        <v>270</v>
      </c>
      <c r="D113" s="79">
        <f t="shared" si="1"/>
        <v>583</v>
      </c>
      <c r="E113" s="3"/>
      <c r="F113" s="64">
        <v>387</v>
      </c>
      <c r="G113" s="65">
        <v>118</v>
      </c>
      <c r="H113" s="66">
        <v>269</v>
      </c>
      <c r="I113" s="65"/>
      <c r="J113" s="64">
        <v>75</v>
      </c>
      <c r="K113" s="65">
        <v>25</v>
      </c>
      <c r="L113" s="66">
        <v>50</v>
      </c>
      <c r="M113" s="65"/>
      <c r="N113" s="64">
        <v>152</v>
      </c>
      <c r="O113" s="65">
        <v>55</v>
      </c>
      <c r="P113" s="66">
        <v>97</v>
      </c>
      <c r="Q113" s="65"/>
      <c r="R113" s="64">
        <v>98</v>
      </c>
      <c r="S113" s="65">
        <v>30</v>
      </c>
      <c r="T113" s="66">
        <v>68</v>
      </c>
      <c r="U113" s="65"/>
      <c r="V113" s="64">
        <v>52</v>
      </c>
      <c r="W113" s="65">
        <v>20</v>
      </c>
      <c r="X113" s="66">
        <v>32</v>
      </c>
      <c r="Y113" s="65"/>
      <c r="Z113" s="64">
        <v>54</v>
      </c>
      <c r="AA113" s="65">
        <v>17</v>
      </c>
      <c r="AB113" s="66">
        <v>37</v>
      </c>
      <c r="AC113" s="65"/>
      <c r="AD113" s="64">
        <v>35</v>
      </c>
      <c r="AE113" s="65">
        <v>5</v>
      </c>
      <c r="AF113" s="66">
        <v>30</v>
      </c>
    </row>
    <row r="114" spans="1:32" s="9" customFormat="1" ht="15" customHeight="1" x14ac:dyDescent="0.15">
      <c r="A114" s="73">
        <v>90</v>
      </c>
      <c r="B114" s="74">
        <f t="shared" si="1"/>
        <v>155</v>
      </c>
      <c r="C114" s="75">
        <f t="shared" si="1"/>
        <v>38</v>
      </c>
      <c r="D114" s="75">
        <f t="shared" si="1"/>
        <v>117</v>
      </c>
      <c r="E114" s="12"/>
      <c r="F114" s="58">
        <v>73</v>
      </c>
      <c r="G114" s="59">
        <v>23</v>
      </c>
      <c r="H114" s="60">
        <v>50</v>
      </c>
      <c r="I114" s="59"/>
      <c r="J114" s="58">
        <v>11</v>
      </c>
      <c r="K114" s="59">
        <v>4</v>
      </c>
      <c r="L114" s="60">
        <v>7</v>
      </c>
      <c r="M114" s="59"/>
      <c r="N114" s="58">
        <v>28</v>
      </c>
      <c r="O114" s="59">
        <v>5</v>
      </c>
      <c r="P114" s="60">
        <v>23</v>
      </c>
      <c r="Q114" s="59"/>
      <c r="R114" s="58">
        <v>16</v>
      </c>
      <c r="S114" s="59">
        <v>1</v>
      </c>
      <c r="T114" s="60">
        <v>15</v>
      </c>
      <c r="U114" s="59"/>
      <c r="V114" s="58">
        <v>10</v>
      </c>
      <c r="W114" s="59">
        <v>2</v>
      </c>
      <c r="X114" s="60">
        <v>8</v>
      </c>
      <c r="Y114" s="59"/>
      <c r="Z114" s="58">
        <v>7</v>
      </c>
      <c r="AA114" s="59">
        <v>2</v>
      </c>
      <c r="AB114" s="60">
        <v>5</v>
      </c>
      <c r="AC114" s="59"/>
      <c r="AD114" s="58">
        <v>10</v>
      </c>
      <c r="AE114" s="59">
        <v>1</v>
      </c>
      <c r="AF114" s="60">
        <v>9</v>
      </c>
    </row>
    <row r="115" spans="1:32" s="9" customFormat="1" ht="15" customHeight="1" x14ac:dyDescent="0.15">
      <c r="A115" s="73">
        <v>91</v>
      </c>
      <c r="B115" s="74">
        <f t="shared" si="1"/>
        <v>156</v>
      </c>
      <c r="C115" s="75">
        <f t="shared" si="1"/>
        <v>40</v>
      </c>
      <c r="D115" s="75">
        <f t="shared" si="1"/>
        <v>116</v>
      </c>
      <c r="E115" s="12"/>
      <c r="F115" s="58">
        <v>71</v>
      </c>
      <c r="G115" s="59">
        <v>18</v>
      </c>
      <c r="H115" s="60">
        <v>53</v>
      </c>
      <c r="I115" s="59"/>
      <c r="J115" s="58">
        <v>11</v>
      </c>
      <c r="K115" s="59">
        <v>4</v>
      </c>
      <c r="L115" s="60">
        <v>7</v>
      </c>
      <c r="M115" s="59"/>
      <c r="N115" s="58">
        <v>34</v>
      </c>
      <c r="O115" s="59">
        <v>8</v>
      </c>
      <c r="P115" s="60">
        <v>26</v>
      </c>
      <c r="Q115" s="59"/>
      <c r="R115" s="58">
        <v>13</v>
      </c>
      <c r="S115" s="59">
        <v>4</v>
      </c>
      <c r="T115" s="60">
        <v>9</v>
      </c>
      <c r="U115" s="59"/>
      <c r="V115" s="58">
        <v>11</v>
      </c>
      <c r="W115" s="59">
        <v>2</v>
      </c>
      <c r="X115" s="60">
        <v>9</v>
      </c>
      <c r="Y115" s="59"/>
      <c r="Z115" s="58">
        <v>8</v>
      </c>
      <c r="AA115" s="59">
        <v>2</v>
      </c>
      <c r="AB115" s="60">
        <v>6</v>
      </c>
      <c r="AC115" s="59"/>
      <c r="AD115" s="58">
        <v>8</v>
      </c>
      <c r="AE115" s="59">
        <v>2</v>
      </c>
      <c r="AF115" s="60">
        <v>6</v>
      </c>
    </row>
    <row r="116" spans="1:32" s="9" customFormat="1" ht="15" customHeight="1" x14ac:dyDescent="0.15">
      <c r="A116" s="73">
        <v>92</v>
      </c>
      <c r="B116" s="74">
        <f t="shared" si="1"/>
        <v>108</v>
      </c>
      <c r="C116" s="75">
        <f t="shared" si="1"/>
        <v>29</v>
      </c>
      <c r="D116" s="75">
        <f t="shared" si="1"/>
        <v>79</v>
      </c>
      <c r="E116" s="12"/>
      <c r="F116" s="58">
        <v>42</v>
      </c>
      <c r="G116" s="59">
        <v>15</v>
      </c>
      <c r="H116" s="60">
        <v>27</v>
      </c>
      <c r="I116" s="59"/>
      <c r="J116" s="58">
        <v>13</v>
      </c>
      <c r="K116" s="59">
        <v>2</v>
      </c>
      <c r="L116" s="60">
        <v>11</v>
      </c>
      <c r="M116" s="59"/>
      <c r="N116" s="58">
        <v>19</v>
      </c>
      <c r="O116" s="59">
        <v>5</v>
      </c>
      <c r="P116" s="60">
        <v>14</v>
      </c>
      <c r="Q116" s="59"/>
      <c r="R116" s="58">
        <v>11</v>
      </c>
      <c r="S116" s="59">
        <v>1</v>
      </c>
      <c r="T116" s="60">
        <v>10</v>
      </c>
      <c r="U116" s="59"/>
      <c r="V116" s="58">
        <v>10</v>
      </c>
      <c r="W116" s="59">
        <v>5</v>
      </c>
      <c r="X116" s="60">
        <v>5</v>
      </c>
      <c r="Y116" s="59"/>
      <c r="Z116" s="58">
        <v>9</v>
      </c>
      <c r="AA116" s="59">
        <v>1</v>
      </c>
      <c r="AB116" s="60">
        <v>8</v>
      </c>
      <c r="AC116" s="59"/>
      <c r="AD116" s="58">
        <v>4</v>
      </c>
      <c r="AE116" s="59">
        <v>0</v>
      </c>
      <c r="AF116" s="60">
        <v>4</v>
      </c>
    </row>
    <row r="117" spans="1:32" s="9" customFormat="1" ht="15" customHeight="1" x14ac:dyDescent="0.15">
      <c r="A117" s="73">
        <v>93</v>
      </c>
      <c r="B117" s="74">
        <f t="shared" si="1"/>
        <v>117</v>
      </c>
      <c r="C117" s="75">
        <f t="shared" si="1"/>
        <v>27</v>
      </c>
      <c r="D117" s="75">
        <f t="shared" si="1"/>
        <v>90</v>
      </c>
      <c r="E117" s="12"/>
      <c r="F117" s="58">
        <v>42</v>
      </c>
      <c r="G117" s="59">
        <v>4</v>
      </c>
      <c r="H117" s="60">
        <v>38</v>
      </c>
      <c r="I117" s="59"/>
      <c r="J117" s="58">
        <v>15</v>
      </c>
      <c r="K117" s="59">
        <v>3</v>
      </c>
      <c r="L117" s="60">
        <v>12</v>
      </c>
      <c r="M117" s="59"/>
      <c r="N117" s="58">
        <v>21</v>
      </c>
      <c r="O117" s="59">
        <v>6</v>
      </c>
      <c r="P117" s="60">
        <v>15</v>
      </c>
      <c r="Q117" s="59"/>
      <c r="R117" s="58">
        <v>12</v>
      </c>
      <c r="S117" s="59">
        <v>5</v>
      </c>
      <c r="T117" s="60">
        <v>7</v>
      </c>
      <c r="U117" s="59"/>
      <c r="V117" s="58">
        <v>11</v>
      </c>
      <c r="W117" s="59">
        <v>5</v>
      </c>
      <c r="X117" s="60">
        <v>6</v>
      </c>
      <c r="Y117" s="59"/>
      <c r="Z117" s="58">
        <v>8</v>
      </c>
      <c r="AA117" s="59">
        <v>3</v>
      </c>
      <c r="AB117" s="60">
        <v>5</v>
      </c>
      <c r="AC117" s="59"/>
      <c r="AD117" s="58">
        <v>8</v>
      </c>
      <c r="AE117" s="59">
        <v>1</v>
      </c>
      <c r="AF117" s="60">
        <v>7</v>
      </c>
    </row>
    <row r="118" spans="1:32" s="9" customFormat="1" ht="15" customHeight="1" x14ac:dyDescent="0.15">
      <c r="A118" s="73">
        <v>94</v>
      </c>
      <c r="B118" s="74">
        <f t="shared" si="1"/>
        <v>81</v>
      </c>
      <c r="C118" s="75">
        <f t="shared" si="1"/>
        <v>19</v>
      </c>
      <c r="D118" s="75">
        <f t="shared" si="1"/>
        <v>62</v>
      </c>
      <c r="E118" s="12"/>
      <c r="F118" s="64">
        <v>35</v>
      </c>
      <c r="G118" s="65">
        <v>7</v>
      </c>
      <c r="H118" s="66">
        <v>28</v>
      </c>
      <c r="I118" s="65"/>
      <c r="J118" s="64">
        <v>4</v>
      </c>
      <c r="K118" s="65">
        <v>1</v>
      </c>
      <c r="L118" s="66">
        <v>3</v>
      </c>
      <c r="M118" s="65"/>
      <c r="N118" s="64">
        <v>9</v>
      </c>
      <c r="O118" s="65">
        <v>3</v>
      </c>
      <c r="P118" s="66">
        <v>6</v>
      </c>
      <c r="Q118" s="65"/>
      <c r="R118" s="64">
        <v>13</v>
      </c>
      <c r="S118" s="65">
        <v>3</v>
      </c>
      <c r="T118" s="66">
        <v>10</v>
      </c>
      <c r="U118" s="65"/>
      <c r="V118" s="64">
        <v>5</v>
      </c>
      <c r="W118" s="65">
        <v>1</v>
      </c>
      <c r="X118" s="66">
        <v>4</v>
      </c>
      <c r="Y118" s="65"/>
      <c r="Z118" s="64">
        <v>9</v>
      </c>
      <c r="AA118" s="65">
        <v>3</v>
      </c>
      <c r="AB118" s="66">
        <v>6</v>
      </c>
      <c r="AC118" s="65"/>
      <c r="AD118" s="64">
        <v>6</v>
      </c>
      <c r="AE118" s="65">
        <v>1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617</v>
      </c>
      <c r="C119" s="78">
        <f t="shared" si="1"/>
        <v>153</v>
      </c>
      <c r="D119" s="79">
        <f t="shared" si="1"/>
        <v>464</v>
      </c>
      <c r="E119" s="14"/>
      <c r="F119" s="61">
        <v>263</v>
      </c>
      <c r="G119" s="62">
        <v>67</v>
      </c>
      <c r="H119" s="63">
        <v>196</v>
      </c>
      <c r="I119" s="62"/>
      <c r="J119" s="61">
        <v>54</v>
      </c>
      <c r="K119" s="62">
        <v>14</v>
      </c>
      <c r="L119" s="63">
        <v>40</v>
      </c>
      <c r="M119" s="62"/>
      <c r="N119" s="61">
        <v>111</v>
      </c>
      <c r="O119" s="62">
        <v>27</v>
      </c>
      <c r="P119" s="63">
        <v>84</v>
      </c>
      <c r="Q119" s="62"/>
      <c r="R119" s="61">
        <v>65</v>
      </c>
      <c r="S119" s="62">
        <v>14</v>
      </c>
      <c r="T119" s="63">
        <v>51</v>
      </c>
      <c r="U119" s="62"/>
      <c r="V119" s="61">
        <v>47</v>
      </c>
      <c r="W119" s="62">
        <v>15</v>
      </c>
      <c r="X119" s="63">
        <v>32</v>
      </c>
      <c r="Y119" s="62"/>
      <c r="Z119" s="61">
        <v>41</v>
      </c>
      <c r="AA119" s="62">
        <v>11</v>
      </c>
      <c r="AB119" s="63">
        <v>30</v>
      </c>
      <c r="AC119" s="62"/>
      <c r="AD119" s="61">
        <v>36</v>
      </c>
      <c r="AE119" s="62">
        <v>5</v>
      </c>
      <c r="AF119" s="63">
        <v>31</v>
      </c>
    </row>
    <row r="120" spans="1:32" s="9" customFormat="1" ht="15" customHeight="1" x14ac:dyDescent="0.15">
      <c r="A120" s="73">
        <v>95</v>
      </c>
      <c r="B120" s="74">
        <f t="shared" si="1"/>
        <v>58</v>
      </c>
      <c r="C120" s="75">
        <f t="shared" si="1"/>
        <v>15</v>
      </c>
      <c r="D120" s="75">
        <f t="shared" si="1"/>
        <v>43</v>
      </c>
      <c r="E120" s="12"/>
      <c r="F120" s="58">
        <v>29</v>
      </c>
      <c r="G120" s="59">
        <v>8</v>
      </c>
      <c r="H120" s="60">
        <v>21</v>
      </c>
      <c r="I120" s="59"/>
      <c r="J120" s="58">
        <v>3</v>
      </c>
      <c r="K120" s="59">
        <v>0</v>
      </c>
      <c r="L120" s="60">
        <v>3</v>
      </c>
      <c r="M120" s="59"/>
      <c r="N120" s="58">
        <v>12</v>
      </c>
      <c r="O120" s="59">
        <v>5</v>
      </c>
      <c r="P120" s="60">
        <v>7</v>
      </c>
      <c r="Q120" s="59"/>
      <c r="R120" s="58">
        <v>6</v>
      </c>
      <c r="S120" s="59">
        <v>0</v>
      </c>
      <c r="T120" s="60">
        <v>6</v>
      </c>
      <c r="U120" s="59"/>
      <c r="V120" s="58">
        <v>3</v>
      </c>
      <c r="W120" s="59">
        <v>1</v>
      </c>
      <c r="X120" s="60">
        <v>2</v>
      </c>
      <c r="Y120" s="59"/>
      <c r="Z120" s="58">
        <v>2</v>
      </c>
      <c r="AA120" s="59">
        <v>1</v>
      </c>
      <c r="AB120" s="60">
        <v>1</v>
      </c>
      <c r="AC120" s="59"/>
      <c r="AD120" s="58">
        <v>3</v>
      </c>
      <c r="AE120" s="59">
        <v>0</v>
      </c>
      <c r="AF120" s="60">
        <v>3</v>
      </c>
    </row>
    <row r="121" spans="1:32" s="9" customFormat="1" ht="15" customHeight="1" x14ac:dyDescent="0.15">
      <c r="A121" s="73">
        <v>96</v>
      </c>
      <c r="B121" s="74">
        <f t="shared" si="1"/>
        <v>54</v>
      </c>
      <c r="C121" s="75">
        <f t="shared" si="1"/>
        <v>10</v>
      </c>
      <c r="D121" s="75">
        <f t="shared" si="1"/>
        <v>44</v>
      </c>
      <c r="E121" s="12"/>
      <c r="F121" s="58">
        <v>25</v>
      </c>
      <c r="G121" s="59">
        <v>6</v>
      </c>
      <c r="H121" s="60">
        <v>19</v>
      </c>
      <c r="I121" s="59"/>
      <c r="J121" s="58">
        <v>5</v>
      </c>
      <c r="K121" s="59">
        <v>0</v>
      </c>
      <c r="L121" s="60">
        <v>5</v>
      </c>
      <c r="M121" s="59"/>
      <c r="N121" s="58">
        <v>10</v>
      </c>
      <c r="O121" s="59">
        <v>2</v>
      </c>
      <c r="P121" s="60">
        <v>8</v>
      </c>
      <c r="Q121" s="59"/>
      <c r="R121" s="58">
        <v>7</v>
      </c>
      <c r="S121" s="59">
        <v>2</v>
      </c>
      <c r="T121" s="60">
        <v>5</v>
      </c>
      <c r="U121" s="59"/>
      <c r="V121" s="58">
        <v>2</v>
      </c>
      <c r="W121" s="59">
        <v>0</v>
      </c>
      <c r="X121" s="60">
        <v>2</v>
      </c>
      <c r="Y121" s="59"/>
      <c r="Z121" s="58">
        <v>1</v>
      </c>
      <c r="AA121" s="59">
        <v>0</v>
      </c>
      <c r="AB121" s="60">
        <v>1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41</v>
      </c>
      <c r="C122" s="75">
        <f t="shared" si="1"/>
        <v>7</v>
      </c>
      <c r="D122" s="75">
        <f t="shared" si="1"/>
        <v>34</v>
      </c>
      <c r="E122" s="12"/>
      <c r="F122" s="58">
        <v>13</v>
      </c>
      <c r="G122" s="59">
        <v>1</v>
      </c>
      <c r="H122" s="60">
        <v>12</v>
      </c>
      <c r="I122" s="59"/>
      <c r="J122" s="58">
        <v>5</v>
      </c>
      <c r="K122" s="59">
        <v>1</v>
      </c>
      <c r="L122" s="60">
        <v>4</v>
      </c>
      <c r="M122" s="59"/>
      <c r="N122" s="58">
        <v>7</v>
      </c>
      <c r="O122" s="59">
        <v>1</v>
      </c>
      <c r="P122" s="60">
        <v>6</v>
      </c>
      <c r="Q122" s="59"/>
      <c r="R122" s="58">
        <v>4</v>
      </c>
      <c r="S122" s="59">
        <v>1</v>
      </c>
      <c r="T122" s="60">
        <v>3</v>
      </c>
      <c r="U122" s="59"/>
      <c r="V122" s="58">
        <v>4</v>
      </c>
      <c r="W122" s="59">
        <v>1</v>
      </c>
      <c r="X122" s="60">
        <v>3</v>
      </c>
      <c r="Y122" s="59"/>
      <c r="Z122" s="58">
        <v>2</v>
      </c>
      <c r="AA122" s="59">
        <v>1</v>
      </c>
      <c r="AB122" s="60">
        <v>1</v>
      </c>
      <c r="AC122" s="59"/>
      <c r="AD122" s="58">
        <v>6</v>
      </c>
      <c r="AE122" s="59">
        <v>1</v>
      </c>
      <c r="AF122" s="60">
        <v>5</v>
      </c>
    </row>
    <row r="123" spans="1:32" s="9" customFormat="1" ht="15" customHeight="1" x14ac:dyDescent="0.15">
      <c r="A123" s="73">
        <v>98</v>
      </c>
      <c r="B123" s="74">
        <f t="shared" si="1"/>
        <v>29</v>
      </c>
      <c r="C123" s="75">
        <f t="shared" si="1"/>
        <v>1</v>
      </c>
      <c r="D123" s="75">
        <f t="shared" si="1"/>
        <v>28</v>
      </c>
      <c r="E123" s="12"/>
      <c r="F123" s="58">
        <v>11</v>
      </c>
      <c r="G123" s="59">
        <v>1</v>
      </c>
      <c r="H123" s="60">
        <v>10</v>
      </c>
      <c r="I123" s="59"/>
      <c r="J123" s="58">
        <v>2</v>
      </c>
      <c r="K123" s="59">
        <v>0</v>
      </c>
      <c r="L123" s="60">
        <v>2</v>
      </c>
      <c r="M123" s="59"/>
      <c r="N123" s="58">
        <v>4</v>
      </c>
      <c r="O123" s="59">
        <v>0</v>
      </c>
      <c r="P123" s="60">
        <v>4</v>
      </c>
      <c r="Q123" s="59"/>
      <c r="R123" s="58">
        <v>4</v>
      </c>
      <c r="S123" s="59">
        <v>0</v>
      </c>
      <c r="T123" s="60">
        <v>4</v>
      </c>
      <c r="U123" s="59"/>
      <c r="V123" s="58">
        <v>3</v>
      </c>
      <c r="W123" s="59">
        <v>0</v>
      </c>
      <c r="X123" s="60">
        <v>3</v>
      </c>
      <c r="Y123" s="59"/>
      <c r="Z123" s="58">
        <v>1</v>
      </c>
      <c r="AA123" s="59">
        <v>0</v>
      </c>
      <c r="AB123" s="60">
        <v>1</v>
      </c>
      <c r="AC123" s="59"/>
      <c r="AD123" s="58">
        <v>4</v>
      </c>
      <c r="AE123" s="59">
        <v>0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0</v>
      </c>
      <c r="D124" s="75">
        <f t="shared" si="1"/>
        <v>19</v>
      </c>
      <c r="E124" s="12"/>
      <c r="F124" s="64">
        <v>10</v>
      </c>
      <c r="G124" s="65">
        <v>0</v>
      </c>
      <c r="H124" s="66">
        <v>10</v>
      </c>
      <c r="I124" s="65"/>
      <c r="J124" s="64">
        <v>1</v>
      </c>
      <c r="K124" s="65">
        <v>0</v>
      </c>
      <c r="L124" s="66">
        <v>1</v>
      </c>
      <c r="M124" s="65"/>
      <c r="N124" s="64">
        <v>0</v>
      </c>
      <c r="O124" s="65">
        <v>0</v>
      </c>
      <c r="P124" s="66">
        <v>0</v>
      </c>
      <c r="Q124" s="65"/>
      <c r="R124" s="64">
        <v>4</v>
      </c>
      <c r="S124" s="65">
        <v>0</v>
      </c>
      <c r="T124" s="66">
        <v>4</v>
      </c>
      <c r="U124" s="65"/>
      <c r="V124" s="64">
        <v>1</v>
      </c>
      <c r="W124" s="65">
        <v>0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201</v>
      </c>
      <c r="C125" s="78">
        <f t="shared" si="1"/>
        <v>33</v>
      </c>
      <c r="D125" s="79">
        <f t="shared" si="1"/>
        <v>168</v>
      </c>
      <c r="E125" s="4"/>
      <c r="F125" s="58">
        <v>88</v>
      </c>
      <c r="G125" s="59">
        <v>16</v>
      </c>
      <c r="H125" s="60">
        <v>72</v>
      </c>
      <c r="I125" s="59"/>
      <c r="J125" s="58">
        <v>16</v>
      </c>
      <c r="K125" s="59">
        <v>1</v>
      </c>
      <c r="L125" s="60">
        <v>15</v>
      </c>
      <c r="M125" s="59"/>
      <c r="N125" s="58">
        <v>33</v>
      </c>
      <c r="O125" s="59">
        <v>8</v>
      </c>
      <c r="P125" s="60">
        <v>25</v>
      </c>
      <c r="Q125" s="59"/>
      <c r="R125" s="58">
        <v>25</v>
      </c>
      <c r="S125" s="59">
        <v>3</v>
      </c>
      <c r="T125" s="60">
        <v>22</v>
      </c>
      <c r="U125" s="59"/>
      <c r="V125" s="58">
        <v>13</v>
      </c>
      <c r="W125" s="59">
        <v>2</v>
      </c>
      <c r="X125" s="60">
        <v>11</v>
      </c>
      <c r="Y125" s="59"/>
      <c r="Z125" s="58">
        <v>7</v>
      </c>
      <c r="AA125" s="59">
        <v>2</v>
      </c>
      <c r="AB125" s="60">
        <v>5</v>
      </c>
      <c r="AC125" s="59"/>
      <c r="AD125" s="58">
        <v>19</v>
      </c>
      <c r="AE125" s="59">
        <v>1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31</v>
      </c>
      <c r="C126" s="78">
        <f t="shared" si="1"/>
        <v>6</v>
      </c>
      <c r="D126" s="79">
        <f t="shared" si="1"/>
        <v>25</v>
      </c>
      <c r="E126" s="14"/>
      <c r="F126" s="61">
        <v>11</v>
      </c>
      <c r="G126" s="62">
        <v>2</v>
      </c>
      <c r="H126" s="63">
        <v>9</v>
      </c>
      <c r="I126" s="62"/>
      <c r="J126" s="61">
        <v>6</v>
      </c>
      <c r="K126" s="62">
        <v>2</v>
      </c>
      <c r="L126" s="63">
        <v>4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4</v>
      </c>
      <c r="W126" s="62">
        <v>2</v>
      </c>
      <c r="X126" s="63">
        <v>2</v>
      </c>
      <c r="Y126" s="62"/>
      <c r="Z126" s="61">
        <v>0</v>
      </c>
      <c r="AA126" s="62">
        <v>0</v>
      </c>
      <c r="AB126" s="63">
        <v>0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15269</v>
      </c>
      <c r="C127" s="78">
        <f t="shared" si="1"/>
        <v>7251</v>
      </c>
      <c r="D127" s="79">
        <f t="shared" si="1"/>
        <v>8018</v>
      </c>
      <c r="E127" s="3"/>
      <c r="F127" s="51">
        <v>8749</v>
      </c>
      <c r="G127" s="15">
        <v>4166</v>
      </c>
      <c r="H127" s="47">
        <v>4583</v>
      </c>
      <c r="I127" s="15"/>
      <c r="J127" s="46">
        <v>1450</v>
      </c>
      <c r="K127" s="15">
        <v>690</v>
      </c>
      <c r="L127" s="47">
        <v>760</v>
      </c>
      <c r="M127" s="15"/>
      <c r="N127" s="46">
        <v>2291</v>
      </c>
      <c r="O127" s="15">
        <v>1099</v>
      </c>
      <c r="P127" s="47">
        <v>1192</v>
      </c>
      <c r="Q127" s="15"/>
      <c r="R127" s="46">
        <v>1138</v>
      </c>
      <c r="S127" s="15">
        <v>537</v>
      </c>
      <c r="T127" s="47">
        <v>601</v>
      </c>
      <c r="U127" s="15"/>
      <c r="V127" s="46">
        <v>673</v>
      </c>
      <c r="W127" s="15">
        <v>317</v>
      </c>
      <c r="X127" s="47">
        <v>356</v>
      </c>
      <c r="Y127" s="15"/>
      <c r="Z127" s="46">
        <v>701</v>
      </c>
      <c r="AA127" s="15">
        <v>329</v>
      </c>
      <c r="AB127" s="47">
        <v>372</v>
      </c>
      <c r="AC127" s="15"/>
      <c r="AD127" s="46">
        <v>267</v>
      </c>
      <c r="AE127" s="15">
        <v>113</v>
      </c>
      <c r="AF127" s="47">
        <v>154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1538</v>
      </c>
      <c r="C132" s="75">
        <f>G132+K132+O132+S132+W132+AA132+AE132</f>
        <v>776</v>
      </c>
      <c r="D132" s="75">
        <f t="shared" ref="D132" si="2">H132+L132+P132+T132+X132+AB132+AF132</f>
        <v>762</v>
      </c>
      <c r="E132" s="83"/>
      <c r="F132" s="87">
        <f>SUM(G132:H132)</f>
        <v>1101</v>
      </c>
      <c r="G132" s="88">
        <f>SUM(G11,G17,G23)</f>
        <v>551</v>
      </c>
      <c r="H132" s="89">
        <f>SUM(H11,H17,H23)</f>
        <v>550</v>
      </c>
      <c r="I132" s="88"/>
      <c r="J132" s="87">
        <f>SUM(K132:L132)</f>
        <v>141</v>
      </c>
      <c r="K132" s="88">
        <f>SUM(K11,K17,K23)</f>
        <v>71</v>
      </c>
      <c r="L132" s="88">
        <f>SUM(L11,L17,L23)</f>
        <v>70</v>
      </c>
      <c r="M132" s="90"/>
      <c r="N132" s="87">
        <f>SUM(O132:P132)</f>
        <v>140</v>
      </c>
      <c r="O132" s="88">
        <f>SUM(O11,O17,O23)</f>
        <v>72</v>
      </c>
      <c r="P132" s="88">
        <f>SUM(P11,P17,P23)</f>
        <v>68</v>
      </c>
      <c r="Q132" s="90"/>
      <c r="R132" s="87">
        <f>SUM(S132:T132)</f>
        <v>54</v>
      </c>
      <c r="S132" s="88">
        <f>SUM(S11,S17,S23)</f>
        <v>31</v>
      </c>
      <c r="T132" s="88">
        <f>SUM(T11,T17,T23)</f>
        <v>23</v>
      </c>
      <c r="U132" s="90"/>
      <c r="V132" s="87">
        <f>SUM(W132:X132)</f>
        <v>42</v>
      </c>
      <c r="W132" s="88">
        <f>SUM(W11,W17,W23)</f>
        <v>16</v>
      </c>
      <c r="X132" s="88">
        <f>SUM(X11,X17,X23)</f>
        <v>26</v>
      </c>
      <c r="Y132" s="90"/>
      <c r="Z132" s="87">
        <f>SUM(AA132:AB132)</f>
        <v>60</v>
      </c>
      <c r="AA132" s="88">
        <f>SUM(AA11,AA17,AA23)</f>
        <v>35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0.1007</v>
      </c>
      <c r="C133" s="92">
        <f t="shared" ref="C133:D133" si="3">ROUND(C132/C$138,4)</f>
        <v>0.107</v>
      </c>
      <c r="D133" s="93">
        <f t="shared" si="3"/>
        <v>9.5000000000000001E-2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6639</v>
      </c>
      <c r="C134" s="75">
        <f>G134+K134+O134+S134+W134+AA134+AE134</f>
        <v>3415</v>
      </c>
      <c r="D134" s="75">
        <f t="shared" ref="C134:D138" si="4">H134+L134+P134+T134+X134+AB134+AF134</f>
        <v>3224</v>
      </c>
      <c r="E134" s="99"/>
      <c r="F134" s="87">
        <f>SUM(G134:H134)</f>
        <v>4169</v>
      </c>
      <c r="G134" s="88">
        <f>SUM(G29,G35,G41,G47,G53,G59,G65,G71,G77,G83)</f>
        <v>2100</v>
      </c>
      <c r="H134" s="89">
        <f>SUM(H29,H35,H41,H47,H53,H59,H65,H71,H77,H83)</f>
        <v>2069</v>
      </c>
      <c r="I134" s="88"/>
      <c r="J134" s="87">
        <f>SUM(K134:L134)</f>
        <v>626</v>
      </c>
      <c r="K134" s="88">
        <f>SUM(K29,K35,K41,K47,K53,K59,K65,K71,K77,K83)</f>
        <v>326</v>
      </c>
      <c r="L134" s="88">
        <f>SUM(L29,L35,L41,L47,L53,L59,L65,L71,L77,L83)</f>
        <v>300</v>
      </c>
      <c r="M134" s="90"/>
      <c r="N134" s="87">
        <f>SUM(O134:P134)</f>
        <v>961</v>
      </c>
      <c r="O134" s="88">
        <f>SUM(O29,O35,O41,O47,O53,O59,O65,O71,O77,O83)</f>
        <v>504</v>
      </c>
      <c r="P134" s="88">
        <f>SUM(P29,P35,P41,P47,P53,P59,P65,P71,P77,P83)</f>
        <v>457</v>
      </c>
      <c r="Q134" s="90"/>
      <c r="R134" s="87">
        <f>SUM(S134:T134)</f>
        <v>374</v>
      </c>
      <c r="S134" s="88">
        <f>SUM(S29,S35,S41,S47,S53,S59,S65,S71,S77,S83)</f>
        <v>197</v>
      </c>
      <c r="T134" s="88">
        <f>SUM(T29,T35,T41,T47,T53,T59,T65,T71,T77,T83)</f>
        <v>177</v>
      </c>
      <c r="U134" s="90"/>
      <c r="V134" s="87">
        <f>SUM(W134:X134)</f>
        <v>206</v>
      </c>
      <c r="W134" s="88">
        <f>SUM(W29,W35,W41,W47,W53,W59,W65,W71,W77,W83)</f>
        <v>114</v>
      </c>
      <c r="X134" s="88">
        <f>SUM(X29,X35,X41,X47,X53,X59,X65,X71,X77,X83)</f>
        <v>92</v>
      </c>
      <c r="Y134" s="90"/>
      <c r="Z134" s="87">
        <f>SUM(AA134:AB134)</f>
        <v>225</v>
      </c>
      <c r="AA134" s="88">
        <f>SUM(AA29,AA35,AA41,AA47,AA53,AA59,AA65,AA71,AA77,AA83)</f>
        <v>119</v>
      </c>
      <c r="AB134" s="88">
        <f>SUM(AB29,AB35,AB41,AB47,AB53,AB59,AB65,AB71,AB77,AB83)</f>
        <v>106</v>
      </c>
      <c r="AC134" s="90"/>
      <c r="AD134" s="87">
        <f>SUM(AE134:AF134)</f>
        <v>78</v>
      </c>
      <c r="AE134" s="88">
        <f>SUM(AE29,AE35,AE41,AE47,AE53,AE59,AE65,AE71,AE77,AE83)</f>
        <v>55</v>
      </c>
      <c r="AF134" s="88">
        <f>SUM(AF29,AF35,AF41,AF47,AF53,AF59,AF65,AF71,AF77,AF83)</f>
        <v>23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0.43480000000000002</v>
      </c>
      <c r="C135" s="92">
        <f t="shared" ref="C135:D135" si="5">ROUND(C134/C$138,4)</f>
        <v>0.47099999999999997</v>
      </c>
      <c r="D135" s="92">
        <f t="shared" si="5"/>
        <v>0.40210000000000001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7092</v>
      </c>
      <c r="C136" s="75">
        <f>G136+K136+O136+S136+W136+AA136+AE136</f>
        <v>3060</v>
      </c>
      <c r="D136" s="75">
        <f t="shared" si="4"/>
        <v>4032</v>
      </c>
      <c r="E136" s="83"/>
      <c r="F136" s="87">
        <f>SUM(G136:H136)</f>
        <v>3479</v>
      </c>
      <c r="G136" s="88">
        <f>SUM(G89,G95,G101,G107,G113,G119,G125,G126)</f>
        <v>1515</v>
      </c>
      <c r="H136" s="89">
        <f>SUM(H89,H95,H101,H107,H113,H119,H125,H126)</f>
        <v>1964</v>
      </c>
      <c r="I136" s="88"/>
      <c r="J136" s="87">
        <f>SUM(K136:L136)</f>
        <v>683</v>
      </c>
      <c r="K136" s="88">
        <f>SUM(K89,K95,K101,K107,K113,K119,K125,K126)</f>
        <v>293</v>
      </c>
      <c r="L136" s="88">
        <f>SUM(L89,L95,L101,L107,L113,L119,L125,L126)</f>
        <v>390</v>
      </c>
      <c r="M136" s="90"/>
      <c r="N136" s="87">
        <f>SUM(O136:P136)</f>
        <v>1190</v>
      </c>
      <c r="O136" s="88">
        <f>SUM(O89,O95,O101,O107,O113,O119,O125,O126)</f>
        <v>523</v>
      </c>
      <c r="P136" s="88">
        <f>SUM(P89,P95,P101,P107,P113,P119,P125,P126)</f>
        <v>667</v>
      </c>
      <c r="Q136" s="90"/>
      <c r="R136" s="87">
        <f>SUM(S136:T136)</f>
        <v>710</v>
      </c>
      <c r="S136" s="88">
        <f>SUM(S89,S95,S101,S107,S113,S119,S125,S126)</f>
        <v>309</v>
      </c>
      <c r="T136" s="88">
        <f>SUM(T89,T95,T101,T107,T113,T119,T125,T126)</f>
        <v>401</v>
      </c>
      <c r="U136" s="90"/>
      <c r="V136" s="87">
        <f>SUM(W136:X136)</f>
        <v>425</v>
      </c>
      <c r="W136" s="88">
        <f>SUM(W89,W95,W101,W107,W113,W119,W125,W126)</f>
        <v>187</v>
      </c>
      <c r="X136" s="88">
        <f>SUM(X89,X95,X101,X107,X113,X119,X125,X126)</f>
        <v>238</v>
      </c>
      <c r="Y136" s="90"/>
      <c r="Z136" s="87">
        <f>SUM(AA136:AB136)</f>
        <v>416</v>
      </c>
      <c r="AA136" s="88">
        <f>SUM(AA89,AA95,AA101,AA107,AA113,AA119,AA125,AA126)</f>
        <v>175</v>
      </c>
      <c r="AB136" s="88">
        <f>SUM(AB89,AB95,AB101,AB107,AB113,AB119,AB125,AB126)</f>
        <v>241</v>
      </c>
      <c r="AC136" s="90"/>
      <c r="AD136" s="87">
        <f>SUM(AE136:AF136)</f>
        <v>189</v>
      </c>
      <c r="AE136" s="88">
        <f>SUM(AE89,AE95,AE101,AE107,AE113,AE119,AE125,AE126)</f>
        <v>58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0.46450000000000002</v>
      </c>
      <c r="C137" s="92">
        <f t="shared" ref="C137:D137" si="6">ROUND(C136/C$138,4)</f>
        <v>0.42199999999999999</v>
      </c>
      <c r="D137" s="92">
        <f t="shared" si="6"/>
        <v>0.50290000000000001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15269</v>
      </c>
      <c r="C138" s="78">
        <f t="shared" si="4"/>
        <v>7251</v>
      </c>
      <c r="D138" s="78">
        <f t="shared" si="4"/>
        <v>8018</v>
      </c>
      <c r="E138" s="100"/>
      <c r="F138" s="101">
        <f>SUM(G138:H138)</f>
        <v>8749</v>
      </c>
      <c r="G138" s="102">
        <f>SUM(G132,G134,G136)</f>
        <v>4166</v>
      </c>
      <c r="H138" s="103">
        <f>SUM(H132,H134,H136)</f>
        <v>4583</v>
      </c>
      <c r="I138" s="102"/>
      <c r="J138" s="101">
        <f>SUM(K138:L138)</f>
        <v>1450</v>
      </c>
      <c r="K138" s="102">
        <f>SUM(K132,K134,K136)</f>
        <v>690</v>
      </c>
      <c r="L138" s="102">
        <f>SUM(L132,L134,L136)</f>
        <v>760</v>
      </c>
      <c r="M138" s="104"/>
      <c r="N138" s="101">
        <f>SUM(O138:P138)</f>
        <v>2291</v>
      </c>
      <c r="O138" s="102">
        <f>SUM(O132,O134,O136)</f>
        <v>1099</v>
      </c>
      <c r="P138" s="103">
        <f>SUM(P132,P134,P136)</f>
        <v>1192</v>
      </c>
      <c r="Q138" s="104"/>
      <c r="R138" s="101">
        <f>SUM(S138:T138)</f>
        <v>1138</v>
      </c>
      <c r="S138" s="102">
        <f>SUM(S132,S134,S136)</f>
        <v>537</v>
      </c>
      <c r="T138" s="103">
        <f>SUM(T132,T134,T136)</f>
        <v>601</v>
      </c>
      <c r="U138" s="104"/>
      <c r="V138" s="101">
        <f>SUM(W138:X138)</f>
        <v>673</v>
      </c>
      <c r="W138" s="102">
        <f>SUM(W132,W134,W136)</f>
        <v>317</v>
      </c>
      <c r="X138" s="103">
        <f>SUM(X132,X134,X136)</f>
        <v>356</v>
      </c>
      <c r="Y138" s="104"/>
      <c r="Z138" s="101">
        <f>SUM(AA138:AB138)</f>
        <v>701</v>
      </c>
      <c r="AA138" s="102">
        <f>SUM(AA132,AA134,AA136)</f>
        <v>329</v>
      </c>
      <c r="AB138" s="103">
        <f>SUM(AB132,AB134,AB136)</f>
        <v>372</v>
      </c>
      <c r="AC138" s="104"/>
      <c r="AD138" s="101">
        <f>SUM(AE138:AF138)</f>
        <v>267</v>
      </c>
      <c r="AE138" s="102">
        <f>SUM(AE132,AE134,AE136)</f>
        <v>113</v>
      </c>
      <c r="AF138" s="102">
        <f>SUM(AF132,AF134,AF136)</f>
        <v>154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156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AF142"/>
  <sheetViews>
    <sheetView topLeftCell="A100" zoomScale="70" zoomScaleNormal="70" workbookViewId="0">
      <selection activeCell="K146" sqref="K146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69</v>
      </c>
      <c r="C6" s="31">
        <f>G6+K6+O6+S6+W6+AA6+AE6</f>
        <v>33</v>
      </c>
      <c r="D6" s="29">
        <f t="shared" ref="C6:D21" si="0">H6+L6+P6+T6+X6+AB6+AF6</f>
        <v>36</v>
      </c>
      <c r="E6" s="12"/>
      <c r="F6" s="9">
        <v>51</v>
      </c>
      <c r="G6" s="9">
        <v>24</v>
      </c>
      <c r="H6" s="9">
        <v>27</v>
      </c>
      <c r="J6" s="9">
        <v>4</v>
      </c>
      <c r="K6" s="9">
        <v>2</v>
      </c>
      <c r="L6" s="9">
        <v>2</v>
      </c>
      <c r="N6" s="9">
        <v>10</v>
      </c>
      <c r="O6" s="9">
        <v>5</v>
      </c>
      <c r="P6" s="9">
        <v>5</v>
      </c>
      <c r="R6" s="9">
        <v>2</v>
      </c>
      <c r="S6" s="9">
        <v>1</v>
      </c>
      <c r="T6" s="9">
        <v>1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84</v>
      </c>
      <c r="C7" s="29">
        <f t="shared" si="0"/>
        <v>43</v>
      </c>
      <c r="D7" s="29">
        <f t="shared" si="0"/>
        <v>41</v>
      </c>
      <c r="E7" s="12"/>
      <c r="F7" s="9">
        <v>61</v>
      </c>
      <c r="G7" s="9">
        <v>30</v>
      </c>
      <c r="H7" s="9">
        <v>31</v>
      </c>
      <c r="J7" s="9">
        <v>7</v>
      </c>
      <c r="K7" s="9">
        <v>4</v>
      </c>
      <c r="L7" s="9">
        <v>3</v>
      </c>
      <c r="N7" s="9">
        <v>7</v>
      </c>
      <c r="O7" s="9">
        <v>4</v>
      </c>
      <c r="P7" s="9">
        <v>3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88</v>
      </c>
      <c r="C8" s="29">
        <f t="shared" si="0"/>
        <v>50</v>
      </c>
      <c r="D8" s="29">
        <f t="shared" si="0"/>
        <v>38</v>
      </c>
      <c r="E8" s="12"/>
      <c r="F8" s="9">
        <v>69</v>
      </c>
      <c r="G8" s="9">
        <v>39</v>
      </c>
      <c r="H8" s="9">
        <v>30</v>
      </c>
      <c r="J8" s="9">
        <v>8</v>
      </c>
      <c r="K8" s="9">
        <v>6</v>
      </c>
      <c r="L8" s="9">
        <v>2</v>
      </c>
      <c r="N8" s="9">
        <v>4</v>
      </c>
      <c r="O8" s="9">
        <v>2</v>
      </c>
      <c r="P8" s="9">
        <v>2</v>
      </c>
      <c r="R8" s="9">
        <v>5</v>
      </c>
      <c r="S8" s="9">
        <v>1</v>
      </c>
      <c r="T8" s="9">
        <v>4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92</v>
      </c>
      <c r="C9" s="29">
        <f t="shared" si="0"/>
        <v>40</v>
      </c>
      <c r="D9" s="29">
        <f t="shared" si="0"/>
        <v>52</v>
      </c>
      <c r="E9" s="12"/>
      <c r="F9" s="9">
        <v>65</v>
      </c>
      <c r="G9" s="9">
        <v>25</v>
      </c>
      <c r="H9" s="9">
        <v>40</v>
      </c>
      <c r="J9" s="9">
        <v>6</v>
      </c>
      <c r="K9" s="9">
        <v>1</v>
      </c>
      <c r="L9" s="9">
        <v>5</v>
      </c>
      <c r="N9" s="9">
        <v>12</v>
      </c>
      <c r="O9" s="9">
        <v>7</v>
      </c>
      <c r="P9" s="9">
        <v>5</v>
      </c>
      <c r="R9" s="9">
        <v>2</v>
      </c>
      <c r="S9" s="9">
        <v>1</v>
      </c>
      <c r="T9" s="9">
        <v>1</v>
      </c>
      <c r="V9" s="9">
        <v>5</v>
      </c>
      <c r="W9" s="9">
        <v>5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87</v>
      </c>
      <c r="C10" s="29">
        <f t="shared" si="0"/>
        <v>49</v>
      </c>
      <c r="D10" s="29">
        <f t="shared" si="0"/>
        <v>38</v>
      </c>
      <c r="E10" s="12"/>
      <c r="F10" s="9">
        <v>61</v>
      </c>
      <c r="G10" s="9">
        <v>32</v>
      </c>
      <c r="H10" s="9">
        <v>29</v>
      </c>
      <c r="J10" s="9">
        <v>14</v>
      </c>
      <c r="K10" s="9">
        <v>9</v>
      </c>
      <c r="L10" s="9">
        <v>5</v>
      </c>
      <c r="N10" s="9">
        <v>4</v>
      </c>
      <c r="O10" s="9">
        <v>3</v>
      </c>
      <c r="P10" s="9">
        <v>1</v>
      </c>
      <c r="R10" s="9">
        <v>4</v>
      </c>
      <c r="S10" s="9">
        <v>3</v>
      </c>
      <c r="T10" s="9">
        <v>1</v>
      </c>
      <c r="V10" s="9">
        <v>1</v>
      </c>
      <c r="W10" s="9">
        <v>1</v>
      </c>
      <c r="X10" s="9">
        <v>0</v>
      </c>
      <c r="Z10" s="9">
        <v>3</v>
      </c>
      <c r="AA10" s="9">
        <v>1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420</v>
      </c>
      <c r="C11" s="27">
        <f>G11+K11+O11+S11+W11+AA11+AE11</f>
        <v>215</v>
      </c>
      <c r="D11" s="32">
        <f t="shared" si="0"/>
        <v>205</v>
      </c>
      <c r="E11" s="14"/>
      <c r="F11" s="15">
        <v>307</v>
      </c>
      <c r="G11" s="15">
        <v>150</v>
      </c>
      <c r="H11" s="15">
        <v>157</v>
      </c>
      <c r="I11" s="15"/>
      <c r="J11" s="15">
        <v>39</v>
      </c>
      <c r="K11" s="15">
        <v>22</v>
      </c>
      <c r="L11" s="15">
        <v>17</v>
      </c>
      <c r="M11" s="15"/>
      <c r="N11" s="15">
        <v>37</v>
      </c>
      <c r="O11" s="15">
        <v>21</v>
      </c>
      <c r="P11" s="15">
        <v>16</v>
      </c>
      <c r="Q11" s="15"/>
      <c r="R11" s="15">
        <v>16</v>
      </c>
      <c r="S11" s="15">
        <v>7</v>
      </c>
      <c r="T11" s="15">
        <v>9</v>
      </c>
      <c r="U11" s="15"/>
      <c r="V11" s="15">
        <v>11</v>
      </c>
      <c r="W11" s="15">
        <v>8</v>
      </c>
      <c r="X11" s="15">
        <v>3</v>
      </c>
      <c r="Y11" s="15"/>
      <c r="Z11" s="15">
        <v>10</v>
      </c>
      <c r="AA11" s="15">
        <v>7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133</v>
      </c>
      <c r="C12" s="29">
        <f t="shared" si="0"/>
        <v>67</v>
      </c>
      <c r="D12" s="29">
        <f t="shared" si="0"/>
        <v>66</v>
      </c>
      <c r="E12" s="12"/>
      <c r="F12" s="9">
        <v>93</v>
      </c>
      <c r="G12" s="9">
        <v>46</v>
      </c>
      <c r="H12" s="9">
        <v>47</v>
      </c>
      <c r="J12" s="9">
        <v>13</v>
      </c>
      <c r="K12" s="9">
        <v>3</v>
      </c>
      <c r="L12" s="9">
        <v>10</v>
      </c>
      <c r="N12" s="9">
        <v>14</v>
      </c>
      <c r="O12" s="9">
        <v>9</v>
      </c>
      <c r="P12" s="9">
        <v>5</v>
      </c>
      <c r="R12" s="9">
        <v>5</v>
      </c>
      <c r="S12" s="9">
        <v>5</v>
      </c>
      <c r="T12" s="9">
        <v>0</v>
      </c>
      <c r="V12" s="9">
        <v>4</v>
      </c>
      <c r="W12" s="9">
        <v>1</v>
      </c>
      <c r="X12" s="9">
        <v>3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111</v>
      </c>
      <c r="C13" s="29">
        <f t="shared" si="0"/>
        <v>55</v>
      </c>
      <c r="D13" s="29">
        <f t="shared" si="0"/>
        <v>56</v>
      </c>
      <c r="E13" s="12"/>
      <c r="F13" s="9">
        <v>75</v>
      </c>
      <c r="G13" s="9">
        <v>36</v>
      </c>
      <c r="H13" s="9">
        <v>39</v>
      </c>
      <c r="J13" s="9">
        <v>13</v>
      </c>
      <c r="K13" s="9">
        <v>6</v>
      </c>
      <c r="L13" s="9">
        <v>7</v>
      </c>
      <c r="N13" s="9">
        <v>10</v>
      </c>
      <c r="O13" s="9">
        <v>4</v>
      </c>
      <c r="P13" s="9">
        <v>6</v>
      </c>
      <c r="R13" s="9">
        <v>5</v>
      </c>
      <c r="S13" s="9">
        <v>4</v>
      </c>
      <c r="T13" s="9">
        <v>1</v>
      </c>
      <c r="V13" s="9">
        <v>5</v>
      </c>
      <c r="W13" s="9">
        <v>3</v>
      </c>
      <c r="X13" s="9">
        <v>2</v>
      </c>
      <c r="Z13" s="9">
        <v>3</v>
      </c>
      <c r="AA13" s="9">
        <v>2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124</v>
      </c>
      <c r="C14" s="29">
        <f t="shared" si="0"/>
        <v>72</v>
      </c>
      <c r="D14" s="29">
        <f t="shared" si="0"/>
        <v>52</v>
      </c>
      <c r="E14" s="12"/>
      <c r="F14" s="9">
        <v>86</v>
      </c>
      <c r="G14" s="9">
        <v>53</v>
      </c>
      <c r="H14" s="9">
        <v>33</v>
      </c>
      <c r="J14" s="9">
        <v>9</v>
      </c>
      <c r="K14" s="9">
        <v>4</v>
      </c>
      <c r="L14" s="9">
        <v>5</v>
      </c>
      <c r="N14" s="9">
        <v>10</v>
      </c>
      <c r="O14" s="9">
        <v>5</v>
      </c>
      <c r="P14" s="9">
        <v>5</v>
      </c>
      <c r="R14" s="9">
        <v>3</v>
      </c>
      <c r="S14" s="9">
        <v>3</v>
      </c>
      <c r="T14" s="9">
        <v>0</v>
      </c>
      <c r="V14" s="9">
        <v>4</v>
      </c>
      <c r="W14" s="9">
        <v>2</v>
      </c>
      <c r="X14" s="9">
        <v>2</v>
      </c>
      <c r="Z14" s="9">
        <v>12</v>
      </c>
      <c r="AA14" s="9">
        <v>5</v>
      </c>
      <c r="AB14" s="9">
        <v>7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134</v>
      </c>
      <c r="C15" s="29">
        <f t="shared" si="0"/>
        <v>70</v>
      </c>
      <c r="D15" s="29">
        <f t="shared" si="0"/>
        <v>64</v>
      </c>
      <c r="E15" s="12"/>
      <c r="F15" s="9">
        <v>101</v>
      </c>
      <c r="G15" s="9">
        <v>51</v>
      </c>
      <c r="H15" s="9">
        <v>50</v>
      </c>
      <c r="J15" s="9">
        <v>9</v>
      </c>
      <c r="K15" s="9">
        <v>6</v>
      </c>
      <c r="L15" s="9">
        <v>3</v>
      </c>
      <c r="N15" s="9">
        <v>10</v>
      </c>
      <c r="O15" s="9">
        <v>6</v>
      </c>
      <c r="P15" s="9">
        <v>4</v>
      </c>
      <c r="R15" s="9">
        <v>2</v>
      </c>
      <c r="S15" s="9">
        <v>2</v>
      </c>
      <c r="T15" s="9">
        <v>0</v>
      </c>
      <c r="V15" s="9">
        <v>3</v>
      </c>
      <c r="W15" s="9">
        <v>1</v>
      </c>
      <c r="X15" s="9">
        <v>2</v>
      </c>
      <c r="Z15" s="9">
        <v>9</v>
      </c>
      <c r="AA15" s="9">
        <v>4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158</v>
      </c>
      <c r="C16" s="29">
        <f t="shared" si="0"/>
        <v>73</v>
      </c>
      <c r="D16" s="29">
        <f t="shared" si="0"/>
        <v>85</v>
      </c>
      <c r="E16" s="12"/>
      <c r="F16" s="9">
        <v>111</v>
      </c>
      <c r="G16" s="9">
        <v>53</v>
      </c>
      <c r="H16" s="9">
        <v>58</v>
      </c>
      <c r="J16" s="9">
        <v>18</v>
      </c>
      <c r="K16" s="9">
        <v>9</v>
      </c>
      <c r="L16" s="9">
        <v>9</v>
      </c>
      <c r="N16" s="9">
        <v>15</v>
      </c>
      <c r="O16" s="9">
        <v>6</v>
      </c>
      <c r="P16" s="9">
        <v>9</v>
      </c>
      <c r="R16" s="9">
        <v>3</v>
      </c>
      <c r="S16" s="9">
        <v>1</v>
      </c>
      <c r="T16" s="9">
        <v>2</v>
      </c>
      <c r="V16" s="9">
        <v>6</v>
      </c>
      <c r="W16" s="9">
        <v>1</v>
      </c>
      <c r="X16" s="9">
        <v>5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660</v>
      </c>
      <c r="C17" s="27">
        <f t="shared" si="0"/>
        <v>337</v>
      </c>
      <c r="D17" s="32">
        <f t="shared" si="0"/>
        <v>323</v>
      </c>
      <c r="E17" s="14"/>
      <c r="F17" s="15">
        <v>466</v>
      </c>
      <c r="G17" s="15">
        <v>239</v>
      </c>
      <c r="H17" s="15">
        <v>227</v>
      </c>
      <c r="I17" s="15"/>
      <c r="J17" s="15">
        <v>62</v>
      </c>
      <c r="K17" s="15">
        <v>28</v>
      </c>
      <c r="L17" s="15">
        <v>34</v>
      </c>
      <c r="M17" s="15"/>
      <c r="N17" s="15">
        <v>59</v>
      </c>
      <c r="O17" s="15">
        <v>30</v>
      </c>
      <c r="P17" s="15">
        <v>29</v>
      </c>
      <c r="Q17" s="15"/>
      <c r="R17" s="15">
        <v>18</v>
      </c>
      <c r="S17" s="15">
        <v>15</v>
      </c>
      <c r="T17" s="15">
        <v>3</v>
      </c>
      <c r="U17" s="15"/>
      <c r="V17" s="15">
        <v>22</v>
      </c>
      <c r="W17" s="15">
        <v>8</v>
      </c>
      <c r="X17" s="15">
        <v>14</v>
      </c>
      <c r="Y17" s="15"/>
      <c r="Z17" s="15">
        <v>33</v>
      </c>
      <c r="AA17" s="15">
        <v>17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126</v>
      </c>
      <c r="C18" s="29">
        <f t="shared" si="0"/>
        <v>57</v>
      </c>
      <c r="D18" s="29">
        <f t="shared" si="0"/>
        <v>69</v>
      </c>
      <c r="E18" s="12"/>
      <c r="F18" s="9">
        <v>89</v>
      </c>
      <c r="G18" s="9">
        <v>40</v>
      </c>
      <c r="H18" s="9">
        <v>49</v>
      </c>
      <c r="J18" s="9">
        <v>8</v>
      </c>
      <c r="K18" s="9">
        <v>3</v>
      </c>
      <c r="L18" s="9">
        <v>5</v>
      </c>
      <c r="N18" s="9">
        <v>12</v>
      </c>
      <c r="O18" s="9">
        <v>4</v>
      </c>
      <c r="P18" s="9">
        <v>8</v>
      </c>
      <c r="R18" s="9">
        <v>6</v>
      </c>
      <c r="S18" s="9">
        <v>3</v>
      </c>
      <c r="T18" s="9">
        <v>3</v>
      </c>
      <c r="V18" s="9">
        <v>6</v>
      </c>
      <c r="W18" s="9">
        <v>3</v>
      </c>
      <c r="X18" s="9">
        <v>3</v>
      </c>
      <c r="Z18" s="9">
        <v>5</v>
      </c>
      <c r="AA18" s="9">
        <v>4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165</v>
      </c>
      <c r="C19" s="29">
        <f t="shared" si="0"/>
        <v>79</v>
      </c>
      <c r="D19" s="29">
        <f t="shared" si="0"/>
        <v>86</v>
      </c>
      <c r="E19" s="12"/>
      <c r="F19" s="9">
        <v>121</v>
      </c>
      <c r="G19" s="9">
        <v>50</v>
      </c>
      <c r="H19" s="9">
        <v>71</v>
      </c>
      <c r="J19" s="9">
        <v>16</v>
      </c>
      <c r="K19" s="9">
        <v>11</v>
      </c>
      <c r="L19" s="9">
        <v>5</v>
      </c>
      <c r="N19" s="9">
        <v>14</v>
      </c>
      <c r="O19" s="9">
        <v>9</v>
      </c>
      <c r="P19" s="9">
        <v>5</v>
      </c>
      <c r="R19" s="9">
        <v>4</v>
      </c>
      <c r="S19" s="9">
        <v>4</v>
      </c>
      <c r="T19" s="9">
        <v>0</v>
      </c>
      <c r="V19" s="9">
        <v>4</v>
      </c>
      <c r="W19" s="9">
        <v>1</v>
      </c>
      <c r="X19" s="9">
        <v>3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158</v>
      </c>
      <c r="C20" s="29">
        <f t="shared" si="0"/>
        <v>86</v>
      </c>
      <c r="D20" s="29">
        <f t="shared" si="0"/>
        <v>72</v>
      </c>
      <c r="E20" s="12"/>
      <c r="F20" s="9">
        <v>100</v>
      </c>
      <c r="G20" s="9">
        <v>54</v>
      </c>
      <c r="H20" s="9">
        <v>46</v>
      </c>
      <c r="J20" s="9">
        <v>14</v>
      </c>
      <c r="K20" s="9">
        <v>9</v>
      </c>
      <c r="L20" s="9">
        <v>5</v>
      </c>
      <c r="N20" s="9">
        <v>24</v>
      </c>
      <c r="O20" s="9">
        <v>13</v>
      </c>
      <c r="P20" s="9">
        <v>11</v>
      </c>
      <c r="R20" s="9">
        <v>7</v>
      </c>
      <c r="S20" s="9">
        <v>3</v>
      </c>
      <c r="T20" s="9">
        <v>4</v>
      </c>
      <c r="V20" s="9">
        <v>3</v>
      </c>
      <c r="W20" s="9">
        <v>1</v>
      </c>
      <c r="X20" s="9">
        <v>2</v>
      </c>
      <c r="Z20" s="9">
        <v>10</v>
      </c>
      <c r="AA20" s="9">
        <v>6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139</v>
      </c>
      <c r="C21" s="29">
        <f t="shared" si="0"/>
        <v>75</v>
      </c>
      <c r="D21" s="29">
        <f t="shared" si="0"/>
        <v>64</v>
      </c>
      <c r="E21" s="12"/>
      <c r="F21" s="9">
        <v>86</v>
      </c>
      <c r="G21" s="9">
        <v>49</v>
      </c>
      <c r="H21" s="9">
        <v>37</v>
      </c>
      <c r="J21" s="9">
        <v>16</v>
      </c>
      <c r="K21" s="9">
        <v>11</v>
      </c>
      <c r="L21" s="9">
        <v>5</v>
      </c>
      <c r="N21" s="9">
        <v>20</v>
      </c>
      <c r="O21" s="9">
        <v>5</v>
      </c>
      <c r="P21" s="9">
        <v>15</v>
      </c>
      <c r="R21" s="9">
        <v>5</v>
      </c>
      <c r="S21" s="9">
        <v>4</v>
      </c>
      <c r="T21" s="9">
        <v>1</v>
      </c>
      <c r="V21" s="9">
        <v>7</v>
      </c>
      <c r="W21" s="9">
        <v>5</v>
      </c>
      <c r="X21" s="9">
        <v>2</v>
      </c>
      <c r="Z21" s="9">
        <v>5</v>
      </c>
      <c r="AA21" s="9">
        <v>1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146</v>
      </c>
      <c r="C22" s="29">
        <f t="shared" si="1"/>
        <v>80</v>
      </c>
      <c r="D22" s="29">
        <f t="shared" si="1"/>
        <v>66</v>
      </c>
      <c r="E22" s="12"/>
      <c r="F22" s="9">
        <v>95</v>
      </c>
      <c r="G22" s="9">
        <v>52</v>
      </c>
      <c r="H22" s="9">
        <v>43</v>
      </c>
      <c r="J22" s="9">
        <v>19</v>
      </c>
      <c r="K22" s="9">
        <v>6</v>
      </c>
      <c r="L22" s="9">
        <v>13</v>
      </c>
      <c r="N22" s="9">
        <v>16</v>
      </c>
      <c r="O22" s="9">
        <v>12</v>
      </c>
      <c r="P22" s="9">
        <v>4</v>
      </c>
      <c r="R22" s="9">
        <v>2</v>
      </c>
      <c r="S22" s="9">
        <v>2</v>
      </c>
      <c r="T22" s="9">
        <v>0</v>
      </c>
      <c r="V22" s="9">
        <v>5</v>
      </c>
      <c r="W22" s="9">
        <v>2</v>
      </c>
      <c r="X22" s="9">
        <v>3</v>
      </c>
      <c r="Z22" s="9">
        <v>9</v>
      </c>
      <c r="AA22" s="9">
        <v>6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734</v>
      </c>
      <c r="C23" s="27">
        <f t="shared" si="2"/>
        <v>377</v>
      </c>
      <c r="D23" s="32">
        <f t="shared" si="2"/>
        <v>357</v>
      </c>
      <c r="E23" s="14"/>
      <c r="F23" s="15">
        <v>491</v>
      </c>
      <c r="G23" s="15">
        <v>245</v>
      </c>
      <c r="H23" s="15">
        <v>246</v>
      </c>
      <c r="I23" s="15"/>
      <c r="J23" s="15">
        <v>73</v>
      </c>
      <c r="K23" s="15">
        <v>40</v>
      </c>
      <c r="L23" s="15">
        <v>33</v>
      </c>
      <c r="M23" s="15"/>
      <c r="N23" s="15">
        <v>86</v>
      </c>
      <c r="O23" s="15">
        <v>43</v>
      </c>
      <c r="P23" s="15">
        <v>43</v>
      </c>
      <c r="Q23" s="15"/>
      <c r="R23" s="15">
        <v>24</v>
      </c>
      <c r="S23" s="15">
        <v>16</v>
      </c>
      <c r="T23" s="15">
        <v>8</v>
      </c>
      <c r="U23" s="15"/>
      <c r="V23" s="15">
        <v>25</v>
      </c>
      <c r="W23" s="15">
        <v>12</v>
      </c>
      <c r="X23" s="15">
        <v>13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130</v>
      </c>
      <c r="C24" s="29">
        <f t="shared" si="2"/>
        <v>57</v>
      </c>
      <c r="D24" s="29">
        <f t="shared" si="2"/>
        <v>73</v>
      </c>
      <c r="E24" s="12"/>
      <c r="F24" s="9">
        <v>80</v>
      </c>
      <c r="G24" s="9">
        <v>36</v>
      </c>
      <c r="H24" s="9">
        <v>44</v>
      </c>
      <c r="J24" s="9">
        <v>16</v>
      </c>
      <c r="K24" s="9">
        <v>6</v>
      </c>
      <c r="L24" s="9">
        <v>10</v>
      </c>
      <c r="N24" s="9">
        <v>20</v>
      </c>
      <c r="O24" s="9">
        <v>10</v>
      </c>
      <c r="P24" s="9">
        <v>10</v>
      </c>
      <c r="R24" s="9">
        <v>7</v>
      </c>
      <c r="S24" s="9">
        <v>2</v>
      </c>
      <c r="T24" s="9">
        <v>5</v>
      </c>
      <c r="V24" s="9">
        <v>4</v>
      </c>
      <c r="W24" s="9">
        <v>2</v>
      </c>
      <c r="X24" s="9">
        <v>2</v>
      </c>
      <c r="Z24" s="9">
        <v>3</v>
      </c>
      <c r="AA24" s="9">
        <v>1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120</v>
      </c>
      <c r="C25" s="29">
        <f t="shared" si="2"/>
        <v>58</v>
      </c>
      <c r="D25" s="29">
        <f t="shared" si="2"/>
        <v>62</v>
      </c>
      <c r="E25" s="12"/>
      <c r="F25" s="9">
        <v>83</v>
      </c>
      <c r="G25" s="9">
        <v>41</v>
      </c>
      <c r="H25" s="9">
        <v>42</v>
      </c>
      <c r="J25" s="9">
        <v>9</v>
      </c>
      <c r="K25" s="9">
        <v>7</v>
      </c>
      <c r="L25" s="9">
        <v>2</v>
      </c>
      <c r="N25" s="9">
        <v>13</v>
      </c>
      <c r="O25" s="9">
        <v>3</v>
      </c>
      <c r="P25" s="9">
        <v>10</v>
      </c>
      <c r="R25" s="9">
        <v>7</v>
      </c>
      <c r="S25" s="9">
        <v>3</v>
      </c>
      <c r="T25" s="9">
        <v>4</v>
      </c>
      <c r="V25" s="9">
        <v>4</v>
      </c>
      <c r="W25" s="9">
        <v>2</v>
      </c>
      <c r="X25" s="9">
        <v>2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157</v>
      </c>
      <c r="C26" s="29">
        <f t="shared" si="2"/>
        <v>91</v>
      </c>
      <c r="D26" s="29">
        <f t="shared" si="2"/>
        <v>66</v>
      </c>
      <c r="E26" s="12"/>
      <c r="F26" s="9">
        <v>102</v>
      </c>
      <c r="G26" s="9">
        <v>62</v>
      </c>
      <c r="H26" s="9">
        <v>40</v>
      </c>
      <c r="J26" s="9">
        <v>11</v>
      </c>
      <c r="K26" s="9">
        <v>6</v>
      </c>
      <c r="L26" s="9">
        <v>5</v>
      </c>
      <c r="N26" s="9">
        <v>18</v>
      </c>
      <c r="O26" s="9">
        <v>6</v>
      </c>
      <c r="P26" s="9">
        <v>12</v>
      </c>
      <c r="R26" s="9">
        <v>13</v>
      </c>
      <c r="S26" s="9">
        <v>8</v>
      </c>
      <c r="T26" s="9">
        <v>5</v>
      </c>
      <c r="V26" s="9">
        <v>8</v>
      </c>
      <c r="W26" s="9">
        <v>5</v>
      </c>
      <c r="X26" s="9">
        <v>3</v>
      </c>
      <c r="Z26" s="9">
        <v>5</v>
      </c>
      <c r="AA26" s="9">
        <v>4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65</v>
      </c>
      <c r="D27" s="29">
        <f t="shared" si="2"/>
        <v>57</v>
      </c>
      <c r="E27" s="12"/>
      <c r="F27" s="9">
        <v>79</v>
      </c>
      <c r="G27" s="9">
        <v>40</v>
      </c>
      <c r="H27" s="9">
        <v>39</v>
      </c>
      <c r="J27" s="9">
        <v>13</v>
      </c>
      <c r="K27" s="9">
        <v>6</v>
      </c>
      <c r="L27" s="9">
        <v>7</v>
      </c>
      <c r="N27" s="9">
        <v>16</v>
      </c>
      <c r="O27" s="9">
        <v>8</v>
      </c>
      <c r="P27" s="9">
        <v>8</v>
      </c>
      <c r="R27" s="9">
        <v>5</v>
      </c>
      <c r="S27" s="9">
        <v>3</v>
      </c>
      <c r="T27" s="9">
        <v>2</v>
      </c>
      <c r="V27" s="9">
        <v>5</v>
      </c>
      <c r="W27" s="9">
        <v>5</v>
      </c>
      <c r="X27" s="9">
        <v>0</v>
      </c>
      <c r="Z27" s="9">
        <v>2</v>
      </c>
      <c r="AA27" s="9">
        <v>2</v>
      </c>
      <c r="AB27" s="9">
        <v>0</v>
      </c>
      <c r="AD27" s="9">
        <v>2</v>
      </c>
      <c r="AE27" s="9">
        <v>1</v>
      </c>
      <c r="AF27" s="9">
        <v>1</v>
      </c>
    </row>
    <row r="28" spans="1:32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65</v>
      </c>
      <c r="D28" s="29">
        <f t="shared" si="2"/>
        <v>53</v>
      </c>
      <c r="E28" s="12"/>
      <c r="F28" s="9">
        <v>75</v>
      </c>
      <c r="G28" s="9">
        <v>42</v>
      </c>
      <c r="H28" s="9">
        <v>33</v>
      </c>
      <c r="J28" s="9">
        <v>5</v>
      </c>
      <c r="K28" s="9">
        <v>2</v>
      </c>
      <c r="L28" s="9">
        <v>3</v>
      </c>
      <c r="N28" s="9">
        <v>17</v>
      </c>
      <c r="O28" s="9">
        <v>11</v>
      </c>
      <c r="P28" s="9">
        <v>6</v>
      </c>
      <c r="R28" s="9">
        <v>13</v>
      </c>
      <c r="S28" s="9">
        <v>4</v>
      </c>
      <c r="T28" s="9">
        <v>9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647</v>
      </c>
      <c r="C29" s="27">
        <f t="shared" si="2"/>
        <v>336</v>
      </c>
      <c r="D29" s="32">
        <f t="shared" si="2"/>
        <v>311</v>
      </c>
      <c r="E29" s="14"/>
      <c r="F29" s="15">
        <v>419</v>
      </c>
      <c r="G29" s="15">
        <v>221</v>
      </c>
      <c r="H29" s="15">
        <v>198</v>
      </c>
      <c r="I29" s="15"/>
      <c r="J29" s="15">
        <v>54</v>
      </c>
      <c r="K29" s="15">
        <v>27</v>
      </c>
      <c r="L29" s="15">
        <v>27</v>
      </c>
      <c r="M29" s="15"/>
      <c r="N29" s="15">
        <v>84</v>
      </c>
      <c r="O29" s="15">
        <v>38</v>
      </c>
      <c r="P29" s="15">
        <v>46</v>
      </c>
      <c r="Q29" s="15"/>
      <c r="R29" s="15">
        <v>45</v>
      </c>
      <c r="S29" s="15">
        <v>20</v>
      </c>
      <c r="T29" s="15">
        <v>25</v>
      </c>
      <c r="U29" s="15"/>
      <c r="V29" s="15">
        <v>23</v>
      </c>
      <c r="W29" s="15">
        <v>15</v>
      </c>
      <c r="X29" s="15">
        <v>8</v>
      </c>
      <c r="Y29" s="15"/>
      <c r="Z29" s="15">
        <v>14</v>
      </c>
      <c r="AA29" s="15">
        <v>9</v>
      </c>
      <c r="AB29" s="15">
        <v>5</v>
      </c>
      <c r="AC29" s="15"/>
      <c r="AD29" s="15">
        <v>8</v>
      </c>
      <c r="AE29" s="15">
        <v>6</v>
      </c>
      <c r="AF29" s="15">
        <v>2</v>
      </c>
    </row>
    <row r="30" spans="1:32" s="9" customFormat="1" ht="15" customHeight="1" x14ac:dyDescent="0.15">
      <c r="A30" s="11">
        <v>20</v>
      </c>
      <c r="B30" s="28">
        <f t="shared" si="2"/>
        <v>104</v>
      </c>
      <c r="C30" s="29">
        <f t="shared" si="2"/>
        <v>49</v>
      </c>
      <c r="D30" s="29">
        <f t="shared" si="2"/>
        <v>55</v>
      </c>
      <c r="E30" s="12"/>
      <c r="F30" s="9">
        <v>63</v>
      </c>
      <c r="G30" s="9">
        <v>29</v>
      </c>
      <c r="H30" s="9">
        <v>34</v>
      </c>
      <c r="J30" s="9">
        <v>14</v>
      </c>
      <c r="K30" s="9">
        <v>8</v>
      </c>
      <c r="L30" s="9">
        <v>6</v>
      </c>
      <c r="N30" s="9">
        <v>20</v>
      </c>
      <c r="O30" s="9">
        <v>7</v>
      </c>
      <c r="P30" s="9">
        <v>13</v>
      </c>
      <c r="R30" s="9">
        <v>2</v>
      </c>
      <c r="S30" s="9">
        <v>2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98</v>
      </c>
      <c r="C31" s="29">
        <f t="shared" si="2"/>
        <v>57</v>
      </c>
      <c r="D31" s="29">
        <f t="shared" si="2"/>
        <v>41</v>
      </c>
      <c r="E31" s="12"/>
      <c r="F31" s="9">
        <v>65</v>
      </c>
      <c r="G31" s="9">
        <v>41</v>
      </c>
      <c r="H31" s="9">
        <v>24</v>
      </c>
      <c r="J31" s="9">
        <v>8</v>
      </c>
      <c r="K31" s="9">
        <v>4</v>
      </c>
      <c r="L31" s="9">
        <v>4</v>
      </c>
      <c r="N31" s="9">
        <v>17</v>
      </c>
      <c r="O31" s="9">
        <v>7</v>
      </c>
      <c r="P31" s="9">
        <v>10</v>
      </c>
      <c r="R31" s="9">
        <v>4</v>
      </c>
      <c r="S31" s="9">
        <v>3</v>
      </c>
      <c r="T31" s="9">
        <v>1</v>
      </c>
      <c r="V31" s="9">
        <v>1</v>
      </c>
      <c r="W31" s="9">
        <v>0</v>
      </c>
      <c r="X31" s="9">
        <v>1</v>
      </c>
      <c r="Z31" s="9">
        <v>0</v>
      </c>
      <c r="AA31" s="9">
        <v>0</v>
      </c>
      <c r="AB31" s="9">
        <v>0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88</v>
      </c>
      <c r="C32" s="29">
        <f t="shared" si="2"/>
        <v>39</v>
      </c>
      <c r="D32" s="29">
        <f t="shared" si="2"/>
        <v>49</v>
      </c>
      <c r="E32" s="12"/>
      <c r="F32" s="9">
        <v>59</v>
      </c>
      <c r="G32" s="9">
        <v>26</v>
      </c>
      <c r="H32" s="9">
        <v>33</v>
      </c>
      <c r="J32" s="9">
        <v>5</v>
      </c>
      <c r="K32" s="9">
        <v>3</v>
      </c>
      <c r="L32" s="9">
        <v>2</v>
      </c>
      <c r="N32" s="9">
        <v>18</v>
      </c>
      <c r="O32" s="9">
        <v>8</v>
      </c>
      <c r="P32" s="9">
        <v>10</v>
      </c>
      <c r="R32" s="9">
        <v>2</v>
      </c>
      <c r="S32" s="9">
        <v>0</v>
      </c>
      <c r="T32" s="9">
        <v>2</v>
      </c>
      <c r="V32" s="9">
        <v>2</v>
      </c>
      <c r="W32" s="9">
        <v>1</v>
      </c>
      <c r="X32" s="9">
        <v>1</v>
      </c>
      <c r="Z32" s="9">
        <v>1</v>
      </c>
      <c r="AA32" s="9">
        <v>0</v>
      </c>
      <c r="AB32" s="9">
        <v>1</v>
      </c>
      <c r="AD32" s="9">
        <v>1</v>
      </c>
      <c r="AE32" s="9">
        <v>1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74</v>
      </c>
      <c r="C33" s="29">
        <f t="shared" si="2"/>
        <v>37</v>
      </c>
      <c r="D33" s="29">
        <f t="shared" si="2"/>
        <v>37</v>
      </c>
      <c r="E33" s="12"/>
      <c r="F33" s="9">
        <v>47</v>
      </c>
      <c r="G33" s="9">
        <v>24</v>
      </c>
      <c r="H33" s="9">
        <v>23</v>
      </c>
      <c r="J33" s="9">
        <v>5</v>
      </c>
      <c r="K33" s="9">
        <v>2</v>
      </c>
      <c r="L33" s="9">
        <v>3</v>
      </c>
      <c r="N33" s="9">
        <v>15</v>
      </c>
      <c r="O33" s="9">
        <v>6</v>
      </c>
      <c r="P33" s="9">
        <v>9</v>
      </c>
      <c r="R33" s="9">
        <v>2</v>
      </c>
      <c r="S33" s="9">
        <v>2</v>
      </c>
      <c r="T33" s="9">
        <v>0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84</v>
      </c>
      <c r="C34" s="29">
        <f t="shared" si="2"/>
        <v>52</v>
      </c>
      <c r="D34" s="29">
        <f t="shared" si="2"/>
        <v>32</v>
      </c>
      <c r="E34" s="12"/>
      <c r="F34" s="9">
        <v>56</v>
      </c>
      <c r="G34" s="9">
        <v>34</v>
      </c>
      <c r="H34" s="9">
        <v>22</v>
      </c>
      <c r="J34" s="9">
        <v>5</v>
      </c>
      <c r="K34" s="9">
        <v>2</v>
      </c>
      <c r="L34" s="9">
        <v>3</v>
      </c>
      <c r="N34" s="9">
        <v>13</v>
      </c>
      <c r="O34" s="9">
        <v>8</v>
      </c>
      <c r="P34" s="9">
        <v>5</v>
      </c>
      <c r="R34" s="9">
        <v>3</v>
      </c>
      <c r="S34" s="9">
        <v>2</v>
      </c>
      <c r="T34" s="9">
        <v>1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448</v>
      </c>
      <c r="C35" s="27">
        <f t="shared" si="2"/>
        <v>234</v>
      </c>
      <c r="D35" s="32">
        <f t="shared" si="2"/>
        <v>214</v>
      </c>
      <c r="E35" s="14"/>
      <c r="F35" s="15">
        <v>290</v>
      </c>
      <c r="G35" s="15">
        <v>154</v>
      </c>
      <c r="H35" s="15">
        <v>136</v>
      </c>
      <c r="I35" s="15"/>
      <c r="J35" s="15">
        <v>37</v>
      </c>
      <c r="K35" s="15">
        <v>19</v>
      </c>
      <c r="L35" s="15">
        <v>18</v>
      </c>
      <c r="M35" s="15"/>
      <c r="N35" s="15">
        <v>83</v>
      </c>
      <c r="O35" s="15">
        <v>36</v>
      </c>
      <c r="P35" s="15">
        <v>47</v>
      </c>
      <c r="Q35" s="15"/>
      <c r="R35" s="15">
        <v>13</v>
      </c>
      <c r="S35" s="15">
        <v>9</v>
      </c>
      <c r="T35" s="15">
        <v>4</v>
      </c>
      <c r="U35" s="15"/>
      <c r="V35" s="15">
        <v>7</v>
      </c>
      <c r="W35" s="15">
        <v>4</v>
      </c>
      <c r="X35" s="15">
        <v>3</v>
      </c>
      <c r="Y35" s="15"/>
      <c r="Z35" s="15">
        <v>4</v>
      </c>
      <c r="AA35" s="15">
        <v>0</v>
      </c>
      <c r="AB35" s="15">
        <v>4</v>
      </c>
      <c r="AC35" s="15"/>
      <c r="AD35" s="15">
        <v>14</v>
      </c>
      <c r="AE35" s="15">
        <v>12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86</v>
      </c>
      <c r="C36" s="29">
        <f t="shared" si="2"/>
        <v>45</v>
      </c>
      <c r="D36" s="29">
        <f t="shared" si="2"/>
        <v>41</v>
      </c>
      <c r="E36" s="12"/>
      <c r="F36" s="9">
        <v>59</v>
      </c>
      <c r="G36" s="9">
        <v>32</v>
      </c>
      <c r="H36" s="9">
        <v>27</v>
      </c>
      <c r="J36" s="9">
        <v>9</v>
      </c>
      <c r="K36" s="9">
        <v>5</v>
      </c>
      <c r="L36" s="9">
        <v>4</v>
      </c>
      <c r="N36" s="9">
        <v>12</v>
      </c>
      <c r="O36" s="9">
        <v>4</v>
      </c>
      <c r="P36" s="9">
        <v>8</v>
      </c>
      <c r="R36" s="9">
        <v>3</v>
      </c>
      <c r="S36" s="9">
        <v>1</v>
      </c>
      <c r="T36" s="9">
        <v>2</v>
      </c>
      <c r="V36" s="9">
        <v>1</v>
      </c>
      <c r="W36" s="9">
        <v>1</v>
      </c>
      <c r="X36" s="9">
        <v>0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84</v>
      </c>
      <c r="C37" s="29">
        <f t="shared" si="2"/>
        <v>40</v>
      </c>
      <c r="D37" s="29">
        <f t="shared" si="2"/>
        <v>44</v>
      </c>
      <c r="E37" s="12"/>
      <c r="F37" s="9">
        <v>50</v>
      </c>
      <c r="G37" s="9">
        <v>23</v>
      </c>
      <c r="H37" s="9">
        <v>27</v>
      </c>
      <c r="J37" s="9">
        <v>5</v>
      </c>
      <c r="K37" s="9">
        <v>1</v>
      </c>
      <c r="L37" s="9">
        <v>4</v>
      </c>
      <c r="N37" s="9">
        <v>12</v>
      </c>
      <c r="O37" s="9">
        <v>4</v>
      </c>
      <c r="P37" s="9">
        <v>8</v>
      </c>
      <c r="R37" s="9">
        <v>6</v>
      </c>
      <c r="S37" s="9">
        <v>4</v>
      </c>
      <c r="T37" s="9">
        <v>2</v>
      </c>
      <c r="V37" s="9">
        <v>2</v>
      </c>
      <c r="W37" s="9">
        <v>1</v>
      </c>
      <c r="X37" s="9">
        <v>1</v>
      </c>
      <c r="Z37" s="9">
        <v>3</v>
      </c>
      <c r="AA37" s="9">
        <v>2</v>
      </c>
      <c r="AB37" s="9">
        <v>1</v>
      </c>
      <c r="AD37" s="9">
        <v>6</v>
      </c>
      <c r="AE37" s="9">
        <v>5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95</v>
      </c>
      <c r="C38" s="29">
        <f t="shared" si="2"/>
        <v>59</v>
      </c>
      <c r="D38" s="29">
        <f t="shared" si="2"/>
        <v>36</v>
      </c>
      <c r="E38" s="12"/>
      <c r="F38" s="9">
        <v>69</v>
      </c>
      <c r="G38" s="9">
        <v>43</v>
      </c>
      <c r="H38" s="9">
        <v>26</v>
      </c>
      <c r="J38" s="9">
        <v>4</v>
      </c>
      <c r="K38" s="9">
        <v>3</v>
      </c>
      <c r="L38" s="9">
        <v>1</v>
      </c>
      <c r="N38" s="9">
        <v>14</v>
      </c>
      <c r="O38" s="9">
        <v>10</v>
      </c>
      <c r="P38" s="9">
        <v>4</v>
      </c>
      <c r="R38" s="9">
        <v>2</v>
      </c>
      <c r="S38" s="9">
        <v>1</v>
      </c>
      <c r="T38" s="9">
        <v>1</v>
      </c>
      <c r="V38" s="9">
        <v>1</v>
      </c>
      <c r="W38" s="9">
        <v>0</v>
      </c>
      <c r="X38" s="9">
        <v>1</v>
      </c>
      <c r="Z38" s="9">
        <v>4</v>
      </c>
      <c r="AA38" s="9">
        <v>2</v>
      </c>
      <c r="AB38" s="9">
        <v>2</v>
      </c>
      <c r="AD38" s="9">
        <v>1</v>
      </c>
      <c r="AE38" s="9">
        <v>0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87</v>
      </c>
      <c r="C39" s="29">
        <f t="shared" si="2"/>
        <v>40</v>
      </c>
      <c r="D39" s="29">
        <f t="shared" si="2"/>
        <v>47</v>
      </c>
      <c r="E39" s="12"/>
      <c r="F39" s="9">
        <v>53</v>
      </c>
      <c r="G39" s="9">
        <v>26</v>
      </c>
      <c r="H39" s="9">
        <v>27</v>
      </c>
      <c r="J39" s="9">
        <v>10</v>
      </c>
      <c r="K39" s="9">
        <v>3</v>
      </c>
      <c r="L39" s="9">
        <v>7</v>
      </c>
      <c r="N39" s="9">
        <v>11</v>
      </c>
      <c r="O39" s="9">
        <v>4</v>
      </c>
      <c r="P39" s="9">
        <v>7</v>
      </c>
      <c r="R39" s="9">
        <v>5</v>
      </c>
      <c r="S39" s="9">
        <v>1</v>
      </c>
      <c r="T39" s="9">
        <v>4</v>
      </c>
      <c r="V39" s="9">
        <v>0</v>
      </c>
      <c r="W39" s="9">
        <v>0</v>
      </c>
      <c r="X39" s="9">
        <v>0</v>
      </c>
      <c r="Z39" s="9">
        <v>4</v>
      </c>
      <c r="AA39" s="9">
        <v>2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97</v>
      </c>
      <c r="C40" s="29">
        <f t="shared" si="2"/>
        <v>52</v>
      </c>
      <c r="D40" s="29">
        <f t="shared" si="2"/>
        <v>45</v>
      </c>
      <c r="E40" s="12"/>
      <c r="F40" s="9">
        <v>62</v>
      </c>
      <c r="G40" s="9">
        <v>36</v>
      </c>
      <c r="H40" s="9">
        <v>26</v>
      </c>
      <c r="J40" s="9">
        <v>5</v>
      </c>
      <c r="K40" s="9">
        <v>2</v>
      </c>
      <c r="L40" s="9">
        <v>3</v>
      </c>
      <c r="N40" s="9">
        <v>13</v>
      </c>
      <c r="O40" s="9">
        <v>5</v>
      </c>
      <c r="P40" s="9">
        <v>8</v>
      </c>
      <c r="R40" s="9">
        <v>8</v>
      </c>
      <c r="S40" s="9">
        <v>3</v>
      </c>
      <c r="T40" s="9">
        <v>5</v>
      </c>
      <c r="V40" s="9">
        <v>6</v>
      </c>
      <c r="W40" s="9">
        <v>3</v>
      </c>
      <c r="X40" s="9">
        <v>3</v>
      </c>
      <c r="Z40" s="9">
        <v>1</v>
      </c>
      <c r="AA40" s="9">
        <v>1</v>
      </c>
      <c r="AB40" s="9">
        <v>0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449</v>
      </c>
      <c r="C41" s="27">
        <f t="shared" si="2"/>
        <v>236</v>
      </c>
      <c r="D41" s="32">
        <f t="shared" si="2"/>
        <v>213</v>
      </c>
      <c r="E41" s="14"/>
      <c r="F41" s="15">
        <v>293</v>
      </c>
      <c r="G41" s="15">
        <v>160</v>
      </c>
      <c r="H41" s="15">
        <v>133</v>
      </c>
      <c r="I41" s="15"/>
      <c r="J41" s="15">
        <v>33</v>
      </c>
      <c r="K41" s="15">
        <v>14</v>
      </c>
      <c r="L41" s="15">
        <v>19</v>
      </c>
      <c r="M41" s="15"/>
      <c r="N41" s="15">
        <v>62</v>
      </c>
      <c r="O41" s="15">
        <v>27</v>
      </c>
      <c r="P41" s="15">
        <v>35</v>
      </c>
      <c r="Q41" s="15"/>
      <c r="R41" s="15">
        <v>24</v>
      </c>
      <c r="S41" s="15">
        <v>10</v>
      </c>
      <c r="T41" s="15">
        <v>14</v>
      </c>
      <c r="U41" s="15"/>
      <c r="V41" s="15">
        <v>10</v>
      </c>
      <c r="W41" s="15">
        <v>5</v>
      </c>
      <c r="X41" s="15">
        <v>5</v>
      </c>
      <c r="Y41" s="15"/>
      <c r="Z41" s="15">
        <v>12</v>
      </c>
      <c r="AA41" s="15">
        <v>7</v>
      </c>
      <c r="AB41" s="15">
        <v>5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93</v>
      </c>
      <c r="C42" s="29">
        <f t="shared" si="2"/>
        <v>50</v>
      </c>
      <c r="D42" s="29">
        <f t="shared" si="2"/>
        <v>43</v>
      </c>
      <c r="E42" s="12"/>
      <c r="F42" s="9">
        <v>66</v>
      </c>
      <c r="G42" s="9">
        <v>36</v>
      </c>
      <c r="H42" s="9">
        <v>30</v>
      </c>
      <c r="J42" s="9">
        <v>7</v>
      </c>
      <c r="K42" s="9">
        <v>4</v>
      </c>
      <c r="L42" s="9">
        <v>3</v>
      </c>
      <c r="N42" s="9">
        <v>13</v>
      </c>
      <c r="O42" s="9">
        <v>8</v>
      </c>
      <c r="P42" s="9">
        <v>5</v>
      </c>
      <c r="R42" s="9">
        <v>2</v>
      </c>
      <c r="S42" s="9">
        <v>1</v>
      </c>
      <c r="T42" s="9">
        <v>1</v>
      </c>
      <c r="V42" s="9">
        <v>2</v>
      </c>
      <c r="W42" s="9">
        <v>0</v>
      </c>
      <c r="X42" s="9">
        <v>2</v>
      </c>
      <c r="Z42" s="9">
        <v>2</v>
      </c>
      <c r="AA42" s="9">
        <v>0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84</v>
      </c>
      <c r="C43" s="29">
        <f t="shared" si="2"/>
        <v>47</v>
      </c>
      <c r="D43" s="29">
        <f t="shared" si="2"/>
        <v>37</v>
      </c>
      <c r="E43" s="12"/>
      <c r="F43" s="9">
        <v>55</v>
      </c>
      <c r="G43" s="9">
        <v>29</v>
      </c>
      <c r="H43" s="9">
        <v>26</v>
      </c>
      <c r="J43" s="9">
        <v>7</v>
      </c>
      <c r="K43" s="9">
        <v>6</v>
      </c>
      <c r="L43" s="9">
        <v>1</v>
      </c>
      <c r="N43" s="9">
        <v>11</v>
      </c>
      <c r="O43" s="9">
        <v>7</v>
      </c>
      <c r="P43" s="9">
        <v>4</v>
      </c>
      <c r="R43" s="9">
        <v>5</v>
      </c>
      <c r="S43" s="9">
        <v>2</v>
      </c>
      <c r="T43" s="9">
        <v>3</v>
      </c>
      <c r="V43" s="9">
        <v>0</v>
      </c>
      <c r="W43" s="9">
        <v>0</v>
      </c>
      <c r="X43" s="9">
        <v>0</v>
      </c>
      <c r="Z43" s="9">
        <v>5</v>
      </c>
      <c r="AA43" s="9">
        <v>2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108</v>
      </c>
      <c r="C44" s="29">
        <f t="shared" si="2"/>
        <v>58</v>
      </c>
      <c r="D44" s="29">
        <f t="shared" si="2"/>
        <v>50</v>
      </c>
      <c r="E44" s="12"/>
      <c r="F44" s="9">
        <v>73</v>
      </c>
      <c r="G44" s="9">
        <v>39</v>
      </c>
      <c r="H44" s="9">
        <v>34</v>
      </c>
      <c r="J44" s="9">
        <v>9</v>
      </c>
      <c r="K44" s="9">
        <v>5</v>
      </c>
      <c r="L44" s="9">
        <v>4</v>
      </c>
      <c r="N44" s="9">
        <v>15</v>
      </c>
      <c r="O44" s="9">
        <v>6</v>
      </c>
      <c r="P44" s="9">
        <v>9</v>
      </c>
      <c r="R44" s="9">
        <v>6</v>
      </c>
      <c r="S44" s="9">
        <v>3</v>
      </c>
      <c r="T44" s="9">
        <v>3</v>
      </c>
      <c r="V44" s="9">
        <v>2</v>
      </c>
      <c r="W44" s="9">
        <v>2</v>
      </c>
      <c r="X44" s="9">
        <v>0</v>
      </c>
      <c r="Z44" s="9">
        <v>2</v>
      </c>
      <c r="AA44" s="9">
        <v>2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99</v>
      </c>
      <c r="C45" s="29">
        <f t="shared" si="2"/>
        <v>47</v>
      </c>
      <c r="D45" s="29">
        <f t="shared" si="2"/>
        <v>52</v>
      </c>
      <c r="E45" s="12"/>
      <c r="F45" s="9">
        <v>72</v>
      </c>
      <c r="G45" s="9">
        <v>36</v>
      </c>
      <c r="H45" s="9">
        <v>36</v>
      </c>
      <c r="J45" s="9">
        <v>9</v>
      </c>
      <c r="K45" s="9">
        <v>3</v>
      </c>
      <c r="L45" s="9">
        <v>6</v>
      </c>
      <c r="N45" s="9">
        <v>8</v>
      </c>
      <c r="O45" s="9">
        <v>3</v>
      </c>
      <c r="P45" s="9">
        <v>5</v>
      </c>
      <c r="R45" s="9">
        <v>3</v>
      </c>
      <c r="S45" s="9">
        <v>2</v>
      </c>
      <c r="T45" s="9">
        <v>1</v>
      </c>
      <c r="V45" s="9">
        <v>2</v>
      </c>
      <c r="W45" s="9">
        <v>0</v>
      </c>
      <c r="X45" s="9">
        <v>2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119</v>
      </c>
      <c r="C46" s="29">
        <f t="shared" si="2"/>
        <v>66</v>
      </c>
      <c r="D46" s="29">
        <f t="shared" si="2"/>
        <v>53</v>
      </c>
      <c r="E46" s="12"/>
      <c r="F46" s="9">
        <v>76</v>
      </c>
      <c r="G46" s="9">
        <v>44</v>
      </c>
      <c r="H46" s="9">
        <v>32</v>
      </c>
      <c r="J46" s="9">
        <v>11</v>
      </c>
      <c r="K46" s="9">
        <v>5</v>
      </c>
      <c r="L46" s="9">
        <v>6</v>
      </c>
      <c r="N46" s="9">
        <v>15</v>
      </c>
      <c r="O46" s="9">
        <v>9</v>
      </c>
      <c r="P46" s="9">
        <v>6</v>
      </c>
      <c r="R46" s="9">
        <v>7</v>
      </c>
      <c r="S46" s="9">
        <v>3</v>
      </c>
      <c r="T46" s="9">
        <v>4</v>
      </c>
      <c r="V46" s="9">
        <v>4</v>
      </c>
      <c r="W46" s="9">
        <v>2</v>
      </c>
      <c r="X46" s="9">
        <v>2</v>
      </c>
      <c r="Z46" s="9">
        <v>3</v>
      </c>
      <c r="AA46" s="9">
        <v>1</v>
      </c>
      <c r="AB46" s="9">
        <v>2</v>
      </c>
      <c r="AD46" s="9">
        <v>3</v>
      </c>
      <c r="AE46" s="9">
        <v>2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2"/>
        <v>503</v>
      </c>
      <c r="C47" s="27">
        <f t="shared" si="2"/>
        <v>268</v>
      </c>
      <c r="D47" s="32">
        <f t="shared" si="2"/>
        <v>235</v>
      </c>
      <c r="E47" s="14"/>
      <c r="F47" s="15">
        <v>342</v>
      </c>
      <c r="G47" s="15">
        <v>184</v>
      </c>
      <c r="H47" s="15">
        <v>158</v>
      </c>
      <c r="I47" s="15"/>
      <c r="J47" s="15">
        <v>43</v>
      </c>
      <c r="K47" s="15">
        <v>23</v>
      </c>
      <c r="L47" s="15">
        <v>20</v>
      </c>
      <c r="M47" s="15"/>
      <c r="N47" s="15">
        <v>62</v>
      </c>
      <c r="O47" s="15">
        <v>33</v>
      </c>
      <c r="P47" s="15">
        <v>29</v>
      </c>
      <c r="Q47" s="15"/>
      <c r="R47" s="15">
        <v>23</v>
      </c>
      <c r="S47" s="15">
        <v>11</v>
      </c>
      <c r="T47" s="15">
        <v>12</v>
      </c>
      <c r="U47" s="15"/>
      <c r="V47" s="15">
        <v>10</v>
      </c>
      <c r="W47" s="15">
        <v>4</v>
      </c>
      <c r="X47" s="15">
        <v>6</v>
      </c>
      <c r="Y47" s="15"/>
      <c r="Z47" s="15">
        <v>16</v>
      </c>
      <c r="AA47" s="15">
        <v>7</v>
      </c>
      <c r="AB47" s="15">
        <v>9</v>
      </c>
      <c r="AC47" s="15"/>
      <c r="AD47" s="15">
        <v>7</v>
      </c>
      <c r="AE47" s="15">
        <v>6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114</v>
      </c>
      <c r="C48" s="29">
        <f t="shared" si="2"/>
        <v>58</v>
      </c>
      <c r="D48" s="29">
        <f t="shared" si="2"/>
        <v>56</v>
      </c>
      <c r="E48" s="12"/>
      <c r="F48" s="9">
        <v>74</v>
      </c>
      <c r="G48" s="9">
        <v>39</v>
      </c>
      <c r="H48" s="9">
        <v>35</v>
      </c>
      <c r="J48" s="9">
        <v>19</v>
      </c>
      <c r="K48" s="9">
        <v>8</v>
      </c>
      <c r="L48" s="9">
        <v>11</v>
      </c>
      <c r="N48" s="9">
        <v>9</v>
      </c>
      <c r="O48" s="9">
        <v>5</v>
      </c>
      <c r="P48" s="9">
        <v>4</v>
      </c>
      <c r="R48" s="9">
        <v>6</v>
      </c>
      <c r="S48" s="9">
        <v>3</v>
      </c>
      <c r="T48" s="9">
        <v>3</v>
      </c>
      <c r="V48" s="9">
        <v>4</v>
      </c>
      <c r="W48" s="9">
        <v>1</v>
      </c>
      <c r="X48" s="9">
        <v>3</v>
      </c>
      <c r="Z48" s="9">
        <v>2</v>
      </c>
      <c r="AA48" s="9">
        <v>2</v>
      </c>
      <c r="AB48" s="9">
        <v>0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72</v>
      </c>
      <c r="D49" s="29">
        <f t="shared" si="2"/>
        <v>71</v>
      </c>
      <c r="E49" s="12"/>
      <c r="F49" s="9">
        <v>92</v>
      </c>
      <c r="G49" s="9">
        <v>40</v>
      </c>
      <c r="H49" s="9">
        <v>52</v>
      </c>
      <c r="J49" s="9">
        <v>15</v>
      </c>
      <c r="K49" s="9">
        <v>10</v>
      </c>
      <c r="L49" s="9">
        <v>5</v>
      </c>
      <c r="N49" s="9">
        <v>17</v>
      </c>
      <c r="O49" s="9">
        <v>9</v>
      </c>
      <c r="P49" s="9">
        <v>8</v>
      </c>
      <c r="R49" s="9">
        <v>7</v>
      </c>
      <c r="S49" s="9">
        <v>4</v>
      </c>
      <c r="T49" s="9">
        <v>3</v>
      </c>
      <c r="V49" s="9">
        <v>3</v>
      </c>
      <c r="W49" s="9">
        <v>1</v>
      </c>
      <c r="X49" s="9">
        <v>2</v>
      </c>
      <c r="Z49" s="9">
        <v>6</v>
      </c>
      <c r="AA49" s="9">
        <v>5</v>
      </c>
      <c r="AB49" s="9">
        <v>1</v>
      </c>
      <c r="AD49" s="9">
        <v>3</v>
      </c>
      <c r="AE49" s="9">
        <v>3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145</v>
      </c>
      <c r="C50" s="29">
        <f t="shared" si="2"/>
        <v>78</v>
      </c>
      <c r="D50" s="29">
        <f t="shared" si="2"/>
        <v>67</v>
      </c>
      <c r="E50" s="12"/>
      <c r="F50" s="9">
        <v>95</v>
      </c>
      <c r="G50" s="9">
        <v>45</v>
      </c>
      <c r="H50" s="9">
        <v>50</v>
      </c>
      <c r="J50" s="9">
        <v>11</v>
      </c>
      <c r="K50" s="9">
        <v>8</v>
      </c>
      <c r="L50" s="9">
        <v>3</v>
      </c>
      <c r="N50" s="9">
        <v>22</v>
      </c>
      <c r="O50" s="9">
        <v>15</v>
      </c>
      <c r="P50" s="9">
        <v>7</v>
      </c>
      <c r="R50" s="9">
        <v>8</v>
      </c>
      <c r="S50" s="9">
        <v>4</v>
      </c>
      <c r="T50" s="9">
        <v>4</v>
      </c>
      <c r="V50" s="9">
        <v>4</v>
      </c>
      <c r="W50" s="9">
        <v>3</v>
      </c>
      <c r="X50" s="9">
        <v>1</v>
      </c>
      <c r="Z50" s="9">
        <v>4</v>
      </c>
      <c r="AA50" s="9">
        <v>2</v>
      </c>
      <c r="AB50" s="9">
        <v>2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147</v>
      </c>
      <c r="C51" s="29">
        <f t="shared" si="2"/>
        <v>73</v>
      </c>
      <c r="D51" s="29">
        <f t="shared" si="2"/>
        <v>74</v>
      </c>
      <c r="E51" s="12"/>
      <c r="F51" s="9">
        <v>96</v>
      </c>
      <c r="G51" s="9">
        <v>46</v>
      </c>
      <c r="H51" s="9">
        <v>50</v>
      </c>
      <c r="J51" s="9">
        <v>10</v>
      </c>
      <c r="K51" s="9">
        <v>8</v>
      </c>
      <c r="L51" s="9">
        <v>2</v>
      </c>
      <c r="N51" s="9">
        <v>23</v>
      </c>
      <c r="O51" s="9">
        <v>9</v>
      </c>
      <c r="P51" s="9">
        <v>14</v>
      </c>
      <c r="R51" s="9">
        <v>9</v>
      </c>
      <c r="S51" s="9">
        <v>6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143</v>
      </c>
      <c r="C52" s="29">
        <f t="shared" si="2"/>
        <v>76</v>
      </c>
      <c r="D52" s="29">
        <f t="shared" si="2"/>
        <v>67</v>
      </c>
      <c r="E52" s="3"/>
      <c r="F52" s="16">
        <v>92</v>
      </c>
      <c r="G52" s="16">
        <v>48</v>
      </c>
      <c r="H52" s="16">
        <v>44</v>
      </c>
      <c r="I52" s="16"/>
      <c r="J52" s="16">
        <v>9</v>
      </c>
      <c r="K52" s="16">
        <v>5</v>
      </c>
      <c r="L52" s="16">
        <v>4</v>
      </c>
      <c r="M52" s="16"/>
      <c r="N52" s="16">
        <v>17</v>
      </c>
      <c r="O52" s="16">
        <v>13</v>
      </c>
      <c r="P52" s="16">
        <v>4</v>
      </c>
      <c r="Q52" s="16"/>
      <c r="R52" s="16">
        <v>10</v>
      </c>
      <c r="S52" s="16">
        <v>5</v>
      </c>
      <c r="T52" s="16">
        <v>5</v>
      </c>
      <c r="U52" s="16"/>
      <c r="V52" s="16">
        <v>7</v>
      </c>
      <c r="W52" s="16">
        <v>3</v>
      </c>
      <c r="X52" s="16">
        <v>4</v>
      </c>
      <c r="Y52" s="16"/>
      <c r="Z52" s="16">
        <v>7</v>
      </c>
      <c r="AA52" s="16">
        <v>1</v>
      </c>
      <c r="AB52" s="16">
        <v>6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692</v>
      </c>
      <c r="C53" s="27">
        <f t="shared" si="2"/>
        <v>357</v>
      </c>
      <c r="D53" s="32">
        <f t="shared" si="2"/>
        <v>335</v>
      </c>
      <c r="E53" s="14"/>
      <c r="F53" s="15">
        <v>449</v>
      </c>
      <c r="G53" s="15">
        <v>218</v>
      </c>
      <c r="H53" s="15">
        <v>231</v>
      </c>
      <c r="I53" s="15"/>
      <c r="J53" s="15">
        <v>64</v>
      </c>
      <c r="K53" s="15">
        <v>39</v>
      </c>
      <c r="L53" s="15">
        <v>25</v>
      </c>
      <c r="M53" s="15"/>
      <c r="N53" s="15">
        <v>88</v>
      </c>
      <c r="O53" s="15">
        <v>51</v>
      </c>
      <c r="P53" s="15">
        <v>37</v>
      </c>
      <c r="Q53" s="15"/>
      <c r="R53" s="15">
        <v>40</v>
      </c>
      <c r="S53" s="15">
        <v>22</v>
      </c>
      <c r="T53" s="15">
        <v>18</v>
      </c>
      <c r="U53" s="15"/>
      <c r="V53" s="15">
        <v>24</v>
      </c>
      <c r="W53" s="15">
        <v>10</v>
      </c>
      <c r="X53" s="15">
        <v>14</v>
      </c>
      <c r="Y53" s="15"/>
      <c r="Z53" s="15">
        <v>22</v>
      </c>
      <c r="AA53" s="15">
        <v>12</v>
      </c>
      <c r="AB53" s="15">
        <v>10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181</v>
      </c>
      <c r="C54" s="29">
        <f t="shared" si="2"/>
        <v>81</v>
      </c>
      <c r="D54" s="29">
        <f t="shared" si="2"/>
        <v>100</v>
      </c>
      <c r="E54" s="12"/>
      <c r="F54" s="9">
        <v>111</v>
      </c>
      <c r="G54" s="9">
        <v>47</v>
      </c>
      <c r="H54" s="9">
        <v>64</v>
      </c>
      <c r="J54" s="9">
        <v>21</v>
      </c>
      <c r="K54" s="9">
        <v>11</v>
      </c>
      <c r="L54" s="9">
        <v>10</v>
      </c>
      <c r="N54" s="9">
        <v>24</v>
      </c>
      <c r="O54" s="9">
        <v>10</v>
      </c>
      <c r="P54" s="9">
        <v>14</v>
      </c>
      <c r="R54" s="9">
        <v>11</v>
      </c>
      <c r="S54" s="9">
        <v>7</v>
      </c>
      <c r="T54" s="9">
        <v>4</v>
      </c>
      <c r="V54" s="9">
        <v>8</v>
      </c>
      <c r="W54" s="9">
        <v>3</v>
      </c>
      <c r="X54" s="9">
        <v>5</v>
      </c>
      <c r="Z54" s="9">
        <v>5</v>
      </c>
      <c r="AA54" s="9">
        <v>2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193</v>
      </c>
      <c r="C55" s="29">
        <f t="shared" si="2"/>
        <v>94</v>
      </c>
      <c r="D55" s="29">
        <f t="shared" si="2"/>
        <v>99</v>
      </c>
      <c r="E55" s="12"/>
      <c r="F55" s="9">
        <v>126</v>
      </c>
      <c r="G55" s="9">
        <v>60</v>
      </c>
      <c r="H55" s="9">
        <v>66</v>
      </c>
      <c r="J55" s="9">
        <v>17</v>
      </c>
      <c r="K55" s="9">
        <v>9</v>
      </c>
      <c r="L55" s="9">
        <v>8</v>
      </c>
      <c r="N55" s="9">
        <v>27</v>
      </c>
      <c r="O55" s="9">
        <v>13</v>
      </c>
      <c r="P55" s="9">
        <v>14</v>
      </c>
      <c r="R55" s="9">
        <v>6</v>
      </c>
      <c r="S55" s="9">
        <v>3</v>
      </c>
      <c r="T55" s="9">
        <v>3</v>
      </c>
      <c r="V55" s="9">
        <v>8</v>
      </c>
      <c r="W55" s="9">
        <v>4</v>
      </c>
      <c r="X55" s="9">
        <v>4</v>
      </c>
      <c r="Z55" s="9">
        <v>9</v>
      </c>
      <c r="AA55" s="9">
        <v>5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163</v>
      </c>
      <c r="C56" s="29">
        <f t="shared" si="2"/>
        <v>82</v>
      </c>
      <c r="D56" s="29">
        <f t="shared" si="2"/>
        <v>81</v>
      </c>
      <c r="E56" s="12"/>
      <c r="F56" s="9">
        <v>108</v>
      </c>
      <c r="G56" s="9">
        <v>51</v>
      </c>
      <c r="H56" s="9">
        <v>57</v>
      </c>
      <c r="J56" s="9">
        <v>18</v>
      </c>
      <c r="K56" s="9">
        <v>6</v>
      </c>
      <c r="L56" s="9">
        <v>12</v>
      </c>
      <c r="N56" s="9">
        <v>19</v>
      </c>
      <c r="O56" s="9">
        <v>13</v>
      </c>
      <c r="P56" s="9">
        <v>6</v>
      </c>
      <c r="R56" s="9">
        <v>10</v>
      </c>
      <c r="S56" s="9">
        <v>6</v>
      </c>
      <c r="T56" s="9">
        <v>4</v>
      </c>
      <c r="V56" s="9">
        <v>4</v>
      </c>
      <c r="W56" s="9">
        <v>2</v>
      </c>
      <c r="X56" s="9">
        <v>2</v>
      </c>
      <c r="Z56" s="9">
        <v>4</v>
      </c>
      <c r="AA56" s="9">
        <v>4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183</v>
      </c>
      <c r="C57" s="29">
        <f t="shared" si="2"/>
        <v>100</v>
      </c>
      <c r="D57" s="29">
        <f t="shared" si="2"/>
        <v>83</v>
      </c>
      <c r="E57" s="12"/>
      <c r="F57" s="9">
        <v>124</v>
      </c>
      <c r="G57" s="9">
        <v>65</v>
      </c>
      <c r="H57" s="9">
        <v>59</v>
      </c>
      <c r="J57" s="9">
        <v>19</v>
      </c>
      <c r="K57" s="9">
        <v>11</v>
      </c>
      <c r="L57" s="9">
        <v>8</v>
      </c>
      <c r="N57" s="9">
        <v>18</v>
      </c>
      <c r="O57" s="9">
        <v>11</v>
      </c>
      <c r="P57" s="9">
        <v>7</v>
      </c>
      <c r="R57" s="9">
        <v>7</v>
      </c>
      <c r="S57" s="9">
        <v>4</v>
      </c>
      <c r="T57" s="9">
        <v>3</v>
      </c>
      <c r="V57" s="9">
        <v>7</v>
      </c>
      <c r="W57" s="9">
        <v>5</v>
      </c>
      <c r="X57" s="9">
        <v>2</v>
      </c>
      <c r="Z57" s="9">
        <v>6</v>
      </c>
      <c r="AA57" s="9">
        <v>2</v>
      </c>
      <c r="AB57" s="9">
        <v>4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176</v>
      </c>
      <c r="C58" s="29">
        <f t="shared" si="2"/>
        <v>90</v>
      </c>
      <c r="D58" s="29">
        <f t="shared" si="2"/>
        <v>86</v>
      </c>
      <c r="E58" s="12"/>
      <c r="F58" s="16">
        <v>109</v>
      </c>
      <c r="G58" s="16">
        <v>52</v>
      </c>
      <c r="H58" s="16">
        <v>57</v>
      </c>
      <c r="I58" s="16"/>
      <c r="J58" s="16">
        <v>25</v>
      </c>
      <c r="K58" s="16">
        <v>13</v>
      </c>
      <c r="L58" s="16">
        <v>12</v>
      </c>
      <c r="M58" s="16"/>
      <c r="N58" s="16">
        <v>31</v>
      </c>
      <c r="O58" s="16">
        <v>18</v>
      </c>
      <c r="P58" s="16">
        <v>13</v>
      </c>
      <c r="Q58" s="16"/>
      <c r="R58" s="16">
        <v>4</v>
      </c>
      <c r="S58" s="16">
        <v>3</v>
      </c>
      <c r="T58" s="16">
        <v>1</v>
      </c>
      <c r="U58" s="16"/>
      <c r="V58" s="16">
        <v>5</v>
      </c>
      <c r="W58" s="16">
        <v>4</v>
      </c>
      <c r="X58" s="16">
        <v>1</v>
      </c>
      <c r="Y58" s="16"/>
      <c r="Z58" s="16">
        <v>2</v>
      </c>
      <c r="AA58" s="16">
        <v>0</v>
      </c>
      <c r="AB58" s="16">
        <v>2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896</v>
      </c>
      <c r="C59" s="27">
        <f t="shared" si="2"/>
        <v>447</v>
      </c>
      <c r="D59" s="32">
        <f t="shared" si="2"/>
        <v>449</v>
      </c>
      <c r="E59" s="14"/>
      <c r="F59" s="15">
        <v>578</v>
      </c>
      <c r="G59" s="15">
        <v>275</v>
      </c>
      <c r="H59" s="15">
        <v>303</v>
      </c>
      <c r="I59" s="15"/>
      <c r="J59" s="15">
        <v>100</v>
      </c>
      <c r="K59" s="15">
        <v>50</v>
      </c>
      <c r="L59" s="15">
        <v>50</v>
      </c>
      <c r="M59" s="15"/>
      <c r="N59" s="15">
        <v>119</v>
      </c>
      <c r="O59" s="15">
        <v>65</v>
      </c>
      <c r="P59" s="15">
        <v>54</v>
      </c>
      <c r="Q59" s="15"/>
      <c r="R59" s="15">
        <v>38</v>
      </c>
      <c r="S59" s="15">
        <v>23</v>
      </c>
      <c r="T59" s="15">
        <v>15</v>
      </c>
      <c r="U59" s="15"/>
      <c r="V59" s="15">
        <v>32</v>
      </c>
      <c r="W59" s="15">
        <v>18</v>
      </c>
      <c r="X59" s="15">
        <v>14</v>
      </c>
      <c r="Y59" s="15"/>
      <c r="Z59" s="15">
        <v>26</v>
      </c>
      <c r="AA59" s="15">
        <v>13</v>
      </c>
      <c r="AB59" s="15">
        <v>13</v>
      </c>
      <c r="AC59" s="15"/>
      <c r="AD59" s="15">
        <v>3</v>
      </c>
      <c r="AE59" s="15">
        <v>3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2"/>
        <v>165</v>
      </c>
      <c r="C60" s="29">
        <f t="shared" si="2"/>
        <v>76</v>
      </c>
      <c r="D60" s="29">
        <f t="shared" si="2"/>
        <v>89</v>
      </c>
      <c r="E60" s="12"/>
      <c r="F60" s="9">
        <v>111</v>
      </c>
      <c r="G60" s="9">
        <v>47</v>
      </c>
      <c r="H60" s="9">
        <v>64</v>
      </c>
      <c r="J60" s="9">
        <v>8</v>
      </c>
      <c r="K60" s="9">
        <v>4</v>
      </c>
      <c r="L60" s="9">
        <v>4</v>
      </c>
      <c r="N60" s="9">
        <v>23</v>
      </c>
      <c r="O60" s="9">
        <v>11</v>
      </c>
      <c r="P60" s="9">
        <v>12</v>
      </c>
      <c r="R60" s="9">
        <v>7</v>
      </c>
      <c r="S60" s="9">
        <v>5</v>
      </c>
      <c r="T60" s="9">
        <v>2</v>
      </c>
      <c r="V60" s="9">
        <v>8</v>
      </c>
      <c r="W60" s="9">
        <v>5</v>
      </c>
      <c r="X60" s="9">
        <v>3</v>
      </c>
      <c r="Z60" s="9">
        <v>6</v>
      </c>
      <c r="AA60" s="9">
        <v>3</v>
      </c>
      <c r="AB60" s="9">
        <v>3</v>
      </c>
      <c r="AD60" s="9">
        <v>2</v>
      </c>
      <c r="AE60" s="9">
        <v>1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2"/>
        <v>176</v>
      </c>
      <c r="C61" s="29">
        <f t="shared" si="2"/>
        <v>103</v>
      </c>
      <c r="D61" s="29">
        <f t="shared" si="2"/>
        <v>73</v>
      </c>
      <c r="E61" s="12"/>
      <c r="F61" s="9">
        <v>108</v>
      </c>
      <c r="G61" s="9">
        <v>61</v>
      </c>
      <c r="H61" s="9">
        <v>47</v>
      </c>
      <c r="J61" s="9">
        <v>13</v>
      </c>
      <c r="K61" s="9">
        <v>8</v>
      </c>
      <c r="L61" s="9">
        <v>5</v>
      </c>
      <c r="N61" s="9">
        <v>23</v>
      </c>
      <c r="O61" s="9">
        <v>16</v>
      </c>
      <c r="P61" s="9">
        <v>7</v>
      </c>
      <c r="R61" s="9">
        <v>18</v>
      </c>
      <c r="S61" s="9">
        <v>10</v>
      </c>
      <c r="T61" s="9">
        <v>8</v>
      </c>
      <c r="V61" s="9">
        <v>3</v>
      </c>
      <c r="W61" s="9">
        <v>2</v>
      </c>
      <c r="X61" s="9">
        <v>1</v>
      </c>
      <c r="Z61" s="9">
        <v>11</v>
      </c>
      <c r="AA61" s="9">
        <v>6</v>
      </c>
      <c r="AB61" s="9">
        <v>5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161</v>
      </c>
      <c r="C62" s="29">
        <f t="shared" si="2"/>
        <v>92</v>
      </c>
      <c r="D62" s="29">
        <f t="shared" si="2"/>
        <v>69</v>
      </c>
      <c r="E62" s="12"/>
      <c r="F62" s="9">
        <v>95</v>
      </c>
      <c r="G62" s="9">
        <v>53</v>
      </c>
      <c r="H62" s="9">
        <v>42</v>
      </c>
      <c r="J62" s="9">
        <v>14</v>
      </c>
      <c r="K62" s="9">
        <v>6</v>
      </c>
      <c r="L62" s="9">
        <v>8</v>
      </c>
      <c r="N62" s="9">
        <v>23</v>
      </c>
      <c r="O62" s="9">
        <v>15</v>
      </c>
      <c r="P62" s="9">
        <v>8</v>
      </c>
      <c r="R62" s="9">
        <v>16</v>
      </c>
      <c r="S62" s="9">
        <v>11</v>
      </c>
      <c r="T62" s="9">
        <v>5</v>
      </c>
      <c r="V62" s="9">
        <v>3</v>
      </c>
      <c r="W62" s="9">
        <v>1</v>
      </c>
      <c r="X62" s="9">
        <v>2</v>
      </c>
      <c r="Z62" s="9">
        <v>8</v>
      </c>
      <c r="AA62" s="9">
        <v>6</v>
      </c>
      <c r="AB62" s="9">
        <v>2</v>
      </c>
      <c r="AD62" s="9">
        <v>2</v>
      </c>
      <c r="AE62" s="9">
        <v>0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188</v>
      </c>
      <c r="C63" s="29">
        <f t="shared" si="2"/>
        <v>103</v>
      </c>
      <c r="D63" s="29">
        <f t="shared" si="2"/>
        <v>85</v>
      </c>
      <c r="E63" s="12"/>
      <c r="F63" s="9">
        <v>106</v>
      </c>
      <c r="G63" s="9">
        <v>51</v>
      </c>
      <c r="H63" s="9">
        <v>55</v>
      </c>
      <c r="J63" s="9">
        <v>27</v>
      </c>
      <c r="K63" s="9">
        <v>16</v>
      </c>
      <c r="L63" s="9">
        <v>11</v>
      </c>
      <c r="N63" s="9">
        <v>26</v>
      </c>
      <c r="O63" s="9">
        <v>13</v>
      </c>
      <c r="P63" s="9">
        <v>13</v>
      </c>
      <c r="R63" s="9">
        <v>10</v>
      </c>
      <c r="S63" s="9">
        <v>8</v>
      </c>
      <c r="T63" s="9">
        <v>2</v>
      </c>
      <c r="V63" s="9">
        <v>6</v>
      </c>
      <c r="W63" s="9">
        <v>6</v>
      </c>
      <c r="X63" s="9">
        <v>0</v>
      </c>
      <c r="Z63" s="9">
        <v>10</v>
      </c>
      <c r="AA63" s="9">
        <v>6</v>
      </c>
      <c r="AB63" s="9">
        <v>4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189</v>
      </c>
      <c r="C64" s="29">
        <f t="shared" si="2"/>
        <v>104</v>
      </c>
      <c r="D64" s="29">
        <f t="shared" si="2"/>
        <v>85</v>
      </c>
      <c r="E64" s="12"/>
      <c r="F64" s="16">
        <v>99</v>
      </c>
      <c r="G64" s="16">
        <v>57</v>
      </c>
      <c r="H64" s="16">
        <v>42</v>
      </c>
      <c r="I64" s="16"/>
      <c r="J64" s="16">
        <v>21</v>
      </c>
      <c r="K64" s="16">
        <v>9</v>
      </c>
      <c r="L64" s="16">
        <v>12</v>
      </c>
      <c r="M64" s="16"/>
      <c r="N64" s="16">
        <v>36</v>
      </c>
      <c r="O64" s="16">
        <v>17</v>
      </c>
      <c r="P64" s="16">
        <v>19</v>
      </c>
      <c r="Q64" s="16"/>
      <c r="R64" s="16">
        <v>12</v>
      </c>
      <c r="S64" s="16">
        <v>7</v>
      </c>
      <c r="T64" s="16">
        <v>5</v>
      </c>
      <c r="U64" s="16"/>
      <c r="V64" s="16">
        <v>9</v>
      </c>
      <c r="W64" s="16">
        <v>7</v>
      </c>
      <c r="X64" s="16">
        <v>2</v>
      </c>
      <c r="Y64" s="16"/>
      <c r="Z64" s="16">
        <v>9</v>
      </c>
      <c r="AA64" s="16">
        <v>4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879</v>
      </c>
      <c r="C65" s="27">
        <f t="shared" si="2"/>
        <v>478</v>
      </c>
      <c r="D65" s="32">
        <f t="shared" si="2"/>
        <v>401</v>
      </c>
      <c r="E65" s="14"/>
      <c r="F65" s="15">
        <v>519</v>
      </c>
      <c r="G65" s="15">
        <v>269</v>
      </c>
      <c r="H65" s="15">
        <v>250</v>
      </c>
      <c r="I65" s="15"/>
      <c r="J65" s="15">
        <v>83</v>
      </c>
      <c r="K65" s="15">
        <v>43</v>
      </c>
      <c r="L65" s="15">
        <v>40</v>
      </c>
      <c r="M65" s="15"/>
      <c r="N65" s="15">
        <v>131</v>
      </c>
      <c r="O65" s="15">
        <v>72</v>
      </c>
      <c r="P65" s="15">
        <v>59</v>
      </c>
      <c r="Q65" s="15"/>
      <c r="R65" s="15">
        <v>63</v>
      </c>
      <c r="S65" s="15">
        <v>41</v>
      </c>
      <c r="T65" s="15">
        <v>22</v>
      </c>
      <c r="U65" s="15"/>
      <c r="V65" s="15">
        <v>29</v>
      </c>
      <c r="W65" s="15">
        <v>21</v>
      </c>
      <c r="X65" s="15">
        <v>8</v>
      </c>
      <c r="Y65" s="15"/>
      <c r="Z65" s="15">
        <v>44</v>
      </c>
      <c r="AA65" s="15">
        <v>25</v>
      </c>
      <c r="AB65" s="15">
        <v>19</v>
      </c>
      <c r="AC65" s="15"/>
      <c r="AD65" s="15">
        <v>10</v>
      </c>
      <c r="AE65" s="15">
        <v>7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2"/>
        <v>160</v>
      </c>
      <c r="C66" s="29">
        <f t="shared" si="2"/>
        <v>71</v>
      </c>
      <c r="D66" s="29">
        <f t="shared" si="2"/>
        <v>89</v>
      </c>
      <c r="E66" s="12"/>
      <c r="F66" s="9">
        <v>95</v>
      </c>
      <c r="G66" s="9">
        <v>43</v>
      </c>
      <c r="H66" s="9">
        <v>52</v>
      </c>
      <c r="J66" s="9">
        <v>15</v>
      </c>
      <c r="K66" s="9">
        <v>8</v>
      </c>
      <c r="L66" s="9">
        <v>7</v>
      </c>
      <c r="N66" s="9">
        <v>26</v>
      </c>
      <c r="O66" s="9">
        <v>11</v>
      </c>
      <c r="P66" s="9">
        <v>15</v>
      </c>
      <c r="R66" s="9">
        <v>13</v>
      </c>
      <c r="S66" s="9">
        <v>6</v>
      </c>
      <c r="T66" s="9">
        <v>7</v>
      </c>
      <c r="V66" s="9">
        <v>6</v>
      </c>
      <c r="W66" s="9">
        <v>2</v>
      </c>
      <c r="X66" s="9">
        <v>4</v>
      </c>
      <c r="Z66" s="9">
        <v>4</v>
      </c>
      <c r="AA66" s="9">
        <v>0</v>
      </c>
      <c r="AB66" s="9">
        <v>4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151</v>
      </c>
      <c r="C67" s="29">
        <f t="shared" si="2"/>
        <v>69</v>
      </c>
      <c r="D67" s="29">
        <f t="shared" si="2"/>
        <v>82</v>
      </c>
      <c r="E67" s="12"/>
      <c r="F67" s="9">
        <v>88</v>
      </c>
      <c r="G67" s="9">
        <v>42</v>
      </c>
      <c r="H67" s="9">
        <v>46</v>
      </c>
      <c r="J67" s="9">
        <v>17</v>
      </c>
      <c r="K67" s="9">
        <v>6</v>
      </c>
      <c r="L67" s="9">
        <v>11</v>
      </c>
      <c r="N67" s="9">
        <v>21</v>
      </c>
      <c r="O67" s="9">
        <v>8</v>
      </c>
      <c r="P67" s="9">
        <v>13</v>
      </c>
      <c r="R67" s="9">
        <v>11</v>
      </c>
      <c r="S67" s="9">
        <v>8</v>
      </c>
      <c r="T67" s="9">
        <v>3</v>
      </c>
      <c r="V67" s="9">
        <v>7</v>
      </c>
      <c r="W67" s="9">
        <v>2</v>
      </c>
      <c r="X67" s="9">
        <v>5</v>
      </c>
      <c r="Z67" s="9">
        <v>7</v>
      </c>
      <c r="AA67" s="9">
        <v>3</v>
      </c>
      <c r="AB67" s="9">
        <v>4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149</v>
      </c>
      <c r="C68" s="29">
        <f t="shared" si="2"/>
        <v>82</v>
      </c>
      <c r="D68" s="29">
        <f t="shared" si="2"/>
        <v>67</v>
      </c>
      <c r="E68" s="12"/>
      <c r="F68" s="9">
        <v>93</v>
      </c>
      <c r="G68" s="9">
        <v>51</v>
      </c>
      <c r="H68" s="9">
        <v>42</v>
      </c>
      <c r="J68" s="9">
        <v>16</v>
      </c>
      <c r="K68" s="9">
        <v>8</v>
      </c>
      <c r="L68" s="9">
        <v>8</v>
      </c>
      <c r="N68" s="9">
        <v>16</v>
      </c>
      <c r="O68" s="9">
        <v>11</v>
      </c>
      <c r="P68" s="9">
        <v>5</v>
      </c>
      <c r="R68" s="9">
        <v>9</v>
      </c>
      <c r="S68" s="9">
        <v>4</v>
      </c>
      <c r="T68" s="9">
        <v>5</v>
      </c>
      <c r="V68" s="9">
        <v>5</v>
      </c>
      <c r="W68" s="9">
        <v>2</v>
      </c>
      <c r="X68" s="9">
        <v>3</v>
      </c>
      <c r="Z68" s="9">
        <v>9</v>
      </c>
      <c r="AA68" s="9">
        <v>6</v>
      </c>
      <c r="AB68" s="9">
        <v>3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149</v>
      </c>
      <c r="C69" s="29">
        <f t="shared" si="2"/>
        <v>79</v>
      </c>
      <c r="D69" s="29">
        <f t="shared" si="2"/>
        <v>70</v>
      </c>
      <c r="E69" s="12"/>
      <c r="F69" s="9">
        <v>91</v>
      </c>
      <c r="G69" s="9">
        <v>46</v>
      </c>
      <c r="H69" s="9">
        <v>45</v>
      </c>
      <c r="J69" s="9">
        <v>15</v>
      </c>
      <c r="K69" s="9">
        <v>9</v>
      </c>
      <c r="L69" s="9">
        <v>6</v>
      </c>
      <c r="N69" s="9">
        <v>18</v>
      </c>
      <c r="O69" s="9">
        <v>9</v>
      </c>
      <c r="P69" s="9">
        <v>9</v>
      </c>
      <c r="R69" s="9">
        <v>11</v>
      </c>
      <c r="S69" s="9">
        <v>6</v>
      </c>
      <c r="T69" s="9">
        <v>5</v>
      </c>
      <c r="V69" s="9">
        <v>3</v>
      </c>
      <c r="W69" s="9">
        <v>2</v>
      </c>
      <c r="X69" s="9">
        <v>1</v>
      </c>
      <c r="Z69" s="9">
        <v>6</v>
      </c>
      <c r="AA69" s="9">
        <v>3</v>
      </c>
      <c r="AB69" s="9">
        <v>3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170</v>
      </c>
      <c r="C70" s="29">
        <f t="shared" si="2"/>
        <v>93</v>
      </c>
      <c r="D70" s="29">
        <f t="shared" si="2"/>
        <v>77</v>
      </c>
      <c r="E70" s="12"/>
      <c r="F70" s="16">
        <v>96</v>
      </c>
      <c r="G70" s="16">
        <v>46</v>
      </c>
      <c r="H70" s="16">
        <v>50</v>
      </c>
      <c r="I70" s="16"/>
      <c r="J70" s="16">
        <v>16</v>
      </c>
      <c r="K70" s="16">
        <v>12</v>
      </c>
      <c r="L70" s="16">
        <v>4</v>
      </c>
      <c r="M70" s="16"/>
      <c r="N70" s="16">
        <v>25</v>
      </c>
      <c r="O70" s="16">
        <v>16</v>
      </c>
      <c r="P70" s="16">
        <v>9</v>
      </c>
      <c r="Q70" s="16"/>
      <c r="R70" s="16">
        <v>19</v>
      </c>
      <c r="S70" s="16">
        <v>8</v>
      </c>
      <c r="T70" s="16">
        <v>11</v>
      </c>
      <c r="U70" s="16"/>
      <c r="V70" s="16">
        <v>5</v>
      </c>
      <c r="W70" s="16">
        <v>4</v>
      </c>
      <c r="X70" s="16">
        <v>1</v>
      </c>
      <c r="Y70" s="16"/>
      <c r="Z70" s="16">
        <v>6</v>
      </c>
      <c r="AA70" s="16">
        <v>4</v>
      </c>
      <c r="AB70" s="16">
        <v>2</v>
      </c>
      <c r="AC70" s="16"/>
      <c r="AD70" s="16">
        <v>3</v>
      </c>
      <c r="AE70" s="16">
        <v>3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779</v>
      </c>
      <c r="C71" s="27">
        <f t="shared" si="2"/>
        <v>394</v>
      </c>
      <c r="D71" s="32">
        <f t="shared" si="2"/>
        <v>385</v>
      </c>
      <c r="E71" s="14"/>
      <c r="F71" s="15">
        <v>463</v>
      </c>
      <c r="G71" s="15">
        <v>228</v>
      </c>
      <c r="H71" s="15">
        <v>235</v>
      </c>
      <c r="I71" s="15"/>
      <c r="J71" s="15">
        <v>79</v>
      </c>
      <c r="K71" s="15">
        <v>43</v>
      </c>
      <c r="L71" s="15">
        <v>36</v>
      </c>
      <c r="M71" s="15"/>
      <c r="N71" s="15">
        <v>106</v>
      </c>
      <c r="O71" s="15">
        <v>55</v>
      </c>
      <c r="P71" s="15">
        <v>51</v>
      </c>
      <c r="Q71" s="15"/>
      <c r="R71" s="15">
        <v>63</v>
      </c>
      <c r="S71" s="15">
        <v>32</v>
      </c>
      <c r="T71" s="15">
        <v>31</v>
      </c>
      <c r="U71" s="15"/>
      <c r="V71" s="15">
        <v>26</v>
      </c>
      <c r="W71" s="15">
        <v>12</v>
      </c>
      <c r="X71" s="15">
        <v>14</v>
      </c>
      <c r="Y71" s="15"/>
      <c r="Z71" s="15">
        <v>32</v>
      </c>
      <c r="AA71" s="15">
        <v>16</v>
      </c>
      <c r="AB71" s="15">
        <v>16</v>
      </c>
      <c r="AC71" s="15"/>
      <c r="AD71" s="15">
        <v>10</v>
      </c>
      <c r="AE71" s="15">
        <v>8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159</v>
      </c>
      <c r="C72" s="29">
        <f t="shared" si="2"/>
        <v>76</v>
      </c>
      <c r="D72" s="29">
        <f t="shared" si="2"/>
        <v>83</v>
      </c>
      <c r="E72" s="12"/>
      <c r="F72" s="9">
        <v>105</v>
      </c>
      <c r="G72" s="9">
        <v>50</v>
      </c>
      <c r="H72" s="9">
        <v>55</v>
      </c>
      <c r="J72" s="9">
        <v>11</v>
      </c>
      <c r="K72" s="9">
        <v>5</v>
      </c>
      <c r="L72" s="9">
        <v>6</v>
      </c>
      <c r="N72" s="9">
        <v>22</v>
      </c>
      <c r="O72" s="9">
        <v>12</v>
      </c>
      <c r="P72" s="9">
        <v>10</v>
      </c>
      <c r="R72" s="9">
        <v>11</v>
      </c>
      <c r="S72" s="9">
        <v>4</v>
      </c>
      <c r="T72" s="9">
        <v>7</v>
      </c>
      <c r="V72" s="9">
        <v>6</v>
      </c>
      <c r="W72" s="9">
        <v>4</v>
      </c>
      <c r="X72" s="9">
        <v>2</v>
      </c>
      <c r="Z72" s="9">
        <v>4</v>
      </c>
      <c r="AA72" s="9">
        <v>1</v>
      </c>
      <c r="AB72" s="9">
        <v>3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163</v>
      </c>
      <c r="C73" s="29">
        <f t="shared" si="2"/>
        <v>79</v>
      </c>
      <c r="D73" s="29">
        <f t="shared" si="2"/>
        <v>84</v>
      </c>
      <c r="E73" s="12"/>
      <c r="F73" s="9">
        <v>107</v>
      </c>
      <c r="G73" s="9">
        <v>52</v>
      </c>
      <c r="H73" s="9">
        <v>55</v>
      </c>
      <c r="J73" s="9">
        <v>8</v>
      </c>
      <c r="K73" s="9">
        <v>5</v>
      </c>
      <c r="L73" s="9">
        <v>3</v>
      </c>
      <c r="N73" s="9">
        <v>25</v>
      </c>
      <c r="O73" s="9">
        <v>9</v>
      </c>
      <c r="P73" s="9">
        <v>16</v>
      </c>
      <c r="R73" s="9">
        <v>11</v>
      </c>
      <c r="S73" s="9">
        <v>7</v>
      </c>
      <c r="T73" s="9">
        <v>4</v>
      </c>
      <c r="V73" s="9">
        <v>4</v>
      </c>
      <c r="W73" s="9">
        <v>2</v>
      </c>
      <c r="X73" s="9">
        <v>2</v>
      </c>
      <c r="Z73" s="9">
        <v>5</v>
      </c>
      <c r="AA73" s="9">
        <v>2</v>
      </c>
      <c r="AB73" s="9">
        <v>3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134</v>
      </c>
      <c r="C74" s="29">
        <f t="shared" si="2"/>
        <v>74</v>
      </c>
      <c r="D74" s="29">
        <f t="shared" si="2"/>
        <v>60</v>
      </c>
      <c r="E74" s="12"/>
      <c r="F74" s="9">
        <v>75</v>
      </c>
      <c r="G74" s="9">
        <v>42</v>
      </c>
      <c r="H74" s="9">
        <v>33</v>
      </c>
      <c r="J74" s="9">
        <v>19</v>
      </c>
      <c r="K74" s="9">
        <v>10</v>
      </c>
      <c r="L74" s="9">
        <v>9</v>
      </c>
      <c r="N74" s="9">
        <v>16</v>
      </c>
      <c r="O74" s="9">
        <v>8</v>
      </c>
      <c r="P74" s="9">
        <v>8</v>
      </c>
      <c r="R74" s="9">
        <v>7</v>
      </c>
      <c r="S74" s="9">
        <v>4</v>
      </c>
      <c r="T74" s="9">
        <v>3</v>
      </c>
      <c r="V74" s="9">
        <v>6</v>
      </c>
      <c r="W74" s="9">
        <v>3</v>
      </c>
      <c r="X74" s="9">
        <v>3</v>
      </c>
      <c r="Z74" s="9">
        <v>10</v>
      </c>
      <c r="AA74" s="9">
        <v>6</v>
      </c>
      <c r="AB74" s="9">
        <v>4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161</v>
      </c>
      <c r="C75" s="29">
        <f t="shared" si="2"/>
        <v>79</v>
      </c>
      <c r="D75" s="29">
        <f t="shared" si="2"/>
        <v>82</v>
      </c>
      <c r="E75" s="12"/>
      <c r="F75" s="9">
        <v>110</v>
      </c>
      <c r="G75" s="9">
        <v>53</v>
      </c>
      <c r="H75" s="9">
        <v>57</v>
      </c>
      <c r="J75" s="9">
        <v>12</v>
      </c>
      <c r="K75" s="9">
        <v>7</v>
      </c>
      <c r="L75" s="9">
        <v>5</v>
      </c>
      <c r="N75" s="9">
        <v>18</v>
      </c>
      <c r="O75" s="9">
        <v>6</v>
      </c>
      <c r="P75" s="9">
        <v>12</v>
      </c>
      <c r="R75" s="9">
        <v>9</v>
      </c>
      <c r="S75" s="9">
        <v>6</v>
      </c>
      <c r="T75" s="9">
        <v>3</v>
      </c>
      <c r="V75" s="9">
        <v>4</v>
      </c>
      <c r="W75" s="9">
        <v>3</v>
      </c>
      <c r="X75" s="9">
        <v>1</v>
      </c>
      <c r="Z75" s="9">
        <v>4</v>
      </c>
      <c r="AA75" s="9">
        <v>2</v>
      </c>
      <c r="AB75" s="9">
        <v>2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211</v>
      </c>
      <c r="C76" s="29">
        <f t="shared" si="2"/>
        <v>99</v>
      </c>
      <c r="D76" s="29">
        <f t="shared" si="2"/>
        <v>112</v>
      </c>
      <c r="E76" s="12"/>
      <c r="F76" s="16">
        <v>120</v>
      </c>
      <c r="G76" s="16">
        <v>56</v>
      </c>
      <c r="H76" s="16">
        <v>64</v>
      </c>
      <c r="I76" s="16"/>
      <c r="J76" s="16">
        <v>22</v>
      </c>
      <c r="K76" s="16">
        <v>10</v>
      </c>
      <c r="L76" s="16">
        <v>12</v>
      </c>
      <c r="M76" s="16"/>
      <c r="N76" s="16">
        <v>37</v>
      </c>
      <c r="O76" s="16">
        <v>19</v>
      </c>
      <c r="P76" s="16">
        <v>18</v>
      </c>
      <c r="Q76" s="16"/>
      <c r="R76" s="16">
        <v>17</v>
      </c>
      <c r="S76" s="16">
        <v>6</v>
      </c>
      <c r="T76" s="16">
        <v>11</v>
      </c>
      <c r="U76" s="16"/>
      <c r="V76" s="16">
        <v>7</v>
      </c>
      <c r="W76" s="16">
        <v>4</v>
      </c>
      <c r="X76" s="16">
        <v>3</v>
      </c>
      <c r="Y76" s="16"/>
      <c r="Z76" s="16">
        <v>8</v>
      </c>
      <c r="AA76" s="16">
        <v>4</v>
      </c>
      <c r="AB76" s="16">
        <v>4</v>
      </c>
      <c r="AC76" s="16"/>
      <c r="AD76" s="16">
        <v>0</v>
      </c>
      <c r="AE76" s="16">
        <v>0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828</v>
      </c>
      <c r="C77" s="27">
        <f t="shared" si="2"/>
        <v>407</v>
      </c>
      <c r="D77" s="32">
        <f t="shared" si="2"/>
        <v>421</v>
      </c>
      <c r="E77" s="4"/>
      <c r="F77" s="9">
        <v>517</v>
      </c>
      <c r="G77" s="9">
        <v>253</v>
      </c>
      <c r="H77" s="9">
        <v>264</v>
      </c>
      <c r="J77" s="9">
        <v>72</v>
      </c>
      <c r="K77" s="9">
        <v>37</v>
      </c>
      <c r="L77" s="9">
        <v>35</v>
      </c>
      <c r="N77" s="9">
        <v>118</v>
      </c>
      <c r="O77" s="9">
        <v>54</v>
      </c>
      <c r="P77" s="9">
        <v>64</v>
      </c>
      <c r="R77" s="9">
        <v>55</v>
      </c>
      <c r="S77" s="9">
        <v>27</v>
      </c>
      <c r="T77" s="9">
        <v>28</v>
      </c>
      <c r="V77" s="9">
        <v>27</v>
      </c>
      <c r="W77" s="9">
        <v>16</v>
      </c>
      <c r="X77" s="9">
        <v>11</v>
      </c>
      <c r="Z77" s="9">
        <v>31</v>
      </c>
      <c r="AA77" s="9">
        <v>15</v>
      </c>
      <c r="AB77" s="9">
        <v>16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211</v>
      </c>
      <c r="C78" s="29">
        <f t="shared" si="2"/>
        <v>102</v>
      </c>
      <c r="D78" s="29">
        <f t="shared" si="2"/>
        <v>109</v>
      </c>
      <c r="E78" s="4"/>
      <c r="F78" s="10">
        <v>113</v>
      </c>
      <c r="G78" s="10">
        <v>51</v>
      </c>
      <c r="H78" s="10">
        <v>62</v>
      </c>
      <c r="I78" s="10"/>
      <c r="J78" s="10">
        <v>22</v>
      </c>
      <c r="K78" s="10">
        <v>7</v>
      </c>
      <c r="L78" s="10">
        <v>15</v>
      </c>
      <c r="M78" s="10"/>
      <c r="N78" s="10">
        <v>45</v>
      </c>
      <c r="O78" s="10">
        <v>24</v>
      </c>
      <c r="P78" s="10">
        <v>21</v>
      </c>
      <c r="Q78" s="10"/>
      <c r="R78" s="10">
        <v>9</v>
      </c>
      <c r="S78" s="10">
        <v>5</v>
      </c>
      <c r="T78" s="10">
        <v>4</v>
      </c>
      <c r="U78" s="10"/>
      <c r="V78" s="10">
        <v>8</v>
      </c>
      <c r="W78" s="10">
        <v>3</v>
      </c>
      <c r="X78" s="10">
        <v>5</v>
      </c>
      <c r="Y78" s="10"/>
      <c r="Z78" s="10">
        <v>9</v>
      </c>
      <c r="AA78" s="10">
        <v>7</v>
      </c>
      <c r="AB78" s="10">
        <v>2</v>
      </c>
      <c r="AC78" s="10"/>
      <c r="AD78" s="10">
        <v>5</v>
      </c>
      <c r="AE78" s="10">
        <v>5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217</v>
      </c>
      <c r="C79" s="29">
        <f t="shared" si="2"/>
        <v>97</v>
      </c>
      <c r="D79" s="29">
        <f t="shared" si="2"/>
        <v>120</v>
      </c>
      <c r="E79" s="12"/>
      <c r="F79" s="9">
        <v>124</v>
      </c>
      <c r="G79" s="9">
        <v>52</v>
      </c>
      <c r="H79" s="9">
        <v>72</v>
      </c>
      <c r="J79" s="9">
        <v>21</v>
      </c>
      <c r="K79" s="9">
        <v>9</v>
      </c>
      <c r="L79" s="9">
        <v>12</v>
      </c>
      <c r="N79" s="9">
        <v>38</v>
      </c>
      <c r="O79" s="9">
        <v>21</v>
      </c>
      <c r="P79" s="9">
        <v>17</v>
      </c>
      <c r="R79" s="9">
        <v>13</v>
      </c>
      <c r="S79" s="9">
        <v>5</v>
      </c>
      <c r="T79" s="9">
        <v>8</v>
      </c>
      <c r="V79" s="9">
        <v>11</v>
      </c>
      <c r="W79" s="9">
        <v>5</v>
      </c>
      <c r="X79" s="9">
        <v>6</v>
      </c>
      <c r="Z79" s="9">
        <v>7</v>
      </c>
      <c r="AA79" s="9">
        <v>3</v>
      </c>
      <c r="AB79" s="9">
        <v>4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214</v>
      </c>
      <c r="C80" s="29">
        <f t="shared" si="2"/>
        <v>106</v>
      </c>
      <c r="D80" s="29">
        <f t="shared" si="2"/>
        <v>108</v>
      </c>
      <c r="E80" s="12"/>
      <c r="F80" s="9">
        <v>116</v>
      </c>
      <c r="G80" s="9">
        <v>57</v>
      </c>
      <c r="H80" s="9">
        <v>59</v>
      </c>
      <c r="J80" s="9">
        <v>20</v>
      </c>
      <c r="K80" s="9">
        <v>6</v>
      </c>
      <c r="L80" s="9">
        <v>14</v>
      </c>
      <c r="N80" s="9">
        <v>47</v>
      </c>
      <c r="O80" s="9">
        <v>24</v>
      </c>
      <c r="P80" s="9">
        <v>23</v>
      </c>
      <c r="R80" s="9">
        <v>15</v>
      </c>
      <c r="S80" s="9">
        <v>9</v>
      </c>
      <c r="T80" s="9">
        <v>6</v>
      </c>
      <c r="V80" s="9">
        <v>4</v>
      </c>
      <c r="W80" s="9">
        <v>3</v>
      </c>
      <c r="X80" s="9">
        <v>1</v>
      </c>
      <c r="Z80" s="9">
        <v>10</v>
      </c>
      <c r="AA80" s="9">
        <v>5</v>
      </c>
      <c r="AB80" s="9">
        <v>5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279</v>
      </c>
      <c r="C81" s="29">
        <f t="shared" si="2"/>
        <v>137</v>
      </c>
      <c r="D81" s="29">
        <f t="shared" si="2"/>
        <v>142</v>
      </c>
      <c r="E81" s="12"/>
      <c r="F81" s="9">
        <v>148</v>
      </c>
      <c r="G81" s="9">
        <v>73</v>
      </c>
      <c r="H81" s="9">
        <v>75</v>
      </c>
      <c r="J81" s="9">
        <v>26</v>
      </c>
      <c r="K81" s="9">
        <v>13</v>
      </c>
      <c r="L81" s="9">
        <v>13</v>
      </c>
      <c r="N81" s="9">
        <v>48</v>
      </c>
      <c r="O81" s="9">
        <v>19</v>
      </c>
      <c r="P81" s="9">
        <v>29</v>
      </c>
      <c r="R81" s="9">
        <v>21</v>
      </c>
      <c r="S81" s="9">
        <v>11</v>
      </c>
      <c r="T81" s="9">
        <v>10</v>
      </c>
      <c r="V81" s="9">
        <v>19</v>
      </c>
      <c r="W81" s="9">
        <v>11</v>
      </c>
      <c r="X81" s="9">
        <v>8</v>
      </c>
      <c r="Z81" s="9">
        <v>13</v>
      </c>
      <c r="AA81" s="9">
        <v>7</v>
      </c>
      <c r="AB81" s="9">
        <v>6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273</v>
      </c>
      <c r="C82" s="29">
        <f t="shared" si="2"/>
        <v>137</v>
      </c>
      <c r="D82" s="29">
        <f t="shared" si="2"/>
        <v>136</v>
      </c>
      <c r="E82" s="12"/>
      <c r="F82" s="16">
        <v>142</v>
      </c>
      <c r="G82" s="16">
        <v>81</v>
      </c>
      <c r="H82" s="16">
        <v>61</v>
      </c>
      <c r="I82" s="16"/>
      <c r="J82" s="16">
        <v>27</v>
      </c>
      <c r="K82" s="16">
        <v>11</v>
      </c>
      <c r="L82" s="16">
        <v>16</v>
      </c>
      <c r="M82" s="16"/>
      <c r="N82" s="16">
        <v>49</v>
      </c>
      <c r="O82" s="16">
        <v>21</v>
      </c>
      <c r="P82" s="16">
        <v>28</v>
      </c>
      <c r="Q82" s="16"/>
      <c r="R82" s="16">
        <v>25</v>
      </c>
      <c r="S82" s="16">
        <v>11</v>
      </c>
      <c r="T82" s="16">
        <v>14</v>
      </c>
      <c r="U82" s="16"/>
      <c r="V82" s="16">
        <v>15</v>
      </c>
      <c r="W82" s="16">
        <v>6</v>
      </c>
      <c r="X82" s="16">
        <v>9</v>
      </c>
      <c r="Y82" s="16"/>
      <c r="Z82" s="16">
        <v>14</v>
      </c>
      <c r="AA82" s="16">
        <v>7</v>
      </c>
      <c r="AB82" s="16">
        <v>7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1194</v>
      </c>
      <c r="C83" s="27">
        <f t="shared" si="2"/>
        <v>579</v>
      </c>
      <c r="D83" s="32">
        <f t="shared" si="2"/>
        <v>615</v>
      </c>
      <c r="E83" s="14"/>
      <c r="F83" s="15">
        <v>643</v>
      </c>
      <c r="G83" s="15">
        <v>314</v>
      </c>
      <c r="H83" s="15">
        <v>329</v>
      </c>
      <c r="I83" s="15"/>
      <c r="J83" s="15">
        <v>116</v>
      </c>
      <c r="K83" s="15">
        <v>46</v>
      </c>
      <c r="L83" s="15">
        <v>70</v>
      </c>
      <c r="M83" s="15"/>
      <c r="N83" s="15">
        <v>227</v>
      </c>
      <c r="O83" s="15">
        <v>109</v>
      </c>
      <c r="P83" s="15">
        <v>118</v>
      </c>
      <c r="Q83" s="15"/>
      <c r="R83" s="15">
        <v>83</v>
      </c>
      <c r="S83" s="15">
        <v>41</v>
      </c>
      <c r="T83" s="15">
        <v>42</v>
      </c>
      <c r="U83" s="15"/>
      <c r="V83" s="15">
        <v>57</v>
      </c>
      <c r="W83" s="15">
        <v>28</v>
      </c>
      <c r="X83" s="15">
        <v>29</v>
      </c>
      <c r="Y83" s="15"/>
      <c r="Z83" s="15">
        <v>53</v>
      </c>
      <c r="AA83" s="15">
        <v>29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2"/>
        <v>301</v>
      </c>
      <c r="C84" s="29">
        <f t="shared" si="2"/>
        <v>140</v>
      </c>
      <c r="D84" s="29">
        <f t="shared" si="2"/>
        <v>161</v>
      </c>
      <c r="E84" s="12"/>
      <c r="F84" s="9">
        <v>162</v>
      </c>
      <c r="G84" s="9">
        <v>70</v>
      </c>
      <c r="H84" s="9">
        <v>92</v>
      </c>
      <c r="J84" s="9">
        <v>30</v>
      </c>
      <c r="K84" s="9">
        <v>15</v>
      </c>
      <c r="L84" s="9">
        <v>15</v>
      </c>
      <c r="N84" s="9">
        <v>53</v>
      </c>
      <c r="O84" s="9">
        <v>27</v>
      </c>
      <c r="P84" s="9">
        <v>26</v>
      </c>
      <c r="R84" s="9">
        <v>21</v>
      </c>
      <c r="S84" s="9">
        <v>11</v>
      </c>
      <c r="T84" s="9">
        <v>10</v>
      </c>
      <c r="V84" s="9">
        <v>13</v>
      </c>
      <c r="W84" s="9">
        <v>6</v>
      </c>
      <c r="X84" s="9">
        <v>7</v>
      </c>
      <c r="Z84" s="9">
        <v>19</v>
      </c>
      <c r="AA84" s="9">
        <v>10</v>
      </c>
      <c r="AB84" s="9">
        <v>9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304</v>
      </c>
      <c r="C85" s="29">
        <f t="shared" si="2"/>
        <v>157</v>
      </c>
      <c r="D85" s="29">
        <f t="shared" si="2"/>
        <v>147</v>
      </c>
      <c r="E85" s="12"/>
      <c r="F85" s="9">
        <v>151</v>
      </c>
      <c r="G85" s="9">
        <v>77</v>
      </c>
      <c r="H85" s="9">
        <v>74</v>
      </c>
      <c r="J85" s="9">
        <v>43</v>
      </c>
      <c r="K85" s="9">
        <v>21</v>
      </c>
      <c r="L85" s="9">
        <v>22</v>
      </c>
      <c r="N85" s="9">
        <v>54</v>
      </c>
      <c r="O85" s="9">
        <v>32</v>
      </c>
      <c r="P85" s="9">
        <v>22</v>
      </c>
      <c r="R85" s="9">
        <v>27</v>
      </c>
      <c r="S85" s="9">
        <v>15</v>
      </c>
      <c r="T85" s="9">
        <v>12</v>
      </c>
      <c r="V85" s="9">
        <v>12</v>
      </c>
      <c r="W85" s="9">
        <v>6</v>
      </c>
      <c r="X85" s="9">
        <v>6</v>
      </c>
      <c r="Z85" s="9">
        <v>15</v>
      </c>
      <c r="AA85" s="9">
        <v>6</v>
      </c>
      <c r="AB85" s="9">
        <v>9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334</v>
      </c>
      <c r="C86" s="29">
        <f t="shared" si="2"/>
        <v>168</v>
      </c>
      <c r="D86" s="29">
        <f t="shared" si="2"/>
        <v>166</v>
      </c>
      <c r="E86" s="12"/>
      <c r="F86" s="9">
        <v>158</v>
      </c>
      <c r="G86" s="9">
        <v>79</v>
      </c>
      <c r="H86" s="9">
        <v>79</v>
      </c>
      <c r="J86" s="9">
        <v>40</v>
      </c>
      <c r="K86" s="9">
        <v>20</v>
      </c>
      <c r="L86" s="9">
        <v>20</v>
      </c>
      <c r="N86" s="9">
        <v>64</v>
      </c>
      <c r="O86" s="9">
        <v>35</v>
      </c>
      <c r="P86" s="9">
        <v>29</v>
      </c>
      <c r="R86" s="9">
        <v>33</v>
      </c>
      <c r="S86" s="9">
        <v>17</v>
      </c>
      <c r="T86" s="9">
        <v>16</v>
      </c>
      <c r="V86" s="9">
        <v>13</v>
      </c>
      <c r="W86" s="9">
        <v>6</v>
      </c>
      <c r="X86" s="9">
        <v>7</v>
      </c>
      <c r="Z86" s="9">
        <v>24</v>
      </c>
      <c r="AA86" s="9">
        <v>9</v>
      </c>
      <c r="AB86" s="9">
        <v>15</v>
      </c>
      <c r="AD86" s="9">
        <v>2</v>
      </c>
      <c r="AE86" s="9">
        <v>2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331</v>
      </c>
      <c r="C87" s="29">
        <f t="shared" si="3"/>
        <v>164</v>
      </c>
      <c r="D87" s="29">
        <f t="shared" si="3"/>
        <v>167</v>
      </c>
      <c r="E87" s="12"/>
      <c r="F87" s="9">
        <v>164</v>
      </c>
      <c r="G87" s="9">
        <v>79</v>
      </c>
      <c r="H87" s="9">
        <v>85</v>
      </c>
      <c r="J87" s="9">
        <v>43</v>
      </c>
      <c r="K87" s="9">
        <v>23</v>
      </c>
      <c r="L87" s="9">
        <v>20</v>
      </c>
      <c r="N87" s="9">
        <v>50</v>
      </c>
      <c r="O87" s="9">
        <v>23</v>
      </c>
      <c r="P87" s="9">
        <v>27</v>
      </c>
      <c r="R87" s="9">
        <v>38</v>
      </c>
      <c r="S87" s="9">
        <v>22</v>
      </c>
      <c r="T87" s="9">
        <v>16</v>
      </c>
      <c r="V87" s="9">
        <v>15</v>
      </c>
      <c r="W87" s="9">
        <v>8</v>
      </c>
      <c r="X87" s="9">
        <v>7</v>
      </c>
      <c r="Z87" s="9">
        <v>14</v>
      </c>
      <c r="AA87" s="9">
        <v>4</v>
      </c>
      <c r="AB87" s="9">
        <v>10</v>
      </c>
      <c r="AD87" s="9">
        <v>7</v>
      </c>
      <c r="AE87" s="9">
        <v>5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343</v>
      </c>
      <c r="C88" s="29">
        <f t="shared" si="3"/>
        <v>165</v>
      </c>
      <c r="D88" s="29">
        <f t="shared" si="3"/>
        <v>178</v>
      </c>
      <c r="E88" s="12"/>
      <c r="F88" s="16">
        <v>174</v>
      </c>
      <c r="G88" s="16">
        <v>79</v>
      </c>
      <c r="H88" s="16">
        <v>95</v>
      </c>
      <c r="I88" s="16"/>
      <c r="J88" s="16">
        <v>31</v>
      </c>
      <c r="K88" s="16">
        <v>19</v>
      </c>
      <c r="L88" s="16">
        <v>12</v>
      </c>
      <c r="M88" s="16"/>
      <c r="N88" s="16">
        <v>58</v>
      </c>
      <c r="O88" s="16">
        <v>32</v>
      </c>
      <c r="P88" s="16">
        <v>26</v>
      </c>
      <c r="Q88" s="16"/>
      <c r="R88" s="16">
        <v>32</v>
      </c>
      <c r="S88" s="16">
        <v>15</v>
      </c>
      <c r="T88" s="16">
        <v>17</v>
      </c>
      <c r="U88" s="16"/>
      <c r="V88" s="16">
        <v>19</v>
      </c>
      <c r="W88" s="16">
        <v>7</v>
      </c>
      <c r="X88" s="16">
        <v>12</v>
      </c>
      <c r="Y88" s="16"/>
      <c r="Z88" s="16">
        <v>26</v>
      </c>
      <c r="AA88" s="16">
        <v>11</v>
      </c>
      <c r="AB88" s="16">
        <v>15</v>
      </c>
      <c r="AC88" s="16"/>
      <c r="AD88" s="16">
        <v>3</v>
      </c>
      <c r="AE88" s="16">
        <v>2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3"/>
        <v>1613</v>
      </c>
      <c r="C89" s="27">
        <f t="shared" si="3"/>
        <v>794</v>
      </c>
      <c r="D89" s="32">
        <f t="shared" si="3"/>
        <v>819</v>
      </c>
      <c r="E89" s="14"/>
      <c r="F89" s="15">
        <v>809</v>
      </c>
      <c r="G89" s="15">
        <v>384</v>
      </c>
      <c r="H89" s="15">
        <v>425</v>
      </c>
      <c r="I89" s="15"/>
      <c r="J89" s="15">
        <v>187</v>
      </c>
      <c r="K89" s="15">
        <v>98</v>
      </c>
      <c r="L89" s="15">
        <v>89</v>
      </c>
      <c r="M89" s="15"/>
      <c r="N89" s="15">
        <v>279</v>
      </c>
      <c r="O89" s="15">
        <v>149</v>
      </c>
      <c r="P89" s="15">
        <v>130</v>
      </c>
      <c r="Q89" s="15"/>
      <c r="R89" s="15">
        <v>151</v>
      </c>
      <c r="S89" s="15">
        <v>80</v>
      </c>
      <c r="T89" s="15">
        <v>71</v>
      </c>
      <c r="U89" s="15"/>
      <c r="V89" s="15">
        <v>72</v>
      </c>
      <c r="W89" s="15">
        <v>33</v>
      </c>
      <c r="X89" s="15">
        <v>39</v>
      </c>
      <c r="Y89" s="15"/>
      <c r="Z89" s="15">
        <v>98</v>
      </c>
      <c r="AA89" s="15">
        <v>40</v>
      </c>
      <c r="AB89" s="15">
        <v>58</v>
      </c>
      <c r="AC89" s="15"/>
      <c r="AD89" s="15">
        <v>17</v>
      </c>
      <c r="AE89" s="15">
        <v>10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350</v>
      </c>
      <c r="C90" s="29">
        <f t="shared" si="3"/>
        <v>185</v>
      </c>
      <c r="D90" s="29">
        <f t="shared" si="3"/>
        <v>165</v>
      </c>
      <c r="E90" s="12"/>
      <c r="F90" s="9">
        <v>177</v>
      </c>
      <c r="G90" s="9">
        <v>94</v>
      </c>
      <c r="H90" s="9">
        <v>83</v>
      </c>
      <c r="J90" s="9">
        <v>30</v>
      </c>
      <c r="K90" s="9">
        <v>15</v>
      </c>
      <c r="L90" s="9">
        <v>15</v>
      </c>
      <c r="N90" s="9">
        <v>66</v>
      </c>
      <c r="O90" s="9">
        <v>31</v>
      </c>
      <c r="P90" s="9">
        <v>35</v>
      </c>
      <c r="R90" s="9">
        <v>29</v>
      </c>
      <c r="S90" s="9">
        <v>17</v>
      </c>
      <c r="T90" s="9">
        <v>12</v>
      </c>
      <c r="V90" s="9">
        <v>24</v>
      </c>
      <c r="W90" s="9">
        <v>15</v>
      </c>
      <c r="X90" s="9">
        <v>9</v>
      </c>
      <c r="Z90" s="9">
        <v>12</v>
      </c>
      <c r="AA90" s="9">
        <v>6</v>
      </c>
      <c r="AB90" s="9">
        <v>6</v>
      </c>
      <c r="AD90" s="9">
        <v>12</v>
      </c>
      <c r="AE90" s="9">
        <v>7</v>
      </c>
      <c r="AF90" s="9">
        <v>5</v>
      </c>
    </row>
    <row r="91" spans="1:32" s="9" customFormat="1" ht="15" customHeight="1" x14ac:dyDescent="0.15">
      <c r="A91" s="11">
        <v>71</v>
      </c>
      <c r="B91" s="28">
        <f t="shared" si="3"/>
        <v>322</v>
      </c>
      <c r="C91" s="29">
        <f t="shared" si="3"/>
        <v>170</v>
      </c>
      <c r="D91" s="29">
        <f t="shared" si="3"/>
        <v>152</v>
      </c>
      <c r="E91" s="12"/>
      <c r="F91" s="9">
        <v>160</v>
      </c>
      <c r="G91" s="9">
        <v>85</v>
      </c>
      <c r="H91" s="9">
        <v>75</v>
      </c>
      <c r="J91" s="9">
        <v>34</v>
      </c>
      <c r="K91" s="9">
        <v>12</v>
      </c>
      <c r="L91" s="9">
        <v>22</v>
      </c>
      <c r="N91" s="9">
        <v>44</v>
      </c>
      <c r="O91" s="9">
        <v>26</v>
      </c>
      <c r="P91" s="9">
        <v>18</v>
      </c>
      <c r="R91" s="9">
        <v>28</v>
      </c>
      <c r="S91" s="9">
        <v>14</v>
      </c>
      <c r="T91" s="9">
        <v>14</v>
      </c>
      <c r="V91" s="9">
        <v>27</v>
      </c>
      <c r="W91" s="9">
        <v>17</v>
      </c>
      <c r="X91" s="9">
        <v>10</v>
      </c>
      <c r="Z91" s="9">
        <v>24</v>
      </c>
      <c r="AA91" s="9">
        <v>13</v>
      </c>
      <c r="AB91" s="9">
        <v>11</v>
      </c>
      <c r="AD91" s="9">
        <v>5</v>
      </c>
      <c r="AE91" s="9">
        <v>3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333</v>
      </c>
      <c r="C92" s="29">
        <f t="shared" si="3"/>
        <v>182</v>
      </c>
      <c r="D92" s="29">
        <f t="shared" si="3"/>
        <v>151</v>
      </c>
      <c r="E92" s="12"/>
      <c r="F92" s="9">
        <v>159</v>
      </c>
      <c r="G92" s="9">
        <v>84</v>
      </c>
      <c r="H92" s="9">
        <v>75</v>
      </c>
      <c r="J92" s="9">
        <v>42</v>
      </c>
      <c r="K92" s="9">
        <v>22</v>
      </c>
      <c r="L92" s="9">
        <v>20</v>
      </c>
      <c r="N92" s="9">
        <v>51</v>
      </c>
      <c r="O92" s="9">
        <v>25</v>
      </c>
      <c r="P92" s="9">
        <v>26</v>
      </c>
      <c r="R92" s="9">
        <v>35</v>
      </c>
      <c r="S92" s="9">
        <v>20</v>
      </c>
      <c r="T92" s="9">
        <v>15</v>
      </c>
      <c r="V92" s="9">
        <v>22</v>
      </c>
      <c r="W92" s="9">
        <v>14</v>
      </c>
      <c r="X92" s="9">
        <v>8</v>
      </c>
      <c r="Z92" s="9">
        <v>18</v>
      </c>
      <c r="AA92" s="9">
        <v>12</v>
      </c>
      <c r="AB92" s="9">
        <v>6</v>
      </c>
      <c r="AD92" s="9">
        <v>6</v>
      </c>
      <c r="AE92" s="9">
        <v>5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318</v>
      </c>
      <c r="C93" s="29">
        <f t="shared" si="3"/>
        <v>164</v>
      </c>
      <c r="D93" s="29">
        <f t="shared" si="3"/>
        <v>154</v>
      </c>
      <c r="E93" s="12"/>
      <c r="F93" s="9">
        <v>152</v>
      </c>
      <c r="G93" s="9">
        <v>74</v>
      </c>
      <c r="H93" s="9">
        <v>78</v>
      </c>
      <c r="J93" s="9">
        <v>34</v>
      </c>
      <c r="K93" s="9">
        <v>18</v>
      </c>
      <c r="L93" s="9">
        <v>16</v>
      </c>
      <c r="N93" s="9">
        <v>59</v>
      </c>
      <c r="O93" s="9">
        <v>32</v>
      </c>
      <c r="P93" s="9">
        <v>27</v>
      </c>
      <c r="R93" s="9">
        <v>35</v>
      </c>
      <c r="S93" s="9">
        <v>20</v>
      </c>
      <c r="T93" s="9">
        <v>15</v>
      </c>
      <c r="V93" s="9">
        <v>16</v>
      </c>
      <c r="W93" s="9">
        <v>10</v>
      </c>
      <c r="X93" s="9">
        <v>6</v>
      </c>
      <c r="Z93" s="9">
        <v>18</v>
      </c>
      <c r="AA93" s="9">
        <v>8</v>
      </c>
      <c r="AB93" s="9">
        <v>10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347</v>
      </c>
      <c r="C94" s="29">
        <f t="shared" si="3"/>
        <v>187</v>
      </c>
      <c r="D94" s="29">
        <f t="shared" si="3"/>
        <v>160</v>
      </c>
      <c r="E94" s="12"/>
      <c r="F94" s="16">
        <v>168</v>
      </c>
      <c r="G94" s="16">
        <v>88</v>
      </c>
      <c r="H94" s="16">
        <v>80</v>
      </c>
      <c r="I94" s="16"/>
      <c r="J94" s="16">
        <v>34</v>
      </c>
      <c r="K94" s="16">
        <v>22</v>
      </c>
      <c r="L94" s="16">
        <v>12</v>
      </c>
      <c r="M94" s="16"/>
      <c r="N94" s="16">
        <v>56</v>
      </c>
      <c r="O94" s="16">
        <v>38</v>
      </c>
      <c r="P94" s="16">
        <v>18</v>
      </c>
      <c r="Q94" s="16"/>
      <c r="R94" s="16">
        <v>36</v>
      </c>
      <c r="S94" s="16">
        <v>15</v>
      </c>
      <c r="T94" s="16">
        <v>21</v>
      </c>
      <c r="U94" s="16"/>
      <c r="V94" s="16">
        <v>27</v>
      </c>
      <c r="W94" s="16">
        <v>12</v>
      </c>
      <c r="X94" s="16">
        <v>15</v>
      </c>
      <c r="Y94" s="16"/>
      <c r="Z94" s="16">
        <v>20</v>
      </c>
      <c r="AA94" s="16">
        <v>8</v>
      </c>
      <c r="AB94" s="16">
        <v>12</v>
      </c>
      <c r="AC94" s="16"/>
      <c r="AD94" s="16">
        <v>6</v>
      </c>
      <c r="AE94" s="16">
        <v>4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1670</v>
      </c>
      <c r="C95" s="27">
        <f t="shared" si="3"/>
        <v>888</v>
      </c>
      <c r="D95" s="32">
        <f t="shared" si="3"/>
        <v>782</v>
      </c>
      <c r="E95" s="14"/>
      <c r="F95" s="15">
        <v>816</v>
      </c>
      <c r="G95" s="15">
        <v>425</v>
      </c>
      <c r="H95" s="15">
        <v>391</v>
      </c>
      <c r="I95" s="15"/>
      <c r="J95" s="15">
        <v>174</v>
      </c>
      <c r="K95" s="15">
        <v>89</v>
      </c>
      <c r="L95" s="15">
        <v>85</v>
      </c>
      <c r="M95" s="15"/>
      <c r="N95" s="15">
        <v>276</v>
      </c>
      <c r="O95" s="15">
        <v>152</v>
      </c>
      <c r="P95" s="15">
        <v>124</v>
      </c>
      <c r="Q95" s="15"/>
      <c r="R95" s="15">
        <v>163</v>
      </c>
      <c r="S95" s="15">
        <v>86</v>
      </c>
      <c r="T95" s="15">
        <v>77</v>
      </c>
      <c r="U95" s="15"/>
      <c r="V95" s="15">
        <v>116</v>
      </c>
      <c r="W95" s="15">
        <v>68</v>
      </c>
      <c r="X95" s="15">
        <v>48</v>
      </c>
      <c r="Y95" s="15"/>
      <c r="Z95" s="15">
        <v>92</v>
      </c>
      <c r="AA95" s="15">
        <v>47</v>
      </c>
      <c r="AB95" s="15">
        <v>45</v>
      </c>
      <c r="AC95" s="15"/>
      <c r="AD95" s="15">
        <v>33</v>
      </c>
      <c r="AE95" s="15">
        <v>21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341</v>
      </c>
      <c r="C96" s="29">
        <f t="shared" si="3"/>
        <v>164</v>
      </c>
      <c r="D96" s="29">
        <f t="shared" si="3"/>
        <v>177</v>
      </c>
      <c r="E96" s="12"/>
      <c r="F96" s="9">
        <v>178</v>
      </c>
      <c r="G96" s="9">
        <v>83</v>
      </c>
      <c r="H96" s="9">
        <v>95</v>
      </c>
      <c r="J96" s="9">
        <v>35</v>
      </c>
      <c r="K96" s="9">
        <v>16</v>
      </c>
      <c r="L96" s="9">
        <v>19</v>
      </c>
      <c r="N96" s="9">
        <v>46</v>
      </c>
      <c r="O96" s="9">
        <v>19</v>
      </c>
      <c r="P96" s="9">
        <v>27</v>
      </c>
      <c r="R96" s="9">
        <v>48</v>
      </c>
      <c r="S96" s="9">
        <v>25</v>
      </c>
      <c r="T96" s="9">
        <v>23</v>
      </c>
      <c r="V96" s="9">
        <v>13</v>
      </c>
      <c r="W96" s="9">
        <v>8</v>
      </c>
      <c r="X96" s="9">
        <v>5</v>
      </c>
      <c r="Z96" s="9">
        <v>16</v>
      </c>
      <c r="AA96" s="9">
        <v>10</v>
      </c>
      <c r="AB96" s="9">
        <v>6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336</v>
      </c>
      <c r="C97" s="29">
        <f t="shared" si="3"/>
        <v>143</v>
      </c>
      <c r="D97" s="29">
        <f t="shared" si="3"/>
        <v>193</v>
      </c>
      <c r="E97" s="12"/>
      <c r="F97" s="9">
        <v>185</v>
      </c>
      <c r="G97" s="9">
        <v>72</v>
      </c>
      <c r="H97" s="9">
        <v>113</v>
      </c>
      <c r="J97" s="9">
        <v>27</v>
      </c>
      <c r="K97" s="9">
        <v>13</v>
      </c>
      <c r="L97" s="9">
        <v>14</v>
      </c>
      <c r="N97" s="9">
        <v>51</v>
      </c>
      <c r="O97" s="9">
        <v>23</v>
      </c>
      <c r="P97" s="9">
        <v>28</v>
      </c>
      <c r="R97" s="9">
        <v>28</v>
      </c>
      <c r="S97" s="9">
        <v>14</v>
      </c>
      <c r="T97" s="9">
        <v>14</v>
      </c>
      <c r="V97" s="9">
        <v>16</v>
      </c>
      <c r="W97" s="9">
        <v>7</v>
      </c>
      <c r="X97" s="9">
        <v>9</v>
      </c>
      <c r="Z97" s="9">
        <v>19</v>
      </c>
      <c r="AA97" s="9">
        <v>8</v>
      </c>
      <c r="AB97" s="9">
        <v>11</v>
      </c>
      <c r="AD97" s="9">
        <v>10</v>
      </c>
      <c r="AE97" s="9">
        <v>6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227</v>
      </c>
      <c r="C98" s="29">
        <f t="shared" si="3"/>
        <v>112</v>
      </c>
      <c r="D98" s="29">
        <f t="shared" si="3"/>
        <v>115</v>
      </c>
      <c r="E98" s="12"/>
      <c r="F98" s="9">
        <v>114</v>
      </c>
      <c r="G98" s="9">
        <v>62</v>
      </c>
      <c r="H98" s="9">
        <v>52</v>
      </c>
      <c r="J98" s="9">
        <v>14</v>
      </c>
      <c r="K98" s="9">
        <v>4</v>
      </c>
      <c r="L98" s="9">
        <v>10</v>
      </c>
      <c r="N98" s="9">
        <v>31</v>
      </c>
      <c r="O98" s="9">
        <v>14</v>
      </c>
      <c r="P98" s="9">
        <v>17</v>
      </c>
      <c r="R98" s="9">
        <v>30</v>
      </c>
      <c r="S98" s="9">
        <v>18</v>
      </c>
      <c r="T98" s="9">
        <v>12</v>
      </c>
      <c r="V98" s="9">
        <v>18</v>
      </c>
      <c r="W98" s="9">
        <v>6</v>
      </c>
      <c r="X98" s="9">
        <v>12</v>
      </c>
      <c r="Z98" s="9">
        <v>11</v>
      </c>
      <c r="AA98" s="9">
        <v>4</v>
      </c>
      <c r="AB98" s="9">
        <v>7</v>
      </c>
      <c r="AD98" s="9">
        <v>9</v>
      </c>
      <c r="AE98" s="9">
        <v>4</v>
      </c>
      <c r="AF98" s="9">
        <v>5</v>
      </c>
    </row>
    <row r="99" spans="1:32" s="9" customFormat="1" ht="15" customHeight="1" x14ac:dyDescent="0.15">
      <c r="A99" s="11">
        <v>78</v>
      </c>
      <c r="B99" s="28">
        <f t="shared" si="3"/>
        <v>147</v>
      </c>
      <c r="C99" s="29">
        <f t="shared" si="3"/>
        <v>69</v>
      </c>
      <c r="D99" s="29">
        <f t="shared" si="3"/>
        <v>78</v>
      </c>
      <c r="E99" s="12"/>
      <c r="F99" s="9">
        <v>68</v>
      </c>
      <c r="G99" s="9">
        <v>30</v>
      </c>
      <c r="H99" s="9">
        <v>38</v>
      </c>
      <c r="J99" s="9">
        <v>15</v>
      </c>
      <c r="K99" s="9">
        <v>5</v>
      </c>
      <c r="L99" s="9">
        <v>10</v>
      </c>
      <c r="N99" s="9">
        <v>25</v>
      </c>
      <c r="O99" s="9">
        <v>11</v>
      </c>
      <c r="P99" s="9">
        <v>14</v>
      </c>
      <c r="R99" s="9">
        <v>22</v>
      </c>
      <c r="S99" s="9">
        <v>13</v>
      </c>
      <c r="T99" s="9">
        <v>9</v>
      </c>
      <c r="V99" s="9">
        <v>7</v>
      </c>
      <c r="W99" s="9">
        <v>3</v>
      </c>
      <c r="X99" s="9">
        <v>4</v>
      </c>
      <c r="Z99" s="9">
        <v>8</v>
      </c>
      <c r="AA99" s="9">
        <v>5</v>
      </c>
      <c r="AB99" s="9">
        <v>3</v>
      </c>
      <c r="AD99" s="9">
        <v>2</v>
      </c>
      <c r="AE99" s="9">
        <v>2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177</v>
      </c>
      <c r="C100" s="29">
        <f t="shared" si="3"/>
        <v>75</v>
      </c>
      <c r="D100" s="29">
        <f t="shared" si="3"/>
        <v>102</v>
      </c>
      <c r="E100" s="12"/>
      <c r="F100" s="9">
        <v>84</v>
      </c>
      <c r="G100" s="9">
        <v>37</v>
      </c>
      <c r="H100" s="9">
        <v>47</v>
      </c>
      <c r="J100" s="9">
        <v>14</v>
      </c>
      <c r="K100" s="9">
        <v>5</v>
      </c>
      <c r="L100" s="9">
        <v>9</v>
      </c>
      <c r="N100" s="9">
        <v>23</v>
      </c>
      <c r="O100" s="9">
        <v>10</v>
      </c>
      <c r="P100" s="9">
        <v>13</v>
      </c>
      <c r="R100" s="9">
        <v>19</v>
      </c>
      <c r="S100" s="9">
        <v>6</v>
      </c>
      <c r="T100" s="9">
        <v>13</v>
      </c>
      <c r="V100" s="9">
        <v>15</v>
      </c>
      <c r="W100" s="9">
        <v>7</v>
      </c>
      <c r="X100" s="9">
        <v>8</v>
      </c>
      <c r="Z100" s="9">
        <v>17</v>
      </c>
      <c r="AA100" s="9">
        <v>8</v>
      </c>
      <c r="AB100" s="9">
        <v>9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1228</v>
      </c>
      <c r="C101" s="27">
        <f t="shared" si="3"/>
        <v>563</v>
      </c>
      <c r="D101" s="27">
        <f t="shared" si="3"/>
        <v>665</v>
      </c>
      <c r="E101" s="14"/>
      <c r="F101" s="15">
        <v>629</v>
      </c>
      <c r="G101" s="15">
        <v>284</v>
      </c>
      <c r="H101" s="15">
        <v>345</v>
      </c>
      <c r="I101" s="15"/>
      <c r="J101" s="15">
        <v>105</v>
      </c>
      <c r="K101" s="15">
        <v>43</v>
      </c>
      <c r="L101" s="15">
        <v>62</v>
      </c>
      <c r="M101" s="15"/>
      <c r="N101" s="15">
        <v>176</v>
      </c>
      <c r="O101" s="15">
        <v>77</v>
      </c>
      <c r="P101" s="15">
        <v>99</v>
      </c>
      <c r="Q101" s="15"/>
      <c r="R101" s="15">
        <v>147</v>
      </c>
      <c r="S101" s="15">
        <v>76</v>
      </c>
      <c r="T101" s="15">
        <v>71</v>
      </c>
      <c r="U101" s="15"/>
      <c r="V101" s="15">
        <v>69</v>
      </c>
      <c r="W101" s="15">
        <v>31</v>
      </c>
      <c r="X101" s="15">
        <v>38</v>
      </c>
      <c r="Y101" s="15"/>
      <c r="Z101" s="15">
        <v>71</v>
      </c>
      <c r="AA101" s="15">
        <v>35</v>
      </c>
      <c r="AB101" s="15">
        <v>36</v>
      </c>
      <c r="AC101" s="15"/>
      <c r="AD101" s="15">
        <v>31</v>
      </c>
      <c r="AE101" s="15">
        <v>17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201</v>
      </c>
      <c r="C102" s="29">
        <f t="shared" si="3"/>
        <v>82</v>
      </c>
      <c r="D102" s="29">
        <f t="shared" si="3"/>
        <v>119</v>
      </c>
      <c r="E102" s="12"/>
      <c r="F102" s="9">
        <v>98</v>
      </c>
      <c r="G102" s="9">
        <v>40</v>
      </c>
      <c r="H102" s="9">
        <v>58</v>
      </c>
      <c r="J102" s="9">
        <v>16</v>
      </c>
      <c r="K102" s="9">
        <v>8</v>
      </c>
      <c r="L102" s="9">
        <v>8</v>
      </c>
      <c r="N102" s="9">
        <v>31</v>
      </c>
      <c r="O102" s="9">
        <v>11</v>
      </c>
      <c r="P102" s="9">
        <v>20</v>
      </c>
      <c r="R102" s="9">
        <v>19</v>
      </c>
      <c r="S102" s="9">
        <v>7</v>
      </c>
      <c r="T102" s="9">
        <v>12</v>
      </c>
      <c r="V102" s="9">
        <v>18</v>
      </c>
      <c r="W102" s="9">
        <v>8</v>
      </c>
      <c r="X102" s="9">
        <v>10</v>
      </c>
      <c r="Z102" s="9">
        <v>15</v>
      </c>
      <c r="AA102" s="9">
        <v>5</v>
      </c>
      <c r="AB102" s="9">
        <v>10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192</v>
      </c>
      <c r="C103" s="29">
        <f t="shared" si="3"/>
        <v>78</v>
      </c>
      <c r="D103" s="29">
        <f t="shared" si="3"/>
        <v>114</v>
      </c>
      <c r="E103" s="12"/>
      <c r="F103" s="9">
        <v>101</v>
      </c>
      <c r="G103" s="9">
        <v>47</v>
      </c>
      <c r="H103" s="9">
        <v>54</v>
      </c>
      <c r="J103" s="9">
        <v>11</v>
      </c>
      <c r="K103" s="9">
        <v>4</v>
      </c>
      <c r="L103" s="9">
        <v>7</v>
      </c>
      <c r="N103" s="9">
        <v>31</v>
      </c>
      <c r="O103" s="9">
        <v>10</v>
      </c>
      <c r="P103" s="9">
        <v>21</v>
      </c>
      <c r="R103" s="9">
        <v>19</v>
      </c>
      <c r="S103" s="9">
        <v>8</v>
      </c>
      <c r="T103" s="9">
        <v>11</v>
      </c>
      <c r="V103" s="9">
        <v>12</v>
      </c>
      <c r="W103" s="9">
        <v>3</v>
      </c>
      <c r="X103" s="9">
        <v>9</v>
      </c>
      <c r="Z103" s="9">
        <v>17</v>
      </c>
      <c r="AA103" s="9">
        <v>5</v>
      </c>
      <c r="AB103" s="9">
        <v>12</v>
      </c>
      <c r="AD103" s="9">
        <v>1</v>
      </c>
      <c r="AE103" s="9">
        <v>1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3"/>
        <v>194</v>
      </c>
      <c r="C104" s="29">
        <f t="shared" si="3"/>
        <v>74</v>
      </c>
      <c r="D104" s="29">
        <f t="shared" si="3"/>
        <v>120</v>
      </c>
      <c r="E104" s="12"/>
      <c r="F104" s="9">
        <v>96</v>
      </c>
      <c r="G104" s="9">
        <v>37</v>
      </c>
      <c r="H104" s="9">
        <v>59</v>
      </c>
      <c r="J104" s="9">
        <v>18</v>
      </c>
      <c r="K104" s="9">
        <v>5</v>
      </c>
      <c r="L104" s="9">
        <v>13</v>
      </c>
      <c r="N104" s="9">
        <v>33</v>
      </c>
      <c r="O104" s="9">
        <v>12</v>
      </c>
      <c r="P104" s="9">
        <v>21</v>
      </c>
      <c r="R104" s="9">
        <v>15</v>
      </c>
      <c r="S104" s="9">
        <v>7</v>
      </c>
      <c r="T104" s="9">
        <v>8</v>
      </c>
      <c r="V104" s="9">
        <v>13</v>
      </c>
      <c r="W104" s="9">
        <v>4</v>
      </c>
      <c r="X104" s="9">
        <v>9</v>
      </c>
      <c r="Z104" s="9">
        <v>10</v>
      </c>
      <c r="AA104" s="9">
        <v>7</v>
      </c>
      <c r="AB104" s="9">
        <v>3</v>
      </c>
      <c r="AD104" s="9">
        <v>9</v>
      </c>
      <c r="AE104" s="9">
        <v>2</v>
      </c>
      <c r="AF104" s="9">
        <v>7</v>
      </c>
    </row>
    <row r="105" spans="1:32" s="9" customFormat="1" ht="15" customHeight="1" x14ac:dyDescent="0.15">
      <c r="A105" s="11">
        <v>83</v>
      </c>
      <c r="B105" s="28">
        <f t="shared" si="3"/>
        <v>206</v>
      </c>
      <c r="C105" s="29">
        <f t="shared" si="3"/>
        <v>65</v>
      </c>
      <c r="D105" s="29">
        <f t="shared" si="3"/>
        <v>141</v>
      </c>
      <c r="E105" s="12"/>
      <c r="F105" s="9">
        <v>109</v>
      </c>
      <c r="G105" s="9">
        <v>32</v>
      </c>
      <c r="H105" s="9">
        <v>77</v>
      </c>
      <c r="J105" s="9">
        <v>13</v>
      </c>
      <c r="K105" s="9">
        <v>5</v>
      </c>
      <c r="L105" s="9">
        <v>8</v>
      </c>
      <c r="N105" s="9">
        <v>37</v>
      </c>
      <c r="O105" s="9">
        <v>14</v>
      </c>
      <c r="P105" s="9">
        <v>23</v>
      </c>
      <c r="R105" s="9">
        <v>23</v>
      </c>
      <c r="S105" s="9">
        <v>7</v>
      </c>
      <c r="T105" s="9">
        <v>16</v>
      </c>
      <c r="V105" s="9">
        <v>10</v>
      </c>
      <c r="W105" s="9">
        <v>4</v>
      </c>
      <c r="X105" s="9">
        <v>6</v>
      </c>
      <c r="Z105" s="9">
        <v>11</v>
      </c>
      <c r="AA105" s="9">
        <v>2</v>
      </c>
      <c r="AB105" s="9">
        <v>9</v>
      </c>
      <c r="AD105" s="9">
        <v>3</v>
      </c>
      <c r="AE105" s="9">
        <v>1</v>
      </c>
      <c r="AF105" s="9">
        <v>2</v>
      </c>
    </row>
    <row r="106" spans="1:32" s="9" customFormat="1" ht="15" customHeight="1" x14ac:dyDescent="0.15">
      <c r="A106" s="11">
        <v>84</v>
      </c>
      <c r="B106" s="28">
        <f t="shared" si="3"/>
        <v>181</v>
      </c>
      <c r="C106" s="29">
        <f t="shared" si="3"/>
        <v>65</v>
      </c>
      <c r="D106" s="29">
        <f t="shared" si="3"/>
        <v>116</v>
      </c>
      <c r="E106" s="3"/>
      <c r="F106" s="16">
        <v>85</v>
      </c>
      <c r="G106" s="16">
        <v>34</v>
      </c>
      <c r="H106" s="16">
        <v>51</v>
      </c>
      <c r="I106" s="16"/>
      <c r="J106" s="16">
        <v>12</v>
      </c>
      <c r="K106" s="16">
        <v>4</v>
      </c>
      <c r="L106" s="16">
        <v>8</v>
      </c>
      <c r="M106" s="16"/>
      <c r="N106" s="16">
        <v>30</v>
      </c>
      <c r="O106" s="16">
        <v>13</v>
      </c>
      <c r="P106" s="16">
        <v>17</v>
      </c>
      <c r="Q106" s="16"/>
      <c r="R106" s="16">
        <v>21</v>
      </c>
      <c r="S106" s="16">
        <v>6</v>
      </c>
      <c r="T106" s="16">
        <v>15</v>
      </c>
      <c r="U106" s="16"/>
      <c r="V106" s="16">
        <v>15</v>
      </c>
      <c r="W106" s="16">
        <v>3</v>
      </c>
      <c r="X106" s="16">
        <v>12</v>
      </c>
      <c r="Y106" s="16"/>
      <c r="Z106" s="16">
        <v>13</v>
      </c>
      <c r="AA106" s="16">
        <v>3</v>
      </c>
      <c r="AB106" s="16">
        <v>10</v>
      </c>
      <c r="AC106" s="16"/>
      <c r="AD106" s="16">
        <v>5</v>
      </c>
      <c r="AE106" s="16">
        <v>2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974</v>
      </c>
      <c r="C107" s="27">
        <f t="shared" si="3"/>
        <v>364</v>
      </c>
      <c r="D107" s="27">
        <f t="shared" si="3"/>
        <v>610</v>
      </c>
      <c r="E107" s="3"/>
      <c r="F107" s="16">
        <v>489</v>
      </c>
      <c r="G107" s="16">
        <v>190</v>
      </c>
      <c r="H107" s="16">
        <v>299</v>
      </c>
      <c r="I107" s="16"/>
      <c r="J107" s="16">
        <v>70</v>
      </c>
      <c r="K107" s="16">
        <v>26</v>
      </c>
      <c r="L107" s="16">
        <v>44</v>
      </c>
      <c r="M107" s="16"/>
      <c r="N107" s="16">
        <v>162</v>
      </c>
      <c r="O107" s="16">
        <v>60</v>
      </c>
      <c r="P107" s="16">
        <v>102</v>
      </c>
      <c r="Q107" s="16"/>
      <c r="R107" s="16">
        <v>97</v>
      </c>
      <c r="S107" s="16">
        <v>35</v>
      </c>
      <c r="T107" s="16">
        <v>62</v>
      </c>
      <c r="U107" s="16"/>
      <c r="V107" s="16">
        <v>68</v>
      </c>
      <c r="W107" s="16">
        <v>22</v>
      </c>
      <c r="X107" s="16">
        <v>46</v>
      </c>
      <c r="Y107" s="16"/>
      <c r="Z107" s="16">
        <v>66</v>
      </c>
      <c r="AA107" s="16">
        <v>22</v>
      </c>
      <c r="AB107" s="16">
        <v>44</v>
      </c>
      <c r="AC107" s="16"/>
      <c r="AD107" s="16">
        <v>22</v>
      </c>
      <c r="AE107" s="16">
        <v>9</v>
      </c>
      <c r="AF107" s="16">
        <v>13</v>
      </c>
    </row>
    <row r="108" spans="1:32" s="9" customFormat="1" ht="15" customHeight="1" x14ac:dyDescent="0.15">
      <c r="A108" s="11">
        <v>85</v>
      </c>
      <c r="B108" s="28">
        <f t="shared" si="3"/>
        <v>199</v>
      </c>
      <c r="C108" s="29">
        <f t="shared" si="3"/>
        <v>74</v>
      </c>
      <c r="D108" s="29">
        <f t="shared" si="3"/>
        <v>125</v>
      </c>
      <c r="E108" s="12"/>
      <c r="F108" s="9">
        <v>89</v>
      </c>
      <c r="G108" s="9">
        <v>31</v>
      </c>
      <c r="H108" s="9">
        <v>58</v>
      </c>
      <c r="J108" s="9">
        <v>21</v>
      </c>
      <c r="K108" s="9">
        <v>9</v>
      </c>
      <c r="L108" s="9">
        <v>12</v>
      </c>
      <c r="N108" s="9">
        <v>37</v>
      </c>
      <c r="O108" s="9">
        <v>16</v>
      </c>
      <c r="P108" s="9">
        <v>21</v>
      </c>
      <c r="R108" s="9">
        <v>21</v>
      </c>
      <c r="S108" s="9">
        <v>5</v>
      </c>
      <c r="T108" s="9">
        <v>16</v>
      </c>
      <c r="V108" s="9">
        <v>16</v>
      </c>
      <c r="W108" s="9">
        <v>9</v>
      </c>
      <c r="X108" s="9">
        <v>7</v>
      </c>
      <c r="Z108" s="9">
        <v>9</v>
      </c>
      <c r="AA108" s="9">
        <v>4</v>
      </c>
      <c r="AB108" s="9">
        <v>5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215</v>
      </c>
      <c r="C109" s="29">
        <f t="shared" si="3"/>
        <v>70</v>
      </c>
      <c r="D109" s="29">
        <f t="shared" si="3"/>
        <v>145</v>
      </c>
      <c r="E109" s="12"/>
      <c r="F109" s="9">
        <v>105</v>
      </c>
      <c r="G109" s="9">
        <v>33</v>
      </c>
      <c r="H109" s="9">
        <v>72</v>
      </c>
      <c r="J109" s="9">
        <v>21</v>
      </c>
      <c r="K109" s="9">
        <v>8</v>
      </c>
      <c r="L109" s="9">
        <v>13</v>
      </c>
      <c r="N109" s="9">
        <v>32</v>
      </c>
      <c r="O109" s="9">
        <v>11</v>
      </c>
      <c r="P109" s="9">
        <v>21</v>
      </c>
      <c r="R109" s="9">
        <v>19</v>
      </c>
      <c r="S109" s="9">
        <v>7</v>
      </c>
      <c r="T109" s="9">
        <v>12</v>
      </c>
      <c r="V109" s="9">
        <v>14</v>
      </c>
      <c r="W109" s="9">
        <v>3</v>
      </c>
      <c r="X109" s="9">
        <v>11</v>
      </c>
      <c r="Z109" s="9">
        <v>17</v>
      </c>
      <c r="AA109" s="9">
        <v>7</v>
      </c>
      <c r="AB109" s="9">
        <v>10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194</v>
      </c>
      <c r="C110" s="29">
        <f t="shared" si="3"/>
        <v>60</v>
      </c>
      <c r="D110" s="29">
        <f t="shared" si="3"/>
        <v>134</v>
      </c>
      <c r="E110" s="12"/>
      <c r="F110" s="9">
        <v>83</v>
      </c>
      <c r="G110" s="9">
        <v>26</v>
      </c>
      <c r="H110" s="9">
        <v>57</v>
      </c>
      <c r="J110" s="9">
        <v>13</v>
      </c>
      <c r="K110" s="9">
        <v>0</v>
      </c>
      <c r="L110" s="9">
        <v>13</v>
      </c>
      <c r="N110" s="9">
        <v>34</v>
      </c>
      <c r="O110" s="9">
        <v>10</v>
      </c>
      <c r="P110" s="9">
        <v>24</v>
      </c>
      <c r="R110" s="9">
        <v>26</v>
      </c>
      <c r="S110" s="9">
        <v>10</v>
      </c>
      <c r="T110" s="9">
        <v>16</v>
      </c>
      <c r="V110" s="9">
        <v>14</v>
      </c>
      <c r="W110" s="9">
        <v>6</v>
      </c>
      <c r="X110" s="9">
        <v>8</v>
      </c>
      <c r="Z110" s="9">
        <v>12</v>
      </c>
      <c r="AA110" s="9">
        <v>6</v>
      </c>
      <c r="AB110" s="9">
        <v>6</v>
      </c>
      <c r="AD110" s="9">
        <v>12</v>
      </c>
      <c r="AE110" s="9">
        <v>2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200</v>
      </c>
      <c r="C111" s="29">
        <f t="shared" si="3"/>
        <v>59</v>
      </c>
      <c r="D111" s="29">
        <f t="shared" si="3"/>
        <v>141</v>
      </c>
      <c r="E111" s="12"/>
      <c r="F111" s="9">
        <v>92</v>
      </c>
      <c r="G111" s="9">
        <v>28</v>
      </c>
      <c r="H111" s="9">
        <v>64</v>
      </c>
      <c r="J111" s="9">
        <v>15</v>
      </c>
      <c r="K111" s="9">
        <v>7</v>
      </c>
      <c r="L111" s="9">
        <v>8</v>
      </c>
      <c r="N111" s="9">
        <v>36</v>
      </c>
      <c r="O111" s="9">
        <v>10</v>
      </c>
      <c r="P111" s="9">
        <v>26</v>
      </c>
      <c r="R111" s="9">
        <v>18</v>
      </c>
      <c r="S111" s="9">
        <v>3</v>
      </c>
      <c r="T111" s="9">
        <v>15</v>
      </c>
      <c r="V111" s="9">
        <v>13</v>
      </c>
      <c r="W111" s="9">
        <v>3</v>
      </c>
      <c r="X111" s="9">
        <v>10</v>
      </c>
      <c r="Z111" s="9">
        <v>14</v>
      </c>
      <c r="AA111" s="9">
        <v>5</v>
      </c>
      <c r="AB111" s="9">
        <v>9</v>
      </c>
      <c r="AD111" s="9">
        <v>12</v>
      </c>
      <c r="AE111" s="9">
        <v>3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189</v>
      </c>
      <c r="C112" s="29">
        <f t="shared" si="3"/>
        <v>50</v>
      </c>
      <c r="D112" s="29">
        <f t="shared" si="3"/>
        <v>139</v>
      </c>
      <c r="E112" s="3"/>
      <c r="F112" s="16">
        <v>83</v>
      </c>
      <c r="G112" s="16">
        <v>24</v>
      </c>
      <c r="H112" s="16">
        <v>59</v>
      </c>
      <c r="I112" s="16"/>
      <c r="J112" s="16">
        <v>15</v>
      </c>
      <c r="K112" s="16">
        <v>4</v>
      </c>
      <c r="L112" s="16">
        <v>11</v>
      </c>
      <c r="M112" s="16"/>
      <c r="N112" s="16">
        <v>41</v>
      </c>
      <c r="O112" s="16">
        <v>9</v>
      </c>
      <c r="P112" s="16">
        <v>32</v>
      </c>
      <c r="Q112" s="16"/>
      <c r="R112" s="16">
        <v>22</v>
      </c>
      <c r="S112" s="16">
        <v>8</v>
      </c>
      <c r="T112" s="16">
        <v>14</v>
      </c>
      <c r="U112" s="16"/>
      <c r="V112" s="16">
        <v>13</v>
      </c>
      <c r="W112" s="16">
        <v>3</v>
      </c>
      <c r="X112" s="16">
        <v>10</v>
      </c>
      <c r="Y112" s="16"/>
      <c r="Z112" s="16">
        <v>7</v>
      </c>
      <c r="AA112" s="16">
        <v>1</v>
      </c>
      <c r="AB112" s="16">
        <v>6</v>
      </c>
      <c r="AC112" s="16"/>
      <c r="AD112" s="16">
        <v>8</v>
      </c>
      <c r="AE112" s="16">
        <v>1</v>
      </c>
      <c r="AF112" s="16">
        <v>7</v>
      </c>
    </row>
    <row r="113" spans="1:32" s="9" customFormat="1" ht="15" customHeight="1" x14ac:dyDescent="0.15">
      <c r="A113" s="13" t="s">
        <v>17</v>
      </c>
      <c r="B113" s="26">
        <f t="shared" si="3"/>
        <v>997</v>
      </c>
      <c r="C113" s="27">
        <f t="shared" si="3"/>
        <v>313</v>
      </c>
      <c r="D113" s="27">
        <f t="shared" si="3"/>
        <v>684</v>
      </c>
      <c r="E113" s="3"/>
      <c r="F113" s="16">
        <v>452</v>
      </c>
      <c r="G113" s="16">
        <v>142</v>
      </c>
      <c r="H113" s="16">
        <v>310</v>
      </c>
      <c r="I113" s="16"/>
      <c r="J113" s="16">
        <v>85</v>
      </c>
      <c r="K113" s="16">
        <v>28</v>
      </c>
      <c r="L113" s="16">
        <v>57</v>
      </c>
      <c r="M113" s="16"/>
      <c r="N113" s="16">
        <v>180</v>
      </c>
      <c r="O113" s="16">
        <v>56</v>
      </c>
      <c r="P113" s="16">
        <v>124</v>
      </c>
      <c r="Q113" s="16"/>
      <c r="R113" s="16">
        <v>106</v>
      </c>
      <c r="S113" s="16">
        <v>33</v>
      </c>
      <c r="T113" s="16">
        <v>73</v>
      </c>
      <c r="U113" s="16"/>
      <c r="V113" s="16">
        <v>70</v>
      </c>
      <c r="W113" s="16">
        <v>24</v>
      </c>
      <c r="X113" s="16">
        <v>46</v>
      </c>
      <c r="Y113" s="16"/>
      <c r="Z113" s="16">
        <v>59</v>
      </c>
      <c r="AA113" s="16">
        <v>23</v>
      </c>
      <c r="AB113" s="16">
        <v>36</v>
      </c>
      <c r="AC113" s="16"/>
      <c r="AD113" s="16">
        <v>45</v>
      </c>
      <c r="AE113" s="16">
        <v>7</v>
      </c>
      <c r="AF113" s="16">
        <v>38</v>
      </c>
    </row>
    <row r="114" spans="1:32" s="9" customFormat="1" ht="15" customHeight="1" x14ac:dyDescent="0.15">
      <c r="A114" s="11">
        <v>90</v>
      </c>
      <c r="B114" s="28">
        <f t="shared" si="3"/>
        <v>165</v>
      </c>
      <c r="C114" s="29">
        <f t="shared" si="3"/>
        <v>54</v>
      </c>
      <c r="D114" s="29">
        <f t="shared" si="3"/>
        <v>111</v>
      </c>
      <c r="E114" s="12"/>
      <c r="F114" s="9">
        <v>65</v>
      </c>
      <c r="G114" s="9">
        <v>26</v>
      </c>
      <c r="H114" s="9">
        <v>39</v>
      </c>
      <c r="J114" s="9">
        <v>16</v>
      </c>
      <c r="K114" s="9">
        <v>3</v>
      </c>
      <c r="L114" s="9">
        <v>13</v>
      </c>
      <c r="N114" s="9">
        <v>29</v>
      </c>
      <c r="O114" s="9">
        <v>9</v>
      </c>
      <c r="P114" s="9">
        <v>20</v>
      </c>
      <c r="R114" s="9">
        <v>19</v>
      </c>
      <c r="S114" s="9">
        <v>5</v>
      </c>
      <c r="T114" s="9">
        <v>14</v>
      </c>
      <c r="V114" s="9">
        <v>13</v>
      </c>
      <c r="W114" s="9">
        <v>7</v>
      </c>
      <c r="X114" s="9">
        <v>6</v>
      </c>
      <c r="Z114" s="9">
        <v>15</v>
      </c>
      <c r="AA114" s="9">
        <v>4</v>
      </c>
      <c r="AB114" s="9">
        <v>11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166</v>
      </c>
      <c r="C115" s="29">
        <f t="shared" si="3"/>
        <v>43</v>
      </c>
      <c r="D115" s="29">
        <f t="shared" si="3"/>
        <v>123</v>
      </c>
      <c r="E115" s="12"/>
      <c r="F115" s="9">
        <v>62</v>
      </c>
      <c r="G115" s="9">
        <v>10</v>
      </c>
      <c r="H115" s="9">
        <v>52</v>
      </c>
      <c r="J115" s="9">
        <v>17</v>
      </c>
      <c r="K115" s="9">
        <v>7</v>
      </c>
      <c r="L115" s="9">
        <v>10</v>
      </c>
      <c r="N115" s="9">
        <v>29</v>
      </c>
      <c r="O115" s="9">
        <v>6</v>
      </c>
      <c r="P115" s="9">
        <v>23</v>
      </c>
      <c r="R115" s="9">
        <v>21</v>
      </c>
      <c r="S115" s="9">
        <v>8</v>
      </c>
      <c r="T115" s="9">
        <v>13</v>
      </c>
      <c r="V115" s="9">
        <v>19</v>
      </c>
      <c r="W115" s="9">
        <v>7</v>
      </c>
      <c r="X115" s="9">
        <v>12</v>
      </c>
      <c r="Z115" s="9">
        <v>12</v>
      </c>
      <c r="AA115" s="9">
        <v>5</v>
      </c>
      <c r="AB115" s="9">
        <v>7</v>
      </c>
      <c r="AD115" s="9">
        <v>6</v>
      </c>
      <c r="AE115" s="9">
        <v>0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105</v>
      </c>
      <c r="C116" s="29">
        <f t="shared" si="3"/>
        <v>27</v>
      </c>
      <c r="D116" s="29">
        <f t="shared" si="3"/>
        <v>78</v>
      </c>
      <c r="E116" s="12"/>
      <c r="F116" s="9">
        <v>47</v>
      </c>
      <c r="G116" s="9">
        <v>12</v>
      </c>
      <c r="H116" s="9">
        <v>35</v>
      </c>
      <c r="J116" s="9">
        <v>9</v>
      </c>
      <c r="K116" s="9">
        <v>1</v>
      </c>
      <c r="L116" s="9">
        <v>8</v>
      </c>
      <c r="N116" s="9">
        <v>12</v>
      </c>
      <c r="O116" s="9">
        <v>6</v>
      </c>
      <c r="P116" s="9">
        <v>6</v>
      </c>
      <c r="R116" s="9">
        <v>16</v>
      </c>
      <c r="S116" s="9">
        <v>2</v>
      </c>
      <c r="T116" s="9">
        <v>14</v>
      </c>
      <c r="V116" s="9">
        <v>5</v>
      </c>
      <c r="W116" s="9">
        <v>1</v>
      </c>
      <c r="X116" s="9">
        <v>4</v>
      </c>
      <c r="Z116" s="9">
        <v>10</v>
      </c>
      <c r="AA116" s="9">
        <v>3</v>
      </c>
      <c r="AB116" s="9">
        <v>7</v>
      </c>
      <c r="AD116" s="9">
        <v>6</v>
      </c>
      <c r="AE116" s="9">
        <v>2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92</v>
      </c>
      <c r="C117" s="29">
        <f t="shared" si="3"/>
        <v>25</v>
      </c>
      <c r="D117" s="29">
        <f t="shared" si="3"/>
        <v>67</v>
      </c>
      <c r="E117" s="12"/>
      <c r="F117" s="9">
        <v>38</v>
      </c>
      <c r="G117" s="9">
        <v>11</v>
      </c>
      <c r="H117" s="9">
        <v>27</v>
      </c>
      <c r="J117" s="9">
        <v>4</v>
      </c>
      <c r="K117" s="9">
        <v>0</v>
      </c>
      <c r="L117" s="9">
        <v>4</v>
      </c>
      <c r="N117" s="9">
        <v>21</v>
      </c>
      <c r="O117" s="9">
        <v>10</v>
      </c>
      <c r="P117" s="9">
        <v>11</v>
      </c>
      <c r="R117" s="9">
        <v>11</v>
      </c>
      <c r="S117" s="9">
        <v>2</v>
      </c>
      <c r="T117" s="9">
        <v>9</v>
      </c>
      <c r="V117" s="9">
        <v>10</v>
      </c>
      <c r="W117" s="9">
        <v>1</v>
      </c>
      <c r="X117" s="9">
        <v>9</v>
      </c>
      <c r="Z117" s="9">
        <v>2</v>
      </c>
      <c r="AA117" s="9">
        <v>1</v>
      </c>
      <c r="AB117" s="9">
        <v>1</v>
      </c>
      <c r="AD117" s="9">
        <v>6</v>
      </c>
      <c r="AE117" s="9">
        <v>0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88</v>
      </c>
      <c r="C118" s="29">
        <f t="shared" si="3"/>
        <v>12</v>
      </c>
      <c r="D118" s="29">
        <f t="shared" si="3"/>
        <v>76</v>
      </c>
      <c r="E118" s="12"/>
      <c r="F118" s="16">
        <v>30</v>
      </c>
      <c r="G118" s="16">
        <v>6</v>
      </c>
      <c r="H118" s="16">
        <v>24</v>
      </c>
      <c r="I118" s="16"/>
      <c r="J118" s="16">
        <v>11</v>
      </c>
      <c r="K118" s="16">
        <v>1</v>
      </c>
      <c r="L118" s="16">
        <v>10</v>
      </c>
      <c r="M118" s="16"/>
      <c r="N118" s="16">
        <v>16</v>
      </c>
      <c r="O118" s="16">
        <v>2</v>
      </c>
      <c r="P118" s="16">
        <v>14</v>
      </c>
      <c r="Q118" s="16"/>
      <c r="R118" s="16">
        <v>7</v>
      </c>
      <c r="S118" s="16">
        <v>2</v>
      </c>
      <c r="T118" s="16">
        <v>5</v>
      </c>
      <c r="U118" s="16"/>
      <c r="V118" s="16">
        <v>5</v>
      </c>
      <c r="W118" s="16">
        <v>0</v>
      </c>
      <c r="X118" s="16">
        <v>5</v>
      </c>
      <c r="Y118" s="16"/>
      <c r="Z118" s="16">
        <v>10</v>
      </c>
      <c r="AA118" s="16">
        <v>1</v>
      </c>
      <c r="AB118" s="16">
        <v>9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3"/>
        <v>616</v>
      </c>
      <c r="C119" s="27">
        <f t="shared" si="3"/>
        <v>161</v>
      </c>
      <c r="D119" s="27">
        <f t="shared" si="3"/>
        <v>455</v>
      </c>
      <c r="E119" s="14"/>
      <c r="F119" s="15">
        <v>242</v>
      </c>
      <c r="G119" s="15">
        <v>65</v>
      </c>
      <c r="H119" s="15">
        <v>177</v>
      </c>
      <c r="I119" s="15"/>
      <c r="J119" s="15">
        <v>57</v>
      </c>
      <c r="K119" s="15">
        <v>12</v>
      </c>
      <c r="L119" s="15">
        <v>45</v>
      </c>
      <c r="M119" s="15"/>
      <c r="N119" s="15">
        <v>107</v>
      </c>
      <c r="O119" s="15">
        <v>33</v>
      </c>
      <c r="P119" s="15">
        <v>74</v>
      </c>
      <c r="Q119" s="15"/>
      <c r="R119" s="15">
        <v>74</v>
      </c>
      <c r="S119" s="15">
        <v>19</v>
      </c>
      <c r="T119" s="15">
        <v>55</v>
      </c>
      <c r="U119" s="15"/>
      <c r="V119" s="15">
        <v>52</v>
      </c>
      <c r="W119" s="15">
        <v>16</v>
      </c>
      <c r="X119" s="15">
        <v>36</v>
      </c>
      <c r="Y119" s="15"/>
      <c r="Z119" s="15">
        <v>49</v>
      </c>
      <c r="AA119" s="15">
        <v>14</v>
      </c>
      <c r="AB119" s="15">
        <v>35</v>
      </c>
      <c r="AC119" s="15"/>
      <c r="AD119" s="15">
        <v>35</v>
      </c>
      <c r="AE119" s="15">
        <v>2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60</v>
      </c>
      <c r="C120" s="29">
        <f t="shared" si="3"/>
        <v>12</v>
      </c>
      <c r="D120" s="29">
        <f t="shared" si="3"/>
        <v>48</v>
      </c>
      <c r="E120" s="12"/>
      <c r="F120" s="9">
        <v>22</v>
      </c>
      <c r="G120" s="9">
        <v>1</v>
      </c>
      <c r="H120" s="9">
        <v>21</v>
      </c>
      <c r="J120" s="9">
        <v>3</v>
      </c>
      <c r="K120" s="9">
        <v>0</v>
      </c>
      <c r="L120" s="9">
        <v>3</v>
      </c>
      <c r="N120" s="9">
        <v>12</v>
      </c>
      <c r="O120" s="9">
        <v>2</v>
      </c>
      <c r="P120" s="9">
        <v>10</v>
      </c>
      <c r="R120" s="9">
        <v>7</v>
      </c>
      <c r="S120" s="9">
        <v>3</v>
      </c>
      <c r="T120" s="9">
        <v>4</v>
      </c>
      <c r="V120" s="9">
        <v>6</v>
      </c>
      <c r="W120" s="9">
        <v>2</v>
      </c>
      <c r="X120" s="9">
        <v>4</v>
      </c>
      <c r="Z120" s="9">
        <v>6</v>
      </c>
      <c r="AA120" s="9">
        <v>2</v>
      </c>
      <c r="AB120" s="9">
        <v>4</v>
      </c>
      <c r="AD120" s="9">
        <v>4</v>
      </c>
      <c r="AE120" s="9">
        <v>2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52</v>
      </c>
      <c r="C121" s="29">
        <f t="shared" si="3"/>
        <v>6</v>
      </c>
      <c r="D121" s="29">
        <f t="shared" si="3"/>
        <v>46</v>
      </c>
      <c r="E121" s="12"/>
      <c r="F121" s="9">
        <v>22</v>
      </c>
      <c r="G121" s="9">
        <v>2</v>
      </c>
      <c r="H121" s="9">
        <v>20</v>
      </c>
      <c r="J121" s="9">
        <v>4</v>
      </c>
      <c r="K121" s="9">
        <v>1</v>
      </c>
      <c r="L121" s="9">
        <v>3</v>
      </c>
      <c r="N121" s="9">
        <v>13</v>
      </c>
      <c r="O121" s="9">
        <v>2</v>
      </c>
      <c r="P121" s="9">
        <v>11</v>
      </c>
      <c r="R121" s="9">
        <v>7</v>
      </c>
      <c r="S121" s="9">
        <v>1</v>
      </c>
      <c r="T121" s="9">
        <v>6</v>
      </c>
      <c r="V121" s="9">
        <v>3</v>
      </c>
      <c r="W121" s="9">
        <v>0</v>
      </c>
      <c r="X121" s="9">
        <v>3</v>
      </c>
      <c r="Z121" s="9">
        <v>0</v>
      </c>
      <c r="AA121" s="9">
        <v>0</v>
      </c>
      <c r="AB121" s="9">
        <v>0</v>
      </c>
      <c r="AD121" s="9">
        <v>3</v>
      </c>
      <c r="AE121" s="9">
        <v>0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4</v>
      </c>
      <c r="D122" s="29">
        <f t="shared" si="3"/>
        <v>25</v>
      </c>
      <c r="E122" s="12"/>
      <c r="F122" s="9">
        <v>9</v>
      </c>
      <c r="G122" s="9">
        <v>1</v>
      </c>
      <c r="H122" s="9">
        <v>8</v>
      </c>
      <c r="J122" s="9">
        <v>5</v>
      </c>
      <c r="K122" s="9">
        <v>1</v>
      </c>
      <c r="L122" s="9">
        <v>4</v>
      </c>
      <c r="N122" s="9">
        <v>3</v>
      </c>
      <c r="O122" s="9">
        <v>0</v>
      </c>
      <c r="P122" s="9">
        <v>3</v>
      </c>
      <c r="R122" s="9">
        <v>7</v>
      </c>
      <c r="S122" s="9">
        <v>1</v>
      </c>
      <c r="T122" s="9">
        <v>6</v>
      </c>
      <c r="V122" s="9">
        <v>2</v>
      </c>
      <c r="W122" s="9">
        <v>1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5</v>
      </c>
      <c r="D123" s="29">
        <f t="shared" si="3"/>
        <v>22</v>
      </c>
      <c r="E123" s="12"/>
      <c r="F123" s="9">
        <v>10</v>
      </c>
      <c r="G123" s="9">
        <v>1</v>
      </c>
      <c r="H123" s="9">
        <v>9</v>
      </c>
      <c r="J123" s="9">
        <v>1</v>
      </c>
      <c r="K123" s="9">
        <v>1</v>
      </c>
      <c r="L123" s="9">
        <v>0</v>
      </c>
      <c r="N123" s="9">
        <v>7</v>
      </c>
      <c r="O123" s="9">
        <v>2</v>
      </c>
      <c r="P123" s="9">
        <v>5</v>
      </c>
      <c r="R123" s="9">
        <v>3</v>
      </c>
      <c r="S123" s="9">
        <v>0</v>
      </c>
      <c r="T123" s="9">
        <v>3</v>
      </c>
      <c r="V123" s="9">
        <v>2</v>
      </c>
      <c r="W123" s="9">
        <v>1</v>
      </c>
      <c r="X123" s="9">
        <v>1</v>
      </c>
      <c r="Z123" s="9">
        <v>0</v>
      </c>
      <c r="AA123" s="9">
        <v>0</v>
      </c>
      <c r="AB123" s="9">
        <v>0</v>
      </c>
      <c r="AD123" s="9">
        <v>4</v>
      </c>
      <c r="AE123" s="9">
        <v>0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5</v>
      </c>
      <c r="D124" s="29">
        <f t="shared" si="3"/>
        <v>13</v>
      </c>
      <c r="E124" s="12"/>
      <c r="F124" s="16">
        <v>9</v>
      </c>
      <c r="G124" s="16">
        <v>3</v>
      </c>
      <c r="H124" s="16">
        <v>6</v>
      </c>
      <c r="I124" s="16"/>
      <c r="J124" s="16">
        <v>2</v>
      </c>
      <c r="K124" s="16">
        <v>0</v>
      </c>
      <c r="L124" s="16">
        <v>2</v>
      </c>
      <c r="M124" s="16"/>
      <c r="N124" s="16">
        <v>2</v>
      </c>
      <c r="O124" s="16">
        <v>1</v>
      </c>
      <c r="P124" s="16">
        <v>1</v>
      </c>
      <c r="Q124" s="16"/>
      <c r="R124" s="16">
        <v>0</v>
      </c>
      <c r="S124" s="16">
        <v>0</v>
      </c>
      <c r="T124" s="16">
        <v>0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4</v>
      </c>
      <c r="AE124" s="16">
        <v>1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3"/>
        <v>186</v>
      </c>
      <c r="C125" s="31">
        <f t="shared" si="3"/>
        <v>32</v>
      </c>
      <c r="D125" s="37">
        <f t="shared" si="3"/>
        <v>154</v>
      </c>
      <c r="E125" s="4"/>
      <c r="F125" s="9">
        <v>72</v>
      </c>
      <c r="G125" s="9">
        <v>8</v>
      </c>
      <c r="H125" s="9">
        <v>64</v>
      </c>
      <c r="J125" s="9">
        <v>15</v>
      </c>
      <c r="K125" s="9">
        <v>3</v>
      </c>
      <c r="L125" s="9">
        <v>12</v>
      </c>
      <c r="N125" s="9">
        <v>37</v>
      </c>
      <c r="O125" s="9">
        <v>7</v>
      </c>
      <c r="P125" s="9">
        <v>30</v>
      </c>
      <c r="R125" s="9">
        <v>24</v>
      </c>
      <c r="S125" s="9">
        <v>5</v>
      </c>
      <c r="T125" s="9">
        <v>19</v>
      </c>
      <c r="V125" s="9">
        <v>14</v>
      </c>
      <c r="W125" s="9">
        <v>4</v>
      </c>
      <c r="X125" s="9">
        <v>10</v>
      </c>
      <c r="Z125" s="9">
        <v>7</v>
      </c>
      <c r="AA125" s="9">
        <v>2</v>
      </c>
      <c r="AB125" s="9">
        <v>5</v>
      </c>
      <c r="AD125" s="9">
        <v>17</v>
      </c>
      <c r="AE125" s="9">
        <v>3</v>
      </c>
      <c r="AF125" s="9">
        <v>14</v>
      </c>
    </row>
    <row r="126" spans="1:32" s="9" customFormat="1" ht="15" customHeight="1" x14ac:dyDescent="0.15">
      <c r="A126" s="1" t="s">
        <v>20</v>
      </c>
      <c r="B126" s="28">
        <f>F126+J126+N126+R126+V126+Z126+AD126</f>
        <v>42</v>
      </c>
      <c r="C126" s="27">
        <f t="shared" si="3"/>
        <v>8</v>
      </c>
      <c r="D126" s="27">
        <f t="shared" si="3"/>
        <v>34</v>
      </c>
      <c r="E126" s="14"/>
      <c r="F126" s="15">
        <v>12</v>
      </c>
      <c r="G126" s="15">
        <v>2</v>
      </c>
      <c r="H126" s="15">
        <v>10</v>
      </c>
      <c r="I126" s="15"/>
      <c r="J126" s="15">
        <v>5</v>
      </c>
      <c r="K126" s="15">
        <v>1</v>
      </c>
      <c r="L126" s="15">
        <v>4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5</v>
      </c>
      <c r="AA126" s="15">
        <v>1</v>
      </c>
      <c r="AB126" s="15">
        <v>4</v>
      </c>
      <c r="AC126" s="15"/>
      <c r="AD126" s="15">
        <v>4</v>
      </c>
      <c r="AE126" s="15">
        <v>0</v>
      </c>
      <c r="AF126" s="15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16455</v>
      </c>
      <c r="C127" s="27">
        <f t="shared" si="3"/>
        <v>7788</v>
      </c>
      <c r="D127" s="32">
        <f t="shared" si="3"/>
        <v>8667</v>
      </c>
      <c r="E127" s="3"/>
      <c r="F127" s="41">
        <v>9298</v>
      </c>
      <c r="G127" s="15">
        <v>4410</v>
      </c>
      <c r="H127" s="15">
        <v>4888</v>
      </c>
      <c r="I127" s="15"/>
      <c r="J127" s="15">
        <v>1553</v>
      </c>
      <c r="K127" s="15">
        <v>731</v>
      </c>
      <c r="L127" s="15">
        <v>822</v>
      </c>
      <c r="M127" s="15"/>
      <c r="N127" s="15">
        <v>2489</v>
      </c>
      <c r="O127" s="15">
        <v>1170</v>
      </c>
      <c r="P127" s="15">
        <v>1319</v>
      </c>
      <c r="Q127" s="15"/>
      <c r="R127" s="15">
        <v>1270</v>
      </c>
      <c r="S127" s="15">
        <v>610</v>
      </c>
      <c r="T127" s="15">
        <v>660</v>
      </c>
      <c r="U127" s="15"/>
      <c r="V127" s="15">
        <v>767</v>
      </c>
      <c r="W127" s="15">
        <v>359</v>
      </c>
      <c r="X127" s="15">
        <v>408</v>
      </c>
      <c r="Y127" s="15"/>
      <c r="Z127" s="15">
        <v>779</v>
      </c>
      <c r="AA127" s="15">
        <v>362</v>
      </c>
      <c r="AB127" s="15">
        <v>417</v>
      </c>
      <c r="AC127" s="15"/>
      <c r="AD127" s="15">
        <v>299</v>
      </c>
      <c r="AE127" s="15">
        <v>146</v>
      </c>
      <c r="AF127" s="15">
        <v>153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1814</v>
      </c>
      <c r="C132" s="29">
        <f t="shared" ref="C132:D132" si="4">G132+K132+O132+S132+W132+AA132+AE132</f>
        <v>929</v>
      </c>
      <c r="D132" s="29">
        <f t="shared" si="4"/>
        <v>885</v>
      </c>
      <c r="E132" s="4"/>
      <c r="F132" s="38">
        <v>1264</v>
      </c>
      <c r="G132" s="38">
        <v>634</v>
      </c>
      <c r="H132" s="38">
        <v>630</v>
      </c>
      <c r="I132" s="38"/>
      <c r="J132" s="38">
        <v>174</v>
      </c>
      <c r="K132" s="38">
        <v>90</v>
      </c>
      <c r="L132" s="38">
        <v>84</v>
      </c>
      <c r="M132" s="38"/>
      <c r="N132" s="38">
        <v>182</v>
      </c>
      <c r="O132" s="38">
        <v>94</v>
      </c>
      <c r="P132" s="38">
        <v>88</v>
      </c>
      <c r="Q132" s="38"/>
      <c r="R132" s="38">
        <v>58</v>
      </c>
      <c r="S132" s="38">
        <v>38</v>
      </c>
      <c r="T132" s="38">
        <v>20</v>
      </c>
      <c r="U132" s="38"/>
      <c r="V132" s="38">
        <v>58</v>
      </c>
      <c r="W132" s="38">
        <v>28</v>
      </c>
      <c r="X132" s="38">
        <v>30</v>
      </c>
      <c r="Y132" s="38"/>
      <c r="Z132" s="38">
        <v>78</v>
      </c>
      <c r="AA132" s="38">
        <v>45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0.11020000000000001</v>
      </c>
      <c r="C133" s="21">
        <f t="shared" ref="C133:D133" si="5">ROUND(C132/C$138,4)</f>
        <v>0.1193</v>
      </c>
      <c r="D133" s="35">
        <f t="shared" si="5"/>
        <v>0.1021</v>
      </c>
      <c r="E133" s="3"/>
      <c r="F133" s="39">
        <v>0.13594321359432135</v>
      </c>
      <c r="G133" s="39">
        <v>0.1437641723356009</v>
      </c>
      <c r="H133" s="39">
        <v>0.12888707037643207</v>
      </c>
      <c r="I133" s="39"/>
      <c r="J133" s="39">
        <v>0.11204121056020605</v>
      </c>
      <c r="K133" s="39">
        <v>0.12311901504787962</v>
      </c>
      <c r="L133" s="39">
        <v>0.10218978102189781</v>
      </c>
      <c r="M133" s="39"/>
      <c r="N133" s="39">
        <v>7.3121735636801924E-2</v>
      </c>
      <c r="O133" s="39">
        <v>8.0341880341880348E-2</v>
      </c>
      <c r="P133" s="39">
        <v>6.6717210007581504E-2</v>
      </c>
      <c r="Q133" s="39"/>
      <c r="R133" s="39">
        <v>4.5669291338582677E-2</v>
      </c>
      <c r="S133" s="39">
        <v>6.2295081967213117E-2</v>
      </c>
      <c r="T133" s="39">
        <v>3.0303030303030304E-2</v>
      </c>
      <c r="U133" s="39"/>
      <c r="V133" s="39">
        <v>7.5619295958279015E-2</v>
      </c>
      <c r="W133" s="39">
        <v>7.7994428969359333E-2</v>
      </c>
      <c r="X133" s="39">
        <v>7.3529411764705885E-2</v>
      </c>
      <c r="Y133" s="39"/>
      <c r="Z133" s="39">
        <v>0.10012836970474968</v>
      </c>
      <c r="AA133" s="39">
        <v>0.12430939226519337</v>
      </c>
      <c r="AB133" s="39">
        <v>7.9136690647482008E-2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7315</v>
      </c>
      <c r="C134" s="29">
        <f t="shared" ref="C134:D138" si="6">G134+K134+O134+S134+W134+AA134+AE134</f>
        <v>3736</v>
      </c>
      <c r="D134" s="29">
        <f t="shared" si="6"/>
        <v>3579</v>
      </c>
      <c r="E134" s="12"/>
      <c r="F134" s="38">
        <v>4513</v>
      </c>
      <c r="G134" s="38">
        <v>2276</v>
      </c>
      <c r="H134" s="38">
        <v>2237</v>
      </c>
      <c r="I134" s="38"/>
      <c r="J134" s="38">
        <v>681</v>
      </c>
      <c r="K134" s="38">
        <v>341</v>
      </c>
      <c r="L134" s="38">
        <v>340</v>
      </c>
      <c r="M134" s="38"/>
      <c r="N134" s="38">
        <v>1080</v>
      </c>
      <c r="O134" s="38">
        <v>540</v>
      </c>
      <c r="P134" s="38">
        <v>540</v>
      </c>
      <c r="Q134" s="38"/>
      <c r="R134" s="38">
        <v>447</v>
      </c>
      <c r="S134" s="38">
        <v>236</v>
      </c>
      <c r="T134" s="38">
        <v>211</v>
      </c>
      <c r="U134" s="38"/>
      <c r="V134" s="38">
        <v>245</v>
      </c>
      <c r="W134" s="38">
        <v>133</v>
      </c>
      <c r="X134" s="38">
        <v>112</v>
      </c>
      <c r="Y134" s="38"/>
      <c r="Z134" s="38">
        <v>254</v>
      </c>
      <c r="AA134" s="38">
        <v>133</v>
      </c>
      <c r="AB134" s="38">
        <v>121</v>
      </c>
      <c r="AC134" s="38"/>
      <c r="AD134" s="38">
        <v>95</v>
      </c>
      <c r="AE134" s="38">
        <v>77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0.44450000000000001</v>
      </c>
      <c r="C135" s="21">
        <f t="shared" ref="C135:D135" si="7">ROUND(C134/C$138,4)</f>
        <v>0.47970000000000002</v>
      </c>
      <c r="D135" s="21">
        <f t="shared" si="7"/>
        <v>0.41289999999999999</v>
      </c>
      <c r="E135" s="20"/>
      <c r="F135" s="39">
        <v>0.48537319853731986</v>
      </c>
      <c r="G135" s="39">
        <v>0.51609977324263034</v>
      </c>
      <c r="H135" s="39">
        <v>0.45765139116202946</v>
      </c>
      <c r="I135" s="39"/>
      <c r="J135" s="39">
        <v>0.43850611719253058</v>
      </c>
      <c r="K135" s="39">
        <v>0.46648426812585497</v>
      </c>
      <c r="L135" s="39">
        <v>0.41362530413625304</v>
      </c>
      <c r="M135" s="39"/>
      <c r="N135" s="39">
        <v>0.43390920048212134</v>
      </c>
      <c r="O135" s="39">
        <v>0.46153846153846156</v>
      </c>
      <c r="P135" s="39">
        <v>0.40940106141015919</v>
      </c>
      <c r="Q135" s="39"/>
      <c r="R135" s="39">
        <v>0.35196850393700785</v>
      </c>
      <c r="S135" s="39">
        <v>0.38688524590163936</v>
      </c>
      <c r="T135" s="39">
        <v>0.3196969696969697</v>
      </c>
      <c r="U135" s="39"/>
      <c r="V135" s="39">
        <v>0.3194263363754889</v>
      </c>
      <c r="W135" s="39">
        <v>0.37047353760445684</v>
      </c>
      <c r="X135" s="39">
        <v>0.27450980392156865</v>
      </c>
      <c r="Y135" s="39"/>
      <c r="Z135" s="39">
        <v>0.32605905006418484</v>
      </c>
      <c r="AA135" s="39">
        <v>0.36740331491712708</v>
      </c>
      <c r="AB135" s="39">
        <v>0.29016786570743403</v>
      </c>
      <c r="AC135" s="39"/>
      <c r="AD135" s="39">
        <v>0.31772575250836121</v>
      </c>
      <c r="AE135" s="39">
        <v>0.5273972602739726</v>
      </c>
      <c r="AF135" s="39">
        <v>0.11764705882352941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7326</v>
      </c>
      <c r="C136" s="29">
        <f t="shared" si="6"/>
        <v>3123</v>
      </c>
      <c r="D136" s="29">
        <f t="shared" si="6"/>
        <v>4203</v>
      </c>
      <c r="E136" s="4"/>
      <c r="F136" s="38">
        <v>3521</v>
      </c>
      <c r="G136" s="38">
        <v>1500</v>
      </c>
      <c r="H136" s="38">
        <v>2021</v>
      </c>
      <c r="I136" s="38"/>
      <c r="J136" s="38">
        <v>698</v>
      </c>
      <c r="K136" s="38">
        <v>300</v>
      </c>
      <c r="L136" s="38">
        <v>398</v>
      </c>
      <c r="M136" s="38"/>
      <c r="N136" s="38">
        <v>1227</v>
      </c>
      <c r="O136" s="38">
        <v>536</v>
      </c>
      <c r="P136" s="38">
        <v>691</v>
      </c>
      <c r="Q136" s="38"/>
      <c r="R136" s="38">
        <v>765</v>
      </c>
      <c r="S136" s="38">
        <v>336</v>
      </c>
      <c r="T136" s="38">
        <v>429</v>
      </c>
      <c r="U136" s="38"/>
      <c r="V136" s="38">
        <v>464</v>
      </c>
      <c r="W136" s="38">
        <v>198</v>
      </c>
      <c r="X136" s="38">
        <v>266</v>
      </c>
      <c r="Y136" s="38"/>
      <c r="Z136" s="38">
        <v>447</v>
      </c>
      <c r="AA136" s="38">
        <v>184</v>
      </c>
      <c r="AB136" s="38">
        <v>263</v>
      </c>
      <c r="AC136" s="38"/>
      <c r="AD136" s="38">
        <v>204</v>
      </c>
      <c r="AE136" s="38">
        <v>69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0.44519999999999998</v>
      </c>
      <c r="C137" s="21">
        <f t="shared" ref="C137:D137" si="8">ROUND(C136/C$138,4)</f>
        <v>0.40100000000000002</v>
      </c>
      <c r="D137" s="21">
        <f t="shared" si="8"/>
        <v>0.4849</v>
      </c>
      <c r="E137" s="3"/>
      <c r="F137" s="39">
        <v>0.37868358786835876</v>
      </c>
      <c r="G137" s="39">
        <v>0.3401360544217687</v>
      </c>
      <c r="H137" s="39">
        <v>0.41346153846153844</v>
      </c>
      <c r="I137" s="39"/>
      <c r="J137" s="39">
        <v>0.44945267224726337</v>
      </c>
      <c r="K137" s="39">
        <v>0.41039671682626538</v>
      </c>
      <c r="L137" s="39">
        <v>0.48418491484184917</v>
      </c>
      <c r="M137" s="39"/>
      <c r="N137" s="39">
        <v>0.49296906388107675</v>
      </c>
      <c r="O137" s="39">
        <v>0.4581196581196581</v>
      </c>
      <c r="P137" s="39">
        <v>0.52388172858225934</v>
      </c>
      <c r="Q137" s="39"/>
      <c r="R137" s="39">
        <v>0.60236220472440949</v>
      </c>
      <c r="S137" s="39">
        <v>0.55081967213114758</v>
      </c>
      <c r="T137" s="39">
        <v>0.65</v>
      </c>
      <c r="U137" s="39"/>
      <c r="V137" s="39">
        <v>0.60495436766623212</v>
      </c>
      <c r="W137" s="39">
        <v>0.55153203342618384</v>
      </c>
      <c r="X137" s="39">
        <v>0.65196078431372551</v>
      </c>
      <c r="Y137" s="39"/>
      <c r="Z137" s="39">
        <v>0.57381258023106552</v>
      </c>
      <c r="AA137" s="39">
        <v>0.50828729281767959</v>
      </c>
      <c r="AB137" s="39">
        <v>0.6306954436450839</v>
      </c>
      <c r="AC137" s="39"/>
      <c r="AD137" s="39">
        <v>0.68227424749163879</v>
      </c>
      <c r="AE137" s="39">
        <v>0.4726027397260274</v>
      </c>
      <c r="AF137" s="39">
        <v>0.88235294117647056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16455</v>
      </c>
      <c r="C138" s="27">
        <f t="shared" si="6"/>
        <v>7788</v>
      </c>
      <c r="D138" s="27">
        <f t="shared" si="6"/>
        <v>8667</v>
      </c>
      <c r="E138" s="14"/>
      <c r="F138" s="40">
        <v>9298</v>
      </c>
      <c r="G138" s="40">
        <v>4410</v>
      </c>
      <c r="H138" s="40">
        <v>4888</v>
      </c>
      <c r="I138" s="40"/>
      <c r="J138" s="40">
        <v>1553</v>
      </c>
      <c r="K138" s="40">
        <v>731</v>
      </c>
      <c r="L138" s="40">
        <v>822</v>
      </c>
      <c r="M138" s="40"/>
      <c r="N138" s="40">
        <v>2489</v>
      </c>
      <c r="O138" s="40">
        <v>1170</v>
      </c>
      <c r="P138" s="40">
        <v>1319</v>
      </c>
      <c r="Q138" s="40"/>
      <c r="R138" s="40">
        <v>1270</v>
      </c>
      <c r="S138" s="40">
        <v>610</v>
      </c>
      <c r="T138" s="40">
        <v>660</v>
      </c>
      <c r="U138" s="40"/>
      <c r="V138" s="40">
        <v>767</v>
      </c>
      <c r="W138" s="40">
        <v>359</v>
      </c>
      <c r="X138" s="40">
        <v>408</v>
      </c>
      <c r="Y138" s="40"/>
      <c r="Z138" s="40">
        <v>779</v>
      </c>
      <c r="AA138" s="40">
        <v>362</v>
      </c>
      <c r="AB138" s="40">
        <v>417</v>
      </c>
      <c r="AC138" s="40"/>
      <c r="AD138" s="40">
        <v>299</v>
      </c>
      <c r="AE138" s="40">
        <v>146</v>
      </c>
      <c r="AF138" s="40">
        <v>153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F142"/>
  <sheetViews>
    <sheetView zoomScale="70" zoomScaleNormal="7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67</v>
      </c>
      <c r="C6" s="31">
        <f t="shared" ref="C6:D21" si="0">G6+K6+O6+S6+W6+AA6+AE6</f>
        <v>31</v>
      </c>
      <c r="D6" s="29">
        <f t="shared" si="0"/>
        <v>36</v>
      </c>
      <c r="E6" s="12"/>
      <c r="F6" s="9">
        <v>50</v>
      </c>
      <c r="G6" s="9">
        <v>23</v>
      </c>
      <c r="H6" s="9">
        <v>27</v>
      </c>
      <c r="J6" s="9">
        <v>4</v>
      </c>
      <c r="K6" s="9">
        <v>2</v>
      </c>
      <c r="L6" s="9">
        <v>2</v>
      </c>
      <c r="N6" s="9">
        <v>9</v>
      </c>
      <c r="O6" s="9">
        <v>4</v>
      </c>
      <c r="P6" s="9">
        <v>5</v>
      </c>
      <c r="R6" s="9">
        <v>2</v>
      </c>
      <c r="S6" s="9">
        <v>1</v>
      </c>
      <c r="T6" s="9">
        <v>1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87</v>
      </c>
      <c r="C7" s="29">
        <f t="shared" si="0"/>
        <v>45</v>
      </c>
      <c r="D7" s="29">
        <f t="shared" si="0"/>
        <v>42</v>
      </c>
      <c r="E7" s="12"/>
      <c r="F7" s="9">
        <v>62</v>
      </c>
      <c r="G7" s="9">
        <v>31</v>
      </c>
      <c r="H7" s="9">
        <v>31</v>
      </c>
      <c r="J7" s="9">
        <v>10</v>
      </c>
      <c r="K7" s="9">
        <v>6</v>
      </c>
      <c r="L7" s="9">
        <v>4</v>
      </c>
      <c r="N7" s="9">
        <v>6</v>
      </c>
      <c r="O7" s="9">
        <v>3</v>
      </c>
      <c r="P7" s="9">
        <v>3</v>
      </c>
      <c r="R7" s="9">
        <v>3</v>
      </c>
      <c r="S7" s="9">
        <v>1</v>
      </c>
      <c r="T7" s="9">
        <v>2</v>
      </c>
      <c r="V7" s="9">
        <v>4</v>
      </c>
      <c r="W7" s="9">
        <v>2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82</v>
      </c>
      <c r="C8" s="29">
        <f t="shared" si="0"/>
        <v>45</v>
      </c>
      <c r="D8" s="29">
        <f t="shared" si="0"/>
        <v>37</v>
      </c>
      <c r="E8" s="12"/>
      <c r="F8" s="9">
        <v>64</v>
      </c>
      <c r="G8" s="9">
        <v>35</v>
      </c>
      <c r="H8" s="9">
        <v>29</v>
      </c>
      <c r="J8" s="9">
        <v>6</v>
      </c>
      <c r="K8" s="9">
        <v>4</v>
      </c>
      <c r="L8" s="9">
        <v>2</v>
      </c>
      <c r="N8" s="9">
        <v>5</v>
      </c>
      <c r="O8" s="9">
        <v>3</v>
      </c>
      <c r="P8" s="9">
        <v>2</v>
      </c>
      <c r="R8" s="9">
        <v>5</v>
      </c>
      <c r="S8" s="9">
        <v>1</v>
      </c>
      <c r="T8" s="9">
        <v>4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94</v>
      </c>
      <c r="C9" s="29">
        <f t="shared" si="0"/>
        <v>42</v>
      </c>
      <c r="D9" s="29">
        <f t="shared" si="0"/>
        <v>52</v>
      </c>
      <c r="E9" s="12"/>
      <c r="F9" s="9">
        <v>68</v>
      </c>
      <c r="G9" s="9">
        <v>27</v>
      </c>
      <c r="H9" s="9">
        <v>41</v>
      </c>
      <c r="J9" s="9">
        <v>6</v>
      </c>
      <c r="K9" s="9">
        <v>1</v>
      </c>
      <c r="L9" s="9">
        <v>5</v>
      </c>
      <c r="N9" s="9">
        <v>11</v>
      </c>
      <c r="O9" s="9">
        <v>7</v>
      </c>
      <c r="P9" s="9">
        <v>4</v>
      </c>
      <c r="R9" s="9">
        <v>2</v>
      </c>
      <c r="S9" s="9">
        <v>1</v>
      </c>
      <c r="T9" s="9">
        <v>1</v>
      </c>
      <c r="V9" s="9">
        <v>5</v>
      </c>
      <c r="W9" s="9">
        <v>5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92</v>
      </c>
      <c r="C10" s="29">
        <f t="shared" si="0"/>
        <v>51</v>
      </c>
      <c r="D10" s="29">
        <f t="shared" si="0"/>
        <v>41</v>
      </c>
      <c r="E10" s="12"/>
      <c r="F10" s="9">
        <v>66</v>
      </c>
      <c r="G10" s="9">
        <v>35</v>
      </c>
      <c r="H10" s="9">
        <v>31</v>
      </c>
      <c r="J10" s="9">
        <v>15</v>
      </c>
      <c r="K10" s="9">
        <v>9</v>
      </c>
      <c r="L10" s="9">
        <v>6</v>
      </c>
      <c r="N10" s="9">
        <v>3</v>
      </c>
      <c r="O10" s="9">
        <v>2</v>
      </c>
      <c r="P10" s="9">
        <v>1</v>
      </c>
      <c r="R10" s="9">
        <v>4</v>
      </c>
      <c r="S10" s="9">
        <v>3</v>
      </c>
      <c r="T10" s="9">
        <v>1</v>
      </c>
      <c r="V10" s="9">
        <v>1</v>
      </c>
      <c r="W10" s="9">
        <v>1</v>
      </c>
      <c r="X10" s="9">
        <v>0</v>
      </c>
      <c r="Z10" s="9">
        <v>3</v>
      </c>
      <c r="AA10" s="9">
        <v>1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422</v>
      </c>
      <c r="C11" s="27">
        <f t="shared" si="0"/>
        <v>214</v>
      </c>
      <c r="D11" s="32">
        <f t="shared" si="0"/>
        <v>208</v>
      </c>
      <c r="E11" s="14"/>
      <c r="F11" s="15">
        <v>310</v>
      </c>
      <c r="G11" s="15">
        <v>151</v>
      </c>
      <c r="H11" s="15">
        <v>159</v>
      </c>
      <c r="I11" s="15"/>
      <c r="J11" s="15">
        <v>41</v>
      </c>
      <c r="K11" s="15">
        <v>22</v>
      </c>
      <c r="L11" s="15">
        <v>19</v>
      </c>
      <c r="M11" s="15"/>
      <c r="N11" s="15">
        <v>34</v>
      </c>
      <c r="O11" s="15">
        <v>19</v>
      </c>
      <c r="P11" s="15">
        <v>15</v>
      </c>
      <c r="Q11" s="15"/>
      <c r="R11" s="15">
        <v>16</v>
      </c>
      <c r="S11" s="15">
        <v>7</v>
      </c>
      <c r="T11" s="15">
        <v>9</v>
      </c>
      <c r="U11" s="15"/>
      <c r="V11" s="15">
        <v>11</v>
      </c>
      <c r="W11" s="15">
        <v>8</v>
      </c>
      <c r="X11" s="15">
        <v>3</v>
      </c>
      <c r="Y11" s="15"/>
      <c r="Z11" s="15">
        <v>10</v>
      </c>
      <c r="AA11" s="15">
        <v>7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130</v>
      </c>
      <c r="C12" s="29">
        <f t="shared" si="0"/>
        <v>66</v>
      </c>
      <c r="D12" s="29">
        <f t="shared" si="0"/>
        <v>64</v>
      </c>
      <c r="E12" s="12"/>
      <c r="F12" s="9">
        <v>91</v>
      </c>
      <c r="G12" s="9">
        <v>46</v>
      </c>
      <c r="H12" s="9">
        <v>45</v>
      </c>
      <c r="J12" s="9">
        <v>13</v>
      </c>
      <c r="K12" s="9">
        <v>3</v>
      </c>
      <c r="L12" s="9">
        <v>10</v>
      </c>
      <c r="N12" s="9">
        <v>13</v>
      </c>
      <c r="O12" s="9">
        <v>8</v>
      </c>
      <c r="P12" s="9">
        <v>5</v>
      </c>
      <c r="R12" s="9">
        <v>6</v>
      </c>
      <c r="S12" s="9">
        <v>6</v>
      </c>
      <c r="T12" s="9">
        <v>0</v>
      </c>
      <c r="V12" s="9">
        <v>3</v>
      </c>
      <c r="W12" s="9">
        <v>0</v>
      </c>
      <c r="X12" s="9">
        <v>3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121</v>
      </c>
      <c r="C13" s="29">
        <f t="shared" si="0"/>
        <v>62</v>
      </c>
      <c r="D13" s="29">
        <f t="shared" si="0"/>
        <v>59</v>
      </c>
      <c r="E13" s="12"/>
      <c r="F13" s="9">
        <v>82</v>
      </c>
      <c r="G13" s="9">
        <v>40</v>
      </c>
      <c r="H13" s="9">
        <v>42</v>
      </c>
      <c r="J13" s="9">
        <v>14</v>
      </c>
      <c r="K13" s="9">
        <v>8</v>
      </c>
      <c r="L13" s="9">
        <v>6</v>
      </c>
      <c r="N13" s="9">
        <v>10</v>
      </c>
      <c r="O13" s="9">
        <v>4</v>
      </c>
      <c r="P13" s="9">
        <v>6</v>
      </c>
      <c r="R13" s="9">
        <v>4</v>
      </c>
      <c r="S13" s="9">
        <v>3</v>
      </c>
      <c r="T13" s="9">
        <v>1</v>
      </c>
      <c r="V13" s="9">
        <v>7</v>
      </c>
      <c r="W13" s="9">
        <v>5</v>
      </c>
      <c r="X13" s="9">
        <v>2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124</v>
      </c>
      <c r="C14" s="29">
        <f t="shared" si="0"/>
        <v>69</v>
      </c>
      <c r="D14" s="29">
        <f t="shared" si="0"/>
        <v>55</v>
      </c>
      <c r="E14" s="12"/>
      <c r="F14" s="9">
        <v>88</v>
      </c>
      <c r="G14" s="9">
        <v>51</v>
      </c>
      <c r="H14" s="9">
        <v>37</v>
      </c>
      <c r="J14" s="9">
        <v>8</v>
      </c>
      <c r="K14" s="9">
        <v>3</v>
      </c>
      <c r="L14" s="9">
        <v>5</v>
      </c>
      <c r="N14" s="9">
        <v>11</v>
      </c>
      <c r="O14" s="9">
        <v>6</v>
      </c>
      <c r="P14" s="9">
        <v>5</v>
      </c>
      <c r="R14" s="9">
        <v>4</v>
      </c>
      <c r="S14" s="9">
        <v>4</v>
      </c>
      <c r="T14" s="9">
        <v>0</v>
      </c>
      <c r="V14" s="9">
        <v>2</v>
      </c>
      <c r="W14" s="9">
        <v>0</v>
      </c>
      <c r="X14" s="9">
        <v>2</v>
      </c>
      <c r="Z14" s="9">
        <v>11</v>
      </c>
      <c r="AA14" s="9">
        <v>5</v>
      </c>
      <c r="AB14" s="9">
        <v>6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130</v>
      </c>
      <c r="C15" s="29">
        <f t="shared" si="0"/>
        <v>66</v>
      </c>
      <c r="D15" s="29">
        <f t="shared" si="0"/>
        <v>64</v>
      </c>
      <c r="E15" s="12"/>
      <c r="F15" s="9">
        <v>98</v>
      </c>
      <c r="G15" s="9">
        <v>50</v>
      </c>
      <c r="H15" s="9">
        <v>48</v>
      </c>
      <c r="J15" s="9">
        <v>9</v>
      </c>
      <c r="K15" s="9">
        <v>6</v>
      </c>
      <c r="L15" s="9">
        <v>3</v>
      </c>
      <c r="N15" s="9">
        <v>9</v>
      </c>
      <c r="O15" s="9">
        <v>5</v>
      </c>
      <c r="P15" s="9">
        <v>4</v>
      </c>
      <c r="R15" s="9">
        <v>1</v>
      </c>
      <c r="S15" s="9">
        <v>1</v>
      </c>
      <c r="T15" s="9">
        <v>0</v>
      </c>
      <c r="V15" s="9">
        <v>4</v>
      </c>
      <c r="W15" s="9">
        <v>0</v>
      </c>
      <c r="X15" s="9">
        <v>4</v>
      </c>
      <c r="Z15" s="9">
        <v>9</v>
      </c>
      <c r="AA15" s="9">
        <v>4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161</v>
      </c>
      <c r="C16" s="29">
        <f t="shared" si="0"/>
        <v>76</v>
      </c>
      <c r="D16" s="29">
        <f t="shared" si="0"/>
        <v>85</v>
      </c>
      <c r="E16" s="12"/>
      <c r="F16" s="9">
        <v>113</v>
      </c>
      <c r="G16" s="9">
        <v>55</v>
      </c>
      <c r="H16" s="9">
        <v>58</v>
      </c>
      <c r="J16" s="9">
        <v>19</v>
      </c>
      <c r="K16" s="9">
        <v>9</v>
      </c>
      <c r="L16" s="9">
        <v>10</v>
      </c>
      <c r="N16" s="9">
        <v>16</v>
      </c>
      <c r="O16" s="9">
        <v>6</v>
      </c>
      <c r="P16" s="9">
        <v>10</v>
      </c>
      <c r="R16" s="9">
        <v>3</v>
      </c>
      <c r="S16" s="9">
        <v>1</v>
      </c>
      <c r="T16" s="9">
        <v>2</v>
      </c>
      <c r="V16" s="9">
        <v>5</v>
      </c>
      <c r="W16" s="9">
        <v>2</v>
      </c>
      <c r="X16" s="9">
        <v>3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666</v>
      </c>
      <c r="C17" s="27">
        <f t="shared" si="0"/>
        <v>339</v>
      </c>
      <c r="D17" s="32">
        <f t="shared" si="0"/>
        <v>327</v>
      </c>
      <c r="E17" s="14"/>
      <c r="F17" s="15">
        <v>472</v>
      </c>
      <c r="G17" s="15">
        <v>242</v>
      </c>
      <c r="H17" s="15">
        <v>230</v>
      </c>
      <c r="I17" s="15"/>
      <c r="J17" s="15">
        <v>63</v>
      </c>
      <c r="K17" s="15">
        <v>29</v>
      </c>
      <c r="L17" s="15">
        <v>34</v>
      </c>
      <c r="M17" s="15"/>
      <c r="N17" s="15">
        <v>59</v>
      </c>
      <c r="O17" s="15">
        <v>29</v>
      </c>
      <c r="P17" s="15">
        <v>30</v>
      </c>
      <c r="Q17" s="15"/>
      <c r="R17" s="15">
        <v>18</v>
      </c>
      <c r="S17" s="15">
        <v>15</v>
      </c>
      <c r="T17" s="15">
        <v>3</v>
      </c>
      <c r="U17" s="15"/>
      <c r="V17" s="15">
        <v>21</v>
      </c>
      <c r="W17" s="15">
        <v>7</v>
      </c>
      <c r="X17" s="15">
        <v>14</v>
      </c>
      <c r="Y17" s="15"/>
      <c r="Z17" s="15">
        <v>33</v>
      </c>
      <c r="AA17" s="15">
        <v>17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129</v>
      </c>
      <c r="C18" s="29">
        <f t="shared" si="0"/>
        <v>55</v>
      </c>
      <c r="D18" s="29">
        <f t="shared" si="0"/>
        <v>74</v>
      </c>
      <c r="E18" s="12"/>
      <c r="F18" s="9">
        <v>92</v>
      </c>
      <c r="G18" s="9">
        <v>38</v>
      </c>
      <c r="H18" s="9">
        <v>54</v>
      </c>
      <c r="J18" s="9">
        <v>8</v>
      </c>
      <c r="K18" s="9">
        <v>3</v>
      </c>
      <c r="L18" s="9">
        <v>5</v>
      </c>
      <c r="N18" s="9">
        <v>12</v>
      </c>
      <c r="O18" s="9">
        <v>5</v>
      </c>
      <c r="P18" s="9">
        <v>7</v>
      </c>
      <c r="R18" s="9">
        <v>6</v>
      </c>
      <c r="S18" s="9">
        <v>3</v>
      </c>
      <c r="T18" s="9">
        <v>3</v>
      </c>
      <c r="V18" s="9">
        <v>5</v>
      </c>
      <c r="W18" s="9">
        <v>2</v>
      </c>
      <c r="X18" s="9">
        <v>3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161</v>
      </c>
      <c r="C19" s="29">
        <f t="shared" si="0"/>
        <v>79</v>
      </c>
      <c r="D19" s="29">
        <f t="shared" si="0"/>
        <v>82</v>
      </c>
      <c r="E19" s="12"/>
      <c r="F19" s="9">
        <v>116</v>
      </c>
      <c r="G19" s="9">
        <v>50</v>
      </c>
      <c r="H19" s="9">
        <v>66</v>
      </c>
      <c r="J19" s="9">
        <v>15</v>
      </c>
      <c r="K19" s="9">
        <v>10</v>
      </c>
      <c r="L19" s="9">
        <v>5</v>
      </c>
      <c r="N19" s="9">
        <v>14</v>
      </c>
      <c r="O19" s="9">
        <v>9</v>
      </c>
      <c r="P19" s="9">
        <v>5</v>
      </c>
      <c r="R19" s="9">
        <v>4</v>
      </c>
      <c r="S19" s="9">
        <v>4</v>
      </c>
      <c r="T19" s="9">
        <v>0</v>
      </c>
      <c r="V19" s="9">
        <v>5</v>
      </c>
      <c r="W19" s="9">
        <v>1</v>
      </c>
      <c r="X19" s="9">
        <v>4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163</v>
      </c>
      <c r="C20" s="29">
        <f t="shared" si="0"/>
        <v>89</v>
      </c>
      <c r="D20" s="29">
        <f t="shared" si="0"/>
        <v>74</v>
      </c>
      <c r="E20" s="12"/>
      <c r="F20" s="9">
        <v>106</v>
      </c>
      <c r="G20" s="9">
        <v>58</v>
      </c>
      <c r="H20" s="9">
        <v>48</v>
      </c>
      <c r="J20" s="9">
        <v>14</v>
      </c>
      <c r="K20" s="9">
        <v>9</v>
      </c>
      <c r="L20" s="9">
        <v>5</v>
      </c>
      <c r="N20" s="9">
        <v>25</v>
      </c>
      <c r="O20" s="9">
        <v>13</v>
      </c>
      <c r="P20" s="9">
        <v>12</v>
      </c>
      <c r="R20" s="9">
        <v>7</v>
      </c>
      <c r="S20" s="9">
        <v>3</v>
      </c>
      <c r="T20" s="9">
        <v>4</v>
      </c>
      <c r="V20" s="9">
        <v>2</v>
      </c>
      <c r="W20" s="9">
        <v>1</v>
      </c>
      <c r="X20" s="9">
        <v>1</v>
      </c>
      <c r="Z20" s="9">
        <v>9</v>
      </c>
      <c r="AA20" s="9">
        <v>5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144</v>
      </c>
      <c r="C21" s="29">
        <f t="shared" si="0"/>
        <v>77</v>
      </c>
      <c r="D21" s="29">
        <f t="shared" si="0"/>
        <v>67</v>
      </c>
      <c r="E21" s="12"/>
      <c r="F21" s="9">
        <v>90</v>
      </c>
      <c r="G21" s="9">
        <v>50</v>
      </c>
      <c r="H21" s="9">
        <v>40</v>
      </c>
      <c r="J21" s="9">
        <v>19</v>
      </c>
      <c r="K21" s="9">
        <v>12</v>
      </c>
      <c r="L21" s="9">
        <v>7</v>
      </c>
      <c r="N21" s="9">
        <v>18</v>
      </c>
      <c r="O21" s="9">
        <v>4</v>
      </c>
      <c r="P21" s="9">
        <v>14</v>
      </c>
      <c r="R21" s="9">
        <v>5</v>
      </c>
      <c r="S21" s="9">
        <v>4</v>
      </c>
      <c r="T21" s="9">
        <v>1</v>
      </c>
      <c r="V21" s="9">
        <v>8</v>
      </c>
      <c r="W21" s="9">
        <v>6</v>
      </c>
      <c r="X21" s="9">
        <v>2</v>
      </c>
      <c r="Z21" s="9">
        <v>4</v>
      </c>
      <c r="AA21" s="9">
        <v>1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143</v>
      </c>
      <c r="C22" s="29">
        <f t="shared" si="1"/>
        <v>79</v>
      </c>
      <c r="D22" s="29">
        <f t="shared" si="1"/>
        <v>64</v>
      </c>
      <c r="E22" s="12"/>
      <c r="F22" s="9">
        <v>90</v>
      </c>
      <c r="G22" s="9">
        <v>50</v>
      </c>
      <c r="H22" s="9">
        <v>40</v>
      </c>
      <c r="J22" s="9">
        <v>16</v>
      </c>
      <c r="K22" s="9">
        <v>5</v>
      </c>
      <c r="L22" s="9">
        <v>11</v>
      </c>
      <c r="N22" s="9">
        <v>21</v>
      </c>
      <c r="O22" s="9">
        <v>15</v>
      </c>
      <c r="P22" s="9">
        <v>6</v>
      </c>
      <c r="R22" s="9">
        <v>3</v>
      </c>
      <c r="S22" s="9">
        <v>2</v>
      </c>
      <c r="T22" s="9">
        <v>1</v>
      </c>
      <c r="V22" s="9">
        <v>4</v>
      </c>
      <c r="W22" s="9">
        <v>1</v>
      </c>
      <c r="X22" s="9">
        <v>3</v>
      </c>
      <c r="Z22" s="9">
        <v>9</v>
      </c>
      <c r="AA22" s="9">
        <v>6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740</v>
      </c>
      <c r="C23" s="27">
        <f t="shared" si="2"/>
        <v>379</v>
      </c>
      <c r="D23" s="32">
        <f t="shared" si="2"/>
        <v>361</v>
      </c>
      <c r="E23" s="14"/>
      <c r="F23" s="15">
        <v>494</v>
      </c>
      <c r="G23" s="15">
        <v>246</v>
      </c>
      <c r="H23" s="15">
        <v>248</v>
      </c>
      <c r="I23" s="15"/>
      <c r="J23" s="15">
        <v>72</v>
      </c>
      <c r="K23" s="15">
        <v>39</v>
      </c>
      <c r="L23" s="15">
        <v>33</v>
      </c>
      <c r="M23" s="15"/>
      <c r="N23" s="15">
        <v>90</v>
      </c>
      <c r="O23" s="15">
        <v>46</v>
      </c>
      <c r="P23" s="15">
        <v>44</v>
      </c>
      <c r="Q23" s="15"/>
      <c r="R23" s="15">
        <v>25</v>
      </c>
      <c r="S23" s="15">
        <v>16</v>
      </c>
      <c r="T23" s="15">
        <v>9</v>
      </c>
      <c r="U23" s="15"/>
      <c r="V23" s="15">
        <v>24</v>
      </c>
      <c r="W23" s="15">
        <v>11</v>
      </c>
      <c r="X23" s="15">
        <v>13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128</v>
      </c>
      <c r="C24" s="29">
        <f t="shared" si="2"/>
        <v>56</v>
      </c>
      <c r="D24" s="29">
        <f t="shared" si="2"/>
        <v>72</v>
      </c>
      <c r="E24" s="12"/>
      <c r="F24" s="9">
        <v>79</v>
      </c>
      <c r="G24" s="9">
        <v>35</v>
      </c>
      <c r="H24" s="9">
        <v>44</v>
      </c>
      <c r="J24" s="9">
        <v>18</v>
      </c>
      <c r="K24" s="9">
        <v>8</v>
      </c>
      <c r="L24" s="9">
        <v>10</v>
      </c>
      <c r="N24" s="9">
        <v>15</v>
      </c>
      <c r="O24" s="9">
        <v>7</v>
      </c>
      <c r="P24" s="9">
        <v>8</v>
      </c>
      <c r="R24" s="9">
        <v>6</v>
      </c>
      <c r="S24" s="9">
        <v>2</v>
      </c>
      <c r="T24" s="9">
        <v>4</v>
      </c>
      <c r="V24" s="9">
        <v>5</v>
      </c>
      <c r="W24" s="9">
        <v>2</v>
      </c>
      <c r="X24" s="9">
        <v>3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128</v>
      </c>
      <c r="C25" s="29">
        <f t="shared" si="2"/>
        <v>66</v>
      </c>
      <c r="D25" s="29">
        <f t="shared" si="2"/>
        <v>62</v>
      </c>
      <c r="E25" s="12"/>
      <c r="F25" s="9">
        <v>90</v>
      </c>
      <c r="G25" s="9">
        <v>48</v>
      </c>
      <c r="H25" s="9">
        <v>42</v>
      </c>
      <c r="J25" s="9">
        <v>9</v>
      </c>
      <c r="K25" s="9">
        <v>7</v>
      </c>
      <c r="L25" s="9">
        <v>2</v>
      </c>
      <c r="N25" s="9">
        <v>14</v>
      </c>
      <c r="O25" s="9">
        <v>3</v>
      </c>
      <c r="P25" s="9">
        <v>11</v>
      </c>
      <c r="R25" s="9">
        <v>7</v>
      </c>
      <c r="S25" s="9">
        <v>3</v>
      </c>
      <c r="T25" s="9">
        <v>4</v>
      </c>
      <c r="V25" s="9">
        <v>4</v>
      </c>
      <c r="W25" s="9">
        <v>3</v>
      </c>
      <c r="X25" s="9">
        <v>1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153</v>
      </c>
      <c r="C26" s="29">
        <f t="shared" si="2"/>
        <v>88</v>
      </c>
      <c r="D26" s="29">
        <f t="shared" si="2"/>
        <v>65</v>
      </c>
      <c r="E26" s="12"/>
      <c r="F26" s="9">
        <v>99</v>
      </c>
      <c r="G26" s="9">
        <v>59</v>
      </c>
      <c r="H26" s="9">
        <v>40</v>
      </c>
      <c r="J26" s="9">
        <v>11</v>
      </c>
      <c r="K26" s="9">
        <v>5</v>
      </c>
      <c r="L26" s="9">
        <v>6</v>
      </c>
      <c r="N26" s="9">
        <v>20</v>
      </c>
      <c r="O26" s="9">
        <v>9</v>
      </c>
      <c r="P26" s="9">
        <v>11</v>
      </c>
      <c r="R26" s="9">
        <v>13</v>
      </c>
      <c r="S26" s="9">
        <v>8</v>
      </c>
      <c r="T26" s="9">
        <v>5</v>
      </c>
      <c r="V26" s="9">
        <v>7</v>
      </c>
      <c r="W26" s="9">
        <v>4</v>
      </c>
      <c r="X26" s="9">
        <v>3</v>
      </c>
      <c r="Z26" s="9">
        <v>3</v>
      </c>
      <c r="AA26" s="9">
        <v>3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117</v>
      </c>
      <c r="C27" s="29">
        <f t="shared" si="2"/>
        <v>59</v>
      </c>
      <c r="D27" s="29">
        <f t="shared" si="2"/>
        <v>58</v>
      </c>
      <c r="E27" s="12"/>
      <c r="F27" s="9">
        <v>73</v>
      </c>
      <c r="G27" s="9">
        <v>36</v>
      </c>
      <c r="H27" s="9">
        <v>37</v>
      </c>
      <c r="J27" s="9">
        <v>12</v>
      </c>
      <c r="K27" s="9">
        <v>6</v>
      </c>
      <c r="L27" s="9">
        <v>6</v>
      </c>
      <c r="N27" s="9">
        <v>15</v>
      </c>
      <c r="O27" s="9">
        <v>6</v>
      </c>
      <c r="P27" s="9">
        <v>9</v>
      </c>
      <c r="R27" s="9">
        <v>7</v>
      </c>
      <c r="S27" s="9">
        <v>3</v>
      </c>
      <c r="T27" s="9">
        <v>4</v>
      </c>
      <c r="V27" s="9">
        <v>5</v>
      </c>
      <c r="W27" s="9">
        <v>5</v>
      </c>
      <c r="X27" s="9">
        <v>0</v>
      </c>
      <c r="Z27" s="9">
        <v>3</v>
      </c>
      <c r="AA27" s="9">
        <v>2</v>
      </c>
      <c r="AB27" s="9">
        <v>1</v>
      </c>
      <c r="AD27" s="9">
        <v>2</v>
      </c>
      <c r="AE27" s="9">
        <v>1</v>
      </c>
      <c r="AF27" s="9">
        <v>1</v>
      </c>
    </row>
    <row r="28" spans="1:32" s="9" customFormat="1" ht="15" customHeight="1" x14ac:dyDescent="0.15">
      <c r="A28" s="11">
        <v>19</v>
      </c>
      <c r="B28" s="28">
        <f t="shared" si="2"/>
        <v>121</v>
      </c>
      <c r="C28" s="29">
        <f t="shared" si="2"/>
        <v>65</v>
      </c>
      <c r="D28" s="29">
        <f t="shared" si="2"/>
        <v>56</v>
      </c>
      <c r="E28" s="12"/>
      <c r="F28" s="9">
        <v>80</v>
      </c>
      <c r="G28" s="9">
        <v>42</v>
      </c>
      <c r="H28" s="9">
        <v>38</v>
      </c>
      <c r="J28" s="9">
        <v>6</v>
      </c>
      <c r="K28" s="9">
        <v>3</v>
      </c>
      <c r="L28" s="9">
        <v>3</v>
      </c>
      <c r="N28" s="9">
        <v>16</v>
      </c>
      <c r="O28" s="9">
        <v>10</v>
      </c>
      <c r="P28" s="9">
        <v>6</v>
      </c>
      <c r="R28" s="9">
        <v>11</v>
      </c>
      <c r="S28" s="9">
        <v>4</v>
      </c>
      <c r="T28" s="9">
        <v>7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647</v>
      </c>
      <c r="C29" s="27">
        <f t="shared" si="2"/>
        <v>334</v>
      </c>
      <c r="D29" s="32">
        <f t="shared" si="2"/>
        <v>313</v>
      </c>
      <c r="E29" s="14"/>
      <c r="F29" s="15">
        <v>421</v>
      </c>
      <c r="G29" s="15">
        <v>220</v>
      </c>
      <c r="H29" s="15">
        <v>201</v>
      </c>
      <c r="I29" s="15"/>
      <c r="J29" s="15">
        <v>56</v>
      </c>
      <c r="K29" s="15">
        <v>29</v>
      </c>
      <c r="L29" s="15">
        <v>27</v>
      </c>
      <c r="M29" s="15"/>
      <c r="N29" s="15">
        <v>80</v>
      </c>
      <c r="O29" s="15">
        <v>35</v>
      </c>
      <c r="P29" s="15">
        <v>45</v>
      </c>
      <c r="Q29" s="15"/>
      <c r="R29" s="15">
        <v>44</v>
      </c>
      <c r="S29" s="15">
        <v>20</v>
      </c>
      <c r="T29" s="15">
        <v>24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8</v>
      </c>
      <c r="AE29" s="15">
        <v>6</v>
      </c>
      <c r="AF29" s="15">
        <v>2</v>
      </c>
    </row>
    <row r="30" spans="1:32" s="9" customFormat="1" ht="15" customHeight="1" x14ac:dyDescent="0.15">
      <c r="A30" s="11">
        <v>20</v>
      </c>
      <c r="B30" s="28">
        <f t="shared" si="2"/>
        <v>103</v>
      </c>
      <c r="C30" s="29">
        <f t="shared" si="2"/>
        <v>51</v>
      </c>
      <c r="D30" s="29">
        <f t="shared" si="2"/>
        <v>52</v>
      </c>
      <c r="E30" s="12"/>
      <c r="F30" s="9">
        <v>62</v>
      </c>
      <c r="G30" s="9">
        <v>33</v>
      </c>
      <c r="H30" s="9">
        <v>29</v>
      </c>
      <c r="J30" s="9">
        <v>13</v>
      </c>
      <c r="K30" s="9">
        <v>6</v>
      </c>
      <c r="L30" s="9">
        <v>7</v>
      </c>
      <c r="N30" s="9">
        <v>21</v>
      </c>
      <c r="O30" s="9">
        <v>7</v>
      </c>
      <c r="P30" s="9">
        <v>14</v>
      </c>
      <c r="R30" s="9">
        <v>2</v>
      </c>
      <c r="S30" s="9">
        <v>2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99</v>
      </c>
      <c r="C31" s="29">
        <f t="shared" si="2"/>
        <v>56</v>
      </c>
      <c r="D31" s="29">
        <f t="shared" si="2"/>
        <v>43</v>
      </c>
      <c r="E31" s="12"/>
      <c r="F31" s="9">
        <v>62</v>
      </c>
      <c r="G31" s="9">
        <v>37</v>
      </c>
      <c r="H31" s="9">
        <v>25</v>
      </c>
      <c r="J31" s="9">
        <v>10</v>
      </c>
      <c r="K31" s="9">
        <v>6</v>
      </c>
      <c r="L31" s="9">
        <v>4</v>
      </c>
      <c r="N31" s="9">
        <v>18</v>
      </c>
      <c r="O31" s="9">
        <v>8</v>
      </c>
      <c r="P31" s="9">
        <v>10</v>
      </c>
      <c r="R31" s="9">
        <v>4</v>
      </c>
      <c r="S31" s="9">
        <v>3</v>
      </c>
      <c r="T31" s="9">
        <v>1</v>
      </c>
      <c r="V31" s="9">
        <v>1</v>
      </c>
      <c r="W31" s="9">
        <v>0</v>
      </c>
      <c r="X31" s="9">
        <v>1</v>
      </c>
      <c r="Z31" s="9">
        <v>1</v>
      </c>
      <c r="AA31" s="9">
        <v>0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97</v>
      </c>
      <c r="C32" s="29">
        <f t="shared" si="2"/>
        <v>42</v>
      </c>
      <c r="D32" s="29">
        <f t="shared" si="2"/>
        <v>55</v>
      </c>
      <c r="E32" s="12"/>
      <c r="F32" s="9">
        <v>66</v>
      </c>
      <c r="G32" s="9">
        <v>30</v>
      </c>
      <c r="H32" s="9">
        <v>36</v>
      </c>
      <c r="J32" s="9">
        <v>3</v>
      </c>
      <c r="K32" s="9">
        <v>1</v>
      </c>
      <c r="L32" s="9">
        <v>2</v>
      </c>
      <c r="N32" s="9">
        <v>21</v>
      </c>
      <c r="O32" s="9">
        <v>8</v>
      </c>
      <c r="P32" s="9">
        <v>13</v>
      </c>
      <c r="R32" s="9">
        <v>3</v>
      </c>
      <c r="S32" s="9">
        <v>1</v>
      </c>
      <c r="T32" s="9">
        <v>2</v>
      </c>
      <c r="V32" s="9">
        <v>2</v>
      </c>
      <c r="W32" s="9">
        <v>1</v>
      </c>
      <c r="X32" s="9">
        <v>1</v>
      </c>
      <c r="Z32" s="9">
        <v>0</v>
      </c>
      <c r="AA32" s="9">
        <v>0</v>
      </c>
      <c r="AB32" s="9">
        <v>0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70</v>
      </c>
      <c r="C33" s="29">
        <f t="shared" si="2"/>
        <v>38</v>
      </c>
      <c r="D33" s="29">
        <f t="shared" si="2"/>
        <v>32</v>
      </c>
      <c r="E33" s="12"/>
      <c r="F33" s="9">
        <v>43</v>
      </c>
      <c r="G33" s="9">
        <v>23</v>
      </c>
      <c r="H33" s="9">
        <v>20</v>
      </c>
      <c r="J33" s="9">
        <v>7</v>
      </c>
      <c r="K33" s="9">
        <v>4</v>
      </c>
      <c r="L33" s="9">
        <v>3</v>
      </c>
      <c r="N33" s="9">
        <v>14</v>
      </c>
      <c r="O33" s="9">
        <v>6</v>
      </c>
      <c r="P33" s="9">
        <v>8</v>
      </c>
      <c r="R33" s="9">
        <v>2</v>
      </c>
      <c r="S33" s="9">
        <v>2</v>
      </c>
      <c r="T33" s="9">
        <v>0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82</v>
      </c>
      <c r="C34" s="29">
        <f t="shared" si="2"/>
        <v>50</v>
      </c>
      <c r="D34" s="29">
        <f t="shared" si="2"/>
        <v>32</v>
      </c>
      <c r="E34" s="12"/>
      <c r="F34" s="9">
        <v>53</v>
      </c>
      <c r="G34" s="9">
        <v>32</v>
      </c>
      <c r="H34" s="9">
        <v>21</v>
      </c>
      <c r="J34" s="9">
        <v>3</v>
      </c>
      <c r="K34" s="9">
        <v>0</v>
      </c>
      <c r="L34" s="9">
        <v>3</v>
      </c>
      <c r="N34" s="9">
        <v>15</v>
      </c>
      <c r="O34" s="9">
        <v>9</v>
      </c>
      <c r="P34" s="9">
        <v>6</v>
      </c>
      <c r="R34" s="9">
        <v>4</v>
      </c>
      <c r="S34" s="9">
        <v>3</v>
      </c>
      <c r="T34" s="9">
        <v>1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451</v>
      </c>
      <c r="C35" s="27">
        <f t="shared" si="2"/>
        <v>237</v>
      </c>
      <c r="D35" s="32">
        <f t="shared" si="2"/>
        <v>214</v>
      </c>
      <c r="E35" s="14"/>
      <c r="F35" s="15">
        <v>286</v>
      </c>
      <c r="G35" s="15">
        <v>155</v>
      </c>
      <c r="H35" s="15">
        <v>131</v>
      </c>
      <c r="I35" s="15"/>
      <c r="J35" s="15">
        <v>36</v>
      </c>
      <c r="K35" s="15">
        <v>17</v>
      </c>
      <c r="L35" s="15">
        <v>19</v>
      </c>
      <c r="M35" s="15"/>
      <c r="N35" s="15">
        <v>89</v>
      </c>
      <c r="O35" s="15">
        <v>38</v>
      </c>
      <c r="P35" s="15">
        <v>51</v>
      </c>
      <c r="Q35" s="15"/>
      <c r="R35" s="15">
        <v>15</v>
      </c>
      <c r="S35" s="15">
        <v>11</v>
      </c>
      <c r="T35" s="15">
        <v>4</v>
      </c>
      <c r="U35" s="15"/>
      <c r="V35" s="15">
        <v>7</v>
      </c>
      <c r="W35" s="15">
        <v>4</v>
      </c>
      <c r="X35" s="15">
        <v>3</v>
      </c>
      <c r="Y35" s="15"/>
      <c r="Z35" s="15">
        <v>4</v>
      </c>
      <c r="AA35" s="15">
        <v>0</v>
      </c>
      <c r="AB35" s="15">
        <v>4</v>
      </c>
      <c r="AC35" s="15"/>
      <c r="AD35" s="15">
        <v>14</v>
      </c>
      <c r="AE35" s="15">
        <v>12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91</v>
      </c>
      <c r="C36" s="29">
        <f t="shared" si="2"/>
        <v>45</v>
      </c>
      <c r="D36" s="29">
        <f t="shared" si="2"/>
        <v>46</v>
      </c>
      <c r="E36" s="12"/>
      <c r="F36" s="9">
        <v>62</v>
      </c>
      <c r="G36" s="9">
        <v>31</v>
      </c>
      <c r="H36" s="9">
        <v>31</v>
      </c>
      <c r="J36" s="9">
        <v>9</v>
      </c>
      <c r="K36" s="9">
        <v>5</v>
      </c>
      <c r="L36" s="9">
        <v>4</v>
      </c>
      <c r="N36" s="9">
        <v>13</v>
      </c>
      <c r="O36" s="9">
        <v>4</v>
      </c>
      <c r="P36" s="9">
        <v>9</v>
      </c>
      <c r="R36" s="9">
        <v>4</v>
      </c>
      <c r="S36" s="9">
        <v>2</v>
      </c>
      <c r="T36" s="9">
        <v>2</v>
      </c>
      <c r="V36" s="9">
        <v>1</v>
      </c>
      <c r="W36" s="9">
        <v>1</v>
      </c>
      <c r="X36" s="9">
        <v>0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81</v>
      </c>
      <c r="C37" s="29">
        <f t="shared" si="2"/>
        <v>43</v>
      </c>
      <c r="D37" s="29">
        <f t="shared" si="2"/>
        <v>38</v>
      </c>
      <c r="E37" s="12"/>
      <c r="F37" s="9">
        <v>47</v>
      </c>
      <c r="G37" s="9">
        <v>23</v>
      </c>
      <c r="H37" s="9">
        <v>24</v>
      </c>
      <c r="J37" s="9">
        <v>5</v>
      </c>
      <c r="K37" s="9">
        <v>1</v>
      </c>
      <c r="L37" s="9">
        <v>4</v>
      </c>
      <c r="N37" s="9">
        <v>12</v>
      </c>
      <c r="O37" s="9">
        <v>7</v>
      </c>
      <c r="P37" s="9">
        <v>5</v>
      </c>
      <c r="R37" s="9">
        <v>6</v>
      </c>
      <c r="S37" s="9">
        <v>4</v>
      </c>
      <c r="T37" s="9">
        <v>2</v>
      </c>
      <c r="V37" s="9">
        <v>2</v>
      </c>
      <c r="W37" s="9">
        <v>1</v>
      </c>
      <c r="X37" s="9">
        <v>1</v>
      </c>
      <c r="Z37" s="9">
        <v>3</v>
      </c>
      <c r="AA37" s="9">
        <v>2</v>
      </c>
      <c r="AB37" s="9">
        <v>1</v>
      </c>
      <c r="AD37" s="9">
        <v>6</v>
      </c>
      <c r="AE37" s="9">
        <v>5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101</v>
      </c>
      <c r="C38" s="29">
        <f t="shared" si="2"/>
        <v>63</v>
      </c>
      <c r="D38" s="29">
        <f t="shared" si="2"/>
        <v>38</v>
      </c>
      <c r="E38" s="12"/>
      <c r="F38" s="9">
        <v>77</v>
      </c>
      <c r="G38" s="9">
        <v>50</v>
      </c>
      <c r="H38" s="9">
        <v>27</v>
      </c>
      <c r="J38" s="9">
        <v>4</v>
      </c>
      <c r="K38" s="9">
        <v>3</v>
      </c>
      <c r="L38" s="9">
        <v>1</v>
      </c>
      <c r="N38" s="9">
        <v>11</v>
      </c>
      <c r="O38" s="9">
        <v>6</v>
      </c>
      <c r="P38" s="9">
        <v>5</v>
      </c>
      <c r="R38" s="9">
        <v>2</v>
      </c>
      <c r="S38" s="9">
        <v>1</v>
      </c>
      <c r="T38" s="9">
        <v>1</v>
      </c>
      <c r="V38" s="9">
        <v>1</v>
      </c>
      <c r="W38" s="9">
        <v>0</v>
      </c>
      <c r="X38" s="9">
        <v>1</v>
      </c>
      <c r="Z38" s="9">
        <v>4</v>
      </c>
      <c r="AA38" s="9">
        <v>2</v>
      </c>
      <c r="AB38" s="9">
        <v>2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85</v>
      </c>
      <c r="C39" s="29">
        <f t="shared" si="2"/>
        <v>37</v>
      </c>
      <c r="D39" s="29">
        <f t="shared" si="2"/>
        <v>48</v>
      </c>
      <c r="E39" s="12"/>
      <c r="F39" s="9">
        <v>50</v>
      </c>
      <c r="G39" s="9">
        <v>23</v>
      </c>
      <c r="H39" s="9">
        <v>27</v>
      </c>
      <c r="J39" s="9">
        <v>11</v>
      </c>
      <c r="K39" s="9">
        <v>3</v>
      </c>
      <c r="L39" s="9">
        <v>8</v>
      </c>
      <c r="N39" s="9">
        <v>12</v>
      </c>
      <c r="O39" s="9">
        <v>5</v>
      </c>
      <c r="P39" s="9">
        <v>7</v>
      </c>
      <c r="R39" s="9">
        <v>5</v>
      </c>
      <c r="S39" s="9">
        <v>1</v>
      </c>
      <c r="T39" s="9">
        <v>4</v>
      </c>
      <c r="V39" s="9">
        <v>0</v>
      </c>
      <c r="W39" s="9">
        <v>0</v>
      </c>
      <c r="X39" s="9">
        <v>0</v>
      </c>
      <c r="Z39" s="9">
        <v>4</v>
      </c>
      <c r="AA39" s="9">
        <v>2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97</v>
      </c>
      <c r="C40" s="29">
        <f t="shared" si="2"/>
        <v>50</v>
      </c>
      <c r="D40" s="29">
        <f t="shared" si="2"/>
        <v>47</v>
      </c>
      <c r="E40" s="12"/>
      <c r="F40" s="9">
        <v>61</v>
      </c>
      <c r="G40" s="9">
        <v>32</v>
      </c>
      <c r="H40" s="9">
        <v>29</v>
      </c>
      <c r="J40" s="9">
        <v>4</v>
      </c>
      <c r="K40" s="9">
        <v>2</v>
      </c>
      <c r="L40" s="9">
        <v>2</v>
      </c>
      <c r="N40" s="9">
        <v>13</v>
      </c>
      <c r="O40" s="9">
        <v>6</v>
      </c>
      <c r="P40" s="9">
        <v>7</v>
      </c>
      <c r="R40" s="9">
        <v>9</v>
      </c>
      <c r="S40" s="9">
        <v>3</v>
      </c>
      <c r="T40" s="9">
        <v>6</v>
      </c>
      <c r="V40" s="9">
        <v>6</v>
      </c>
      <c r="W40" s="9">
        <v>3</v>
      </c>
      <c r="X40" s="9">
        <v>3</v>
      </c>
      <c r="Z40" s="9">
        <v>1</v>
      </c>
      <c r="AA40" s="9">
        <v>1</v>
      </c>
      <c r="AB40" s="9">
        <v>0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455</v>
      </c>
      <c r="C41" s="27">
        <f t="shared" si="2"/>
        <v>238</v>
      </c>
      <c r="D41" s="32">
        <f t="shared" si="2"/>
        <v>217</v>
      </c>
      <c r="E41" s="14"/>
      <c r="F41" s="15">
        <v>297</v>
      </c>
      <c r="G41" s="15">
        <v>159</v>
      </c>
      <c r="H41" s="15">
        <v>138</v>
      </c>
      <c r="I41" s="15"/>
      <c r="J41" s="15">
        <v>33</v>
      </c>
      <c r="K41" s="15">
        <v>14</v>
      </c>
      <c r="L41" s="15">
        <v>19</v>
      </c>
      <c r="M41" s="15"/>
      <c r="N41" s="15">
        <v>61</v>
      </c>
      <c r="O41" s="15">
        <v>28</v>
      </c>
      <c r="P41" s="15">
        <v>33</v>
      </c>
      <c r="Q41" s="15"/>
      <c r="R41" s="15">
        <v>26</v>
      </c>
      <c r="S41" s="15">
        <v>11</v>
      </c>
      <c r="T41" s="15">
        <v>15</v>
      </c>
      <c r="U41" s="15"/>
      <c r="V41" s="15">
        <v>10</v>
      </c>
      <c r="W41" s="15">
        <v>5</v>
      </c>
      <c r="X41" s="15">
        <v>5</v>
      </c>
      <c r="Y41" s="15"/>
      <c r="Z41" s="15">
        <v>12</v>
      </c>
      <c r="AA41" s="15">
        <v>7</v>
      </c>
      <c r="AB41" s="15">
        <v>5</v>
      </c>
      <c r="AC41" s="15"/>
      <c r="AD41" s="15">
        <v>16</v>
      </c>
      <c r="AE41" s="15">
        <v>14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90</v>
      </c>
      <c r="C42" s="29">
        <f t="shared" si="2"/>
        <v>49</v>
      </c>
      <c r="D42" s="29">
        <f t="shared" si="2"/>
        <v>41</v>
      </c>
      <c r="E42" s="12"/>
      <c r="F42" s="9">
        <v>65</v>
      </c>
      <c r="G42" s="9">
        <v>36</v>
      </c>
      <c r="H42" s="9">
        <v>29</v>
      </c>
      <c r="J42" s="9">
        <v>8</v>
      </c>
      <c r="K42" s="9">
        <v>5</v>
      </c>
      <c r="L42" s="9">
        <v>3</v>
      </c>
      <c r="N42" s="9">
        <v>11</v>
      </c>
      <c r="O42" s="9">
        <v>7</v>
      </c>
      <c r="P42" s="9">
        <v>4</v>
      </c>
      <c r="R42" s="9">
        <v>1</v>
      </c>
      <c r="S42" s="9">
        <v>1</v>
      </c>
      <c r="T42" s="9">
        <v>0</v>
      </c>
      <c r="V42" s="9">
        <v>3</v>
      </c>
      <c r="W42" s="9">
        <v>0</v>
      </c>
      <c r="X42" s="9">
        <v>3</v>
      </c>
      <c r="Z42" s="9">
        <v>2</v>
      </c>
      <c r="AA42" s="9">
        <v>0</v>
      </c>
      <c r="AB42" s="9">
        <v>2</v>
      </c>
      <c r="AD42" s="9">
        <v>0</v>
      </c>
      <c r="AE42" s="9">
        <v>0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80</v>
      </c>
      <c r="C43" s="29">
        <f t="shared" si="2"/>
        <v>47</v>
      </c>
      <c r="D43" s="29">
        <f t="shared" si="2"/>
        <v>33</v>
      </c>
      <c r="E43" s="12"/>
      <c r="F43" s="9">
        <v>51</v>
      </c>
      <c r="G43" s="9">
        <v>30</v>
      </c>
      <c r="H43" s="9">
        <v>21</v>
      </c>
      <c r="J43" s="9">
        <v>5</v>
      </c>
      <c r="K43" s="9">
        <v>5</v>
      </c>
      <c r="L43" s="9">
        <v>0</v>
      </c>
      <c r="N43" s="9">
        <v>13</v>
      </c>
      <c r="O43" s="9">
        <v>7</v>
      </c>
      <c r="P43" s="9">
        <v>6</v>
      </c>
      <c r="R43" s="9">
        <v>5</v>
      </c>
      <c r="S43" s="9">
        <v>2</v>
      </c>
      <c r="T43" s="9">
        <v>3</v>
      </c>
      <c r="V43" s="9">
        <v>0</v>
      </c>
      <c r="W43" s="9">
        <v>0</v>
      </c>
      <c r="X43" s="9">
        <v>0</v>
      </c>
      <c r="Z43" s="9">
        <v>5</v>
      </c>
      <c r="AA43" s="9">
        <v>2</v>
      </c>
      <c r="AB43" s="9">
        <v>3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111</v>
      </c>
      <c r="C44" s="29">
        <f t="shared" si="2"/>
        <v>59</v>
      </c>
      <c r="D44" s="29">
        <f t="shared" si="2"/>
        <v>52</v>
      </c>
      <c r="E44" s="12"/>
      <c r="F44" s="9">
        <v>75</v>
      </c>
      <c r="G44" s="9">
        <v>39</v>
      </c>
      <c r="H44" s="9">
        <v>36</v>
      </c>
      <c r="J44" s="9">
        <v>10</v>
      </c>
      <c r="K44" s="9">
        <v>5</v>
      </c>
      <c r="L44" s="9">
        <v>5</v>
      </c>
      <c r="N44" s="9">
        <v>14</v>
      </c>
      <c r="O44" s="9">
        <v>6</v>
      </c>
      <c r="P44" s="9">
        <v>8</v>
      </c>
      <c r="R44" s="9">
        <v>6</v>
      </c>
      <c r="S44" s="9">
        <v>3</v>
      </c>
      <c r="T44" s="9">
        <v>3</v>
      </c>
      <c r="V44" s="9">
        <v>2</v>
      </c>
      <c r="W44" s="9">
        <v>2</v>
      </c>
      <c r="X44" s="9">
        <v>0</v>
      </c>
      <c r="Z44" s="9">
        <v>2</v>
      </c>
      <c r="AA44" s="9">
        <v>2</v>
      </c>
      <c r="AB44" s="9">
        <v>0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105</v>
      </c>
      <c r="C45" s="29">
        <f t="shared" si="2"/>
        <v>50</v>
      </c>
      <c r="D45" s="29">
        <f t="shared" si="2"/>
        <v>55</v>
      </c>
      <c r="E45" s="12"/>
      <c r="F45" s="9">
        <v>76</v>
      </c>
      <c r="G45" s="9">
        <v>38</v>
      </c>
      <c r="H45" s="9">
        <v>38</v>
      </c>
      <c r="J45" s="9">
        <v>10</v>
      </c>
      <c r="K45" s="9">
        <v>4</v>
      </c>
      <c r="L45" s="9">
        <v>6</v>
      </c>
      <c r="N45" s="9">
        <v>8</v>
      </c>
      <c r="O45" s="9">
        <v>3</v>
      </c>
      <c r="P45" s="9">
        <v>5</v>
      </c>
      <c r="R45" s="9">
        <v>5</v>
      </c>
      <c r="S45" s="9">
        <v>2</v>
      </c>
      <c r="T45" s="9">
        <v>3</v>
      </c>
      <c r="V45" s="9">
        <v>1</v>
      </c>
      <c r="W45" s="9">
        <v>0</v>
      </c>
      <c r="X45" s="9">
        <v>1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123</v>
      </c>
      <c r="C46" s="29">
        <f t="shared" si="2"/>
        <v>69</v>
      </c>
      <c r="D46" s="29">
        <f t="shared" si="2"/>
        <v>54</v>
      </c>
      <c r="E46" s="12"/>
      <c r="F46" s="9">
        <v>79</v>
      </c>
      <c r="G46" s="9">
        <v>46</v>
      </c>
      <c r="H46" s="9">
        <v>33</v>
      </c>
      <c r="J46" s="9">
        <v>14</v>
      </c>
      <c r="K46" s="9">
        <v>7</v>
      </c>
      <c r="L46" s="9">
        <v>7</v>
      </c>
      <c r="N46" s="9">
        <v>16</v>
      </c>
      <c r="O46" s="9">
        <v>9</v>
      </c>
      <c r="P46" s="9">
        <v>7</v>
      </c>
      <c r="R46" s="9">
        <v>5</v>
      </c>
      <c r="S46" s="9">
        <v>3</v>
      </c>
      <c r="T46" s="9">
        <v>2</v>
      </c>
      <c r="V46" s="9">
        <v>4</v>
      </c>
      <c r="W46" s="9">
        <v>2</v>
      </c>
      <c r="X46" s="9">
        <v>2</v>
      </c>
      <c r="Z46" s="9">
        <v>3</v>
      </c>
      <c r="AA46" s="9">
        <v>1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2"/>
        <v>509</v>
      </c>
      <c r="C47" s="27">
        <f t="shared" si="2"/>
        <v>274</v>
      </c>
      <c r="D47" s="32">
        <f t="shared" si="2"/>
        <v>235</v>
      </c>
      <c r="E47" s="14"/>
      <c r="F47" s="15">
        <v>346</v>
      </c>
      <c r="G47" s="15">
        <v>189</v>
      </c>
      <c r="H47" s="15">
        <v>157</v>
      </c>
      <c r="I47" s="15"/>
      <c r="J47" s="15">
        <v>47</v>
      </c>
      <c r="K47" s="15">
        <v>26</v>
      </c>
      <c r="L47" s="15">
        <v>21</v>
      </c>
      <c r="M47" s="15"/>
      <c r="N47" s="15">
        <v>62</v>
      </c>
      <c r="O47" s="15">
        <v>32</v>
      </c>
      <c r="P47" s="15">
        <v>30</v>
      </c>
      <c r="Q47" s="15"/>
      <c r="R47" s="15">
        <v>22</v>
      </c>
      <c r="S47" s="15">
        <v>11</v>
      </c>
      <c r="T47" s="15">
        <v>11</v>
      </c>
      <c r="U47" s="15"/>
      <c r="V47" s="15">
        <v>10</v>
      </c>
      <c r="W47" s="15">
        <v>4</v>
      </c>
      <c r="X47" s="15">
        <v>6</v>
      </c>
      <c r="Y47" s="15"/>
      <c r="Z47" s="15">
        <v>16</v>
      </c>
      <c r="AA47" s="15">
        <v>7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120</v>
      </c>
      <c r="C48" s="29">
        <f t="shared" si="2"/>
        <v>63</v>
      </c>
      <c r="D48" s="29">
        <f t="shared" si="2"/>
        <v>57</v>
      </c>
      <c r="E48" s="12"/>
      <c r="F48" s="9">
        <v>78</v>
      </c>
      <c r="G48" s="9">
        <v>41</v>
      </c>
      <c r="H48" s="9">
        <v>37</v>
      </c>
      <c r="J48" s="9">
        <v>18</v>
      </c>
      <c r="K48" s="9">
        <v>8</v>
      </c>
      <c r="L48" s="9">
        <v>10</v>
      </c>
      <c r="N48" s="9">
        <v>10</v>
      </c>
      <c r="O48" s="9">
        <v>6</v>
      </c>
      <c r="P48" s="9">
        <v>4</v>
      </c>
      <c r="R48" s="9">
        <v>6</v>
      </c>
      <c r="S48" s="9">
        <v>3</v>
      </c>
      <c r="T48" s="9">
        <v>3</v>
      </c>
      <c r="V48" s="9">
        <v>4</v>
      </c>
      <c r="W48" s="9">
        <v>1</v>
      </c>
      <c r="X48" s="9">
        <v>3</v>
      </c>
      <c r="Z48" s="9">
        <v>3</v>
      </c>
      <c r="AA48" s="9">
        <v>3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139</v>
      </c>
      <c r="C49" s="29">
        <f t="shared" si="2"/>
        <v>65</v>
      </c>
      <c r="D49" s="29">
        <f t="shared" si="2"/>
        <v>74</v>
      </c>
      <c r="E49" s="12"/>
      <c r="F49" s="9">
        <v>89</v>
      </c>
      <c r="G49" s="9">
        <v>36</v>
      </c>
      <c r="H49" s="9">
        <v>53</v>
      </c>
      <c r="J49" s="9">
        <v>14</v>
      </c>
      <c r="K49" s="9">
        <v>9</v>
      </c>
      <c r="L49" s="9">
        <v>5</v>
      </c>
      <c r="N49" s="9">
        <v>18</v>
      </c>
      <c r="O49" s="9">
        <v>9</v>
      </c>
      <c r="P49" s="9">
        <v>9</v>
      </c>
      <c r="R49" s="9">
        <v>7</v>
      </c>
      <c r="S49" s="9">
        <v>4</v>
      </c>
      <c r="T49" s="9">
        <v>3</v>
      </c>
      <c r="V49" s="9">
        <v>3</v>
      </c>
      <c r="W49" s="9">
        <v>1</v>
      </c>
      <c r="X49" s="9">
        <v>2</v>
      </c>
      <c r="Z49" s="9">
        <v>6</v>
      </c>
      <c r="AA49" s="9">
        <v>4</v>
      </c>
      <c r="AB49" s="9">
        <v>2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148</v>
      </c>
      <c r="C50" s="29">
        <f t="shared" si="2"/>
        <v>82</v>
      </c>
      <c r="D50" s="29">
        <f t="shared" si="2"/>
        <v>66</v>
      </c>
      <c r="E50" s="12"/>
      <c r="F50" s="9">
        <v>98</v>
      </c>
      <c r="G50" s="9">
        <v>48</v>
      </c>
      <c r="H50" s="9">
        <v>50</v>
      </c>
      <c r="J50" s="9">
        <v>11</v>
      </c>
      <c r="K50" s="9">
        <v>8</v>
      </c>
      <c r="L50" s="9">
        <v>3</v>
      </c>
      <c r="N50" s="9">
        <v>21</v>
      </c>
      <c r="O50" s="9">
        <v>15</v>
      </c>
      <c r="P50" s="9">
        <v>6</v>
      </c>
      <c r="R50" s="9">
        <v>8</v>
      </c>
      <c r="S50" s="9">
        <v>4</v>
      </c>
      <c r="T50" s="9">
        <v>4</v>
      </c>
      <c r="V50" s="9">
        <v>6</v>
      </c>
      <c r="W50" s="9">
        <v>4</v>
      </c>
      <c r="X50" s="9">
        <v>2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140</v>
      </c>
      <c r="C51" s="29">
        <f t="shared" si="2"/>
        <v>70</v>
      </c>
      <c r="D51" s="29">
        <f t="shared" si="2"/>
        <v>70</v>
      </c>
      <c r="E51" s="12"/>
      <c r="F51" s="9">
        <v>89</v>
      </c>
      <c r="G51" s="9">
        <v>43</v>
      </c>
      <c r="H51" s="9">
        <v>46</v>
      </c>
      <c r="J51" s="9">
        <v>9</v>
      </c>
      <c r="K51" s="9">
        <v>7</v>
      </c>
      <c r="L51" s="9">
        <v>2</v>
      </c>
      <c r="N51" s="9">
        <v>23</v>
      </c>
      <c r="O51" s="9">
        <v>9</v>
      </c>
      <c r="P51" s="9">
        <v>14</v>
      </c>
      <c r="R51" s="9">
        <v>10</v>
      </c>
      <c r="S51" s="9">
        <v>7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153</v>
      </c>
      <c r="C52" s="29">
        <f t="shared" si="2"/>
        <v>76</v>
      </c>
      <c r="D52" s="29">
        <f t="shared" si="2"/>
        <v>77</v>
      </c>
      <c r="E52" s="3"/>
      <c r="F52" s="16">
        <v>99</v>
      </c>
      <c r="G52" s="16">
        <v>47</v>
      </c>
      <c r="H52" s="16">
        <v>52</v>
      </c>
      <c r="I52" s="16"/>
      <c r="J52" s="16">
        <v>12</v>
      </c>
      <c r="K52" s="16">
        <v>7</v>
      </c>
      <c r="L52" s="16">
        <v>5</v>
      </c>
      <c r="M52" s="16"/>
      <c r="N52" s="16">
        <v>18</v>
      </c>
      <c r="O52" s="16">
        <v>14</v>
      </c>
      <c r="P52" s="16">
        <v>4</v>
      </c>
      <c r="Q52" s="16"/>
      <c r="R52" s="16">
        <v>9</v>
      </c>
      <c r="S52" s="16">
        <v>4</v>
      </c>
      <c r="T52" s="16">
        <v>5</v>
      </c>
      <c r="U52" s="16"/>
      <c r="V52" s="16">
        <v>7</v>
      </c>
      <c r="W52" s="16">
        <v>2</v>
      </c>
      <c r="X52" s="16">
        <v>5</v>
      </c>
      <c r="Y52" s="16"/>
      <c r="Z52" s="16">
        <v>7</v>
      </c>
      <c r="AA52" s="16">
        <v>1</v>
      </c>
      <c r="AB52" s="16">
        <v>6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700</v>
      </c>
      <c r="C53" s="27">
        <f t="shared" si="2"/>
        <v>356</v>
      </c>
      <c r="D53" s="32">
        <f t="shared" si="2"/>
        <v>344</v>
      </c>
      <c r="E53" s="14"/>
      <c r="F53" s="15">
        <v>453</v>
      </c>
      <c r="G53" s="15">
        <v>215</v>
      </c>
      <c r="H53" s="15">
        <v>238</v>
      </c>
      <c r="I53" s="15"/>
      <c r="J53" s="15">
        <v>64</v>
      </c>
      <c r="K53" s="15">
        <v>39</v>
      </c>
      <c r="L53" s="15">
        <v>25</v>
      </c>
      <c r="M53" s="15"/>
      <c r="N53" s="15">
        <v>90</v>
      </c>
      <c r="O53" s="15">
        <v>53</v>
      </c>
      <c r="P53" s="15">
        <v>37</v>
      </c>
      <c r="Q53" s="15"/>
      <c r="R53" s="15">
        <v>40</v>
      </c>
      <c r="S53" s="15">
        <v>22</v>
      </c>
      <c r="T53" s="15">
        <v>18</v>
      </c>
      <c r="U53" s="15"/>
      <c r="V53" s="15">
        <v>26</v>
      </c>
      <c r="W53" s="15">
        <v>10</v>
      </c>
      <c r="X53" s="15">
        <v>16</v>
      </c>
      <c r="Y53" s="15"/>
      <c r="Z53" s="15">
        <v>22</v>
      </c>
      <c r="AA53" s="15">
        <v>12</v>
      </c>
      <c r="AB53" s="15">
        <v>10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173</v>
      </c>
      <c r="C54" s="29">
        <f t="shared" si="2"/>
        <v>79</v>
      </c>
      <c r="D54" s="29">
        <f t="shared" si="2"/>
        <v>94</v>
      </c>
      <c r="E54" s="12"/>
      <c r="F54" s="9">
        <v>107</v>
      </c>
      <c r="G54" s="9">
        <v>49</v>
      </c>
      <c r="H54" s="9">
        <v>58</v>
      </c>
      <c r="J54" s="9">
        <v>20</v>
      </c>
      <c r="K54" s="9">
        <v>9</v>
      </c>
      <c r="L54" s="9">
        <v>11</v>
      </c>
      <c r="N54" s="9">
        <v>23</v>
      </c>
      <c r="O54" s="9">
        <v>8</v>
      </c>
      <c r="P54" s="9">
        <v>15</v>
      </c>
      <c r="R54" s="9">
        <v>11</v>
      </c>
      <c r="S54" s="9">
        <v>7</v>
      </c>
      <c r="T54" s="9">
        <v>4</v>
      </c>
      <c r="V54" s="9">
        <v>6</v>
      </c>
      <c r="W54" s="9">
        <v>3</v>
      </c>
      <c r="X54" s="9">
        <v>3</v>
      </c>
      <c r="Z54" s="9">
        <v>5</v>
      </c>
      <c r="AA54" s="9">
        <v>2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196</v>
      </c>
      <c r="C55" s="29">
        <f t="shared" si="2"/>
        <v>97</v>
      </c>
      <c r="D55" s="29">
        <f t="shared" si="2"/>
        <v>99</v>
      </c>
      <c r="E55" s="12"/>
      <c r="F55" s="9">
        <v>127</v>
      </c>
      <c r="G55" s="9">
        <v>59</v>
      </c>
      <c r="H55" s="9">
        <v>68</v>
      </c>
      <c r="J55" s="9">
        <v>16</v>
      </c>
      <c r="K55" s="9">
        <v>10</v>
      </c>
      <c r="L55" s="9">
        <v>6</v>
      </c>
      <c r="N55" s="9">
        <v>28</v>
      </c>
      <c r="O55" s="9">
        <v>14</v>
      </c>
      <c r="P55" s="9">
        <v>14</v>
      </c>
      <c r="R55" s="9">
        <v>6</v>
      </c>
      <c r="S55" s="9">
        <v>3</v>
      </c>
      <c r="T55" s="9">
        <v>3</v>
      </c>
      <c r="V55" s="9">
        <v>9</v>
      </c>
      <c r="W55" s="9">
        <v>5</v>
      </c>
      <c r="X55" s="9">
        <v>4</v>
      </c>
      <c r="Z55" s="9">
        <v>10</v>
      </c>
      <c r="AA55" s="9">
        <v>6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169</v>
      </c>
      <c r="C56" s="29">
        <f t="shared" si="2"/>
        <v>88</v>
      </c>
      <c r="D56" s="29">
        <f t="shared" si="2"/>
        <v>81</v>
      </c>
      <c r="E56" s="12"/>
      <c r="F56" s="9">
        <v>115</v>
      </c>
      <c r="G56" s="9">
        <v>58</v>
      </c>
      <c r="H56" s="9">
        <v>57</v>
      </c>
      <c r="J56" s="9">
        <v>19</v>
      </c>
      <c r="K56" s="9">
        <v>6</v>
      </c>
      <c r="L56" s="9">
        <v>13</v>
      </c>
      <c r="N56" s="9">
        <v>18</v>
      </c>
      <c r="O56" s="9">
        <v>13</v>
      </c>
      <c r="P56" s="9">
        <v>5</v>
      </c>
      <c r="R56" s="9">
        <v>10</v>
      </c>
      <c r="S56" s="9">
        <v>6</v>
      </c>
      <c r="T56" s="9">
        <v>4</v>
      </c>
      <c r="V56" s="9">
        <v>3</v>
      </c>
      <c r="W56" s="9">
        <v>1</v>
      </c>
      <c r="X56" s="9">
        <v>2</v>
      </c>
      <c r="Z56" s="9">
        <v>3</v>
      </c>
      <c r="AA56" s="9">
        <v>3</v>
      </c>
      <c r="AB56" s="9">
        <v>0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99</v>
      </c>
      <c r="D57" s="29">
        <f t="shared" si="2"/>
        <v>79</v>
      </c>
      <c r="E57" s="12"/>
      <c r="F57" s="9">
        <v>117</v>
      </c>
      <c r="G57" s="9">
        <v>63</v>
      </c>
      <c r="H57" s="9">
        <v>54</v>
      </c>
      <c r="J57" s="9">
        <v>18</v>
      </c>
      <c r="K57" s="9">
        <v>10</v>
      </c>
      <c r="L57" s="9">
        <v>8</v>
      </c>
      <c r="N57" s="9">
        <v>21</v>
      </c>
      <c r="O57" s="9">
        <v>13</v>
      </c>
      <c r="P57" s="9">
        <v>8</v>
      </c>
      <c r="R57" s="9">
        <v>7</v>
      </c>
      <c r="S57" s="9">
        <v>4</v>
      </c>
      <c r="T57" s="9">
        <v>3</v>
      </c>
      <c r="V57" s="9">
        <v>8</v>
      </c>
      <c r="W57" s="9">
        <v>6</v>
      </c>
      <c r="X57" s="9">
        <v>2</v>
      </c>
      <c r="Z57" s="9">
        <v>6</v>
      </c>
      <c r="AA57" s="9">
        <v>2</v>
      </c>
      <c r="AB57" s="9">
        <v>4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170</v>
      </c>
      <c r="C58" s="29">
        <f t="shared" si="2"/>
        <v>85</v>
      </c>
      <c r="D58" s="29">
        <f t="shared" si="2"/>
        <v>85</v>
      </c>
      <c r="E58" s="12"/>
      <c r="F58" s="16">
        <v>106</v>
      </c>
      <c r="G58" s="16">
        <v>48</v>
      </c>
      <c r="H58" s="16">
        <v>58</v>
      </c>
      <c r="I58" s="16"/>
      <c r="J58" s="16">
        <v>24</v>
      </c>
      <c r="K58" s="16">
        <v>13</v>
      </c>
      <c r="L58" s="16">
        <v>11</v>
      </c>
      <c r="M58" s="16"/>
      <c r="N58" s="16">
        <v>28</v>
      </c>
      <c r="O58" s="16">
        <v>16</v>
      </c>
      <c r="P58" s="16">
        <v>12</v>
      </c>
      <c r="Q58" s="16"/>
      <c r="R58" s="16">
        <v>4</v>
      </c>
      <c r="S58" s="16">
        <v>3</v>
      </c>
      <c r="T58" s="16">
        <v>1</v>
      </c>
      <c r="U58" s="16"/>
      <c r="V58" s="16">
        <v>4</v>
      </c>
      <c r="W58" s="16">
        <v>3</v>
      </c>
      <c r="X58" s="16">
        <v>1</v>
      </c>
      <c r="Y58" s="16"/>
      <c r="Z58" s="16">
        <v>3</v>
      </c>
      <c r="AA58" s="16">
        <v>1</v>
      </c>
      <c r="AB58" s="16">
        <v>2</v>
      </c>
      <c r="AC58" s="16"/>
      <c r="AD58" s="16">
        <v>1</v>
      </c>
      <c r="AE58" s="16">
        <v>1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886</v>
      </c>
      <c r="C59" s="27">
        <f t="shared" si="2"/>
        <v>448</v>
      </c>
      <c r="D59" s="32">
        <f t="shared" si="2"/>
        <v>438</v>
      </c>
      <c r="E59" s="14"/>
      <c r="F59" s="15">
        <v>572</v>
      </c>
      <c r="G59" s="15">
        <v>277</v>
      </c>
      <c r="H59" s="15">
        <v>295</v>
      </c>
      <c r="I59" s="15"/>
      <c r="J59" s="15">
        <v>97</v>
      </c>
      <c r="K59" s="15">
        <v>48</v>
      </c>
      <c r="L59" s="15">
        <v>49</v>
      </c>
      <c r="M59" s="15"/>
      <c r="N59" s="15">
        <v>118</v>
      </c>
      <c r="O59" s="15">
        <v>64</v>
      </c>
      <c r="P59" s="15">
        <v>54</v>
      </c>
      <c r="Q59" s="15"/>
      <c r="R59" s="15">
        <v>38</v>
      </c>
      <c r="S59" s="15">
        <v>23</v>
      </c>
      <c r="T59" s="15">
        <v>15</v>
      </c>
      <c r="U59" s="15"/>
      <c r="V59" s="15">
        <v>30</v>
      </c>
      <c r="W59" s="15">
        <v>18</v>
      </c>
      <c r="X59" s="15">
        <v>12</v>
      </c>
      <c r="Y59" s="15"/>
      <c r="Z59" s="15">
        <v>27</v>
      </c>
      <c r="AA59" s="15">
        <v>14</v>
      </c>
      <c r="AB59" s="15">
        <v>13</v>
      </c>
      <c r="AC59" s="15"/>
      <c r="AD59" s="15">
        <v>4</v>
      </c>
      <c r="AE59" s="15">
        <v>4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2"/>
        <v>169</v>
      </c>
      <c r="C60" s="29">
        <f t="shared" si="2"/>
        <v>78</v>
      </c>
      <c r="D60" s="29">
        <f t="shared" si="2"/>
        <v>91</v>
      </c>
      <c r="E60" s="12"/>
      <c r="F60" s="9">
        <v>116</v>
      </c>
      <c r="G60" s="9">
        <v>50</v>
      </c>
      <c r="H60" s="9">
        <v>66</v>
      </c>
      <c r="J60" s="9">
        <v>7</v>
      </c>
      <c r="K60" s="9">
        <v>4</v>
      </c>
      <c r="L60" s="9">
        <v>3</v>
      </c>
      <c r="N60" s="9">
        <v>25</v>
      </c>
      <c r="O60" s="9">
        <v>12</v>
      </c>
      <c r="P60" s="9">
        <v>13</v>
      </c>
      <c r="R60" s="9">
        <v>7</v>
      </c>
      <c r="S60" s="9">
        <v>5</v>
      </c>
      <c r="T60" s="9">
        <v>2</v>
      </c>
      <c r="V60" s="9">
        <v>8</v>
      </c>
      <c r="W60" s="9">
        <v>5</v>
      </c>
      <c r="X60" s="9">
        <v>3</v>
      </c>
      <c r="Z60" s="9">
        <v>5</v>
      </c>
      <c r="AA60" s="9">
        <v>2</v>
      </c>
      <c r="AB60" s="9">
        <v>3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2"/>
        <v>176</v>
      </c>
      <c r="C61" s="29">
        <f t="shared" si="2"/>
        <v>106</v>
      </c>
      <c r="D61" s="29">
        <f t="shared" si="2"/>
        <v>70</v>
      </c>
      <c r="E61" s="12"/>
      <c r="F61" s="9">
        <v>106</v>
      </c>
      <c r="G61" s="9">
        <v>62</v>
      </c>
      <c r="H61" s="9">
        <v>44</v>
      </c>
      <c r="J61" s="9">
        <v>13</v>
      </c>
      <c r="K61" s="9">
        <v>8</v>
      </c>
      <c r="L61" s="9">
        <v>5</v>
      </c>
      <c r="N61" s="9">
        <v>24</v>
      </c>
      <c r="O61" s="9">
        <v>17</v>
      </c>
      <c r="P61" s="9">
        <v>7</v>
      </c>
      <c r="R61" s="9">
        <v>18</v>
      </c>
      <c r="S61" s="9">
        <v>10</v>
      </c>
      <c r="T61" s="9">
        <v>8</v>
      </c>
      <c r="V61" s="9">
        <v>3</v>
      </c>
      <c r="W61" s="9">
        <v>2</v>
      </c>
      <c r="X61" s="9">
        <v>1</v>
      </c>
      <c r="Z61" s="9">
        <v>12</v>
      </c>
      <c r="AA61" s="9">
        <v>7</v>
      </c>
      <c r="AB61" s="9">
        <v>5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168</v>
      </c>
      <c r="C62" s="29">
        <f t="shared" si="2"/>
        <v>96</v>
      </c>
      <c r="D62" s="29">
        <f t="shared" si="2"/>
        <v>72</v>
      </c>
      <c r="E62" s="12"/>
      <c r="F62" s="9">
        <v>98</v>
      </c>
      <c r="G62" s="9">
        <v>54</v>
      </c>
      <c r="H62" s="9">
        <v>44</v>
      </c>
      <c r="J62" s="9">
        <v>18</v>
      </c>
      <c r="K62" s="9">
        <v>9</v>
      </c>
      <c r="L62" s="9">
        <v>9</v>
      </c>
      <c r="N62" s="9">
        <v>22</v>
      </c>
      <c r="O62" s="9">
        <v>14</v>
      </c>
      <c r="P62" s="9">
        <v>8</v>
      </c>
      <c r="R62" s="9">
        <v>16</v>
      </c>
      <c r="S62" s="9">
        <v>11</v>
      </c>
      <c r="T62" s="9">
        <v>5</v>
      </c>
      <c r="V62" s="9">
        <v>4</v>
      </c>
      <c r="W62" s="9">
        <v>2</v>
      </c>
      <c r="X62" s="9">
        <v>2</v>
      </c>
      <c r="Z62" s="9">
        <v>8</v>
      </c>
      <c r="AA62" s="9">
        <v>6</v>
      </c>
      <c r="AB62" s="9">
        <v>2</v>
      </c>
      <c r="AD62" s="9">
        <v>2</v>
      </c>
      <c r="AE62" s="9">
        <v>0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177</v>
      </c>
      <c r="C63" s="29">
        <f t="shared" si="2"/>
        <v>94</v>
      </c>
      <c r="D63" s="29">
        <f t="shared" si="2"/>
        <v>83</v>
      </c>
      <c r="E63" s="12"/>
      <c r="F63" s="9">
        <v>99</v>
      </c>
      <c r="G63" s="9">
        <v>47</v>
      </c>
      <c r="H63" s="9">
        <v>52</v>
      </c>
      <c r="J63" s="9">
        <v>23</v>
      </c>
      <c r="K63" s="9">
        <v>13</v>
      </c>
      <c r="L63" s="9">
        <v>10</v>
      </c>
      <c r="N63" s="9">
        <v>26</v>
      </c>
      <c r="O63" s="9">
        <v>13</v>
      </c>
      <c r="P63" s="9">
        <v>13</v>
      </c>
      <c r="R63" s="9">
        <v>11</v>
      </c>
      <c r="S63" s="9">
        <v>8</v>
      </c>
      <c r="T63" s="9">
        <v>3</v>
      </c>
      <c r="V63" s="9">
        <v>6</v>
      </c>
      <c r="W63" s="9">
        <v>5</v>
      </c>
      <c r="X63" s="9">
        <v>1</v>
      </c>
      <c r="Z63" s="9">
        <v>9</v>
      </c>
      <c r="AA63" s="9">
        <v>5</v>
      </c>
      <c r="AB63" s="9">
        <v>4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193</v>
      </c>
      <c r="C64" s="29">
        <f t="shared" si="2"/>
        <v>105</v>
      </c>
      <c r="D64" s="29">
        <f t="shared" si="2"/>
        <v>88</v>
      </c>
      <c r="E64" s="12"/>
      <c r="F64" s="16">
        <v>102</v>
      </c>
      <c r="G64" s="16">
        <v>57</v>
      </c>
      <c r="H64" s="16">
        <v>45</v>
      </c>
      <c r="I64" s="16"/>
      <c r="J64" s="16">
        <v>22</v>
      </c>
      <c r="K64" s="16">
        <v>10</v>
      </c>
      <c r="L64" s="16">
        <v>12</v>
      </c>
      <c r="M64" s="16"/>
      <c r="N64" s="16">
        <v>35</v>
      </c>
      <c r="O64" s="16">
        <v>15</v>
      </c>
      <c r="P64" s="16">
        <v>20</v>
      </c>
      <c r="Q64" s="16"/>
      <c r="R64" s="16">
        <v>12</v>
      </c>
      <c r="S64" s="16">
        <v>8</v>
      </c>
      <c r="T64" s="16">
        <v>4</v>
      </c>
      <c r="U64" s="16"/>
      <c r="V64" s="16">
        <v>9</v>
      </c>
      <c r="W64" s="16">
        <v>8</v>
      </c>
      <c r="X64" s="16">
        <v>1</v>
      </c>
      <c r="Y64" s="16"/>
      <c r="Z64" s="16">
        <v>10</v>
      </c>
      <c r="AA64" s="16">
        <v>4</v>
      </c>
      <c r="AB64" s="16">
        <v>6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883</v>
      </c>
      <c r="C65" s="27">
        <f t="shared" si="2"/>
        <v>479</v>
      </c>
      <c r="D65" s="32">
        <f t="shared" si="2"/>
        <v>404</v>
      </c>
      <c r="E65" s="14"/>
      <c r="F65" s="15">
        <v>521</v>
      </c>
      <c r="G65" s="15">
        <v>270</v>
      </c>
      <c r="H65" s="15">
        <v>251</v>
      </c>
      <c r="I65" s="15"/>
      <c r="J65" s="15">
        <v>83</v>
      </c>
      <c r="K65" s="15">
        <v>44</v>
      </c>
      <c r="L65" s="15">
        <v>39</v>
      </c>
      <c r="M65" s="15"/>
      <c r="N65" s="15">
        <v>132</v>
      </c>
      <c r="O65" s="15">
        <v>71</v>
      </c>
      <c r="P65" s="15">
        <v>61</v>
      </c>
      <c r="Q65" s="15"/>
      <c r="R65" s="15">
        <v>64</v>
      </c>
      <c r="S65" s="15">
        <v>42</v>
      </c>
      <c r="T65" s="15">
        <v>22</v>
      </c>
      <c r="U65" s="15"/>
      <c r="V65" s="15">
        <v>30</v>
      </c>
      <c r="W65" s="15">
        <v>22</v>
      </c>
      <c r="X65" s="15">
        <v>8</v>
      </c>
      <c r="Y65" s="15"/>
      <c r="Z65" s="15">
        <v>44</v>
      </c>
      <c r="AA65" s="15">
        <v>24</v>
      </c>
      <c r="AB65" s="15">
        <v>20</v>
      </c>
      <c r="AC65" s="15"/>
      <c r="AD65" s="15">
        <v>9</v>
      </c>
      <c r="AE65" s="15">
        <v>6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2"/>
        <v>153</v>
      </c>
      <c r="C66" s="29">
        <f t="shared" si="2"/>
        <v>68</v>
      </c>
      <c r="D66" s="29">
        <f t="shared" si="2"/>
        <v>85</v>
      </c>
      <c r="E66" s="12"/>
      <c r="F66" s="9">
        <v>89</v>
      </c>
      <c r="G66" s="9">
        <v>40</v>
      </c>
      <c r="H66" s="9">
        <v>49</v>
      </c>
      <c r="J66" s="9">
        <v>14</v>
      </c>
      <c r="K66" s="9">
        <v>7</v>
      </c>
      <c r="L66" s="9">
        <v>7</v>
      </c>
      <c r="N66" s="9">
        <v>27</v>
      </c>
      <c r="O66" s="9">
        <v>13</v>
      </c>
      <c r="P66" s="9">
        <v>14</v>
      </c>
      <c r="R66" s="9">
        <v>13</v>
      </c>
      <c r="S66" s="9">
        <v>6</v>
      </c>
      <c r="T66" s="9">
        <v>7</v>
      </c>
      <c r="V66" s="9">
        <v>5</v>
      </c>
      <c r="W66" s="9">
        <v>1</v>
      </c>
      <c r="X66" s="9">
        <v>4</v>
      </c>
      <c r="Z66" s="9">
        <v>4</v>
      </c>
      <c r="AA66" s="9">
        <v>0</v>
      </c>
      <c r="AB66" s="9">
        <v>4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158</v>
      </c>
      <c r="C67" s="29">
        <f t="shared" si="2"/>
        <v>71</v>
      </c>
      <c r="D67" s="29">
        <f t="shared" si="2"/>
        <v>87</v>
      </c>
      <c r="E67" s="12"/>
      <c r="F67" s="9">
        <v>94</v>
      </c>
      <c r="G67" s="9">
        <v>44</v>
      </c>
      <c r="H67" s="9">
        <v>50</v>
      </c>
      <c r="J67" s="9">
        <v>19</v>
      </c>
      <c r="K67" s="9">
        <v>6</v>
      </c>
      <c r="L67" s="9">
        <v>13</v>
      </c>
      <c r="N67" s="9">
        <v>19</v>
      </c>
      <c r="O67" s="9">
        <v>7</v>
      </c>
      <c r="P67" s="9">
        <v>12</v>
      </c>
      <c r="R67" s="9">
        <v>13</v>
      </c>
      <c r="S67" s="9">
        <v>9</v>
      </c>
      <c r="T67" s="9">
        <v>4</v>
      </c>
      <c r="V67" s="9">
        <v>7</v>
      </c>
      <c r="W67" s="9">
        <v>2</v>
      </c>
      <c r="X67" s="9">
        <v>5</v>
      </c>
      <c r="Z67" s="9">
        <v>6</v>
      </c>
      <c r="AA67" s="9">
        <v>3</v>
      </c>
      <c r="AB67" s="9">
        <v>3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150</v>
      </c>
      <c r="C68" s="29">
        <f t="shared" si="2"/>
        <v>85</v>
      </c>
      <c r="D68" s="29">
        <f t="shared" si="2"/>
        <v>65</v>
      </c>
      <c r="E68" s="12"/>
      <c r="F68" s="9">
        <v>94</v>
      </c>
      <c r="G68" s="9">
        <v>54</v>
      </c>
      <c r="H68" s="9">
        <v>40</v>
      </c>
      <c r="J68" s="9">
        <v>15</v>
      </c>
      <c r="K68" s="9">
        <v>9</v>
      </c>
      <c r="L68" s="9">
        <v>6</v>
      </c>
      <c r="N68" s="9">
        <v>15</v>
      </c>
      <c r="O68" s="9">
        <v>10</v>
      </c>
      <c r="P68" s="9">
        <v>5</v>
      </c>
      <c r="R68" s="9">
        <v>9</v>
      </c>
      <c r="S68" s="9">
        <v>4</v>
      </c>
      <c r="T68" s="9">
        <v>5</v>
      </c>
      <c r="V68" s="9">
        <v>6</v>
      </c>
      <c r="W68" s="9">
        <v>2</v>
      </c>
      <c r="X68" s="9">
        <v>4</v>
      </c>
      <c r="Z68" s="9">
        <v>10</v>
      </c>
      <c r="AA68" s="9">
        <v>6</v>
      </c>
      <c r="AB68" s="9">
        <v>4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148</v>
      </c>
      <c r="C69" s="29">
        <f t="shared" si="2"/>
        <v>79</v>
      </c>
      <c r="D69" s="29">
        <f t="shared" si="2"/>
        <v>69</v>
      </c>
      <c r="E69" s="12"/>
      <c r="F69" s="9">
        <v>92</v>
      </c>
      <c r="G69" s="9">
        <v>45</v>
      </c>
      <c r="H69" s="9">
        <v>47</v>
      </c>
      <c r="J69" s="9">
        <v>16</v>
      </c>
      <c r="K69" s="9">
        <v>10</v>
      </c>
      <c r="L69" s="9">
        <v>6</v>
      </c>
      <c r="N69" s="9">
        <v>18</v>
      </c>
      <c r="O69" s="9">
        <v>9</v>
      </c>
      <c r="P69" s="9">
        <v>9</v>
      </c>
      <c r="R69" s="9">
        <v>10</v>
      </c>
      <c r="S69" s="9">
        <v>6</v>
      </c>
      <c r="T69" s="9">
        <v>4</v>
      </c>
      <c r="V69" s="9">
        <v>2</v>
      </c>
      <c r="W69" s="9">
        <v>2</v>
      </c>
      <c r="X69" s="9">
        <v>0</v>
      </c>
      <c r="Z69" s="9">
        <v>5</v>
      </c>
      <c r="AA69" s="9">
        <v>3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177</v>
      </c>
      <c r="C70" s="29">
        <f t="shared" si="2"/>
        <v>97</v>
      </c>
      <c r="D70" s="29">
        <f t="shared" si="2"/>
        <v>80</v>
      </c>
      <c r="E70" s="12"/>
      <c r="F70" s="16">
        <v>102</v>
      </c>
      <c r="G70" s="16">
        <v>50</v>
      </c>
      <c r="H70" s="16">
        <v>52</v>
      </c>
      <c r="I70" s="16"/>
      <c r="J70" s="16">
        <v>15</v>
      </c>
      <c r="K70" s="16">
        <v>11</v>
      </c>
      <c r="L70" s="16">
        <v>4</v>
      </c>
      <c r="M70" s="16"/>
      <c r="N70" s="16">
        <v>26</v>
      </c>
      <c r="O70" s="16">
        <v>16</v>
      </c>
      <c r="P70" s="16">
        <v>10</v>
      </c>
      <c r="Q70" s="16"/>
      <c r="R70" s="16">
        <v>19</v>
      </c>
      <c r="S70" s="16">
        <v>8</v>
      </c>
      <c r="T70" s="16">
        <v>11</v>
      </c>
      <c r="U70" s="16"/>
      <c r="V70" s="16">
        <v>6</v>
      </c>
      <c r="W70" s="16">
        <v>5</v>
      </c>
      <c r="X70" s="16">
        <v>1</v>
      </c>
      <c r="Y70" s="16"/>
      <c r="Z70" s="16">
        <v>6</v>
      </c>
      <c r="AA70" s="16">
        <v>4</v>
      </c>
      <c r="AB70" s="16">
        <v>2</v>
      </c>
      <c r="AC70" s="16"/>
      <c r="AD70" s="16">
        <v>3</v>
      </c>
      <c r="AE70" s="16">
        <v>3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786</v>
      </c>
      <c r="C71" s="27">
        <f t="shared" si="2"/>
        <v>400</v>
      </c>
      <c r="D71" s="32">
        <f t="shared" si="2"/>
        <v>386</v>
      </c>
      <c r="E71" s="14"/>
      <c r="F71" s="15">
        <v>471</v>
      </c>
      <c r="G71" s="15">
        <v>233</v>
      </c>
      <c r="H71" s="15">
        <v>238</v>
      </c>
      <c r="I71" s="15"/>
      <c r="J71" s="15">
        <v>79</v>
      </c>
      <c r="K71" s="15">
        <v>43</v>
      </c>
      <c r="L71" s="15">
        <v>36</v>
      </c>
      <c r="M71" s="15"/>
      <c r="N71" s="15">
        <v>105</v>
      </c>
      <c r="O71" s="15">
        <v>55</v>
      </c>
      <c r="P71" s="15">
        <v>50</v>
      </c>
      <c r="Q71" s="15"/>
      <c r="R71" s="15">
        <v>64</v>
      </c>
      <c r="S71" s="15">
        <v>33</v>
      </c>
      <c r="T71" s="15">
        <v>31</v>
      </c>
      <c r="U71" s="15"/>
      <c r="V71" s="15">
        <v>26</v>
      </c>
      <c r="W71" s="15">
        <v>12</v>
      </c>
      <c r="X71" s="15">
        <v>14</v>
      </c>
      <c r="Y71" s="15"/>
      <c r="Z71" s="15">
        <v>31</v>
      </c>
      <c r="AA71" s="15">
        <v>16</v>
      </c>
      <c r="AB71" s="15">
        <v>15</v>
      </c>
      <c r="AC71" s="15"/>
      <c r="AD71" s="15">
        <v>10</v>
      </c>
      <c r="AE71" s="15">
        <v>8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156</v>
      </c>
      <c r="C72" s="29">
        <f t="shared" si="2"/>
        <v>73</v>
      </c>
      <c r="D72" s="29">
        <f t="shared" si="2"/>
        <v>83</v>
      </c>
      <c r="E72" s="12"/>
      <c r="F72" s="9">
        <v>101</v>
      </c>
      <c r="G72" s="9">
        <v>48</v>
      </c>
      <c r="H72" s="9">
        <v>53</v>
      </c>
      <c r="J72" s="9">
        <v>10</v>
      </c>
      <c r="K72" s="9">
        <v>4</v>
      </c>
      <c r="L72" s="9">
        <v>6</v>
      </c>
      <c r="N72" s="9">
        <v>25</v>
      </c>
      <c r="O72" s="9">
        <v>13</v>
      </c>
      <c r="P72" s="9">
        <v>12</v>
      </c>
      <c r="R72" s="9">
        <v>12</v>
      </c>
      <c r="S72" s="9">
        <v>4</v>
      </c>
      <c r="T72" s="9">
        <v>8</v>
      </c>
      <c r="V72" s="9">
        <v>5</v>
      </c>
      <c r="W72" s="9">
        <v>3</v>
      </c>
      <c r="X72" s="9">
        <v>2</v>
      </c>
      <c r="Z72" s="9">
        <v>3</v>
      </c>
      <c r="AA72" s="9">
        <v>1</v>
      </c>
      <c r="AB72" s="9">
        <v>2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163</v>
      </c>
      <c r="C73" s="29">
        <f t="shared" si="2"/>
        <v>79</v>
      </c>
      <c r="D73" s="29">
        <f t="shared" si="2"/>
        <v>84</v>
      </c>
      <c r="E73" s="12"/>
      <c r="F73" s="9">
        <v>108</v>
      </c>
      <c r="G73" s="9">
        <v>51</v>
      </c>
      <c r="H73" s="9">
        <v>57</v>
      </c>
      <c r="J73" s="9">
        <v>9</v>
      </c>
      <c r="K73" s="9">
        <v>6</v>
      </c>
      <c r="L73" s="9">
        <v>3</v>
      </c>
      <c r="N73" s="9">
        <v>22</v>
      </c>
      <c r="O73" s="9">
        <v>8</v>
      </c>
      <c r="P73" s="9">
        <v>14</v>
      </c>
      <c r="R73" s="9">
        <v>10</v>
      </c>
      <c r="S73" s="9">
        <v>6</v>
      </c>
      <c r="T73" s="9">
        <v>4</v>
      </c>
      <c r="V73" s="9">
        <v>5</v>
      </c>
      <c r="W73" s="9">
        <v>3</v>
      </c>
      <c r="X73" s="9">
        <v>2</v>
      </c>
      <c r="Z73" s="9">
        <v>6</v>
      </c>
      <c r="AA73" s="9">
        <v>3</v>
      </c>
      <c r="AB73" s="9">
        <v>3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130</v>
      </c>
      <c r="C74" s="29">
        <f t="shared" si="2"/>
        <v>72</v>
      </c>
      <c r="D74" s="29">
        <f t="shared" si="2"/>
        <v>58</v>
      </c>
      <c r="E74" s="12"/>
      <c r="F74" s="9">
        <v>72</v>
      </c>
      <c r="G74" s="9">
        <v>41</v>
      </c>
      <c r="H74" s="9">
        <v>31</v>
      </c>
      <c r="J74" s="9">
        <v>19</v>
      </c>
      <c r="K74" s="9">
        <v>10</v>
      </c>
      <c r="L74" s="9">
        <v>9</v>
      </c>
      <c r="N74" s="9">
        <v>17</v>
      </c>
      <c r="O74" s="9">
        <v>9</v>
      </c>
      <c r="P74" s="9">
        <v>8</v>
      </c>
      <c r="R74" s="9">
        <v>7</v>
      </c>
      <c r="S74" s="9">
        <v>4</v>
      </c>
      <c r="T74" s="9">
        <v>3</v>
      </c>
      <c r="V74" s="9">
        <v>5</v>
      </c>
      <c r="W74" s="9">
        <v>2</v>
      </c>
      <c r="X74" s="9">
        <v>3</v>
      </c>
      <c r="Z74" s="9">
        <v>9</v>
      </c>
      <c r="AA74" s="9">
        <v>5</v>
      </c>
      <c r="AB74" s="9">
        <v>4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172</v>
      </c>
      <c r="C75" s="29">
        <f t="shared" si="2"/>
        <v>85</v>
      </c>
      <c r="D75" s="29">
        <f t="shared" si="2"/>
        <v>87</v>
      </c>
      <c r="E75" s="12"/>
      <c r="F75" s="9">
        <v>122</v>
      </c>
      <c r="G75" s="9">
        <v>59</v>
      </c>
      <c r="H75" s="9">
        <v>63</v>
      </c>
      <c r="J75" s="9">
        <v>13</v>
      </c>
      <c r="K75" s="9">
        <v>7</v>
      </c>
      <c r="L75" s="9">
        <v>6</v>
      </c>
      <c r="N75" s="9">
        <v>16</v>
      </c>
      <c r="O75" s="9">
        <v>5</v>
      </c>
      <c r="P75" s="9">
        <v>11</v>
      </c>
      <c r="R75" s="9">
        <v>8</v>
      </c>
      <c r="S75" s="9">
        <v>6</v>
      </c>
      <c r="T75" s="9">
        <v>2</v>
      </c>
      <c r="V75" s="9">
        <v>5</v>
      </c>
      <c r="W75" s="9">
        <v>4</v>
      </c>
      <c r="X75" s="9">
        <v>1</v>
      </c>
      <c r="Z75" s="9">
        <v>4</v>
      </c>
      <c r="AA75" s="9">
        <v>2</v>
      </c>
      <c r="AB75" s="9">
        <v>2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215</v>
      </c>
      <c r="C76" s="29">
        <f t="shared" si="2"/>
        <v>97</v>
      </c>
      <c r="D76" s="29">
        <f t="shared" si="2"/>
        <v>118</v>
      </c>
      <c r="E76" s="12"/>
      <c r="F76" s="16">
        <v>122</v>
      </c>
      <c r="G76" s="16">
        <v>54</v>
      </c>
      <c r="H76" s="16">
        <v>68</v>
      </c>
      <c r="I76" s="16"/>
      <c r="J76" s="16">
        <v>20</v>
      </c>
      <c r="K76" s="16">
        <v>8</v>
      </c>
      <c r="L76" s="16">
        <v>12</v>
      </c>
      <c r="M76" s="16"/>
      <c r="N76" s="16">
        <v>38</v>
      </c>
      <c r="O76" s="16">
        <v>20</v>
      </c>
      <c r="P76" s="16">
        <v>18</v>
      </c>
      <c r="Q76" s="16"/>
      <c r="R76" s="16">
        <v>17</v>
      </c>
      <c r="S76" s="16">
        <v>6</v>
      </c>
      <c r="T76" s="16">
        <v>11</v>
      </c>
      <c r="U76" s="16"/>
      <c r="V76" s="16">
        <v>8</v>
      </c>
      <c r="W76" s="16">
        <v>3</v>
      </c>
      <c r="X76" s="16">
        <v>5</v>
      </c>
      <c r="Y76" s="16"/>
      <c r="Z76" s="16">
        <v>10</v>
      </c>
      <c r="AA76" s="16">
        <v>6</v>
      </c>
      <c r="AB76" s="16">
        <v>4</v>
      </c>
      <c r="AC76" s="16"/>
      <c r="AD76" s="16">
        <v>0</v>
      </c>
      <c r="AE76" s="16">
        <v>0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836</v>
      </c>
      <c r="C77" s="27">
        <f t="shared" si="2"/>
        <v>406</v>
      </c>
      <c r="D77" s="32">
        <f t="shared" si="2"/>
        <v>430</v>
      </c>
      <c r="E77" s="4"/>
      <c r="F77" s="9">
        <v>525</v>
      </c>
      <c r="G77" s="9">
        <v>253</v>
      </c>
      <c r="H77" s="9">
        <v>272</v>
      </c>
      <c r="J77" s="9">
        <v>71</v>
      </c>
      <c r="K77" s="9">
        <v>35</v>
      </c>
      <c r="L77" s="9">
        <v>36</v>
      </c>
      <c r="N77" s="9">
        <v>118</v>
      </c>
      <c r="O77" s="9">
        <v>55</v>
      </c>
      <c r="P77" s="9">
        <v>63</v>
      </c>
      <c r="R77" s="9">
        <v>54</v>
      </c>
      <c r="S77" s="9">
        <v>26</v>
      </c>
      <c r="T77" s="9">
        <v>28</v>
      </c>
      <c r="V77" s="9">
        <v>28</v>
      </c>
      <c r="W77" s="9">
        <v>15</v>
      </c>
      <c r="X77" s="9">
        <v>13</v>
      </c>
      <c r="Z77" s="9">
        <v>32</v>
      </c>
      <c r="AA77" s="9">
        <v>17</v>
      </c>
      <c r="AB77" s="9">
        <v>15</v>
      </c>
      <c r="AD77" s="9">
        <v>8</v>
      </c>
      <c r="AE77" s="9">
        <v>5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203</v>
      </c>
      <c r="C78" s="29">
        <f t="shared" si="2"/>
        <v>101</v>
      </c>
      <c r="D78" s="29">
        <f t="shared" si="2"/>
        <v>102</v>
      </c>
      <c r="E78" s="4"/>
      <c r="F78" s="10">
        <v>102</v>
      </c>
      <c r="G78" s="10">
        <v>49</v>
      </c>
      <c r="H78" s="10">
        <v>53</v>
      </c>
      <c r="I78" s="10"/>
      <c r="J78" s="10">
        <v>23</v>
      </c>
      <c r="K78" s="10">
        <v>8</v>
      </c>
      <c r="L78" s="10">
        <v>15</v>
      </c>
      <c r="M78" s="10"/>
      <c r="N78" s="10">
        <v>47</v>
      </c>
      <c r="O78" s="10">
        <v>24</v>
      </c>
      <c r="P78" s="10">
        <v>23</v>
      </c>
      <c r="Q78" s="10"/>
      <c r="R78" s="10">
        <v>11</v>
      </c>
      <c r="S78" s="10">
        <v>6</v>
      </c>
      <c r="T78" s="10">
        <v>5</v>
      </c>
      <c r="U78" s="10"/>
      <c r="V78" s="10">
        <v>6</v>
      </c>
      <c r="W78" s="10">
        <v>3</v>
      </c>
      <c r="X78" s="10">
        <v>3</v>
      </c>
      <c r="Y78" s="10"/>
      <c r="Z78" s="10">
        <v>8</v>
      </c>
      <c r="AA78" s="10">
        <v>5</v>
      </c>
      <c r="AB78" s="10">
        <v>3</v>
      </c>
      <c r="AC78" s="10"/>
      <c r="AD78" s="10">
        <v>6</v>
      </c>
      <c r="AE78" s="10">
        <v>6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215</v>
      </c>
      <c r="C79" s="29">
        <f t="shared" si="2"/>
        <v>95</v>
      </c>
      <c r="D79" s="29">
        <f t="shared" si="2"/>
        <v>120</v>
      </c>
      <c r="E79" s="12"/>
      <c r="F79" s="9">
        <v>125</v>
      </c>
      <c r="G79" s="9">
        <v>50</v>
      </c>
      <c r="H79" s="9">
        <v>75</v>
      </c>
      <c r="J79" s="9">
        <v>18</v>
      </c>
      <c r="K79" s="9">
        <v>8</v>
      </c>
      <c r="L79" s="9">
        <v>10</v>
      </c>
      <c r="N79" s="9">
        <v>38</v>
      </c>
      <c r="O79" s="9">
        <v>22</v>
      </c>
      <c r="P79" s="9">
        <v>16</v>
      </c>
      <c r="R79" s="9">
        <v>12</v>
      </c>
      <c r="S79" s="9">
        <v>4</v>
      </c>
      <c r="T79" s="9">
        <v>8</v>
      </c>
      <c r="V79" s="9">
        <v>12</v>
      </c>
      <c r="W79" s="9">
        <v>6</v>
      </c>
      <c r="X79" s="9">
        <v>6</v>
      </c>
      <c r="Z79" s="9">
        <v>7</v>
      </c>
      <c r="AA79" s="9">
        <v>3</v>
      </c>
      <c r="AB79" s="9">
        <v>4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216</v>
      </c>
      <c r="C80" s="29">
        <f t="shared" si="2"/>
        <v>104</v>
      </c>
      <c r="D80" s="29">
        <f t="shared" si="2"/>
        <v>112</v>
      </c>
      <c r="E80" s="12"/>
      <c r="F80" s="9">
        <v>118</v>
      </c>
      <c r="G80" s="9">
        <v>57</v>
      </c>
      <c r="H80" s="9">
        <v>61</v>
      </c>
      <c r="J80" s="9">
        <v>20</v>
      </c>
      <c r="K80" s="9">
        <v>6</v>
      </c>
      <c r="L80" s="9">
        <v>14</v>
      </c>
      <c r="N80" s="9">
        <v>48</v>
      </c>
      <c r="O80" s="9">
        <v>22</v>
      </c>
      <c r="P80" s="9">
        <v>26</v>
      </c>
      <c r="R80" s="9">
        <v>15</v>
      </c>
      <c r="S80" s="9">
        <v>10</v>
      </c>
      <c r="T80" s="9">
        <v>5</v>
      </c>
      <c r="V80" s="9">
        <v>4</v>
      </c>
      <c r="W80" s="9">
        <v>3</v>
      </c>
      <c r="X80" s="9">
        <v>1</v>
      </c>
      <c r="Z80" s="9">
        <v>10</v>
      </c>
      <c r="AA80" s="9">
        <v>5</v>
      </c>
      <c r="AB80" s="9">
        <v>5</v>
      </c>
      <c r="AD80" s="9">
        <v>1</v>
      </c>
      <c r="AE80" s="9">
        <v>1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286</v>
      </c>
      <c r="C81" s="29">
        <f t="shared" si="2"/>
        <v>149</v>
      </c>
      <c r="D81" s="29">
        <f t="shared" si="2"/>
        <v>137</v>
      </c>
      <c r="E81" s="12"/>
      <c r="F81" s="9">
        <v>154</v>
      </c>
      <c r="G81" s="9">
        <v>82</v>
      </c>
      <c r="H81" s="9">
        <v>72</v>
      </c>
      <c r="J81" s="9">
        <v>29</v>
      </c>
      <c r="K81" s="9">
        <v>14</v>
      </c>
      <c r="L81" s="9">
        <v>15</v>
      </c>
      <c r="N81" s="9">
        <v>46</v>
      </c>
      <c r="O81" s="9">
        <v>21</v>
      </c>
      <c r="P81" s="9">
        <v>25</v>
      </c>
      <c r="R81" s="9">
        <v>23</v>
      </c>
      <c r="S81" s="9">
        <v>12</v>
      </c>
      <c r="T81" s="9">
        <v>11</v>
      </c>
      <c r="V81" s="9">
        <v>18</v>
      </c>
      <c r="W81" s="9">
        <v>10</v>
      </c>
      <c r="X81" s="9">
        <v>8</v>
      </c>
      <c r="Z81" s="9">
        <v>12</v>
      </c>
      <c r="AA81" s="9">
        <v>7</v>
      </c>
      <c r="AB81" s="9">
        <v>5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273</v>
      </c>
      <c r="C82" s="29">
        <f t="shared" si="2"/>
        <v>134</v>
      </c>
      <c r="D82" s="29">
        <f t="shared" si="2"/>
        <v>139</v>
      </c>
      <c r="E82" s="12"/>
      <c r="F82" s="16">
        <v>141</v>
      </c>
      <c r="G82" s="16">
        <v>77</v>
      </c>
      <c r="H82" s="16">
        <v>64</v>
      </c>
      <c r="I82" s="16"/>
      <c r="J82" s="16">
        <v>27</v>
      </c>
      <c r="K82" s="16">
        <v>12</v>
      </c>
      <c r="L82" s="16">
        <v>15</v>
      </c>
      <c r="M82" s="16"/>
      <c r="N82" s="16">
        <v>52</v>
      </c>
      <c r="O82" s="16">
        <v>23</v>
      </c>
      <c r="P82" s="16">
        <v>29</v>
      </c>
      <c r="Q82" s="16"/>
      <c r="R82" s="16">
        <v>23</v>
      </c>
      <c r="S82" s="16">
        <v>9</v>
      </c>
      <c r="T82" s="16">
        <v>14</v>
      </c>
      <c r="U82" s="16"/>
      <c r="V82" s="16">
        <v>15</v>
      </c>
      <c r="W82" s="16">
        <v>6</v>
      </c>
      <c r="X82" s="16">
        <v>9</v>
      </c>
      <c r="Y82" s="16"/>
      <c r="Z82" s="16">
        <v>14</v>
      </c>
      <c r="AA82" s="16">
        <v>7</v>
      </c>
      <c r="AB82" s="16">
        <v>7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1193</v>
      </c>
      <c r="C83" s="27">
        <f t="shared" si="2"/>
        <v>583</v>
      </c>
      <c r="D83" s="32">
        <f t="shared" si="2"/>
        <v>610</v>
      </c>
      <c r="E83" s="14"/>
      <c r="F83" s="15">
        <v>640</v>
      </c>
      <c r="G83" s="15">
        <v>315</v>
      </c>
      <c r="H83" s="15">
        <v>325</v>
      </c>
      <c r="I83" s="15"/>
      <c r="J83" s="15">
        <v>117</v>
      </c>
      <c r="K83" s="15">
        <v>48</v>
      </c>
      <c r="L83" s="15">
        <v>69</v>
      </c>
      <c r="M83" s="15"/>
      <c r="N83" s="15">
        <v>231</v>
      </c>
      <c r="O83" s="15">
        <v>112</v>
      </c>
      <c r="P83" s="15">
        <v>119</v>
      </c>
      <c r="Q83" s="15"/>
      <c r="R83" s="15">
        <v>84</v>
      </c>
      <c r="S83" s="15">
        <v>41</v>
      </c>
      <c r="T83" s="15">
        <v>43</v>
      </c>
      <c r="U83" s="15"/>
      <c r="V83" s="15">
        <v>55</v>
      </c>
      <c r="W83" s="15">
        <v>28</v>
      </c>
      <c r="X83" s="15">
        <v>27</v>
      </c>
      <c r="Y83" s="15"/>
      <c r="Z83" s="15">
        <v>51</v>
      </c>
      <c r="AA83" s="15">
        <v>27</v>
      </c>
      <c r="AB83" s="15">
        <v>24</v>
      </c>
      <c r="AC83" s="15"/>
      <c r="AD83" s="15">
        <v>15</v>
      </c>
      <c r="AE83" s="15">
        <v>12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2"/>
        <v>300</v>
      </c>
      <c r="C84" s="29">
        <f t="shared" si="2"/>
        <v>136</v>
      </c>
      <c r="D84" s="29">
        <f t="shared" si="2"/>
        <v>164</v>
      </c>
      <c r="E84" s="12"/>
      <c r="F84" s="9">
        <v>157</v>
      </c>
      <c r="G84" s="9">
        <v>66</v>
      </c>
      <c r="H84" s="9">
        <v>91</v>
      </c>
      <c r="J84" s="9">
        <v>31</v>
      </c>
      <c r="K84" s="9">
        <v>14</v>
      </c>
      <c r="L84" s="9">
        <v>17</v>
      </c>
      <c r="N84" s="9">
        <v>53</v>
      </c>
      <c r="O84" s="9">
        <v>27</v>
      </c>
      <c r="P84" s="9">
        <v>26</v>
      </c>
      <c r="R84" s="9">
        <v>22</v>
      </c>
      <c r="S84" s="9">
        <v>13</v>
      </c>
      <c r="T84" s="9">
        <v>9</v>
      </c>
      <c r="V84" s="9">
        <v>14</v>
      </c>
      <c r="W84" s="9">
        <v>6</v>
      </c>
      <c r="X84" s="9">
        <v>8</v>
      </c>
      <c r="Z84" s="9">
        <v>21</v>
      </c>
      <c r="AA84" s="9">
        <v>10</v>
      </c>
      <c r="AB84" s="9">
        <v>11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305</v>
      </c>
      <c r="C85" s="29">
        <f t="shared" si="2"/>
        <v>158</v>
      </c>
      <c r="D85" s="29">
        <f t="shared" si="2"/>
        <v>147</v>
      </c>
      <c r="E85" s="12"/>
      <c r="F85" s="9">
        <v>154</v>
      </c>
      <c r="G85" s="9">
        <v>79</v>
      </c>
      <c r="H85" s="9">
        <v>75</v>
      </c>
      <c r="J85" s="9">
        <v>39</v>
      </c>
      <c r="K85" s="9">
        <v>20</v>
      </c>
      <c r="L85" s="9">
        <v>19</v>
      </c>
      <c r="N85" s="9">
        <v>54</v>
      </c>
      <c r="O85" s="9">
        <v>30</v>
      </c>
      <c r="P85" s="9">
        <v>24</v>
      </c>
      <c r="R85" s="9">
        <v>28</v>
      </c>
      <c r="S85" s="9">
        <v>14</v>
      </c>
      <c r="T85" s="9">
        <v>14</v>
      </c>
      <c r="V85" s="9">
        <v>12</v>
      </c>
      <c r="W85" s="9">
        <v>6</v>
      </c>
      <c r="X85" s="9">
        <v>6</v>
      </c>
      <c r="Z85" s="9">
        <v>16</v>
      </c>
      <c r="AA85" s="9">
        <v>9</v>
      </c>
      <c r="AB85" s="9">
        <v>7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329</v>
      </c>
      <c r="C86" s="29">
        <f t="shared" si="2"/>
        <v>169</v>
      </c>
      <c r="D86" s="29">
        <f t="shared" si="2"/>
        <v>160</v>
      </c>
      <c r="E86" s="12"/>
      <c r="F86" s="9">
        <v>154</v>
      </c>
      <c r="G86" s="9">
        <v>78</v>
      </c>
      <c r="H86" s="9">
        <v>76</v>
      </c>
      <c r="J86" s="9">
        <v>43</v>
      </c>
      <c r="K86" s="9">
        <v>22</v>
      </c>
      <c r="L86" s="9">
        <v>21</v>
      </c>
      <c r="N86" s="9">
        <v>60</v>
      </c>
      <c r="O86" s="9">
        <v>34</v>
      </c>
      <c r="P86" s="9">
        <v>26</v>
      </c>
      <c r="R86" s="9">
        <v>33</v>
      </c>
      <c r="S86" s="9">
        <v>18</v>
      </c>
      <c r="T86" s="9">
        <v>15</v>
      </c>
      <c r="V86" s="9">
        <v>12</v>
      </c>
      <c r="W86" s="9">
        <v>6</v>
      </c>
      <c r="X86" s="9">
        <v>6</v>
      </c>
      <c r="Z86" s="9">
        <v>23</v>
      </c>
      <c r="AA86" s="9">
        <v>7</v>
      </c>
      <c r="AB86" s="9">
        <v>16</v>
      </c>
      <c r="AD86" s="9">
        <v>4</v>
      </c>
      <c r="AE86" s="9">
        <v>4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166</v>
      </c>
      <c r="D87" s="29">
        <f t="shared" si="3"/>
        <v>179</v>
      </c>
      <c r="E87" s="12"/>
      <c r="F87" s="9">
        <v>174</v>
      </c>
      <c r="G87" s="9">
        <v>80</v>
      </c>
      <c r="H87" s="9">
        <v>94</v>
      </c>
      <c r="J87" s="9">
        <v>41</v>
      </c>
      <c r="K87" s="9">
        <v>22</v>
      </c>
      <c r="L87" s="9">
        <v>19</v>
      </c>
      <c r="N87" s="9">
        <v>55</v>
      </c>
      <c r="O87" s="9">
        <v>27</v>
      </c>
      <c r="P87" s="9">
        <v>28</v>
      </c>
      <c r="R87" s="9">
        <v>36</v>
      </c>
      <c r="S87" s="9">
        <v>21</v>
      </c>
      <c r="T87" s="9">
        <v>15</v>
      </c>
      <c r="V87" s="9">
        <v>17</v>
      </c>
      <c r="W87" s="9">
        <v>9</v>
      </c>
      <c r="X87" s="9">
        <v>8</v>
      </c>
      <c r="Z87" s="9">
        <v>17</v>
      </c>
      <c r="AA87" s="9">
        <v>4</v>
      </c>
      <c r="AB87" s="9">
        <v>13</v>
      </c>
      <c r="AD87" s="9">
        <v>5</v>
      </c>
      <c r="AE87" s="9">
        <v>3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344</v>
      </c>
      <c r="C88" s="29">
        <f t="shared" si="3"/>
        <v>168</v>
      </c>
      <c r="D88" s="29">
        <f t="shared" si="3"/>
        <v>176</v>
      </c>
      <c r="E88" s="12"/>
      <c r="F88" s="16">
        <v>169</v>
      </c>
      <c r="G88" s="16">
        <v>81</v>
      </c>
      <c r="H88" s="16">
        <v>88</v>
      </c>
      <c r="I88" s="16"/>
      <c r="J88" s="16">
        <v>33</v>
      </c>
      <c r="K88" s="16">
        <v>20</v>
      </c>
      <c r="L88" s="16">
        <v>13</v>
      </c>
      <c r="M88" s="16"/>
      <c r="N88" s="16">
        <v>60</v>
      </c>
      <c r="O88" s="16">
        <v>30</v>
      </c>
      <c r="P88" s="16">
        <v>30</v>
      </c>
      <c r="Q88" s="16"/>
      <c r="R88" s="16">
        <v>34</v>
      </c>
      <c r="S88" s="16">
        <v>16</v>
      </c>
      <c r="T88" s="16">
        <v>18</v>
      </c>
      <c r="U88" s="16"/>
      <c r="V88" s="16">
        <v>22</v>
      </c>
      <c r="W88" s="16">
        <v>9</v>
      </c>
      <c r="X88" s="16">
        <v>13</v>
      </c>
      <c r="Y88" s="16"/>
      <c r="Z88" s="16">
        <v>22</v>
      </c>
      <c r="AA88" s="16">
        <v>10</v>
      </c>
      <c r="AB88" s="16">
        <v>12</v>
      </c>
      <c r="AC88" s="16"/>
      <c r="AD88" s="16">
        <v>4</v>
      </c>
      <c r="AE88" s="16">
        <v>2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1623</v>
      </c>
      <c r="C89" s="27">
        <f t="shared" si="3"/>
        <v>797</v>
      </c>
      <c r="D89" s="32">
        <f t="shared" si="3"/>
        <v>826</v>
      </c>
      <c r="E89" s="14"/>
      <c r="F89" s="15">
        <v>808</v>
      </c>
      <c r="G89" s="15">
        <v>384</v>
      </c>
      <c r="H89" s="15">
        <v>424</v>
      </c>
      <c r="I89" s="15"/>
      <c r="J89" s="15">
        <v>187</v>
      </c>
      <c r="K89" s="15">
        <v>98</v>
      </c>
      <c r="L89" s="15">
        <v>89</v>
      </c>
      <c r="M89" s="15"/>
      <c r="N89" s="15">
        <v>282</v>
      </c>
      <c r="O89" s="15">
        <v>148</v>
      </c>
      <c r="P89" s="15">
        <v>134</v>
      </c>
      <c r="Q89" s="15"/>
      <c r="R89" s="15">
        <v>153</v>
      </c>
      <c r="S89" s="15">
        <v>82</v>
      </c>
      <c r="T89" s="15">
        <v>71</v>
      </c>
      <c r="U89" s="15"/>
      <c r="V89" s="15">
        <v>77</v>
      </c>
      <c r="W89" s="15">
        <v>36</v>
      </c>
      <c r="X89" s="15">
        <v>41</v>
      </c>
      <c r="Y89" s="15"/>
      <c r="Z89" s="15">
        <v>99</v>
      </c>
      <c r="AA89" s="15">
        <v>40</v>
      </c>
      <c r="AB89" s="15">
        <v>59</v>
      </c>
      <c r="AC89" s="15"/>
      <c r="AD89" s="15">
        <v>17</v>
      </c>
      <c r="AE89" s="15">
        <v>9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340</v>
      </c>
      <c r="C90" s="29">
        <f t="shared" si="3"/>
        <v>179</v>
      </c>
      <c r="D90" s="29">
        <f t="shared" si="3"/>
        <v>161</v>
      </c>
      <c r="E90" s="12"/>
      <c r="F90" s="9">
        <v>174</v>
      </c>
      <c r="G90" s="9">
        <v>91</v>
      </c>
      <c r="H90" s="9">
        <v>83</v>
      </c>
      <c r="J90" s="9">
        <v>30</v>
      </c>
      <c r="K90" s="9">
        <v>15</v>
      </c>
      <c r="L90" s="9">
        <v>15</v>
      </c>
      <c r="N90" s="9">
        <v>62</v>
      </c>
      <c r="O90" s="9">
        <v>30</v>
      </c>
      <c r="P90" s="9">
        <v>32</v>
      </c>
      <c r="R90" s="9">
        <v>29</v>
      </c>
      <c r="S90" s="9">
        <v>18</v>
      </c>
      <c r="T90" s="9">
        <v>11</v>
      </c>
      <c r="V90" s="9">
        <v>21</v>
      </c>
      <c r="W90" s="9">
        <v>12</v>
      </c>
      <c r="X90" s="9">
        <v>9</v>
      </c>
      <c r="Z90" s="9">
        <v>13</v>
      </c>
      <c r="AA90" s="9">
        <v>6</v>
      </c>
      <c r="AB90" s="9">
        <v>7</v>
      </c>
      <c r="AD90" s="9">
        <v>11</v>
      </c>
      <c r="AE90" s="9">
        <v>7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319</v>
      </c>
      <c r="C91" s="29">
        <f t="shared" si="3"/>
        <v>173</v>
      </c>
      <c r="D91" s="29">
        <f t="shared" si="3"/>
        <v>146</v>
      </c>
      <c r="E91" s="12"/>
      <c r="F91" s="9">
        <v>161</v>
      </c>
      <c r="G91" s="9">
        <v>88</v>
      </c>
      <c r="H91" s="9">
        <v>73</v>
      </c>
      <c r="J91" s="9">
        <v>32</v>
      </c>
      <c r="K91" s="9">
        <v>11</v>
      </c>
      <c r="L91" s="9">
        <v>21</v>
      </c>
      <c r="N91" s="9">
        <v>41</v>
      </c>
      <c r="O91" s="9">
        <v>25</v>
      </c>
      <c r="P91" s="9">
        <v>16</v>
      </c>
      <c r="R91" s="9">
        <v>31</v>
      </c>
      <c r="S91" s="9">
        <v>14</v>
      </c>
      <c r="T91" s="9">
        <v>17</v>
      </c>
      <c r="V91" s="9">
        <v>25</v>
      </c>
      <c r="W91" s="9">
        <v>17</v>
      </c>
      <c r="X91" s="9">
        <v>8</v>
      </c>
      <c r="Z91" s="9">
        <v>22</v>
      </c>
      <c r="AA91" s="9">
        <v>13</v>
      </c>
      <c r="AB91" s="9">
        <v>9</v>
      </c>
      <c r="AD91" s="9">
        <v>7</v>
      </c>
      <c r="AE91" s="9">
        <v>5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344</v>
      </c>
      <c r="C92" s="29">
        <f t="shared" si="3"/>
        <v>184</v>
      </c>
      <c r="D92" s="29">
        <f t="shared" si="3"/>
        <v>160</v>
      </c>
      <c r="E92" s="12"/>
      <c r="F92" s="9">
        <v>163</v>
      </c>
      <c r="G92" s="9">
        <v>85</v>
      </c>
      <c r="H92" s="9">
        <v>78</v>
      </c>
      <c r="J92" s="9">
        <v>43</v>
      </c>
      <c r="K92" s="9">
        <v>22</v>
      </c>
      <c r="L92" s="9">
        <v>21</v>
      </c>
      <c r="N92" s="9">
        <v>59</v>
      </c>
      <c r="O92" s="9">
        <v>26</v>
      </c>
      <c r="P92" s="9">
        <v>33</v>
      </c>
      <c r="R92" s="9">
        <v>32</v>
      </c>
      <c r="S92" s="9">
        <v>20</v>
      </c>
      <c r="T92" s="9">
        <v>12</v>
      </c>
      <c r="V92" s="9">
        <v>24</v>
      </c>
      <c r="W92" s="9">
        <v>16</v>
      </c>
      <c r="X92" s="9">
        <v>8</v>
      </c>
      <c r="Z92" s="9">
        <v>19</v>
      </c>
      <c r="AA92" s="9">
        <v>12</v>
      </c>
      <c r="AB92" s="9">
        <v>7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312</v>
      </c>
      <c r="C93" s="29">
        <f t="shared" si="3"/>
        <v>167</v>
      </c>
      <c r="D93" s="29">
        <f t="shared" si="3"/>
        <v>145</v>
      </c>
      <c r="E93" s="12"/>
      <c r="F93" s="9">
        <v>144</v>
      </c>
      <c r="G93" s="9">
        <v>69</v>
      </c>
      <c r="H93" s="9">
        <v>75</v>
      </c>
      <c r="J93" s="9">
        <v>37</v>
      </c>
      <c r="K93" s="9">
        <v>21</v>
      </c>
      <c r="L93" s="9">
        <v>16</v>
      </c>
      <c r="N93" s="9">
        <v>57</v>
      </c>
      <c r="O93" s="9">
        <v>37</v>
      </c>
      <c r="P93" s="9">
        <v>20</v>
      </c>
      <c r="R93" s="9">
        <v>36</v>
      </c>
      <c r="S93" s="9">
        <v>20</v>
      </c>
      <c r="T93" s="9">
        <v>16</v>
      </c>
      <c r="V93" s="9">
        <v>15</v>
      </c>
      <c r="W93" s="9">
        <v>9</v>
      </c>
      <c r="X93" s="9">
        <v>6</v>
      </c>
      <c r="Z93" s="9">
        <v>18</v>
      </c>
      <c r="AA93" s="9">
        <v>9</v>
      </c>
      <c r="AB93" s="9">
        <v>9</v>
      </c>
      <c r="AD93" s="9">
        <v>5</v>
      </c>
      <c r="AE93" s="9">
        <v>2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353</v>
      </c>
      <c r="C94" s="29">
        <f t="shared" si="3"/>
        <v>187</v>
      </c>
      <c r="D94" s="29">
        <f t="shared" si="3"/>
        <v>166</v>
      </c>
      <c r="E94" s="12"/>
      <c r="F94" s="16">
        <v>176</v>
      </c>
      <c r="G94" s="16">
        <v>93</v>
      </c>
      <c r="H94" s="16">
        <v>83</v>
      </c>
      <c r="I94" s="16"/>
      <c r="J94" s="16">
        <v>35</v>
      </c>
      <c r="K94" s="16">
        <v>22</v>
      </c>
      <c r="L94" s="16">
        <v>13</v>
      </c>
      <c r="M94" s="16"/>
      <c r="N94" s="16">
        <v>52</v>
      </c>
      <c r="O94" s="16">
        <v>32</v>
      </c>
      <c r="P94" s="16">
        <v>20</v>
      </c>
      <c r="Q94" s="16"/>
      <c r="R94" s="16">
        <v>35</v>
      </c>
      <c r="S94" s="16">
        <v>14</v>
      </c>
      <c r="T94" s="16">
        <v>21</v>
      </c>
      <c r="U94" s="16"/>
      <c r="V94" s="16">
        <v>29</v>
      </c>
      <c r="W94" s="16">
        <v>13</v>
      </c>
      <c r="X94" s="16">
        <v>16</v>
      </c>
      <c r="Y94" s="16"/>
      <c r="Z94" s="16">
        <v>20</v>
      </c>
      <c r="AA94" s="16">
        <v>8</v>
      </c>
      <c r="AB94" s="16">
        <v>12</v>
      </c>
      <c r="AC94" s="16"/>
      <c r="AD94" s="16">
        <v>6</v>
      </c>
      <c r="AE94" s="16">
        <v>5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3"/>
        <v>1668</v>
      </c>
      <c r="C95" s="27">
        <f t="shared" si="3"/>
        <v>890</v>
      </c>
      <c r="D95" s="32">
        <f t="shared" si="3"/>
        <v>778</v>
      </c>
      <c r="E95" s="14"/>
      <c r="F95" s="15">
        <v>818</v>
      </c>
      <c r="G95" s="15">
        <v>426</v>
      </c>
      <c r="H95" s="15">
        <v>392</v>
      </c>
      <c r="I95" s="15"/>
      <c r="J95" s="15">
        <v>177</v>
      </c>
      <c r="K95" s="15">
        <v>91</v>
      </c>
      <c r="L95" s="15">
        <v>86</v>
      </c>
      <c r="M95" s="15"/>
      <c r="N95" s="15">
        <v>271</v>
      </c>
      <c r="O95" s="15">
        <v>150</v>
      </c>
      <c r="P95" s="15">
        <v>121</v>
      </c>
      <c r="Q95" s="15"/>
      <c r="R95" s="15">
        <v>163</v>
      </c>
      <c r="S95" s="15">
        <v>86</v>
      </c>
      <c r="T95" s="15">
        <v>77</v>
      </c>
      <c r="U95" s="15"/>
      <c r="V95" s="15">
        <v>114</v>
      </c>
      <c r="W95" s="15">
        <v>67</v>
      </c>
      <c r="X95" s="15">
        <v>47</v>
      </c>
      <c r="Y95" s="15"/>
      <c r="Z95" s="15">
        <v>92</v>
      </c>
      <c r="AA95" s="15">
        <v>48</v>
      </c>
      <c r="AB95" s="15">
        <v>44</v>
      </c>
      <c r="AC95" s="15"/>
      <c r="AD95" s="15">
        <v>33</v>
      </c>
      <c r="AE95" s="15">
        <v>22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337</v>
      </c>
      <c r="C96" s="29">
        <f t="shared" si="3"/>
        <v>155</v>
      </c>
      <c r="D96" s="29">
        <f t="shared" si="3"/>
        <v>182</v>
      </c>
      <c r="E96" s="12"/>
      <c r="F96" s="9">
        <v>175</v>
      </c>
      <c r="G96" s="9">
        <v>77</v>
      </c>
      <c r="H96" s="9">
        <v>98</v>
      </c>
      <c r="J96" s="9">
        <v>33</v>
      </c>
      <c r="K96" s="9">
        <v>14</v>
      </c>
      <c r="L96" s="9">
        <v>19</v>
      </c>
      <c r="N96" s="9">
        <v>49</v>
      </c>
      <c r="O96" s="9">
        <v>20</v>
      </c>
      <c r="P96" s="9">
        <v>29</v>
      </c>
      <c r="R96" s="9">
        <v>47</v>
      </c>
      <c r="S96" s="9">
        <v>25</v>
      </c>
      <c r="T96" s="9">
        <v>22</v>
      </c>
      <c r="V96" s="9">
        <v>11</v>
      </c>
      <c r="W96" s="9">
        <v>7</v>
      </c>
      <c r="X96" s="9">
        <v>4</v>
      </c>
      <c r="Z96" s="9">
        <v>17</v>
      </c>
      <c r="AA96" s="9">
        <v>10</v>
      </c>
      <c r="AB96" s="9">
        <v>7</v>
      </c>
      <c r="AD96" s="9">
        <v>5</v>
      </c>
      <c r="AE96" s="9">
        <v>2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334</v>
      </c>
      <c r="C97" s="29">
        <f t="shared" si="3"/>
        <v>146</v>
      </c>
      <c r="D97" s="29">
        <f t="shared" si="3"/>
        <v>188</v>
      </c>
      <c r="E97" s="12"/>
      <c r="F97" s="9">
        <v>185</v>
      </c>
      <c r="G97" s="9">
        <v>77</v>
      </c>
      <c r="H97" s="9">
        <v>108</v>
      </c>
      <c r="J97" s="9">
        <v>24</v>
      </c>
      <c r="K97" s="9">
        <v>11</v>
      </c>
      <c r="L97" s="9">
        <v>13</v>
      </c>
      <c r="N97" s="9">
        <v>46</v>
      </c>
      <c r="O97" s="9">
        <v>21</v>
      </c>
      <c r="P97" s="9">
        <v>25</v>
      </c>
      <c r="R97" s="9">
        <v>33</v>
      </c>
      <c r="S97" s="9">
        <v>16</v>
      </c>
      <c r="T97" s="9">
        <v>17</v>
      </c>
      <c r="V97" s="9">
        <v>18</v>
      </c>
      <c r="W97" s="9">
        <v>6</v>
      </c>
      <c r="X97" s="9">
        <v>12</v>
      </c>
      <c r="Z97" s="9">
        <v>17</v>
      </c>
      <c r="AA97" s="9">
        <v>7</v>
      </c>
      <c r="AB97" s="9">
        <v>10</v>
      </c>
      <c r="AD97" s="9">
        <v>11</v>
      </c>
      <c r="AE97" s="9">
        <v>8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215</v>
      </c>
      <c r="C98" s="29">
        <f t="shared" si="3"/>
        <v>108</v>
      </c>
      <c r="D98" s="29">
        <f t="shared" si="3"/>
        <v>107</v>
      </c>
      <c r="E98" s="12"/>
      <c r="F98" s="9">
        <v>111</v>
      </c>
      <c r="G98" s="9">
        <v>59</v>
      </c>
      <c r="H98" s="9">
        <v>52</v>
      </c>
      <c r="J98" s="9">
        <v>13</v>
      </c>
      <c r="K98" s="9">
        <v>4</v>
      </c>
      <c r="L98" s="9">
        <v>9</v>
      </c>
      <c r="N98" s="9">
        <v>31</v>
      </c>
      <c r="O98" s="9">
        <v>15</v>
      </c>
      <c r="P98" s="9">
        <v>16</v>
      </c>
      <c r="R98" s="9">
        <v>26</v>
      </c>
      <c r="S98" s="9">
        <v>17</v>
      </c>
      <c r="T98" s="9">
        <v>9</v>
      </c>
      <c r="V98" s="9">
        <v>15</v>
      </c>
      <c r="W98" s="9">
        <v>6</v>
      </c>
      <c r="X98" s="9">
        <v>9</v>
      </c>
      <c r="Z98" s="9">
        <v>11</v>
      </c>
      <c r="AA98" s="9">
        <v>4</v>
      </c>
      <c r="AB98" s="9">
        <v>7</v>
      </c>
      <c r="AD98" s="9">
        <v>8</v>
      </c>
      <c r="AE98" s="9">
        <v>3</v>
      </c>
      <c r="AF98" s="9">
        <v>5</v>
      </c>
    </row>
    <row r="99" spans="1:32" s="9" customFormat="1" ht="15" customHeight="1" x14ac:dyDescent="0.15">
      <c r="A99" s="11">
        <v>78</v>
      </c>
      <c r="B99" s="28">
        <f t="shared" si="3"/>
        <v>145</v>
      </c>
      <c r="C99" s="29">
        <f t="shared" si="3"/>
        <v>65</v>
      </c>
      <c r="D99" s="29">
        <f t="shared" si="3"/>
        <v>80</v>
      </c>
      <c r="E99" s="12"/>
      <c r="F99" s="9">
        <v>64</v>
      </c>
      <c r="G99" s="9">
        <v>27</v>
      </c>
      <c r="H99" s="9">
        <v>37</v>
      </c>
      <c r="J99" s="9">
        <v>15</v>
      </c>
      <c r="K99" s="9">
        <v>5</v>
      </c>
      <c r="L99" s="9">
        <v>10</v>
      </c>
      <c r="N99" s="9">
        <v>25</v>
      </c>
      <c r="O99" s="9">
        <v>10</v>
      </c>
      <c r="P99" s="9">
        <v>15</v>
      </c>
      <c r="R99" s="9">
        <v>22</v>
      </c>
      <c r="S99" s="9">
        <v>12</v>
      </c>
      <c r="T99" s="9">
        <v>10</v>
      </c>
      <c r="V99" s="9">
        <v>8</v>
      </c>
      <c r="W99" s="9">
        <v>4</v>
      </c>
      <c r="X99" s="9">
        <v>4</v>
      </c>
      <c r="Z99" s="9">
        <v>9</v>
      </c>
      <c r="AA99" s="9">
        <v>6</v>
      </c>
      <c r="AB99" s="9">
        <v>3</v>
      </c>
      <c r="AD99" s="9">
        <v>2</v>
      </c>
      <c r="AE99" s="9">
        <v>1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191</v>
      </c>
      <c r="C100" s="29">
        <f t="shared" si="3"/>
        <v>79</v>
      </c>
      <c r="D100" s="29">
        <f t="shared" si="3"/>
        <v>112</v>
      </c>
      <c r="E100" s="12"/>
      <c r="F100" s="9">
        <v>91</v>
      </c>
      <c r="G100" s="9">
        <v>38</v>
      </c>
      <c r="H100" s="9">
        <v>53</v>
      </c>
      <c r="J100" s="9">
        <v>16</v>
      </c>
      <c r="K100" s="9">
        <v>6</v>
      </c>
      <c r="L100" s="9">
        <v>10</v>
      </c>
      <c r="N100" s="9">
        <v>26</v>
      </c>
      <c r="O100" s="9">
        <v>12</v>
      </c>
      <c r="P100" s="9">
        <v>14</v>
      </c>
      <c r="R100" s="9">
        <v>23</v>
      </c>
      <c r="S100" s="9">
        <v>7</v>
      </c>
      <c r="T100" s="9">
        <v>16</v>
      </c>
      <c r="V100" s="9">
        <v>15</v>
      </c>
      <c r="W100" s="9">
        <v>7</v>
      </c>
      <c r="X100" s="9">
        <v>8</v>
      </c>
      <c r="Z100" s="9">
        <v>16</v>
      </c>
      <c r="AA100" s="9">
        <v>7</v>
      </c>
      <c r="AB100" s="9">
        <v>9</v>
      </c>
      <c r="AD100" s="9">
        <v>4</v>
      </c>
      <c r="AE100" s="9">
        <v>2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1222</v>
      </c>
      <c r="C101" s="27">
        <f t="shared" si="3"/>
        <v>553</v>
      </c>
      <c r="D101" s="27">
        <f t="shared" si="3"/>
        <v>669</v>
      </c>
      <c r="E101" s="14"/>
      <c r="F101" s="15">
        <v>626</v>
      </c>
      <c r="G101" s="15">
        <v>278</v>
      </c>
      <c r="H101" s="15">
        <v>348</v>
      </c>
      <c r="I101" s="15"/>
      <c r="J101" s="15">
        <v>101</v>
      </c>
      <c r="K101" s="15">
        <v>40</v>
      </c>
      <c r="L101" s="15">
        <v>61</v>
      </c>
      <c r="M101" s="15"/>
      <c r="N101" s="15">
        <v>177</v>
      </c>
      <c r="O101" s="15">
        <v>78</v>
      </c>
      <c r="P101" s="15">
        <v>99</v>
      </c>
      <c r="Q101" s="15"/>
      <c r="R101" s="15">
        <v>151</v>
      </c>
      <c r="S101" s="15">
        <v>77</v>
      </c>
      <c r="T101" s="15">
        <v>74</v>
      </c>
      <c r="U101" s="15"/>
      <c r="V101" s="15">
        <v>67</v>
      </c>
      <c r="W101" s="15">
        <v>30</v>
      </c>
      <c r="X101" s="15">
        <v>37</v>
      </c>
      <c r="Y101" s="15"/>
      <c r="Z101" s="15">
        <v>70</v>
      </c>
      <c r="AA101" s="15">
        <v>34</v>
      </c>
      <c r="AB101" s="15">
        <v>36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202</v>
      </c>
      <c r="C102" s="29">
        <f t="shared" si="3"/>
        <v>86</v>
      </c>
      <c r="D102" s="29">
        <f t="shared" si="3"/>
        <v>116</v>
      </c>
      <c r="E102" s="12"/>
      <c r="F102" s="9">
        <v>102</v>
      </c>
      <c r="G102" s="9">
        <v>47</v>
      </c>
      <c r="H102" s="9">
        <v>55</v>
      </c>
      <c r="J102" s="9">
        <v>14</v>
      </c>
      <c r="K102" s="9">
        <v>7</v>
      </c>
      <c r="L102" s="9">
        <v>7</v>
      </c>
      <c r="N102" s="9">
        <v>29</v>
      </c>
      <c r="O102" s="9">
        <v>10</v>
      </c>
      <c r="P102" s="9">
        <v>19</v>
      </c>
      <c r="R102" s="9">
        <v>18</v>
      </c>
      <c r="S102" s="9">
        <v>7</v>
      </c>
      <c r="T102" s="9">
        <v>11</v>
      </c>
      <c r="V102" s="9">
        <v>18</v>
      </c>
      <c r="W102" s="9">
        <v>7</v>
      </c>
      <c r="X102" s="9">
        <v>11</v>
      </c>
      <c r="Z102" s="9">
        <v>17</v>
      </c>
      <c r="AA102" s="9">
        <v>5</v>
      </c>
      <c r="AB102" s="9">
        <v>12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184</v>
      </c>
      <c r="C103" s="29">
        <f t="shared" si="3"/>
        <v>74</v>
      </c>
      <c r="D103" s="29">
        <f t="shared" si="3"/>
        <v>110</v>
      </c>
      <c r="E103" s="12"/>
      <c r="F103" s="9">
        <v>94</v>
      </c>
      <c r="G103" s="9">
        <v>41</v>
      </c>
      <c r="H103" s="9">
        <v>53</v>
      </c>
      <c r="J103" s="9">
        <v>12</v>
      </c>
      <c r="K103" s="9">
        <v>4</v>
      </c>
      <c r="L103" s="9">
        <v>8</v>
      </c>
      <c r="N103" s="9">
        <v>33</v>
      </c>
      <c r="O103" s="9">
        <v>11</v>
      </c>
      <c r="P103" s="9">
        <v>22</v>
      </c>
      <c r="R103" s="9">
        <v>15</v>
      </c>
      <c r="S103" s="9">
        <v>7</v>
      </c>
      <c r="T103" s="9">
        <v>8</v>
      </c>
      <c r="V103" s="9">
        <v>11</v>
      </c>
      <c r="W103" s="9">
        <v>3</v>
      </c>
      <c r="X103" s="9">
        <v>8</v>
      </c>
      <c r="Z103" s="9">
        <v>18</v>
      </c>
      <c r="AA103" s="9">
        <v>7</v>
      </c>
      <c r="AB103" s="9">
        <v>11</v>
      </c>
      <c r="AD103" s="9">
        <v>1</v>
      </c>
      <c r="AE103" s="9">
        <v>1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3"/>
        <v>203</v>
      </c>
      <c r="C104" s="29">
        <f t="shared" si="3"/>
        <v>70</v>
      </c>
      <c r="D104" s="29">
        <f t="shared" si="3"/>
        <v>133</v>
      </c>
      <c r="E104" s="12"/>
      <c r="F104" s="9">
        <v>101</v>
      </c>
      <c r="G104" s="9">
        <v>36</v>
      </c>
      <c r="H104" s="9">
        <v>65</v>
      </c>
      <c r="J104" s="9">
        <v>18</v>
      </c>
      <c r="K104" s="9">
        <v>5</v>
      </c>
      <c r="L104" s="9">
        <v>13</v>
      </c>
      <c r="N104" s="9">
        <v>34</v>
      </c>
      <c r="O104" s="9">
        <v>11</v>
      </c>
      <c r="P104" s="9">
        <v>23</v>
      </c>
      <c r="R104" s="9">
        <v>19</v>
      </c>
      <c r="S104" s="9">
        <v>8</v>
      </c>
      <c r="T104" s="9">
        <v>11</v>
      </c>
      <c r="V104" s="9">
        <v>15</v>
      </c>
      <c r="W104" s="9">
        <v>4</v>
      </c>
      <c r="X104" s="9">
        <v>11</v>
      </c>
      <c r="Z104" s="9">
        <v>8</v>
      </c>
      <c r="AA104" s="9">
        <v>5</v>
      </c>
      <c r="AB104" s="9">
        <v>3</v>
      </c>
      <c r="AD104" s="9">
        <v>8</v>
      </c>
      <c r="AE104" s="9">
        <v>1</v>
      </c>
      <c r="AF104" s="9">
        <v>7</v>
      </c>
    </row>
    <row r="105" spans="1:32" s="9" customFormat="1" ht="15" customHeight="1" x14ac:dyDescent="0.15">
      <c r="A105" s="11">
        <v>83</v>
      </c>
      <c r="B105" s="28">
        <f t="shared" si="3"/>
        <v>207</v>
      </c>
      <c r="C105" s="29">
        <f t="shared" si="3"/>
        <v>71</v>
      </c>
      <c r="D105" s="29">
        <f t="shared" si="3"/>
        <v>136</v>
      </c>
      <c r="E105" s="12"/>
      <c r="F105" s="9">
        <v>109</v>
      </c>
      <c r="G105" s="9">
        <v>35</v>
      </c>
      <c r="H105" s="9">
        <v>74</v>
      </c>
      <c r="J105" s="9">
        <v>13</v>
      </c>
      <c r="K105" s="9">
        <v>5</v>
      </c>
      <c r="L105" s="9">
        <v>8</v>
      </c>
      <c r="N105" s="9">
        <v>38</v>
      </c>
      <c r="O105" s="9">
        <v>15</v>
      </c>
      <c r="P105" s="9">
        <v>23</v>
      </c>
      <c r="R105" s="9">
        <v>21</v>
      </c>
      <c r="S105" s="9">
        <v>7</v>
      </c>
      <c r="T105" s="9">
        <v>14</v>
      </c>
      <c r="V105" s="9">
        <v>10</v>
      </c>
      <c r="W105" s="9">
        <v>5</v>
      </c>
      <c r="X105" s="9">
        <v>5</v>
      </c>
      <c r="Z105" s="9">
        <v>11</v>
      </c>
      <c r="AA105" s="9">
        <v>2</v>
      </c>
      <c r="AB105" s="9">
        <v>9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182</v>
      </c>
      <c r="C106" s="29">
        <f t="shared" si="3"/>
        <v>63</v>
      </c>
      <c r="D106" s="29">
        <f t="shared" si="3"/>
        <v>119</v>
      </c>
      <c r="E106" s="3"/>
      <c r="F106" s="16">
        <v>90</v>
      </c>
      <c r="G106" s="16">
        <v>33</v>
      </c>
      <c r="H106" s="16">
        <v>57</v>
      </c>
      <c r="I106" s="16"/>
      <c r="J106" s="16">
        <v>13</v>
      </c>
      <c r="K106" s="16">
        <v>6</v>
      </c>
      <c r="L106" s="16">
        <v>7</v>
      </c>
      <c r="M106" s="16"/>
      <c r="N106" s="16">
        <v>29</v>
      </c>
      <c r="O106" s="16">
        <v>12</v>
      </c>
      <c r="P106" s="16">
        <v>17</v>
      </c>
      <c r="Q106" s="16"/>
      <c r="R106" s="16">
        <v>20</v>
      </c>
      <c r="S106" s="16">
        <v>5</v>
      </c>
      <c r="T106" s="16">
        <v>15</v>
      </c>
      <c r="U106" s="16"/>
      <c r="V106" s="16">
        <v>14</v>
      </c>
      <c r="W106" s="16">
        <v>3</v>
      </c>
      <c r="X106" s="16">
        <v>11</v>
      </c>
      <c r="Y106" s="16"/>
      <c r="Z106" s="16">
        <v>12</v>
      </c>
      <c r="AA106" s="16">
        <v>3</v>
      </c>
      <c r="AB106" s="16">
        <v>9</v>
      </c>
      <c r="AC106" s="16"/>
      <c r="AD106" s="16">
        <v>4</v>
      </c>
      <c r="AE106" s="16">
        <v>1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978</v>
      </c>
      <c r="C107" s="27">
        <f t="shared" si="3"/>
        <v>364</v>
      </c>
      <c r="D107" s="27">
        <f t="shared" si="3"/>
        <v>614</v>
      </c>
      <c r="E107" s="3"/>
      <c r="F107" s="16">
        <v>496</v>
      </c>
      <c r="G107" s="16">
        <v>192</v>
      </c>
      <c r="H107" s="16">
        <v>304</v>
      </c>
      <c r="I107" s="16"/>
      <c r="J107" s="16">
        <v>70</v>
      </c>
      <c r="K107" s="16">
        <v>27</v>
      </c>
      <c r="L107" s="16">
        <v>43</v>
      </c>
      <c r="M107" s="16"/>
      <c r="N107" s="16">
        <v>163</v>
      </c>
      <c r="O107" s="16">
        <v>59</v>
      </c>
      <c r="P107" s="16">
        <v>104</v>
      </c>
      <c r="Q107" s="16"/>
      <c r="R107" s="16">
        <v>93</v>
      </c>
      <c r="S107" s="16">
        <v>34</v>
      </c>
      <c r="T107" s="16">
        <v>59</v>
      </c>
      <c r="U107" s="16"/>
      <c r="V107" s="16">
        <v>68</v>
      </c>
      <c r="W107" s="16">
        <v>22</v>
      </c>
      <c r="X107" s="16">
        <v>46</v>
      </c>
      <c r="Y107" s="16"/>
      <c r="Z107" s="16">
        <v>66</v>
      </c>
      <c r="AA107" s="16">
        <v>22</v>
      </c>
      <c r="AB107" s="16">
        <v>44</v>
      </c>
      <c r="AC107" s="16"/>
      <c r="AD107" s="16">
        <v>22</v>
      </c>
      <c r="AE107" s="16">
        <v>8</v>
      </c>
      <c r="AF107" s="16">
        <v>14</v>
      </c>
    </row>
    <row r="108" spans="1:32" s="9" customFormat="1" ht="15" customHeight="1" x14ac:dyDescent="0.15">
      <c r="A108" s="11">
        <v>85</v>
      </c>
      <c r="B108" s="28">
        <f t="shared" si="3"/>
        <v>192</v>
      </c>
      <c r="C108" s="29">
        <f t="shared" si="3"/>
        <v>71</v>
      </c>
      <c r="D108" s="29">
        <f t="shared" si="3"/>
        <v>121</v>
      </c>
      <c r="E108" s="12"/>
      <c r="F108" s="9">
        <v>87</v>
      </c>
      <c r="G108" s="9">
        <v>31</v>
      </c>
      <c r="H108" s="9">
        <v>56</v>
      </c>
      <c r="J108" s="9">
        <v>19</v>
      </c>
      <c r="K108" s="9">
        <v>7</v>
      </c>
      <c r="L108" s="9">
        <v>12</v>
      </c>
      <c r="N108" s="9">
        <v>34</v>
      </c>
      <c r="O108" s="9">
        <v>15</v>
      </c>
      <c r="P108" s="9">
        <v>19</v>
      </c>
      <c r="R108" s="9">
        <v>21</v>
      </c>
      <c r="S108" s="9">
        <v>5</v>
      </c>
      <c r="T108" s="9">
        <v>16</v>
      </c>
      <c r="V108" s="9">
        <v>15</v>
      </c>
      <c r="W108" s="9">
        <v>8</v>
      </c>
      <c r="X108" s="9">
        <v>7</v>
      </c>
      <c r="Z108" s="9">
        <v>11</v>
      </c>
      <c r="AA108" s="9">
        <v>5</v>
      </c>
      <c r="AB108" s="9">
        <v>6</v>
      </c>
      <c r="AD108" s="9">
        <v>5</v>
      </c>
      <c r="AE108" s="9">
        <v>0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216</v>
      </c>
      <c r="C109" s="29">
        <f t="shared" si="3"/>
        <v>74</v>
      </c>
      <c r="D109" s="29">
        <f t="shared" si="3"/>
        <v>142</v>
      </c>
      <c r="E109" s="12"/>
      <c r="F109" s="9">
        <v>101</v>
      </c>
      <c r="G109" s="9">
        <v>35</v>
      </c>
      <c r="H109" s="9">
        <v>66</v>
      </c>
      <c r="J109" s="9">
        <v>22</v>
      </c>
      <c r="K109" s="9">
        <v>8</v>
      </c>
      <c r="L109" s="9">
        <v>14</v>
      </c>
      <c r="N109" s="9">
        <v>35</v>
      </c>
      <c r="O109" s="9">
        <v>12</v>
      </c>
      <c r="P109" s="9">
        <v>23</v>
      </c>
      <c r="R109" s="9">
        <v>20</v>
      </c>
      <c r="S109" s="9">
        <v>8</v>
      </c>
      <c r="T109" s="9">
        <v>12</v>
      </c>
      <c r="V109" s="9">
        <v>14</v>
      </c>
      <c r="W109" s="9">
        <v>3</v>
      </c>
      <c r="X109" s="9">
        <v>11</v>
      </c>
      <c r="Z109" s="9">
        <v>17</v>
      </c>
      <c r="AA109" s="9">
        <v>7</v>
      </c>
      <c r="AB109" s="9">
        <v>10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198</v>
      </c>
      <c r="C110" s="29">
        <f t="shared" si="3"/>
        <v>58</v>
      </c>
      <c r="D110" s="29">
        <f t="shared" si="3"/>
        <v>140</v>
      </c>
      <c r="E110" s="12"/>
      <c r="F110" s="9">
        <v>88</v>
      </c>
      <c r="G110" s="9">
        <v>27</v>
      </c>
      <c r="H110" s="9">
        <v>61</v>
      </c>
      <c r="J110" s="9">
        <v>14</v>
      </c>
      <c r="K110" s="9">
        <v>0</v>
      </c>
      <c r="L110" s="9">
        <v>14</v>
      </c>
      <c r="N110" s="9">
        <v>32</v>
      </c>
      <c r="O110" s="9">
        <v>9</v>
      </c>
      <c r="P110" s="9">
        <v>23</v>
      </c>
      <c r="R110" s="9">
        <v>26</v>
      </c>
      <c r="S110" s="9">
        <v>9</v>
      </c>
      <c r="T110" s="9">
        <v>17</v>
      </c>
      <c r="V110" s="9">
        <v>17</v>
      </c>
      <c r="W110" s="9">
        <v>6</v>
      </c>
      <c r="X110" s="9">
        <v>11</v>
      </c>
      <c r="Z110" s="9">
        <v>10</v>
      </c>
      <c r="AA110" s="9">
        <v>5</v>
      </c>
      <c r="AB110" s="9">
        <v>5</v>
      </c>
      <c r="AD110" s="9">
        <v>11</v>
      </c>
      <c r="AE110" s="9">
        <v>2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210</v>
      </c>
      <c r="C111" s="29">
        <f t="shared" si="3"/>
        <v>63</v>
      </c>
      <c r="D111" s="29">
        <f t="shared" si="3"/>
        <v>147</v>
      </c>
      <c r="E111" s="12"/>
      <c r="F111" s="9">
        <v>96</v>
      </c>
      <c r="G111" s="9">
        <v>27</v>
      </c>
      <c r="H111" s="9">
        <v>69</v>
      </c>
      <c r="J111" s="9">
        <v>15</v>
      </c>
      <c r="K111" s="9">
        <v>7</v>
      </c>
      <c r="L111" s="9">
        <v>8</v>
      </c>
      <c r="N111" s="9">
        <v>40</v>
      </c>
      <c r="O111" s="9">
        <v>12</v>
      </c>
      <c r="P111" s="9">
        <v>28</v>
      </c>
      <c r="R111" s="9">
        <v>19</v>
      </c>
      <c r="S111" s="9">
        <v>5</v>
      </c>
      <c r="T111" s="9">
        <v>14</v>
      </c>
      <c r="V111" s="9">
        <v>11</v>
      </c>
      <c r="W111" s="9">
        <v>3</v>
      </c>
      <c r="X111" s="9">
        <v>8</v>
      </c>
      <c r="Z111" s="9">
        <v>16</v>
      </c>
      <c r="AA111" s="9">
        <v>6</v>
      </c>
      <c r="AB111" s="9">
        <v>10</v>
      </c>
      <c r="AD111" s="9">
        <v>13</v>
      </c>
      <c r="AE111" s="9">
        <v>3</v>
      </c>
      <c r="AF111" s="9">
        <v>10</v>
      </c>
    </row>
    <row r="112" spans="1:32" s="9" customFormat="1" ht="15" customHeight="1" x14ac:dyDescent="0.15">
      <c r="A112" s="11">
        <v>89</v>
      </c>
      <c r="B112" s="28">
        <f t="shared" si="3"/>
        <v>179</v>
      </c>
      <c r="C112" s="29">
        <f t="shared" si="3"/>
        <v>49</v>
      </c>
      <c r="D112" s="29">
        <f t="shared" si="3"/>
        <v>130</v>
      </c>
      <c r="E112" s="3"/>
      <c r="F112" s="16">
        <v>75</v>
      </c>
      <c r="G112" s="16">
        <v>22</v>
      </c>
      <c r="H112" s="16">
        <v>53</v>
      </c>
      <c r="I112" s="16"/>
      <c r="J112" s="16">
        <v>16</v>
      </c>
      <c r="K112" s="16">
        <v>5</v>
      </c>
      <c r="L112" s="16">
        <v>11</v>
      </c>
      <c r="M112" s="16"/>
      <c r="N112" s="16">
        <v>38</v>
      </c>
      <c r="O112" s="16">
        <v>9</v>
      </c>
      <c r="P112" s="16">
        <v>29</v>
      </c>
      <c r="Q112" s="16"/>
      <c r="R112" s="16">
        <v>21</v>
      </c>
      <c r="S112" s="16">
        <v>6</v>
      </c>
      <c r="T112" s="16">
        <v>15</v>
      </c>
      <c r="U112" s="16"/>
      <c r="V112" s="16">
        <v>14</v>
      </c>
      <c r="W112" s="16">
        <v>4</v>
      </c>
      <c r="X112" s="16">
        <v>10</v>
      </c>
      <c r="Y112" s="16"/>
      <c r="Z112" s="16">
        <v>8</v>
      </c>
      <c r="AA112" s="16">
        <v>2</v>
      </c>
      <c r="AB112" s="16">
        <v>6</v>
      </c>
      <c r="AC112" s="16"/>
      <c r="AD112" s="16">
        <v>7</v>
      </c>
      <c r="AE112" s="16">
        <v>1</v>
      </c>
      <c r="AF112" s="16">
        <v>6</v>
      </c>
    </row>
    <row r="113" spans="1:32" s="9" customFormat="1" ht="15" customHeight="1" x14ac:dyDescent="0.15">
      <c r="A113" s="13" t="s">
        <v>17</v>
      </c>
      <c r="B113" s="26">
        <f t="shared" si="3"/>
        <v>995</v>
      </c>
      <c r="C113" s="27">
        <f t="shared" si="3"/>
        <v>315</v>
      </c>
      <c r="D113" s="27">
        <f t="shared" si="3"/>
        <v>680</v>
      </c>
      <c r="E113" s="3"/>
      <c r="F113" s="16">
        <v>447</v>
      </c>
      <c r="G113" s="16">
        <v>142</v>
      </c>
      <c r="H113" s="16">
        <v>305</v>
      </c>
      <c r="I113" s="16"/>
      <c r="J113" s="16">
        <v>86</v>
      </c>
      <c r="K113" s="16">
        <v>27</v>
      </c>
      <c r="L113" s="16">
        <v>59</v>
      </c>
      <c r="M113" s="16"/>
      <c r="N113" s="16">
        <v>179</v>
      </c>
      <c r="O113" s="16">
        <v>57</v>
      </c>
      <c r="P113" s="16">
        <v>122</v>
      </c>
      <c r="Q113" s="16"/>
      <c r="R113" s="16">
        <v>107</v>
      </c>
      <c r="S113" s="16">
        <v>33</v>
      </c>
      <c r="T113" s="16">
        <v>74</v>
      </c>
      <c r="U113" s="16"/>
      <c r="V113" s="16">
        <v>71</v>
      </c>
      <c r="W113" s="16">
        <v>24</v>
      </c>
      <c r="X113" s="16">
        <v>47</v>
      </c>
      <c r="Y113" s="16"/>
      <c r="Z113" s="16">
        <v>62</v>
      </c>
      <c r="AA113" s="16">
        <v>25</v>
      </c>
      <c r="AB113" s="16">
        <v>37</v>
      </c>
      <c r="AC113" s="16"/>
      <c r="AD113" s="16">
        <v>43</v>
      </c>
      <c r="AE113" s="16">
        <v>7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3"/>
        <v>170</v>
      </c>
      <c r="C114" s="29">
        <f t="shared" si="3"/>
        <v>55</v>
      </c>
      <c r="D114" s="29">
        <f t="shared" si="3"/>
        <v>115</v>
      </c>
      <c r="E114" s="12"/>
      <c r="F114" s="9">
        <v>69</v>
      </c>
      <c r="G114" s="9">
        <v>27</v>
      </c>
      <c r="H114" s="9">
        <v>42</v>
      </c>
      <c r="J114" s="9">
        <v>15</v>
      </c>
      <c r="K114" s="9">
        <v>3</v>
      </c>
      <c r="L114" s="9">
        <v>12</v>
      </c>
      <c r="N114" s="9">
        <v>31</v>
      </c>
      <c r="O114" s="9">
        <v>8</v>
      </c>
      <c r="P114" s="9">
        <v>23</v>
      </c>
      <c r="R114" s="9">
        <v>17</v>
      </c>
      <c r="S114" s="9">
        <v>5</v>
      </c>
      <c r="T114" s="9">
        <v>12</v>
      </c>
      <c r="V114" s="9">
        <v>16</v>
      </c>
      <c r="W114" s="9">
        <v>9</v>
      </c>
      <c r="X114" s="9">
        <v>7</v>
      </c>
      <c r="Z114" s="9">
        <v>13</v>
      </c>
      <c r="AA114" s="9">
        <v>3</v>
      </c>
      <c r="AB114" s="9">
        <v>10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160</v>
      </c>
      <c r="C115" s="29">
        <f t="shared" si="3"/>
        <v>40</v>
      </c>
      <c r="D115" s="29">
        <f t="shared" si="3"/>
        <v>120</v>
      </c>
      <c r="E115" s="12"/>
      <c r="F115" s="9">
        <v>62</v>
      </c>
      <c r="G115" s="9">
        <v>9</v>
      </c>
      <c r="H115" s="9">
        <v>53</v>
      </c>
      <c r="J115" s="9">
        <v>16</v>
      </c>
      <c r="K115" s="9">
        <v>6</v>
      </c>
      <c r="L115" s="9">
        <v>10</v>
      </c>
      <c r="N115" s="9">
        <v>27</v>
      </c>
      <c r="O115" s="9">
        <v>8</v>
      </c>
      <c r="P115" s="9">
        <v>19</v>
      </c>
      <c r="R115" s="9">
        <v>22</v>
      </c>
      <c r="S115" s="9">
        <v>9</v>
      </c>
      <c r="T115" s="9">
        <v>13</v>
      </c>
      <c r="V115" s="9">
        <v>15</v>
      </c>
      <c r="W115" s="9">
        <v>4</v>
      </c>
      <c r="X115" s="9">
        <v>11</v>
      </c>
      <c r="Z115" s="9">
        <v>12</v>
      </c>
      <c r="AA115" s="9">
        <v>4</v>
      </c>
      <c r="AB115" s="9">
        <v>8</v>
      </c>
      <c r="AD115" s="9">
        <v>6</v>
      </c>
      <c r="AE115" s="9">
        <v>0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94</v>
      </c>
      <c r="C116" s="29">
        <f t="shared" si="3"/>
        <v>24</v>
      </c>
      <c r="D116" s="29">
        <f t="shared" si="3"/>
        <v>70</v>
      </c>
      <c r="E116" s="12"/>
      <c r="F116" s="9">
        <v>41</v>
      </c>
      <c r="G116" s="9">
        <v>11</v>
      </c>
      <c r="H116" s="9">
        <v>30</v>
      </c>
      <c r="J116" s="9">
        <v>8</v>
      </c>
      <c r="K116" s="9">
        <v>1</v>
      </c>
      <c r="L116" s="9">
        <v>7</v>
      </c>
      <c r="N116" s="9">
        <v>9</v>
      </c>
      <c r="O116" s="9">
        <v>4</v>
      </c>
      <c r="P116" s="9">
        <v>5</v>
      </c>
      <c r="R116" s="9">
        <v>16</v>
      </c>
      <c r="S116" s="9">
        <v>1</v>
      </c>
      <c r="T116" s="9">
        <v>15</v>
      </c>
      <c r="V116" s="9">
        <v>6</v>
      </c>
      <c r="W116" s="9">
        <v>2</v>
      </c>
      <c r="X116" s="9">
        <v>4</v>
      </c>
      <c r="Z116" s="9">
        <v>9</v>
      </c>
      <c r="AA116" s="9">
        <v>3</v>
      </c>
      <c r="AB116" s="9">
        <v>6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102</v>
      </c>
      <c r="C117" s="29">
        <f t="shared" si="3"/>
        <v>28</v>
      </c>
      <c r="D117" s="29">
        <f t="shared" si="3"/>
        <v>74</v>
      </c>
      <c r="E117" s="12"/>
      <c r="F117" s="9">
        <v>40</v>
      </c>
      <c r="G117" s="9">
        <v>12</v>
      </c>
      <c r="H117" s="9">
        <v>28</v>
      </c>
      <c r="J117" s="9">
        <v>6</v>
      </c>
      <c r="K117" s="9">
        <v>0</v>
      </c>
      <c r="L117" s="9">
        <v>6</v>
      </c>
      <c r="N117" s="9">
        <v>22</v>
      </c>
      <c r="O117" s="9">
        <v>10</v>
      </c>
      <c r="P117" s="9">
        <v>12</v>
      </c>
      <c r="R117" s="9">
        <v>13</v>
      </c>
      <c r="S117" s="9">
        <v>2</v>
      </c>
      <c r="T117" s="9">
        <v>11</v>
      </c>
      <c r="V117" s="9">
        <v>9</v>
      </c>
      <c r="W117" s="9">
        <v>1</v>
      </c>
      <c r="X117" s="9">
        <v>8</v>
      </c>
      <c r="Z117" s="9">
        <v>4</v>
      </c>
      <c r="AA117" s="9">
        <v>2</v>
      </c>
      <c r="AB117" s="9">
        <v>2</v>
      </c>
      <c r="AD117" s="9">
        <v>8</v>
      </c>
      <c r="AE117" s="9">
        <v>1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87</v>
      </c>
      <c r="C118" s="29">
        <f t="shared" si="3"/>
        <v>14</v>
      </c>
      <c r="D118" s="29">
        <f t="shared" si="3"/>
        <v>73</v>
      </c>
      <c r="E118" s="12"/>
      <c r="F118" s="16">
        <v>29</v>
      </c>
      <c r="G118" s="16">
        <v>6</v>
      </c>
      <c r="H118" s="16">
        <v>23</v>
      </c>
      <c r="I118" s="16"/>
      <c r="J118" s="16">
        <v>9</v>
      </c>
      <c r="K118" s="16">
        <v>1</v>
      </c>
      <c r="L118" s="16">
        <v>8</v>
      </c>
      <c r="M118" s="16"/>
      <c r="N118" s="16">
        <v>16</v>
      </c>
      <c r="O118" s="16">
        <v>2</v>
      </c>
      <c r="P118" s="16">
        <v>14</v>
      </c>
      <c r="Q118" s="16"/>
      <c r="R118" s="16">
        <v>8</v>
      </c>
      <c r="S118" s="16">
        <v>3</v>
      </c>
      <c r="T118" s="16">
        <v>5</v>
      </c>
      <c r="U118" s="16"/>
      <c r="V118" s="16">
        <v>6</v>
      </c>
      <c r="W118" s="16">
        <v>1</v>
      </c>
      <c r="X118" s="16">
        <v>5</v>
      </c>
      <c r="Y118" s="16"/>
      <c r="Z118" s="16">
        <v>9</v>
      </c>
      <c r="AA118" s="16">
        <v>1</v>
      </c>
      <c r="AB118" s="16">
        <v>8</v>
      </c>
      <c r="AC118" s="16"/>
      <c r="AD118" s="16">
        <v>10</v>
      </c>
      <c r="AE118" s="16">
        <v>0</v>
      </c>
      <c r="AF118" s="16">
        <v>10</v>
      </c>
    </row>
    <row r="119" spans="1:32" s="9" customFormat="1" ht="15" customHeight="1" x14ac:dyDescent="0.15">
      <c r="A119" s="13" t="s">
        <v>18</v>
      </c>
      <c r="B119" s="26">
        <f t="shared" si="3"/>
        <v>613</v>
      </c>
      <c r="C119" s="27">
        <f t="shared" si="3"/>
        <v>161</v>
      </c>
      <c r="D119" s="27">
        <f t="shared" si="3"/>
        <v>452</v>
      </c>
      <c r="E119" s="14"/>
      <c r="F119" s="15">
        <v>241</v>
      </c>
      <c r="G119" s="15">
        <v>65</v>
      </c>
      <c r="H119" s="15">
        <v>176</v>
      </c>
      <c r="I119" s="15"/>
      <c r="J119" s="15">
        <v>54</v>
      </c>
      <c r="K119" s="15">
        <v>11</v>
      </c>
      <c r="L119" s="15">
        <v>43</v>
      </c>
      <c r="M119" s="15"/>
      <c r="N119" s="15">
        <v>105</v>
      </c>
      <c r="O119" s="15">
        <v>32</v>
      </c>
      <c r="P119" s="15">
        <v>73</v>
      </c>
      <c r="Q119" s="15"/>
      <c r="R119" s="15">
        <v>76</v>
      </c>
      <c r="S119" s="15">
        <v>20</v>
      </c>
      <c r="T119" s="15">
        <v>56</v>
      </c>
      <c r="U119" s="15"/>
      <c r="V119" s="15">
        <v>52</v>
      </c>
      <c r="W119" s="15">
        <v>17</v>
      </c>
      <c r="X119" s="15">
        <v>35</v>
      </c>
      <c r="Y119" s="15"/>
      <c r="Z119" s="15">
        <v>47</v>
      </c>
      <c r="AA119" s="15">
        <v>13</v>
      </c>
      <c r="AB119" s="15">
        <v>34</v>
      </c>
      <c r="AC119" s="15"/>
      <c r="AD119" s="15">
        <v>38</v>
      </c>
      <c r="AE119" s="15">
        <v>3</v>
      </c>
      <c r="AF119" s="15">
        <v>35</v>
      </c>
    </row>
    <row r="120" spans="1:32" s="9" customFormat="1" ht="15" customHeight="1" x14ac:dyDescent="0.15">
      <c r="A120" s="11">
        <v>95</v>
      </c>
      <c r="B120" s="28">
        <f t="shared" si="3"/>
        <v>60</v>
      </c>
      <c r="C120" s="29">
        <f t="shared" si="3"/>
        <v>12</v>
      </c>
      <c r="D120" s="29">
        <f t="shared" si="3"/>
        <v>48</v>
      </c>
      <c r="E120" s="12"/>
      <c r="F120" s="9">
        <v>19</v>
      </c>
      <c r="G120" s="9">
        <v>0</v>
      </c>
      <c r="H120" s="9">
        <v>19</v>
      </c>
      <c r="J120" s="9">
        <v>4</v>
      </c>
      <c r="K120" s="9">
        <v>1</v>
      </c>
      <c r="L120" s="9">
        <v>3</v>
      </c>
      <c r="N120" s="9">
        <v>15</v>
      </c>
      <c r="O120" s="9">
        <v>3</v>
      </c>
      <c r="P120" s="9">
        <v>12</v>
      </c>
      <c r="R120" s="9">
        <v>7</v>
      </c>
      <c r="S120" s="9">
        <v>3</v>
      </c>
      <c r="T120" s="9">
        <v>4</v>
      </c>
      <c r="V120" s="9">
        <v>5</v>
      </c>
      <c r="W120" s="9">
        <v>1</v>
      </c>
      <c r="X120" s="9">
        <v>4</v>
      </c>
      <c r="Z120" s="9">
        <v>6</v>
      </c>
      <c r="AA120" s="9">
        <v>2</v>
      </c>
      <c r="AB120" s="9">
        <v>4</v>
      </c>
      <c r="AD120" s="9">
        <v>4</v>
      </c>
      <c r="AE120" s="9">
        <v>2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47</v>
      </c>
      <c r="C121" s="29">
        <f t="shared" si="3"/>
        <v>6</v>
      </c>
      <c r="D121" s="29">
        <f t="shared" si="3"/>
        <v>41</v>
      </c>
      <c r="E121" s="12"/>
      <c r="F121" s="9">
        <v>23</v>
      </c>
      <c r="G121" s="9">
        <v>2</v>
      </c>
      <c r="H121" s="9">
        <v>21</v>
      </c>
      <c r="J121" s="9">
        <v>5</v>
      </c>
      <c r="K121" s="9">
        <v>2</v>
      </c>
      <c r="L121" s="9">
        <v>3</v>
      </c>
      <c r="N121" s="9">
        <v>9</v>
      </c>
      <c r="O121" s="9">
        <v>1</v>
      </c>
      <c r="P121" s="9">
        <v>8</v>
      </c>
      <c r="R121" s="9">
        <v>5</v>
      </c>
      <c r="S121" s="9">
        <v>1</v>
      </c>
      <c r="T121" s="9">
        <v>4</v>
      </c>
      <c r="V121" s="9">
        <v>3</v>
      </c>
      <c r="W121" s="9">
        <v>0</v>
      </c>
      <c r="X121" s="9">
        <v>3</v>
      </c>
      <c r="Z121" s="9">
        <v>0</v>
      </c>
      <c r="AA121" s="9">
        <v>0</v>
      </c>
      <c r="AB121" s="9">
        <v>0</v>
      </c>
      <c r="AD121" s="9">
        <v>2</v>
      </c>
      <c r="AE121" s="9">
        <v>0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3"/>
        <v>28</v>
      </c>
      <c r="C122" s="29">
        <f t="shared" si="3"/>
        <v>2</v>
      </c>
      <c r="D122" s="29">
        <f t="shared" si="3"/>
        <v>26</v>
      </c>
      <c r="E122" s="12"/>
      <c r="F122" s="9">
        <v>10</v>
      </c>
      <c r="G122" s="9">
        <v>1</v>
      </c>
      <c r="H122" s="9">
        <v>9</v>
      </c>
      <c r="J122" s="9">
        <v>4</v>
      </c>
      <c r="K122" s="9">
        <v>0</v>
      </c>
      <c r="L122" s="9">
        <v>4</v>
      </c>
      <c r="N122" s="9">
        <v>3</v>
      </c>
      <c r="O122" s="9">
        <v>0</v>
      </c>
      <c r="P122" s="9">
        <v>3</v>
      </c>
      <c r="R122" s="9">
        <v>6</v>
      </c>
      <c r="S122" s="9">
        <v>0</v>
      </c>
      <c r="T122" s="9">
        <v>6</v>
      </c>
      <c r="V122" s="9">
        <v>2</v>
      </c>
      <c r="W122" s="9">
        <v>1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6</v>
      </c>
      <c r="D123" s="29">
        <f t="shared" si="3"/>
        <v>21</v>
      </c>
      <c r="E123" s="12"/>
      <c r="F123" s="9">
        <v>8</v>
      </c>
      <c r="G123" s="9">
        <v>1</v>
      </c>
      <c r="H123" s="9">
        <v>7</v>
      </c>
      <c r="J123" s="9">
        <v>2</v>
      </c>
      <c r="K123" s="9">
        <v>1</v>
      </c>
      <c r="L123" s="9">
        <v>1</v>
      </c>
      <c r="N123" s="9">
        <v>7</v>
      </c>
      <c r="O123" s="9">
        <v>2</v>
      </c>
      <c r="P123" s="9">
        <v>5</v>
      </c>
      <c r="R123" s="9">
        <v>3</v>
      </c>
      <c r="S123" s="9">
        <v>0</v>
      </c>
      <c r="T123" s="9">
        <v>3</v>
      </c>
      <c r="V123" s="9">
        <v>2</v>
      </c>
      <c r="W123" s="9">
        <v>1</v>
      </c>
      <c r="X123" s="9">
        <v>1</v>
      </c>
      <c r="Z123" s="9">
        <v>0</v>
      </c>
      <c r="AA123" s="9">
        <v>0</v>
      </c>
      <c r="AB123" s="9">
        <v>0</v>
      </c>
      <c r="AD123" s="9">
        <v>5</v>
      </c>
      <c r="AE123" s="9">
        <v>1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4</v>
      </c>
      <c r="D124" s="29">
        <f t="shared" si="3"/>
        <v>14</v>
      </c>
      <c r="E124" s="12"/>
      <c r="F124" s="16">
        <v>11</v>
      </c>
      <c r="G124" s="16">
        <v>3</v>
      </c>
      <c r="H124" s="16">
        <v>8</v>
      </c>
      <c r="I124" s="16"/>
      <c r="J124" s="16">
        <v>1</v>
      </c>
      <c r="K124" s="16">
        <v>0</v>
      </c>
      <c r="L124" s="16">
        <v>1</v>
      </c>
      <c r="M124" s="16"/>
      <c r="N124" s="16">
        <v>2</v>
      </c>
      <c r="O124" s="16">
        <v>1</v>
      </c>
      <c r="P124" s="16">
        <v>1</v>
      </c>
      <c r="Q124" s="16"/>
      <c r="R124" s="16">
        <v>0</v>
      </c>
      <c r="S124" s="16">
        <v>0</v>
      </c>
      <c r="T124" s="16">
        <v>0</v>
      </c>
      <c r="U124" s="16"/>
      <c r="V124" s="16">
        <v>1</v>
      </c>
      <c r="W124" s="16">
        <v>0</v>
      </c>
      <c r="X124" s="16">
        <v>1</v>
      </c>
      <c r="Y124" s="16"/>
      <c r="Z124" s="16">
        <v>0</v>
      </c>
      <c r="AA124" s="16">
        <v>0</v>
      </c>
      <c r="AB124" s="16">
        <v>0</v>
      </c>
      <c r="AC124" s="16"/>
      <c r="AD124" s="16">
        <v>3</v>
      </c>
      <c r="AE124" s="16">
        <v>0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3"/>
        <v>180</v>
      </c>
      <c r="C125" s="31">
        <f t="shared" si="3"/>
        <v>30</v>
      </c>
      <c r="D125" s="37">
        <f t="shared" si="3"/>
        <v>150</v>
      </c>
      <c r="E125" s="4"/>
      <c r="F125" s="9">
        <v>71</v>
      </c>
      <c r="G125" s="9">
        <v>7</v>
      </c>
      <c r="H125" s="9">
        <v>64</v>
      </c>
      <c r="J125" s="9">
        <v>16</v>
      </c>
      <c r="K125" s="9">
        <v>4</v>
      </c>
      <c r="L125" s="9">
        <v>12</v>
      </c>
      <c r="N125" s="9">
        <v>36</v>
      </c>
      <c r="O125" s="9">
        <v>7</v>
      </c>
      <c r="P125" s="9">
        <v>29</v>
      </c>
      <c r="R125" s="9">
        <v>21</v>
      </c>
      <c r="S125" s="9">
        <v>4</v>
      </c>
      <c r="T125" s="9">
        <v>17</v>
      </c>
      <c r="V125" s="9">
        <v>13</v>
      </c>
      <c r="W125" s="9">
        <v>3</v>
      </c>
      <c r="X125" s="9">
        <v>10</v>
      </c>
      <c r="Z125" s="9">
        <v>7</v>
      </c>
      <c r="AA125" s="9">
        <v>2</v>
      </c>
      <c r="AB125" s="9">
        <v>5</v>
      </c>
      <c r="AD125" s="9">
        <v>16</v>
      </c>
      <c r="AE125" s="9">
        <v>3</v>
      </c>
      <c r="AF125" s="9">
        <v>13</v>
      </c>
    </row>
    <row r="126" spans="1:32" s="9" customFormat="1" ht="15" customHeight="1" x14ac:dyDescent="0.15">
      <c r="A126" s="1" t="s">
        <v>20</v>
      </c>
      <c r="B126" s="28">
        <f>F126+J126+N126+R126+V126+Z126+AD126</f>
        <v>43</v>
      </c>
      <c r="C126" s="27">
        <f t="shared" si="3"/>
        <v>9</v>
      </c>
      <c r="D126" s="27">
        <f t="shared" si="3"/>
        <v>34</v>
      </c>
      <c r="E126" s="14"/>
      <c r="F126" s="15">
        <v>12</v>
      </c>
      <c r="G126" s="15">
        <v>3</v>
      </c>
      <c r="H126" s="15">
        <v>9</v>
      </c>
      <c r="I126" s="15"/>
      <c r="J126" s="15">
        <v>5</v>
      </c>
      <c r="K126" s="15">
        <v>1</v>
      </c>
      <c r="L126" s="15">
        <v>4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5</v>
      </c>
      <c r="AA126" s="15">
        <v>1</v>
      </c>
      <c r="AB126" s="15">
        <v>4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16496</v>
      </c>
      <c r="C127" s="27">
        <f t="shared" si="3"/>
        <v>7806</v>
      </c>
      <c r="D127" s="32">
        <f t="shared" si="3"/>
        <v>8690</v>
      </c>
      <c r="E127" s="3"/>
      <c r="F127" s="41">
        <v>9327</v>
      </c>
      <c r="G127" s="15">
        <v>4422</v>
      </c>
      <c r="H127" s="15">
        <v>4905</v>
      </c>
      <c r="I127" s="15"/>
      <c r="J127" s="15">
        <v>1555</v>
      </c>
      <c r="K127" s="15">
        <v>732</v>
      </c>
      <c r="L127" s="15">
        <v>823</v>
      </c>
      <c r="M127" s="15"/>
      <c r="N127" s="15">
        <v>2492</v>
      </c>
      <c r="O127" s="15">
        <v>1170</v>
      </c>
      <c r="P127" s="15">
        <v>1322</v>
      </c>
      <c r="Q127" s="15"/>
      <c r="R127" s="15">
        <v>1277</v>
      </c>
      <c r="S127" s="15">
        <v>616</v>
      </c>
      <c r="T127" s="15">
        <v>661</v>
      </c>
      <c r="U127" s="15"/>
      <c r="V127" s="15">
        <v>766</v>
      </c>
      <c r="W127" s="15">
        <v>358</v>
      </c>
      <c r="X127" s="15">
        <v>408</v>
      </c>
      <c r="Y127" s="15"/>
      <c r="Z127" s="15">
        <v>780</v>
      </c>
      <c r="AA127" s="15">
        <v>363</v>
      </c>
      <c r="AB127" s="15">
        <v>417</v>
      </c>
      <c r="AC127" s="15"/>
      <c r="AD127" s="15">
        <v>299</v>
      </c>
      <c r="AE127" s="15">
        <v>145</v>
      </c>
      <c r="AF127" s="15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1828</v>
      </c>
      <c r="C132" s="29">
        <f t="shared" ref="C132:D132" si="4">G132+K132+O132+S132+W132+AA132+AE132</f>
        <v>932</v>
      </c>
      <c r="D132" s="29">
        <f t="shared" si="4"/>
        <v>896</v>
      </c>
      <c r="E132" s="4"/>
      <c r="F132" s="38">
        <v>1276</v>
      </c>
      <c r="G132" s="38">
        <v>639</v>
      </c>
      <c r="H132" s="38">
        <v>637</v>
      </c>
      <c r="I132" s="38"/>
      <c r="J132" s="38">
        <v>176</v>
      </c>
      <c r="K132" s="38">
        <v>90</v>
      </c>
      <c r="L132" s="38">
        <v>86</v>
      </c>
      <c r="M132" s="38"/>
      <c r="N132" s="38">
        <v>183</v>
      </c>
      <c r="O132" s="38">
        <v>94</v>
      </c>
      <c r="P132" s="38">
        <v>89</v>
      </c>
      <c r="Q132" s="38"/>
      <c r="R132" s="38">
        <v>59</v>
      </c>
      <c r="S132" s="38">
        <v>38</v>
      </c>
      <c r="T132" s="38">
        <v>21</v>
      </c>
      <c r="U132" s="38"/>
      <c r="V132" s="38">
        <v>56</v>
      </c>
      <c r="W132" s="38">
        <v>26</v>
      </c>
      <c r="X132" s="38">
        <v>30</v>
      </c>
      <c r="Y132" s="38"/>
      <c r="Z132" s="38">
        <v>78</v>
      </c>
      <c r="AA132" s="38">
        <v>45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0.1108</v>
      </c>
      <c r="C133" s="21">
        <f t="shared" ref="C133:D133" si="5">ROUND(C132/C$138,4)</f>
        <v>0.11940000000000001</v>
      </c>
      <c r="D133" s="35">
        <f t="shared" si="5"/>
        <v>0.1031</v>
      </c>
      <c r="E133" s="3"/>
      <c r="F133" s="39">
        <v>0.13680711911654336</v>
      </c>
      <c r="G133" s="39">
        <v>0.14450474898236093</v>
      </c>
      <c r="H133" s="39">
        <v>0.12986748216106014</v>
      </c>
      <c r="I133" s="39"/>
      <c r="J133" s="39">
        <v>0.11318327974276528</v>
      </c>
      <c r="K133" s="39">
        <v>0.12295081967213115</v>
      </c>
      <c r="L133" s="39">
        <v>0.10449574726609964</v>
      </c>
      <c r="M133" s="39"/>
      <c r="N133" s="39">
        <v>7.3434991974317812E-2</v>
      </c>
      <c r="O133" s="39">
        <v>8.0341880341880348E-2</v>
      </c>
      <c r="P133" s="39">
        <v>6.7322239031770051E-2</v>
      </c>
      <c r="Q133" s="39"/>
      <c r="R133" s="39">
        <v>4.6202036021926393E-2</v>
      </c>
      <c r="S133" s="39">
        <v>6.1688311688311688E-2</v>
      </c>
      <c r="T133" s="39">
        <v>3.1770045385779121E-2</v>
      </c>
      <c r="U133" s="39"/>
      <c r="V133" s="39">
        <v>7.3107049608355096E-2</v>
      </c>
      <c r="W133" s="39">
        <v>7.2625698324022353E-2</v>
      </c>
      <c r="X133" s="39">
        <v>7.3529411764705885E-2</v>
      </c>
      <c r="Y133" s="39"/>
      <c r="Z133" s="39">
        <v>0.1</v>
      </c>
      <c r="AA133" s="39">
        <v>0.12396694214876033</v>
      </c>
      <c r="AB133" s="39">
        <v>7.9136690647482008E-2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7346</v>
      </c>
      <c r="C134" s="29">
        <f t="shared" ref="C134:D138" si="6">G134+K134+O134+S134+W134+AA134+AE134</f>
        <v>3755</v>
      </c>
      <c r="D134" s="29">
        <f t="shared" si="6"/>
        <v>3591</v>
      </c>
      <c r="E134" s="12"/>
      <c r="F134" s="38">
        <v>4532</v>
      </c>
      <c r="G134" s="38">
        <v>2286</v>
      </c>
      <c r="H134" s="38">
        <v>2246</v>
      </c>
      <c r="I134" s="38"/>
      <c r="J134" s="38">
        <v>683</v>
      </c>
      <c r="K134" s="38">
        <v>343</v>
      </c>
      <c r="L134" s="38">
        <v>340</v>
      </c>
      <c r="M134" s="38"/>
      <c r="N134" s="38">
        <v>1086</v>
      </c>
      <c r="O134" s="38">
        <v>543</v>
      </c>
      <c r="P134" s="38">
        <v>543</v>
      </c>
      <c r="Q134" s="38"/>
      <c r="R134" s="38">
        <v>451</v>
      </c>
      <c r="S134" s="38">
        <v>240</v>
      </c>
      <c r="T134" s="38">
        <v>211</v>
      </c>
      <c r="U134" s="38"/>
      <c r="V134" s="38">
        <v>245</v>
      </c>
      <c r="W134" s="38">
        <v>133</v>
      </c>
      <c r="X134" s="38">
        <v>112</v>
      </c>
      <c r="Y134" s="38"/>
      <c r="Z134" s="38">
        <v>254</v>
      </c>
      <c r="AA134" s="38">
        <v>133</v>
      </c>
      <c r="AB134" s="38">
        <v>121</v>
      </c>
      <c r="AC134" s="38"/>
      <c r="AD134" s="38">
        <v>95</v>
      </c>
      <c r="AE134" s="38">
        <v>77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0.44529999999999997</v>
      </c>
      <c r="C135" s="21">
        <f t="shared" ref="C135:D135" si="7">ROUND(C134/C$138,4)</f>
        <v>0.48099999999999998</v>
      </c>
      <c r="D135" s="21">
        <f t="shared" si="7"/>
        <v>0.41320000000000001</v>
      </c>
      <c r="E135" s="20"/>
      <c r="F135" s="39">
        <v>0.48590114720703337</v>
      </c>
      <c r="G135" s="39">
        <v>0.51696065128900948</v>
      </c>
      <c r="H135" s="39">
        <v>0.4579001019367992</v>
      </c>
      <c r="I135" s="39"/>
      <c r="J135" s="39">
        <v>0.43922829581993567</v>
      </c>
      <c r="K135" s="39">
        <v>0.46857923497267762</v>
      </c>
      <c r="L135" s="39">
        <v>0.41312272174969622</v>
      </c>
      <c r="M135" s="39"/>
      <c r="N135" s="39">
        <v>0.43579454253611555</v>
      </c>
      <c r="O135" s="39">
        <v>0.46410256410256412</v>
      </c>
      <c r="P135" s="39">
        <v>0.41074130105900153</v>
      </c>
      <c r="Q135" s="39"/>
      <c r="R135" s="39">
        <v>0.35317149569303052</v>
      </c>
      <c r="S135" s="39">
        <v>0.38961038961038963</v>
      </c>
      <c r="T135" s="39">
        <v>0.31921331316187596</v>
      </c>
      <c r="U135" s="39"/>
      <c r="V135" s="39">
        <v>0.31984334203655351</v>
      </c>
      <c r="W135" s="39">
        <v>0.37150837988826818</v>
      </c>
      <c r="X135" s="39">
        <v>0.27450980392156865</v>
      </c>
      <c r="Y135" s="39"/>
      <c r="Z135" s="39">
        <v>0.32564102564102565</v>
      </c>
      <c r="AA135" s="39">
        <v>0.36639118457300274</v>
      </c>
      <c r="AB135" s="39">
        <v>0.29016786570743403</v>
      </c>
      <c r="AC135" s="39"/>
      <c r="AD135" s="39">
        <v>0.31772575250836121</v>
      </c>
      <c r="AE135" s="39">
        <v>0.53103448275862064</v>
      </c>
      <c r="AF135" s="39">
        <v>0.11688311688311688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7322</v>
      </c>
      <c r="C136" s="29">
        <f t="shared" si="6"/>
        <v>3119</v>
      </c>
      <c r="D136" s="29">
        <f t="shared" si="6"/>
        <v>4203</v>
      </c>
      <c r="E136" s="4"/>
      <c r="F136" s="38">
        <v>3519</v>
      </c>
      <c r="G136" s="38">
        <v>1497</v>
      </c>
      <c r="H136" s="38">
        <v>2022</v>
      </c>
      <c r="I136" s="38"/>
      <c r="J136" s="38">
        <v>696</v>
      </c>
      <c r="K136" s="38">
        <v>299</v>
      </c>
      <c r="L136" s="38">
        <v>397</v>
      </c>
      <c r="M136" s="38"/>
      <c r="N136" s="38">
        <v>1223</v>
      </c>
      <c r="O136" s="38">
        <v>533</v>
      </c>
      <c r="P136" s="38">
        <v>690</v>
      </c>
      <c r="Q136" s="38"/>
      <c r="R136" s="38">
        <v>767</v>
      </c>
      <c r="S136" s="38">
        <v>338</v>
      </c>
      <c r="T136" s="38">
        <v>429</v>
      </c>
      <c r="U136" s="38"/>
      <c r="V136" s="38">
        <v>465</v>
      </c>
      <c r="W136" s="38">
        <v>199</v>
      </c>
      <c r="X136" s="38">
        <v>266</v>
      </c>
      <c r="Y136" s="38"/>
      <c r="Z136" s="38">
        <v>448</v>
      </c>
      <c r="AA136" s="38">
        <v>185</v>
      </c>
      <c r="AB136" s="38">
        <v>263</v>
      </c>
      <c r="AC136" s="38"/>
      <c r="AD136" s="38">
        <v>204</v>
      </c>
      <c r="AE136" s="38">
        <v>68</v>
      </c>
      <c r="AF136" s="38">
        <v>136</v>
      </c>
    </row>
    <row r="137" spans="1:32" s="9" customFormat="1" ht="15" customHeight="1" x14ac:dyDescent="0.15">
      <c r="A137" s="1" t="s">
        <v>38</v>
      </c>
      <c r="B137" s="20">
        <f>ROUND(B136/B$138,4)</f>
        <v>0.44390000000000002</v>
      </c>
      <c r="C137" s="21">
        <f t="shared" ref="C137:D137" si="8">ROUND(C136/C$138,4)</f>
        <v>0.39960000000000001</v>
      </c>
      <c r="D137" s="21">
        <f t="shared" si="8"/>
        <v>0.48370000000000002</v>
      </c>
      <c r="E137" s="3"/>
      <c r="F137" s="39">
        <v>0.37729173367642327</v>
      </c>
      <c r="G137" s="39">
        <v>0.33853459972862959</v>
      </c>
      <c r="H137" s="39">
        <v>0.41223241590214066</v>
      </c>
      <c r="I137" s="39"/>
      <c r="J137" s="39">
        <v>0.44758842443729902</v>
      </c>
      <c r="K137" s="39">
        <v>0.40846994535519127</v>
      </c>
      <c r="L137" s="39">
        <v>0.48238153098420411</v>
      </c>
      <c r="M137" s="39"/>
      <c r="N137" s="39">
        <v>0.4907704654895666</v>
      </c>
      <c r="O137" s="39">
        <v>0.45555555555555555</v>
      </c>
      <c r="P137" s="39">
        <v>0.52193645990922843</v>
      </c>
      <c r="Q137" s="39"/>
      <c r="R137" s="39">
        <v>0.60062646828504307</v>
      </c>
      <c r="S137" s="39">
        <v>0.54870129870129869</v>
      </c>
      <c r="T137" s="39">
        <v>0.64901664145234494</v>
      </c>
      <c r="U137" s="39"/>
      <c r="V137" s="39">
        <v>0.60704960835509136</v>
      </c>
      <c r="W137" s="39">
        <v>0.55586592178770955</v>
      </c>
      <c r="X137" s="39">
        <v>0.65196078431372551</v>
      </c>
      <c r="Y137" s="39"/>
      <c r="Z137" s="39">
        <v>0.57435897435897432</v>
      </c>
      <c r="AA137" s="39">
        <v>0.50964187327823696</v>
      </c>
      <c r="AB137" s="39">
        <v>0.6306954436450839</v>
      </c>
      <c r="AC137" s="39"/>
      <c r="AD137" s="39">
        <v>0.68227424749163879</v>
      </c>
      <c r="AE137" s="39">
        <v>0.4689655172413793</v>
      </c>
      <c r="AF137" s="39">
        <v>0.88311688311688308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16496</v>
      </c>
      <c r="C138" s="27">
        <f t="shared" si="6"/>
        <v>7806</v>
      </c>
      <c r="D138" s="27">
        <f t="shared" si="6"/>
        <v>8690</v>
      </c>
      <c r="E138" s="14"/>
      <c r="F138" s="40">
        <v>9327</v>
      </c>
      <c r="G138" s="40">
        <v>4422</v>
      </c>
      <c r="H138" s="40">
        <v>4905</v>
      </c>
      <c r="I138" s="40"/>
      <c r="J138" s="40">
        <v>1555</v>
      </c>
      <c r="K138" s="40">
        <v>732</v>
      </c>
      <c r="L138" s="40">
        <v>823</v>
      </c>
      <c r="M138" s="40"/>
      <c r="N138" s="40">
        <v>2492</v>
      </c>
      <c r="O138" s="40">
        <v>1170</v>
      </c>
      <c r="P138" s="40">
        <v>1322</v>
      </c>
      <c r="Q138" s="40"/>
      <c r="R138" s="40">
        <v>1277</v>
      </c>
      <c r="S138" s="40">
        <v>616</v>
      </c>
      <c r="T138" s="40">
        <v>661</v>
      </c>
      <c r="U138" s="40"/>
      <c r="V138" s="40">
        <v>766</v>
      </c>
      <c r="W138" s="40">
        <v>358</v>
      </c>
      <c r="X138" s="40">
        <v>408</v>
      </c>
      <c r="Y138" s="40"/>
      <c r="Z138" s="40">
        <v>780</v>
      </c>
      <c r="AA138" s="40">
        <v>363</v>
      </c>
      <c r="AB138" s="40">
        <v>417</v>
      </c>
      <c r="AC138" s="40"/>
      <c r="AD138" s="40">
        <v>299</v>
      </c>
      <c r="AE138" s="40">
        <v>145</v>
      </c>
      <c r="AF138" s="40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AF142"/>
  <sheetViews>
    <sheetView topLeftCell="A100" zoomScale="70" zoomScaleNormal="70" workbookViewId="0">
      <selection activeCell="F6" sqref="F6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67</v>
      </c>
      <c r="C6" s="31">
        <f t="shared" ref="C6:D21" si="0">G6+K6+O6+S6+W6+AA6+AE6</f>
        <v>30</v>
      </c>
      <c r="D6" s="29">
        <f t="shared" si="0"/>
        <v>37</v>
      </c>
      <c r="E6" s="12"/>
      <c r="F6" s="9">
        <v>50</v>
      </c>
      <c r="G6" s="9">
        <v>24</v>
      </c>
      <c r="H6" s="9">
        <v>26</v>
      </c>
      <c r="J6" s="9">
        <v>4</v>
      </c>
      <c r="K6" s="9">
        <v>2</v>
      </c>
      <c r="L6" s="9">
        <v>2</v>
      </c>
      <c r="N6" s="9">
        <v>9</v>
      </c>
      <c r="O6" s="9">
        <v>3</v>
      </c>
      <c r="P6" s="9">
        <v>6</v>
      </c>
      <c r="R6" s="9">
        <v>1</v>
      </c>
      <c r="S6" s="9">
        <v>0</v>
      </c>
      <c r="T6" s="9">
        <v>1</v>
      </c>
      <c r="V6" s="9">
        <v>2</v>
      </c>
      <c r="W6" s="9">
        <v>0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86</v>
      </c>
      <c r="C7" s="29">
        <f t="shared" si="0"/>
        <v>46</v>
      </c>
      <c r="D7" s="29">
        <f t="shared" si="0"/>
        <v>40</v>
      </c>
      <c r="E7" s="12"/>
      <c r="F7" s="9">
        <v>64</v>
      </c>
      <c r="G7" s="9">
        <v>32</v>
      </c>
      <c r="H7" s="9">
        <v>32</v>
      </c>
      <c r="J7" s="9">
        <v>10</v>
      </c>
      <c r="K7" s="9">
        <v>6</v>
      </c>
      <c r="L7" s="9">
        <v>4</v>
      </c>
      <c r="N7" s="9">
        <v>5</v>
      </c>
      <c r="O7" s="9">
        <v>3</v>
      </c>
      <c r="P7" s="9">
        <v>2</v>
      </c>
      <c r="R7" s="9">
        <v>2</v>
      </c>
      <c r="S7" s="9">
        <v>1</v>
      </c>
      <c r="T7" s="9">
        <v>1</v>
      </c>
      <c r="V7" s="9">
        <v>3</v>
      </c>
      <c r="W7" s="9">
        <v>2</v>
      </c>
      <c r="X7" s="9">
        <v>1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88</v>
      </c>
      <c r="C8" s="29">
        <f t="shared" si="0"/>
        <v>49</v>
      </c>
      <c r="D8" s="29">
        <f t="shared" si="0"/>
        <v>39</v>
      </c>
      <c r="E8" s="12"/>
      <c r="F8" s="9">
        <v>69</v>
      </c>
      <c r="G8" s="9">
        <v>39</v>
      </c>
      <c r="H8" s="9">
        <v>30</v>
      </c>
      <c r="J8" s="9">
        <v>5</v>
      </c>
      <c r="K8" s="9">
        <v>3</v>
      </c>
      <c r="L8" s="9">
        <v>2</v>
      </c>
      <c r="N8" s="9">
        <v>7</v>
      </c>
      <c r="O8" s="9">
        <v>4</v>
      </c>
      <c r="P8" s="9">
        <v>3</v>
      </c>
      <c r="R8" s="9">
        <v>5</v>
      </c>
      <c r="S8" s="9">
        <v>1</v>
      </c>
      <c r="T8" s="9">
        <v>4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88</v>
      </c>
      <c r="C9" s="29">
        <f t="shared" si="0"/>
        <v>37</v>
      </c>
      <c r="D9" s="29">
        <f t="shared" si="0"/>
        <v>51</v>
      </c>
      <c r="E9" s="12"/>
      <c r="F9" s="9">
        <v>63</v>
      </c>
      <c r="G9" s="9">
        <v>23</v>
      </c>
      <c r="H9" s="9">
        <v>40</v>
      </c>
      <c r="J9" s="9">
        <v>7</v>
      </c>
      <c r="K9" s="9">
        <v>1</v>
      </c>
      <c r="L9" s="9">
        <v>6</v>
      </c>
      <c r="N9" s="9">
        <v>9</v>
      </c>
      <c r="O9" s="9">
        <v>6</v>
      </c>
      <c r="P9" s="9">
        <v>3</v>
      </c>
      <c r="R9" s="9">
        <v>2</v>
      </c>
      <c r="S9" s="9">
        <v>1</v>
      </c>
      <c r="T9" s="9">
        <v>1</v>
      </c>
      <c r="V9" s="9">
        <v>5</v>
      </c>
      <c r="W9" s="9">
        <v>5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94</v>
      </c>
      <c r="C10" s="29">
        <f t="shared" si="0"/>
        <v>55</v>
      </c>
      <c r="D10" s="29">
        <f t="shared" si="0"/>
        <v>39</v>
      </c>
      <c r="E10" s="12"/>
      <c r="F10" s="9">
        <v>67</v>
      </c>
      <c r="G10" s="9">
        <v>37</v>
      </c>
      <c r="H10" s="9">
        <v>30</v>
      </c>
      <c r="J10" s="9">
        <v>15</v>
      </c>
      <c r="K10" s="9">
        <v>10</v>
      </c>
      <c r="L10" s="9">
        <v>5</v>
      </c>
      <c r="N10" s="9">
        <v>3</v>
      </c>
      <c r="O10" s="9">
        <v>2</v>
      </c>
      <c r="P10" s="9">
        <v>1</v>
      </c>
      <c r="R10" s="9">
        <v>5</v>
      </c>
      <c r="S10" s="9">
        <v>4</v>
      </c>
      <c r="T10" s="9">
        <v>1</v>
      </c>
      <c r="V10" s="9">
        <v>1</v>
      </c>
      <c r="W10" s="9">
        <v>1</v>
      </c>
      <c r="X10" s="9">
        <v>0</v>
      </c>
      <c r="Z10" s="9">
        <v>3</v>
      </c>
      <c r="AA10" s="9">
        <v>1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423</v>
      </c>
      <c r="C11" s="27">
        <f t="shared" si="0"/>
        <v>217</v>
      </c>
      <c r="D11" s="32">
        <f t="shared" si="0"/>
        <v>206</v>
      </c>
      <c r="E11" s="14"/>
      <c r="F11" s="15">
        <v>313</v>
      </c>
      <c r="G11" s="15">
        <v>155</v>
      </c>
      <c r="H11" s="15">
        <v>158</v>
      </c>
      <c r="I11" s="15"/>
      <c r="J11" s="15">
        <v>41</v>
      </c>
      <c r="K11" s="15">
        <v>22</v>
      </c>
      <c r="L11" s="15">
        <v>19</v>
      </c>
      <c r="M11" s="15"/>
      <c r="N11" s="15">
        <v>33</v>
      </c>
      <c r="O11" s="15">
        <v>18</v>
      </c>
      <c r="P11" s="15">
        <v>15</v>
      </c>
      <c r="Q11" s="15"/>
      <c r="R11" s="15">
        <v>15</v>
      </c>
      <c r="S11" s="15">
        <v>7</v>
      </c>
      <c r="T11" s="15">
        <v>8</v>
      </c>
      <c r="U11" s="15"/>
      <c r="V11" s="15">
        <v>11</v>
      </c>
      <c r="W11" s="15">
        <v>8</v>
      </c>
      <c r="X11" s="15">
        <v>3</v>
      </c>
      <c r="Y11" s="15"/>
      <c r="Z11" s="15">
        <v>10</v>
      </c>
      <c r="AA11" s="15">
        <v>7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132</v>
      </c>
      <c r="C12" s="29">
        <f t="shared" si="0"/>
        <v>65</v>
      </c>
      <c r="D12" s="29">
        <f t="shared" si="0"/>
        <v>67</v>
      </c>
      <c r="E12" s="12"/>
      <c r="F12" s="9">
        <v>92</v>
      </c>
      <c r="G12" s="9">
        <v>47</v>
      </c>
      <c r="H12" s="9">
        <v>45</v>
      </c>
      <c r="J12" s="9">
        <v>13</v>
      </c>
      <c r="K12" s="9">
        <v>2</v>
      </c>
      <c r="L12" s="9">
        <v>11</v>
      </c>
      <c r="N12" s="9">
        <v>14</v>
      </c>
      <c r="O12" s="9">
        <v>8</v>
      </c>
      <c r="P12" s="9">
        <v>6</v>
      </c>
      <c r="R12" s="9">
        <v>5</v>
      </c>
      <c r="S12" s="9">
        <v>5</v>
      </c>
      <c r="T12" s="9">
        <v>0</v>
      </c>
      <c r="V12" s="9">
        <v>3</v>
      </c>
      <c r="W12" s="9">
        <v>0</v>
      </c>
      <c r="X12" s="9">
        <v>3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121</v>
      </c>
      <c r="C13" s="29">
        <f t="shared" si="0"/>
        <v>62</v>
      </c>
      <c r="D13" s="29">
        <f t="shared" si="0"/>
        <v>59</v>
      </c>
      <c r="E13" s="12"/>
      <c r="F13" s="9">
        <v>80</v>
      </c>
      <c r="G13" s="9">
        <v>38</v>
      </c>
      <c r="H13" s="9">
        <v>42</v>
      </c>
      <c r="J13" s="9">
        <v>16</v>
      </c>
      <c r="K13" s="9">
        <v>9</v>
      </c>
      <c r="L13" s="9">
        <v>7</v>
      </c>
      <c r="N13" s="9">
        <v>9</v>
      </c>
      <c r="O13" s="9">
        <v>4</v>
      </c>
      <c r="P13" s="9">
        <v>5</v>
      </c>
      <c r="R13" s="9">
        <v>4</v>
      </c>
      <c r="S13" s="9">
        <v>3</v>
      </c>
      <c r="T13" s="9">
        <v>1</v>
      </c>
      <c r="V13" s="9">
        <v>7</v>
      </c>
      <c r="W13" s="9">
        <v>5</v>
      </c>
      <c r="X13" s="9">
        <v>2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130</v>
      </c>
      <c r="C14" s="29">
        <f t="shared" si="0"/>
        <v>73</v>
      </c>
      <c r="D14" s="29">
        <f t="shared" si="0"/>
        <v>57</v>
      </c>
      <c r="E14" s="12"/>
      <c r="F14" s="9">
        <v>94</v>
      </c>
      <c r="G14" s="9">
        <v>55</v>
      </c>
      <c r="H14" s="9">
        <v>39</v>
      </c>
      <c r="J14" s="9">
        <v>8</v>
      </c>
      <c r="K14" s="9">
        <v>4</v>
      </c>
      <c r="L14" s="9">
        <v>4</v>
      </c>
      <c r="N14" s="9">
        <v>11</v>
      </c>
      <c r="O14" s="9">
        <v>6</v>
      </c>
      <c r="P14" s="9">
        <v>5</v>
      </c>
      <c r="R14" s="9">
        <v>4</v>
      </c>
      <c r="S14" s="9">
        <v>4</v>
      </c>
      <c r="T14" s="9">
        <v>0</v>
      </c>
      <c r="V14" s="9">
        <v>2</v>
      </c>
      <c r="W14" s="9">
        <v>0</v>
      </c>
      <c r="X14" s="9">
        <v>2</v>
      </c>
      <c r="Z14" s="9">
        <v>11</v>
      </c>
      <c r="AA14" s="9">
        <v>4</v>
      </c>
      <c r="AB14" s="9">
        <v>7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129</v>
      </c>
      <c r="C15" s="29">
        <f t="shared" si="0"/>
        <v>64</v>
      </c>
      <c r="D15" s="29">
        <f t="shared" si="0"/>
        <v>65</v>
      </c>
      <c r="E15" s="12"/>
      <c r="F15" s="9">
        <v>99</v>
      </c>
      <c r="G15" s="9">
        <v>49</v>
      </c>
      <c r="H15" s="9">
        <v>50</v>
      </c>
      <c r="J15" s="9">
        <v>7</v>
      </c>
      <c r="K15" s="9">
        <v>4</v>
      </c>
      <c r="L15" s="9">
        <v>3</v>
      </c>
      <c r="N15" s="9">
        <v>10</v>
      </c>
      <c r="O15" s="9">
        <v>6</v>
      </c>
      <c r="P15" s="9">
        <v>4</v>
      </c>
      <c r="R15" s="9">
        <v>1</v>
      </c>
      <c r="S15" s="9">
        <v>1</v>
      </c>
      <c r="T15" s="9">
        <v>0</v>
      </c>
      <c r="V15" s="9">
        <v>4</v>
      </c>
      <c r="W15" s="9">
        <v>0</v>
      </c>
      <c r="X15" s="9">
        <v>4</v>
      </c>
      <c r="Z15" s="9">
        <v>8</v>
      </c>
      <c r="AA15" s="9">
        <v>4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156</v>
      </c>
      <c r="C16" s="29">
        <f t="shared" si="0"/>
        <v>72</v>
      </c>
      <c r="D16" s="29">
        <f t="shared" si="0"/>
        <v>84</v>
      </c>
      <c r="E16" s="12"/>
      <c r="F16" s="9">
        <v>111</v>
      </c>
      <c r="G16" s="9">
        <v>53</v>
      </c>
      <c r="H16" s="9">
        <v>58</v>
      </c>
      <c r="J16" s="9">
        <v>17</v>
      </c>
      <c r="K16" s="9">
        <v>8</v>
      </c>
      <c r="L16" s="9">
        <v>9</v>
      </c>
      <c r="N16" s="9">
        <v>15</v>
      </c>
      <c r="O16" s="9">
        <v>5</v>
      </c>
      <c r="P16" s="9">
        <v>10</v>
      </c>
      <c r="R16" s="9">
        <v>3</v>
      </c>
      <c r="S16" s="9">
        <v>1</v>
      </c>
      <c r="T16" s="9">
        <v>2</v>
      </c>
      <c r="V16" s="9">
        <v>5</v>
      </c>
      <c r="W16" s="9">
        <v>2</v>
      </c>
      <c r="X16" s="9">
        <v>3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668</v>
      </c>
      <c r="C17" s="27">
        <f t="shared" si="0"/>
        <v>336</v>
      </c>
      <c r="D17" s="32">
        <f t="shared" si="0"/>
        <v>332</v>
      </c>
      <c r="E17" s="14"/>
      <c r="F17" s="15">
        <v>476</v>
      </c>
      <c r="G17" s="15">
        <v>242</v>
      </c>
      <c r="H17" s="15">
        <v>234</v>
      </c>
      <c r="I17" s="15"/>
      <c r="J17" s="15">
        <v>61</v>
      </c>
      <c r="K17" s="15">
        <v>27</v>
      </c>
      <c r="L17" s="15">
        <v>34</v>
      </c>
      <c r="M17" s="15"/>
      <c r="N17" s="15">
        <v>59</v>
      </c>
      <c r="O17" s="15">
        <v>29</v>
      </c>
      <c r="P17" s="15">
        <v>30</v>
      </c>
      <c r="Q17" s="15"/>
      <c r="R17" s="15">
        <v>17</v>
      </c>
      <c r="S17" s="15">
        <v>14</v>
      </c>
      <c r="T17" s="15">
        <v>3</v>
      </c>
      <c r="U17" s="15"/>
      <c r="V17" s="15">
        <v>21</v>
      </c>
      <c r="W17" s="15">
        <v>7</v>
      </c>
      <c r="X17" s="15">
        <v>14</v>
      </c>
      <c r="Y17" s="15"/>
      <c r="Z17" s="15">
        <v>34</v>
      </c>
      <c r="AA17" s="15">
        <v>17</v>
      </c>
      <c r="AB17" s="15">
        <v>17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136</v>
      </c>
      <c r="C18" s="29">
        <f t="shared" si="0"/>
        <v>62</v>
      </c>
      <c r="D18" s="29">
        <f t="shared" si="0"/>
        <v>74</v>
      </c>
      <c r="E18" s="12"/>
      <c r="F18" s="9">
        <v>95</v>
      </c>
      <c r="G18" s="9">
        <v>42</v>
      </c>
      <c r="H18" s="9">
        <v>53</v>
      </c>
      <c r="J18" s="9">
        <v>9</v>
      </c>
      <c r="K18" s="9">
        <v>4</v>
      </c>
      <c r="L18" s="9">
        <v>5</v>
      </c>
      <c r="N18" s="9">
        <v>13</v>
      </c>
      <c r="O18" s="9">
        <v>6</v>
      </c>
      <c r="P18" s="9">
        <v>7</v>
      </c>
      <c r="R18" s="9">
        <v>6</v>
      </c>
      <c r="S18" s="9">
        <v>3</v>
      </c>
      <c r="T18" s="9">
        <v>3</v>
      </c>
      <c r="V18" s="9">
        <v>6</v>
      </c>
      <c r="W18" s="9">
        <v>2</v>
      </c>
      <c r="X18" s="9">
        <v>4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164</v>
      </c>
      <c r="C19" s="29">
        <f t="shared" si="0"/>
        <v>77</v>
      </c>
      <c r="D19" s="29">
        <f t="shared" si="0"/>
        <v>87</v>
      </c>
      <c r="E19" s="12"/>
      <c r="F19" s="9">
        <v>117</v>
      </c>
      <c r="G19" s="9">
        <v>49</v>
      </c>
      <c r="H19" s="9">
        <v>68</v>
      </c>
      <c r="J19" s="9">
        <v>17</v>
      </c>
      <c r="K19" s="9">
        <v>10</v>
      </c>
      <c r="L19" s="9">
        <v>7</v>
      </c>
      <c r="N19" s="9">
        <v>15</v>
      </c>
      <c r="O19" s="9">
        <v>9</v>
      </c>
      <c r="P19" s="9">
        <v>6</v>
      </c>
      <c r="R19" s="9">
        <v>4</v>
      </c>
      <c r="S19" s="9">
        <v>4</v>
      </c>
      <c r="T19" s="9">
        <v>0</v>
      </c>
      <c r="V19" s="9">
        <v>4</v>
      </c>
      <c r="W19" s="9">
        <v>1</v>
      </c>
      <c r="X19" s="9">
        <v>3</v>
      </c>
      <c r="Z19" s="9">
        <v>7</v>
      </c>
      <c r="AA19" s="9">
        <v>4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156</v>
      </c>
      <c r="C20" s="29">
        <f t="shared" si="0"/>
        <v>88</v>
      </c>
      <c r="D20" s="29">
        <f t="shared" si="0"/>
        <v>68</v>
      </c>
      <c r="E20" s="12"/>
      <c r="F20" s="9">
        <v>103</v>
      </c>
      <c r="G20" s="9">
        <v>58</v>
      </c>
      <c r="H20" s="9">
        <v>45</v>
      </c>
      <c r="J20" s="9">
        <v>12</v>
      </c>
      <c r="K20" s="9">
        <v>9</v>
      </c>
      <c r="L20" s="9">
        <v>3</v>
      </c>
      <c r="N20" s="9">
        <v>24</v>
      </c>
      <c r="O20" s="9">
        <v>12</v>
      </c>
      <c r="P20" s="9">
        <v>12</v>
      </c>
      <c r="R20" s="9">
        <v>7</v>
      </c>
      <c r="S20" s="9">
        <v>3</v>
      </c>
      <c r="T20" s="9">
        <v>4</v>
      </c>
      <c r="V20" s="9">
        <v>2</v>
      </c>
      <c r="W20" s="9">
        <v>1</v>
      </c>
      <c r="X20" s="9">
        <v>1</v>
      </c>
      <c r="Z20" s="9">
        <v>8</v>
      </c>
      <c r="AA20" s="9">
        <v>5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151</v>
      </c>
      <c r="C21" s="29">
        <f t="shared" si="0"/>
        <v>81</v>
      </c>
      <c r="D21" s="29">
        <f t="shared" si="0"/>
        <v>70</v>
      </c>
      <c r="E21" s="12"/>
      <c r="F21" s="9">
        <v>95</v>
      </c>
      <c r="G21" s="9">
        <v>53</v>
      </c>
      <c r="H21" s="9">
        <v>42</v>
      </c>
      <c r="J21" s="9">
        <v>17</v>
      </c>
      <c r="K21" s="9">
        <v>9</v>
      </c>
      <c r="L21" s="9">
        <v>8</v>
      </c>
      <c r="N21" s="9">
        <v>20</v>
      </c>
      <c r="O21" s="9">
        <v>7</v>
      </c>
      <c r="P21" s="9">
        <v>13</v>
      </c>
      <c r="R21" s="9">
        <v>5</v>
      </c>
      <c r="S21" s="9">
        <v>4</v>
      </c>
      <c r="T21" s="9">
        <v>1</v>
      </c>
      <c r="V21" s="9">
        <v>8</v>
      </c>
      <c r="W21" s="9">
        <v>6</v>
      </c>
      <c r="X21" s="9">
        <v>2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137</v>
      </c>
      <c r="C22" s="29">
        <f t="shared" si="1"/>
        <v>78</v>
      </c>
      <c r="D22" s="29">
        <f t="shared" si="1"/>
        <v>59</v>
      </c>
      <c r="E22" s="12"/>
      <c r="F22" s="9">
        <v>87</v>
      </c>
      <c r="G22" s="9">
        <v>51</v>
      </c>
      <c r="H22" s="9">
        <v>36</v>
      </c>
      <c r="J22" s="9">
        <v>15</v>
      </c>
      <c r="K22" s="9">
        <v>5</v>
      </c>
      <c r="L22" s="9">
        <v>10</v>
      </c>
      <c r="N22" s="9">
        <v>21</v>
      </c>
      <c r="O22" s="9">
        <v>14</v>
      </c>
      <c r="P22" s="9">
        <v>7</v>
      </c>
      <c r="R22" s="9">
        <v>3</v>
      </c>
      <c r="S22" s="9">
        <v>2</v>
      </c>
      <c r="T22" s="9">
        <v>1</v>
      </c>
      <c r="V22" s="9">
        <v>4</v>
      </c>
      <c r="W22" s="9">
        <v>1</v>
      </c>
      <c r="X22" s="9">
        <v>3</v>
      </c>
      <c r="Z22" s="9">
        <v>7</v>
      </c>
      <c r="AA22" s="9">
        <v>5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744</v>
      </c>
      <c r="C23" s="27">
        <f t="shared" si="2"/>
        <v>386</v>
      </c>
      <c r="D23" s="32">
        <f t="shared" si="2"/>
        <v>358</v>
      </c>
      <c r="E23" s="14"/>
      <c r="F23" s="15">
        <v>497</v>
      </c>
      <c r="G23" s="15">
        <v>253</v>
      </c>
      <c r="H23" s="15">
        <v>244</v>
      </c>
      <c r="I23" s="15"/>
      <c r="J23" s="15">
        <v>70</v>
      </c>
      <c r="K23" s="15">
        <v>37</v>
      </c>
      <c r="L23" s="15">
        <v>33</v>
      </c>
      <c r="M23" s="15"/>
      <c r="N23" s="15">
        <v>93</v>
      </c>
      <c r="O23" s="15">
        <v>48</v>
      </c>
      <c r="P23" s="15">
        <v>45</v>
      </c>
      <c r="Q23" s="15"/>
      <c r="R23" s="15">
        <v>25</v>
      </c>
      <c r="S23" s="15">
        <v>16</v>
      </c>
      <c r="T23" s="15">
        <v>9</v>
      </c>
      <c r="U23" s="15"/>
      <c r="V23" s="15">
        <v>24</v>
      </c>
      <c r="W23" s="15">
        <v>11</v>
      </c>
      <c r="X23" s="15">
        <v>13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126</v>
      </c>
      <c r="C24" s="29">
        <f t="shared" si="2"/>
        <v>52</v>
      </c>
      <c r="D24" s="29">
        <f t="shared" si="2"/>
        <v>74</v>
      </c>
      <c r="E24" s="12"/>
      <c r="F24" s="9">
        <v>78</v>
      </c>
      <c r="G24" s="9">
        <v>32</v>
      </c>
      <c r="H24" s="9">
        <v>46</v>
      </c>
      <c r="J24" s="9">
        <v>18</v>
      </c>
      <c r="K24" s="9">
        <v>8</v>
      </c>
      <c r="L24" s="9">
        <v>10</v>
      </c>
      <c r="N24" s="9">
        <v>13</v>
      </c>
      <c r="O24" s="9">
        <v>5</v>
      </c>
      <c r="P24" s="9">
        <v>8</v>
      </c>
      <c r="R24" s="9">
        <v>6</v>
      </c>
      <c r="S24" s="9">
        <v>2</v>
      </c>
      <c r="T24" s="9">
        <v>4</v>
      </c>
      <c r="V24" s="9">
        <v>6</v>
      </c>
      <c r="W24" s="9">
        <v>3</v>
      </c>
      <c r="X24" s="9">
        <v>3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133</v>
      </c>
      <c r="C25" s="29">
        <f t="shared" si="2"/>
        <v>65</v>
      </c>
      <c r="D25" s="29">
        <f t="shared" si="2"/>
        <v>68</v>
      </c>
      <c r="E25" s="12"/>
      <c r="F25" s="9">
        <v>91</v>
      </c>
      <c r="G25" s="9">
        <v>47</v>
      </c>
      <c r="H25" s="9">
        <v>44</v>
      </c>
      <c r="J25" s="9">
        <v>9</v>
      </c>
      <c r="K25" s="9">
        <v>7</v>
      </c>
      <c r="L25" s="9">
        <v>2</v>
      </c>
      <c r="N25" s="9">
        <v>17</v>
      </c>
      <c r="O25" s="9">
        <v>4</v>
      </c>
      <c r="P25" s="9">
        <v>13</v>
      </c>
      <c r="R25" s="9">
        <v>9</v>
      </c>
      <c r="S25" s="9">
        <v>3</v>
      </c>
      <c r="T25" s="9">
        <v>6</v>
      </c>
      <c r="V25" s="9">
        <v>3</v>
      </c>
      <c r="W25" s="9">
        <v>2</v>
      </c>
      <c r="X25" s="9">
        <v>1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147</v>
      </c>
      <c r="C26" s="29">
        <f t="shared" si="2"/>
        <v>89</v>
      </c>
      <c r="D26" s="29">
        <f t="shared" si="2"/>
        <v>58</v>
      </c>
      <c r="E26" s="12"/>
      <c r="F26" s="9">
        <v>96</v>
      </c>
      <c r="G26" s="9">
        <v>60</v>
      </c>
      <c r="H26" s="9">
        <v>36</v>
      </c>
      <c r="J26" s="9">
        <v>12</v>
      </c>
      <c r="K26" s="9">
        <v>6</v>
      </c>
      <c r="L26" s="9">
        <v>6</v>
      </c>
      <c r="N26" s="9">
        <v>18</v>
      </c>
      <c r="O26" s="9">
        <v>8</v>
      </c>
      <c r="P26" s="9">
        <v>10</v>
      </c>
      <c r="R26" s="9">
        <v>11</v>
      </c>
      <c r="S26" s="9">
        <v>8</v>
      </c>
      <c r="T26" s="9">
        <v>3</v>
      </c>
      <c r="V26" s="9">
        <v>7</v>
      </c>
      <c r="W26" s="9">
        <v>4</v>
      </c>
      <c r="X26" s="9">
        <v>3</v>
      </c>
      <c r="Z26" s="9">
        <v>3</v>
      </c>
      <c r="AA26" s="9">
        <v>3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64</v>
      </c>
      <c r="D27" s="29">
        <f t="shared" si="2"/>
        <v>58</v>
      </c>
      <c r="E27" s="12"/>
      <c r="F27" s="9">
        <v>79</v>
      </c>
      <c r="G27" s="9">
        <v>39</v>
      </c>
      <c r="H27" s="9">
        <v>40</v>
      </c>
      <c r="J27" s="9">
        <v>11</v>
      </c>
      <c r="K27" s="9">
        <v>5</v>
      </c>
      <c r="L27" s="9">
        <v>6</v>
      </c>
      <c r="N27" s="9">
        <v>14</v>
      </c>
      <c r="O27" s="9">
        <v>7</v>
      </c>
      <c r="P27" s="9">
        <v>7</v>
      </c>
      <c r="R27" s="9">
        <v>8</v>
      </c>
      <c r="S27" s="9">
        <v>4</v>
      </c>
      <c r="T27" s="9">
        <v>4</v>
      </c>
      <c r="V27" s="9">
        <v>5</v>
      </c>
      <c r="W27" s="9">
        <v>5</v>
      </c>
      <c r="X27" s="9">
        <v>0</v>
      </c>
      <c r="Z27" s="9">
        <v>3</v>
      </c>
      <c r="AA27" s="9">
        <v>2</v>
      </c>
      <c r="AB27" s="9">
        <v>1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60</v>
      </c>
      <c r="D28" s="29">
        <f t="shared" si="2"/>
        <v>58</v>
      </c>
      <c r="E28" s="12"/>
      <c r="F28" s="9">
        <v>76</v>
      </c>
      <c r="G28" s="9">
        <v>39</v>
      </c>
      <c r="H28" s="9">
        <v>37</v>
      </c>
      <c r="J28" s="9">
        <v>9</v>
      </c>
      <c r="K28" s="9">
        <v>5</v>
      </c>
      <c r="L28" s="9">
        <v>4</v>
      </c>
      <c r="N28" s="9">
        <v>17</v>
      </c>
      <c r="O28" s="9">
        <v>9</v>
      </c>
      <c r="P28" s="9">
        <v>8</v>
      </c>
      <c r="R28" s="9">
        <v>10</v>
      </c>
      <c r="S28" s="9">
        <v>3</v>
      </c>
      <c r="T28" s="9">
        <v>7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646</v>
      </c>
      <c r="C29" s="27">
        <f t="shared" si="2"/>
        <v>330</v>
      </c>
      <c r="D29" s="32">
        <f t="shared" si="2"/>
        <v>316</v>
      </c>
      <c r="E29" s="14"/>
      <c r="F29" s="15">
        <v>420</v>
      </c>
      <c r="G29" s="15">
        <v>217</v>
      </c>
      <c r="H29" s="15">
        <v>203</v>
      </c>
      <c r="I29" s="15"/>
      <c r="J29" s="15">
        <v>59</v>
      </c>
      <c r="K29" s="15">
        <v>31</v>
      </c>
      <c r="L29" s="15">
        <v>28</v>
      </c>
      <c r="M29" s="15"/>
      <c r="N29" s="15">
        <v>79</v>
      </c>
      <c r="O29" s="15">
        <v>33</v>
      </c>
      <c r="P29" s="15">
        <v>46</v>
      </c>
      <c r="Q29" s="15"/>
      <c r="R29" s="15">
        <v>44</v>
      </c>
      <c r="S29" s="15">
        <v>20</v>
      </c>
      <c r="T29" s="15">
        <v>24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102</v>
      </c>
      <c r="C30" s="29">
        <f t="shared" si="2"/>
        <v>51</v>
      </c>
      <c r="D30" s="29">
        <f t="shared" si="2"/>
        <v>51</v>
      </c>
      <c r="E30" s="12"/>
      <c r="F30" s="9">
        <v>67</v>
      </c>
      <c r="G30" s="9">
        <v>35</v>
      </c>
      <c r="H30" s="9">
        <v>32</v>
      </c>
      <c r="J30" s="9">
        <v>10</v>
      </c>
      <c r="K30" s="9">
        <v>4</v>
      </c>
      <c r="L30" s="9">
        <v>6</v>
      </c>
      <c r="N30" s="9">
        <v>18</v>
      </c>
      <c r="O30" s="9">
        <v>7</v>
      </c>
      <c r="P30" s="9">
        <v>11</v>
      </c>
      <c r="R30" s="9">
        <v>2</v>
      </c>
      <c r="S30" s="9">
        <v>2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99</v>
      </c>
      <c r="C31" s="29">
        <f t="shared" si="2"/>
        <v>55</v>
      </c>
      <c r="D31" s="29">
        <f t="shared" si="2"/>
        <v>44</v>
      </c>
      <c r="E31" s="12"/>
      <c r="F31" s="9">
        <v>61</v>
      </c>
      <c r="G31" s="9">
        <v>35</v>
      </c>
      <c r="H31" s="9">
        <v>26</v>
      </c>
      <c r="J31" s="9">
        <v>10</v>
      </c>
      <c r="K31" s="9">
        <v>6</v>
      </c>
      <c r="L31" s="9">
        <v>4</v>
      </c>
      <c r="N31" s="9">
        <v>19</v>
      </c>
      <c r="O31" s="9">
        <v>8</v>
      </c>
      <c r="P31" s="9">
        <v>11</v>
      </c>
      <c r="R31" s="9">
        <v>3</v>
      </c>
      <c r="S31" s="9">
        <v>3</v>
      </c>
      <c r="T31" s="9">
        <v>0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96</v>
      </c>
      <c r="C32" s="29">
        <f t="shared" si="2"/>
        <v>44</v>
      </c>
      <c r="D32" s="29">
        <f t="shared" si="2"/>
        <v>52</v>
      </c>
      <c r="E32" s="12"/>
      <c r="F32" s="9">
        <v>65</v>
      </c>
      <c r="G32" s="9">
        <v>32</v>
      </c>
      <c r="H32" s="9">
        <v>33</v>
      </c>
      <c r="J32" s="9">
        <v>3</v>
      </c>
      <c r="K32" s="9">
        <v>1</v>
      </c>
      <c r="L32" s="9">
        <v>2</v>
      </c>
      <c r="N32" s="9">
        <v>22</v>
      </c>
      <c r="O32" s="9">
        <v>9</v>
      </c>
      <c r="P32" s="9">
        <v>13</v>
      </c>
      <c r="R32" s="9">
        <v>3</v>
      </c>
      <c r="S32" s="9">
        <v>1</v>
      </c>
      <c r="T32" s="9">
        <v>2</v>
      </c>
      <c r="V32" s="9">
        <v>1</v>
      </c>
      <c r="W32" s="9">
        <v>0</v>
      </c>
      <c r="X32" s="9">
        <v>1</v>
      </c>
      <c r="Z32" s="9">
        <v>0</v>
      </c>
      <c r="AA32" s="9">
        <v>0</v>
      </c>
      <c r="AB32" s="9">
        <v>0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72</v>
      </c>
      <c r="C33" s="29">
        <f t="shared" si="2"/>
        <v>39</v>
      </c>
      <c r="D33" s="29">
        <f t="shared" si="2"/>
        <v>33</v>
      </c>
      <c r="E33" s="12"/>
      <c r="F33" s="9">
        <v>44</v>
      </c>
      <c r="G33" s="9">
        <v>22</v>
      </c>
      <c r="H33" s="9">
        <v>22</v>
      </c>
      <c r="J33" s="9">
        <v>7</v>
      </c>
      <c r="K33" s="9">
        <v>4</v>
      </c>
      <c r="L33" s="9">
        <v>3</v>
      </c>
      <c r="N33" s="9">
        <v>14</v>
      </c>
      <c r="O33" s="9">
        <v>7</v>
      </c>
      <c r="P33" s="9">
        <v>7</v>
      </c>
      <c r="R33" s="9">
        <v>2</v>
      </c>
      <c r="S33" s="9">
        <v>2</v>
      </c>
      <c r="T33" s="9">
        <v>0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75</v>
      </c>
      <c r="C34" s="29">
        <f t="shared" si="2"/>
        <v>44</v>
      </c>
      <c r="D34" s="29">
        <f t="shared" si="2"/>
        <v>31</v>
      </c>
      <c r="E34" s="12"/>
      <c r="F34" s="9">
        <v>48</v>
      </c>
      <c r="G34" s="9">
        <v>29</v>
      </c>
      <c r="H34" s="9">
        <v>19</v>
      </c>
      <c r="J34" s="9">
        <v>3</v>
      </c>
      <c r="K34" s="9">
        <v>0</v>
      </c>
      <c r="L34" s="9">
        <v>3</v>
      </c>
      <c r="N34" s="9">
        <v>13</v>
      </c>
      <c r="O34" s="9">
        <v>7</v>
      </c>
      <c r="P34" s="9">
        <v>6</v>
      </c>
      <c r="R34" s="9">
        <v>5</v>
      </c>
      <c r="S34" s="9">
        <v>3</v>
      </c>
      <c r="T34" s="9">
        <v>2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444</v>
      </c>
      <c r="C35" s="27">
        <f t="shared" si="2"/>
        <v>233</v>
      </c>
      <c r="D35" s="32">
        <f t="shared" si="2"/>
        <v>211</v>
      </c>
      <c r="E35" s="14"/>
      <c r="F35" s="15">
        <v>285</v>
      </c>
      <c r="G35" s="15">
        <v>153</v>
      </c>
      <c r="H35" s="15">
        <v>132</v>
      </c>
      <c r="I35" s="15"/>
      <c r="J35" s="15">
        <v>33</v>
      </c>
      <c r="K35" s="15">
        <v>15</v>
      </c>
      <c r="L35" s="15">
        <v>18</v>
      </c>
      <c r="M35" s="15"/>
      <c r="N35" s="15">
        <v>86</v>
      </c>
      <c r="O35" s="15">
        <v>38</v>
      </c>
      <c r="P35" s="15">
        <v>48</v>
      </c>
      <c r="Q35" s="15"/>
      <c r="R35" s="15">
        <v>15</v>
      </c>
      <c r="S35" s="15">
        <v>11</v>
      </c>
      <c r="T35" s="15">
        <v>4</v>
      </c>
      <c r="U35" s="15"/>
      <c r="V35" s="15">
        <v>7</v>
      </c>
      <c r="W35" s="15">
        <v>4</v>
      </c>
      <c r="X35" s="15">
        <v>3</v>
      </c>
      <c r="Y35" s="15"/>
      <c r="Z35" s="15">
        <v>4</v>
      </c>
      <c r="AA35" s="15">
        <v>0</v>
      </c>
      <c r="AB35" s="15">
        <v>4</v>
      </c>
      <c r="AC35" s="15"/>
      <c r="AD35" s="15">
        <v>14</v>
      </c>
      <c r="AE35" s="15">
        <v>12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98</v>
      </c>
      <c r="C36" s="29">
        <f t="shared" si="2"/>
        <v>53</v>
      </c>
      <c r="D36" s="29">
        <f t="shared" si="2"/>
        <v>45</v>
      </c>
      <c r="E36" s="12"/>
      <c r="F36" s="9">
        <v>67</v>
      </c>
      <c r="G36" s="9">
        <v>36</v>
      </c>
      <c r="H36" s="9">
        <v>31</v>
      </c>
      <c r="J36" s="9">
        <v>9</v>
      </c>
      <c r="K36" s="9">
        <v>5</v>
      </c>
      <c r="L36" s="9">
        <v>4</v>
      </c>
      <c r="N36" s="9">
        <v>13</v>
      </c>
      <c r="O36" s="9">
        <v>5</v>
      </c>
      <c r="P36" s="9">
        <v>8</v>
      </c>
      <c r="R36" s="9">
        <v>4</v>
      </c>
      <c r="S36" s="9">
        <v>2</v>
      </c>
      <c r="T36" s="9">
        <v>2</v>
      </c>
      <c r="V36" s="9">
        <v>1</v>
      </c>
      <c r="W36" s="9">
        <v>1</v>
      </c>
      <c r="X36" s="9">
        <v>0</v>
      </c>
      <c r="Z36" s="9">
        <v>1</v>
      </c>
      <c r="AA36" s="9">
        <v>1</v>
      </c>
      <c r="AB36" s="9">
        <v>0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81</v>
      </c>
      <c r="C37" s="29">
        <f t="shared" si="2"/>
        <v>42</v>
      </c>
      <c r="D37" s="29">
        <f t="shared" si="2"/>
        <v>39</v>
      </c>
      <c r="E37" s="12"/>
      <c r="F37" s="9">
        <v>50</v>
      </c>
      <c r="G37" s="9">
        <v>25</v>
      </c>
      <c r="H37" s="9">
        <v>25</v>
      </c>
      <c r="J37" s="9">
        <v>5</v>
      </c>
      <c r="K37" s="9">
        <v>1</v>
      </c>
      <c r="L37" s="9">
        <v>4</v>
      </c>
      <c r="N37" s="9">
        <v>12</v>
      </c>
      <c r="O37" s="9">
        <v>7</v>
      </c>
      <c r="P37" s="9">
        <v>5</v>
      </c>
      <c r="R37" s="9">
        <v>5</v>
      </c>
      <c r="S37" s="9">
        <v>4</v>
      </c>
      <c r="T37" s="9">
        <v>1</v>
      </c>
      <c r="V37" s="9">
        <v>2</v>
      </c>
      <c r="W37" s="9">
        <v>0</v>
      </c>
      <c r="X37" s="9">
        <v>2</v>
      </c>
      <c r="Z37" s="9">
        <v>2</v>
      </c>
      <c r="AA37" s="9">
        <v>1</v>
      </c>
      <c r="AB37" s="9">
        <v>1</v>
      </c>
      <c r="AD37" s="9">
        <v>5</v>
      </c>
      <c r="AE37" s="9">
        <v>4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108</v>
      </c>
      <c r="C38" s="29">
        <f t="shared" si="2"/>
        <v>58</v>
      </c>
      <c r="D38" s="29">
        <f t="shared" si="2"/>
        <v>50</v>
      </c>
      <c r="E38" s="12"/>
      <c r="F38" s="9">
        <v>78</v>
      </c>
      <c r="G38" s="9">
        <v>46</v>
      </c>
      <c r="H38" s="9">
        <v>32</v>
      </c>
      <c r="J38" s="9">
        <v>7</v>
      </c>
      <c r="K38" s="9">
        <v>3</v>
      </c>
      <c r="L38" s="9">
        <v>4</v>
      </c>
      <c r="N38" s="9">
        <v>13</v>
      </c>
      <c r="O38" s="9">
        <v>5</v>
      </c>
      <c r="P38" s="9">
        <v>8</v>
      </c>
      <c r="R38" s="9">
        <v>3</v>
      </c>
      <c r="S38" s="9">
        <v>1</v>
      </c>
      <c r="T38" s="9">
        <v>2</v>
      </c>
      <c r="V38" s="9">
        <v>0</v>
      </c>
      <c r="W38" s="9">
        <v>0</v>
      </c>
      <c r="X38" s="9">
        <v>0</v>
      </c>
      <c r="Z38" s="9">
        <v>5</v>
      </c>
      <c r="AA38" s="9">
        <v>2</v>
      </c>
      <c r="AB38" s="9">
        <v>3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78</v>
      </c>
      <c r="C39" s="29">
        <f t="shared" si="2"/>
        <v>41</v>
      </c>
      <c r="D39" s="29">
        <f t="shared" si="2"/>
        <v>37</v>
      </c>
      <c r="E39" s="12"/>
      <c r="F39" s="9">
        <v>48</v>
      </c>
      <c r="G39" s="9">
        <v>25</v>
      </c>
      <c r="H39" s="9">
        <v>23</v>
      </c>
      <c r="J39" s="9">
        <v>8</v>
      </c>
      <c r="K39" s="9">
        <v>3</v>
      </c>
      <c r="L39" s="9">
        <v>5</v>
      </c>
      <c r="N39" s="9">
        <v>10</v>
      </c>
      <c r="O39" s="9">
        <v>6</v>
      </c>
      <c r="P39" s="9">
        <v>4</v>
      </c>
      <c r="R39" s="9">
        <v>4</v>
      </c>
      <c r="S39" s="9">
        <v>1</v>
      </c>
      <c r="T39" s="9">
        <v>3</v>
      </c>
      <c r="V39" s="9">
        <v>0</v>
      </c>
      <c r="W39" s="9">
        <v>0</v>
      </c>
      <c r="X39" s="9">
        <v>0</v>
      </c>
      <c r="Z39" s="9">
        <v>4</v>
      </c>
      <c r="AA39" s="9">
        <v>2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94</v>
      </c>
      <c r="C40" s="29">
        <f t="shared" si="2"/>
        <v>49</v>
      </c>
      <c r="D40" s="29">
        <f t="shared" si="2"/>
        <v>45</v>
      </c>
      <c r="E40" s="12"/>
      <c r="F40" s="9">
        <v>61</v>
      </c>
      <c r="G40" s="9">
        <v>33</v>
      </c>
      <c r="H40" s="9">
        <v>28</v>
      </c>
      <c r="J40" s="9">
        <v>3</v>
      </c>
      <c r="K40" s="9">
        <v>2</v>
      </c>
      <c r="L40" s="9">
        <v>1</v>
      </c>
      <c r="N40" s="9">
        <v>12</v>
      </c>
      <c r="O40" s="9">
        <v>5</v>
      </c>
      <c r="P40" s="9">
        <v>7</v>
      </c>
      <c r="R40" s="9">
        <v>9</v>
      </c>
      <c r="S40" s="9">
        <v>3</v>
      </c>
      <c r="T40" s="9">
        <v>6</v>
      </c>
      <c r="V40" s="9">
        <v>6</v>
      </c>
      <c r="W40" s="9">
        <v>3</v>
      </c>
      <c r="X40" s="9">
        <v>3</v>
      </c>
      <c r="Z40" s="9">
        <v>1</v>
      </c>
      <c r="AA40" s="9">
        <v>1</v>
      </c>
      <c r="AB40" s="9">
        <v>0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459</v>
      </c>
      <c r="C41" s="27">
        <f t="shared" si="2"/>
        <v>243</v>
      </c>
      <c r="D41" s="32">
        <f t="shared" si="2"/>
        <v>216</v>
      </c>
      <c r="E41" s="14"/>
      <c r="F41" s="15">
        <v>304</v>
      </c>
      <c r="G41" s="15">
        <v>165</v>
      </c>
      <c r="H41" s="15">
        <v>139</v>
      </c>
      <c r="I41" s="15"/>
      <c r="J41" s="15">
        <v>32</v>
      </c>
      <c r="K41" s="15">
        <v>14</v>
      </c>
      <c r="L41" s="15">
        <v>18</v>
      </c>
      <c r="M41" s="15"/>
      <c r="N41" s="15">
        <v>60</v>
      </c>
      <c r="O41" s="15">
        <v>28</v>
      </c>
      <c r="P41" s="15">
        <v>32</v>
      </c>
      <c r="Q41" s="15"/>
      <c r="R41" s="15">
        <v>25</v>
      </c>
      <c r="S41" s="15">
        <v>11</v>
      </c>
      <c r="T41" s="15">
        <v>14</v>
      </c>
      <c r="U41" s="15"/>
      <c r="V41" s="15">
        <v>9</v>
      </c>
      <c r="W41" s="15">
        <v>4</v>
      </c>
      <c r="X41" s="15">
        <v>5</v>
      </c>
      <c r="Y41" s="15"/>
      <c r="Z41" s="15">
        <v>13</v>
      </c>
      <c r="AA41" s="15">
        <v>7</v>
      </c>
      <c r="AB41" s="15">
        <v>6</v>
      </c>
      <c r="AC41" s="15"/>
      <c r="AD41" s="15">
        <v>16</v>
      </c>
      <c r="AE41" s="15">
        <v>14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93</v>
      </c>
      <c r="C42" s="29">
        <f t="shared" si="2"/>
        <v>49</v>
      </c>
      <c r="D42" s="29">
        <f t="shared" si="2"/>
        <v>44</v>
      </c>
      <c r="E42" s="12"/>
      <c r="F42" s="9">
        <v>66</v>
      </c>
      <c r="G42" s="9">
        <v>35</v>
      </c>
      <c r="H42" s="9">
        <v>31</v>
      </c>
      <c r="J42" s="9">
        <v>8</v>
      </c>
      <c r="K42" s="9">
        <v>5</v>
      </c>
      <c r="L42" s="9">
        <v>3</v>
      </c>
      <c r="N42" s="9">
        <v>11</v>
      </c>
      <c r="O42" s="9">
        <v>7</v>
      </c>
      <c r="P42" s="9">
        <v>4</v>
      </c>
      <c r="R42" s="9">
        <v>1</v>
      </c>
      <c r="S42" s="9">
        <v>1</v>
      </c>
      <c r="T42" s="9">
        <v>0</v>
      </c>
      <c r="V42" s="9">
        <v>3</v>
      </c>
      <c r="W42" s="9">
        <v>0</v>
      </c>
      <c r="X42" s="9">
        <v>3</v>
      </c>
      <c r="Z42" s="9">
        <v>3</v>
      </c>
      <c r="AA42" s="9">
        <v>0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86</v>
      </c>
      <c r="C43" s="29">
        <f t="shared" si="2"/>
        <v>50</v>
      </c>
      <c r="D43" s="29">
        <f t="shared" si="2"/>
        <v>36</v>
      </c>
      <c r="E43" s="12"/>
      <c r="F43" s="9">
        <v>56</v>
      </c>
      <c r="G43" s="9">
        <v>33</v>
      </c>
      <c r="H43" s="9">
        <v>23</v>
      </c>
      <c r="J43" s="9">
        <v>6</v>
      </c>
      <c r="K43" s="9">
        <v>6</v>
      </c>
      <c r="L43" s="9">
        <v>0</v>
      </c>
      <c r="N43" s="9">
        <v>14</v>
      </c>
      <c r="O43" s="9">
        <v>7</v>
      </c>
      <c r="P43" s="9">
        <v>7</v>
      </c>
      <c r="R43" s="9">
        <v>6</v>
      </c>
      <c r="S43" s="9">
        <v>2</v>
      </c>
      <c r="T43" s="9">
        <v>4</v>
      </c>
      <c r="V43" s="9">
        <v>0</v>
      </c>
      <c r="W43" s="9">
        <v>0</v>
      </c>
      <c r="X43" s="9">
        <v>0</v>
      </c>
      <c r="Z43" s="9">
        <v>4</v>
      </c>
      <c r="AA43" s="9">
        <v>2</v>
      </c>
      <c r="AB43" s="9">
        <v>2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105</v>
      </c>
      <c r="C44" s="29">
        <f t="shared" si="2"/>
        <v>56</v>
      </c>
      <c r="D44" s="29">
        <f t="shared" si="2"/>
        <v>49</v>
      </c>
      <c r="E44" s="12"/>
      <c r="F44" s="9">
        <v>72</v>
      </c>
      <c r="G44" s="9">
        <v>37</v>
      </c>
      <c r="H44" s="9">
        <v>35</v>
      </c>
      <c r="J44" s="9">
        <v>10</v>
      </c>
      <c r="K44" s="9">
        <v>4</v>
      </c>
      <c r="L44" s="9">
        <v>6</v>
      </c>
      <c r="N44" s="9">
        <v>11</v>
      </c>
      <c r="O44" s="9">
        <v>5</v>
      </c>
      <c r="P44" s="9">
        <v>6</v>
      </c>
      <c r="R44" s="9">
        <v>6</v>
      </c>
      <c r="S44" s="9">
        <v>4</v>
      </c>
      <c r="T44" s="9">
        <v>2</v>
      </c>
      <c r="V44" s="9">
        <v>2</v>
      </c>
      <c r="W44" s="9">
        <v>2</v>
      </c>
      <c r="X44" s="9">
        <v>0</v>
      </c>
      <c r="Z44" s="9">
        <v>2</v>
      </c>
      <c r="AA44" s="9">
        <v>2</v>
      </c>
      <c r="AB44" s="9">
        <v>0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103</v>
      </c>
      <c r="C45" s="29">
        <f t="shared" si="2"/>
        <v>49</v>
      </c>
      <c r="D45" s="29">
        <f t="shared" si="2"/>
        <v>54</v>
      </c>
      <c r="E45" s="12"/>
      <c r="F45" s="9">
        <v>75</v>
      </c>
      <c r="G45" s="9">
        <v>37</v>
      </c>
      <c r="H45" s="9">
        <v>38</v>
      </c>
      <c r="J45" s="9">
        <v>10</v>
      </c>
      <c r="K45" s="9">
        <v>5</v>
      </c>
      <c r="L45" s="9">
        <v>5</v>
      </c>
      <c r="N45" s="9">
        <v>8</v>
      </c>
      <c r="O45" s="9">
        <v>3</v>
      </c>
      <c r="P45" s="9">
        <v>5</v>
      </c>
      <c r="R45" s="9">
        <v>4</v>
      </c>
      <c r="S45" s="9">
        <v>1</v>
      </c>
      <c r="T45" s="9">
        <v>3</v>
      </c>
      <c r="V45" s="9">
        <v>1</v>
      </c>
      <c r="W45" s="9">
        <v>0</v>
      </c>
      <c r="X45" s="9">
        <v>1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123</v>
      </c>
      <c r="C46" s="29">
        <f t="shared" si="2"/>
        <v>70</v>
      </c>
      <c r="D46" s="29">
        <f t="shared" si="2"/>
        <v>53</v>
      </c>
      <c r="E46" s="12"/>
      <c r="F46" s="9">
        <v>78</v>
      </c>
      <c r="G46" s="9">
        <v>46</v>
      </c>
      <c r="H46" s="9">
        <v>32</v>
      </c>
      <c r="J46" s="9">
        <v>12</v>
      </c>
      <c r="K46" s="9">
        <v>6</v>
      </c>
      <c r="L46" s="9">
        <v>6</v>
      </c>
      <c r="N46" s="9">
        <v>17</v>
      </c>
      <c r="O46" s="9">
        <v>9</v>
      </c>
      <c r="P46" s="9">
        <v>8</v>
      </c>
      <c r="R46" s="9">
        <v>6</v>
      </c>
      <c r="S46" s="9">
        <v>4</v>
      </c>
      <c r="T46" s="9">
        <v>2</v>
      </c>
      <c r="V46" s="9">
        <v>4</v>
      </c>
      <c r="W46" s="9">
        <v>2</v>
      </c>
      <c r="X46" s="9">
        <v>2</v>
      </c>
      <c r="Z46" s="9">
        <v>4</v>
      </c>
      <c r="AA46" s="9">
        <v>2</v>
      </c>
      <c r="AB46" s="9">
        <v>2</v>
      </c>
      <c r="AD46" s="9">
        <v>2</v>
      </c>
      <c r="AE46" s="9">
        <v>1</v>
      </c>
      <c r="AF46" s="9">
        <v>1</v>
      </c>
    </row>
    <row r="47" spans="1:32" s="9" customFormat="1" ht="15" customHeight="1" x14ac:dyDescent="0.15">
      <c r="A47" s="13" t="s">
        <v>6</v>
      </c>
      <c r="B47" s="26">
        <f t="shared" si="2"/>
        <v>510</v>
      </c>
      <c r="C47" s="27">
        <f t="shared" si="2"/>
        <v>274</v>
      </c>
      <c r="D47" s="32">
        <f t="shared" si="2"/>
        <v>236</v>
      </c>
      <c r="E47" s="14"/>
      <c r="F47" s="15">
        <v>347</v>
      </c>
      <c r="G47" s="15">
        <v>188</v>
      </c>
      <c r="H47" s="15">
        <v>159</v>
      </c>
      <c r="I47" s="15"/>
      <c r="J47" s="15">
        <v>46</v>
      </c>
      <c r="K47" s="15">
        <v>26</v>
      </c>
      <c r="L47" s="15">
        <v>20</v>
      </c>
      <c r="M47" s="15"/>
      <c r="N47" s="15">
        <v>61</v>
      </c>
      <c r="O47" s="15">
        <v>31</v>
      </c>
      <c r="P47" s="15">
        <v>30</v>
      </c>
      <c r="Q47" s="15"/>
      <c r="R47" s="15">
        <v>23</v>
      </c>
      <c r="S47" s="15">
        <v>12</v>
      </c>
      <c r="T47" s="15">
        <v>11</v>
      </c>
      <c r="U47" s="15"/>
      <c r="V47" s="15">
        <v>10</v>
      </c>
      <c r="W47" s="15">
        <v>4</v>
      </c>
      <c r="X47" s="15">
        <v>6</v>
      </c>
      <c r="Y47" s="15"/>
      <c r="Z47" s="15">
        <v>17</v>
      </c>
      <c r="AA47" s="15">
        <v>8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128</v>
      </c>
      <c r="C48" s="29">
        <f t="shared" si="2"/>
        <v>67</v>
      </c>
      <c r="D48" s="29">
        <f t="shared" si="2"/>
        <v>61</v>
      </c>
      <c r="E48" s="12"/>
      <c r="F48" s="9">
        <v>88</v>
      </c>
      <c r="G48" s="9">
        <v>47</v>
      </c>
      <c r="H48" s="9">
        <v>41</v>
      </c>
      <c r="J48" s="9">
        <v>16</v>
      </c>
      <c r="K48" s="9">
        <v>6</v>
      </c>
      <c r="L48" s="9">
        <v>10</v>
      </c>
      <c r="N48" s="9">
        <v>11</v>
      </c>
      <c r="O48" s="9">
        <v>8</v>
      </c>
      <c r="P48" s="9">
        <v>3</v>
      </c>
      <c r="R48" s="9">
        <v>4</v>
      </c>
      <c r="S48" s="9">
        <v>1</v>
      </c>
      <c r="T48" s="9">
        <v>3</v>
      </c>
      <c r="V48" s="9">
        <v>4</v>
      </c>
      <c r="W48" s="9">
        <v>1</v>
      </c>
      <c r="X48" s="9">
        <v>3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140</v>
      </c>
      <c r="C49" s="29">
        <f t="shared" si="2"/>
        <v>69</v>
      </c>
      <c r="D49" s="29">
        <f t="shared" si="2"/>
        <v>71</v>
      </c>
      <c r="E49" s="12"/>
      <c r="F49" s="9">
        <v>87</v>
      </c>
      <c r="G49" s="9">
        <v>38</v>
      </c>
      <c r="H49" s="9">
        <v>49</v>
      </c>
      <c r="J49" s="9">
        <v>16</v>
      </c>
      <c r="K49" s="9">
        <v>11</v>
      </c>
      <c r="L49" s="9">
        <v>5</v>
      </c>
      <c r="N49" s="9">
        <v>19</v>
      </c>
      <c r="O49" s="9">
        <v>9</v>
      </c>
      <c r="P49" s="9">
        <v>10</v>
      </c>
      <c r="R49" s="9">
        <v>8</v>
      </c>
      <c r="S49" s="9">
        <v>4</v>
      </c>
      <c r="T49" s="9">
        <v>4</v>
      </c>
      <c r="V49" s="9">
        <v>4</v>
      </c>
      <c r="W49" s="9">
        <v>2</v>
      </c>
      <c r="X49" s="9">
        <v>2</v>
      </c>
      <c r="Z49" s="9">
        <v>5</v>
      </c>
      <c r="AA49" s="9">
        <v>4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148</v>
      </c>
      <c r="C50" s="29">
        <f t="shared" si="2"/>
        <v>79</v>
      </c>
      <c r="D50" s="29">
        <f t="shared" si="2"/>
        <v>69</v>
      </c>
      <c r="E50" s="12"/>
      <c r="F50" s="9">
        <v>98</v>
      </c>
      <c r="G50" s="9">
        <v>46</v>
      </c>
      <c r="H50" s="9">
        <v>52</v>
      </c>
      <c r="J50" s="9">
        <v>10</v>
      </c>
      <c r="K50" s="9">
        <v>7</v>
      </c>
      <c r="L50" s="9">
        <v>3</v>
      </c>
      <c r="N50" s="9">
        <v>23</v>
      </c>
      <c r="O50" s="9">
        <v>15</v>
      </c>
      <c r="P50" s="9">
        <v>8</v>
      </c>
      <c r="R50" s="9">
        <v>8</v>
      </c>
      <c r="S50" s="9">
        <v>5</v>
      </c>
      <c r="T50" s="9">
        <v>3</v>
      </c>
      <c r="V50" s="9">
        <v>5</v>
      </c>
      <c r="W50" s="9">
        <v>3</v>
      </c>
      <c r="X50" s="9">
        <v>2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135</v>
      </c>
      <c r="C51" s="29">
        <f t="shared" si="2"/>
        <v>68</v>
      </c>
      <c r="D51" s="29">
        <f t="shared" si="2"/>
        <v>67</v>
      </c>
      <c r="E51" s="12"/>
      <c r="F51" s="9">
        <v>88</v>
      </c>
      <c r="G51" s="9">
        <v>42</v>
      </c>
      <c r="H51" s="9">
        <v>46</v>
      </c>
      <c r="J51" s="9">
        <v>9</v>
      </c>
      <c r="K51" s="9">
        <v>7</v>
      </c>
      <c r="L51" s="9">
        <v>2</v>
      </c>
      <c r="N51" s="9">
        <v>20</v>
      </c>
      <c r="O51" s="9">
        <v>9</v>
      </c>
      <c r="P51" s="9">
        <v>11</v>
      </c>
      <c r="R51" s="9">
        <v>9</v>
      </c>
      <c r="S51" s="9">
        <v>6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161</v>
      </c>
      <c r="C52" s="29">
        <f t="shared" si="2"/>
        <v>79</v>
      </c>
      <c r="D52" s="29">
        <f t="shared" si="2"/>
        <v>82</v>
      </c>
      <c r="E52" s="3"/>
      <c r="F52" s="16">
        <v>103</v>
      </c>
      <c r="G52" s="16">
        <v>49</v>
      </c>
      <c r="H52" s="16">
        <v>54</v>
      </c>
      <c r="I52" s="16"/>
      <c r="J52" s="16">
        <v>13</v>
      </c>
      <c r="K52" s="16">
        <v>7</v>
      </c>
      <c r="L52" s="16">
        <v>6</v>
      </c>
      <c r="M52" s="16"/>
      <c r="N52" s="16">
        <v>20</v>
      </c>
      <c r="O52" s="16">
        <v>14</v>
      </c>
      <c r="P52" s="16">
        <v>6</v>
      </c>
      <c r="Q52" s="16"/>
      <c r="R52" s="16">
        <v>9</v>
      </c>
      <c r="S52" s="16">
        <v>4</v>
      </c>
      <c r="T52" s="16">
        <v>5</v>
      </c>
      <c r="U52" s="16"/>
      <c r="V52" s="16">
        <v>8</v>
      </c>
      <c r="W52" s="16">
        <v>3</v>
      </c>
      <c r="X52" s="16">
        <v>5</v>
      </c>
      <c r="Y52" s="16"/>
      <c r="Z52" s="16">
        <v>7</v>
      </c>
      <c r="AA52" s="16">
        <v>1</v>
      </c>
      <c r="AB52" s="16">
        <v>6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712</v>
      </c>
      <c r="C53" s="27">
        <f t="shared" si="2"/>
        <v>362</v>
      </c>
      <c r="D53" s="32">
        <f t="shared" si="2"/>
        <v>350</v>
      </c>
      <c r="E53" s="14"/>
      <c r="F53" s="15">
        <v>464</v>
      </c>
      <c r="G53" s="15">
        <v>222</v>
      </c>
      <c r="H53" s="15">
        <v>242</v>
      </c>
      <c r="I53" s="15"/>
      <c r="J53" s="15">
        <v>64</v>
      </c>
      <c r="K53" s="15">
        <v>38</v>
      </c>
      <c r="L53" s="15">
        <v>26</v>
      </c>
      <c r="M53" s="15"/>
      <c r="N53" s="15">
        <v>93</v>
      </c>
      <c r="O53" s="15">
        <v>55</v>
      </c>
      <c r="P53" s="15">
        <v>38</v>
      </c>
      <c r="Q53" s="15"/>
      <c r="R53" s="15">
        <v>38</v>
      </c>
      <c r="S53" s="15">
        <v>20</v>
      </c>
      <c r="T53" s="15">
        <v>18</v>
      </c>
      <c r="U53" s="15"/>
      <c r="V53" s="15">
        <v>27</v>
      </c>
      <c r="W53" s="15">
        <v>11</v>
      </c>
      <c r="X53" s="15">
        <v>16</v>
      </c>
      <c r="Y53" s="15"/>
      <c r="Z53" s="15">
        <v>21</v>
      </c>
      <c r="AA53" s="15">
        <v>11</v>
      </c>
      <c r="AB53" s="15">
        <v>10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169</v>
      </c>
      <c r="C54" s="29">
        <f t="shared" si="2"/>
        <v>76</v>
      </c>
      <c r="D54" s="29">
        <f t="shared" si="2"/>
        <v>93</v>
      </c>
      <c r="E54" s="12"/>
      <c r="F54" s="9">
        <v>105</v>
      </c>
      <c r="G54" s="9">
        <v>48</v>
      </c>
      <c r="H54" s="9">
        <v>57</v>
      </c>
      <c r="J54" s="9">
        <v>18</v>
      </c>
      <c r="K54" s="9">
        <v>8</v>
      </c>
      <c r="L54" s="9">
        <v>10</v>
      </c>
      <c r="N54" s="9">
        <v>23</v>
      </c>
      <c r="O54" s="9">
        <v>7</v>
      </c>
      <c r="P54" s="9">
        <v>16</v>
      </c>
      <c r="R54" s="9">
        <v>11</v>
      </c>
      <c r="S54" s="9">
        <v>7</v>
      </c>
      <c r="T54" s="9">
        <v>4</v>
      </c>
      <c r="V54" s="9">
        <v>5</v>
      </c>
      <c r="W54" s="9">
        <v>2</v>
      </c>
      <c r="X54" s="9">
        <v>3</v>
      </c>
      <c r="Z54" s="9">
        <v>6</v>
      </c>
      <c r="AA54" s="9">
        <v>3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195</v>
      </c>
      <c r="C55" s="29">
        <f t="shared" si="2"/>
        <v>99</v>
      </c>
      <c r="D55" s="29">
        <f t="shared" si="2"/>
        <v>96</v>
      </c>
      <c r="E55" s="12"/>
      <c r="F55" s="9">
        <v>127</v>
      </c>
      <c r="G55" s="9">
        <v>60</v>
      </c>
      <c r="H55" s="9">
        <v>67</v>
      </c>
      <c r="J55" s="9">
        <v>15</v>
      </c>
      <c r="K55" s="9">
        <v>9</v>
      </c>
      <c r="L55" s="9">
        <v>6</v>
      </c>
      <c r="N55" s="9">
        <v>27</v>
      </c>
      <c r="O55" s="9">
        <v>15</v>
      </c>
      <c r="P55" s="9">
        <v>12</v>
      </c>
      <c r="R55" s="9">
        <v>8</v>
      </c>
      <c r="S55" s="9">
        <v>5</v>
      </c>
      <c r="T55" s="9">
        <v>3</v>
      </c>
      <c r="V55" s="9">
        <v>9</v>
      </c>
      <c r="W55" s="9">
        <v>5</v>
      </c>
      <c r="X55" s="9">
        <v>4</v>
      </c>
      <c r="Z55" s="9">
        <v>9</v>
      </c>
      <c r="AA55" s="9">
        <v>5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170</v>
      </c>
      <c r="C56" s="29">
        <f t="shared" si="2"/>
        <v>90</v>
      </c>
      <c r="D56" s="29">
        <f t="shared" si="2"/>
        <v>80</v>
      </c>
      <c r="E56" s="12"/>
      <c r="F56" s="9">
        <v>116</v>
      </c>
      <c r="G56" s="9">
        <v>60</v>
      </c>
      <c r="H56" s="9">
        <v>56</v>
      </c>
      <c r="J56" s="9">
        <v>21</v>
      </c>
      <c r="K56" s="9">
        <v>9</v>
      </c>
      <c r="L56" s="9">
        <v>12</v>
      </c>
      <c r="N56" s="9">
        <v>19</v>
      </c>
      <c r="O56" s="9">
        <v>12</v>
      </c>
      <c r="P56" s="9">
        <v>7</v>
      </c>
      <c r="R56" s="9">
        <v>7</v>
      </c>
      <c r="S56" s="9">
        <v>4</v>
      </c>
      <c r="T56" s="9">
        <v>3</v>
      </c>
      <c r="V56" s="9">
        <v>3</v>
      </c>
      <c r="W56" s="9">
        <v>1</v>
      </c>
      <c r="X56" s="9">
        <v>2</v>
      </c>
      <c r="Z56" s="9">
        <v>3</v>
      </c>
      <c r="AA56" s="9">
        <v>3</v>
      </c>
      <c r="AB56" s="9">
        <v>0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184</v>
      </c>
      <c r="C57" s="29">
        <f t="shared" si="2"/>
        <v>98</v>
      </c>
      <c r="D57" s="29">
        <f t="shared" si="2"/>
        <v>86</v>
      </c>
      <c r="E57" s="12"/>
      <c r="F57" s="9">
        <v>125</v>
      </c>
      <c r="G57" s="9">
        <v>64</v>
      </c>
      <c r="H57" s="9">
        <v>61</v>
      </c>
      <c r="J57" s="9">
        <v>18</v>
      </c>
      <c r="K57" s="9">
        <v>8</v>
      </c>
      <c r="L57" s="9">
        <v>10</v>
      </c>
      <c r="N57" s="9">
        <v>19</v>
      </c>
      <c r="O57" s="9">
        <v>13</v>
      </c>
      <c r="P57" s="9">
        <v>6</v>
      </c>
      <c r="R57" s="9">
        <v>7</v>
      </c>
      <c r="S57" s="9">
        <v>4</v>
      </c>
      <c r="T57" s="9">
        <v>3</v>
      </c>
      <c r="V57" s="9">
        <v>8</v>
      </c>
      <c r="W57" s="9">
        <v>6</v>
      </c>
      <c r="X57" s="9">
        <v>2</v>
      </c>
      <c r="Z57" s="9">
        <v>6</v>
      </c>
      <c r="AA57" s="9">
        <v>2</v>
      </c>
      <c r="AB57" s="9">
        <v>4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173</v>
      </c>
      <c r="C58" s="29">
        <f t="shared" si="2"/>
        <v>87</v>
      </c>
      <c r="D58" s="29">
        <f t="shared" si="2"/>
        <v>86</v>
      </c>
      <c r="E58" s="12"/>
      <c r="F58" s="16">
        <v>102</v>
      </c>
      <c r="G58" s="16">
        <v>47</v>
      </c>
      <c r="H58" s="16">
        <v>55</v>
      </c>
      <c r="I58" s="16"/>
      <c r="J58" s="16">
        <v>22</v>
      </c>
      <c r="K58" s="16">
        <v>12</v>
      </c>
      <c r="L58" s="16">
        <v>10</v>
      </c>
      <c r="M58" s="16"/>
      <c r="N58" s="16">
        <v>35</v>
      </c>
      <c r="O58" s="16">
        <v>18</v>
      </c>
      <c r="P58" s="16">
        <v>17</v>
      </c>
      <c r="Q58" s="16"/>
      <c r="R58" s="16">
        <v>4</v>
      </c>
      <c r="S58" s="16">
        <v>3</v>
      </c>
      <c r="T58" s="16">
        <v>1</v>
      </c>
      <c r="U58" s="16"/>
      <c r="V58" s="16">
        <v>5</v>
      </c>
      <c r="W58" s="16">
        <v>4</v>
      </c>
      <c r="X58" s="16">
        <v>1</v>
      </c>
      <c r="Y58" s="16"/>
      <c r="Z58" s="16">
        <v>4</v>
      </c>
      <c r="AA58" s="16">
        <v>2</v>
      </c>
      <c r="AB58" s="16">
        <v>2</v>
      </c>
      <c r="AC58" s="16"/>
      <c r="AD58" s="16">
        <v>1</v>
      </c>
      <c r="AE58" s="16">
        <v>1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891</v>
      </c>
      <c r="C59" s="27">
        <f t="shared" si="2"/>
        <v>450</v>
      </c>
      <c r="D59" s="32">
        <f t="shared" si="2"/>
        <v>441</v>
      </c>
      <c r="E59" s="14"/>
      <c r="F59" s="15">
        <v>575</v>
      </c>
      <c r="G59" s="15">
        <v>279</v>
      </c>
      <c r="H59" s="15">
        <v>296</v>
      </c>
      <c r="I59" s="15"/>
      <c r="J59" s="15">
        <v>94</v>
      </c>
      <c r="K59" s="15">
        <v>46</v>
      </c>
      <c r="L59" s="15">
        <v>48</v>
      </c>
      <c r="M59" s="15"/>
      <c r="N59" s="15">
        <v>123</v>
      </c>
      <c r="O59" s="15">
        <v>65</v>
      </c>
      <c r="P59" s="15">
        <v>58</v>
      </c>
      <c r="Q59" s="15"/>
      <c r="R59" s="15">
        <v>37</v>
      </c>
      <c r="S59" s="15">
        <v>23</v>
      </c>
      <c r="T59" s="15">
        <v>14</v>
      </c>
      <c r="U59" s="15"/>
      <c r="V59" s="15">
        <v>30</v>
      </c>
      <c r="W59" s="15">
        <v>18</v>
      </c>
      <c r="X59" s="15">
        <v>12</v>
      </c>
      <c r="Y59" s="15"/>
      <c r="Z59" s="15">
        <v>28</v>
      </c>
      <c r="AA59" s="15">
        <v>15</v>
      </c>
      <c r="AB59" s="15">
        <v>13</v>
      </c>
      <c r="AC59" s="15"/>
      <c r="AD59" s="15">
        <v>4</v>
      </c>
      <c r="AE59" s="15">
        <v>4</v>
      </c>
      <c r="AF59" s="15">
        <v>0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74</v>
      </c>
      <c r="D60" s="29">
        <f t="shared" si="2"/>
        <v>90</v>
      </c>
      <c r="E60" s="12"/>
      <c r="F60" s="9">
        <v>111</v>
      </c>
      <c r="G60" s="9">
        <v>47</v>
      </c>
      <c r="H60" s="9">
        <v>64</v>
      </c>
      <c r="J60" s="9">
        <v>7</v>
      </c>
      <c r="K60" s="9">
        <v>5</v>
      </c>
      <c r="L60" s="9">
        <v>2</v>
      </c>
      <c r="N60" s="9">
        <v>20</v>
      </c>
      <c r="O60" s="9">
        <v>11</v>
      </c>
      <c r="P60" s="9">
        <v>9</v>
      </c>
      <c r="R60" s="9">
        <v>10</v>
      </c>
      <c r="S60" s="9">
        <v>6</v>
      </c>
      <c r="T60" s="9">
        <v>4</v>
      </c>
      <c r="V60" s="9">
        <v>7</v>
      </c>
      <c r="W60" s="9">
        <v>4</v>
      </c>
      <c r="X60" s="9">
        <v>3</v>
      </c>
      <c r="Z60" s="9">
        <v>8</v>
      </c>
      <c r="AA60" s="9">
        <v>1</v>
      </c>
      <c r="AB60" s="9">
        <v>7</v>
      </c>
      <c r="AD60" s="9">
        <v>1</v>
      </c>
      <c r="AE60" s="9">
        <v>0</v>
      </c>
      <c r="AF60" s="9">
        <v>1</v>
      </c>
    </row>
    <row r="61" spans="1:32" s="9" customFormat="1" ht="15" customHeight="1" x14ac:dyDescent="0.15">
      <c r="A61" s="11">
        <v>46</v>
      </c>
      <c r="B61" s="28">
        <f t="shared" si="2"/>
        <v>179</v>
      </c>
      <c r="C61" s="29">
        <f t="shared" si="2"/>
        <v>113</v>
      </c>
      <c r="D61" s="29">
        <f t="shared" si="2"/>
        <v>66</v>
      </c>
      <c r="E61" s="12"/>
      <c r="F61" s="9">
        <v>112</v>
      </c>
      <c r="G61" s="9">
        <v>69</v>
      </c>
      <c r="H61" s="9">
        <v>43</v>
      </c>
      <c r="J61" s="9">
        <v>12</v>
      </c>
      <c r="K61" s="9">
        <v>7</v>
      </c>
      <c r="L61" s="9">
        <v>5</v>
      </c>
      <c r="N61" s="9">
        <v>24</v>
      </c>
      <c r="O61" s="9">
        <v>17</v>
      </c>
      <c r="P61" s="9">
        <v>7</v>
      </c>
      <c r="R61" s="9">
        <v>18</v>
      </c>
      <c r="S61" s="9">
        <v>10</v>
      </c>
      <c r="T61" s="9">
        <v>8</v>
      </c>
      <c r="V61" s="9">
        <v>3</v>
      </c>
      <c r="W61" s="9">
        <v>2</v>
      </c>
      <c r="X61" s="9">
        <v>1</v>
      </c>
      <c r="Z61" s="9">
        <v>10</v>
      </c>
      <c r="AA61" s="9">
        <v>8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171</v>
      </c>
      <c r="C62" s="29">
        <f t="shared" si="2"/>
        <v>94</v>
      </c>
      <c r="D62" s="29">
        <f t="shared" si="2"/>
        <v>77</v>
      </c>
      <c r="E62" s="12"/>
      <c r="F62" s="9">
        <v>100</v>
      </c>
      <c r="G62" s="9">
        <v>51</v>
      </c>
      <c r="H62" s="9">
        <v>49</v>
      </c>
      <c r="J62" s="9">
        <v>21</v>
      </c>
      <c r="K62" s="9">
        <v>11</v>
      </c>
      <c r="L62" s="9">
        <v>10</v>
      </c>
      <c r="N62" s="9">
        <v>23</v>
      </c>
      <c r="O62" s="9">
        <v>14</v>
      </c>
      <c r="P62" s="9">
        <v>9</v>
      </c>
      <c r="R62" s="9">
        <v>14</v>
      </c>
      <c r="S62" s="9">
        <v>11</v>
      </c>
      <c r="T62" s="9">
        <v>3</v>
      </c>
      <c r="V62" s="9">
        <v>4</v>
      </c>
      <c r="W62" s="9">
        <v>2</v>
      </c>
      <c r="X62" s="9">
        <v>2</v>
      </c>
      <c r="Z62" s="9">
        <v>7</v>
      </c>
      <c r="AA62" s="9">
        <v>5</v>
      </c>
      <c r="AB62" s="9">
        <v>2</v>
      </c>
      <c r="AD62" s="9">
        <v>2</v>
      </c>
      <c r="AE62" s="9">
        <v>0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173</v>
      </c>
      <c r="C63" s="29">
        <f t="shared" si="2"/>
        <v>94</v>
      </c>
      <c r="D63" s="29">
        <f t="shared" si="2"/>
        <v>79</v>
      </c>
      <c r="E63" s="12"/>
      <c r="F63" s="9">
        <v>95</v>
      </c>
      <c r="G63" s="9">
        <v>47</v>
      </c>
      <c r="H63" s="9">
        <v>48</v>
      </c>
      <c r="J63" s="9">
        <v>20</v>
      </c>
      <c r="K63" s="9">
        <v>11</v>
      </c>
      <c r="L63" s="9">
        <v>9</v>
      </c>
      <c r="N63" s="9">
        <v>26</v>
      </c>
      <c r="O63" s="9">
        <v>14</v>
      </c>
      <c r="P63" s="9">
        <v>12</v>
      </c>
      <c r="R63" s="9">
        <v>11</v>
      </c>
      <c r="S63" s="9">
        <v>7</v>
      </c>
      <c r="T63" s="9">
        <v>4</v>
      </c>
      <c r="V63" s="9">
        <v>7</v>
      </c>
      <c r="W63" s="9">
        <v>6</v>
      </c>
      <c r="X63" s="9">
        <v>1</v>
      </c>
      <c r="Z63" s="9">
        <v>10</v>
      </c>
      <c r="AA63" s="9">
        <v>5</v>
      </c>
      <c r="AB63" s="9">
        <v>5</v>
      </c>
      <c r="AD63" s="9">
        <v>4</v>
      </c>
      <c r="AE63" s="9">
        <v>4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186</v>
      </c>
      <c r="C64" s="29">
        <f t="shared" si="2"/>
        <v>98</v>
      </c>
      <c r="D64" s="29">
        <f t="shared" si="2"/>
        <v>88</v>
      </c>
      <c r="E64" s="12"/>
      <c r="F64" s="16">
        <v>96</v>
      </c>
      <c r="G64" s="16">
        <v>52</v>
      </c>
      <c r="H64" s="16">
        <v>44</v>
      </c>
      <c r="I64" s="16"/>
      <c r="J64" s="16">
        <v>22</v>
      </c>
      <c r="K64" s="16">
        <v>10</v>
      </c>
      <c r="L64" s="16">
        <v>12</v>
      </c>
      <c r="M64" s="16"/>
      <c r="N64" s="16">
        <v>35</v>
      </c>
      <c r="O64" s="16">
        <v>13</v>
      </c>
      <c r="P64" s="16">
        <v>22</v>
      </c>
      <c r="Q64" s="16"/>
      <c r="R64" s="16">
        <v>13</v>
      </c>
      <c r="S64" s="16">
        <v>10</v>
      </c>
      <c r="T64" s="16">
        <v>3</v>
      </c>
      <c r="U64" s="16"/>
      <c r="V64" s="16">
        <v>8</v>
      </c>
      <c r="W64" s="16">
        <v>7</v>
      </c>
      <c r="X64" s="16">
        <v>1</v>
      </c>
      <c r="Y64" s="16"/>
      <c r="Z64" s="16">
        <v>10</v>
      </c>
      <c r="AA64" s="16">
        <v>4</v>
      </c>
      <c r="AB64" s="16">
        <v>6</v>
      </c>
      <c r="AC64" s="16"/>
      <c r="AD64" s="16">
        <v>2</v>
      </c>
      <c r="AE64" s="16">
        <v>2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873</v>
      </c>
      <c r="C65" s="27">
        <f t="shared" si="2"/>
        <v>473</v>
      </c>
      <c r="D65" s="32">
        <f t="shared" si="2"/>
        <v>400</v>
      </c>
      <c r="E65" s="14"/>
      <c r="F65" s="15">
        <v>514</v>
      </c>
      <c r="G65" s="15">
        <v>266</v>
      </c>
      <c r="H65" s="15">
        <v>248</v>
      </c>
      <c r="I65" s="15"/>
      <c r="J65" s="15">
        <v>82</v>
      </c>
      <c r="K65" s="15">
        <v>44</v>
      </c>
      <c r="L65" s="15">
        <v>38</v>
      </c>
      <c r="M65" s="15"/>
      <c r="N65" s="15">
        <v>128</v>
      </c>
      <c r="O65" s="15">
        <v>69</v>
      </c>
      <c r="P65" s="15">
        <v>59</v>
      </c>
      <c r="Q65" s="15"/>
      <c r="R65" s="15">
        <v>66</v>
      </c>
      <c r="S65" s="15">
        <v>44</v>
      </c>
      <c r="T65" s="15">
        <v>22</v>
      </c>
      <c r="U65" s="15"/>
      <c r="V65" s="15">
        <v>29</v>
      </c>
      <c r="W65" s="15">
        <v>21</v>
      </c>
      <c r="X65" s="15">
        <v>8</v>
      </c>
      <c r="Y65" s="15"/>
      <c r="Z65" s="15">
        <v>45</v>
      </c>
      <c r="AA65" s="15">
        <v>23</v>
      </c>
      <c r="AB65" s="15">
        <v>22</v>
      </c>
      <c r="AC65" s="15"/>
      <c r="AD65" s="15">
        <v>9</v>
      </c>
      <c r="AE65" s="15">
        <v>6</v>
      </c>
      <c r="AF65" s="15">
        <v>3</v>
      </c>
    </row>
    <row r="66" spans="1:32" s="9" customFormat="1" ht="15" customHeight="1" x14ac:dyDescent="0.15">
      <c r="A66" s="11">
        <v>50</v>
      </c>
      <c r="B66" s="28">
        <f t="shared" si="2"/>
        <v>150</v>
      </c>
      <c r="C66" s="29">
        <f t="shared" si="2"/>
        <v>68</v>
      </c>
      <c r="D66" s="29">
        <f t="shared" si="2"/>
        <v>82</v>
      </c>
      <c r="E66" s="12"/>
      <c r="F66" s="9">
        <v>88</v>
      </c>
      <c r="G66" s="9">
        <v>41</v>
      </c>
      <c r="H66" s="9">
        <v>47</v>
      </c>
      <c r="J66" s="9">
        <v>14</v>
      </c>
      <c r="K66" s="9">
        <v>7</v>
      </c>
      <c r="L66" s="9">
        <v>7</v>
      </c>
      <c r="N66" s="9">
        <v>25</v>
      </c>
      <c r="O66" s="9">
        <v>13</v>
      </c>
      <c r="P66" s="9">
        <v>12</v>
      </c>
      <c r="R66" s="9">
        <v>12</v>
      </c>
      <c r="S66" s="9">
        <v>4</v>
      </c>
      <c r="T66" s="9">
        <v>8</v>
      </c>
      <c r="V66" s="9">
        <v>6</v>
      </c>
      <c r="W66" s="9">
        <v>1</v>
      </c>
      <c r="X66" s="9">
        <v>5</v>
      </c>
      <c r="Z66" s="9">
        <v>4</v>
      </c>
      <c r="AA66" s="9">
        <v>1</v>
      </c>
      <c r="AB66" s="9">
        <v>3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166</v>
      </c>
      <c r="C67" s="29">
        <f t="shared" si="2"/>
        <v>79</v>
      </c>
      <c r="D67" s="29">
        <f t="shared" si="2"/>
        <v>87</v>
      </c>
      <c r="E67" s="12"/>
      <c r="F67" s="9">
        <v>101</v>
      </c>
      <c r="G67" s="9">
        <v>48</v>
      </c>
      <c r="H67" s="9">
        <v>53</v>
      </c>
      <c r="J67" s="9">
        <v>20</v>
      </c>
      <c r="K67" s="9">
        <v>7</v>
      </c>
      <c r="L67" s="9">
        <v>13</v>
      </c>
      <c r="N67" s="9">
        <v>19</v>
      </c>
      <c r="O67" s="9">
        <v>8</v>
      </c>
      <c r="P67" s="9">
        <v>11</v>
      </c>
      <c r="R67" s="9">
        <v>13</v>
      </c>
      <c r="S67" s="9">
        <v>10</v>
      </c>
      <c r="T67" s="9">
        <v>3</v>
      </c>
      <c r="V67" s="9">
        <v>6</v>
      </c>
      <c r="W67" s="9">
        <v>2</v>
      </c>
      <c r="X67" s="9">
        <v>4</v>
      </c>
      <c r="Z67" s="9">
        <v>7</v>
      </c>
      <c r="AA67" s="9">
        <v>4</v>
      </c>
      <c r="AB67" s="9">
        <v>3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142</v>
      </c>
      <c r="C68" s="29">
        <f t="shared" si="2"/>
        <v>77</v>
      </c>
      <c r="D68" s="29">
        <f t="shared" si="2"/>
        <v>65</v>
      </c>
      <c r="E68" s="12"/>
      <c r="F68" s="9">
        <v>89</v>
      </c>
      <c r="G68" s="9">
        <v>50</v>
      </c>
      <c r="H68" s="9">
        <v>39</v>
      </c>
      <c r="J68" s="9">
        <v>15</v>
      </c>
      <c r="K68" s="9">
        <v>9</v>
      </c>
      <c r="L68" s="9">
        <v>6</v>
      </c>
      <c r="N68" s="9">
        <v>14</v>
      </c>
      <c r="O68" s="9">
        <v>9</v>
      </c>
      <c r="P68" s="9">
        <v>5</v>
      </c>
      <c r="R68" s="9">
        <v>9</v>
      </c>
      <c r="S68" s="9">
        <v>3</v>
      </c>
      <c r="T68" s="9">
        <v>6</v>
      </c>
      <c r="V68" s="9">
        <v>6</v>
      </c>
      <c r="W68" s="9">
        <v>2</v>
      </c>
      <c r="X68" s="9">
        <v>4</v>
      </c>
      <c r="Z68" s="9">
        <v>8</v>
      </c>
      <c r="AA68" s="9">
        <v>4</v>
      </c>
      <c r="AB68" s="9">
        <v>4</v>
      </c>
      <c r="AD68" s="9">
        <v>1</v>
      </c>
      <c r="AE68" s="9">
        <v>0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156</v>
      </c>
      <c r="C69" s="29">
        <f t="shared" si="2"/>
        <v>85</v>
      </c>
      <c r="D69" s="29">
        <f t="shared" si="2"/>
        <v>71</v>
      </c>
      <c r="E69" s="12"/>
      <c r="F69" s="9">
        <v>94</v>
      </c>
      <c r="G69" s="9">
        <v>47</v>
      </c>
      <c r="H69" s="9">
        <v>47</v>
      </c>
      <c r="J69" s="9">
        <v>18</v>
      </c>
      <c r="K69" s="9">
        <v>10</v>
      </c>
      <c r="L69" s="9">
        <v>8</v>
      </c>
      <c r="N69" s="9">
        <v>20</v>
      </c>
      <c r="O69" s="9">
        <v>11</v>
      </c>
      <c r="P69" s="9">
        <v>9</v>
      </c>
      <c r="R69" s="9">
        <v>11</v>
      </c>
      <c r="S69" s="9">
        <v>7</v>
      </c>
      <c r="T69" s="9">
        <v>4</v>
      </c>
      <c r="V69" s="9">
        <v>2</v>
      </c>
      <c r="W69" s="9">
        <v>2</v>
      </c>
      <c r="X69" s="9">
        <v>0</v>
      </c>
      <c r="Z69" s="9">
        <v>6</v>
      </c>
      <c r="AA69" s="9">
        <v>4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172</v>
      </c>
      <c r="C70" s="29">
        <f t="shared" si="2"/>
        <v>94</v>
      </c>
      <c r="D70" s="29">
        <f t="shared" si="2"/>
        <v>78</v>
      </c>
      <c r="E70" s="12"/>
      <c r="F70" s="16">
        <v>98</v>
      </c>
      <c r="G70" s="16">
        <v>49</v>
      </c>
      <c r="H70" s="16">
        <v>49</v>
      </c>
      <c r="I70" s="16"/>
      <c r="J70" s="16">
        <v>12</v>
      </c>
      <c r="K70" s="16">
        <v>10</v>
      </c>
      <c r="L70" s="16">
        <v>2</v>
      </c>
      <c r="M70" s="16"/>
      <c r="N70" s="16">
        <v>26</v>
      </c>
      <c r="O70" s="16">
        <v>15</v>
      </c>
      <c r="P70" s="16">
        <v>11</v>
      </c>
      <c r="Q70" s="16"/>
      <c r="R70" s="16">
        <v>19</v>
      </c>
      <c r="S70" s="16">
        <v>7</v>
      </c>
      <c r="T70" s="16">
        <v>12</v>
      </c>
      <c r="U70" s="16"/>
      <c r="V70" s="16">
        <v>8</v>
      </c>
      <c r="W70" s="16">
        <v>7</v>
      </c>
      <c r="X70" s="16">
        <v>1</v>
      </c>
      <c r="Y70" s="16"/>
      <c r="Z70" s="16">
        <v>6</v>
      </c>
      <c r="AA70" s="16">
        <v>3</v>
      </c>
      <c r="AB70" s="16">
        <v>3</v>
      </c>
      <c r="AC70" s="16"/>
      <c r="AD70" s="16">
        <v>3</v>
      </c>
      <c r="AE70" s="16">
        <v>3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786</v>
      </c>
      <c r="C71" s="27">
        <f t="shared" si="2"/>
        <v>403</v>
      </c>
      <c r="D71" s="32">
        <f t="shared" si="2"/>
        <v>383</v>
      </c>
      <c r="E71" s="14"/>
      <c r="F71" s="15">
        <v>470</v>
      </c>
      <c r="G71" s="15">
        <v>235</v>
      </c>
      <c r="H71" s="15">
        <v>235</v>
      </c>
      <c r="I71" s="15"/>
      <c r="J71" s="15">
        <v>79</v>
      </c>
      <c r="K71" s="15">
        <v>43</v>
      </c>
      <c r="L71" s="15">
        <v>36</v>
      </c>
      <c r="M71" s="15"/>
      <c r="N71" s="15">
        <v>104</v>
      </c>
      <c r="O71" s="15">
        <v>56</v>
      </c>
      <c r="P71" s="15">
        <v>48</v>
      </c>
      <c r="Q71" s="15"/>
      <c r="R71" s="15">
        <v>64</v>
      </c>
      <c r="S71" s="15">
        <v>31</v>
      </c>
      <c r="T71" s="15">
        <v>33</v>
      </c>
      <c r="U71" s="15"/>
      <c r="V71" s="15">
        <v>28</v>
      </c>
      <c r="W71" s="15">
        <v>14</v>
      </c>
      <c r="X71" s="15">
        <v>14</v>
      </c>
      <c r="Y71" s="15"/>
      <c r="Z71" s="15">
        <v>31</v>
      </c>
      <c r="AA71" s="15">
        <v>16</v>
      </c>
      <c r="AB71" s="15">
        <v>15</v>
      </c>
      <c r="AC71" s="15"/>
      <c r="AD71" s="15">
        <v>10</v>
      </c>
      <c r="AE71" s="15">
        <v>8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158</v>
      </c>
      <c r="C72" s="29">
        <f t="shared" si="2"/>
        <v>73</v>
      </c>
      <c r="D72" s="29">
        <f t="shared" si="2"/>
        <v>85</v>
      </c>
      <c r="E72" s="12"/>
      <c r="F72" s="9">
        <v>105</v>
      </c>
      <c r="G72" s="9">
        <v>48</v>
      </c>
      <c r="H72" s="9">
        <v>57</v>
      </c>
      <c r="J72" s="9">
        <v>12</v>
      </c>
      <c r="K72" s="9">
        <v>6</v>
      </c>
      <c r="L72" s="9">
        <v>6</v>
      </c>
      <c r="N72" s="9">
        <v>24</v>
      </c>
      <c r="O72" s="9">
        <v>12</v>
      </c>
      <c r="P72" s="9">
        <v>12</v>
      </c>
      <c r="R72" s="9">
        <v>10</v>
      </c>
      <c r="S72" s="9">
        <v>4</v>
      </c>
      <c r="T72" s="9">
        <v>6</v>
      </c>
      <c r="V72" s="9">
        <v>3</v>
      </c>
      <c r="W72" s="9">
        <v>1</v>
      </c>
      <c r="X72" s="9">
        <v>2</v>
      </c>
      <c r="Z72" s="9">
        <v>2</v>
      </c>
      <c r="AA72" s="9">
        <v>1</v>
      </c>
      <c r="AB72" s="9">
        <v>1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164</v>
      </c>
      <c r="C73" s="29">
        <f t="shared" si="2"/>
        <v>80</v>
      </c>
      <c r="D73" s="29">
        <f t="shared" si="2"/>
        <v>84</v>
      </c>
      <c r="E73" s="12"/>
      <c r="F73" s="9">
        <v>106</v>
      </c>
      <c r="G73" s="9">
        <v>50</v>
      </c>
      <c r="H73" s="9">
        <v>56</v>
      </c>
      <c r="J73" s="9">
        <v>11</v>
      </c>
      <c r="K73" s="9">
        <v>7</v>
      </c>
      <c r="L73" s="9">
        <v>4</v>
      </c>
      <c r="N73" s="9">
        <v>24</v>
      </c>
      <c r="O73" s="9">
        <v>9</v>
      </c>
      <c r="P73" s="9">
        <v>15</v>
      </c>
      <c r="R73" s="9">
        <v>10</v>
      </c>
      <c r="S73" s="9">
        <v>6</v>
      </c>
      <c r="T73" s="9">
        <v>4</v>
      </c>
      <c r="V73" s="9">
        <v>5</v>
      </c>
      <c r="W73" s="9">
        <v>3</v>
      </c>
      <c r="X73" s="9">
        <v>2</v>
      </c>
      <c r="Z73" s="9">
        <v>7</v>
      </c>
      <c r="AA73" s="9">
        <v>4</v>
      </c>
      <c r="AB73" s="9">
        <v>3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133</v>
      </c>
      <c r="C74" s="29">
        <f t="shared" si="2"/>
        <v>72</v>
      </c>
      <c r="D74" s="29">
        <f t="shared" si="2"/>
        <v>61</v>
      </c>
      <c r="E74" s="12"/>
      <c r="F74" s="9">
        <v>80</v>
      </c>
      <c r="G74" s="9">
        <v>45</v>
      </c>
      <c r="H74" s="9">
        <v>35</v>
      </c>
      <c r="J74" s="9">
        <v>15</v>
      </c>
      <c r="K74" s="9">
        <v>7</v>
      </c>
      <c r="L74" s="9">
        <v>8</v>
      </c>
      <c r="N74" s="9">
        <v>15</v>
      </c>
      <c r="O74" s="9">
        <v>8</v>
      </c>
      <c r="P74" s="9">
        <v>7</v>
      </c>
      <c r="R74" s="9">
        <v>8</v>
      </c>
      <c r="S74" s="9">
        <v>5</v>
      </c>
      <c r="T74" s="9">
        <v>3</v>
      </c>
      <c r="V74" s="9">
        <v>5</v>
      </c>
      <c r="W74" s="9">
        <v>2</v>
      </c>
      <c r="X74" s="9">
        <v>3</v>
      </c>
      <c r="Z74" s="9">
        <v>8</v>
      </c>
      <c r="AA74" s="9">
        <v>4</v>
      </c>
      <c r="AB74" s="9">
        <v>4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179</v>
      </c>
      <c r="C75" s="29">
        <f t="shared" si="2"/>
        <v>86</v>
      </c>
      <c r="D75" s="29">
        <f t="shared" si="2"/>
        <v>93</v>
      </c>
      <c r="E75" s="12"/>
      <c r="F75" s="9">
        <v>119</v>
      </c>
      <c r="G75" s="9">
        <v>57</v>
      </c>
      <c r="H75" s="9">
        <v>62</v>
      </c>
      <c r="J75" s="9">
        <v>16</v>
      </c>
      <c r="K75" s="9">
        <v>7</v>
      </c>
      <c r="L75" s="9">
        <v>9</v>
      </c>
      <c r="N75" s="9">
        <v>23</v>
      </c>
      <c r="O75" s="9">
        <v>9</v>
      </c>
      <c r="P75" s="9">
        <v>14</v>
      </c>
      <c r="R75" s="9">
        <v>8</v>
      </c>
      <c r="S75" s="9">
        <v>5</v>
      </c>
      <c r="T75" s="9">
        <v>3</v>
      </c>
      <c r="V75" s="9">
        <v>6</v>
      </c>
      <c r="W75" s="9">
        <v>4</v>
      </c>
      <c r="X75" s="9">
        <v>2</v>
      </c>
      <c r="Z75" s="9">
        <v>4</v>
      </c>
      <c r="AA75" s="9">
        <v>2</v>
      </c>
      <c r="AB75" s="9">
        <v>2</v>
      </c>
      <c r="AD75" s="9">
        <v>3</v>
      </c>
      <c r="AE75" s="9">
        <v>2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204</v>
      </c>
      <c r="C76" s="29">
        <f t="shared" si="2"/>
        <v>91</v>
      </c>
      <c r="D76" s="29">
        <f t="shared" si="2"/>
        <v>113</v>
      </c>
      <c r="E76" s="12"/>
      <c r="F76" s="16">
        <v>118</v>
      </c>
      <c r="G76" s="16">
        <v>50</v>
      </c>
      <c r="H76" s="16">
        <v>68</v>
      </c>
      <c r="I76" s="16"/>
      <c r="J76" s="16">
        <v>19</v>
      </c>
      <c r="K76" s="16">
        <v>9</v>
      </c>
      <c r="L76" s="16">
        <v>10</v>
      </c>
      <c r="M76" s="16"/>
      <c r="N76" s="16">
        <v>34</v>
      </c>
      <c r="O76" s="16">
        <v>17</v>
      </c>
      <c r="P76" s="16">
        <v>17</v>
      </c>
      <c r="Q76" s="16"/>
      <c r="R76" s="16">
        <v>16</v>
      </c>
      <c r="S76" s="16">
        <v>6</v>
      </c>
      <c r="T76" s="16">
        <v>10</v>
      </c>
      <c r="U76" s="16"/>
      <c r="V76" s="16">
        <v>6</v>
      </c>
      <c r="W76" s="16">
        <v>2</v>
      </c>
      <c r="X76" s="16">
        <v>4</v>
      </c>
      <c r="Y76" s="16"/>
      <c r="Z76" s="16">
        <v>10</v>
      </c>
      <c r="AA76" s="16">
        <v>6</v>
      </c>
      <c r="AB76" s="16">
        <v>4</v>
      </c>
      <c r="AC76" s="16"/>
      <c r="AD76" s="16">
        <v>1</v>
      </c>
      <c r="AE76" s="16">
        <v>1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838</v>
      </c>
      <c r="C77" s="27">
        <f t="shared" si="2"/>
        <v>402</v>
      </c>
      <c r="D77" s="32">
        <f t="shared" si="2"/>
        <v>436</v>
      </c>
      <c r="E77" s="4"/>
      <c r="F77" s="9">
        <v>528</v>
      </c>
      <c r="G77" s="9">
        <v>250</v>
      </c>
      <c r="H77" s="9">
        <v>278</v>
      </c>
      <c r="J77" s="9">
        <v>73</v>
      </c>
      <c r="K77" s="9">
        <v>36</v>
      </c>
      <c r="L77" s="9">
        <v>37</v>
      </c>
      <c r="N77" s="9">
        <v>120</v>
      </c>
      <c r="O77" s="9">
        <v>55</v>
      </c>
      <c r="P77" s="9">
        <v>65</v>
      </c>
      <c r="R77" s="9">
        <v>52</v>
      </c>
      <c r="S77" s="9">
        <v>26</v>
      </c>
      <c r="T77" s="9">
        <v>26</v>
      </c>
      <c r="V77" s="9">
        <v>25</v>
      </c>
      <c r="W77" s="9">
        <v>12</v>
      </c>
      <c r="X77" s="9">
        <v>13</v>
      </c>
      <c r="Z77" s="9">
        <v>31</v>
      </c>
      <c r="AA77" s="9">
        <v>17</v>
      </c>
      <c r="AB77" s="9">
        <v>14</v>
      </c>
      <c r="AD77" s="9">
        <v>9</v>
      </c>
      <c r="AE77" s="9">
        <v>6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210</v>
      </c>
      <c r="C78" s="29">
        <f t="shared" si="2"/>
        <v>104</v>
      </c>
      <c r="D78" s="29">
        <f t="shared" si="2"/>
        <v>106</v>
      </c>
      <c r="E78" s="4"/>
      <c r="F78" s="10">
        <v>109</v>
      </c>
      <c r="G78" s="10">
        <v>52</v>
      </c>
      <c r="H78" s="10">
        <v>57</v>
      </c>
      <c r="I78" s="10"/>
      <c r="J78" s="10">
        <v>21</v>
      </c>
      <c r="K78" s="10">
        <v>7</v>
      </c>
      <c r="L78" s="10">
        <v>14</v>
      </c>
      <c r="M78" s="10"/>
      <c r="N78" s="10">
        <v>46</v>
      </c>
      <c r="O78" s="10">
        <v>24</v>
      </c>
      <c r="P78" s="10">
        <v>22</v>
      </c>
      <c r="Q78" s="10"/>
      <c r="R78" s="10">
        <v>13</v>
      </c>
      <c r="S78" s="10">
        <v>7</v>
      </c>
      <c r="T78" s="10">
        <v>6</v>
      </c>
      <c r="U78" s="10"/>
      <c r="V78" s="10">
        <v>6</v>
      </c>
      <c r="W78" s="10">
        <v>3</v>
      </c>
      <c r="X78" s="10">
        <v>3</v>
      </c>
      <c r="Y78" s="10"/>
      <c r="Z78" s="10">
        <v>10</v>
      </c>
      <c r="AA78" s="10">
        <v>6</v>
      </c>
      <c r="AB78" s="10">
        <v>4</v>
      </c>
      <c r="AC78" s="10"/>
      <c r="AD78" s="10">
        <v>5</v>
      </c>
      <c r="AE78" s="10">
        <v>5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215</v>
      </c>
      <c r="C79" s="29">
        <f t="shared" si="2"/>
        <v>95</v>
      </c>
      <c r="D79" s="29">
        <f t="shared" si="2"/>
        <v>120</v>
      </c>
      <c r="E79" s="12"/>
      <c r="F79" s="9">
        <v>123</v>
      </c>
      <c r="G79" s="9">
        <v>52</v>
      </c>
      <c r="H79" s="9">
        <v>71</v>
      </c>
      <c r="J79" s="9">
        <v>21</v>
      </c>
      <c r="K79" s="9">
        <v>8</v>
      </c>
      <c r="L79" s="9">
        <v>13</v>
      </c>
      <c r="N79" s="9">
        <v>39</v>
      </c>
      <c r="O79" s="9">
        <v>22</v>
      </c>
      <c r="P79" s="9">
        <v>17</v>
      </c>
      <c r="R79" s="9">
        <v>12</v>
      </c>
      <c r="S79" s="9">
        <v>3</v>
      </c>
      <c r="T79" s="9">
        <v>9</v>
      </c>
      <c r="V79" s="9">
        <v>12</v>
      </c>
      <c r="W79" s="9">
        <v>6</v>
      </c>
      <c r="X79" s="9">
        <v>6</v>
      </c>
      <c r="Z79" s="9">
        <v>5</v>
      </c>
      <c r="AA79" s="9">
        <v>2</v>
      </c>
      <c r="AB79" s="9">
        <v>3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218</v>
      </c>
      <c r="C80" s="29">
        <f t="shared" si="2"/>
        <v>108</v>
      </c>
      <c r="D80" s="29">
        <f t="shared" si="2"/>
        <v>110</v>
      </c>
      <c r="E80" s="12"/>
      <c r="F80" s="9">
        <v>119</v>
      </c>
      <c r="G80" s="9">
        <v>60</v>
      </c>
      <c r="H80" s="9">
        <v>59</v>
      </c>
      <c r="J80" s="9">
        <v>19</v>
      </c>
      <c r="K80" s="9">
        <v>6</v>
      </c>
      <c r="L80" s="9">
        <v>13</v>
      </c>
      <c r="N80" s="9">
        <v>46</v>
      </c>
      <c r="O80" s="9">
        <v>22</v>
      </c>
      <c r="P80" s="9">
        <v>24</v>
      </c>
      <c r="R80" s="9">
        <v>14</v>
      </c>
      <c r="S80" s="9">
        <v>10</v>
      </c>
      <c r="T80" s="9">
        <v>4</v>
      </c>
      <c r="V80" s="9">
        <v>8</v>
      </c>
      <c r="W80" s="9">
        <v>4</v>
      </c>
      <c r="X80" s="9">
        <v>4</v>
      </c>
      <c r="Z80" s="9">
        <v>11</v>
      </c>
      <c r="AA80" s="9">
        <v>5</v>
      </c>
      <c r="AB80" s="9">
        <v>6</v>
      </c>
      <c r="AD80" s="9">
        <v>1</v>
      </c>
      <c r="AE80" s="9">
        <v>1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293</v>
      </c>
      <c r="C81" s="29">
        <f t="shared" si="2"/>
        <v>150</v>
      </c>
      <c r="D81" s="29">
        <f t="shared" si="2"/>
        <v>143</v>
      </c>
      <c r="E81" s="12"/>
      <c r="F81" s="9">
        <v>154</v>
      </c>
      <c r="G81" s="9">
        <v>81</v>
      </c>
      <c r="H81" s="9">
        <v>73</v>
      </c>
      <c r="J81" s="9">
        <v>33</v>
      </c>
      <c r="K81" s="9">
        <v>15</v>
      </c>
      <c r="L81" s="9">
        <v>18</v>
      </c>
      <c r="N81" s="9">
        <v>53</v>
      </c>
      <c r="O81" s="9">
        <v>22</v>
      </c>
      <c r="P81" s="9">
        <v>31</v>
      </c>
      <c r="R81" s="9">
        <v>23</v>
      </c>
      <c r="S81" s="9">
        <v>13</v>
      </c>
      <c r="T81" s="9">
        <v>10</v>
      </c>
      <c r="V81" s="9">
        <v>14</v>
      </c>
      <c r="W81" s="9">
        <v>9</v>
      </c>
      <c r="X81" s="9">
        <v>5</v>
      </c>
      <c r="Z81" s="9">
        <v>12</v>
      </c>
      <c r="AA81" s="9">
        <v>7</v>
      </c>
      <c r="AB81" s="9">
        <v>5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277</v>
      </c>
      <c r="C82" s="29">
        <f t="shared" si="2"/>
        <v>130</v>
      </c>
      <c r="D82" s="29">
        <f t="shared" si="2"/>
        <v>147</v>
      </c>
      <c r="E82" s="12"/>
      <c r="F82" s="16">
        <v>147</v>
      </c>
      <c r="G82" s="16">
        <v>73</v>
      </c>
      <c r="H82" s="16">
        <v>74</v>
      </c>
      <c r="I82" s="16"/>
      <c r="J82" s="16">
        <v>23</v>
      </c>
      <c r="K82" s="16">
        <v>11</v>
      </c>
      <c r="L82" s="16">
        <v>12</v>
      </c>
      <c r="M82" s="16"/>
      <c r="N82" s="16">
        <v>49</v>
      </c>
      <c r="O82" s="16">
        <v>22</v>
      </c>
      <c r="P82" s="16">
        <v>27</v>
      </c>
      <c r="Q82" s="16"/>
      <c r="R82" s="16">
        <v>25</v>
      </c>
      <c r="S82" s="16">
        <v>9</v>
      </c>
      <c r="T82" s="16">
        <v>16</v>
      </c>
      <c r="U82" s="16"/>
      <c r="V82" s="16">
        <v>17</v>
      </c>
      <c r="W82" s="16">
        <v>6</v>
      </c>
      <c r="X82" s="16">
        <v>11</v>
      </c>
      <c r="Y82" s="16"/>
      <c r="Z82" s="16">
        <v>15</v>
      </c>
      <c r="AA82" s="16">
        <v>9</v>
      </c>
      <c r="AB82" s="16">
        <v>6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1213</v>
      </c>
      <c r="C83" s="27">
        <f t="shared" si="2"/>
        <v>587</v>
      </c>
      <c r="D83" s="32">
        <f t="shared" si="2"/>
        <v>626</v>
      </c>
      <c r="E83" s="14"/>
      <c r="F83" s="15">
        <v>652</v>
      </c>
      <c r="G83" s="15">
        <v>318</v>
      </c>
      <c r="H83" s="15">
        <v>334</v>
      </c>
      <c r="I83" s="15"/>
      <c r="J83" s="15">
        <v>117</v>
      </c>
      <c r="K83" s="15">
        <v>47</v>
      </c>
      <c r="L83" s="15">
        <v>70</v>
      </c>
      <c r="M83" s="15"/>
      <c r="N83" s="15">
        <v>233</v>
      </c>
      <c r="O83" s="15">
        <v>112</v>
      </c>
      <c r="P83" s="15">
        <v>121</v>
      </c>
      <c r="Q83" s="15"/>
      <c r="R83" s="15">
        <v>87</v>
      </c>
      <c r="S83" s="15">
        <v>42</v>
      </c>
      <c r="T83" s="15">
        <v>45</v>
      </c>
      <c r="U83" s="15"/>
      <c r="V83" s="15">
        <v>57</v>
      </c>
      <c r="W83" s="15">
        <v>28</v>
      </c>
      <c r="X83" s="15">
        <v>29</v>
      </c>
      <c r="Y83" s="15"/>
      <c r="Z83" s="15">
        <v>53</v>
      </c>
      <c r="AA83" s="15">
        <v>29</v>
      </c>
      <c r="AB83" s="15">
        <v>24</v>
      </c>
      <c r="AC83" s="15"/>
      <c r="AD83" s="15">
        <v>14</v>
      </c>
      <c r="AE83" s="15">
        <v>11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2"/>
        <v>292</v>
      </c>
      <c r="C84" s="29">
        <f t="shared" si="2"/>
        <v>141</v>
      </c>
      <c r="D84" s="29">
        <f t="shared" si="2"/>
        <v>151</v>
      </c>
      <c r="E84" s="12"/>
      <c r="F84" s="9">
        <v>152</v>
      </c>
      <c r="G84" s="9">
        <v>71</v>
      </c>
      <c r="H84" s="9">
        <v>81</v>
      </c>
      <c r="J84" s="9">
        <v>34</v>
      </c>
      <c r="K84" s="9">
        <v>17</v>
      </c>
      <c r="L84" s="9">
        <v>17</v>
      </c>
      <c r="N84" s="9">
        <v>50</v>
      </c>
      <c r="O84" s="9">
        <v>27</v>
      </c>
      <c r="P84" s="9">
        <v>23</v>
      </c>
      <c r="R84" s="9">
        <v>21</v>
      </c>
      <c r="S84" s="9">
        <v>12</v>
      </c>
      <c r="T84" s="9">
        <v>9</v>
      </c>
      <c r="V84" s="9">
        <v>12</v>
      </c>
      <c r="W84" s="9">
        <v>6</v>
      </c>
      <c r="X84" s="9">
        <v>6</v>
      </c>
      <c r="Z84" s="9">
        <v>21</v>
      </c>
      <c r="AA84" s="9">
        <v>8</v>
      </c>
      <c r="AB84" s="9">
        <v>13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307</v>
      </c>
      <c r="C85" s="29">
        <f t="shared" si="2"/>
        <v>161</v>
      </c>
      <c r="D85" s="29">
        <f t="shared" si="2"/>
        <v>146</v>
      </c>
      <c r="E85" s="12"/>
      <c r="F85" s="9">
        <v>154</v>
      </c>
      <c r="G85" s="9">
        <v>80</v>
      </c>
      <c r="H85" s="9">
        <v>74</v>
      </c>
      <c r="J85" s="9">
        <v>38</v>
      </c>
      <c r="K85" s="9">
        <v>20</v>
      </c>
      <c r="L85" s="9">
        <v>18</v>
      </c>
      <c r="N85" s="9">
        <v>56</v>
      </c>
      <c r="O85" s="9">
        <v>31</v>
      </c>
      <c r="P85" s="9">
        <v>25</v>
      </c>
      <c r="R85" s="9">
        <v>29</v>
      </c>
      <c r="S85" s="9">
        <v>15</v>
      </c>
      <c r="T85" s="9">
        <v>14</v>
      </c>
      <c r="V85" s="9">
        <v>13</v>
      </c>
      <c r="W85" s="9">
        <v>6</v>
      </c>
      <c r="X85" s="9">
        <v>7</v>
      </c>
      <c r="Z85" s="9">
        <v>15</v>
      </c>
      <c r="AA85" s="9">
        <v>9</v>
      </c>
      <c r="AB85" s="9">
        <v>6</v>
      </c>
      <c r="AD85" s="9">
        <v>2</v>
      </c>
      <c r="AE85" s="9">
        <v>0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343</v>
      </c>
      <c r="C86" s="29">
        <f t="shared" si="2"/>
        <v>174</v>
      </c>
      <c r="D86" s="29">
        <f t="shared" si="2"/>
        <v>169</v>
      </c>
      <c r="E86" s="12"/>
      <c r="F86" s="9">
        <v>158</v>
      </c>
      <c r="G86" s="9">
        <v>76</v>
      </c>
      <c r="H86" s="9">
        <v>82</v>
      </c>
      <c r="J86" s="9">
        <v>46</v>
      </c>
      <c r="K86" s="9">
        <v>25</v>
      </c>
      <c r="L86" s="9">
        <v>21</v>
      </c>
      <c r="N86" s="9">
        <v>65</v>
      </c>
      <c r="O86" s="9">
        <v>37</v>
      </c>
      <c r="P86" s="9">
        <v>28</v>
      </c>
      <c r="R86" s="9">
        <v>34</v>
      </c>
      <c r="S86" s="9">
        <v>19</v>
      </c>
      <c r="T86" s="9">
        <v>15</v>
      </c>
      <c r="V86" s="9">
        <v>11</v>
      </c>
      <c r="W86" s="9">
        <v>6</v>
      </c>
      <c r="X86" s="9">
        <v>5</v>
      </c>
      <c r="Z86" s="9">
        <v>25</v>
      </c>
      <c r="AA86" s="9">
        <v>7</v>
      </c>
      <c r="AB86" s="9">
        <v>18</v>
      </c>
      <c r="AD86" s="9">
        <v>4</v>
      </c>
      <c r="AE86" s="9">
        <v>4</v>
      </c>
      <c r="AF86" s="9">
        <v>0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169</v>
      </c>
      <c r="D87" s="29">
        <f t="shared" si="3"/>
        <v>176</v>
      </c>
      <c r="E87" s="12"/>
      <c r="F87" s="9">
        <v>172</v>
      </c>
      <c r="G87" s="9">
        <v>79</v>
      </c>
      <c r="H87" s="9">
        <v>93</v>
      </c>
      <c r="J87" s="9">
        <v>38</v>
      </c>
      <c r="K87" s="9">
        <v>19</v>
      </c>
      <c r="L87" s="9">
        <v>19</v>
      </c>
      <c r="N87" s="9">
        <v>54</v>
      </c>
      <c r="O87" s="9">
        <v>28</v>
      </c>
      <c r="P87" s="9">
        <v>26</v>
      </c>
      <c r="R87" s="9">
        <v>40</v>
      </c>
      <c r="S87" s="9">
        <v>23</v>
      </c>
      <c r="T87" s="9">
        <v>17</v>
      </c>
      <c r="V87" s="9">
        <v>19</v>
      </c>
      <c r="W87" s="9">
        <v>10</v>
      </c>
      <c r="X87" s="9">
        <v>9</v>
      </c>
      <c r="Z87" s="9">
        <v>17</v>
      </c>
      <c r="AA87" s="9">
        <v>7</v>
      </c>
      <c r="AB87" s="9">
        <v>10</v>
      </c>
      <c r="AD87" s="9">
        <v>5</v>
      </c>
      <c r="AE87" s="9">
        <v>3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361</v>
      </c>
      <c r="C88" s="29">
        <f t="shared" si="3"/>
        <v>182</v>
      </c>
      <c r="D88" s="29">
        <f t="shared" si="3"/>
        <v>179</v>
      </c>
      <c r="E88" s="12"/>
      <c r="F88" s="16">
        <v>181</v>
      </c>
      <c r="G88" s="16">
        <v>93</v>
      </c>
      <c r="H88" s="16">
        <v>88</v>
      </c>
      <c r="I88" s="16"/>
      <c r="J88" s="16">
        <v>35</v>
      </c>
      <c r="K88" s="16">
        <v>21</v>
      </c>
      <c r="L88" s="16">
        <v>14</v>
      </c>
      <c r="M88" s="16"/>
      <c r="N88" s="16">
        <v>63</v>
      </c>
      <c r="O88" s="16">
        <v>31</v>
      </c>
      <c r="P88" s="16">
        <v>32</v>
      </c>
      <c r="Q88" s="16"/>
      <c r="R88" s="16">
        <v>34</v>
      </c>
      <c r="S88" s="16">
        <v>17</v>
      </c>
      <c r="T88" s="16">
        <v>17</v>
      </c>
      <c r="U88" s="16"/>
      <c r="V88" s="16">
        <v>23</v>
      </c>
      <c r="W88" s="16">
        <v>10</v>
      </c>
      <c r="X88" s="16">
        <v>13</v>
      </c>
      <c r="Y88" s="16"/>
      <c r="Z88" s="16">
        <v>20</v>
      </c>
      <c r="AA88" s="16">
        <v>7</v>
      </c>
      <c r="AB88" s="16">
        <v>13</v>
      </c>
      <c r="AC88" s="16"/>
      <c r="AD88" s="16">
        <v>5</v>
      </c>
      <c r="AE88" s="16">
        <v>3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1648</v>
      </c>
      <c r="C89" s="27">
        <f t="shared" si="3"/>
        <v>827</v>
      </c>
      <c r="D89" s="32">
        <f t="shared" si="3"/>
        <v>821</v>
      </c>
      <c r="E89" s="14"/>
      <c r="F89" s="15">
        <v>817</v>
      </c>
      <c r="G89" s="15">
        <v>399</v>
      </c>
      <c r="H89" s="15">
        <v>418</v>
      </c>
      <c r="I89" s="15"/>
      <c r="J89" s="15">
        <v>191</v>
      </c>
      <c r="K89" s="15">
        <v>102</v>
      </c>
      <c r="L89" s="15">
        <v>89</v>
      </c>
      <c r="M89" s="15"/>
      <c r="N89" s="15">
        <v>288</v>
      </c>
      <c r="O89" s="15">
        <v>154</v>
      </c>
      <c r="P89" s="15">
        <v>134</v>
      </c>
      <c r="Q89" s="15"/>
      <c r="R89" s="15">
        <v>158</v>
      </c>
      <c r="S89" s="15">
        <v>86</v>
      </c>
      <c r="T89" s="15">
        <v>72</v>
      </c>
      <c r="U89" s="15"/>
      <c r="V89" s="15">
        <v>78</v>
      </c>
      <c r="W89" s="15">
        <v>38</v>
      </c>
      <c r="X89" s="15">
        <v>40</v>
      </c>
      <c r="Y89" s="15"/>
      <c r="Z89" s="15">
        <v>98</v>
      </c>
      <c r="AA89" s="15">
        <v>38</v>
      </c>
      <c r="AB89" s="15">
        <v>60</v>
      </c>
      <c r="AC89" s="15"/>
      <c r="AD89" s="15">
        <v>18</v>
      </c>
      <c r="AE89" s="15">
        <v>10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319</v>
      </c>
      <c r="C90" s="29">
        <f t="shared" si="3"/>
        <v>163</v>
      </c>
      <c r="D90" s="29">
        <f t="shared" si="3"/>
        <v>156</v>
      </c>
      <c r="E90" s="12"/>
      <c r="F90" s="9">
        <v>167</v>
      </c>
      <c r="G90" s="9">
        <v>84</v>
      </c>
      <c r="H90" s="9">
        <v>83</v>
      </c>
      <c r="J90" s="9">
        <v>28</v>
      </c>
      <c r="K90" s="9">
        <v>13</v>
      </c>
      <c r="L90" s="9">
        <v>15</v>
      </c>
      <c r="N90" s="9">
        <v>56</v>
      </c>
      <c r="O90" s="9">
        <v>26</v>
      </c>
      <c r="P90" s="9">
        <v>30</v>
      </c>
      <c r="R90" s="9">
        <v>22</v>
      </c>
      <c r="S90" s="9">
        <v>13</v>
      </c>
      <c r="T90" s="9">
        <v>9</v>
      </c>
      <c r="V90" s="9">
        <v>20</v>
      </c>
      <c r="W90" s="9">
        <v>11</v>
      </c>
      <c r="X90" s="9">
        <v>9</v>
      </c>
      <c r="Z90" s="9">
        <v>15</v>
      </c>
      <c r="AA90" s="9">
        <v>9</v>
      </c>
      <c r="AB90" s="9">
        <v>6</v>
      </c>
      <c r="AD90" s="9">
        <v>11</v>
      </c>
      <c r="AE90" s="9">
        <v>7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330</v>
      </c>
      <c r="C91" s="29">
        <f t="shared" si="3"/>
        <v>176</v>
      </c>
      <c r="D91" s="29">
        <f t="shared" si="3"/>
        <v>154</v>
      </c>
      <c r="E91" s="12"/>
      <c r="F91" s="9">
        <v>167</v>
      </c>
      <c r="G91" s="9">
        <v>91</v>
      </c>
      <c r="H91" s="9">
        <v>76</v>
      </c>
      <c r="J91" s="9">
        <v>34</v>
      </c>
      <c r="K91" s="9">
        <v>11</v>
      </c>
      <c r="L91" s="9">
        <v>23</v>
      </c>
      <c r="N91" s="9">
        <v>38</v>
      </c>
      <c r="O91" s="9">
        <v>22</v>
      </c>
      <c r="P91" s="9">
        <v>16</v>
      </c>
      <c r="R91" s="9">
        <v>34</v>
      </c>
      <c r="S91" s="9">
        <v>16</v>
      </c>
      <c r="T91" s="9">
        <v>18</v>
      </c>
      <c r="V91" s="9">
        <v>27</v>
      </c>
      <c r="W91" s="9">
        <v>19</v>
      </c>
      <c r="X91" s="9">
        <v>8</v>
      </c>
      <c r="Z91" s="9">
        <v>24</v>
      </c>
      <c r="AA91" s="9">
        <v>13</v>
      </c>
      <c r="AB91" s="9">
        <v>11</v>
      </c>
      <c r="AD91" s="9">
        <v>6</v>
      </c>
      <c r="AE91" s="9">
        <v>4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337</v>
      </c>
      <c r="C92" s="29">
        <f t="shared" si="3"/>
        <v>180</v>
      </c>
      <c r="D92" s="29">
        <f t="shared" si="3"/>
        <v>157</v>
      </c>
      <c r="E92" s="12"/>
      <c r="F92" s="9">
        <v>158</v>
      </c>
      <c r="G92" s="9">
        <v>82</v>
      </c>
      <c r="H92" s="9">
        <v>76</v>
      </c>
      <c r="J92" s="9">
        <v>40</v>
      </c>
      <c r="K92" s="9">
        <v>21</v>
      </c>
      <c r="L92" s="9">
        <v>19</v>
      </c>
      <c r="N92" s="9">
        <v>62</v>
      </c>
      <c r="O92" s="9">
        <v>30</v>
      </c>
      <c r="P92" s="9">
        <v>32</v>
      </c>
      <c r="R92" s="9">
        <v>34</v>
      </c>
      <c r="S92" s="9">
        <v>20</v>
      </c>
      <c r="T92" s="9">
        <v>14</v>
      </c>
      <c r="V92" s="9">
        <v>22</v>
      </c>
      <c r="W92" s="9">
        <v>14</v>
      </c>
      <c r="X92" s="9">
        <v>8</v>
      </c>
      <c r="Z92" s="9">
        <v>17</v>
      </c>
      <c r="AA92" s="9">
        <v>10</v>
      </c>
      <c r="AB92" s="9">
        <v>7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308</v>
      </c>
      <c r="C93" s="29">
        <f t="shared" si="3"/>
        <v>168</v>
      </c>
      <c r="D93" s="29">
        <f t="shared" si="3"/>
        <v>140</v>
      </c>
      <c r="E93" s="12"/>
      <c r="F93" s="9">
        <v>144</v>
      </c>
      <c r="G93" s="9">
        <v>67</v>
      </c>
      <c r="H93" s="9">
        <v>77</v>
      </c>
      <c r="J93" s="9">
        <v>36</v>
      </c>
      <c r="K93" s="9">
        <v>22</v>
      </c>
      <c r="L93" s="9">
        <v>14</v>
      </c>
      <c r="N93" s="9">
        <v>56</v>
      </c>
      <c r="O93" s="9">
        <v>36</v>
      </c>
      <c r="P93" s="9">
        <v>20</v>
      </c>
      <c r="R93" s="9">
        <v>32</v>
      </c>
      <c r="S93" s="9">
        <v>19</v>
      </c>
      <c r="T93" s="9">
        <v>13</v>
      </c>
      <c r="V93" s="9">
        <v>16</v>
      </c>
      <c r="W93" s="9">
        <v>10</v>
      </c>
      <c r="X93" s="9">
        <v>6</v>
      </c>
      <c r="Z93" s="9">
        <v>18</v>
      </c>
      <c r="AA93" s="9">
        <v>11</v>
      </c>
      <c r="AB93" s="9">
        <v>7</v>
      </c>
      <c r="AD93" s="9">
        <v>6</v>
      </c>
      <c r="AE93" s="9">
        <v>3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361</v>
      </c>
      <c r="C94" s="29">
        <f t="shared" si="3"/>
        <v>187</v>
      </c>
      <c r="D94" s="29">
        <f t="shared" si="3"/>
        <v>174</v>
      </c>
      <c r="E94" s="12"/>
      <c r="F94" s="16">
        <v>172</v>
      </c>
      <c r="G94" s="16">
        <v>90</v>
      </c>
      <c r="H94" s="16">
        <v>82</v>
      </c>
      <c r="I94" s="16"/>
      <c r="J94" s="16">
        <v>39</v>
      </c>
      <c r="K94" s="16">
        <v>22</v>
      </c>
      <c r="L94" s="16">
        <v>17</v>
      </c>
      <c r="M94" s="16"/>
      <c r="N94" s="16">
        <v>56</v>
      </c>
      <c r="O94" s="16">
        <v>34</v>
      </c>
      <c r="P94" s="16">
        <v>22</v>
      </c>
      <c r="Q94" s="16"/>
      <c r="R94" s="16">
        <v>41</v>
      </c>
      <c r="S94" s="16">
        <v>18</v>
      </c>
      <c r="T94" s="16">
        <v>23</v>
      </c>
      <c r="U94" s="16"/>
      <c r="V94" s="16">
        <v>28</v>
      </c>
      <c r="W94" s="16">
        <v>11</v>
      </c>
      <c r="X94" s="16">
        <v>17</v>
      </c>
      <c r="Y94" s="16"/>
      <c r="Z94" s="16">
        <v>20</v>
      </c>
      <c r="AA94" s="16">
        <v>8</v>
      </c>
      <c r="AB94" s="16">
        <v>12</v>
      </c>
      <c r="AC94" s="16"/>
      <c r="AD94" s="16">
        <v>5</v>
      </c>
      <c r="AE94" s="16">
        <v>4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3"/>
        <v>1655</v>
      </c>
      <c r="C95" s="27">
        <f t="shared" si="3"/>
        <v>874</v>
      </c>
      <c r="D95" s="32">
        <f t="shared" si="3"/>
        <v>781</v>
      </c>
      <c r="E95" s="14"/>
      <c r="F95" s="15">
        <v>808</v>
      </c>
      <c r="G95" s="15">
        <v>414</v>
      </c>
      <c r="H95" s="15">
        <v>394</v>
      </c>
      <c r="I95" s="15"/>
      <c r="J95" s="15">
        <v>177</v>
      </c>
      <c r="K95" s="15">
        <v>89</v>
      </c>
      <c r="L95" s="15">
        <v>88</v>
      </c>
      <c r="M95" s="15"/>
      <c r="N95" s="15">
        <v>268</v>
      </c>
      <c r="O95" s="15">
        <v>148</v>
      </c>
      <c r="P95" s="15">
        <v>120</v>
      </c>
      <c r="Q95" s="15"/>
      <c r="R95" s="15">
        <v>163</v>
      </c>
      <c r="S95" s="15">
        <v>86</v>
      </c>
      <c r="T95" s="15">
        <v>77</v>
      </c>
      <c r="U95" s="15"/>
      <c r="V95" s="15">
        <v>113</v>
      </c>
      <c r="W95" s="15">
        <v>65</v>
      </c>
      <c r="X95" s="15">
        <v>48</v>
      </c>
      <c r="Y95" s="15"/>
      <c r="Z95" s="15">
        <v>94</v>
      </c>
      <c r="AA95" s="15">
        <v>51</v>
      </c>
      <c r="AB95" s="15">
        <v>43</v>
      </c>
      <c r="AC95" s="15"/>
      <c r="AD95" s="15">
        <v>32</v>
      </c>
      <c r="AE95" s="15">
        <v>21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334</v>
      </c>
      <c r="C96" s="29">
        <f t="shared" si="3"/>
        <v>146</v>
      </c>
      <c r="D96" s="29">
        <f t="shared" si="3"/>
        <v>188</v>
      </c>
      <c r="E96" s="12"/>
      <c r="F96" s="9">
        <v>181</v>
      </c>
      <c r="G96" s="9">
        <v>74</v>
      </c>
      <c r="H96" s="9">
        <v>107</v>
      </c>
      <c r="J96" s="9">
        <v>28</v>
      </c>
      <c r="K96" s="9">
        <v>13</v>
      </c>
      <c r="L96" s="9">
        <v>15</v>
      </c>
      <c r="N96" s="9">
        <v>46</v>
      </c>
      <c r="O96" s="9">
        <v>17</v>
      </c>
      <c r="P96" s="9">
        <v>29</v>
      </c>
      <c r="R96" s="9">
        <v>45</v>
      </c>
      <c r="S96" s="9">
        <v>23</v>
      </c>
      <c r="T96" s="9">
        <v>22</v>
      </c>
      <c r="V96" s="9">
        <v>11</v>
      </c>
      <c r="W96" s="9">
        <v>7</v>
      </c>
      <c r="X96" s="9">
        <v>4</v>
      </c>
      <c r="Z96" s="9">
        <v>18</v>
      </c>
      <c r="AA96" s="9">
        <v>10</v>
      </c>
      <c r="AB96" s="9">
        <v>8</v>
      </c>
      <c r="AD96" s="9">
        <v>5</v>
      </c>
      <c r="AE96" s="9">
        <v>2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330</v>
      </c>
      <c r="C97" s="29">
        <f t="shared" si="3"/>
        <v>157</v>
      </c>
      <c r="D97" s="29">
        <f t="shared" si="3"/>
        <v>173</v>
      </c>
      <c r="E97" s="12"/>
      <c r="F97" s="9">
        <v>179</v>
      </c>
      <c r="G97" s="9">
        <v>86</v>
      </c>
      <c r="H97" s="9">
        <v>93</v>
      </c>
      <c r="J97" s="9">
        <v>24</v>
      </c>
      <c r="K97" s="9">
        <v>11</v>
      </c>
      <c r="L97" s="9">
        <v>13</v>
      </c>
      <c r="N97" s="9">
        <v>46</v>
      </c>
      <c r="O97" s="9">
        <v>22</v>
      </c>
      <c r="P97" s="9">
        <v>24</v>
      </c>
      <c r="R97" s="9">
        <v>33</v>
      </c>
      <c r="S97" s="9">
        <v>15</v>
      </c>
      <c r="T97" s="9">
        <v>18</v>
      </c>
      <c r="V97" s="9">
        <v>17</v>
      </c>
      <c r="W97" s="9">
        <v>7</v>
      </c>
      <c r="X97" s="9">
        <v>10</v>
      </c>
      <c r="Z97" s="9">
        <v>18</v>
      </c>
      <c r="AA97" s="9">
        <v>7</v>
      </c>
      <c r="AB97" s="9">
        <v>11</v>
      </c>
      <c r="AD97" s="9">
        <v>13</v>
      </c>
      <c r="AE97" s="9">
        <v>9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189</v>
      </c>
      <c r="C98" s="29">
        <f t="shared" si="3"/>
        <v>92</v>
      </c>
      <c r="D98" s="29">
        <f t="shared" si="3"/>
        <v>97</v>
      </c>
      <c r="E98" s="12"/>
      <c r="F98" s="9">
        <v>94</v>
      </c>
      <c r="G98" s="9">
        <v>48</v>
      </c>
      <c r="H98" s="9">
        <v>46</v>
      </c>
      <c r="J98" s="9">
        <v>13</v>
      </c>
      <c r="K98" s="9">
        <v>4</v>
      </c>
      <c r="L98" s="9">
        <v>9</v>
      </c>
      <c r="N98" s="9">
        <v>28</v>
      </c>
      <c r="O98" s="9">
        <v>13</v>
      </c>
      <c r="P98" s="9">
        <v>15</v>
      </c>
      <c r="R98" s="9">
        <v>25</v>
      </c>
      <c r="S98" s="9">
        <v>17</v>
      </c>
      <c r="T98" s="9">
        <v>8</v>
      </c>
      <c r="V98" s="9">
        <v>16</v>
      </c>
      <c r="W98" s="9">
        <v>6</v>
      </c>
      <c r="X98" s="9">
        <v>10</v>
      </c>
      <c r="Z98" s="9">
        <v>7</v>
      </c>
      <c r="AA98" s="9">
        <v>2</v>
      </c>
      <c r="AB98" s="9">
        <v>5</v>
      </c>
      <c r="AD98" s="9">
        <v>6</v>
      </c>
      <c r="AE98" s="9">
        <v>2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159</v>
      </c>
      <c r="C99" s="29">
        <f t="shared" si="3"/>
        <v>67</v>
      </c>
      <c r="D99" s="29">
        <f t="shared" si="3"/>
        <v>92</v>
      </c>
      <c r="E99" s="12"/>
      <c r="F99" s="9">
        <v>71</v>
      </c>
      <c r="G99" s="9">
        <v>28</v>
      </c>
      <c r="H99" s="9">
        <v>43</v>
      </c>
      <c r="J99" s="9">
        <v>17</v>
      </c>
      <c r="K99" s="9">
        <v>4</v>
      </c>
      <c r="L99" s="9">
        <v>13</v>
      </c>
      <c r="N99" s="9">
        <v>26</v>
      </c>
      <c r="O99" s="9">
        <v>11</v>
      </c>
      <c r="P99" s="9">
        <v>15</v>
      </c>
      <c r="R99" s="9">
        <v>21</v>
      </c>
      <c r="S99" s="9">
        <v>12</v>
      </c>
      <c r="T99" s="9">
        <v>9</v>
      </c>
      <c r="V99" s="9">
        <v>8</v>
      </c>
      <c r="W99" s="9">
        <v>3</v>
      </c>
      <c r="X99" s="9">
        <v>5</v>
      </c>
      <c r="Z99" s="9">
        <v>14</v>
      </c>
      <c r="AA99" s="9">
        <v>8</v>
      </c>
      <c r="AB99" s="9">
        <v>6</v>
      </c>
      <c r="AD99" s="9">
        <v>2</v>
      </c>
      <c r="AE99" s="9">
        <v>1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186</v>
      </c>
      <c r="C100" s="29">
        <f t="shared" si="3"/>
        <v>79</v>
      </c>
      <c r="D100" s="29">
        <f t="shared" si="3"/>
        <v>107</v>
      </c>
      <c r="E100" s="12"/>
      <c r="F100" s="9">
        <v>93</v>
      </c>
      <c r="G100" s="9">
        <v>37</v>
      </c>
      <c r="H100" s="9">
        <v>56</v>
      </c>
      <c r="J100" s="9">
        <v>16</v>
      </c>
      <c r="K100" s="9">
        <v>8</v>
      </c>
      <c r="L100" s="9">
        <v>8</v>
      </c>
      <c r="N100" s="9">
        <v>24</v>
      </c>
      <c r="O100" s="9">
        <v>11</v>
      </c>
      <c r="P100" s="9">
        <v>13</v>
      </c>
      <c r="R100" s="9">
        <v>22</v>
      </c>
      <c r="S100" s="9">
        <v>7</v>
      </c>
      <c r="T100" s="9">
        <v>15</v>
      </c>
      <c r="V100" s="9">
        <v>13</v>
      </c>
      <c r="W100" s="9">
        <v>7</v>
      </c>
      <c r="X100" s="9">
        <v>6</v>
      </c>
      <c r="Z100" s="9">
        <v>14</v>
      </c>
      <c r="AA100" s="9">
        <v>7</v>
      </c>
      <c r="AB100" s="9">
        <v>7</v>
      </c>
      <c r="AD100" s="9">
        <v>4</v>
      </c>
      <c r="AE100" s="9">
        <v>2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1198</v>
      </c>
      <c r="C101" s="27">
        <f t="shared" si="3"/>
        <v>541</v>
      </c>
      <c r="D101" s="27">
        <f t="shared" si="3"/>
        <v>657</v>
      </c>
      <c r="E101" s="14"/>
      <c r="F101" s="15">
        <v>618</v>
      </c>
      <c r="G101" s="15">
        <v>273</v>
      </c>
      <c r="H101" s="15">
        <v>345</v>
      </c>
      <c r="I101" s="15"/>
      <c r="J101" s="15">
        <v>98</v>
      </c>
      <c r="K101" s="15">
        <v>40</v>
      </c>
      <c r="L101" s="15">
        <v>58</v>
      </c>
      <c r="M101" s="15"/>
      <c r="N101" s="15">
        <v>170</v>
      </c>
      <c r="O101" s="15">
        <v>74</v>
      </c>
      <c r="P101" s="15">
        <v>96</v>
      </c>
      <c r="Q101" s="15"/>
      <c r="R101" s="15">
        <v>146</v>
      </c>
      <c r="S101" s="15">
        <v>74</v>
      </c>
      <c r="T101" s="15">
        <v>72</v>
      </c>
      <c r="U101" s="15"/>
      <c r="V101" s="15">
        <v>65</v>
      </c>
      <c r="W101" s="15">
        <v>30</v>
      </c>
      <c r="X101" s="15">
        <v>35</v>
      </c>
      <c r="Y101" s="15"/>
      <c r="Z101" s="15">
        <v>71</v>
      </c>
      <c r="AA101" s="15">
        <v>34</v>
      </c>
      <c r="AB101" s="15">
        <v>37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204</v>
      </c>
      <c r="C102" s="29">
        <f t="shared" si="3"/>
        <v>88</v>
      </c>
      <c r="D102" s="29">
        <f t="shared" si="3"/>
        <v>116</v>
      </c>
      <c r="E102" s="12"/>
      <c r="F102" s="9">
        <v>98</v>
      </c>
      <c r="G102" s="9">
        <v>48</v>
      </c>
      <c r="H102" s="9">
        <v>50</v>
      </c>
      <c r="J102" s="9">
        <v>12</v>
      </c>
      <c r="K102" s="9">
        <v>6</v>
      </c>
      <c r="L102" s="9">
        <v>6</v>
      </c>
      <c r="N102" s="9">
        <v>32</v>
      </c>
      <c r="O102" s="9">
        <v>11</v>
      </c>
      <c r="P102" s="9">
        <v>21</v>
      </c>
      <c r="R102" s="9">
        <v>21</v>
      </c>
      <c r="S102" s="9">
        <v>7</v>
      </c>
      <c r="T102" s="9">
        <v>14</v>
      </c>
      <c r="V102" s="9">
        <v>21</v>
      </c>
      <c r="W102" s="9">
        <v>9</v>
      </c>
      <c r="X102" s="9">
        <v>12</v>
      </c>
      <c r="Z102" s="9">
        <v>16</v>
      </c>
      <c r="AA102" s="9">
        <v>4</v>
      </c>
      <c r="AB102" s="9">
        <v>12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185</v>
      </c>
      <c r="C103" s="29">
        <f t="shared" si="3"/>
        <v>74</v>
      </c>
      <c r="D103" s="29">
        <f t="shared" si="3"/>
        <v>111</v>
      </c>
      <c r="E103" s="12"/>
      <c r="F103" s="9">
        <v>95</v>
      </c>
      <c r="G103" s="9">
        <v>42</v>
      </c>
      <c r="H103" s="9">
        <v>53</v>
      </c>
      <c r="J103" s="9">
        <v>13</v>
      </c>
      <c r="K103" s="9">
        <v>4</v>
      </c>
      <c r="L103" s="9">
        <v>9</v>
      </c>
      <c r="N103" s="9">
        <v>35</v>
      </c>
      <c r="O103" s="9">
        <v>11</v>
      </c>
      <c r="P103" s="9">
        <v>24</v>
      </c>
      <c r="R103" s="9">
        <v>14</v>
      </c>
      <c r="S103" s="9">
        <v>7</v>
      </c>
      <c r="T103" s="9">
        <v>7</v>
      </c>
      <c r="V103" s="9">
        <v>9</v>
      </c>
      <c r="W103" s="9">
        <v>1</v>
      </c>
      <c r="X103" s="9">
        <v>8</v>
      </c>
      <c r="Z103" s="9">
        <v>18</v>
      </c>
      <c r="AA103" s="9">
        <v>8</v>
      </c>
      <c r="AB103" s="9">
        <v>10</v>
      </c>
      <c r="AD103" s="9">
        <v>1</v>
      </c>
      <c r="AE103" s="9">
        <v>1</v>
      </c>
      <c r="AF103" s="9">
        <v>0</v>
      </c>
    </row>
    <row r="104" spans="1:32" s="9" customFormat="1" ht="15" customHeight="1" x14ac:dyDescent="0.15">
      <c r="A104" s="11">
        <v>82</v>
      </c>
      <c r="B104" s="28">
        <f t="shared" si="3"/>
        <v>198</v>
      </c>
      <c r="C104" s="29">
        <f t="shared" si="3"/>
        <v>66</v>
      </c>
      <c r="D104" s="29">
        <f t="shared" si="3"/>
        <v>132</v>
      </c>
      <c r="E104" s="12"/>
      <c r="F104" s="9">
        <v>101</v>
      </c>
      <c r="G104" s="9">
        <v>34</v>
      </c>
      <c r="H104" s="9">
        <v>67</v>
      </c>
      <c r="J104" s="9">
        <v>16</v>
      </c>
      <c r="K104" s="9">
        <v>4</v>
      </c>
      <c r="L104" s="9">
        <v>12</v>
      </c>
      <c r="N104" s="9">
        <v>32</v>
      </c>
      <c r="O104" s="9">
        <v>12</v>
      </c>
      <c r="P104" s="9">
        <v>20</v>
      </c>
      <c r="R104" s="9">
        <v>17</v>
      </c>
      <c r="S104" s="9">
        <v>7</v>
      </c>
      <c r="T104" s="9">
        <v>10</v>
      </c>
      <c r="V104" s="9">
        <v>14</v>
      </c>
      <c r="W104" s="9">
        <v>4</v>
      </c>
      <c r="X104" s="9">
        <v>10</v>
      </c>
      <c r="Z104" s="9">
        <v>9</v>
      </c>
      <c r="AA104" s="9">
        <v>4</v>
      </c>
      <c r="AB104" s="9">
        <v>5</v>
      </c>
      <c r="AD104" s="9">
        <v>9</v>
      </c>
      <c r="AE104" s="9">
        <v>1</v>
      </c>
      <c r="AF104" s="9">
        <v>8</v>
      </c>
    </row>
    <row r="105" spans="1:32" s="9" customFormat="1" ht="15" customHeight="1" x14ac:dyDescent="0.15">
      <c r="A105" s="11">
        <v>83</v>
      </c>
      <c r="B105" s="28">
        <f t="shared" si="3"/>
        <v>210</v>
      </c>
      <c r="C105" s="29">
        <f t="shared" si="3"/>
        <v>71</v>
      </c>
      <c r="D105" s="29">
        <f t="shared" si="3"/>
        <v>139</v>
      </c>
      <c r="E105" s="12"/>
      <c r="F105" s="9">
        <v>108</v>
      </c>
      <c r="G105" s="9">
        <v>35</v>
      </c>
      <c r="H105" s="9">
        <v>73</v>
      </c>
      <c r="J105" s="9">
        <v>13</v>
      </c>
      <c r="K105" s="9">
        <v>5</v>
      </c>
      <c r="L105" s="9">
        <v>8</v>
      </c>
      <c r="N105" s="9">
        <v>36</v>
      </c>
      <c r="O105" s="9">
        <v>13</v>
      </c>
      <c r="P105" s="9">
        <v>23</v>
      </c>
      <c r="R105" s="9">
        <v>26</v>
      </c>
      <c r="S105" s="9">
        <v>8</v>
      </c>
      <c r="T105" s="9">
        <v>18</v>
      </c>
      <c r="V105" s="9">
        <v>12</v>
      </c>
      <c r="W105" s="9">
        <v>5</v>
      </c>
      <c r="X105" s="9">
        <v>7</v>
      </c>
      <c r="Z105" s="9">
        <v>10</v>
      </c>
      <c r="AA105" s="9">
        <v>3</v>
      </c>
      <c r="AB105" s="9">
        <v>7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183</v>
      </c>
      <c r="C106" s="29">
        <f t="shared" si="3"/>
        <v>66</v>
      </c>
      <c r="D106" s="29">
        <f t="shared" si="3"/>
        <v>117</v>
      </c>
      <c r="E106" s="3"/>
      <c r="F106" s="16">
        <v>89</v>
      </c>
      <c r="G106" s="16">
        <v>33</v>
      </c>
      <c r="H106" s="16">
        <v>56</v>
      </c>
      <c r="I106" s="16"/>
      <c r="J106" s="16">
        <v>17</v>
      </c>
      <c r="K106" s="16">
        <v>6</v>
      </c>
      <c r="L106" s="16">
        <v>11</v>
      </c>
      <c r="M106" s="16"/>
      <c r="N106" s="16">
        <v>31</v>
      </c>
      <c r="O106" s="16">
        <v>14</v>
      </c>
      <c r="P106" s="16">
        <v>17</v>
      </c>
      <c r="Q106" s="16"/>
      <c r="R106" s="16">
        <v>15</v>
      </c>
      <c r="S106" s="16">
        <v>4</v>
      </c>
      <c r="T106" s="16">
        <v>11</v>
      </c>
      <c r="U106" s="16"/>
      <c r="V106" s="16">
        <v>15</v>
      </c>
      <c r="W106" s="16">
        <v>5</v>
      </c>
      <c r="X106" s="16">
        <v>10</v>
      </c>
      <c r="Y106" s="16"/>
      <c r="Z106" s="16">
        <v>12</v>
      </c>
      <c r="AA106" s="16">
        <v>3</v>
      </c>
      <c r="AB106" s="16">
        <v>9</v>
      </c>
      <c r="AC106" s="16"/>
      <c r="AD106" s="16">
        <v>4</v>
      </c>
      <c r="AE106" s="16">
        <v>1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980</v>
      </c>
      <c r="C107" s="27">
        <f t="shared" si="3"/>
        <v>365</v>
      </c>
      <c r="D107" s="27">
        <f t="shared" si="3"/>
        <v>615</v>
      </c>
      <c r="E107" s="3"/>
      <c r="F107" s="16">
        <v>491</v>
      </c>
      <c r="G107" s="16">
        <v>192</v>
      </c>
      <c r="H107" s="16">
        <v>299</v>
      </c>
      <c r="I107" s="16"/>
      <c r="J107" s="16">
        <v>71</v>
      </c>
      <c r="K107" s="16">
        <v>25</v>
      </c>
      <c r="L107" s="16">
        <v>46</v>
      </c>
      <c r="M107" s="16"/>
      <c r="N107" s="16">
        <v>166</v>
      </c>
      <c r="O107" s="16">
        <v>61</v>
      </c>
      <c r="P107" s="16">
        <v>105</v>
      </c>
      <c r="Q107" s="16"/>
      <c r="R107" s="16">
        <v>93</v>
      </c>
      <c r="S107" s="16">
        <v>33</v>
      </c>
      <c r="T107" s="16">
        <v>60</v>
      </c>
      <c r="U107" s="16"/>
      <c r="V107" s="16">
        <v>71</v>
      </c>
      <c r="W107" s="16">
        <v>24</v>
      </c>
      <c r="X107" s="16">
        <v>47</v>
      </c>
      <c r="Y107" s="16"/>
      <c r="Z107" s="16">
        <v>65</v>
      </c>
      <c r="AA107" s="16">
        <v>22</v>
      </c>
      <c r="AB107" s="16">
        <v>43</v>
      </c>
      <c r="AC107" s="16"/>
      <c r="AD107" s="16">
        <v>23</v>
      </c>
      <c r="AE107" s="16">
        <v>8</v>
      </c>
      <c r="AF107" s="16">
        <v>15</v>
      </c>
    </row>
    <row r="108" spans="1:32" s="9" customFormat="1" ht="15" customHeight="1" x14ac:dyDescent="0.15">
      <c r="A108" s="11">
        <v>85</v>
      </c>
      <c r="B108" s="28">
        <f t="shared" si="3"/>
        <v>190</v>
      </c>
      <c r="C108" s="29">
        <f t="shared" si="3"/>
        <v>68</v>
      </c>
      <c r="D108" s="29">
        <f t="shared" si="3"/>
        <v>122</v>
      </c>
      <c r="E108" s="12"/>
      <c r="F108" s="9">
        <v>88</v>
      </c>
      <c r="G108" s="9">
        <v>30</v>
      </c>
      <c r="H108" s="9">
        <v>58</v>
      </c>
      <c r="J108" s="9">
        <v>16</v>
      </c>
      <c r="K108" s="9">
        <v>8</v>
      </c>
      <c r="L108" s="9">
        <v>8</v>
      </c>
      <c r="N108" s="9">
        <v>31</v>
      </c>
      <c r="O108" s="9">
        <v>13</v>
      </c>
      <c r="P108" s="9">
        <v>18</v>
      </c>
      <c r="R108" s="9">
        <v>22</v>
      </c>
      <c r="S108" s="9">
        <v>6</v>
      </c>
      <c r="T108" s="9">
        <v>16</v>
      </c>
      <c r="V108" s="9">
        <v>15</v>
      </c>
      <c r="W108" s="9">
        <v>6</v>
      </c>
      <c r="X108" s="9">
        <v>9</v>
      </c>
      <c r="Z108" s="9">
        <v>13</v>
      </c>
      <c r="AA108" s="9">
        <v>5</v>
      </c>
      <c r="AB108" s="9">
        <v>8</v>
      </c>
      <c r="AD108" s="9">
        <v>5</v>
      </c>
      <c r="AE108" s="9">
        <v>0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219</v>
      </c>
      <c r="C109" s="29">
        <f t="shared" si="3"/>
        <v>80</v>
      </c>
      <c r="D109" s="29">
        <f t="shared" si="3"/>
        <v>139</v>
      </c>
      <c r="E109" s="12"/>
      <c r="F109" s="9">
        <v>104</v>
      </c>
      <c r="G109" s="9">
        <v>36</v>
      </c>
      <c r="H109" s="9">
        <v>68</v>
      </c>
      <c r="J109" s="9">
        <v>20</v>
      </c>
      <c r="K109" s="9">
        <v>7</v>
      </c>
      <c r="L109" s="9">
        <v>13</v>
      </c>
      <c r="N109" s="9">
        <v>37</v>
      </c>
      <c r="O109" s="9">
        <v>14</v>
      </c>
      <c r="P109" s="9">
        <v>23</v>
      </c>
      <c r="R109" s="9">
        <v>23</v>
      </c>
      <c r="S109" s="9">
        <v>11</v>
      </c>
      <c r="T109" s="9">
        <v>12</v>
      </c>
      <c r="V109" s="9">
        <v>13</v>
      </c>
      <c r="W109" s="9">
        <v>5</v>
      </c>
      <c r="X109" s="9">
        <v>8</v>
      </c>
      <c r="Z109" s="9">
        <v>15</v>
      </c>
      <c r="AA109" s="9">
        <v>6</v>
      </c>
      <c r="AB109" s="9">
        <v>9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203</v>
      </c>
      <c r="C110" s="29">
        <f t="shared" si="3"/>
        <v>58</v>
      </c>
      <c r="D110" s="29">
        <f t="shared" si="3"/>
        <v>145</v>
      </c>
      <c r="E110" s="12"/>
      <c r="F110" s="9">
        <v>91</v>
      </c>
      <c r="G110" s="9">
        <v>30</v>
      </c>
      <c r="H110" s="9">
        <v>61</v>
      </c>
      <c r="J110" s="9">
        <v>16</v>
      </c>
      <c r="K110" s="9">
        <v>1</v>
      </c>
      <c r="L110" s="9">
        <v>15</v>
      </c>
      <c r="N110" s="9">
        <v>35</v>
      </c>
      <c r="O110" s="9">
        <v>8</v>
      </c>
      <c r="P110" s="9">
        <v>27</v>
      </c>
      <c r="R110" s="9">
        <v>22</v>
      </c>
      <c r="S110" s="9">
        <v>5</v>
      </c>
      <c r="T110" s="9">
        <v>17</v>
      </c>
      <c r="V110" s="9">
        <v>16</v>
      </c>
      <c r="W110" s="9">
        <v>5</v>
      </c>
      <c r="X110" s="9">
        <v>11</v>
      </c>
      <c r="Z110" s="9">
        <v>12</v>
      </c>
      <c r="AA110" s="9">
        <v>6</v>
      </c>
      <c r="AB110" s="9">
        <v>6</v>
      </c>
      <c r="AD110" s="9">
        <v>11</v>
      </c>
      <c r="AE110" s="9">
        <v>3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212</v>
      </c>
      <c r="C111" s="29">
        <f t="shared" si="3"/>
        <v>64</v>
      </c>
      <c r="D111" s="29">
        <f t="shared" si="3"/>
        <v>148</v>
      </c>
      <c r="E111" s="12"/>
      <c r="F111" s="9">
        <v>98</v>
      </c>
      <c r="G111" s="9">
        <v>30</v>
      </c>
      <c r="H111" s="9">
        <v>68</v>
      </c>
      <c r="J111" s="9">
        <v>16</v>
      </c>
      <c r="K111" s="9">
        <v>6</v>
      </c>
      <c r="L111" s="9">
        <v>10</v>
      </c>
      <c r="N111" s="9">
        <v>38</v>
      </c>
      <c r="O111" s="9">
        <v>12</v>
      </c>
      <c r="P111" s="9">
        <v>26</v>
      </c>
      <c r="R111" s="9">
        <v>21</v>
      </c>
      <c r="S111" s="9">
        <v>6</v>
      </c>
      <c r="T111" s="9">
        <v>15</v>
      </c>
      <c r="V111" s="9">
        <v>12</v>
      </c>
      <c r="W111" s="9">
        <v>3</v>
      </c>
      <c r="X111" s="9">
        <v>9</v>
      </c>
      <c r="Z111" s="9">
        <v>14</v>
      </c>
      <c r="AA111" s="9">
        <v>5</v>
      </c>
      <c r="AB111" s="9">
        <v>9</v>
      </c>
      <c r="AD111" s="9">
        <v>13</v>
      </c>
      <c r="AE111" s="9">
        <v>2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173</v>
      </c>
      <c r="C112" s="29">
        <f t="shared" si="3"/>
        <v>46</v>
      </c>
      <c r="D112" s="29">
        <f t="shared" si="3"/>
        <v>127</v>
      </c>
      <c r="E112" s="3"/>
      <c r="F112" s="16">
        <v>70</v>
      </c>
      <c r="G112" s="16">
        <v>17</v>
      </c>
      <c r="H112" s="16">
        <v>53</v>
      </c>
      <c r="I112" s="16"/>
      <c r="J112" s="16">
        <v>17</v>
      </c>
      <c r="K112" s="16">
        <v>6</v>
      </c>
      <c r="L112" s="16">
        <v>11</v>
      </c>
      <c r="M112" s="16"/>
      <c r="N112" s="16">
        <v>39</v>
      </c>
      <c r="O112" s="16">
        <v>10</v>
      </c>
      <c r="P112" s="16">
        <v>29</v>
      </c>
      <c r="Q112" s="16"/>
      <c r="R112" s="16">
        <v>19</v>
      </c>
      <c r="S112" s="16">
        <v>5</v>
      </c>
      <c r="T112" s="16">
        <v>14</v>
      </c>
      <c r="U112" s="16"/>
      <c r="V112" s="16">
        <v>14</v>
      </c>
      <c r="W112" s="16">
        <v>4</v>
      </c>
      <c r="X112" s="16">
        <v>10</v>
      </c>
      <c r="Y112" s="16"/>
      <c r="Z112" s="16">
        <v>8</v>
      </c>
      <c r="AA112" s="16">
        <v>2</v>
      </c>
      <c r="AB112" s="16">
        <v>6</v>
      </c>
      <c r="AC112" s="16"/>
      <c r="AD112" s="16">
        <v>6</v>
      </c>
      <c r="AE112" s="16">
        <v>2</v>
      </c>
      <c r="AF112" s="16">
        <v>4</v>
      </c>
    </row>
    <row r="113" spans="1:32" s="9" customFormat="1" ht="15" customHeight="1" x14ac:dyDescent="0.15">
      <c r="A113" s="13" t="s">
        <v>17</v>
      </c>
      <c r="B113" s="26">
        <f t="shared" si="3"/>
        <v>997</v>
      </c>
      <c r="C113" s="27">
        <f t="shared" si="3"/>
        <v>316</v>
      </c>
      <c r="D113" s="27">
        <f t="shared" si="3"/>
        <v>681</v>
      </c>
      <c r="E113" s="3"/>
      <c r="F113" s="16">
        <v>451</v>
      </c>
      <c r="G113" s="16">
        <v>143</v>
      </c>
      <c r="H113" s="16">
        <v>308</v>
      </c>
      <c r="I113" s="16"/>
      <c r="J113" s="16">
        <v>85</v>
      </c>
      <c r="K113" s="16">
        <v>28</v>
      </c>
      <c r="L113" s="16">
        <v>57</v>
      </c>
      <c r="M113" s="16"/>
      <c r="N113" s="16">
        <v>180</v>
      </c>
      <c r="O113" s="16">
        <v>57</v>
      </c>
      <c r="P113" s="16">
        <v>123</v>
      </c>
      <c r="Q113" s="16"/>
      <c r="R113" s="16">
        <v>107</v>
      </c>
      <c r="S113" s="16">
        <v>33</v>
      </c>
      <c r="T113" s="16">
        <v>74</v>
      </c>
      <c r="U113" s="16"/>
      <c r="V113" s="16">
        <v>70</v>
      </c>
      <c r="W113" s="16">
        <v>23</v>
      </c>
      <c r="X113" s="16">
        <v>47</v>
      </c>
      <c r="Y113" s="16"/>
      <c r="Z113" s="16">
        <v>62</v>
      </c>
      <c r="AA113" s="16">
        <v>24</v>
      </c>
      <c r="AB113" s="16">
        <v>38</v>
      </c>
      <c r="AC113" s="16"/>
      <c r="AD113" s="16">
        <v>42</v>
      </c>
      <c r="AE113" s="16">
        <v>8</v>
      </c>
      <c r="AF113" s="16">
        <v>34</v>
      </c>
    </row>
    <row r="114" spans="1:32" s="9" customFormat="1" ht="15" customHeight="1" x14ac:dyDescent="0.15">
      <c r="A114" s="11">
        <v>90</v>
      </c>
      <c r="B114" s="28">
        <f t="shared" si="3"/>
        <v>184</v>
      </c>
      <c r="C114" s="29">
        <f t="shared" si="3"/>
        <v>58</v>
      </c>
      <c r="D114" s="29">
        <f t="shared" si="3"/>
        <v>126</v>
      </c>
      <c r="E114" s="12"/>
      <c r="F114" s="9">
        <v>74</v>
      </c>
      <c r="G114" s="9">
        <v>28</v>
      </c>
      <c r="H114" s="9">
        <v>46</v>
      </c>
      <c r="J114" s="9">
        <v>14</v>
      </c>
      <c r="K114" s="9">
        <v>3</v>
      </c>
      <c r="L114" s="9">
        <v>11</v>
      </c>
      <c r="N114" s="9">
        <v>33</v>
      </c>
      <c r="O114" s="9">
        <v>7</v>
      </c>
      <c r="P114" s="9">
        <v>26</v>
      </c>
      <c r="R114" s="9">
        <v>19</v>
      </c>
      <c r="S114" s="9">
        <v>6</v>
      </c>
      <c r="T114" s="9">
        <v>13</v>
      </c>
      <c r="V114" s="9">
        <v>20</v>
      </c>
      <c r="W114" s="9">
        <v>11</v>
      </c>
      <c r="X114" s="9">
        <v>9</v>
      </c>
      <c r="Z114" s="9">
        <v>15</v>
      </c>
      <c r="AA114" s="9">
        <v>3</v>
      </c>
      <c r="AB114" s="9">
        <v>12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146</v>
      </c>
      <c r="C115" s="29">
        <f t="shared" si="3"/>
        <v>39</v>
      </c>
      <c r="D115" s="29">
        <f t="shared" si="3"/>
        <v>107</v>
      </c>
      <c r="E115" s="12"/>
      <c r="F115" s="9">
        <v>60</v>
      </c>
      <c r="G115" s="9">
        <v>12</v>
      </c>
      <c r="H115" s="9">
        <v>48</v>
      </c>
      <c r="J115" s="9">
        <v>15</v>
      </c>
      <c r="K115" s="9">
        <v>5</v>
      </c>
      <c r="L115" s="9">
        <v>10</v>
      </c>
      <c r="N115" s="9">
        <v>21</v>
      </c>
      <c r="O115" s="9">
        <v>7</v>
      </c>
      <c r="P115" s="9">
        <v>14</v>
      </c>
      <c r="R115" s="9">
        <v>22</v>
      </c>
      <c r="S115" s="9">
        <v>9</v>
      </c>
      <c r="T115" s="9">
        <v>13</v>
      </c>
      <c r="V115" s="9">
        <v>11</v>
      </c>
      <c r="W115" s="9">
        <v>2</v>
      </c>
      <c r="X115" s="9">
        <v>9</v>
      </c>
      <c r="Z115" s="9">
        <v>12</v>
      </c>
      <c r="AA115" s="9">
        <v>4</v>
      </c>
      <c r="AB115" s="9">
        <v>8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102</v>
      </c>
      <c r="C116" s="29">
        <f t="shared" si="3"/>
        <v>30</v>
      </c>
      <c r="D116" s="29">
        <f t="shared" si="3"/>
        <v>72</v>
      </c>
      <c r="E116" s="12"/>
      <c r="F116" s="9">
        <v>44</v>
      </c>
      <c r="G116" s="9">
        <v>12</v>
      </c>
      <c r="H116" s="9">
        <v>32</v>
      </c>
      <c r="J116" s="9">
        <v>8</v>
      </c>
      <c r="K116" s="9">
        <v>1</v>
      </c>
      <c r="L116" s="9">
        <v>7</v>
      </c>
      <c r="N116" s="9">
        <v>14</v>
      </c>
      <c r="O116" s="9">
        <v>8</v>
      </c>
      <c r="P116" s="9">
        <v>6</v>
      </c>
      <c r="R116" s="9">
        <v>15</v>
      </c>
      <c r="S116" s="9">
        <v>1</v>
      </c>
      <c r="T116" s="9">
        <v>14</v>
      </c>
      <c r="V116" s="9">
        <v>6</v>
      </c>
      <c r="W116" s="9">
        <v>2</v>
      </c>
      <c r="X116" s="9">
        <v>4</v>
      </c>
      <c r="Z116" s="9">
        <v>8</v>
      </c>
      <c r="AA116" s="9">
        <v>4</v>
      </c>
      <c r="AB116" s="9">
        <v>4</v>
      </c>
      <c r="AD116" s="9">
        <v>7</v>
      </c>
      <c r="AE116" s="9">
        <v>2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94</v>
      </c>
      <c r="C117" s="29">
        <f t="shared" si="3"/>
        <v>22</v>
      </c>
      <c r="D117" s="29">
        <f t="shared" si="3"/>
        <v>72</v>
      </c>
      <c r="E117" s="12"/>
      <c r="F117" s="9">
        <v>35</v>
      </c>
      <c r="G117" s="9">
        <v>10</v>
      </c>
      <c r="H117" s="9">
        <v>25</v>
      </c>
      <c r="J117" s="9">
        <v>9</v>
      </c>
      <c r="K117" s="9">
        <v>0</v>
      </c>
      <c r="L117" s="9">
        <v>9</v>
      </c>
      <c r="N117" s="9">
        <v>19</v>
      </c>
      <c r="O117" s="9">
        <v>6</v>
      </c>
      <c r="P117" s="9">
        <v>13</v>
      </c>
      <c r="R117" s="9">
        <v>13</v>
      </c>
      <c r="S117" s="9">
        <v>3</v>
      </c>
      <c r="T117" s="9">
        <v>10</v>
      </c>
      <c r="V117" s="9">
        <v>8</v>
      </c>
      <c r="W117" s="9">
        <v>1</v>
      </c>
      <c r="X117" s="9">
        <v>7</v>
      </c>
      <c r="Z117" s="9">
        <v>3</v>
      </c>
      <c r="AA117" s="9">
        <v>1</v>
      </c>
      <c r="AB117" s="9">
        <v>2</v>
      </c>
      <c r="AD117" s="9">
        <v>7</v>
      </c>
      <c r="AE117" s="9">
        <v>1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82</v>
      </c>
      <c r="C118" s="29">
        <f t="shared" si="3"/>
        <v>16</v>
      </c>
      <c r="D118" s="29">
        <f t="shared" si="3"/>
        <v>66</v>
      </c>
      <c r="E118" s="12"/>
      <c r="F118" s="16">
        <v>26</v>
      </c>
      <c r="G118" s="16">
        <v>5</v>
      </c>
      <c r="H118" s="16">
        <v>21</v>
      </c>
      <c r="I118" s="16"/>
      <c r="J118" s="16">
        <v>7</v>
      </c>
      <c r="K118" s="16">
        <v>3</v>
      </c>
      <c r="L118" s="16">
        <v>4</v>
      </c>
      <c r="M118" s="16"/>
      <c r="N118" s="16">
        <v>16</v>
      </c>
      <c r="O118" s="16">
        <v>2</v>
      </c>
      <c r="P118" s="16">
        <v>14</v>
      </c>
      <c r="Q118" s="16"/>
      <c r="R118" s="16">
        <v>9</v>
      </c>
      <c r="S118" s="16">
        <v>4</v>
      </c>
      <c r="T118" s="16">
        <v>5</v>
      </c>
      <c r="U118" s="16"/>
      <c r="V118" s="16">
        <v>6</v>
      </c>
      <c r="W118" s="16">
        <v>1</v>
      </c>
      <c r="X118" s="16">
        <v>5</v>
      </c>
      <c r="Y118" s="16"/>
      <c r="Z118" s="16">
        <v>9</v>
      </c>
      <c r="AA118" s="16">
        <v>1</v>
      </c>
      <c r="AB118" s="16">
        <v>8</v>
      </c>
      <c r="AC118" s="16"/>
      <c r="AD118" s="16">
        <v>9</v>
      </c>
      <c r="AE118" s="16">
        <v>0</v>
      </c>
      <c r="AF118" s="16">
        <v>9</v>
      </c>
    </row>
    <row r="119" spans="1:32" s="9" customFormat="1" ht="15" customHeight="1" x14ac:dyDescent="0.15">
      <c r="A119" s="13" t="s">
        <v>18</v>
      </c>
      <c r="B119" s="26">
        <f t="shared" si="3"/>
        <v>608</v>
      </c>
      <c r="C119" s="27">
        <f t="shared" si="3"/>
        <v>165</v>
      </c>
      <c r="D119" s="27">
        <f t="shared" si="3"/>
        <v>443</v>
      </c>
      <c r="E119" s="14"/>
      <c r="F119" s="15">
        <v>239</v>
      </c>
      <c r="G119" s="15">
        <v>67</v>
      </c>
      <c r="H119" s="15">
        <v>172</v>
      </c>
      <c r="I119" s="15"/>
      <c r="J119" s="15">
        <v>53</v>
      </c>
      <c r="K119" s="15">
        <v>12</v>
      </c>
      <c r="L119" s="15">
        <v>41</v>
      </c>
      <c r="M119" s="15"/>
      <c r="N119" s="15">
        <v>103</v>
      </c>
      <c r="O119" s="15">
        <v>30</v>
      </c>
      <c r="P119" s="15">
        <v>73</v>
      </c>
      <c r="Q119" s="15"/>
      <c r="R119" s="15">
        <v>78</v>
      </c>
      <c r="S119" s="15">
        <v>23</v>
      </c>
      <c r="T119" s="15">
        <v>55</v>
      </c>
      <c r="U119" s="15"/>
      <c r="V119" s="15">
        <v>51</v>
      </c>
      <c r="W119" s="15">
        <v>17</v>
      </c>
      <c r="X119" s="15">
        <v>34</v>
      </c>
      <c r="Y119" s="15"/>
      <c r="Z119" s="15">
        <v>47</v>
      </c>
      <c r="AA119" s="15">
        <v>13</v>
      </c>
      <c r="AB119" s="15">
        <v>34</v>
      </c>
      <c r="AC119" s="15"/>
      <c r="AD119" s="15">
        <v>37</v>
      </c>
      <c r="AE119" s="15">
        <v>3</v>
      </c>
      <c r="AF119" s="15">
        <v>34</v>
      </c>
    </row>
    <row r="120" spans="1:32" s="9" customFormat="1" ht="15" customHeight="1" x14ac:dyDescent="0.15">
      <c r="A120" s="11">
        <v>95</v>
      </c>
      <c r="B120" s="28">
        <f t="shared" si="3"/>
        <v>63</v>
      </c>
      <c r="C120" s="29">
        <f t="shared" si="3"/>
        <v>14</v>
      </c>
      <c r="D120" s="29">
        <f t="shared" si="3"/>
        <v>49</v>
      </c>
      <c r="E120" s="12"/>
      <c r="F120" s="9">
        <v>23</v>
      </c>
      <c r="G120" s="9">
        <v>2</v>
      </c>
      <c r="H120" s="9">
        <v>21</v>
      </c>
      <c r="J120" s="9">
        <v>4</v>
      </c>
      <c r="K120" s="9">
        <v>1</v>
      </c>
      <c r="L120" s="9">
        <v>3</v>
      </c>
      <c r="N120" s="9">
        <v>15</v>
      </c>
      <c r="O120" s="9">
        <v>4</v>
      </c>
      <c r="P120" s="9">
        <v>11</v>
      </c>
      <c r="R120" s="9">
        <v>6</v>
      </c>
      <c r="S120" s="9">
        <v>2</v>
      </c>
      <c r="T120" s="9">
        <v>4</v>
      </c>
      <c r="V120" s="9">
        <v>5</v>
      </c>
      <c r="W120" s="9">
        <v>1</v>
      </c>
      <c r="X120" s="9">
        <v>4</v>
      </c>
      <c r="Z120" s="9">
        <v>6</v>
      </c>
      <c r="AA120" s="9">
        <v>2</v>
      </c>
      <c r="AB120" s="9">
        <v>4</v>
      </c>
      <c r="AD120" s="9">
        <v>4</v>
      </c>
      <c r="AE120" s="9">
        <v>2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47</v>
      </c>
      <c r="C121" s="29">
        <f t="shared" si="3"/>
        <v>4</v>
      </c>
      <c r="D121" s="29">
        <f t="shared" si="3"/>
        <v>43</v>
      </c>
      <c r="E121" s="12"/>
      <c r="F121" s="9">
        <v>20</v>
      </c>
      <c r="G121" s="9">
        <v>1</v>
      </c>
      <c r="H121" s="9">
        <v>19</v>
      </c>
      <c r="J121" s="9">
        <v>7</v>
      </c>
      <c r="K121" s="9">
        <v>2</v>
      </c>
      <c r="L121" s="9">
        <v>5</v>
      </c>
      <c r="N121" s="9">
        <v>8</v>
      </c>
      <c r="O121" s="9">
        <v>0</v>
      </c>
      <c r="P121" s="9">
        <v>8</v>
      </c>
      <c r="R121" s="9">
        <v>7</v>
      </c>
      <c r="S121" s="9">
        <v>1</v>
      </c>
      <c r="T121" s="9">
        <v>6</v>
      </c>
      <c r="V121" s="9">
        <v>3</v>
      </c>
      <c r="W121" s="9">
        <v>0</v>
      </c>
      <c r="X121" s="9">
        <v>3</v>
      </c>
      <c r="Z121" s="9">
        <v>0</v>
      </c>
      <c r="AA121" s="9">
        <v>0</v>
      </c>
      <c r="AB121" s="9">
        <v>0</v>
      </c>
      <c r="AD121" s="9">
        <v>2</v>
      </c>
      <c r="AE121" s="9">
        <v>0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3"/>
        <v>26</v>
      </c>
      <c r="C122" s="29">
        <f t="shared" si="3"/>
        <v>1</v>
      </c>
      <c r="D122" s="29">
        <f t="shared" si="3"/>
        <v>25</v>
      </c>
      <c r="E122" s="12"/>
      <c r="F122" s="9">
        <v>9</v>
      </c>
      <c r="G122" s="9">
        <v>0</v>
      </c>
      <c r="H122" s="9">
        <v>9</v>
      </c>
      <c r="J122" s="9">
        <v>3</v>
      </c>
      <c r="K122" s="9">
        <v>0</v>
      </c>
      <c r="L122" s="9">
        <v>3</v>
      </c>
      <c r="N122" s="9">
        <v>3</v>
      </c>
      <c r="O122" s="9">
        <v>0</v>
      </c>
      <c r="P122" s="9">
        <v>3</v>
      </c>
      <c r="R122" s="9">
        <v>4</v>
      </c>
      <c r="S122" s="9">
        <v>0</v>
      </c>
      <c r="T122" s="9">
        <v>4</v>
      </c>
      <c r="V122" s="9">
        <v>2</v>
      </c>
      <c r="W122" s="9">
        <v>1</v>
      </c>
      <c r="X122" s="9">
        <v>1</v>
      </c>
      <c r="Z122" s="9">
        <v>1</v>
      </c>
      <c r="AA122" s="9">
        <v>0</v>
      </c>
      <c r="AB122" s="9">
        <v>1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7</v>
      </c>
      <c r="D123" s="29">
        <f t="shared" si="3"/>
        <v>22</v>
      </c>
      <c r="E123" s="12"/>
      <c r="F123" s="9">
        <v>9</v>
      </c>
      <c r="G123" s="9">
        <v>1</v>
      </c>
      <c r="H123" s="9">
        <v>8</v>
      </c>
      <c r="J123" s="9">
        <v>2</v>
      </c>
      <c r="K123" s="9">
        <v>1</v>
      </c>
      <c r="L123" s="9">
        <v>1</v>
      </c>
      <c r="N123" s="9">
        <v>9</v>
      </c>
      <c r="O123" s="9">
        <v>3</v>
      </c>
      <c r="P123" s="9">
        <v>6</v>
      </c>
      <c r="R123" s="9">
        <v>3</v>
      </c>
      <c r="S123" s="9">
        <v>0</v>
      </c>
      <c r="T123" s="9">
        <v>3</v>
      </c>
      <c r="V123" s="9">
        <v>3</v>
      </c>
      <c r="W123" s="9">
        <v>1</v>
      </c>
      <c r="X123" s="9">
        <v>2</v>
      </c>
      <c r="Z123" s="9">
        <v>0</v>
      </c>
      <c r="AA123" s="9">
        <v>0</v>
      </c>
      <c r="AB123" s="9">
        <v>0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3</v>
      </c>
      <c r="D124" s="29">
        <f t="shared" si="3"/>
        <v>15</v>
      </c>
      <c r="E124" s="12"/>
      <c r="F124" s="16">
        <v>10</v>
      </c>
      <c r="G124" s="16">
        <v>3</v>
      </c>
      <c r="H124" s="16">
        <v>7</v>
      </c>
      <c r="I124" s="16"/>
      <c r="J124" s="16">
        <v>1</v>
      </c>
      <c r="K124" s="16">
        <v>0</v>
      </c>
      <c r="L124" s="16">
        <v>1</v>
      </c>
      <c r="M124" s="16"/>
      <c r="N124" s="16">
        <v>0</v>
      </c>
      <c r="O124" s="16">
        <v>0</v>
      </c>
      <c r="P124" s="16">
        <v>0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2</v>
      </c>
      <c r="AA124" s="16">
        <v>0</v>
      </c>
      <c r="AB124" s="16">
        <v>2</v>
      </c>
      <c r="AC124" s="16"/>
      <c r="AD124" s="16">
        <v>4</v>
      </c>
      <c r="AE124" s="16">
        <v>0</v>
      </c>
      <c r="AF124" s="16">
        <v>4</v>
      </c>
    </row>
    <row r="125" spans="1:32" s="9" customFormat="1" ht="15" customHeight="1" x14ac:dyDescent="0.15">
      <c r="A125" s="13" t="s">
        <v>19</v>
      </c>
      <c r="B125" s="26">
        <f t="shared" si="3"/>
        <v>183</v>
      </c>
      <c r="C125" s="31">
        <f t="shared" si="3"/>
        <v>29</v>
      </c>
      <c r="D125" s="37">
        <f t="shared" si="3"/>
        <v>154</v>
      </c>
      <c r="E125" s="4"/>
      <c r="F125" s="9">
        <v>71</v>
      </c>
      <c r="G125" s="9">
        <v>7</v>
      </c>
      <c r="H125" s="9">
        <v>64</v>
      </c>
      <c r="J125" s="9">
        <v>17</v>
      </c>
      <c r="K125" s="9">
        <v>4</v>
      </c>
      <c r="L125" s="9">
        <v>13</v>
      </c>
      <c r="N125" s="9">
        <v>35</v>
      </c>
      <c r="O125" s="9">
        <v>7</v>
      </c>
      <c r="P125" s="9">
        <v>28</v>
      </c>
      <c r="R125" s="9">
        <v>21</v>
      </c>
      <c r="S125" s="9">
        <v>3</v>
      </c>
      <c r="T125" s="9">
        <v>18</v>
      </c>
      <c r="V125" s="9">
        <v>13</v>
      </c>
      <c r="W125" s="9">
        <v>3</v>
      </c>
      <c r="X125" s="9">
        <v>10</v>
      </c>
      <c r="Z125" s="9">
        <v>9</v>
      </c>
      <c r="AA125" s="9">
        <v>2</v>
      </c>
      <c r="AB125" s="9">
        <v>7</v>
      </c>
      <c r="AD125" s="9">
        <v>17</v>
      </c>
      <c r="AE125" s="9">
        <v>3</v>
      </c>
      <c r="AF125" s="9">
        <v>14</v>
      </c>
    </row>
    <row r="126" spans="1:32" s="9" customFormat="1" ht="15" customHeight="1" x14ac:dyDescent="0.15">
      <c r="A126" s="1" t="s">
        <v>20</v>
      </c>
      <c r="B126" s="28">
        <f>F126+J126+N126+R126+V126+Z126+AD126</f>
        <v>40</v>
      </c>
      <c r="C126" s="27">
        <f t="shared" si="3"/>
        <v>9</v>
      </c>
      <c r="D126" s="27">
        <f t="shared" si="3"/>
        <v>31</v>
      </c>
      <c r="E126" s="14"/>
      <c r="F126" s="15">
        <v>12</v>
      </c>
      <c r="G126" s="15">
        <v>3</v>
      </c>
      <c r="H126" s="15">
        <v>9</v>
      </c>
      <c r="I126" s="15"/>
      <c r="J126" s="15">
        <v>5</v>
      </c>
      <c r="K126" s="15">
        <v>1</v>
      </c>
      <c r="L126" s="15">
        <v>4</v>
      </c>
      <c r="M126" s="15"/>
      <c r="N126" s="15">
        <v>10</v>
      </c>
      <c r="O126" s="15">
        <v>2</v>
      </c>
      <c r="P126" s="15">
        <v>8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4</v>
      </c>
      <c r="AE126" s="15">
        <v>0</v>
      </c>
      <c r="AF126" s="15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16516</v>
      </c>
      <c r="C127" s="27">
        <f t="shared" si="3"/>
        <v>7822</v>
      </c>
      <c r="D127" s="32">
        <f t="shared" si="3"/>
        <v>8694</v>
      </c>
      <c r="E127" s="3"/>
      <c r="F127" s="41">
        <v>9352</v>
      </c>
      <c r="G127" s="15">
        <v>4441</v>
      </c>
      <c r="H127" s="15">
        <v>4911</v>
      </c>
      <c r="I127" s="15"/>
      <c r="J127" s="15">
        <v>1548</v>
      </c>
      <c r="K127" s="15">
        <v>727</v>
      </c>
      <c r="L127" s="15">
        <v>821</v>
      </c>
      <c r="M127" s="15"/>
      <c r="N127" s="15">
        <v>2492</v>
      </c>
      <c r="O127" s="15">
        <v>1170</v>
      </c>
      <c r="P127" s="15">
        <v>1322</v>
      </c>
      <c r="Q127" s="15"/>
      <c r="R127" s="15">
        <v>1277</v>
      </c>
      <c r="S127" s="15">
        <v>617</v>
      </c>
      <c r="T127" s="15">
        <v>660</v>
      </c>
      <c r="U127" s="15"/>
      <c r="V127" s="15">
        <v>765</v>
      </c>
      <c r="W127" s="15">
        <v>357</v>
      </c>
      <c r="X127" s="15">
        <v>408</v>
      </c>
      <c r="Y127" s="15"/>
      <c r="Z127" s="15">
        <v>786</v>
      </c>
      <c r="AA127" s="15">
        <v>365</v>
      </c>
      <c r="AB127" s="15">
        <v>421</v>
      </c>
      <c r="AC127" s="15"/>
      <c r="AD127" s="15">
        <v>296</v>
      </c>
      <c r="AE127" s="15">
        <v>145</v>
      </c>
      <c r="AF127" s="15"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1835</v>
      </c>
      <c r="C132" s="29">
        <f t="shared" ref="C132:D132" si="4">G132+K132+O132+S132+W132+AA132+AE132</f>
        <v>939</v>
      </c>
      <c r="D132" s="29">
        <f t="shared" si="4"/>
        <v>896</v>
      </c>
      <c r="E132" s="4"/>
      <c r="F132" s="38">
        <v>1286</v>
      </c>
      <c r="G132" s="38">
        <v>650</v>
      </c>
      <c r="H132" s="38">
        <v>636</v>
      </c>
      <c r="I132" s="38"/>
      <c r="J132" s="38">
        <v>172</v>
      </c>
      <c r="K132" s="38">
        <v>86</v>
      </c>
      <c r="L132" s="38">
        <v>86</v>
      </c>
      <c r="M132" s="38"/>
      <c r="N132" s="38">
        <v>185</v>
      </c>
      <c r="O132" s="38">
        <v>95</v>
      </c>
      <c r="P132" s="38">
        <v>90</v>
      </c>
      <c r="Q132" s="38"/>
      <c r="R132" s="38">
        <v>57</v>
      </c>
      <c r="S132" s="38">
        <v>37</v>
      </c>
      <c r="T132" s="38">
        <v>20</v>
      </c>
      <c r="U132" s="38"/>
      <c r="V132" s="38">
        <v>56</v>
      </c>
      <c r="W132" s="38">
        <v>26</v>
      </c>
      <c r="X132" s="38">
        <v>30</v>
      </c>
      <c r="Y132" s="38"/>
      <c r="Z132" s="38">
        <v>79</v>
      </c>
      <c r="AA132" s="38">
        <v>45</v>
      </c>
      <c r="AB132" s="38">
        <v>34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0.1111</v>
      </c>
      <c r="C133" s="21">
        <f t="shared" ref="C133:D133" si="5">ROUND(C132/C$138,4)</f>
        <v>0.12</v>
      </c>
      <c r="D133" s="35">
        <f t="shared" si="5"/>
        <v>0.1031</v>
      </c>
      <c r="E133" s="3"/>
      <c r="F133" s="39">
        <v>0.13751069289991447</v>
      </c>
      <c r="G133" s="39">
        <v>0.14636343165953614</v>
      </c>
      <c r="H133" s="39">
        <v>0.129505192425168</v>
      </c>
      <c r="I133" s="39"/>
      <c r="J133" s="39">
        <v>0.1111111111111111</v>
      </c>
      <c r="K133" s="39">
        <v>0.11829436038514443</v>
      </c>
      <c r="L133" s="39">
        <v>0.10475030450669914</v>
      </c>
      <c r="M133" s="39"/>
      <c r="N133" s="39">
        <v>7.4237560192616375E-2</v>
      </c>
      <c r="O133" s="39">
        <v>8.11965811965812E-2</v>
      </c>
      <c r="P133" s="39">
        <v>6.8078668683812404E-2</v>
      </c>
      <c r="Q133" s="39"/>
      <c r="R133" s="39">
        <v>4.4635865309318713E-2</v>
      </c>
      <c r="S133" s="39">
        <v>5.9967585089141004E-2</v>
      </c>
      <c r="T133" s="39">
        <v>3.0303030303030304E-2</v>
      </c>
      <c r="U133" s="39"/>
      <c r="V133" s="39">
        <v>7.3202614379084971E-2</v>
      </c>
      <c r="W133" s="39">
        <v>7.2829131652661069E-2</v>
      </c>
      <c r="X133" s="39">
        <v>7.3529411764705885E-2</v>
      </c>
      <c r="Y133" s="39"/>
      <c r="Z133" s="39">
        <v>0.1005089058524173</v>
      </c>
      <c r="AA133" s="39">
        <v>0.12328767123287671</v>
      </c>
      <c r="AB133" s="39">
        <v>8.076009501187649E-2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7372</v>
      </c>
      <c r="C134" s="29">
        <f t="shared" ref="C134:D138" si="6">G134+K134+O134+S134+W134+AA134+AE134</f>
        <v>3757</v>
      </c>
      <c r="D134" s="29">
        <f t="shared" si="6"/>
        <v>3615</v>
      </c>
      <c r="E134" s="12"/>
      <c r="F134" s="38">
        <v>4559</v>
      </c>
      <c r="G134" s="38">
        <v>2293</v>
      </c>
      <c r="H134" s="38">
        <v>2266</v>
      </c>
      <c r="I134" s="38"/>
      <c r="J134" s="38">
        <v>679</v>
      </c>
      <c r="K134" s="38">
        <v>340</v>
      </c>
      <c r="L134" s="38">
        <v>339</v>
      </c>
      <c r="M134" s="38"/>
      <c r="N134" s="38">
        <v>1087</v>
      </c>
      <c r="O134" s="38">
        <v>542</v>
      </c>
      <c r="P134" s="38">
        <v>545</v>
      </c>
      <c r="Q134" s="38"/>
      <c r="R134" s="38">
        <v>451</v>
      </c>
      <c r="S134" s="38">
        <v>240</v>
      </c>
      <c r="T134" s="38">
        <v>211</v>
      </c>
      <c r="U134" s="38"/>
      <c r="V134" s="38">
        <v>245</v>
      </c>
      <c r="W134" s="38">
        <v>131</v>
      </c>
      <c r="X134" s="38">
        <v>114</v>
      </c>
      <c r="Y134" s="38"/>
      <c r="Z134" s="38">
        <v>258</v>
      </c>
      <c r="AA134" s="38">
        <v>135</v>
      </c>
      <c r="AB134" s="38">
        <v>123</v>
      </c>
      <c r="AC134" s="38"/>
      <c r="AD134" s="38">
        <v>93</v>
      </c>
      <c r="AE134" s="38">
        <v>76</v>
      </c>
      <c r="AF134" s="38">
        <v>17</v>
      </c>
    </row>
    <row r="135" spans="1:32" s="9" customFormat="1" ht="15" customHeight="1" x14ac:dyDescent="0.15">
      <c r="A135" s="11" t="s">
        <v>36</v>
      </c>
      <c r="B135" s="20">
        <f>ROUND(B134/B$138,4)</f>
        <v>0.44640000000000002</v>
      </c>
      <c r="C135" s="21">
        <f t="shared" ref="C135:D135" si="7">ROUND(C134/C$138,4)</f>
        <v>0.4803</v>
      </c>
      <c r="D135" s="21">
        <f t="shared" si="7"/>
        <v>0.4158</v>
      </c>
      <c r="E135" s="20"/>
      <c r="F135" s="39">
        <v>0.48748930710008553</v>
      </c>
      <c r="G135" s="39">
        <v>0.51632515199279438</v>
      </c>
      <c r="H135" s="39">
        <v>0.46141315414375889</v>
      </c>
      <c r="I135" s="39"/>
      <c r="J135" s="39">
        <v>0.43863049095607237</v>
      </c>
      <c r="K135" s="39">
        <v>0.46767537826685007</v>
      </c>
      <c r="L135" s="39">
        <v>0.41291108404384896</v>
      </c>
      <c r="M135" s="39"/>
      <c r="N135" s="39">
        <v>0.43619582664526485</v>
      </c>
      <c r="O135" s="39">
        <v>0.46324786324786327</v>
      </c>
      <c r="P135" s="39">
        <v>0.41225416036308621</v>
      </c>
      <c r="Q135" s="39"/>
      <c r="R135" s="39">
        <v>0.35317149569303052</v>
      </c>
      <c r="S135" s="39">
        <v>0.38897893030794167</v>
      </c>
      <c r="T135" s="39">
        <v>0.3196969696969697</v>
      </c>
      <c r="U135" s="39"/>
      <c r="V135" s="39">
        <v>0.3202614379084967</v>
      </c>
      <c r="W135" s="39">
        <v>0.36694677871148457</v>
      </c>
      <c r="X135" s="39">
        <v>0.27941176470588236</v>
      </c>
      <c r="Y135" s="39"/>
      <c r="Z135" s="39">
        <v>0.3282442748091603</v>
      </c>
      <c r="AA135" s="39">
        <v>0.36986301369863012</v>
      </c>
      <c r="AB135" s="39">
        <v>0.29216152019002373</v>
      </c>
      <c r="AC135" s="39"/>
      <c r="AD135" s="39">
        <v>0.3141891891891892</v>
      </c>
      <c r="AE135" s="39">
        <v>0.52413793103448281</v>
      </c>
      <c r="AF135" s="39">
        <v>0.11258278145695365</v>
      </c>
    </row>
    <row r="136" spans="1:32" s="9" customFormat="1" ht="15" customHeight="1" x14ac:dyDescent="0.15">
      <c r="A136" s="2" t="s">
        <v>37</v>
      </c>
      <c r="B136" s="28">
        <f>F136+J136+N136+R136+V136+Z136+AD136</f>
        <v>7309</v>
      </c>
      <c r="C136" s="29">
        <f t="shared" si="6"/>
        <v>3126</v>
      </c>
      <c r="D136" s="29">
        <f t="shared" si="6"/>
        <v>4183</v>
      </c>
      <c r="E136" s="4"/>
      <c r="F136" s="38">
        <v>3507</v>
      </c>
      <c r="G136" s="38">
        <v>1498</v>
      </c>
      <c r="H136" s="38">
        <v>2009</v>
      </c>
      <c r="I136" s="38"/>
      <c r="J136" s="38">
        <v>697</v>
      </c>
      <c r="K136" s="38">
        <v>301</v>
      </c>
      <c r="L136" s="38">
        <v>396</v>
      </c>
      <c r="M136" s="38"/>
      <c r="N136" s="38">
        <v>1220</v>
      </c>
      <c r="O136" s="38">
        <v>533</v>
      </c>
      <c r="P136" s="38">
        <v>687</v>
      </c>
      <c r="Q136" s="38"/>
      <c r="R136" s="38">
        <v>769</v>
      </c>
      <c r="S136" s="38">
        <v>340</v>
      </c>
      <c r="T136" s="38">
        <v>429</v>
      </c>
      <c r="U136" s="38"/>
      <c r="V136" s="38">
        <v>464</v>
      </c>
      <c r="W136" s="38">
        <v>200</v>
      </c>
      <c r="X136" s="38">
        <v>264</v>
      </c>
      <c r="Y136" s="38"/>
      <c r="Z136" s="38">
        <v>449</v>
      </c>
      <c r="AA136" s="38">
        <v>185</v>
      </c>
      <c r="AB136" s="38">
        <v>264</v>
      </c>
      <c r="AC136" s="38"/>
      <c r="AD136" s="38">
        <v>203</v>
      </c>
      <c r="AE136" s="38">
        <v>69</v>
      </c>
      <c r="AF136" s="38">
        <v>134</v>
      </c>
    </row>
    <row r="137" spans="1:32" s="9" customFormat="1" ht="15" customHeight="1" x14ac:dyDescent="0.15">
      <c r="A137" s="1" t="s">
        <v>38</v>
      </c>
      <c r="B137" s="20">
        <f>ROUND(B136/B$138,4)</f>
        <v>0.4425</v>
      </c>
      <c r="C137" s="21">
        <f t="shared" ref="C137:D137" si="8">ROUND(C136/C$138,4)</f>
        <v>0.39960000000000001</v>
      </c>
      <c r="D137" s="21">
        <f t="shared" si="8"/>
        <v>0.48110000000000003</v>
      </c>
      <c r="E137" s="3"/>
      <c r="F137" s="39">
        <v>0.375</v>
      </c>
      <c r="G137" s="39">
        <v>0.33731141634766942</v>
      </c>
      <c r="H137" s="39">
        <v>0.40908165343107311</v>
      </c>
      <c r="I137" s="39"/>
      <c r="J137" s="39">
        <v>0.45025839793281652</v>
      </c>
      <c r="K137" s="39">
        <v>0.41403026134800552</v>
      </c>
      <c r="L137" s="39">
        <v>0.48233861144945189</v>
      </c>
      <c r="M137" s="39"/>
      <c r="N137" s="39">
        <v>0.4895666131621188</v>
      </c>
      <c r="O137" s="39">
        <v>0.45555555555555555</v>
      </c>
      <c r="P137" s="39">
        <v>0.51966717095310133</v>
      </c>
      <c r="Q137" s="39"/>
      <c r="R137" s="39">
        <v>0.60219263899765074</v>
      </c>
      <c r="S137" s="39">
        <v>0.55105348460291737</v>
      </c>
      <c r="T137" s="39">
        <v>0.65</v>
      </c>
      <c r="U137" s="39"/>
      <c r="V137" s="39">
        <v>0.60653594771241826</v>
      </c>
      <c r="W137" s="39">
        <v>0.56022408963585435</v>
      </c>
      <c r="X137" s="39">
        <v>0.6470588235294118</v>
      </c>
      <c r="Y137" s="39"/>
      <c r="Z137" s="39">
        <v>0.57124681933842236</v>
      </c>
      <c r="AA137" s="39">
        <v>0.50684931506849318</v>
      </c>
      <c r="AB137" s="39">
        <v>0.62707838479809974</v>
      </c>
      <c r="AC137" s="39"/>
      <c r="AD137" s="39">
        <v>0.68581081081081086</v>
      </c>
      <c r="AE137" s="39">
        <v>0.47586206896551725</v>
      </c>
      <c r="AF137" s="39">
        <v>0.88741721854304634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16516</v>
      </c>
      <c r="C138" s="27">
        <f t="shared" si="6"/>
        <v>7822</v>
      </c>
      <c r="D138" s="27">
        <f t="shared" si="6"/>
        <v>8694</v>
      </c>
      <c r="E138" s="14"/>
      <c r="F138" s="40">
        <v>9352</v>
      </c>
      <c r="G138" s="40">
        <v>4441</v>
      </c>
      <c r="H138" s="40">
        <v>4911</v>
      </c>
      <c r="I138" s="40"/>
      <c r="J138" s="40">
        <v>1548</v>
      </c>
      <c r="K138" s="40">
        <v>727</v>
      </c>
      <c r="L138" s="40">
        <v>821</v>
      </c>
      <c r="M138" s="40"/>
      <c r="N138" s="40">
        <v>2492</v>
      </c>
      <c r="O138" s="40">
        <v>1170</v>
      </c>
      <c r="P138" s="40">
        <v>1322</v>
      </c>
      <c r="Q138" s="40"/>
      <c r="R138" s="40">
        <v>1277</v>
      </c>
      <c r="S138" s="40">
        <v>617</v>
      </c>
      <c r="T138" s="40">
        <v>660</v>
      </c>
      <c r="U138" s="40"/>
      <c r="V138" s="40">
        <v>765</v>
      </c>
      <c r="W138" s="40">
        <v>357</v>
      </c>
      <c r="X138" s="40">
        <v>408</v>
      </c>
      <c r="Y138" s="40"/>
      <c r="Z138" s="40">
        <v>786</v>
      </c>
      <c r="AA138" s="40">
        <v>365</v>
      </c>
      <c r="AB138" s="40">
        <v>421</v>
      </c>
      <c r="AC138" s="40"/>
      <c r="AD138" s="40">
        <v>296</v>
      </c>
      <c r="AE138" s="40">
        <v>145</v>
      </c>
      <c r="AF138" s="40"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AF142"/>
  <sheetViews>
    <sheetView topLeftCell="A117" zoomScaleNormal="100" workbookViewId="0">
      <selection activeCell="F144" sqref="F144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64</v>
      </c>
      <c r="C6" s="31">
        <f t="shared" ref="C6:D21" si="0">G6+K6+O6+S6+W6+AA6+AE6</f>
        <v>32</v>
      </c>
      <c r="D6" s="29">
        <f t="shared" si="0"/>
        <v>32</v>
      </c>
      <c r="E6" s="12"/>
      <c r="F6" s="9">
        <v>48</v>
      </c>
      <c r="G6" s="9">
        <v>25</v>
      </c>
      <c r="H6" s="9">
        <v>23</v>
      </c>
      <c r="J6" s="9">
        <v>3</v>
      </c>
      <c r="K6" s="9">
        <v>1</v>
      </c>
      <c r="L6" s="9">
        <v>2</v>
      </c>
      <c r="N6" s="9">
        <v>7</v>
      </c>
      <c r="O6" s="9">
        <v>3</v>
      </c>
      <c r="P6" s="9">
        <v>4</v>
      </c>
      <c r="R6" s="9">
        <v>1</v>
      </c>
      <c r="S6" s="9">
        <v>0</v>
      </c>
      <c r="T6" s="9">
        <v>1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87</v>
      </c>
      <c r="C7" s="29">
        <f t="shared" si="0"/>
        <v>44</v>
      </c>
      <c r="D7" s="29">
        <f t="shared" si="0"/>
        <v>43</v>
      </c>
      <c r="E7" s="12"/>
      <c r="F7" s="9">
        <v>66</v>
      </c>
      <c r="G7" s="9">
        <v>32</v>
      </c>
      <c r="H7" s="9">
        <v>34</v>
      </c>
      <c r="J7" s="9">
        <v>10</v>
      </c>
      <c r="K7" s="9">
        <v>6</v>
      </c>
      <c r="L7" s="9">
        <v>4</v>
      </c>
      <c r="N7" s="9">
        <v>5</v>
      </c>
      <c r="O7" s="9">
        <v>3</v>
      </c>
      <c r="P7" s="9">
        <v>2</v>
      </c>
      <c r="R7" s="9">
        <v>3</v>
      </c>
      <c r="S7" s="9">
        <v>1</v>
      </c>
      <c r="T7" s="9">
        <v>2</v>
      </c>
      <c r="V7" s="9">
        <v>1</v>
      </c>
      <c r="W7" s="9">
        <v>0</v>
      </c>
      <c r="X7" s="9">
        <v>1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85</v>
      </c>
      <c r="C8" s="29">
        <f t="shared" si="0"/>
        <v>46</v>
      </c>
      <c r="D8" s="29">
        <f t="shared" si="0"/>
        <v>39</v>
      </c>
      <c r="E8" s="12"/>
      <c r="F8" s="9">
        <v>67</v>
      </c>
      <c r="G8" s="9">
        <v>37</v>
      </c>
      <c r="H8" s="9">
        <v>30</v>
      </c>
      <c r="J8" s="9">
        <v>4</v>
      </c>
      <c r="K8" s="9">
        <v>2</v>
      </c>
      <c r="L8" s="9">
        <v>2</v>
      </c>
      <c r="N8" s="9">
        <v>8</v>
      </c>
      <c r="O8" s="9">
        <v>4</v>
      </c>
      <c r="P8" s="9">
        <v>4</v>
      </c>
      <c r="R8" s="9">
        <v>4</v>
      </c>
      <c r="S8" s="9">
        <v>1</v>
      </c>
      <c r="T8" s="9">
        <v>3</v>
      </c>
      <c r="V8" s="9">
        <v>0</v>
      </c>
      <c r="W8" s="9">
        <v>0</v>
      </c>
      <c r="X8" s="9">
        <v>0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91</v>
      </c>
      <c r="C9" s="29">
        <f t="shared" si="0"/>
        <v>39</v>
      </c>
      <c r="D9" s="29">
        <f t="shared" si="0"/>
        <v>52</v>
      </c>
      <c r="E9" s="12"/>
      <c r="F9" s="9">
        <v>64</v>
      </c>
      <c r="G9" s="9">
        <v>24</v>
      </c>
      <c r="H9" s="9">
        <v>40</v>
      </c>
      <c r="J9" s="9">
        <v>8</v>
      </c>
      <c r="K9" s="9">
        <v>1</v>
      </c>
      <c r="L9" s="9">
        <v>7</v>
      </c>
      <c r="N9" s="9">
        <v>8</v>
      </c>
      <c r="O9" s="9">
        <v>6</v>
      </c>
      <c r="P9" s="9">
        <v>2</v>
      </c>
      <c r="R9" s="9">
        <v>4</v>
      </c>
      <c r="S9" s="9">
        <v>2</v>
      </c>
      <c r="T9" s="9">
        <v>2</v>
      </c>
      <c r="V9" s="9">
        <v>5</v>
      </c>
      <c r="W9" s="9">
        <v>5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94</v>
      </c>
      <c r="C10" s="29">
        <f t="shared" si="0"/>
        <v>56</v>
      </c>
      <c r="D10" s="29">
        <f t="shared" si="0"/>
        <v>38</v>
      </c>
      <c r="E10" s="12"/>
      <c r="F10" s="9">
        <v>66</v>
      </c>
      <c r="G10" s="9">
        <v>36</v>
      </c>
      <c r="H10" s="9">
        <v>30</v>
      </c>
      <c r="J10" s="9">
        <v>15</v>
      </c>
      <c r="K10" s="9">
        <v>10</v>
      </c>
      <c r="L10" s="9">
        <v>5</v>
      </c>
      <c r="N10" s="9">
        <v>4</v>
      </c>
      <c r="O10" s="9">
        <v>3</v>
      </c>
      <c r="P10" s="9">
        <v>1</v>
      </c>
      <c r="R10" s="9">
        <v>4</v>
      </c>
      <c r="S10" s="9">
        <v>4</v>
      </c>
      <c r="T10" s="9">
        <v>0</v>
      </c>
      <c r="V10" s="9">
        <v>1</v>
      </c>
      <c r="W10" s="9">
        <v>1</v>
      </c>
      <c r="X10" s="9">
        <v>0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421</v>
      </c>
      <c r="C11" s="27">
        <f t="shared" si="0"/>
        <v>217</v>
      </c>
      <c r="D11" s="32">
        <f t="shared" si="0"/>
        <v>204</v>
      </c>
      <c r="E11" s="14"/>
      <c r="F11" s="15">
        <v>311</v>
      </c>
      <c r="G11" s="15">
        <v>154</v>
      </c>
      <c r="H11" s="15">
        <v>157</v>
      </c>
      <c r="I11" s="15"/>
      <c r="J11" s="15">
        <v>40</v>
      </c>
      <c r="K11" s="15">
        <v>20</v>
      </c>
      <c r="L11" s="15">
        <v>20</v>
      </c>
      <c r="M11" s="15"/>
      <c r="N11" s="15">
        <v>32</v>
      </c>
      <c r="O11" s="15">
        <v>19</v>
      </c>
      <c r="P11" s="15">
        <v>13</v>
      </c>
      <c r="Q11" s="15"/>
      <c r="R11" s="15">
        <v>16</v>
      </c>
      <c r="S11" s="15">
        <v>8</v>
      </c>
      <c r="T11" s="15">
        <v>8</v>
      </c>
      <c r="U11" s="15"/>
      <c r="V11" s="15">
        <v>11</v>
      </c>
      <c r="W11" s="15">
        <v>8</v>
      </c>
      <c r="X11" s="15">
        <v>3</v>
      </c>
      <c r="Y11" s="15"/>
      <c r="Z11" s="15">
        <v>11</v>
      </c>
      <c r="AA11" s="15">
        <v>8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137</v>
      </c>
      <c r="C12" s="29">
        <f t="shared" si="0"/>
        <v>68</v>
      </c>
      <c r="D12" s="29">
        <f t="shared" si="0"/>
        <v>69</v>
      </c>
      <c r="E12" s="12"/>
      <c r="F12" s="9">
        <v>98</v>
      </c>
      <c r="G12" s="9">
        <v>52</v>
      </c>
      <c r="H12" s="9">
        <v>46</v>
      </c>
      <c r="J12" s="9">
        <v>13</v>
      </c>
      <c r="K12" s="9">
        <v>2</v>
      </c>
      <c r="L12" s="9">
        <v>11</v>
      </c>
      <c r="N12" s="9">
        <v>15</v>
      </c>
      <c r="O12" s="9">
        <v>8</v>
      </c>
      <c r="P12" s="9">
        <v>7</v>
      </c>
      <c r="R12" s="9">
        <v>5</v>
      </c>
      <c r="S12" s="9">
        <v>4</v>
      </c>
      <c r="T12" s="9">
        <v>1</v>
      </c>
      <c r="V12" s="9">
        <v>3</v>
      </c>
      <c r="W12" s="9">
        <v>0</v>
      </c>
      <c r="X12" s="9">
        <v>3</v>
      </c>
      <c r="Z12" s="9">
        <v>3</v>
      </c>
      <c r="AA12" s="9">
        <v>2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116</v>
      </c>
      <c r="C13" s="29">
        <f t="shared" si="0"/>
        <v>62</v>
      </c>
      <c r="D13" s="29">
        <f t="shared" si="0"/>
        <v>54</v>
      </c>
      <c r="E13" s="12"/>
      <c r="F13" s="9">
        <v>74</v>
      </c>
      <c r="G13" s="9">
        <v>36</v>
      </c>
      <c r="H13" s="9">
        <v>38</v>
      </c>
      <c r="J13" s="9">
        <v>16</v>
      </c>
      <c r="K13" s="9">
        <v>9</v>
      </c>
      <c r="L13" s="9">
        <v>7</v>
      </c>
      <c r="N13" s="9">
        <v>8</v>
      </c>
      <c r="O13" s="9">
        <v>4</v>
      </c>
      <c r="P13" s="9">
        <v>4</v>
      </c>
      <c r="R13" s="9">
        <v>6</v>
      </c>
      <c r="S13" s="9">
        <v>5</v>
      </c>
      <c r="T13" s="9">
        <v>1</v>
      </c>
      <c r="V13" s="9">
        <v>7</v>
      </c>
      <c r="W13" s="9">
        <v>5</v>
      </c>
      <c r="X13" s="9">
        <v>2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130</v>
      </c>
      <c r="C14" s="29">
        <f t="shared" si="0"/>
        <v>71</v>
      </c>
      <c r="D14" s="29">
        <f t="shared" si="0"/>
        <v>59</v>
      </c>
      <c r="E14" s="12"/>
      <c r="F14" s="9">
        <v>95</v>
      </c>
      <c r="G14" s="9">
        <v>54</v>
      </c>
      <c r="H14" s="9">
        <v>41</v>
      </c>
      <c r="J14" s="9">
        <v>7</v>
      </c>
      <c r="K14" s="9">
        <v>4</v>
      </c>
      <c r="L14" s="9">
        <v>3</v>
      </c>
      <c r="N14" s="9">
        <v>10</v>
      </c>
      <c r="O14" s="9">
        <v>5</v>
      </c>
      <c r="P14" s="9">
        <v>5</v>
      </c>
      <c r="R14" s="9">
        <v>3</v>
      </c>
      <c r="S14" s="9">
        <v>3</v>
      </c>
      <c r="T14" s="9">
        <v>0</v>
      </c>
      <c r="V14" s="9">
        <v>2</v>
      </c>
      <c r="W14" s="9">
        <v>0</v>
      </c>
      <c r="X14" s="9">
        <v>2</v>
      </c>
      <c r="Z14" s="9">
        <v>13</v>
      </c>
      <c r="AA14" s="9">
        <v>5</v>
      </c>
      <c r="AB14" s="9">
        <v>8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131</v>
      </c>
      <c r="C15" s="29">
        <f t="shared" si="0"/>
        <v>66</v>
      </c>
      <c r="D15" s="29">
        <f t="shared" si="0"/>
        <v>65</v>
      </c>
      <c r="E15" s="12"/>
      <c r="F15" s="9">
        <v>100</v>
      </c>
      <c r="G15" s="9">
        <v>50</v>
      </c>
      <c r="H15" s="9">
        <v>50</v>
      </c>
      <c r="J15" s="9">
        <v>8</v>
      </c>
      <c r="K15" s="9">
        <v>5</v>
      </c>
      <c r="L15" s="9">
        <v>3</v>
      </c>
      <c r="N15" s="9">
        <v>10</v>
      </c>
      <c r="O15" s="9">
        <v>6</v>
      </c>
      <c r="P15" s="9">
        <v>4</v>
      </c>
      <c r="R15" s="9">
        <v>2</v>
      </c>
      <c r="S15" s="9">
        <v>1</v>
      </c>
      <c r="T15" s="9">
        <v>1</v>
      </c>
      <c r="V15" s="9">
        <v>4</v>
      </c>
      <c r="W15" s="9">
        <v>0</v>
      </c>
      <c r="X15" s="9">
        <v>4</v>
      </c>
      <c r="Z15" s="9">
        <v>7</v>
      </c>
      <c r="AA15" s="9">
        <v>4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161</v>
      </c>
      <c r="C16" s="29">
        <f t="shared" si="0"/>
        <v>73</v>
      </c>
      <c r="D16" s="29">
        <f t="shared" si="0"/>
        <v>88</v>
      </c>
      <c r="E16" s="12"/>
      <c r="F16" s="9">
        <v>115</v>
      </c>
      <c r="G16" s="9">
        <v>55</v>
      </c>
      <c r="H16" s="9">
        <v>60</v>
      </c>
      <c r="J16" s="9">
        <v>16</v>
      </c>
      <c r="K16" s="9">
        <v>7</v>
      </c>
      <c r="L16" s="9">
        <v>9</v>
      </c>
      <c r="N16" s="9">
        <v>16</v>
      </c>
      <c r="O16" s="9">
        <v>5</v>
      </c>
      <c r="P16" s="9">
        <v>11</v>
      </c>
      <c r="R16" s="9">
        <v>4</v>
      </c>
      <c r="S16" s="9">
        <v>2</v>
      </c>
      <c r="T16" s="9">
        <v>2</v>
      </c>
      <c r="V16" s="9">
        <v>6</v>
      </c>
      <c r="W16" s="9">
        <v>2</v>
      </c>
      <c r="X16" s="9">
        <v>4</v>
      </c>
      <c r="Z16" s="9">
        <v>4</v>
      </c>
      <c r="AA16" s="9">
        <v>2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675</v>
      </c>
      <c r="C17" s="27">
        <f t="shared" si="0"/>
        <v>340</v>
      </c>
      <c r="D17" s="32">
        <f t="shared" si="0"/>
        <v>335</v>
      </c>
      <c r="E17" s="14"/>
      <c r="F17" s="15">
        <v>482</v>
      </c>
      <c r="G17" s="15">
        <v>247</v>
      </c>
      <c r="H17" s="15">
        <v>235</v>
      </c>
      <c r="I17" s="15"/>
      <c r="J17" s="15">
        <v>60</v>
      </c>
      <c r="K17" s="15">
        <v>27</v>
      </c>
      <c r="L17" s="15">
        <v>33</v>
      </c>
      <c r="M17" s="15"/>
      <c r="N17" s="15">
        <v>59</v>
      </c>
      <c r="O17" s="15">
        <v>28</v>
      </c>
      <c r="P17" s="15">
        <v>31</v>
      </c>
      <c r="Q17" s="15"/>
      <c r="R17" s="15">
        <v>20</v>
      </c>
      <c r="S17" s="15">
        <v>15</v>
      </c>
      <c r="T17" s="15">
        <v>5</v>
      </c>
      <c r="U17" s="15"/>
      <c r="V17" s="15">
        <v>22</v>
      </c>
      <c r="W17" s="15">
        <v>7</v>
      </c>
      <c r="X17" s="15">
        <v>15</v>
      </c>
      <c r="Y17" s="15"/>
      <c r="Z17" s="15">
        <v>32</v>
      </c>
      <c r="AA17" s="15">
        <v>16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132</v>
      </c>
      <c r="C18" s="29">
        <f t="shared" si="0"/>
        <v>57</v>
      </c>
      <c r="D18" s="29">
        <f t="shared" si="0"/>
        <v>75</v>
      </c>
      <c r="E18" s="12"/>
      <c r="F18" s="9">
        <v>94</v>
      </c>
      <c r="G18" s="9">
        <v>37</v>
      </c>
      <c r="H18" s="9">
        <v>57</v>
      </c>
      <c r="J18" s="9">
        <v>10</v>
      </c>
      <c r="K18" s="9">
        <v>5</v>
      </c>
      <c r="L18" s="9">
        <v>5</v>
      </c>
      <c r="N18" s="9">
        <v>12</v>
      </c>
      <c r="O18" s="9">
        <v>6</v>
      </c>
      <c r="P18" s="9">
        <v>6</v>
      </c>
      <c r="R18" s="9">
        <v>4</v>
      </c>
      <c r="S18" s="9">
        <v>2</v>
      </c>
      <c r="T18" s="9">
        <v>2</v>
      </c>
      <c r="V18" s="9">
        <v>5</v>
      </c>
      <c r="W18" s="9">
        <v>2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167</v>
      </c>
      <c r="C19" s="29">
        <f t="shared" si="0"/>
        <v>81</v>
      </c>
      <c r="D19" s="29">
        <f t="shared" si="0"/>
        <v>86</v>
      </c>
      <c r="E19" s="12"/>
      <c r="F19" s="9">
        <v>117</v>
      </c>
      <c r="G19" s="9">
        <v>51</v>
      </c>
      <c r="H19" s="9">
        <v>66</v>
      </c>
      <c r="J19" s="9">
        <v>17</v>
      </c>
      <c r="K19" s="9">
        <v>10</v>
      </c>
      <c r="L19" s="9">
        <v>7</v>
      </c>
      <c r="N19" s="9">
        <v>16</v>
      </c>
      <c r="O19" s="9">
        <v>10</v>
      </c>
      <c r="P19" s="9">
        <v>6</v>
      </c>
      <c r="R19" s="9">
        <v>6</v>
      </c>
      <c r="S19" s="9">
        <v>5</v>
      </c>
      <c r="T19" s="9">
        <v>1</v>
      </c>
      <c r="V19" s="9">
        <v>4</v>
      </c>
      <c r="W19" s="9">
        <v>1</v>
      </c>
      <c r="X19" s="9">
        <v>3</v>
      </c>
      <c r="Z19" s="9">
        <v>7</v>
      </c>
      <c r="AA19" s="9">
        <v>4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157</v>
      </c>
      <c r="C20" s="29">
        <f t="shared" si="0"/>
        <v>94</v>
      </c>
      <c r="D20" s="29">
        <f t="shared" si="0"/>
        <v>63</v>
      </c>
      <c r="E20" s="12"/>
      <c r="F20" s="9">
        <v>102</v>
      </c>
      <c r="G20" s="9">
        <v>62</v>
      </c>
      <c r="H20" s="9">
        <v>40</v>
      </c>
      <c r="J20" s="9">
        <v>13</v>
      </c>
      <c r="K20" s="9">
        <v>10</v>
      </c>
      <c r="L20" s="9">
        <v>3</v>
      </c>
      <c r="N20" s="9">
        <v>25</v>
      </c>
      <c r="O20" s="9">
        <v>13</v>
      </c>
      <c r="P20" s="9">
        <v>12</v>
      </c>
      <c r="R20" s="9">
        <v>6</v>
      </c>
      <c r="S20" s="9">
        <v>2</v>
      </c>
      <c r="T20" s="9">
        <v>4</v>
      </c>
      <c r="V20" s="9">
        <v>3</v>
      </c>
      <c r="W20" s="9">
        <v>2</v>
      </c>
      <c r="X20" s="9">
        <v>1</v>
      </c>
      <c r="Z20" s="9">
        <v>8</v>
      </c>
      <c r="AA20" s="9">
        <v>5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149</v>
      </c>
      <c r="C21" s="29">
        <f t="shared" si="0"/>
        <v>75</v>
      </c>
      <c r="D21" s="29">
        <f t="shared" si="0"/>
        <v>74</v>
      </c>
      <c r="E21" s="12"/>
      <c r="F21" s="9">
        <v>95</v>
      </c>
      <c r="G21" s="9">
        <v>50</v>
      </c>
      <c r="H21" s="9">
        <v>45</v>
      </c>
      <c r="J21" s="9">
        <v>18</v>
      </c>
      <c r="K21" s="9">
        <v>8</v>
      </c>
      <c r="L21" s="9">
        <v>10</v>
      </c>
      <c r="N21" s="9">
        <v>18</v>
      </c>
      <c r="O21" s="9">
        <v>5</v>
      </c>
      <c r="P21" s="9">
        <v>13</v>
      </c>
      <c r="R21" s="9">
        <v>4</v>
      </c>
      <c r="S21" s="9">
        <v>4</v>
      </c>
      <c r="T21" s="9">
        <v>0</v>
      </c>
      <c r="V21" s="9">
        <v>8</v>
      </c>
      <c r="W21" s="9">
        <v>6</v>
      </c>
      <c r="X21" s="9">
        <v>2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139</v>
      </c>
      <c r="C22" s="29">
        <f t="shared" si="1"/>
        <v>76</v>
      </c>
      <c r="D22" s="29">
        <f t="shared" si="1"/>
        <v>63</v>
      </c>
      <c r="E22" s="12"/>
      <c r="F22" s="9">
        <v>87</v>
      </c>
      <c r="G22" s="9">
        <v>51</v>
      </c>
      <c r="H22" s="9">
        <v>36</v>
      </c>
      <c r="J22" s="9">
        <v>15</v>
      </c>
      <c r="K22" s="9">
        <v>4</v>
      </c>
      <c r="L22" s="9">
        <v>11</v>
      </c>
      <c r="N22" s="9">
        <v>22</v>
      </c>
      <c r="O22" s="9">
        <v>14</v>
      </c>
      <c r="P22" s="9">
        <v>8</v>
      </c>
      <c r="R22" s="9">
        <v>5</v>
      </c>
      <c r="S22" s="9">
        <v>2</v>
      </c>
      <c r="T22" s="9">
        <v>3</v>
      </c>
      <c r="V22" s="9">
        <v>3</v>
      </c>
      <c r="W22" s="9">
        <v>0</v>
      </c>
      <c r="X22" s="9">
        <v>3</v>
      </c>
      <c r="Z22" s="9">
        <v>7</v>
      </c>
      <c r="AA22" s="9">
        <v>5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744</v>
      </c>
      <c r="C23" s="27">
        <f t="shared" si="2"/>
        <v>383</v>
      </c>
      <c r="D23" s="32">
        <f t="shared" si="2"/>
        <v>361</v>
      </c>
      <c r="E23" s="14"/>
      <c r="F23" s="15">
        <v>495</v>
      </c>
      <c r="G23" s="15">
        <v>251</v>
      </c>
      <c r="H23" s="15">
        <v>244</v>
      </c>
      <c r="I23" s="15"/>
      <c r="J23" s="15">
        <v>73</v>
      </c>
      <c r="K23" s="15">
        <v>37</v>
      </c>
      <c r="L23" s="15">
        <v>36</v>
      </c>
      <c r="M23" s="15"/>
      <c r="N23" s="15">
        <v>93</v>
      </c>
      <c r="O23" s="15">
        <v>48</v>
      </c>
      <c r="P23" s="15">
        <v>45</v>
      </c>
      <c r="Q23" s="15"/>
      <c r="R23" s="15">
        <v>25</v>
      </c>
      <c r="S23" s="15">
        <v>15</v>
      </c>
      <c r="T23" s="15">
        <v>10</v>
      </c>
      <c r="U23" s="15"/>
      <c r="V23" s="15">
        <v>23</v>
      </c>
      <c r="W23" s="15">
        <v>11</v>
      </c>
      <c r="X23" s="15">
        <v>12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125</v>
      </c>
      <c r="C24" s="29">
        <f t="shared" si="2"/>
        <v>56</v>
      </c>
      <c r="D24" s="29">
        <f t="shared" si="2"/>
        <v>69</v>
      </c>
      <c r="E24" s="12"/>
      <c r="F24" s="9">
        <v>75</v>
      </c>
      <c r="G24" s="9">
        <v>32</v>
      </c>
      <c r="H24" s="9">
        <v>43</v>
      </c>
      <c r="J24" s="9">
        <v>17</v>
      </c>
      <c r="K24" s="9">
        <v>10</v>
      </c>
      <c r="L24" s="9">
        <v>7</v>
      </c>
      <c r="N24" s="9">
        <v>14</v>
      </c>
      <c r="O24" s="9">
        <v>6</v>
      </c>
      <c r="P24" s="9">
        <v>8</v>
      </c>
      <c r="R24" s="9">
        <v>6</v>
      </c>
      <c r="S24" s="9">
        <v>2</v>
      </c>
      <c r="T24" s="9">
        <v>4</v>
      </c>
      <c r="V24" s="9">
        <v>7</v>
      </c>
      <c r="W24" s="9">
        <v>3</v>
      </c>
      <c r="X24" s="9">
        <v>4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130</v>
      </c>
      <c r="C25" s="29">
        <f t="shared" si="2"/>
        <v>62</v>
      </c>
      <c r="D25" s="29">
        <f t="shared" si="2"/>
        <v>68</v>
      </c>
      <c r="E25" s="12"/>
      <c r="F25" s="9">
        <v>93</v>
      </c>
      <c r="G25" s="9">
        <v>46</v>
      </c>
      <c r="H25" s="9">
        <v>47</v>
      </c>
      <c r="J25" s="9">
        <v>7</v>
      </c>
      <c r="K25" s="9">
        <v>5</v>
      </c>
      <c r="L25" s="9">
        <v>2</v>
      </c>
      <c r="N25" s="9">
        <v>15</v>
      </c>
      <c r="O25" s="9">
        <v>3</v>
      </c>
      <c r="P25" s="9">
        <v>12</v>
      </c>
      <c r="R25" s="9">
        <v>9</v>
      </c>
      <c r="S25" s="9">
        <v>4</v>
      </c>
      <c r="T25" s="9">
        <v>5</v>
      </c>
      <c r="V25" s="9">
        <v>2</v>
      </c>
      <c r="W25" s="9">
        <v>2</v>
      </c>
      <c r="X25" s="9">
        <v>0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144</v>
      </c>
      <c r="C26" s="29">
        <f t="shared" si="2"/>
        <v>87</v>
      </c>
      <c r="D26" s="29">
        <f t="shared" si="2"/>
        <v>57</v>
      </c>
      <c r="E26" s="12"/>
      <c r="F26" s="9">
        <v>96</v>
      </c>
      <c r="G26" s="9">
        <v>60</v>
      </c>
      <c r="H26" s="9">
        <v>36</v>
      </c>
      <c r="J26" s="9">
        <v>12</v>
      </c>
      <c r="K26" s="9">
        <v>6</v>
      </c>
      <c r="L26" s="9">
        <v>6</v>
      </c>
      <c r="N26" s="9">
        <v>17</v>
      </c>
      <c r="O26" s="9">
        <v>8</v>
      </c>
      <c r="P26" s="9">
        <v>9</v>
      </c>
      <c r="R26" s="9">
        <v>10</v>
      </c>
      <c r="S26" s="9">
        <v>7</v>
      </c>
      <c r="T26" s="9">
        <v>3</v>
      </c>
      <c r="V26" s="9">
        <v>7</v>
      </c>
      <c r="W26" s="9">
        <v>4</v>
      </c>
      <c r="X26" s="9">
        <v>3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128</v>
      </c>
      <c r="C27" s="29">
        <f t="shared" si="2"/>
        <v>64</v>
      </c>
      <c r="D27" s="29">
        <f t="shared" si="2"/>
        <v>64</v>
      </c>
      <c r="E27" s="12"/>
      <c r="F27" s="9">
        <v>79</v>
      </c>
      <c r="G27" s="9">
        <v>37</v>
      </c>
      <c r="H27" s="9">
        <v>42</v>
      </c>
      <c r="J27" s="9">
        <v>11</v>
      </c>
      <c r="K27" s="9">
        <v>5</v>
      </c>
      <c r="L27" s="9">
        <v>6</v>
      </c>
      <c r="N27" s="9">
        <v>16</v>
      </c>
      <c r="O27" s="9">
        <v>8</v>
      </c>
      <c r="P27" s="9">
        <v>8</v>
      </c>
      <c r="R27" s="9">
        <v>11</v>
      </c>
      <c r="S27" s="9">
        <v>4</v>
      </c>
      <c r="T27" s="9">
        <v>7</v>
      </c>
      <c r="V27" s="9">
        <v>5</v>
      </c>
      <c r="W27" s="9">
        <v>5</v>
      </c>
      <c r="X27" s="9">
        <v>0</v>
      </c>
      <c r="Z27" s="9">
        <v>3</v>
      </c>
      <c r="AA27" s="9">
        <v>2</v>
      </c>
      <c r="AB27" s="9">
        <v>1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114</v>
      </c>
      <c r="C28" s="29">
        <f t="shared" si="2"/>
        <v>62</v>
      </c>
      <c r="D28" s="29">
        <f t="shared" si="2"/>
        <v>52</v>
      </c>
      <c r="E28" s="12"/>
      <c r="F28" s="9">
        <v>76</v>
      </c>
      <c r="G28" s="9">
        <v>41</v>
      </c>
      <c r="H28" s="9">
        <v>35</v>
      </c>
      <c r="J28" s="9">
        <v>10</v>
      </c>
      <c r="K28" s="9">
        <v>5</v>
      </c>
      <c r="L28" s="9">
        <v>5</v>
      </c>
      <c r="N28" s="9">
        <v>16</v>
      </c>
      <c r="O28" s="9">
        <v>9</v>
      </c>
      <c r="P28" s="9">
        <v>7</v>
      </c>
      <c r="R28" s="9">
        <v>6</v>
      </c>
      <c r="S28" s="9">
        <v>3</v>
      </c>
      <c r="T28" s="9">
        <v>3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641</v>
      </c>
      <c r="C29" s="27">
        <f t="shared" si="2"/>
        <v>331</v>
      </c>
      <c r="D29" s="32">
        <f t="shared" si="2"/>
        <v>310</v>
      </c>
      <c r="E29" s="14"/>
      <c r="F29" s="15">
        <v>419</v>
      </c>
      <c r="G29" s="15">
        <v>216</v>
      </c>
      <c r="H29" s="15">
        <v>203</v>
      </c>
      <c r="I29" s="15"/>
      <c r="J29" s="15">
        <v>57</v>
      </c>
      <c r="K29" s="15">
        <v>31</v>
      </c>
      <c r="L29" s="15">
        <v>26</v>
      </c>
      <c r="M29" s="15"/>
      <c r="N29" s="15">
        <v>78</v>
      </c>
      <c r="O29" s="15">
        <v>34</v>
      </c>
      <c r="P29" s="15">
        <v>44</v>
      </c>
      <c r="Q29" s="15"/>
      <c r="R29" s="15">
        <v>42</v>
      </c>
      <c r="S29" s="15">
        <v>20</v>
      </c>
      <c r="T29" s="15">
        <v>22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7</v>
      </c>
      <c r="AE29" s="15">
        <v>6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97</v>
      </c>
      <c r="C30" s="29">
        <f t="shared" si="2"/>
        <v>48</v>
      </c>
      <c r="D30" s="29">
        <f t="shared" si="2"/>
        <v>49</v>
      </c>
      <c r="E30" s="12"/>
      <c r="F30" s="9">
        <v>63</v>
      </c>
      <c r="G30" s="9">
        <v>33</v>
      </c>
      <c r="H30" s="9">
        <v>30</v>
      </c>
      <c r="J30" s="9">
        <v>10</v>
      </c>
      <c r="K30" s="9">
        <v>4</v>
      </c>
      <c r="L30" s="9">
        <v>6</v>
      </c>
      <c r="N30" s="9">
        <v>16</v>
      </c>
      <c r="O30" s="9">
        <v>5</v>
      </c>
      <c r="P30" s="9">
        <v>11</v>
      </c>
      <c r="R30" s="9">
        <v>3</v>
      </c>
      <c r="S30" s="9">
        <v>3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94</v>
      </c>
      <c r="C31" s="29">
        <f t="shared" si="2"/>
        <v>51</v>
      </c>
      <c r="D31" s="29">
        <f t="shared" si="2"/>
        <v>43</v>
      </c>
      <c r="E31" s="12"/>
      <c r="F31" s="9">
        <v>57</v>
      </c>
      <c r="G31" s="9">
        <v>33</v>
      </c>
      <c r="H31" s="9">
        <v>24</v>
      </c>
      <c r="J31" s="9">
        <v>9</v>
      </c>
      <c r="K31" s="9">
        <v>6</v>
      </c>
      <c r="L31" s="9">
        <v>3</v>
      </c>
      <c r="N31" s="9">
        <v>21</v>
      </c>
      <c r="O31" s="9">
        <v>8</v>
      </c>
      <c r="P31" s="9">
        <v>13</v>
      </c>
      <c r="R31" s="9">
        <v>2</v>
      </c>
      <c r="S31" s="9">
        <v>2</v>
      </c>
      <c r="T31" s="9">
        <v>0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100</v>
      </c>
      <c r="C32" s="29">
        <f t="shared" si="2"/>
        <v>45</v>
      </c>
      <c r="D32" s="29">
        <f t="shared" si="2"/>
        <v>55</v>
      </c>
      <c r="E32" s="12"/>
      <c r="F32" s="9">
        <v>66</v>
      </c>
      <c r="G32" s="9">
        <v>32</v>
      </c>
      <c r="H32" s="9">
        <v>34</v>
      </c>
      <c r="J32" s="9">
        <v>4</v>
      </c>
      <c r="K32" s="9">
        <v>1</v>
      </c>
      <c r="L32" s="9">
        <v>3</v>
      </c>
      <c r="N32" s="9">
        <v>23</v>
      </c>
      <c r="O32" s="9">
        <v>10</v>
      </c>
      <c r="P32" s="9">
        <v>13</v>
      </c>
      <c r="R32" s="9">
        <v>3</v>
      </c>
      <c r="S32" s="9">
        <v>1</v>
      </c>
      <c r="T32" s="9">
        <v>2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71</v>
      </c>
      <c r="C33" s="29">
        <f t="shared" si="2"/>
        <v>39</v>
      </c>
      <c r="D33" s="29">
        <f t="shared" si="2"/>
        <v>32</v>
      </c>
      <c r="E33" s="12"/>
      <c r="F33" s="9">
        <v>47</v>
      </c>
      <c r="G33" s="9">
        <v>24</v>
      </c>
      <c r="H33" s="9">
        <v>23</v>
      </c>
      <c r="J33" s="9">
        <v>6</v>
      </c>
      <c r="K33" s="9">
        <v>4</v>
      </c>
      <c r="L33" s="9">
        <v>2</v>
      </c>
      <c r="N33" s="9">
        <v>12</v>
      </c>
      <c r="O33" s="9">
        <v>6</v>
      </c>
      <c r="P33" s="9">
        <v>6</v>
      </c>
      <c r="R33" s="9">
        <v>1</v>
      </c>
      <c r="S33" s="9">
        <v>1</v>
      </c>
      <c r="T33" s="9">
        <v>0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76</v>
      </c>
      <c r="C34" s="29">
        <f t="shared" si="2"/>
        <v>44</v>
      </c>
      <c r="D34" s="29">
        <f t="shared" si="2"/>
        <v>32</v>
      </c>
      <c r="E34" s="12"/>
      <c r="F34" s="9">
        <v>46</v>
      </c>
      <c r="G34" s="9">
        <v>27</v>
      </c>
      <c r="H34" s="9">
        <v>19</v>
      </c>
      <c r="J34" s="9">
        <v>4</v>
      </c>
      <c r="K34" s="9">
        <v>1</v>
      </c>
      <c r="L34" s="9">
        <v>3</v>
      </c>
      <c r="N34" s="9">
        <v>14</v>
      </c>
      <c r="O34" s="9">
        <v>7</v>
      </c>
      <c r="P34" s="9">
        <v>7</v>
      </c>
      <c r="R34" s="9">
        <v>5</v>
      </c>
      <c r="S34" s="9">
        <v>3</v>
      </c>
      <c r="T34" s="9">
        <v>2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438</v>
      </c>
      <c r="C35" s="27">
        <f t="shared" si="2"/>
        <v>227</v>
      </c>
      <c r="D35" s="32">
        <f t="shared" si="2"/>
        <v>211</v>
      </c>
      <c r="E35" s="14"/>
      <c r="F35" s="15">
        <v>279</v>
      </c>
      <c r="G35" s="15">
        <v>149</v>
      </c>
      <c r="H35" s="15">
        <v>130</v>
      </c>
      <c r="I35" s="15"/>
      <c r="J35" s="15">
        <v>33</v>
      </c>
      <c r="K35" s="15">
        <v>16</v>
      </c>
      <c r="L35" s="15">
        <v>17</v>
      </c>
      <c r="M35" s="15"/>
      <c r="N35" s="15">
        <v>86</v>
      </c>
      <c r="O35" s="15">
        <v>36</v>
      </c>
      <c r="P35" s="15">
        <v>50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4</v>
      </c>
      <c r="AA35" s="15">
        <v>0</v>
      </c>
      <c r="AB35" s="15">
        <v>4</v>
      </c>
      <c r="AC35" s="15"/>
      <c r="AD35" s="15">
        <v>14</v>
      </c>
      <c r="AE35" s="15">
        <v>12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96</v>
      </c>
      <c r="C36" s="29">
        <f t="shared" si="2"/>
        <v>49</v>
      </c>
      <c r="D36" s="29">
        <f t="shared" si="2"/>
        <v>47</v>
      </c>
      <c r="E36" s="12"/>
      <c r="F36" s="9">
        <v>65</v>
      </c>
      <c r="G36" s="9">
        <v>33</v>
      </c>
      <c r="H36" s="9">
        <v>32</v>
      </c>
      <c r="J36" s="9">
        <v>8</v>
      </c>
      <c r="K36" s="9">
        <v>4</v>
      </c>
      <c r="L36" s="9">
        <v>4</v>
      </c>
      <c r="N36" s="9">
        <v>12</v>
      </c>
      <c r="O36" s="9">
        <v>5</v>
      </c>
      <c r="P36" s="9">
        <v>7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84</v>
      </c>
      <c r="C37" s="29">
        <f t="shared" si="2"/>
        <v>46</v>
      </c>
      <c r="D37" s="29">
        <f t="shared" si="2"/>
        <v>38</v>
      </c>
      <c r="E37" s="12"/>
      <c r="F37" s="9">
        <v>55</v>
      </c>
      <c r="G37" s="9">
        <v>31</v>
      </c>
      <c r="H37" s="9">
        <v>24</v>
      </c>
      <c r="J37" s="9">
        <v>5</v>
      </c>
      <c r="K37" s="9">
        <v>1</v>
      </c>
      <c r="L37" s="9">
        <v>4</v>
      </c>
      <c r="N37" s="9">
        <v>12</v>
      </c>
      <c r="O37" s="9">
        <v>7</v>
      </c>
      <c r="P37" s="9">
        <v>5</v>
      </c>
      <c r="R37" s="9">
        <v>4</v>
      </c>
      <c r="S37" s="9">
        <v>4</v>
      </c>
      <c r="T37" s="9">
        <v>0</v>
      </c>
      <c r="V37" s="9">
        <v>1</v>
      </c>
      <c r="W37" s="9">
        <v>0</v>
      </c>
      <c r="X37" s="9">
        <v>1</v>
      </c>
      <c r="Z37" s="9">
        <v>2</v>
      </c>
      <c r="AA37" s="9">
        <v>0</v>
      </c>
      <c r="AB37" s="9">
        <v>2</v>
      </c>
      <c r="AD37" s="9">
        <v>5</v>
      </c>
      <c r="AE37" s="9">
        <v>3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109</v>
      </c>
      <c r="C38" s="29">
        <f t="shared" si="2"/>
        <v>57</v>
      </c>
      <c r="D38" s="29">
        <f t="shared" si="2"/>
        <v>52</v>
      </c>
      <c r="E38" s="12"/>
      <c r="F38" s="9">
        <v>80</v>
      </c>
      <c r="G38" s="9">
        <v>45</v>
      </c>
      <c r="H38" s="9">
        <v>35</v>
      </c>
      <c r="J38" s="9">
        <v>7</v>
      </c>
      <c r="K38" s="9">
        <v>2</v>
      </c>
      <c r="L38" s="9">
        <v>5</v>
      </c>
      <c r="N38" s="9">
        <v>14</v>
      </c>
      <c r="O38" s="9">
        <v>6</v>
      </c>
      <c r="P38" s="9">
        <v>8</v>
      </c>
      <c r="R38" s="9">
        <v>3</v>
      </c>
      <c r="S38" s="9">
        <v>1</v>
      </c>
      <c r="T38" s="9">
        <v>2</v>
      </c>
      <c r="V38" s="9">
        <v>0</v>
      </c>
      <c r="W38" s="9">
        <v>0</v>
      </c>
      <c r="X38" s="9">
        <v>0</v>
      </c>
      <c r="Z38" s="9">
        <v>4</v>
      </c>
      <c r="AA38" s="9">
        <v>2</v>
      </c>
      <c r="AB38" s="9">
        <v>2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74</v>
      </c>
      <c r="C39" s="29">
        <f t="shared" si="2"/>
        <v>38</v>
      </c>
      <c r="D39" s="29">
        <f t="shared" si="2"/>
        <v>36</v>
      </c>
      <c r="E39" s="12"/>
      <c r="F39" s="9">
        <v>46</v>
      </c>
      <c r="G39" s="9">
        <v>23</v>
      </c>
      <c r="H39" s="9">
        <v>23</v>
      </c>
      <c r="J39" s="9">
        <v>7</v>
      </c>
      <c r="K39" s="9">
        <v>3</v>
      </c>
      <c r="L39" s="9">
        <v>4</v>
      </c>
      <c r="N39" s="9">
        <v>9</v>
      </c>
      <c r="O39" s="9">
        <v>5</v>
      </c>
      <c r="P39" s="9">
        <v>4</v>
      </c>
      <c r="R39" s="9">
        <v>4</v>
      </c>
      <c r="S39" s="9">
        <v>1</v>
      </c>
      <c r="T39" s="9">
        <v>3</v>
      </c>
      <c r="V39" s="9">
        <v>0</v>
      </c>
      <c r="W39" s="9">
        <v>0</v>
      </c>
      <c r="X39" s="9">
        <v>0</v>
      </c>
      <c r="Z39" s="9">
        <v>4</v>
      </c>
      <c r="AA39" s="9">
        <v>2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95</v>
      </c>
      <c r="C40" s="29">
        <f t="shared" si="2"/>
        <v>52</v>
      </c>
      <c r="D40" s="29">
        <f t="shared" si="2"/>
        <v>43</v>
      </c>
      <c r="E40" s="12"/>
      <c r="F40" s="9">
        <v>60</v>
      </c>
      <c r="G40" s="9">
        <v>34</v>
      </c>
      <c r="H40" s="9">
        <v>26</v>
      </c>
      <c r="J40" s="9">
        <v>3</v>
      </c>
      <c r="K40" s="9">
        <v>3</v>
      </c>
      <c r="L40" s="9">
        <v>0</v>
      </c>
      <c r="N40" s="9">
        <v>13</v>
      </c>
      <c r="O40" s="9">
        <v>6</v>
      </c>
      <c r="P40" s="9">
        <v>7</v>
      </c>
      <c r="R40" s="9">
        <v>9</v>
      </c>
      <c r="S40" s="9">
        <v>3</v>
      </c>
      <c r="T40" s="9">
        <v>6</v>
      </c>
      <c r="V40" s="9">
        <v>7</v>
      </c>
      <c r="W40" s="9">
        <v>3</v>
      </c>
      <c r="X40" s="9">
        <v>4</v>
      </c>
      <c r="Z40" s="9">
        <v>1</v>
      </c>
      <c r="AA40" s="9">
        <v>1</v>
      </c>
      <c r="AB40" s="9">
        <v>0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458</v>
      </c>
      <c r="C41" s="27">
        <f t="shared" si="2"/>
        <v>242</v>
      </c>
      <c r="D41" s="32">
        <f t="shared" si="2"/>
        <v>216</v>
      </c>
      <c r="E41" s="14"/>
      <c r="F41" s="15">
        <v>306</v>
      </c>
      <c r="G41" s="15">
        <v>166</v>
      </c>
      <c r="H41" s="15">
        <v>140</v>
      </c>
      <c r="I41" s="15"/>
      <c r="J41" s="15">
        <v>30</v>
      </c>
      <c r="K41" s="15">
        <v>13</v>
      </c>
      <c r="L41" s="15">
        <v>17</v>
      </c>
      <c r="M41" s="15"/>
      <c r="N41" s="15">
        <v>60</v>
      </c>
      <c r="O41" s="15">
        <v>29</v>
      </c>
      <c r="P41" s="15">
        <v>31</v>
      </c>
      <c r="Q41" s="15"/>
      <c r="R41" s="15">
        <v>24</v>
      </c>
      <c r="S41" s="15">
        <v>10</v>
      </c>
      <c r="T41" s="15">
        <v>14</v>
      </c>
      <c r="U41" s="15"/>
      <c r="V41" s="15">
        <v>10</v>
      </c>
      <c r="W41" s="15">
        <v>4</v>
      </c>
      <c r="X41" s="15">
        <v>6</v>
      </c>
      <c r="Y41" s="15"/>
      <c r="Z41" s="15">
        <v>13</v>
      </c>
      <c r="AA41" s="15">
        <v>7</v>
      </c>
      <c r="AB41" s="15">
        <v>6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95</v>
      </c>
      <c r="C42" s="29">
        <f t="shared" si="2"/>
        <v>52</v>
      </c>
      <c r="D42" s="29">
        <f t="shared" si="2"/>
        <v>43</v>
      </c>
      <c r="E42" s="12"/>
      <c r="F42" s="9">
        <v>65</v>
      </c>
      <c r="G42" s="9">
        <v>35</v>
      </c>
      <c r="H42" s="9">
        <v>30</v>
      </c>
      <c r="J42" s="9">
        <v>11</v>
      </c>
      <c r="K42" s="9">
        <v>8</v>
      </c>
      <c r="L42" s="9">
        <v>3</v>
      </c>
      <c r="N42" s="9">
        <v>12</v>
      </c>
      <c r="O42" s="9">
        <v>7</v>
      </c>
      <c r="P42" s="9">
        <v>5</v>
      </c>
      <c r="R42" s="9">
        <v>1</v>
      </c>
      <c r="S42" s="9">
        <v>1</v>
      </c>
      <c r="T42" s="9">
        <v>0</v>
      </c>
      <c r="V42" s="9">
        <v>2</v>
      </c>
      <c r="W42" s="9">
        <v>0</v>
      </c>
      <c r="X42" s="9">
        <v>2</v>
      </c>
      <c r="Z42" s="9">
        <v>3</v>
      </c>
      <c r="AA42" s="9">
        <v>0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84</v>
      </c>
      <c r="C43" s="29">
        <f t="shared" si="2"/>
        <v>48</v>
      </c>
      <c r="D43" s="29">
        <f t="shared" si="2"/>
        <v>36</v>
      </c>
      <c r="E43" s="12"/>
      <c r="F43" s="9">
        <v>56</v>
      </c>
      <c r="G43" s="9">
        <v>33</v>
      </c>
      <c r="H43" s="9">
        <v>23</v>
      </c>
      <c r="J43" s="9">
        <v>5</v>
      </c>
      <c r="K43" s="9">
        <v>4</v>
      </c>
      <c r="L43" s="9">
        <v>1</v>
      </c>
      <c r="N43" s="9">
        <v>12</v>
      </c>
      <c r="O43" s="9">
        <v>6</v>
      </c>
      <c r="P43" s="9">
        <v>6</v>
      </c>
      <c r="R43" s="9">
        <v>6</v>
      </c>
      <c r="S43" s="9">
        <v>2</v>
      </c>
      <c r="T43" s="9">
        <v>4</v>
      </c>
      <c r="V43" s="9">
        <v>0</v>
      </c>
      <c r="W43" s="9">
        <v>0</v>
      </c>
      <c r="X43" s="9">
        <v>0</v>
      </c>
      <c r="Z43" s="9">
        <v>5</v>
      </c>
      <c r="AA43" s="9">
        <v>3</v>
      </c>
      <c r="AB43" s="9">
        <v>2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107</v>
      </c>
      <c r="C44" s="29">
        <f t="shared" si="2"/>
        <v>53</v>
      </c>
      <c r="D44" s="29">
        <f t="shared" si="2"/>
        <v>54</v>
      </c>
      <c r="E44" s="12"/>
      <c r="F44" s="9">
        <v>75</v>
      </c>
      <c r="G44" s="9">
        <v>35</v>
      </c>
      <c r="H44" s="9">
        <v>40</v>
      </c>
      <c r="J44" s="9">
        <v>7</v>
      </c>
      <c r="K44" s="9">
        <v>3</v>
      </c>
      <c r="L44" s="9">
        <v>4</v>
      </c>
      <c r="N44" s="9">
        <v>12</v>
      </c>
      <c r="O44" s="9">
        <v>5</v>
      </c>
      <c r="P44" s="9">
        <v>7</v>
      </c>
      <c r="R44" s="9">
        <v>7</v>
      </c>
      <c r="S44" s="9">
        <v>5</v>
      </c>
      <c r="T44" s="9">
        <v>2</v>
      </c>
      <c r="V44" s="9">
        <v>3</v>
      </c>
      <c r="W44" s="9">
        <v>2</v>
      </c>
      <c r="X44" s="9">
        <v>1</v>
      </c>
      <c r="Z44" s="9">
        <v>1</v>
      </c>
      <c r="AA44" s="9">
        <v>1</v>
      </c>
      <c r="AB44" s="9">
        <v>0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106</v>
      </c>
      <c r="C45" s="29">
        <f t="shared" si="2"/>
        <v>56</v>
      </c>
      <c r="D45" s="29">
        <f t="shared" si="2"/>
        <v>50</v>
      </c>
      <c r="E45" s="12"/>
      <c r="F45" s="9">
        <v>75</v>
      </c>
      <c r="G45" s="9">
        <v>40</v>
      </c>
      <c r="H45" s="9">
        <v>35</v>
      </c>
      <c r="J45" s="9">
        <v>11</v>
      </c>
      <c r="K45" s="9">
        <v>6</v>
      </c>
      <c r="L45" s="9">
        <v>5</v>
      </c>
      <c r="N45" s="9">
        <v>9</v>
      </c>
      <c r="O45" s="9">
        <v>5</v>
      </c>
      <c r="P45" s="9">
        <v>4</v>
      </c>
      <c r="R45" s="9">
        <v>5</v>
      </c>
      <c r="S45" s="9">
        <v>2</v>
      </c>
      <c r="T45" s="9">
        <v>3</v>
      </c>
      <c r="V45" s="9">
        <v>0</v>
      </c>
      <c r="W45" s="9">
        <v>0</v>
      </c>
      <c r="X45" s="9">
        <v>0</v>
      </c>
      <c r="Z45" s="9">
        <v>4</v>
      </c>
      <c r="AA45" s="9">
        <v>2</v>
      </c>
      <c r="AB45" s="9">
        <v>2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122</v>
      </c>
      <c r="C46" s="29">
        <f t="shared" si="2"/>
        <v>66</v>
      </c>
      <c r="D46" s="29">
        <f t="shared" si="2"/>
        <v>56</v>
      </c>
      <c r="E46" s="12"/>
      <c r="F46" s="9">
        <v>79</v>
      </c>
      <c r="G46" s="9">
        <v>46</v>
      </c>
      <c r="H46" s="9">
        <v>33</v>
      </c>
      <c r="J46" s="9">
        <v>13</v>
      </c>
      <c r="K46" s="9">
        <v>5</v>
      </c>
      <c r="L46" s="9">
        <v>8</v>
      </c>
      <c r="N46" s="9">
        <v>16</v>
      </c>
      <c r="O46" s="9">
        <v>8</v>
      </c>
      <c r="P46" s="9">
        <v>8</v>
      </c>
      <c r="R46" s="9">
        <v>5</v>
      </c>
      <c r="S46" s="9">
        <v>3</v>
      </c>
      <c r="T46" s="9">
        <v>2</v>
      </c>
      <c r="V46" s="9">
        <v>4</v>
      </c>
      <c r="W46" s="9">
        <v>1</v>
      </c>
      <c r="X46" s="9">
        <v>3</v>
      </c>
      <c r="Z46" s="9">
        <v>4</v>
      </c>
      <c r="AA46" s="9">
        <v>2</v>
      </c>
      <c r="AB46" s="9">
        <v>2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514</v>
      </c>
      <c r="C47" s="27">
        <f t="shared" si="2"/>
        <v>275</v>
      </c>
      <c r="D47" s="32">
        <f t="shared" si="2"/>
        <v>239</v>
      </c>
      <c r="E47" s="14"/>
      <c r="F47" s="15">
        <v>350</v>
      </c>
      <c r="G47" s="15">
        <v>189</v>
      </c>
      <c r="H47" s="15">
        <v>161</v>
      </c>
      <c r="I47" s="15"/>
      <c r="J47" s="15">
        <v>47</v>
      </c>
      <c r="K47" s="15">
        <v>26</v>
      </c>
      <c r="L47" s="15">
        <v>21</v>
      </c>
      <c r="M47" s="15"/>
      <c r="N47" s="15">
        <v>61</v>
      </c>
      <c r="O47" s="15">
        <v>31</v>
      </c>
      <c r="P47" s="15">
        <v>30</v>
      </c>
      <c r="Q47" s="15"/>
      <c r="R47" s="15">
        <v>24</v>
      </c>
      <c r="S47" s="15">
        <v>13</v>
      </c>
      <c r="T47" s="15">
        <v>11</v>
      </c>
      <c r="U47" s="15"/>
      <c r="V47" s="15">
        <v>9</v>
      </c>
      <c r="W47" s="15">
        <v>3</v>
      </c>
      <c r="X47" s="15">
        <v>6</v>
      </c>
      <c r="Y47" s="15"/>
      <c r="Z47" s="15">
        <v>17</v>
      </c>
      <c r="AA47" s="15">
        <v>8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132</v>
      </c>
      <c r="C48" s="29">
        <f t="shared" si="2"/>
        <v>70</v>
      </c>
      <c r="D48" s="29">
        <f t="shared" si="2"/>
        <v>62</v>
      </c>
      <c r="E48" s="12"/>
      <c r="F48" s="9">
        <v>90</v>
      </c>
      <c r="G48" s="9">
        <v>49</v>
      </c>
      <c r="H48" s="9">
        <v>41</v>
      </c>
      <c r="J48" s="9">
        <v>19</v>
      </c>
      <c r="K48" s="9">
        <v>8</v>
      </c>
      <c r="L48" s="9">
        <v>11</v>
      </c>
      <c r="N48" s="9">
        <v>10</v>
      </c>
      <c r="O48" s="9">
        <v>7</v>
      </c>
      <c r="P48" s="9">
        <v>3</v>
      </c>
      <c r="R48" s="9">
        <v>5</v>
      </c>
      <c r="S48" s="9">
        <v>1</v>
      </c>
      <c r="T48" s="9">
        <v>4</v>
      </c>
      <c r="V48" s="9">
        <v>3</v>
      </c>
      <c r="W48" s="9">
        <v>1</v>
      </c>
      <c r="X48" s="9">
        <v>2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140</v>
      </c>
      <c r="C49" s="29">
        <f t="shared" si="2"/>
        <v>67</v>
      </c>
      <c r="D49" s="29">
        <f t="shared" si="2"/>
        <v>73</v>
      </c>
      <c r="E49" s="12"/>
      <c r="F49" s="9">
        <v>84</v>
      </c>
      <c r="G49" s="9">
        <v>33</v>
      </c>
      <c r="H49" s="9">
        <v>51</v>
      </c>
      <c r="J49" s="9">
        <v>15</v>
      </c>
      <c r="K49" s="9">
        <v>10</v>
      </c>
      <c r="L49" s="9">
        <v>5</v>
      </c>
      <c r="N49" s="9">
        <v>22</v>
      </c>
      <c r="O49" s="9">
        <v>11</v>
      </c>
      <c r="P49" s="9">
        <v>11</v>
      </c>
      <c r="R49" s="9">
        <v>7</v>
      </c>
      <c r="S49" s="9">
        <v>4</v>
      </c>
      <c r="T49" s="9">
        <v>3</v>
      </c>
      <c r="V49" s="9">
        <v>6</v>
      </c>
      <c r="W49" s="9">
        <v>4</v>
      </c>
      <c r="X49" s="9">
        <v>2</v>
      </c>
      <c r="Z49" s="9">
        <v>5</v>
      </c>
      <c r="AA49" s="9">
        <v>4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142</v>
      </c>
      <c r="C50" s="29">
        <f t="shared" si="2"/>
        <v>75</v>
      </c>
      <c r="D50" s="29">
        <f t="shared" si="2"/>
        <v>67</v>
      </c>
      <c r="E50" s="12"/>
      <c r="F50" s="9">
        <v>96</v>
      </c>
      <c r="G50" s="9">
        <v>46</v>
      </c>
      <c r="H50" s="9">
        <v>50</v>
      </c>
      <c r="J50" s="9">
        <v>8</v>
      </c>
      <c r="K50" s="9">
        <v>7</v>
      </c>
      <c r="L50" s="9">
        <v>1</v>
      </c>
      <c r="N50" s="9">
        <v>22</v>
      </c>
      <c r="O50" s="9">
        <v>13</v>
      </c>
      <c r="P50" s="9">
        <v>9</v>
      </c>
      <c r="R50" s="9">
        <v>9</v>
      </c>
      <c r="S50" s="9">
        <v>5</v>
      </c>
      <c r="T50" s="9">
        <v>4</v>
      </c>
      <c r="V50" s="9">
        <v>3</v>
      </c>
      <c r="W50" s="9">
        <v>1</v>
      </c>
      <c r="X50" s="9">
        <v>2</v>
      </c>
      <c r="Z50" s="9">
        <v>3</v>
      </c>
      <c r="AA50" s="9">
        <v>2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138</v>
      </c>
      <c r="C51" s="29">
        <f t="shared" si="2"/>
        <v>71</v>
      </c>
      <c r="D51" s="29">
        <f t="shared" si="2"/>
        <v>67</v>
      </c>
      <c r="E51" s="12"/>
      <c r="F51" s="9">
        <v>91</v>
      </c>
      <c r="G51" s="9">
        <v>44</v>
      </c>
      <c r="H51" s="9">
        <v>47</v>
      </c>
      <c r="J51" s="9">
        <v>10</v>
      </c>
      <c r="K51" s="9">
        <v>8</v>
      </c>
      <c r="L51" s="9">
        <v>2</v>
      </c>
      <c r="N51" s="9">
        <v>19</v>
      </c>
      <c r="O51" s="9">
        <v>9</v>
      </c>
      <c r="P51" s="9">
        <v>10</v>
      </c>
      <c r="R51" s="9">
        <v>9</v>
      </c>
      <c r="S51" s="9">
        <v>6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162</v>
      </c>
      <c r="C52" s="29">
        <f t="shared" si="2"/>
        <v>81</v>
      </c>
      <c r="D52" s="29">
        <f t="shared" si="2"/>
        <v>81</v>
      </c>
      <c r="E52" s="3"/>
      <c r="F52" s="16">
        <v>100</v>
      </c>
      <c r="G52" s="16">
        <v>50</v>
      </c>
      <c r="H52" s="16">
        <v>50</v>
      </c>
      <c r="I52" s="16"/>
      <c r="J52" s="16">
        <v>13</v>
      </c>
      <c r="K52" s="16">
        <v>6</v>
      </c>
      <c r="L52" s="16">
        <v>7</v>
      </c>
      <c r="M52" s="16"/>
      <c r="N52" s="16">
        <v>21</v>
      </c>
      <c r="O52" s="16">
        <v>14</v>
      </c>
      <c r="P52" s="16">
        <v>7</v>
      </c>
      <c r="Q52" s="16"/>
      <c r="R52" s="16">
        <v>11</v>
      </c>
      <c r="S52" s="16">
        <v>6</v>
      </c>
      <c r="T52" s="16">
        <v>5</v>
      </c>
      <c r="U52" s="16"/>
      <c r="V52" s="16">
        <v>8</v>
      </c>
      <c r="W52" s="16">
        <v>3</v>
      </c>
      <c r="X52" s="16">
        <v>5</v>
      </c>
      <c r="Y52" s="16"/>
      <c r="Z52" s="16">
        <v>8</v>
      </c>
      <c r="AA52" s="16">
        <v>1</v>
      </c>
      <c r="AB52" s="16">
        <v>7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714</v>
      </c>
      <c r="C53" s="27">
        <f t="shared" si="2"/>
        <v>364</v>
      </c>
      <c r="D53" s="32">
        <f t="shared" si="2"/>
        <v>350</v>
      </c>
      <c r="E53" s="14"/>
      <c r="F53" s="15">
        <v>461</v>
      </c>
      <c r="G53" s="15">
        <v>222</v>
      </c>
      <c r="H53" s="15">
        <v>239</v>
      </c>
      <c r="I53" s="15"/>
      <c r="J53" s="15">
        <v>65</v>
      </c>
      <c r="K53" s="15">
        <v>39</v>
      </c>
      <c r="L53" s="15">
        <v>26</v>
      </c>
      <c r="M53" s="15"/>
      <c r="N53" s="15">
        <v>94</v>
      </c>
      <c r="O53" s="15">
        <v>54</v>
      </c>
      <c r="P53" s="15">
        <v>40</v>
      </c>
      <c r="Q53" s="15"/>
      <c r="R53" s="15">
        <v>41</v>
      </c>
      <c r="S53" s="15">
        <v>22</v>
      </c>
      <c r="T53" s="15">
        <v>19</v>
      </c>
      <c r="U53" s="15"/>
      <c r="V53" s="15">
        <v>26</v>
      </c>
      <c r="W53" s="15">
        <v>11</v>
      </c>
      <c r="X53" s="15">
        <v>15</v>
      </c>
      <c r="Y53" s="15"/>
      <c r="Z53" s="15">
        <v>22</v>
      </c>
      <c r="AA53" s="15">
        <v>11</v>
      </c>
      <c r="AB53" s="15">
        <v>11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176</v>
      </c>
      <c r="C54" s="29">
        <f t="shared" si="2"/>
        <v>75</v>
      </c>
      <c r="D54" s="29">
        <f t="shared" si="2"/>
        <v>101</v>
      </c>
      <c r="E54" s="12"/>
      <c r="F54" s="9">
        <v>112</v>
      </c>
      <c r="G54" s="9">
        <v>49</v>
      </c>
      <c r="H54" s="9">
        <v>63</v>
      </c>
      <c r="J54" s="9">
        <v>20</v>
      </c>
      <c r="K54" s="9">
        <v>8</v>
      </c>
      <c r="L54" s="9">
        <v>12</v>
      </c>
      <c r="N54" s="9">
        <v>22</v>
      </c>
      <c r="O54" s="9">
        <v>7</v>
      </c>
      <c r="P54" s="9">
        <v>15</v>
      </c>
      <c r="R54" s="9">
        <v>10</v>
      </c>
      <c r="S54" s="9">
        <v>5</v>
      </c>
      <c r="T54" s="9">
        <v>5</v>
      </c>
      <c r="V54" s="9">
        <v>6</v>
      </c>
      <c r="W54" s="9">
        <v>2</v>
      </c>
      <c r="X54" s="9">
        <v>4</v>
      </c>
      <c r="Z54" s="9">
        <v>5</v>
      </c>
      <c r="AA54" s="9">
        <v>3</v>
      </c>
      <c r="AB54" s="9">
        <v>2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194</v>
      </c>
      <c r="C55" s="29">
        <f t="shared" si="2"/>
        <v>100</v>
      </c>
      <c r="D55" s="29">
        <f t="shared" si="2"/>
        <v>94</v>
      </c>
      <c r="E55" s="12"/>
      <c r="F55" s="9">
        <v>127</v>
      </c>
      <c r="G55" s="9">
        <v>61</v>
      </c>
      <c r="H55" s="9">
        <v>66</v>
      </c>
      <c r="J55" s="9">
        <v>14</v>
      </c>
      <c r="K55" s="9">
        <v>9</v>
      </c>
      <c r="L55" s="9">
        <v>5</v>
      </c>
      <c r="N55" s="9">
        <v>27</v>
      </c>
      <c r="O55" s="9">
        <v>15</v>
      </c>
      <c r="P55" s="9">
        <v>12</v>
      </c>
      <c r="R55" s="9">
        <v>8</v>
      </c>
      <c r="S55" s="9">
        <v>5</v>
      </c>
      <c r="T55" s="9">
        <v>3</v>
      </c>
      <c r="V55" s="9">
        <v>9</v>
      </c>
      <c r="W55" s="9">
        <v>5</v>
      </c>
      <c r="X55" s="9">
        <v>4</v>
      </c>
      <c r="Z55" s="9">
        <v>9</v>
      </c>
      <c r="AA55" s="9">
        <v>5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171</v>
      </c>
      <c r="C56" s="29">
        <f t="shared" si="2"/>
        <v>94</v>
      </c>
      <c r="D56" s="29">
        <f t="shared" si="2"/>
        <v>77</v>
      </c>
      <c r="E56" s="12"/>
      <c r="F56" s="9">
        <v>113</v>
      </c>
      <c r="G56" s="9">
        <v>61</v>
      </c>
      <c r="H56" s="9">
        <v>52</v>
      </c>
      <c r="J56" s="9">
        <v>23</v>
      </c>
      <c r="K56" s="9">
        <v>10</v>
      </c>
      <c r="L56" s="9">
        <v>13</v>
      </c>
      <c r="N56" s="9">
        <v>19</v>
      </c>
      <c r="O56" s="9">
        <v>13</v>
      </c>
      <c r="P56" s="9">
        <v>6</v>
      </c>
      <c r="R56" s="9">
        <v>7</v>
      </c>
      <c r="S56" s="9">
        <v>5</v>
      </c>
      <c r="T56" s="9">
        <v>2</v>
      </c>
      <c r="V56" s="9">
        <v>3</v>
      </c>
      <c r="W56" s="9">
        <v>1</v>
      </c>
      <c r="X56" s="9">
        <v>2</v>
      </c>
      <c r="Z56" s="9">
        <v>5</v>
      </c>
      <c r="AA56" s="9">
        <v>3</v>
      </c>
      <c r="AB56" s="9">
        <v>2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179</v>
      </c>
      <c r="C57" s="29">
        <f t="shared" si="2"/>
        <v>92</v>
      </c>
      <c r="D57" s="29">
        <f t="shared" si="2"/>
        <v>87</v>
      </c>
      <c r="E57" s="12"/>
      <c r="F57" s="9">
        <v>124</v>
      </c>
      <c r="G57" s="9">
        <v>60</v>
      </c>
      <c r="H57" s="9">
        <v>64</v>
      </c>
      <c r="J57" s="9">
        <v>16</v>
      </c>
      <c r="K57" s="9">
        <v>7</v>
      </c>
      <c r="L57" s="9">
        <v>9</v>
      </c>
      <c r="N57" s="9">
        <v>20</v>
      </c>
      <c r="O57" s="9">
        <v>13</v>
      </c>
      <c r="P57" s="9">
        <v>7</v>
      </c>
      <c r="R57" s="9">
        <v>6</v>
      </c>
      <c r="S57" s="9">
        <v>3</v>
      </c>
      <c r="T57" s="9">
        <v>3</v>
      </c>
      <c r="V57" s="9">
        <v>8</v>
      </c>
      <c r="W57" s="9">
        <v>6</v>
      </c>
      <c r="X57" s="9">
        <v>2</v>
      </c>
      <c r="Z57" s="9">
        <v>4</v>
      </c>
      <c r="AA57" s="9">
        <v>2</v>
      </c>
      <c r="AB57" s="9">
        <v>2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176</v>
      </c>
      <c r="C58" s="29">
        <f t="shared" si="2"/>
        <v>91</v>
      </c>
      <c r="D58" s="29">
        <f t="shared" si="2"/>
        <v>85</v>
      </c>
      <c r="E58" s="12"/>
      <c r="F58" s="16">
        <v>105</v>
      </c>
      <c r="G58" s="16">
        <v>50</v>
      </c>
      <c r="H58" s="16">
        <v>55</v>
      </c>
      <c r="I58" s="16"/>
      <c r="J58" s="16">
        <v>21</v>
      </c>
      <c r="K58" s="16">
        <v>12</v>
      </c>
      <c r="L58" s="16">
        <v>9</v>
      </c>
      <c r="M58" s="16"/>
      <c r="N58" s="16">
        <v>33</v>
      </c>
      <c r="O58" s="16">
        <v>17</v>
      </c>
      <c r="P58" s="16">
        <v>16</v>
      </c>
      <c r="Q58" s="16"/>
      <c r="R58" s="16">
        <v>5</v>
      </c>
      <c r="S58" s="16">
        <v>4</v>
      </c>
      <c r="T58" s="16">
        <v>1</v>
      </c>
      <c r="U58" s="16"/>
      <c r="V58" s="16">
        <v>6</v>
      </c>
      <c r="W58" s="16">
        <v>5</v>
      </c>
      <c r="X58" s="16">
        <v>1</v>
      </c>
      <c r="Y58" s="16"/>
      <c r="Z58" s="16">
        <v>4</v>
      </c>
      <c r="AA58" s="16">
        <v>2</v>
      </c>
      <c r="AB58" s="16">
        <v>2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896</v>
      </c>
      <c r="C59" s="27">
        <f t="shared" si="2"/>
        <v>452</v>
      </c>
      <c r="D59" s="32">
        <f t="shared" si="2"/>
        <v>444</v>
      </c>
      <c r="E59" s="14"/>
      <c r="F59" s="15">
        <v>581</v>
      </c>
      <c r="G59" s="15">
        <v>281</v>
      </c>
      <c r="H59" s="15">
        <v>300</v>
      </c>
      <c r="I59" s="15"/>
      <c r="J59" s="15">
        <v>94</v>
      </c>
      <c r="K59" s="15">
        <v>46</v>
      </c>
      <c r="L59" s="15">
        <v>48</v>
      </c>
      <c r="M59" s="15"/>
      <c r="N59" s="15">
        <v>121</v>
      </c>
      <c r="O59" s="15">
        <v>65</v>
      </c>
      <c r="P59" s="15">
        <v>56</v>
      </c>
      <c r="Q59" s="15"/>
      <c r="R59" s="15">
        <v>36</v>
      </c>
      <c r="S59" s="15">
        <v>22</v>
      </c>
      <c r="T59" s="15">
        <v>14</v>
      </c>
      <c r="U59" s="15"/>
      <c r="V59" s="15">
        <v>32</v>
      </c>
      <c r="W59" s="15">
        <v>19</v>
      </c>
      <c r="X59" s="15">
        <v>13</v>
      </c>
      <c r="Y59" s="15"/>
      <c r="Z59" s="15">
        <v>27</v>
      </c>
      <c r="AA59" s="15">
        <v>15</v>
      </c>
      <c r="AB59" s="15">
        <v>12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159</v>
      </c>
      <c r="C60" s="29">
        <f t="shared" si="2"/>
        <v>73</v>
      </c>
      <c r="D60" s="29">
        <f t="shared" si="2"/>
        <v>86</v>
      </c>
      <c r="E60" s="12"/>
      <c r="F60" s="9">
        <v>107</v>
      </c>
      <c r="G60" s="9">
        <v>46</v>
      </c>
      <c r="H60" s="9">
        <v>61</v>
      </c>
      <c r="J60" s="9">
        <v>7</v>
      </c>
      <c r="K60" s="9">
        <v>5</v>
      </c>
      <c r="L60" s="9">
        <v>2</v>
      </c>
      <c r="N60" s="9">
        <v>21</v>
      </c>
      <c r="O60" s="9">
        <v>12</v>
      </c>
      <c r="P60" s="9">
        <v>9</v>
      </c>
      <c r="R60" s="9">
        <v>10</v>
      </c>
      <c r="S60" s="9">
        <v>6</v>
      </c>
      <c r="T60" s="9">
        <v>4</v>
      </c>
      <c r="V60" s="9">
        <v>7</v>
      </c>
      <c r="W60" s="9">
        <v>3</v>
      </c>
      <c r="X60" s="9">
        <v>4</v>
      </c>
      <c r="Z60" s="9">
        <v>7</v>
      </c>
      <c r="AA60" s="9">
        <v>1</v>
      </c>
      <c r="AB60" s="9">
        <v>6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182</v>
      </c>
      <c r="C61" s="29">
        <f t="shared" si="2"/>
        <v>110</v>
      </c>
      <c r="D61" s="29">
        <f t="shared" si="2"/>
        <v>72</v>
      </c>
      <c r="E61" s="12"/>
      <c r="F61" s="9">
        <v>115</v>
      </c>
      <c r="G61" s="9">
        <v>66</v>
      </c>
      <c r="H61" s="9">
        <v>49</v>
      </c>
      <c r="J61" s="9">
        <v>14</v>
      </c>
      <c r="K61" s="9">
        <v>8</v>
      </c>
      <c r="L61" s="9">
        <v>6</v>
      </c>
      <c r="N61" s="9">
        <v>24</v>
      </c>
      <c r="O61" s="9">
        <v>17</v>
      </c>
      <c r="P61" s="9">
        <v>7</v>
      </c>
      <c r="R61" s="9">
        <v>17</v>
      </c>
      <c r="S61" s="9">
        <v>9</v>
      </c>
      <c r="T61" s="9">
        <v>8</v>
      </c>
      <c r="V61" s="9">
        <v>2</v>
      </c>
      <c r="W61" s="9">
        <v>2</v>
      </c>
      <c r="X61" s="9">
        <v>0</v>
      </c>
      <c r="Z61" s="9">
        <v>10</v>
      </c>
      <c r="AA61" s="9">
        <v>8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175</v>
      </c>
      <c r="C62" s="29">
        <f t="shared" si="2"/>
        <v>95</v>
      </c>
      <c r="D62" s="29">
        <f t="shared" si="2"/>
        <v>80</v>
      </c>
      <c r="E62" s="12"/>
      <c r="F62" s="9">
        <v>96</v>
      </c>
      <c r="G62" s="9">
        <v>50</v>
      </c>
      <c r="H62" s="9">
        <v>46</v>
      </c>
      <c r="J62" s="9">
        <v>24</v>
      </c>
      <c r="K62" s="9">
        <v>11</v>
      </c>
      <c r="L62" s="9">
        <v>13</v>
      </c>
      <c r="N62" s="9">
        <v>24</v>
      </c>
      <c r="O62" s="9">
        <v>13</v>
      </c>
      <c r="P62" s="9">
        <v>11</v>
      </c>
      <c r="R62" s="9">
        <v>16</v>
      </c>
      <c r="S62" s="9">
        <v>12</v>
      </c>
      <c r="T62" s="9">
        <v>4</v>
      </c>
      <c r="V62" s="9">
        <v>4</v>
      </c>
      <c r="W62" s="9">
        <v>2</v>
      </c>
      <c r="X62" s="9">
        <v>2</v>
      </c>
      <c r="Z62" s="9">
        <v>8</v>
      </c>
      <c r="AA62" s="9">
        <v>6</v>
      </c>
      <c r="AB62" s="9">
        <v>2</v>
      </c>
      <c r="AD62" s="9">
        <v>3</v>
      </c>
      <c r="AE62" s="9">
        <v>1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176</v>
      </c>
      <c r="C63" s="29">
        <f t="shared" si="2"/>
        <v>100</v>
      </c>
      <c r="D63" s="29">
        <f t="shared" si="2"/>
        <v>76</v>
      </c>
      <c r="E63" s="12"/>
      <c r="F63" s="9">
        <v>98</v>
      </c>
      <c r="G63" s="9">
        <v>51</v>
      </c>
      <c r="H63" s="9">
        <v>47</v>
      </c>
      <c r="J63" s="9">
        <v>19</v>
      </c>
      <c r="K63" s="9">
        <v>12</v>
      </c>
      <c r="L63" s="9">
        <v>7</v>
      </c>
      <c r="N63" s="9">
        <v>30</v>
      </c>
      <c r="O63" s="9">
        <v>17</v>
      </c>
      <c r="P63" s="9">
        <v>13</v>
      </c>
      <c r="R63" s="9">
        <v>9</v>
      </c>
      <c r="S63" s="9">
        <v>6</v>
      </c>
      <c r="T63" s="9">
        <v>3</v>
      </c>
      <c r="V63" s="9">
        <v>8</v>
      </c>
      <c r="W63" s="9">
        <v>7</v>
      </c>
      <c r="X63" s="9">
        <v>1</v>
      </c>
      <c r="Z63" s="9">
        <v>9</v>
      </c>
      <c r="AA63" s="9">
        <v>4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176</v>
      </c>
      <c r="C64" s="29">
        <f t="shared" si="2"/>
        <v>89</v>
      </c>
      <c r="D64" s="29">
        <f t="shared" si="2"/>
        <v>87</v>
      </c>
      <c r="E64" s="12"/>
      <c r="F64" s="16">
        <v>93</v>
      </c>
      <c r="G64" s="16">
        <v>47</v>
      </c>
      <c r="H64" s="16">
        <v>46</v>
      </c>
      <c r="I64" s="16"/>
      <c r="J64" s="16">
        <v>19</v>
      </c>
      <c r="K64" s="16">
        <v>8</v>
      </c>
      <c r="L64" s="16">
        <v>11</v>
      </c>
      <c r="M64" s="16"/>
      <c r="N64" s="16">
        <v>32</v>
      </c>
      <c r="O64" s="16">
        <v>12</v>
      </c>
      <c r="P64" s="16">
        <v>20</v>
      </c>
      <c r="Q64" s="16"/>
      <c r="R64" s="16">
        <v>13</v>
      </c>
      <c r="S64" s="16">
        <v>10</v>
      </c>
      <c r="T64" s="16">
        <v>3</v>
      </c>
      <c r="U64" s="16"/>
      <c r="V64" s="16">
        <v>7</v>
      </c>
      <c r="W64" s="16">
        <v>6</v>
      </c>
      <c r="X64" s="16">
        <v>1</v>
      </c>
      <c r="Y64" s="16"/>
      <c r="Z64" s="16">
        <v>10</v>
      </c>
      <c r="AA64" s="16">
        <v>4</v>
      </c>
      <c r="AB64" s="16">
        <v>6</v>
      </c>
      <c r="AC64" s="16"/>
      <c r="AD64" s="16">
        <v>2</v>
      </c>
      <c r="AE64" s="16">
        <v>2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868</v>
      </c>
      <c r="C65" s="27">
        <f t="shared" si="2"/>
        <v>467</v>
      </c>
      <c r="D65" s="32">
        <f t="shared" si="2"/>
        <v>401</v>
      </c>
      <c r="E65" s="14"/>
      <c r="F65" s="15">
        <v>509</v>
      </c>
      <c r="G65" s="15">
        <v>260</v>
      </c>
      <c r="H65" s="15">
        <v>249</v>
      </c>
      <c r="I65" s="15"/>
      <c r="J65" s="15">
        <v>83</v>
      </c>
      <c r="K65" s="15">
        <v>44</v>
      </c>
      <c r="L65" s="15">
        <v>39</v>
      </c>
      <c r="M65" s="15"/>
      <c r="N65" s="15">
        <v>131</v>
      </c>
      <c r="O65" s="15">
        <v>71</v>
      </c>
      <c r="P65" s="15">
        <v>60</v>
      </c>
      <c r="Q65" s="15"/>
      <c r="R65" s="15">
        <v>65</v>
      </c>
      <c r="S65" s="15">
        <v>43</v>
      </c>
      <c r="T65" s="15">
        <v>22</v>
      </c>
      <c r="U65" s="15"/>
      <c r="V65" s="15">
        <v>28</v>
      </c>
      <c r="W65" s="15">
        <v>20</v>
      </c>
      <c r="X65" s="15">
        <v>8</v>
      </c>
      <c r="Y65" s="15"/>
      <c r="Z65" s="15">
        <v>44</v>
      </c>
      <c r="AA65" s="15">
        <v>23</v>
      </c>
      <c r="AB65" s="15">
        <v>21</v>
      </c>
      <c r="AC65" s="15"/>
      <c r="AD65" s="15">
        <v>8</v>
      </c>
      <c r="AE65" s="15">
        <v>6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157</v>
      </c>
      <c r="C66" s="29">
        <f t="shared" si="2"/>
        <v>72</v>
      </c>
      <c r="D66" s="29">
        <f t="shared" si="2"/>
        <v>85</v>
      </c>
      <c r="E66" s="12"/>
      <c r="F66" s="9">
        <v>94</v>
      </c>
      <c r="G66" s="9">
        <v>46</v>
      </c>
      <c r="H66" s="9">
        <v>48</v>
      </c>
      <c r="J66" s="9">
        <v>14</v>
      </c>
      <c r="K66" s="9">
        <v>7</v>
      </c>
      <c r="L66" s="9">
        <v>7</v>
      </c>
      <c r="N66" s="9">
        <v>24</v>
      </c>
      <c r="O66" s="9">
        <v>12</v>
      </c>
      <c r="P66" s="9">
        <v>12</v>
      </c>
      <c r="R66" s="9">
        <v>12</v>
      </c>
      <c r="S66" s="9">
        <v>4</v>
      </c>
      <c r="T66" s="9">
        <v>8</v>
      </c>
      <c r="V66" s="9">
        <v>6</v>
      </c>
      <c r="W66" s="9">
        <v>1</v>
      </c>
      <c r="X66" s="9">
        <v>5</v>
      </c>
      <c r="Z66" s="9">
        <v>6</v>
      </c>
      <c r="AA66" s="9">
        <v>1</v>
      </c>
      <c r="AB66" s="9">
        <v>5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162</v>
      </c>
      <c r="C67" s="29">
        <f t="shared" si="2"/>
        <v>76</v>
      </c>
      <c r="D67" s="29">
        <f t="shared" si="2"/>
        <v>86</v>
      </c>
      <c r="E67" s="12"/>
      <c r="F67" s="9">
        <v>98</v>
      </c>
      <c r="G67" s="9">
        <v>45</v>
      </c>
      <c r="H67" s="9">
        <v>53</v>
      </c>
      <c r="J67" s="9">
        <v>21</v>
      </c>
      <c r="K67" s="9">
        <v>7</v>
      </c>
      <c r="L67" s="9">
        <v>14</v>
      </c>
      <c r="N67" s="9">
        <v>20</v>
      </c>
      <c r="O67" s="9">
        <v>9</v>
      </c>
      <c r="P67" s="9">
        <v>11</v>
      </c>
      <c r="R67" s="9">
        <v>12</v>
      </c>
      <c r="S67" s="9">
        <v>9</v>
      </c>
      <c r="T67" s="9">
        <v>3</v>
      </c>
      <c r="V67" s="9">
        <v>6</v>
      </c>
      <c r="W67" s="9">
        <v>2</v>
      </c>
      <c r="X67" s="9">
        <v>4</v>
      </c>
      <c r="Z67" s="9">
        <v>5</v>
      </c>
      <c r="AA67" s="9">
        <v>4</v>
      </c>
      <c r="AB67" s="9">
        <v>1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139</v>
      </c>
      <c r="C68" s="29">
        <f t="shared" si="2"/>
        <v>79</v>
      </c>
      <c r="D68" s="29">
        <f t="shared" si="2"/>
        <v>60</v>
      </c>
      <c r="E68" s="12"/>
      <c r="F68" s="9">
        <v>86</v>
      </c>
      <c r="G68" s="9">
        <v>50</v>
      </c>
      <c r="H68" s="9">
        <v>36</v>
      </c>
      <c r="J68" s="9">
        <v>15</v>
      </c>
      <c r="K68" s="9">
        <v>11</v>
      </c>
      <c r="L68" s="9">
        <v>4</v>
      </c>
      <c r="N68" s="9">
        <v>10</v>
      </c>
      <c r="O68" s="9">
        <v>7</v>
      </c>
      <c r="P68" s="9">
        <v>3</v>
      </c>
      <c r="R68" s="9">
        <v>11</v>
      </c>
      <c r="S68" s="9">
        <v>3</v>
      </c>
      <c r="T68" s="9">
        <v>8</v>
      </c>
      <c r="V68" s="9">
        <v>6</v>
      </c>
      <c r="W68" s="9">
        <v>2</v>
      </c>
      <c r="X68" s="9">
        <v>4</v>
      </c>
      <c r="Z68" s="9">
        <v>9</v>
      </c>
      <c r="AA68" s="9">
        <v>5</v>
      </c>
      <c r="AB68" s="9">
        <v>4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158</v>
      </c>
      <c r="C69" s="29">
        <f t="shared" si="2"/>
        <v>84</v>
      </c>
      <c r="D69" s="29">
        <f t="shared" si="2"/>
        <v>74</v>
      </c>
      <c r="E69" s="12"/>
      <c r="F69" s="9">
        <v>97</v>
      </c>
      <c r="G69" s="9">
        <v>48</v>
      </c>
      <c r="H69" s="9">
        <v>49</v>
      </c>
      <c r="J69" s="9">
        <v>17</v>
      </c>
      <c r="K69" s="9">
        <v>9</v>
      </c>
      <c r="L69" s="9">
        <v>8</v>
      </c>
      <c r="N69" s="9">
        <v>20</v>
      </c>
      <c r="O69" s="9">
        <v>10</v>
      </c>
      <c r="P69" s="9">
        <v>10</v>
      </c>
      <c r="R69" s="9">
        <v>11</v>
      </c>
      <c r="S69" s="9">
        <v>7</v>
      </c>
      <c r="T69" s="9">
        <v>4</v>
      </c>
      <c r="V69" s="9">
        <v>2</v>
      </c>
      <c r="W69" s="9">
        <v>2</v>
      </c>
      <c r="X69" s="9">
        <v>0</v>
      </c>
      <c r="Z69" s="9">
        <v>6</v>
      </c>
      <c r="AA69" s="9">
        <v>4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167</v>
      </c>
      <c r="C70" s="29">
        <f t="shared" si="2"/>
        <v>92</v>
      </c>
      <c r="D70" s="29">
        <f t="shared" si="2"/>
        <v>75</v>
      </c>
      <c r="E70" s="12"/>
      <c r="F70" s="16">
        <v>96</v>
      </c>
      <c r="G70" s="16">
        <v>47</v>
      </c>
      <c r="H70" s="16">
        <v>49</v>
      </c>
      <c r="I70" s="16"/>
      <c r="J70" s="16">
        <v>11</v>
      </c>
      <c r="K70" s="16">
        <v>9</v>
      </c>
      <c r="L70" s="16">
        <v>2</v>
      </c>
      <c r="M70" s="16"/>
      <c r="N70" s="16">
        <v>25</v>
      </c>
      <c r="O70" s="16">
        <v>15</v>
      </c>
      <c r="P70" s="16">
        <v>10</v>
      </c>
      <c r="Q70" s="16"/>
      <c r="R70" s="16">
        <v>20</v>
      </c>
      <c r="S70" s="16">
        <v>10</v>
      </c>
      <c r="T70" s="16">
        <v>10</v>
      </c>
      <c r="U70" s="16"/>
      <c r="V70" s="16">
        <v>8</v>
      </c>
      <c r="W70" s="16">
        <v>7</v>
      </c>
      <c r="X70" s="16">
        <v>1</v>
      </c>
      <c r="Y70" s="16"/>
      <c r="Z70" s="16">
        <v>5</v>
      </c>
      <c r="AA70" s="16">
        <v>2</v>
      </c>
      <c r="AB70" s="16">
        <v>3</v>
      </c>
      <c r="AC70" s="16"/>
      <c r="AD70" s="16">
        <v>2</v>
      </c>
      <c r="AE70" s="16">
        <v>2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783</v>
      </c>
      <c r="C71" s="27">
        <f t="shared" si="2"/>
        <v>403</v>
      </c>
      <c r="D71" s="32">
        <f t="shared" si="2"/>
        <v>380</v>
      </c>
      <c r="E71" s="14"/>
      <c r="F71" s="15">
        <v>471</v>
      </c>
      <c r="G71" s="15">
        <v>236</v>
      </c>
      <c r="H71" s="15">
        <v>235</v>
      </c>
      <c r="I71" s="15"/>
      <c r="J71" s="15">
        <v>78</v>
      </c>
      <c r="K71" s="15">
        <v>43</v>
      </c>
      <c r="L71" s="15">
        <v>35</v>
      </c>
      <c r="M71" s="15"/>
      <c r="N71" s="15">
        <v>99</v>
      </c>
      <c r="O71" s="15">
        <v>53</v>
      </c>
      <c r="P71" s="15">
        <v>46</v>
      </c>
      <c r="Q71" s="15"/>
      <c r="R71" s="15">
        <v>66</v>
      </c>
      <c r="S71" s="15">
        <v>33</v>
      </c>
      <c r="T71" s="15">
        <v>33</v>
      </c>
      <c r="U71" s="15"/>
      <c r="V71" s="15">
        <v>28</v>
      </c>
      <c r="W71" s="15">
        <v>14</v>
      </c>
      <c r="X71" s="15">
        <v>14</v>
      </c>
      <c r="Y71" s="15"/>
      <c r="Z71" s="15">
        <v>31</v>
      </c>
      <c r="AA71" s="15">
        <v>16</v>
      </c>
      <c r="AB71" s="15">
        <v>15</v>
      </c>
      <c r="AC71" s="15"/>
      <c r="AD71" s="15">
        <v>10</v>
      </c>
      <c r="AE71" s="15">
        <v>8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169</v>
      </c>
      <c r="C72" s="29">
        <f t="shared" si="2"/>
        <v>79</v>
      </c>
      <c r="D72" s="29">
        <f t="shared" si="2"/>
        <v>90</v>
      </c>
      <c r="E72" s="12"/>
      <c r="F72" s="9">
        <v>111</v>
      </c>
      <c r="G72" s="9">
        <v>51</v>
      </c>
      <c r="H72" s="9">
        <v>60</v>
      </c>
      <c r="J72" s="9">
        <v>14</v>
      </c>
      <c r="K72" s="9">
        <v>7</v>
      </c>
      <c r="L72" s="9">
        <v>7</v>
      </c>
      <c r="N72" s="9">
        <v>27</v>
      </c>
      <c r="O72" s="9">
        <v>14</v>
      </c>
      <c r="P72" s="9">
        <v>13</v>
      </c>
      <c r="R72" s="9">
        <v>9</v>
      </c>
      <c r="S72" s="9">
        <v>3</v>
      </c>
      <c r="T72" s="9">
        <v>6</v>
      </c>
      <c r="V72" s="9">
        <v>4</v>
      </c>
      <c r="W72" s="9">
        <v>2</v>
      </c>
      <c r="X72" s="9">
        <v>2</v>
      </c>
      <c r="Z72" s="9">
        <v>2</v>
      </c>
      <c r="AA72" s="9">
        <v>1</v>
      </c>
      <c r="AB72" s="9">
        <v>1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162</v>
      </c>
      <c r="C73" s="29">
        <f t="shared" si="2"/>
        <v>81</v>
      </c>
      <c r="D73" s="29">
        <f t="shared" si="2"/>
        <v>81</v>
      </c>
      <c r="E73" s="12"/>
      <c r="F73" s="9">
        <v>100</v>
      </c>
      <c r="G73" s="9">
        <v>48</v>
      </c>
      <c r="H73" s="9">
        <v>52</v>
      </c>
      <c r="J73" s="9">
        <v>10</v>
      </c>
      <c r="K73" s="9">
        <v>7</v>
      </c>
      <c r="L73" s="9">
        <v>3</v>
      </c>
      <c r="N73" s="9">
        <v>24</v>
      </c>
      <c r="O73" s="9">
        <v>9</v>
      </c>
      <c r="P73" s="9">
        <v>15</v>
      </c>
      <c r="R73" s="9">
        <v>10</v>
      </c>
      <c r="S73" s="9">
        <v>6</v>
      </c>
      <c r="T73" s="9">
        <v>4</v>
      </c>
      <c r="V73" s="9">
        <v>6</v>
      </c>
      <c r="W73" s="9">
        <v>3</v>
      </c>
      <c r="X73" s="9">
        <v>3</v>
      </c>
      <c r="Z73" s="9">
        <v>10</v>
      </c>
      <c r="AA73" s="9">
        <v>6</v>
      </c>
      <c r="AB73" s="9">
        <v>4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130</v>
      </c>
      <c r="C74" s="29">
        <f t="shared" si="2"/>
        <v>70</v>
      </c>
      <c r="D74" s="29">
        <f t="shared" si="2"/>
        <v>60</v>
      </c>
      <c r="E74" s="12"/>
      <c r="F74" s="9">
        <v>81</v>
      </c>
      <c r="G74" s="9">
        <v>46</v>
      </c>
      <c r="H74" s="9">
        <v>35</v>
      </c>
      <c r="J74" s="9">
        <v>15</v>
      </c>
      <c r="K74" s="9">
        <v>7</v>
      </c>
      <c r="L74" s="9">
        <v>8</v>
      </c>
      <c r="N74" s="9">
        <v>13</v>
      </c>
      <c r="O74" s="9">
        <v>6</v>
      </c>
      <c r="P74" s="9">
        <v>7</v>
      </c>
      <c r="R74" s="9">
        <v>10</v>
      </c>
      <c r="S74" s="9">
        <v>6</v>
      </c>
      <c r="T74" s="9">
        <v>4</v>
      </c>
      <c r="V74" s="9">
        <v>4</v>
      </c>
      <c r="W74" s="9">
        <v>2</v>
      </c>
      <c r="X74" s="9">
        <v>2</v>
      </c>
      <c r="Z74" s="9">
        <v>5</v>
      </c>
      <c r="AA74" s="9">
        <v>2</v>
      </c>
      <c r="AB74" s="9">
        <v>3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188</v>
      </c>
      <c r="C75" s="29">
        <f t="shared" si="2"/>
        <v>89</v>
      </c>
      <c r="D75" s="29">
        <f t="shared" si="2"/>
        <v>99</v>
      </c>
      <c r="E75" s="12"/>
      <c r="F75" s="9">
        <v>123</v>
      </c>
      <c r="G75" s="9">
        <v>58</v>
      </c>
      <c r="H75" s="9">
        <v>65</v>
      </c>
      <c r="J75" s="9">
        <v>18</v>
      </c>
      <c r="K75" s="9">
        <v>7</v>
      </c>
      <c r="L75" s="9">
        <v>11</v>
      </c>
      <c r="N75" s="9">
        <v>26</v>
      </c>
      <c r="O75" s="9">
        <v>11</v>
      </c>
      <c r="P75" s="9">
        <v>15</v>
      </c>
      <c r="R75" s="9">
        <v>9</v>
      </c>
      <c r="S75" s="9">
        <v>6</v>
      </c>
      <c r="T75" s="9">
        <v>3</v>
      </c>
      <c r="V75" s="9">
        <v>6</v>
      </c>
      <c r="W75" s="9">
        <v>4</v>
      </c>
      <c r="X75" s="9">
        <v>2</v>
      </c>
      <c r="Z75" s="9">
        <v>4</v>
      </c>
      <c r="AA75" s="9">
        <v>2</v>
      </c>
      <c r="AB75" s="9">
        <v>2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198</v>
      </c>
      <c r="C76" s="29">
        <f t="shared" si="2"/>
        <v>89</v>
      </c>
      <c r="D76" s="29">
        <f t="shared" si="2"/>
        <v>109</v>
      </c>
      <c r="E76" s="12"/>
      <c r="F76" s="16">
        <v>113</v>
      </c>
      <c r="G76" s="16">
        <v>48</v>
      </c>
      <c r="H76" s="16">
        <v>65</v>
      </c>
      <c r="I76" s="16"/>
      <c r="J76" s="16">
        <v>18</v>
      </c>
      <c r="K76" s="16">
        <v>9</v>
      </c>
      <c r="L76" s="16">
        <v>9</v>
      </c>
      <c r="M76" s="16"/>
      <c r="N76" s="16">
        <v>37</v>
      </c>
      <c r="O76" s="16">
        <v>20</v>
      </c>
      <c r="P76" s="16">
        <v>17</v>
      </c>
      <c r="Q76" s="16"/>
      <c r="R76" s="16">
        <v>13</v>
      </c>
      <c r="S76" s="16">
        <v>4</v>
      </c>
      <c r="T76" s="16">
        <v>9</v>
      </c>
      <c r="U76" s="16"/>
      <c r="V76" s="16">
        <v>5</v>
      </c>
      <c r="W76" s="16">
        <v>1</v>
      </c>
      <c r="X76" s="16">
        <v>4</v>
      </c>
      <c r="Y76" s="16"/>
      <c r="Z76" s="16">
        <v>11</v>
      </c>
      <c r="AA76" s="16">
        <v>6</v>
      </c>
      <c r="AB76" s="16">
        <v>5</v>
      </c>
      <c r="AC76" s="16"/>
      <c r="AD76" s="16">
        <v>1</v>
      </c>
      <c r="AE76" s="16">
        <v>1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847</v>
      </c>
      <c r="C77" s="27">
        <f t="shared" si="2"/>
        <v>408</v>
      </c>
      <c r="D77" s="32">
        <f t="shared" si="2"/>
        <v>439</v>
      </c>
      <c r="E77" s="4"/>
      <c r="F77" s="9">
        <v>528</v>
      </c>
      <c r="G77" s="9">
        <v>251</v>
      </c>
      <c r="H77" s="9">
        <v>277</v>
      </c>
      <c r="J77" s="9">
        <v>75</v>
      </c>
      <c r="K77" s="9">
        <v>37</v>
      </c>
      <c r="L77" s="9">
        <v>38</v>
      </c>
      <c r="N77" s="9">
        <v>127</v>
      </c>
      <c r="O77" s="9">
        <v>60</v>
      </c>
      <c r="P77" s="9">
        <v>67</v>
      </c>
      <c r="R77" s="9">
        <v>51</v>
      </c>
      <c r="S77" s="9">
        <v>25</v>
      </c>
      <c r="T77" s="9">
        <v>26</v>
      </c>
      <c r="V77" s="9">
        <v>25</v>
      </c>
      <c r="W77" s="9">
        <v>12</v>
      </c>
      <c r="X77" s="9">
        <v>13</v>
      </c>
      <c r="Z77" s="9">
        <v>32</v>
      </c>
      <c r="AA77" s="9">
        <v>17</v>
      </c>
      <c r="AB77" s="9">
        <v>15</v>
      </c>
      <c r="AD77" s="9">
        <v>9</v>
      </c>
      <c r="AE77" s="9">
        <v>6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218</v>
      </c>
      <c r="C78" s="29">
        <f t="shared" si="2"/>
        <v>106</v>
      </c>
      <c r="D78" s="29">
        <f t="shared" si="2"/>
        <v>112</v>
      </c>
      <c r="E78" s="4"/>
      <c r="F78" s="10">
        <v>116</v>
      </c>
      <c r="G78" s="10">
        <v>54</v>
      </c>
      <c r="H78" s="10">
        <v>62</v>
      </c>
      <c r="I78" s="10"/>
      <c r="J78" s="10">
        <v>22</v>
      </c>
      <c r="K78" s="10">
        <v>7</v>
      </c>
      <c r="L78" s="10">
        <v>15</v>
      </c>
      <c r="M78" s="10"/>
      <c r="N78" s="10">
        <v>43</v>
      </c>
      <c r="O78" s="10">
        <v>23</v>
      </c>
      <c r="P78" s="10">
        <v>20</v>
      </c>
      <c r="Q78" s="10"/>
      <c r="R78" s="10">
        <v>15</v>
      </c>
      <c r="S78" s="10">
        <v>7</v>
      </c>
      <c r="T78" s="10">
        <v>8</v>
      </c>
      <c r="U78" s="10"/>
      <c r="V78" s="10">
        <v>8</v>
      </c>
      <c r="W78" s="10">
        <v>4</v>
      </c>
      <c r="X78" s="10">
        <v>4</v>
      </c>
      <c r="Y78" s="10"/>
      <c r="Z78" s="10">
        <v>9</v>
      </c>
      <c r="AA78" s="10">
        <v>6</v>
      </c>
      <c r="AB78" s="10">
        <v>3</v>
      </c>
      <c r="AC78" s="10"/>
      <c r="AD78" s="10">
        <v>5</v>
      </c>
      <c r="AE78" s="10">
        <v>5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207</v>
      </c>
      <c r="C79" s="29">
        <f t="shared" si="2"/>
        <v>92</v>
      </c>
      <c r="D79" s="29">
        <f t="shared" si="2"/>
        <v>115</v>
      </c>
      <c r="E79" s="12"/>
      <c r="F79" s="9">
        <v>121</v>
      </c>
      <c r="G79" s="9">
        <v>52</v>
      </c>
      <c r="H79" s="9">
        <v>69</v>
      </c>
      <c r="J79" s="9">
        <v>18</v>
      </c>
      <c r="K79" s="9">
        <v>7</v>
      </c>
      <c r="L79" s="9">
        <v>11</v>
      </c>
      <c r="N79" s="9">
        <v>37</v>
      </c>
      <c r="O79" s="9">
        <v>19</v>
      </c>
      <c r="P79" s="9">
        <v>18</v>
      </c>
      <c r="R79" s="9">
        <v>11</v>
      </c>
      <c r="S79" s="9">
        <v>3</v>
      </c>
      <c r="T79" s="9">
        <v>8</v>
      </c>
      <c r="V79" s="9">
        <v>11</v>
      </c>
      <c r="W79" s="9">
        <v>6</v>
      </c>
      <c r="X79" s="9">
        <v>5</v>
      </c>
      <c r="Z79" s="9">
        <v>6</v>
      </c>
      <c r="AA79" s="9">
        <v>3</v>
      </c>
      <c r="AB79" s="9">
        <v>3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233</v>
      </c>
      <c r="C80" s="29">
        <f t="shared" si="2"/>
        <v>117</v>
      </c>
      <c r="D80" s="29">
        <f t="shared" si="2"/>
        <v>116</v>
      </c>
      <c r="E80" s="12"/>
      <c r="F80" s="9">
        <v>121</v>
      </c>
      <c r="G80" s="9">
        <v>62</v>
      </c>
      <c r="H80" s="9">
        <v>59</v>
      </c>
      <c r="J80" s="9">
        <v>22</v>
      </c>
      <c r="K80" s="9">
        <v>9</v>
      </c>
      <c r="L80" s="9">
        <v>13</v>
      </c>
      <c r="N80" s="9">
        <v>49</v>
      </c>
      <c r="O80" s="9">
        <v>24</v>
      </c>
      <c r="P80" s="9">
        <v>25</v>
      </c>
      <c r="R80" s="9">
        <v>18</v>
      </c>
      <c r="S80" s="9">
        <v>12</v>
      </c>
      <c r="T80" s="9">
        <v>6</v>
      </c>
      <c r="V80" s="9">
        <v>9</v>
      </c>
      <c r="W80" s="9">
        <v>4</v>
      </c>
      <c r="X80" s="9">
        <v>5</v>
      </c>
      <c r="Z80" s="9">
        <v>12</v>
      </c>
      <c r="AA80" s="9">
        <v>5</v>
      </c>
      <c r="AB80" s="9">
        <v>7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285</v>
      </c>
      <c r="C81" s="29">
        <f t="shared" si="2"/>
        <v>144</v>
      </c>
      <c r="D81" s="29">
        <f t="shared" si="2"/>
        <v>141</v>
      </c>
      <c r="E81" s="12"/>
      <c r="F81" s="9">
        <v>155</v>
      </c>
      <c r="G81" s="9">
        <v>82</v>
      </c>
      <c r="H81" s="9">
        <v>73</v>
      </c>
      <c r="J81" s="9">
        <v>34</v>
      </c>
      <c r="K81" s="9">
        <v>14</v>
      </c>
      <c r="L81" s="9">
        <v>20</v>
      </c>
      <c r="N81" s="9">
        <v>49</v>
      </c>
      <c r="O81" s="9">
        <v>19</v>
      </c>
      <c r="P81" s="9">
        <v>30</v>
      </c>
      <c r="R81" s="9">
        <v>19</v>
      </c>
      <c r="S81" s="9">
        <v>11</v>
      </c>
      <c r="T81" s="9">
        <v>8</v>
      </c>
      <c r="V81" s="9">
        <v>12</v>
      </c>
      <c r="W81" s="9">
        <v>8</v>
      </c>
      <c r="X81" s="9">
        <v>4</v>
      </c>
      <c r="Z81" s="9">
        <v>13</v>
      </c>
      <c r="AA81" s="9">
        <v>7</v>
      </c>
      <c r="AB81" s="9">
        <v>6</v>
      </c>
      <c r="AD81" s="9">
        <v>3</v>
      </c>
      <c r="AE81" s="9">
        <v>3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291</v>
      </c>
      <c r="C82" s="29">
        <f t="shared" si="2"/>
        <v>141</v>
      </c>
      <c r="D82" s="29">
        <f t="shared" si="2"/>
        <v>150</v>
      </c>
      <c r="E82" s="12"/>
      <c r="F82" s="16">
        <v>151</v>
      </c>
      <c r="G82" s="16">
        <v>77</v>
      </c>
      <c r="H82" s="16">
        <v>74</v>
      </c>
      <c r="I82" s="16"/>
      <c r="J82" s="16">
        <v>23</v>
      </c>
      <c r="K82" s="16">
        <v>10</v>
      </c>
      <c r="L82" s="16">
        <v>13</v>
      </c>
      <c r="M82" s="16"/>
      <c r="N82" s="16">
        <v>57</v>
      </c>
      <c r="O82" s="16">
        <v>29</v>
      </c>
      <c r="P82" s="16">
        <v>28</v>
      </c>
      <c r="Q82" s="16"/>
      <c r="R82" s="16">
        <v>27</v>
      </c>
      <c r="S82" s="16">
        <v>11</v>
      </c>
      <c r="T82" s="16">
        <v>16</v>
      </c>
      <c r="U82" s="16"/>
      <c r="V82" s="16">
        <v>18</v>
      </c>
      <c r="W82" s="16">
        <v>6</v>
      </c>
      <c r="X82" s="16">
        <v>12</v>
      </c>
      <c r="Y82" s="16"/>
      <c r="Z82" s="16">
        <v>14</v>
      </c>
      <c r="AA82" s="16">
        <v>8</v>
      </c>
      <c r="AB82" s="16">
        <v>6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1234</v>
      </c>
      <c r="C83" s="27">
        <f t="shared" si="2"/>
        <v>600</v>
      </c>
      <c r="D83" s="32">
        <f t="shared" si="2"/>
        <v>634</v>
      </c>
      <c r="E83" s="14"/>
      <c r="F83" s="15">
        <v>664</v>
      </c>
      <c r="G83" s="15">
        <v>327</v>
      </c>
      <c r="H83" s="15">
        <v>337</v>
      </c>
      <c r="I83" s="15"/>
      <c r="J83" s="15">
        <v>119</v>
      </c>
      <c r="K83" s="15">
        <v>47</v>
      </c>
      <c r="L83" s="15">
        <v>72</v>
      </c>
      <c r="M83" s="15"/>
      <c r="N83" s="15">
        <v>235</v>
      </c>
      <c r="O83" s="15">
        <v>114</v>
      </c>
      <c r="P83" s="15">
        <v>121</v>
      </c>
      <c r="Q83" s="15"/>
      <c r="R83" s="15">
        <v>90</v>
      </c>
      <c r="S83" s="15">
        <v>44</v>
      </c>
      <c r="T83" s="15">
        <v>46</v>
      </c>
      <c r="U83" s="15"/>
      <c r="V83" s="15">
        <v>58</v>
      </c>
      <c r="W83" s="15">
        <v>28</v>
      </c>
      <c r="X83" s="15">
        <v>30</v>
      </c>
      <c r="Y83" s="15"/>
      <c r="Z83" s="15">
        <v>54</v>
      </c>
      <c r="AA83" s="15">
        <v>29</v>
      </c>
      <c r="AB83" s="15">
        <v>25</v>
      </c>
      <c r="AC83" s="15"/>
      <c r="AD83" s="15">
        <v>14</v>
      </c>
      <c r="AE83" s="15">
        <v>11</v>
      </c>
      <c r="AF83" s="15">
        <v>3</v>
      </c>
    </row>
    <row r="84" spans="1:32" s="9" customFormat="1" ht="15" customHeight="1" x14ac:dyDescent="0.15">
      <c r="A84" s="11">
        <v>65</v>
      </c>
      <c r="B84" s="28">
        <f t="shared" si="2"/>
        <v>291</v>
      </c>
      <c r="C84" s="29">
        <f t="shared" si="2"/>
        <v>137</v>
      </c>
      <c r="D84" s="29">
        <f t="shared" si="2"/>
        <v>154</v>
      </c>
      <c r="E84" s="12"/>
      <c r="F84" s="9">
        <v>148</v>
      </c>
      <c r="G84" s="9">
        <v>65</v>
      </c>
      <c r="H84" s="9">
        <v>83</v>
      </c>
      <c r="J84" s="9">
        <v>34</v>
      </c>
      <c r="K84" s="9">
        <v>18</v>
      </c>
      <c r="L84" s="9">
        <v>16</v>
      </c>
      <c r="N84" s="9">
        <v>50</v>
      </c>
      <c r="O84" s="9">
        <v>25</v>
      </c>
      <c r="P84" s="9">
        <v>25</v>
      </c>
      <c r="R84" s="9">
        <v>25</v>
      </c>
      <c r="S84" s="9">
        <v>14</v>
      </c>
      <c r="T84" s="9">
        <v>11</v>
      </c>
      <c r="V84" s="9">
        <v>12</v>
      </c>
      <c r="W84" s="9">
        <v>7</v>
      </c>
      <c r="X84" s="9">
        <v>5</v>
      </c>
      <c r="Z84" s="9">
        <v>19</v>
      </c>
      <c r="AA84" s="9">
        <v>8</v>
      </c>
      <c r="AB84" s="9">
        <v>11</v>
      </c>
      <c r="AD84" s="9">
        <v>3</v>
      </c>
      <c r="AE84" s="9">
        <v>0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304</v>
      </c>
      <c r="C85" s="29">
        <f t="shared" si="2"/>
        <v>158</v>
      </c>
      <c r="D85" s="29">
        <f t="shared" si="2"/>
        <v>146</v>
      </c>
      <c r="E85" s="12"/>
      <c r="F85" s="9">
        <v>152</v>
      </c>
      <c r="G85" s="9">
        <v>81</v>
      </c>
      <c r="H85" s="9">
        <v>71</v>
      </c>
      <c r="J85" s="9">
        <v>38</v>
      </c>
      <c r="K85" s="9">
        <v>21</v>
      </c>
      <c r="L85" s="9">
        <v>17</v>
      </c>
      <c r="N85" s="9">
        <v>54</v>
      </c>
      <c r="O85" s="9">
        <v>30</v>
      </c>
      <c r="P85" s="9">
        <v>24</v>
      </c>
      <c r="R85" s="9">
        <v>28</v>
      </c>
      <c r="S85" s="9">
        <v>13</v>
      </c>
      <c r="T85" s="9">
        <v>15</v>
      </c>
      <c r="V85" s="9">
        <v>14</v>
      </c>
      <c r="W85" s="9">
        <v>5</v>
      </c>
      <c r="X85" s="9">
        <v>9</v>
      </c>
      <c r="Z85" s="9">
        <v>17</v>
      </c>
      <c r="AA85" s="9">
        <v>8</v>
      </c>
      <c r="AB85" s="9">
        <v>9</v>
      </c>
      <c r="AD85" s="9">
        <v>1</v>
      </c>
      <c r="AE85" s="9">
        <v>0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336</v>
      </c>
      <c r="C86" s="29">
        <f t="shared" si="2"/>
        <v>168</v>
      </c>
      <c r="D86" s="29">
        <f t="shared" si="2"/>
        <v>168</v>
      </c>
      <c r="E86" s="12"/>
      <c r="F86" s="9">
        <v>160</v>
      </c>
      <c r="G86" s="9">
        <v>74</v>
      </c>
      <c r="H86" s="9">
        <v>86</v>
      </c>
      <c r="J86" s="9">
        <v>46</v>
      </c>
      <c r="K86" s="9">
        <v>24</v>
      </c>
      <c r="L86" s="9">
        <v>22</v>
      </c>
      <c r="N86" s="9">
        <v>63</v>
      </c>
      <c r="O86" s="9">
        <v>34</v>
      </c>
      <c r="P86" s="9">
        <v>29</v>
      </c>
      <c r="R86" s="9">
        <v>29</v>
      </c>
      <c r="S86" s="9">
        <v>17</v>
      </c>
      <c r="T86" s="9">
        <v>12</v>
      </c>
      <c r="V86" s="9">
        <v>10</v>
      </c>
      <c r="W86" s="9">
        <v>7</v>
      </c>
      <c r="X86" s="9">
        <v>3</v>
      </c>
      <c r="Z86" s="9">
        <v>22</v>
      </c>
      <c r="AA86" s="9">
        <v>7</v>
      </c>
      <c r="AB86" s="9">
        <v>15</v>
      </c>
      <c r="AD86" s="9">
        <v>6</v>
      </c>
      <c r="AE86" s="9">
        <v>5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346</v>
      </c>
      <c r="C87" s="29">
        <f t="shared" si="3"/>
        <v>172</v>
      </c>
      <c r="D87" s="29">
        <f t="shared" si="3"/>
        <v>174</v>
      </c>
      <c r="E87" s="12"/>
      <c r="F87" s="9">
        <v>171</v>
      </c>
      <c r="G87" s="9">
        <v>80</v>
      </c>
      <c r="H87" s="9">
        <v>91</v>
      </c>
      <c r="J87" s="9">
        <v>36</v>
      </c>
      <c r="K87" s="9">
        <v>19</v>
      </c>
      <c r="L87" s="9">
        <v>17</v>
      </c>
      <c r="N87" s="9">
        <v>55</v>
      </c>
      <c r="O87" s="9">
        <v>29</v>
      </c>
      <c r="P87" s="9">
        <v>26</v>
      </c>
      <c r="R87" s="9">
        <v>41</v>
      </c>
      <c r="S87" s="9">
        <v>24</v>
      </c>
      <c r="T87" s="9">
        <v>17</v>
      </c>
      <c r="V87" s="9">
        <v>19</v>
      </c>
      <c r="W87" s="9">
        <v>9</v>
      </c>
      <c r="X87" s="9">
        <v>10</v>
      </c>
      <c r="Z87" s="9">
        <v>19</v>
      </c>
      <c r="AA87" s="9">
        <v>8</v>
      </c>
      <c r="AB87" s="9">
        <v>11</v>
      </c>
      <c r="AD87" s="9">
        <v>5</v>
      </c>
      <c r="AE87" s="9">
        <v>3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378</v>
      </c>
      <c r="C88" s="29">
        <f t="shared" si="3"/>
        <v>193</v>
      </c>
      <c r="D88" s="29">
        <f t="shared" si="3"/>
        <v>185</v>
      </c>
      <c r="E88" s="12"/>
      <c r="F88" s="16">
        <v>186</v>
      </c>
      <c r="G88" s="16">
        <v>96</v>
      </c>
      <c r="H88" s="16">
        <v>90</v>
      </c>
      <c r="I88" s="16"/>
      <c r="J88" s="16">
        <v>35</v>
      </c>
      <c r="K88" s="16">
        <v>19</v>
      </c>
      <c r="L88" s="16">
        <v>16</v>
      </c>
      <c r="M88" s="16"/>
      <c r="N88" s="16">
        <v>69</v>
      </c>
      <c r="O88" s="16">
        <v>35</v>
      </c>
      <c r="P88" s="16">
        <v>34</v>
      </c>
      <c r="Q88" s="16"/>
      <c r="R88" s="16">
        <v>35</v>
      </c>
      <c r="S88" s="16">
        <v>19</v>
      </c>
      <c r="T88" s="16">
        <v>16</v>
      </c>
      <c r="U88" s="16"/>
      <c r="V88" s="16">
        <v>27</v>
      </c>
      <c r="W88" s="16">
        <v>13</v>
      </c>
      <c r="X88" s="16">
        <v>14</v>
      </c>
      <c r="Y88" s="16"/>
      <c r="Z88" s="16">
        <v>22</v>
      </c>
      <c r="AA88" s="16">
        <v>8</v>
      </c>
      <c r="AB88" s="16">
        <v>14</v>
      </c>
      <c r="AC88" s="16"/>
      <c r="AD88" s="16">
        <v>4</v>
      </c>
      <c r="AE88" s="16">
        <v>3</v>
      </c>
      <c r="AF88" s="16">
        <v>1</v>
      </c>
    </row>
    <row r="89" spans="1:32" s="9" customFormat="1" ht="15" customHeight="1" x14ac:dyDescent="0.15">
      <c r="A89" s="13" t="s">
        <v>13</v>
      </c>
      <c r="B89" s="26">
        <f t="shared" si="3"/>
        <v>1655</v>
      </c>
      <c r="C89" s="27">
        <f t="shared" si="3"/>
        <v>828</v>
      </c>
      <c r="D89" s="32">
        <f t="shared" si="3"/>
        <v>827</v>
      </c>
      <c r="E89" s="14"/>
      <c r="F89" s="15">
        <v>817</v>
      </c>
      <c r="G89" s="15">
        <v>396</v>
      </c>
      <c r="H89" s="15">
        <v>421</v>
      </c>
      <c r="I89" s="15"/>
      <c r="J89" s="15">
        <v>189</v>
      </c>
      <c r="K89" s="15">
        <v>101</v>
      </c>
      <c r="L89" s="15">
        <v>88</v>
      </c>
      <c r="M89" s="15"/>
      <c r="N89" s="15">
        <v>291</v>
      </c>
      <c r="O89" s="15">
        <v>153</v>
      </c>
      <c r="P89" s="15">
        <v>138</v>
      </c>
      <c r="Q89" s="15"/>
      <c r="R89" s="15">
        <v>158</v>
      </c>
      <c r="S89" s="15">
        <v>87</v>
      </c>
      <c r="T89" s="15">
        <v>71</v>
      </c>
      <c r="U89" s="15"/>
      <c r="V89" s="15">
        <v>82</v>
      </c>
      <c r="W89" s="15">
        <v>41</v>
      </c>
      <c r="X89" s="15">
        <v>41</v>
      </c>
      <c r="Y89" s="15"/>
      <c r="Z89" s="15">
        <v>99</v>
      </c>
      <c r="AA89" s="15">
        <v>39</v>
      </c>
      <c r="AB89" s="15">
        <v>60</v>
      </c>
      <c r="AC89" s="15"/>
      <c r="AD89" s="15">
        <v>19</v>
      </c>
      <c r="AE89" s="15">
        <v>11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300</v>
      </c>
      <c r="C90" s="29">
        <f t="shared" si="3"/>
        <v>152</v>
      </c>
      <c r="D90" s="29">
        <f t="shared" si="3"/>
        <v>148</v>
      </c>
      <c r="E90" s="12"/>
      <c r="F90" s="9">
        <v>159</v>
      </c>
      <c r="G90" s="9">
        <v>80</v>
      </c>
      <c r="H90" s="9">
        <v>79</v>
      </c>
      <c r="J90" s="9">
        <v>28</v>
      </c>
      <c r="K90" s="9">
        <v>13</v>
      </c>
      <c r="L90" s="9">
        <v>15</v>
      </c>
      <c r="N90" s="9">
        <v>50</v>
      </c>
      <c r="O90" s="9">
        <v>25</v>
      </c>
      <c r="P90" s="9">
        <v>25</v>
      </c>
      <c r="R90" s="9">
        <v>21</v>
      </c>
      <c r="S90" s="9">
        <v>10</v>
      </c>
      <c r="T90" s="9">
        <v>11</v>
      </c>
      <c r="V90" s="9">
        <v>19</v>
      </c>
      <c r="W90" s="9">
        <v>10</v>
      </c>
      <c r="X90" s="9">
        <v>9</v>
      </c>
      <c r="Z90" s="9">
        <v>13</v>
      </c>
      <c r="AA90" s="9">
        <v>8</v>
      </c>
      <c r="AB90" s="9">
        <v>5</v>
      </c>
      <c r="AD90" s="9">
        <v>10</v>
      </c>
      <c r="AE90" s="9">
        <v>6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334</v>
      </c>
      <c r="C91" s="29">
        <f t="shared" si="3"/>
        <v>182</v>
      </c>
      <c r="D91" s="29">
        <f t="shared" si="3"/>
        <v>152</v>
      </c>
      <c r="E91" s="12"/>
      <c r="F91" s="9">
        <v>174</v>
      </c>
      <c r="G91" s="9">
        <v>97</v>
      </c>
      <c r="H91" s="9">
        <v>77</v>
      </c>
      <c r="J91" s="9">
        <v>34</v>
      </c>
      <c r="K91" s="9">
        <v>12</v>
      </c>
      <c r="L91" s="9">
        <v>22</v>
      </c>
      <c r="N91" s="9">
        <v>37</v>
      </c>
      <c r="O91" s="9">
        <v>19</v>
      </c>
      <c r="P91" s="9">
        <v>18</v>
      </c>
      <c r="R91" s="9">
        <v>36</v>
      </c>
      <c r="S91" s="9">
        <v>20</v>
      </c>
      <c r="T91" s="9">
        <v>16</v>
      </c>
      <c r="V91" s="9">
        <v>23</v>
      </c>
      <c r="W91" s="9">
        <v>17</v>
      </c>
      <c r="X91" s="9">
        <v>6</v>
      </c>
      <c r="Z91" s="9">
        <v>24</v>
      </c>
      <c r="AA91" s="9">
        <v>13</v>
      </c>
      <c r="AB91" s="9">
        <v>11</v>
      </c>
      <c r="AD91" s="9">
        <v>6</v>
      </c>
      <c r="AE91" s="9">
        <v>4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337</v>
      </c>
      <c r="C92" s="29">
        <f t="shared" si="3"/>
        <v>173</v>
      </c>
      <c r="D92" s="29">
        <f t="shared" si="3"/>
        <v>164</v>
      </c>
      <c r="E92" s="12"/>
      <c r="F92" s="9">
        <v>158</v>
      </c>
      <c r="G92" s="9">
        <v>77</v>
      </c>
      <c r="H92" s="9">
        <v>81</v>
      </c>
      <c r="J92" s="9">
        <v>41</v>
      </c>
      <c r="K92" s="9">
        <v>21</v>
      </c>
      <c r="L92" s="9">
        <v>20</v>
      </c>
      <c r="N92" s="9">
        <v>63</v>
      </c>
      <c r="O92" s="9">
        <v>32</v>
      </c>
      <c r="P92" s="9">
        <v>31</v>
      </c>
      <c r="R92" s="9">
        <v>32</v>
      </c>
      <c r="S92" s="9">
        <v>17</v>
      </c>
      <c r="T92" s="9">
        <v>15</v>
      </c>
      <c r="V92" s="9">
        <v>24</v>
      </c>
      <c r="W92" s="9">
        <v>14</v>
      </c>
      <c r="X92" s="9">
        <v>10</v>
      </c>
      <c r="Z92" s="9">
        <v>15</v>
      </c>
      <c r="AA92" s="9">
        <v>9</v>
      </c>
      <c r="AB92" s="9">
        <v>6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314</v>
      </c>
      <c r="C93" s="29">
        <f t="shared" si="3"/>
        <v>175</v>
      </c>
      <c r="D93" s="29">
        <f t="shared" si="3"/>
        <v>139</v>
      </c>
      <c r="E93" s="12"/>
      <c r="F93" s="9">
        <v>142</v>
      </c>
      <c r="G93" s="9">
        <v>68</v>
      </c>
      <c r="H93" s="9">
        <v>74</v>
      </c>
      <c r="J93" s="9">
        <v>38</v>
      </c>
      <c r="K93" s="9">
        <v>25</v>
      </c>
      <c r="L93" s="9">
        <v>13</v>
      </c>
      <c r="N93" s="9">
        <v>56</v>
      </c>
      <c r="O93" s="9">
        <v>35</v>
      </c>
      <c r="P93" s="9">
        <v>21</v>
      </c>
      <c r="R93" s="9">
        <v>33</v>
      </c>
      <c r="S93" s="9">
        <v>20</v>
      </c>
      <c r="T93" s="9">
        <v>13</v>
      </c>
      <c r="V93" s="9">
        <v>18</v>
      </c>
      <c r="W93" s="9">
        <v>13</v>
      </c>
      <c r="X93" s="9">
        <v>5</v>
      </c>
      <c r="Z93" s="9">
        <v>20</v>
      </c>
      <c r="AA93" s="9">
        <v>11</v>
      </c>
      <c r="AB93" s="9">
        <v>9</v>
      </c>
      <c r="AD93" s="9">
        <v>7</v>
      </c>
      <c r="AE93" s="9">
        <v>3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351</v>
      </c>
      <c r="C94" s="29">
        <f t="shared" si="3"/>
        <v>179</v>
      </c>
      <c r="D94" s="29">
        <f t="shared" si="3"/>
        <v>172</v>
      </c>
      <c r="E94" s="12"/>
      <c r="F94" s="16">
        <v>172</v>
      </c>
      <c r="G94" s="16">
        <v>89</v>
      </c>
      <c r="H94" s="16">
        <v>83</v>
      </c>
      <c r="I94" s="16"/>
      <c r="J94" s="16">
        <v>35</v>
      </c>
      <c r="K94" s="16">
        <v>18</v>
      </c>
      <c r="L94" s="16">
        <v>17</v>
      </c>
      <c r="M94" s="16"/>
      <c r="N94" s="16">
        <v>55</v>
      </c>
      <c r="O94" s="16">
        <v>32</v>
      </c>
      <c r="P94" s="16">
        <v>23</v>
      </c>
      <c r="Q94" s="16"/>
      <c r="R94" s="16">
        <v>42</v>
      </c>
      <c r="S94" s="16">
        <v>19</v>
      </c>
      <c r="T94" s="16">
        <v>23</v>
      </c>
      <c r="U94" s="16"/>
      <c r="V94" s="16">
        <v>24</v>
      </c>
      <c r="W94" s="16">
        <v>8</v>
      </c>
      <c r="X94" s="16">
        <v>16</v>
      </c>
      <c r="Y94" s="16"/>
      <c r="Z94" s="16">
        <v>19</v>
      </c>
      <c r="AA94" s="16">
        <v>9</v>
      </c>
      <c r="AB94" s="16">
        <v>10</v>
      </c>
      <c r="AC94" s="16"/>
      <c r="AD94" s="16">
        <v>4</v>
      </c>
      <c r="AE94" s="16">
        <v>4</v>
      </c>
      <c r="AF94" s="16">
        <v>0</v>
      </c>
    </row>
    <row r="95" spans="1:32" s="9" customFormat="1" ht="15" customHeight="1" x14ac:dyDescent="0.15">
      <c r="A95" s="13" t="s">
        <v>14</v>
      </c>
      <c r="B95" s="26">
        <f t="shared" si="3"/>
        <v>1636</v>
      </c>
      <c r="C95" s="27">
        <f t="shared" si="3"/>
        <v>861</v>
      </c>
      <c r="D95" s="32">
        <f t="shared" si="3"/>
        <v>775</v>
      </c>
      <c r="E95" s="14"/>
      <c r="F95" s="15">
        <v>805</v>
      </c>
      <c r="G95" s="15">
        <v>411</v>
      </c>
      <c r="H95" s="15">
        <v>394</v>
      </c>
      <c r="I95" s="15"/>
      <c r="J95" s="15">
        <v>176</v>
      </c>
      <c r="K95" s="15">
        <v>89</v>
      </c>
      <c r="L95" s="15">
        <v>87</v>
      </c>
      <c r="M95" s="15"/>
      <c r="N95" s="15">
        <v>261</v>
      </c>
      <c r="O95" s="15">
        <v>143</v>
      </c>
      <c r="P95" s="15">
        <v>118</v>
      </c>
      <c r="Q95" s="15"/>
      <c r="R95" s="15">
        <v>164</v>
      </c>
      <c r="S95" s="15">
        <v>86</v>
      </c>
      <c r="T95" s="15">
        <v>78</v>
      </c>
      <c r="U95" s="15"/>
      <c r="V95" s="15">
        <v>108</v>
      </c>
      <c r="W95" s="15">
        <v>62</v>
      </c>
      <c r="X95" s="15">
        <v>46</v>
      </c>
      <c r="Y95" s="15"/>
      <c r="Z95" s="15">
        <v>91</v>
      </c>
      <c r="AA95" s="15">
        <v>50</v>
      </c>
      <c r="AB95" s="15">
        <v>41</v>
      </c>
      <c r="AC95" s="15"/>
      <c r="AD95" s="15">
        <v>31</v>
      </c>
      <c r="AE95" s="15">
        <v>20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343</v>
      </c>
      <c r="C96" s="29">
        <f t="shared" si="3"/>
        <v>149</v>
      </c>
      <c r="D96" s="29">
        <f t="shared" si="3"/>
        <v>194</v>
      </c>
      <c r="E96" s="12"/>
      <c r="F96" s="9">
        <v>186</v>
      </c>
      <c r="G96" s="9">
        <v>77</v>
      </c>
      <c r="H96" s="9">
        <v>109</v>
      </c>
      <c r="J96" s="9">
        <v>30</v>
      </c>
      <c r="K96" s="9">
        <v>14</v>
      </c>
      <c r="L96" s="9">
        <v>16</v>
      </c>
      <c r="N96" s="9">
        <v>47</v>
      </c>
      <c r="O96" s="9">
        <v>20</v>
      </c>
      <c r="P96" s="9">
        <v>27</v>
      </c>
      <c r="R96" s="9">
        <v>42</v>
      </c>
      <c r="S96" s="9">
        <v>20</v>
      </c>
      <c r="T96" s="9">
        <v>22</v>
      </c>
      <c r="V96" s="9">
        <v>13</v>
      </c>
      <c r="W96" s="9">
        <v>7</v>
      </c>
      <c r="X96" s="9">
        <v>6</v>
      </c>
      <c r="Z96" s="9">
        <v>19</v>
      </c>
      <c r="AA96" s="9">
        <v>9</v>
      </c>
      <c r="AB96" s="9">
        <v>10</v>
      </c>
      <c r="AD96" s="9">
        <v>6</v>
      </c>
      <c r="AE96" s="9">
        <v>2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321</v>
      </c>
      <c r="C97" s="29">
        <f t="shared" si="3"/>
        <v>159</v>
      </c>
      <c r="D97" s="29">
        <f t="shared" si="3"/>
        <v>162</v>
      </c>
      <c r="E97" s="12"/>
      <c r="F97" s="9">
        <v>171</v>
      </c>
      <c r="G97" s="9">
        <v>86</v>
      </c>
      <c r="H97" s="9">
        <v>85</v>
      </c>
      <c r="J97" s="9">
        <v>24</v>
      </c>
      <c r="K97" s="9">
        <v>10</v>
      </c>
      <c r="L97" s="9">
        <v>14</v>
      </c>
      <c r="N97" s="9">
        <v>45</v>
      </c>
      <c r="O97" s="9">
        <v>21</v>
      </c>
      <c r="P97" s="9">
        <v>24</v>
      </c>
      <c r="R97" s="9">
        <v>36</v>
      </c>
      <c r="S97" s="9">
        <v>18</v>
      </c>
      <c r="T97" s="9">
        <v>18</v>
      </c>
      <c r="V97" s="9">
        <v>15</v>
      </c>
      <c r="W97" s="9">
        <v>7</v>
      </c>
      <c r="X97" s="9">
        <v>8</v>
      </c>
      <c r="Z97" s="9">
        <v>17</v>
      </c>
      <c r="AA97" s="9">
        <v>8</v>
      </c>
      <c r="AB97" s="9">
        <v>9</v>
      </c>
      <c r="AD97" s="9">
        <v>13</v>
      </c>
      <c r="AE97" s="9">
        <v>9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178</v>
      </c>
      <c r="C98" s="29">
        <f t="shared" si="3"/>
        <v>84</v>
      </c>
      <c r="D98" s="29">
        <f t="shared" si="3"/>
        <v>94</v>
      </c>
      <c r="E98" s="12"/>
      <c r="F98" s="9">
        <v>90</v>
      </c>
      <c r="G98" s="9">
        <v>43</v>
      </c>
      <c r="H98" s="9">
        <v>47</v>
      </c>
      <c r="J98" s="9">
        <v>13</v>
      </c>
      <c r="K98" s="9">
        <v>5</v>
      </c>
      <c r="L98" s="9">
        <v>8</v>
      </c>
      <c r="N98" s="9">
        <v>24</v>
      </c>
      <c r="O98" s="9">
        <v>11</v>
      </c>
      <c r="P98" s="9">
        <v>13</v>
      </c>
      <c r="R98" s="9">
        <v>21</v>
      </c>
      <c r="S98" s="9">
        <v>14</v>
      </c>
      <c r="T98" s="9">
        <v>7</v>
      </c>
      <c r="V98" s="9">
        <v>17</v>
      </c>
      <c r="W98" s="9">
        <v>7</v>
      </c>
      <c r="X98" s="9">
        <v>10</v>
      </c>
      <c r="Z98" s="9">
        <v>7</v>
      </c>
      <c r="AA98" s="9">
        <v>1</v>
      </c>
      <c r="AB98" s="9">
        <v>6</v>
      </c>
      <c r="AD98" s="9">
        <v>6</v>
      </c>
      <c r="AE98" s="9">
        <v>3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173</v>
      </c>
      <c r="C99" s="29">
        <f t="shared" si="3"/>
        <v>74</v>
      </c>
      <c r="D99" s="29">
        <f t="shared" si="3"/>
        <v>99</v>
      </c>
      <c r="E99" s="12"/>
      <c r="F99" s="9">
        <v>75</v>
      </c>
      <c r="G99" s="9">
        <v>30</v>
      </c>
      <c r="H99" s="9">
        <v>45</v>
      </c>
      <c r="J99" s="9">
        <v>17</v>
      </c>
      <c r="K99" s="9">
        <v>3</v>
      </c>
      <c r="L99" s="9">
        <v>14</v>
      </c>
      <c r="N99" s="9">
        <v>30</v>
      </c>
      <c r="O99" s="9">
        <v>12</v>
      </c>
      <c r="P99" s="9">
        <v>18</v>
      </c>
      <c r="R99" s="9">
        <v>23</v>
      </c>
      <c r="S99" s="9">
        <v>13</v>
      </c>
      <c r="T99" s="9">
        <v>10</v>
      </c>
      <c r="V99" s="9">
        <v>10</v>
      </c>
      <c r="W99" s="9">
        <v>5</v>
      </c>
      <c r="X99" s="9">
        <v>5</v>
      </c>
      <c r="Z99" s="9">
        <v>15</v>
      </c>
      <c r="AA99" s="9">
        <v>10</v>
      </c>
      <c r="AB99" s="9">
        <v>5</v>
      </c>
      <c r="AD99" s="9">
        <v>3</v>
      </c>
      <c r="AE99" s="9">
        <v>1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186</v>
      </c>
      <c r="C100" s="29">
        <f t="shared" si="3"/>
        <v>75</v>
      </c>
      <c r="D100" s="29">
        <f t="shared" si="3"/>
        <v>111</v>
      </c>
      <c r="E100" s="12"/>
      <c r="F100" s="9">
        <v>95</v>
      </c>
      <c r="G100" s="9">
        <v>37</v>
      </c>
      <c r="H100" s="9">
        <v>58</v>
      </c>
      <c r="J100" s="9">
        <v>16</v>
      </c>
      <c r="K100" s="9">
        <v>10</v>
      </c>
      <c r="L100" s="9">
        <v>6</v>
      </c>
      <c r="N100" s="9">
        <v>25</v>
      </c>
      <c r="O100" s="9">
        <v>10</v>
      </c>
      <c r="P100" s="9">
        <v>15</v>
      </c>
      <c r="R100" s="9">
        <v>21</v>
      </c>
      <c r="S100" s="9">
        <v>6</v>
      </c>
      <c r="T100" s="9">
        <v>15</v>
      </c>
      <c r="V100" s="9">
        <v>11</v>
      </c>
      <c r="W100" s="9">
        <v>5</v>
      </c>
      <c r="X100" s="9">
        <v>6</v>
      </c>
      <c r="Z100" s="9">
        <v>15</v>
      </c>
      <c r="AA100" s="9">
        <v>6</v>
      </c>
      <c r="AB100" s="9">
        <v>9</v>
      </c>
      <c r="AD100" s="9">
        <v>3</v>
      </c>
      <c r="AE100" s="9">
        <v>1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1201</v>
      </c>
      <c r="C101" s="27">
        <f t="shared" si="3"/>
        <v>541</v>
      </c>
      <c r="D101" s="27">
        <f t="shared" si="3"/>
        <v>660</v>
      </c>
      <c r="E101" s="14"/>
      <c r="F101" s="15">
        <v>617</v>
      </c>
      <c r="G101" s="15">
        <v>273</v>
      </c>
      <c r="H101" s="15">
        <v>344</v>
      </c>
      <c r="I101" s="15"/>
      <c r="J101" s="15">
        <v>100</v>
      </c>
      <c r="K101" s="15">
        <v>42</v>
      </c>
      <c r="L101" s="15">
        <v>58</v>
      </c>
      <c r="M101" s="15"/>
      <c r="N101" s="15">
        <v>171</v>
      </c>
      <c r="O101" s="15">
        <v>74</v>
      </c>
      <c r="P101" s="15">
        <v>97</v>
      </c>
      <c r="Q101" s="15"/>
      <c r="R101" s="15">
        <v>143</v>
      </c>
      <c r="S101" s="15">
        <v>71</v>
      </c>
      <c r="T101" s="15">
        <v>72</v>
      </c>
      <c r="U101" s="15"/>
      <c r="V101" s="15">
        <v>66</v>
      </c>
      <c r="W101" s="15">
        <v>31</v>
      </c>
      <c r="X101" s="15">
        <v>35</v>
      </c>
      <c r="Y101" s="15"/>
      <c r="Z101" s="15">
        <v>73</v>
      </c>
      <c r="AA101" s="15">
        <v>34</v>
      </c>
      <c r="AB101" s="15">
        <v>39</v>
      </c>
      <c r="AC101" s="15"/>
      <c r="AD101" s="15">
        <v>31</v>
      </c>
      <c r="AE101" s="15">
        <v>16</v>
      </c>
      <c r="AF101" s="15">
        <v>15</v>
      </c>
    </row>
    <row r="102" spans="1:32" s="9" customFormat="1" ht="15" customHeight="1" x14ac:dyDescent="0.15">
      <c r="A102" s="11">
        <v>80</v>
      </c>
      <c r="B102" s="28">
        <f t="shared" si="3"/>
        <v>197</v>
      </c>
      <c r="C102" s="29">
        <f t="shared" si="3"/>
        <v>88</v>
      </c>
      <c r="D102" s="29">
        <f t="shared" si="3"/>
        <v>109</v>
      </c>
      <c r="E102" s="12"/>
      <c r="F102" s="9">
        <v>97</v>
      </c>
      <c r="G102" s="9">
        <v>49</v>
      </c>
      <c r="H102" s="9">
        <v>48</v>
      </c>
      <c r="J102" s="9">
        <v>10</v>
      </c>
      <c r="K102" s="9">
        <v>4</v>
      </c>
      <c r="L102" s="9">
        <v>6</v>
      </c>
      <c r="N102" s="9">
        <v>28</v>
      </c>
      <c r="O102" s="9">
        <v>12</v>
      </c>
      <c r="P102" s="9">
        <v>16</v>
      </c>
      <c r="R102" s="9">
        <v>20</v>
      </c>
      <c r="S102" s="9">
        <v>7</v>
      </c>
      <c r="T102" s="9">
        <v>13</v>
      </c>
      <c r="V102" s="9">
        <v>22</v>
      </c>
      <c r="W102" s="9">
        <v>9</v>
      </c>
      <c r="X102" s="9">
        <v>13</v>
      </c>
      <c r="Z102" s="9">
        <v>16</v>
      </c>
      <c r="AA102" s="9">
        <v>4</v>
      </c>
      <c r="AB102" s="9">
        <v>12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186</v>
      </c>
      <c r="C103" s="29">
        <f t="shared" si="3"/>
        <v>72</v>
      </c>
      <c r="D103" s="29">
        <f t="shared" si="3"/>
        <v>114</v>
      </c>
      <c r="E103" s="12"/>
      <c r="F103" s="9">
        <v>92</v>
      </c>
      <c r="G103" s="9">
        <v>40</v>
      </c>
      <c r="H103" s="9">
        <v>52</v>
      </c>
      <c r="J103" s="9">
        <v>14</v>
      </c>
      <c r="K103" s="9">
        <v>4</v>
      </c>
      <c r="L103" s="9">
        <v>10</v>
      </c>
      <c r="N103" s="9">
        <v>36</v>
      </c>
      <c r="O103" s="9">
        <v>10</v>
      </c>
      <c r="P103" s="9">
        <v>26</v>
      </c>
      <c r="R103" s="9">
        <v>14</v>
      </c>
      <c r="S103" s="9">
        <v>7</v>
      </c>
      <c r="T103" s="9">
        <v>7</v>
      </c>
      <c r="V103" s="9">
        <v>10</v>
      </c>
      <c r="W103" s="9">
        <v>1</v>
      </c>
      <c r="X103" s="9">
        <v>9</v>
      </c>
      <c r="Z103" s="9">
        <v>17</v>
      </c>
      <c r="AA103" s="9">
        <v>9</v>
      </c>
      <c r="AB103" s="9">
        <v>8</v>
      </c>
      <c r="AD103" s="9">
        <v>3</v>
      </c>
      <c r="AE103" s="9">
        <v>1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203</v>
      </c>
      <c r="C104" s="29">
        <f t="shared" si="3"/>
        <v>74</v>
      </c>
      <c r="D104" s="29">
        <f t="shared" si="3"/>
        <v>129</v>
      </c>
      <c r="E104" s="12"/>
      <c r="F104" s="9">
        <v>104</v>
      </c>
      <c r="G104" s="9">
        <v>38</v>
      </c>
      <c r="H104" s="9">
        <v>66</v>
      </c>
      <c r="J104" s="9">
        <v>18</v>
      </c>
      <c r="K104" s="9">
        <v>5</v>
      </c>
      <c r="L104" s="9">
        <v>13</v>
      </c>
      <c r="N104" s="9">
        <v>33</v>
      </c>
      <c r="O104" s="9">
        <v>14</v>
      </c>
      <c r="P104" s="9">
        <v>19</v>
      </c>
      <c r="R104" s="9">
        <v>20</v>
      </c>
      <c r="S104" s="9">
        <v>8</v>
      </c>
      <c r="T104" s="9">
        <v>12</v>
      </c>
      <c r="V104" s="9">
        <v>13</v>
      </c>
      <c r="W104" s="9">
        <v>5</v>
      </c>
      <c r="X104" s="9">
        <v>8</v>
      </c>
      <c r="Z104" s="9">
        <v>8</v>
      </c>
      <c r="AA104" s="9">
        <v>3</v>
      </c>
      <c r="AB104" s="9">
        <v>5</v>
      </c>
      <c r="AD104" s="9">
        <v>7</v>
      </c>
      <c r="AE104" s="9">
        <v>1</v>
      </c>
      <c r="AF104" s="9">
        <v>6</v>
      </c>
    </row>
    <row r="105" spans="1:32" s="9" customFormat="1" ht="15" customHeight="1" x14ac:dyDescent="0.15">
      <c r="A105" s="11">
        <v>83</v>
      </c>
      <c r="B105" s="28">
        <f t="shared" si="3"/>
        <v>203</v>
      </c>
      <c r="C105" s="29">
        <f t="shared" si="3"/>
        <v>61</v>
      </c>
      <c r="D105" s="29">
        <f t="shared" si="3"/>
        <v>142</v>
      </c>
      <c r="E105" s="12"/>
      <c r="F105" s="9">
        <v>102</v>
      </c>
      <c r="G105" s="9">
        <v>29</v>
      </c>
      <c r="H105" s="9">
        <v>73</v>
      </c>
      <c r="J105" s="9">
        <v>13</v>
      </c>
      <c r="K105" s="9">
        <v>4</v>
      </c>
      <c r="L105" s="9">
        <v>9</v>
      </c>
      <c r="N105" s="9">
        <v>34</v>
      </c>
      <c r="O105" s="9">
        <v>12</v>
      </c>
      <c r="P105" s="9">
        <v>22</v>
      </c>
      <c r="R105" s="9">
        <v>23</v>
      </c>
      <c r="S105" s="9">
        <v>7</v>
      </c>
      <c r="T105" s="9">
        <v>16</v>
      </c>
      <c r="V105" s="9">
        <v>12</v>
      </c>
      <c r="W105" s="9">
        <v>4</v>
      </c>
      <c r="X105" s="9">
        <v>8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183</v>
      </c>
      <c r="C106" s="29">
        <f t="shared" si="3"/>
        <v>69</v>
      </c>
      <c r="D106" s="29">
        <f t="shared" si="3"/>
        <v>114</v>
      </c>
      <c r="E106" s="3"/>
      <c r="F106" s="16">
        <v>89</v>
      </c>
      <c r="G106" s="16">
        <v>34</v>
      </c>
      <c r="H106" s="16">
        <v>55</v>
      </c>
      <c r="I106" s="16"/>
      <c r="J106" s="16">
        <v>14</v>
      </c>
      <c r="K106" s="16">
        <v>6</v>
      </c>
      <c r="L106" s="16">
        <v>8</v>
      </c>
      <c r="M106" s="16"/>
      <c r="N106" s="16">
        <v>34</v>
      </c>
      <c r="O106" s="16">
        <v>15</v>
      </c>
      <c r="P106" s="16">
        <v>19</v>
      </c>
      <c r="Q106" s="16"/>
      <c r="R106" s="16">
        <v>17</v>
      </c>
      <c r="S106" s="16">
        <v>4</v>
      </c>
      <c r="T106" s="16">
        <v>13</v>
      </c>
      <c r="U106" s="16"/>
      <c r="V106" s="16">
        <v>16</v>
      </c>
      <c r="W106" s="16">
        <v>6</v>
      </c>
      <c r="X106" s="16">
        <v>10</v>
      </c>
      <c r="Y106" s="16"/>
      <c r="Z106" s="16">
        <v>9</v>
      </c>
      <c r="AA106" s="16">
        <v>3</v>
      </c>
      <c r="AB106" s="16">
        <v>6</v>
      </c>
      <c r="AC106" s="16"/>
      <c r="AD106" s="16">
        <v>4</v>
      </c>
      <c r="AE106" s="16">
        <v>1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972</v>
      </c>
      <c r="C107" s="27">
        <f t="shared" si="3"/>
        <v>364</v>
      </c>
      <c r="D107" s="27">
        <f t="shared" si="3"/>
        <v>608</v>
      </c>
      <c r="E107" s="3"/>
      <c r="F107" s="16">
        <v>484</v>
      </c>
      <c r="G107" s="16">
        <v>190</v>
      </c>
      <c r="H107" s="16">
        <v>294</v>
      </c>
      <c r="I107" s="16"/>
      <c r="J107" s="16">
        <v>69</v>
      </c>
      <c r="K107" s="16">
        <v>23</v>
      </c>
      <c r="L107" s="16">
        <v>46</v>
      </c>
      <c r="M107" s="16"/>
      <c r="N107" s="16">
        <v>165</v>
      </c>
      <c r="O107" s="16">
        <v>63</v>
      </c>
      <c r="P107" s="16">
        <v>102</v>
      </c>
      <c r="Q107" s="16"/>
      <c r="R107" s="16">
        <v>94</v>
      </c>
      <c r="S107" s="16">
        <v>33</v>
      </c>
      <c r="T107" s="16">
        <v>61</v>
      </c>
      <c r="U107" s="16"/>
      <c r="V107" s="16">
        <v>73</v>
      </c>
      <c r="W107" s="16">
        <v>25</v>
      </c>
      <c r="X107" s="16">
        <v>48</v>
      </c>
      <c r="Y107" s="16"/>
      <c r="Z107" s="16">
        <v>64</v>
      </c>
      <c r="AA107" s="16">
        <v>22</v>
      </c>
      <c r="AB107" s="16">
        <v>42</v>
      </c>
      <c r="AC107" s="16"/>
      <c r="AD107" s="16">
        <v>23</v>
      </c>
      <c r="AE107" s="16">
        <v>8</v>
      </c>
      <c r="AF107" s="16">
        <v>15</v>
      </c>
    </row>
    <row r="108" spans="1:32" s="9" customFormat="1" ht="15" customHeight="1" x14ac:dyDescent="0.15">
      <c r="A108" s="11">
        <v>85</v>
      </c>
      <c r="B108" s="28">
        <f t="shared" si="3"/>
        <v>194</v>
      </c>
      <c r="C108" s="29">
        <f t="shared" si="3"/>
        <v>71</v>
      </c>
      <c r="D108" s="29">
        <f t="shared" si="3"/>
        <v>123</v>
      </c>
      <c r="E108" s="12"/>
      <c r="F108" s="9">
        <v>92</v>
      </c>
      <c r="G108" s="9">
        <v>30</v>
      </c>
      <c r="H108" s="9">
        <v>62</v>
      </c>
      <c r="J108" s="9">
        <v>17</v>
      </c>
      <c r="K108" s="9">
        <v>9</v>
      </c>
      <c r="L108" s="9">
        <v>8</v>
      </c>
      <c r="N108" s="9">
        <v>29</v>
      </c>
      <c r="O108" s="9">
        <v>13</v>
      </c>
      <c r="P108" s="9">
        <v>16</v>
      </c>
      <c r="R108" s="9">
        <v>22</v>
      </c>
      <c r="S108" s="9">
        <v>7</v>
      </c>
      <c r="T108" s="9">
        <v>15</v>
      </c>
      <c r="V108" s="9">
        <v>14</v>
      </c>
      <c r="W108" s="9">
        <v>6</v>
      </c>
      <c r="X108" s="9">
        <v>8</v>
      </c>
      <c r="Z108" s="9">
        <v>14</v>
      </c>
      <c r="AA108" s="9">
        <v>6</v>
      </c>
      <c r="AB108" s="9">
        <v>8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214</v>
      </c>
      <c r="C109" s="29">
        <f t="shared" si="3"/>
        <v>75</v>
      </c>
      <c r="D109" s="29">
        <f t="shared" si="3"/>
        <v>139</v>
      </c>
      <c r="E109" s="12"/>
      <c r="F109" s="9">
        <v>100</v>
      </c>
      <c r="G109" s="9">
        <v>35</v>
      </c>
      <c r="H109" s="9">
        <v>65</v>
      </c>
      <c r="J109" s="9">
        <v>20</v>
      </c>
      <c r="K109" s="9">
        <v>6</v>
      </c>
      <c r="L109" s="9">
        <v>14</v>
      </c>
      <c r="N109" s="9">
        <v>39</v>
      </c>
      <c r="O109" s="9">
        <v>13</v>
      </c>
      <c r="P109" s="9">
        <v>26</v>
      </c>
      <c r="R109" s="9">
        <v>22</v>
      </c>
      <c r="S109" s="9">
        <v>10</v>
      </c>
      <c r="T109" s="9">
        <v>12</v>
      </c>
      <c r="V109" s="9">
        <v>14</v>
      </c>
      <c r="W109" s="9">
        <v>5</v>
      </c>
      <c r="X109" s="9">
        <v>9</v>
      </c>
      <c r="Z109" s="9">
        <v>13</v>
      </c>
      <c r="AA109" s="9">
        <v>5</v>
      </c>
      <c r="AB109" s="9">
        <v>8</v>
      </c>
      <c r="AD109" s="9">
        <v>6</v>
      </c>
      <c r="AE109" s="9">
        <v>1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213</v>
      </c>
      <c r="C110" s="29">
        <f t="shared" si="3"/>
        <v>59</v>
      </c>
      <c r="D110" s="29">
        <f t="shared" si="3"/>
        <v>154</v>
      </c>
      <c r="E110" s="12"/>
      <c r="F110" s="9">
        <v>95</v>
      </c>
      <c r="G110" s="9">
        <v>31</v>
      </c>
      <c r="H110" s="9">
        <v>64</v>
      </c>
      <c r="J110" s="9">
        <v>18</v>
      </c>
      <c r="K110" s="9">
        <v>1</v>
      </c>
      <c r="L110" s="9">
        <v>17</v>
      </c>
      <c r="N110" s="9">
        <v>38</v>
      </c>
      <c r="O110" s="9">
        <v>9</v>
      </c>
      <c r="P110" s="9">
        <v>29</v>
      </c>
      <c r="R110" s="9">
        <v>23</v>
      </c>
      <c r="S110" s="9">
        <v>5</v>
      </c>
      <c r="T110" s="9">
        <v>18</v>
      </c>
      <c r="V110" s="9">
        <v>15</v>
      </c>
      <c r="W110" s="9">
        <v>4</v>
      </c>
      <c r="X110" s="9">
        <v>11</v>
      </c>
      <c r="Z110" s="9">
        <v>13</v>
      </c>
      <c r="AA110" s="9">
        <v>6</v>
      </c>
      <c r="AB110" s="9">
        <v>7</v>
      </c>
      <c r="AD110" s="9">
        <v>11</v>
      </c>
      <c r="AE110" s="9">
        <v>3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213</v>
      </c>
      <c r="C111" s="29">
        <f t="shared" si="3"/>
        <v>67</v>
      </c>
      <c r="D111" s="29">
        <f t="shared" si="3"/>
        <v>146</v>
      </c>
      <c r="E111" s="12"/>
      <c r="F111" s="9">
        <v>103</v>
      </c>
      <c r="G111" s="9">
        <v>32</v>
      </c>
      <c r="H111" s="9">
        <v>71</v>
      </c>
      <c r="J111" s="9">
        <v>14</v>
      </c>
      <c r="K111" s="9">
        <v>6</v>
      </c>
      <c r="L111" s="9">
        <v>8</v>
      </c>
      <c r="N111" s="9">
        <v>37</v>
      </c>
      <c r="O111" s="9">
        <v>12</v>
      </c>
      <c r="P111" s="9">
        <v>25</v>
      </c>
      <c r="R111" s="9">
        <v>20</v>
      </c>
      <c r="S111" s="9">
        <v>6</v>
      </c>
      <c r="T111" s="9">
        <v>14</v>
      </c>
      <c r="V111" s="9">
        <v>12</v>
      </c>
      <c r="W111" s="9">
        <v>3</v>
      </c>
      <c r="X111" s="9">
        <v>9</v>
      </c>
      <c r="Z111" s="9">
        <v>13</v>
      </c>
      <c r="AA111" s="9">
        <v>5</v>
      </c>
      <c r="AB111" s="9">
        <v>8</v>
      </c>
      <c r="AD111" s="9">
        <v>14</v>
      </c>
      <c r="AE111" s="9">
        <v>3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171</v>
      </c>
      <c r="C112" s="29">
        <f t="shared" si="3"/>
        <v>46</v>
      </c>
      <c r="D112" s="29">
        <f t="shared" si="3"/>
        <v>125</v>
      </c>
      <c r="E112" s="3"/>
      <c r="F112" s="16">
        <v>67</v>
      </c>
      <c r="G112" s="16">
        <v>17</v>
      </c>
      <c r="H112" s="16">
        <v>50</v>
      </c>
      <c r="I112" s="16"/>
      <c r="J112" s="16">
        <v>18</v>
      </c>
      <c r="K112" s="16">
        <v>6</v>
      </c>
      <c r="L112" s="16">
        <v>12</v>
      </c>
      <c r="M112" s="16"/>
      <c r="N112" s="16">
        <v>36</v>
      </c>
      <c r="O112" s="16">
        <v>10</v>
      </c>
      <c r="P112" s="16">
        <v>26</v>
      </c>
      <c r="Q112" s="16"/>
      <c r="R112" s="16">
        <v>18</v>
      </c>
      <c r="S112" s="16">
        <v>5</v>
      </c>
      <c r="T112" s="16">
        <v>13</v>
      </c>
      <c r="U112" s="16"/>
      <c r="V112" s="16">
        <v>14</v>
      </c>
      <c r="W112" s="16">
        <v>5</v>
      </c>
      <c r="X112" s="16">
        <v>9</v>
      </c>
      <c r="Y112" s="16"/>
      <c r="Z112" s="16">
        <v>11</v>
      </c>
      <c r="AA112" s="16">
        <v>2</v>
      </c>
      <c r="AB112" s="16">
        <v>9</v>
      </c>
      <c r="AC112" s="16"/>
      <c r="AD112" s="16">
        <v>7</v>
      </c>
      <c r="AE112" s="16">
        <v>1</v>
      </c>
      <c r="AF112" s="16">
        <v>6</v>
      </c>
    </row>
    <row r="113" spans="1:32" s="9" customFormat="1" ht="15" customHeight="1" x14ac:dyDescent="0.15">
      <c r="A113" s="13" t="s">
        <v>17</v>
      </c>
      <c r="B113" s="26">
        <f t="shared" si="3"/>
        <v>1005</v>
      </c>
      <c r="C113" s="27">
        <f t="shared" si="3"/>
        <v>318</v>
      </c>
      <c r="D113" s="27">
        <f t="shared" si="3"/>
        <v>687</v>
      </c>
      <c r="E113" s="3"/>
      <c r="F113" s="16">
        <v>457</v>
      </c>
      <c r="G113" s="16">
        <v>145</v>
      </c>
      <c r="H113" s="16">
        <v>312</v>
      </c>
      <c r="I113" s="16"/>
      <c r="J113" s="16">
        <v>87</v>
      </c>
      <c r="K113" s="16">
        <v>28</v>
      </c>
      <c r="L113" s="16">
        <v>59</v>
      </c>
      <c r="M113" s="16"/>
      <c r="N113" s="16">
        <v>179</v>
      </c>
      <c r="O113" s="16">
        <v>57</v>
      </c>
      <c r="P113" s="16">
        <v>122</v>
      </c>
      <c r="Q113" s="16"/>
      <c r="R113" s="16">
        <v>105</v>
      </c>
      <c r="S113" s="16">
        <v>33</v>
      </c>
      <c r="T113" s="16">
        <v>72</v>
      </c>
      <c r="U113" s="16"/>
      <c r="V113" s="16">
        <v>69</v>
      </c>
      <c r="W113" s="16">
        <v>23</v>
      </c>
      <c r="X113" s="16">
        <v>46</v>
      </c>
      <c r="Y113" s="16"/>
      <c r="Z113" s="16">
        <v>64</v>
      </c>
      <c r="AA113" s="16">
        <v>24</v>
      </c>
      <c r="AB113" s="16">
        <v>40</v>
      </c>
      <c r="AC113" s="16"/>
      <c r="AD113" s="16">
        <v>44</v>
      </c>
      <c r="AE113" s="16">
        <v>8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3"/>
        <v>188</v>
      </c>
      <c r="C114" s="29">
        <f t="shared" si="3"/>
        <v>56</v>
      </c>
      <c r="D114" s="29">
        <f t="shared" si="3"/>
        <v>132</v>
      </c>
      <c r="E114" s="12"/>
      <c r="F114" s="9">
        <v>75</v>
      </c>
      <c r="G114" s="9">
        <v>26</v>
      </c>
      <c r="H114" s="9">
        <v>49</v>
      </c>
      <c r="J114" s="9">
        <v>16</v>
      </c>
      <c r="K114" s="9">
        <v>3</v>
      </c>
      <c r="L114" s="9">
        <v>13</v>
      </c>
      <c r="N114" s="9">
        <v>35</v>
      </c>
      <c r="O114" s="9">
        <v>6</v>
      </c>
      <c r="P114" s="9">
        <v>29</v>
      </c>
      <c r="R114" s="9">
        <v>21</v>
      </c>
      <c r="S114" s="9">
        <v>7</v>
      </c>
      <c r="T114" s="9">
        <v>14</v>
      </c>
      <c r="V114" s="9">
        <v>20</v>
      </c>
      <c r="W114" s="9">
        <v>11</v>
      </c>
      <c r="X114" s="9">
        <v>9</v>
      </c>
      <c r="Z114" s="9">
        <v>12</v>
      </c>
      <c r="AA114" s="9">
        <v>3</v>
      </c>
      <c r="AB114" s="9">
        <v>9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131</v>
      </c>
      <c r="C115" s="29">
        <f t="shared" si="3"/>
        <v>35</v>
      </c>
      <c r="D115" s="29">
        <f t="shared" si="3"/>
        <v>96</v>
      </c>
      <c r="E115" s="12"/>
      <c r="F115" s="9">
        <v>52</v>
      </c>
      <c r="G115" s="9">
        <v>11</v>
      </c>
      <c r="H115" s="9">
        <v>41</v>
      </c>
      <c r="J115" s="9">
        <v>13</v>
      </c>
      <c r="K115" s="9">
        <v>5</v>
      </c>
      <c r="L115" s="9">
        <v>8</v>
      </c>
      <c r="N115" s="9">
        <v>19</v>
      </c>
      <c r="O115" s="9">
        <v>6</v>
      </c>
      <c r="P115" s="9">
        <v>13</v>
      </c>
      <c r="R115" s="9">
        <v>21</v>
      </c>
      <c r="S115" s="9">
        <v>8</v>
      </c>
      <c r="T115" s="9">
        <v>13</v>
      </c>
      <c r="V115" s="9">
        <v>11</v>
      </c>
      <c r="W115" s="9">
        <v>1</v>
      </c>
      <c r="X115" s="9">
        <v>10</v>
      </c>
      <c r="Z115" s="9">
        <v>13</v>
      </c>
      <c r="AA115" s="9">
        <v>4</v>
      </c>
      <c r="AB115" s="9">
        <v>9</v>
      </c>
      <c r="AD115" s="9">
        <v>2</v>
      </c>
      <c r="AE115" s="9">
        <v>0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105</v>
      </c>
      <c r="C116" s="29">
        <f t="shared" si="3"/>
        <v>32</v>
      </c>
      <c r="D116" s="29">
        <f t="shared" si="3"/>
        <v>73</v>
      </c>
      <c r="E116" s="12"/>
      <c r="F116" s="9">
        <v>45</v>
      </c>
      <c r="G116" s="9">
        <v>12</v>
      </c>
      <c r="H116" s="9">
        <v>33</v>
      </c>
      <c r="J116" s="9">
        <v>8</v>
      </c>
      <c r="K116" s="9">
        <v>1</v>
      </c>
      <c r="L116" s="9">
        <v>7</v>
      </c>
      <c r="N116" s="9">
        <v>15</v>
      </c>
      <c r="O116" s="9">
        <v>10</v>
      </c>
      <c r="P116" s="9">
        <v>5</v>
      </c>
      <c r="R116" s="9">
        <v>16</v>
      </c>
      <c r="S116" s="9">
        <v>1</v>
      </c>
      <c r="T116" s="9">
        <v>15</v>
      </c>
      <c r="V116" s="9">
        <v>6</v>
      </c>
      <c r="W116" s="9">
        <v>2</v>
      </c>
      <c r="X116" s="9">
        <v>4</v>
      </c>
      <c r="Z116" s="9">
        <v>8</v>
      </c>
      <c r="AA116" s="9">
        <v>4</v>
      </c>
      <c r="AB116" s="9">
        <v>4</v>
      </c>
      <c r="AD116" s="9">
        <v>7</v>
      </c>
      <c r="AE116" s="9">
        <v>2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96</v>
      </c>
      <c r="C117" s="29">
        <f t="shared" si="3"/>
        <v>22</v>
      </c>
      <c r="D117" s="29">
        <f t="shared" si="3"/>
        <v>74</v>
      </c>
      <c r="E117" s="12"/>
      <c r="F117" s="9">
        <v>39</v>
      </c>
      <c r="G117" s="9">
        <v>11</v>
      </c>
      <c r="H117" s="9">
        <v>28</v>
      </c>
      <c r="J117" s="9">
        <v>9</v>
      </c>
      <c r="K117" s="9">
        <v>0</v>
      </c>
      <c r="L117" s="9">
        <v>9</v>
      </c>
      <c r="N117" s="9">
        <v>18</v>
      </c>
      <c r="O117" s="9">
        <v>5</v>
      </c>
      <c r="P117" s="9">
        <v>13</v>
      </c>
      <c r="R117" s="9">
        <v>11</v>
      </c>
      <c r="S117" s="9">
        <v>3</v>
      </c>
      <c r="T117" s="9">
        <v>8</v>
      </c>
      <c r="V117" s="9">
        <v>8</v>
      </c>
      <c r="W117" s="9">
        <v>1</v>
      </c>
      <c r="X117" s="9">
        <v>7</v>
      </c>
      <c r="Z117" s="9">
        <v>3</v>
      </c>
      <c r="AA117" s="9">
        <v>1</v>
      </c>
      <c r="AB117" s="9">
        <v>2</v>
      </c>
      <c r="AD117" s="9">
        <v>8</v>
      </c>
      <c r="AE117" s="9">
        <v>1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17</v>
      </c>
      <c r="D118" s="29">
        <f t="shared" si="3"/>
        <v>63</v>
      </c>
      <c r="E118" s="12"/>
      <c r="F118" s="16">
        <v>24</v>
      </c>
      <c r="G118" s="16">
        <v>5</v>
      </c>
      <c r="H118" s="16">
        <v>19</v>
      </c>
      <c r="I118" s="16"/>
      <c r="J118" s="16">
        <v>7</v>
      </c>
      <c r="K118" s="16">
        <v>3</v>
      </c>
      <c r="L118" s="16">
        <v>4</v>
      </c>
      <c r="M118" s="16"/>
      <c r="N118" s="16">
        <v>14</v>
      </c>
      <c r="O118" s="16">
        <v>1</v>
      </c>
      <c r="P118" s="16">
        <v>13</v>
      </c>
      <c r="Q118" s="16"/>
      <c r="R118" s="16">
        <v>10</v>
      </c>
      <c r="S118" s="16">
        <v>4</v>
      </c>
      <c r="T118" s="16">
        <v>6</v>
      </c>
      <c r="U118" s="16"/>
      <c r="V118" s="16">
        <v>7</v>
      </c>
      <c r="W118" s="16">
        <v>2</v>
      </c>
      <c r="X118" s="16">
        <v>5</v>
      </c>
      <c r="Y118" s="16"/>
      <c r="Z118" s="16">
        <v>9</v>
      </c>
      <c r="AA118" s="16">
        <v>1</v>
      </c>
      <c r="AB118" s="16">
        <v>8</v>
      </c>
      <c r="AC118" s="16"/>
      <c r="AD118" s="16">
        <v>9</v>
      </c>
      <c r="AE118" s="16">
        <v>1</v>
      </c>
      <c r="AF118" s="16">
        <v>8</v>
      </c>
    </row>
    <row r="119" spans="1:32" s="9" customFormat="1" ht="15" customHeight="1" x14ac:dyDescent="0.15">
      <c r="A119" s="13" t="s">
        <v>18</v>
      </c>
      <c r="B119" s="26">
        <f t="shared" si="3"/>
        <v>600</v>
      </c>
      <c r="C119" s="27">
        <f t="shared" si="3"/>
        <v>162</v>
      </c>
      <c r="D119" s="27">
        <f t="shared" si="3"/>
        <v>438</v>
      </c>
      <c r="E119" s="14"/>
      <c r="F119" s="15">
        <v>235</v>
      </c>
      <c r="G119" s="15">
        <v>65</v>
      </c>
      <c r="H119" s="15">
        <v>170</v>
      </c>
      <c r="I119" s="15"/>
      <c r="J119" s="15">
        <v>53</v>
      </c>
      <c r="K119" s="15">
        <v>12</v>
      </c>
      <c r="L119" s="15">
        <v>41</v>
      </c>
      <c r="M119" s="15"/>
      <c r="N119" s="15">
        <v>101</v>
      </c>
      <c r="O119" s="15">
        <v>28</v>
      </c>
      <c r="P119" s="15">
        <v>73</v>
      </c>
      <c r="Q119" s="15"/>
      <c r="R119" s="15">
        <v>79</v>
      </c>
      <c r="S119" s="15">
        <v>23</v>
      </c>
      <c r="T119" s="15">
        <v>56</v>
      </c>
      <c r="U119" s="15"/>
      <c r="V119" s="15">
        <v>52</v>
      </c>
      <c r="W119" s="15">
        <v>17</v>
      </c>
      <c r="X119" s="15">
        <v>35</v>
      </c>
      <c r="Y119" s="15"/>
      <c r="Z119" s="15">
        <v>45</v>
      </c>
      <c r="AA119" s="15">
        <v>13</v>
      </c>
      <c r="AB119" s="15">
        <v>32</v>
      </c>
      <c r="AC119" s="15"/>
      <c r="AD119" s="15">
        <v>35</v>
      </c>
      <c r="AE119" s="15">
        <v>4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68</v>
      </c>
      <c r="C120" s="29">
        <f t="shared" si="3"/>
        <v>14</v>
      </c>
      <c r="D120" s="29">
        <f t="shared" si="3"/>
        <v>54</v>
      </c>
      <c r="E120" s="12"/>
      <c r="F120" s="9">
        <v>27</v>
      </c>
      <c r="G120" s="9">
        <v>2</v>
      </c>
      <c r="H120" s="9">
        <v>25</v>
      </c>
      <c r="J120" s="9">
        <v>5</v>
      </c>
      <c r="K120" s="9">
        <v>2</v>
      </c>
      <c r="L120" s="9">
        <v>3</v>
      </c>
      <c r="N120" s="9">
        <v>16</v>
      </c>
      <c r="O120" s="9">
        <v>4</v>
      </c>
      <c r="P120" s="9">
        <v>12</v>
      </c>
      <c r="R120" s="9">
        <v>5</v>
      </c>
      <c r="S120" s="9">
        <v>2</v>
      </c>
      <c r="T120" s="9">
        <v>3</v>
      </c>
      <c r="V120" s="9">
        <v>5</v>
      </c>
      <c r="W120" s="9">
        <v>0</v>
      </c>
      <c r="X120" s="9">
        <v>5</v>
      </c>
      <c r="Z120" s="9">
        <v>5</v>
      </c>
      <c r="AA120" s="9">
        <v>2</v>
      </c>
      <c r="AB120" s="9">
        <v>3</v>
      </c>
      <c r="AD120" s="9">
        <v>5</v>
      </c>
      <c r="AE120" s="9">
        <v>2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46</v>
      </c>
      <c r="C121" s="29">
        <f t="shared" si="3"/>
        <v>3</v>
      </c>
      <c r="D121" s="29">
        <f t="shared" si="3"/>
        <v>43</v>
      </c>
      <c r="E121" s="12"/>
      <c r="F121" s="9">
        <v>20</v>
      </c>
      <c r="G121" s="9">
        <v>1</v>
      </c>
      <c r="H121" s="9">
        <v>19</v>
      </c>
      <c r="J121" s="9">
        <v>6</v>
      </c>
      <c r="K121" s="9">
        <v>1</v>
      </c>
      <c r="L121" s="9">
        <v>5</v>
      </c>
      <c r="N121" s="9">
        <v>9</v>
      </c>
      <c r="O121" s="9">
        <v>0</v>
      </c>
      <c r="P121" s="9">
        <v>9</v>
      </c>
      <c r="R121" s="9">
        <v>8</v>
      </c>
      <c r="S121" s="9">
        <v>1</v>
      </c>
      <c r="T121" s="9">
        <v>7</v>
      </c>
      <c r="V121" s="9">
        <v>2</v>
      </c>
      <c r="W121" s="9">
        <v>0</v>
      </c>
      <c r="X121" s="9">
        <v>2</v>
      </c>
      <c r="Z121" s="9">
        <v>0</v>
      </c>
      <c r="AA121" s="9">
        <v>0</v>
      </c>
      <c r="AB121" s="9">
        <v>0</v>
      </c>
      <c r="AD121" s="9">
        <v>1</v>
      </c>
      <c r="AE121" s="9">
        <v>0</v>
      </c>
      <c r="AF121" s="9">
        <v>1</v>
      </c>
    </row>
    <row r="122" spans="1:32" s="9" customFormat="1" ht="15" customHeight="1" x14ac:dyDescent="0.15">
      <c r="A122" s="11">
        <v>97</v>
      </c>
      <c r="B122" s="28">
        <f t="shared" si="3"/>
        <v>26</v>
      </c>
      <c r="C122" s="29">
        <f t="shared" si="3"/>
        <v>3</v>
      </c>
      <c r="D122" s="29">
        <f t="shared" si="3"/>
        <v>23</v>
      </c>
      <c r="E122" s="12"/>
      <c r="F122" s="9">
        <v>6</v>
      </c>
      <c r="G122" s="9">
        <v>0</v>
      </c>
      <c r="H122" s="9">
        <v>6</v>
      </c>
      <c r="J122" s="9">
        <v>4</v>
      </c>
      <c r="K122" s="9">
        <v>1</v>
      </c>
      <c r="L122" s="9">
        <v>3</v>
      </c>
      <c r="N122" s="9">
        <v>4</v>
      </c>
      <c r="O122" s="9">
        <v>1</v>
      </c>
      <c r="P122" s="9">
        <v>3</v>
      </c>
      <c r="R122" s="9">
        <v>3</v>
      </c>
      <c r="S122" s="9">
        <v>0</v>
      </c>
      <c r="T122" s="9">
        <v>3</v>
      </c>
      <c r="V122" s="9">
        <v>3</v>
      </c>
      <c r="W122" s="9">
        <v>1</v>
      </c>
      <c r="X122" s="9">
        <v>2</v>
      </c>
      <c r="Z122" s="9">
        <v>1</v>
      </c>
      <c r="AA122" s="9">
        <v>0</v>
      </c>
      <c r="AB122" s="9">
        <v>1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6</v>
      </c>
      <c r="D123" s="29">
        <f t="shared" si="3"/>
        <v>19</v>
      </c>
      <c r="E123" s="12"/>
      <c r="F123" s="9">
        <v>9</v>
      </c>
      <c r="G123" s="9">
        <v>1</v>
      </c>
      <c r="H123" s="9">
        <v>8</v>
      </c>
      <c r="J123" s="9">
        <v>1</v>
      </c>
      <c r="K123" s="9">
        <v>0</v>
      </c>
      <c r="L123" s="9">
        <v>1</v>
      </c>
      <c r="N123" s="9">
        <v>8</v>
      </c>
      <c r="O123" s="9">
        <v>3</v>
      </c>
      <c r="P123" s="9">
        <v>5</v>
      </c>
      <c r="R123" s="9">
        <v>3</v>
      </c>
      <c r="S123" s="9">
        <v>0</v>
      </c>
      <c r="T123" s="9">
        <v>3</v>
      </c>
      <c r="V123" s="9">
        <v>2</v>
      </c>
      <c r="W123" s="9">
        <v>1</v>
      </c>
      <c r="X123" s="9">
        <v>1</v>
      </c>
      <c r="Z123" s="9">
        <v>0</v>
      </c>
      <c r="AA123" s="9">
        <v>0</v>
      </c>
      <c r="AB123" s="9">
        <v>0</v>
      </c>
      <c r="AD123" s="9">
        <v>2</v>
      </c>
      <c r="AE123" s="9">
        <v>1</v>
      </c>
      <c r="AF123" s="9">
        <v>1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4</v>
      </c>
      <c r="D124" s="29">
        <f t="shared" si="3"/>
        <v>17</v>
      </c>
      <c r="E124" s="12"/>
      <c r="F124" s="16">
        <v>11</v>
      </c>
      <c r="G124" s="16">
        <v>4</v>
      </c>
      <c r="H124" s="16">
        <v>7</v>
      </c>
      <c r="I124" s="16"/>
      <c r="J124" s="16">
        <v>2</v>
      </c>
      <c r="K124" s="16">
        <v>0</v>
      </c>
      <c r="L124" s="16">
        <v>2</v>
      </c>
      <c r="M124" s="16"/>
      <c r="N124" s="16">
        <v>1</v>
      </c>
      <c r="O124" s="16">
        <v>0</v>
      </c>
      <c r="P124" s="16">
        <v>1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2</v>
      </c>
      <c r="AA124" s="16">
        <v>0</v>
      </c>
      <c r="AB124" s="16">
        <v>2</v>
      </c>
      <c r="AC124" s="16"/>
      <c r="AD124" s="16">
        <v>4</v>
      </c>
      <c r="AE124" s="16">
        <v>0</v>
      </c>
      <c r="AF124" s="16">
        <v>4</v>
      </c>
    </row>
    <row r="125" spans="1:32" s="9" customFormat="1" ht="15" customHeight="1" x14ac:dyDescent="0.15">
      <c r="A125" s="13" t="s">
        <v>19</v>
      </c>
      <c r="B125" s="26">
        <f t="shared" si="3"/>
        <v>186</v>
      </c>
      <c r="C125" s="31">
        <f t="shared" si="3"/>
        <v>30</v>
      </c>
      <c r="D125" s="37">
        <f t="shared" si="3"/>
        <v>156</v>
      </c>
      <c r="E125" s="4"/>
      <c r="F125" s="9">
        <v>73</v>
      </c>
      <c r="G125" s="9">
        <v>8</v>
      </c>
      <c r="H125" s="9">
        <v>65</v>
      </c>
      <c r="J125" s="9">
        <v>18</v>
      </c>
      <c r="K125" s="9">
        <v>4</v>
      </c>
      <c r="L125" s="9">
        <v>14</v>
      </c>
      <c r="N125" s="9">
        <v>38</v>
      </c>
      <c r="O125" s="9">
        <v>8</v>
      </c>
      <c r="P125" s="9">
        <v>30</v>
      </c>
      <c r="R125" s="9">
        <v>20</v>
      </c>
      <c r="S125" s="9">
        <v>3</v>
      </c>
      <c r="T125" s="9">
        <v>17</v>
      </c>
      <c r="V125" s="9">
        <v>12</v>
      </c>
      <c r="W125" s="9">
        <v>2</v>
      </c>
      <c r="X125" s="9">
        <v>10</v>
      </c>
      <c r="Z125" s="9">
        <v>8</v>
      </c>
      <c r="AA125" s="9">
        <v>2</v>
      </c>
      <c r="AB125" s="9">
        <v>6</v>
      </c>
      <c r="AD125" s="9">
        <v>17</v>
      </c>
      <c r="AE125" s="9">
        <v>3</v>
      </c>
      <c r="AF125" s="9">
        <v>14</v>
      </c>
    </row>
    <row r="126" spans="1:32" s="9" customFormat="1" ht="15" customHeight="1" x14ac:dyDescent="0.15">
      <c r="A126" s="1" t="s">
        <v>20</v>
      </c>
      <c r="B126" s="28">
        <f>F126+J126+N126+R126+V126+Z126+AD126</f>
        <v>39</v>
      </c>
      <c r="C126" s="27">
        <f t="shared" si="3"/>
        <v>9</v>
      </c>
      <c r="D126" s="27">
        <f t="shared" si="3"/>
        <v>30</v>
      </c>
      <c r="E126" s="14"/>
      <c r="F126" s="15">
        <v>12</v>
      </c>
      <c r="G126" s="15">
        <v>3</v>
      </c>
      <c r="H126" s="15">
        <v>9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3</v>
      </c>
      <c r="S126" s="15">
        <v>2</v>
      </c>
      <c r="T126" s="15">
        <v>1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5</v>
      </c>
      <c r="AE126" s="15">
        <v>0</v>
      </c>
      <c r="AF126" s="15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16527</v>
      </c>
      <c r="C127" s="27">
        <f t="shared" si="3"/>
        <v>7822</v>
      </c>
      <c r="D127" s="32">
        <f t="shared" si="3"/>
        <v>8705</v>
      </c>
      <c r="E127" s="3"/>
      <c r="F127" s="41">
        <v>9356</v>
      </c>
      <c r="G127" s="15">
        <v>4440</v>
      </c>
      <c r="H127" s="15">
        <v>4916</v>
      </c>
      <c r="I127" s="15"/>
      <c r="J127" s="15">
        <v>1550</v>
      </c>
      <c r="K127" s="15">
        <v>726</v>
      </c>
      <c r="L127" s="15">
        <v>824</v>
      </c>
      <c r="M127" s="15"/>
      <c r="N127" s="15">
        <v>2491</v>
      </c>
      <c r="O127" s="15">
        <v>1170</v>
      </c>
      <c r="P127" s="15">
        <v>1321</v>
      </c>
      <c r="Q127" s="15"/>
      <c r="R127" s="15">
        <v>1280</v>
      </c>
      <c r="S127" s="15">
        <v>618</v>
      </c>
      <c r="T127" s="15">
        <v>662</v>
      </c>
      <c r="U127" s="15"/>
      <c r="V127" s="15">
        <v>768</v>
      </c>
      <c r="W127" s="15">
        <v>357</v>
      </c>
      <c r="X127" s="15">
        <v>411</v>
      </c>
      <c r="Y127" s="15"/>
      <c r="Z127" s="15">
        <v>784</v>
      </c>
      <c r="AA127" s="15">
        <v>365</v>
      </c>
      <c r="AB127" s="15">
        <v>419</v>
      </c>
      <c r="AC127" s="15"/>
      <c r="AD127" s="15">
        <v>298</v>
      </c>
      <c r="AE127" s="15">
        <v>146</v>
      </c>
      <c r="AF127" s="15">
        <v>152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1840</v>
      </c>
      <c r="C132" s="29">
        <f t="shared" ref="C132:D132" si="4">G132+K132+O132+S132+W132+AA132+AE132</f>
        <v>940</v>
      </c>
      <c r="D132" s="29">
        <f t="shared" si="4"/>
        <v>900</v>
      </c>
      <c r="E132" s="4"/>
      <c r="F132" s="38">
        <v>1288</v>
      </c>
      <c r="G132" s="38">
        <v>652</v>
      </c>
      <c r="H132" s="38">
        <v>636</v>
      </c>
      <c r="I132" s="38"/>
      <c r="J132" s="38">
        <v>173</v>
      </c>
      <c r="K132" s="38">
        <v>84</v>
      </c>
      <c r="L132" s="38">
        <v>89</v>
      </c>
      <c r="M132" s="38"/>
      <c r="N132" s="38">
        <v>184</v>
      </c>
      <c r="O132" s="38">
        <v>95</v>
      </c>
      <c r="P132" s="38">
        <v>89</v>
      </c>
      <c r="Q132" s="38"/>
      <c r="R132" s="38">
        <v>61</v>
      </c>
      <c r="S132" s="38">
        <v>38</v>
      </c>
      <c r="T132" s="38">
        <v>23</v>
      </c>
      <c r="U132" s="38"/>
      <c r="V132" s="38">
        <v>56</v>
      </c>
      <c r="W132" s="38">
        <v>26</v>
      </c>
      <c r="X132" s="38">
        <v>30</v>
      </c>
      <c r="Y132" s="38"/>
      <c r="Z132" s="38">
        <v>78</v>
      </c>
      <c r="AA132" s="38">
        <v>45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0.1113</v>
      </c>
      <c r="C133" s="21">
        <f t="shared" ref="C133:D133" si="5">ROUND(C132/C$138,4)</f>
        <v>0.1202</v>
      </c>
      <c r="D133" s="35">
        <f t="shared" si="5"/>
        <v>0.10340000000000001</v>
      </c>
      <c r="E133" s="3"/>
      <c r="F133" s="39">
        <v>0.13766566908935443</v>
      </c>
      <c r="G133" s="39">
        <v>0.14684684684684685</v>
      </c>
      <c r="H133" s="39">
        <v>0.12937347436940602</v>
      </c>
      <c r="I133" s="39"/>
      <c r="J133" s="39">
        <v>0.11161290322580646</v>
      </c>
      <c r="K133" s="39">
        <v>0.11570247933884298</v>
      </c>
      <c r="L133" s="39">
        <v>0.10800970873786407</v>
      </c>
      <c r="M133" s="39"/>
      <c r="N133" s="39">
        <v>7.3865917302288239E-2</v>
      </c>
      <c r="O133" s="39">
        <v>8.11965811965812E-2</v>
      </c>
      <c r="P133" s="39">
        <v>6.737320211960636E-2</v>
      </c>
      <c r="Q133" s="39"/>
      <c r="R133" s="39">
        <v>4.7656249999999997E-2</v>
      </c>
      <c r="S133" s="39">
        <v>6.1488673139158574E-2</v>
      </c>
      <c r="T133" s="39">
        <v>3.4743202416918431E-2</v>
      </c>
      <c r="U133" s="39"/>
      <c r="V133" s="39">
        <v>7.2916666666666671E-2</v>
      </c>
      <c r="W133" s="39">
        <v>7.2829131652661069E-2</v>
      </c>
      <c r="X133" s="39">
        <v>7.2992700729927001E-2</v>
      </c>
      <c r="Y133" s="39"/>
      <c r="Z133" s="39">
        <v>9.9489795918367346E-2</v>
      </c>
      <c r="AA133" s="39">
        <v>0.12328767123287671</v>
      </c>
      <c r="AB133" s="39">
        <v>7.8758949880668255E-2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7393</v>
      </c>
      <c r="C134" s="29">
        <f t="shared" ref="C134:D138" si="6">G134+K134+O134+S134+W134+AA134+AE134</f>
        <v>3769</v>
      </c>
      <c r="D134" s="29">
        <f t="shared" si="6"/>
        <v>3624</v>
      </c>
      <c r="E134" s="12"/>
      <c r="F134" s="38">
        <v>4568</v>
      </c>
      <c r="G134" s="38">
        <v>2297</v>
      </c>
      <c r="H134" s="38">
        <v>2271</v>
      </c>
      <c r="I134" s="38"/>
      <c r="J134" s="38">
        <v>681</v>
      </c>
      <c r="K134" s="38">
        <v>342</v>
      </c>
      <c r="L134" s="38">
        <v>339</v>
      </c>
      <c r="M134" s="38"/>
      <c r="N134" s="38">
        <v>1092</v>
      </c>
      <c r="O134" s="38">
        <v>547</v>
      </c>
      <c r="P134" s="38">
        <v>545</v>
      </c>
      <c r="Q134" s="38"/>
      <c r="R134" s="38">
        <v>453</v>
      </c>
      <c r="S134" s="38">
        <v>242</v>
      </c>
      <c r="T134" s="38">
        <v>211</v>
      </c>
      <c r="U134" s="38"/>
      <c r="V134" s="38">
        <v>247</v>
      </c>
      <c r="W134" s="38">
        <v>130</v>
      </c>
      <c r="X134" s="38">
        <v>117</v>
      </c>
      <c r="Y134" s="38"/>
      <c r="Z134" s="38">
        <v>259</v>
      </c>
      <c r="AA134" s="38">
        <v>135</v>
      </c>
      <c r="AB134" s="38">
        <v>124</v>
      </c>
      <c r="AC134" s="38"/>
      <c r="AD134" s="38">
        <v>93</v>
      </c>
      <c r="AE134" s="38">
        <v>76</v>
      </c>
      <c r="AF134" s="38">
        <v>17</v>
      </c>
    </row>
    <row r="135" spans="1:32" s="9" customFormat="1" ht="15" customHeight="1" x14ac:dyDescent="0.15">
      <c r="A135" s="11" t="s">
        <v>36</v>
      </c>
      <c r="B135" s="20">
        <f>ROUND(B134/B$138,4)</f>
        <v>0.44729999999999998</v>
      </c>
      <c r="C135" s="21">
        <f t="shared" ref="C135:D135" si="7">ROUND(C134/C$138,4)</f>
        <v>0.48180000000000001</v>
      </c>
      <c r="D135" s="21">
        <f t="shared" si="7"/>
        <v>0.4163</v>
      </c>
      <c r="E135" s="20"/>
      <c r="F135" s="39">
        <v>0.48824283882000857</v>
      </c>
      <c r="G135" s="39">
        <v>0.51734234234234233</v>
      </c>
      <c r="H135" s="39">
        <v>0.46196094385679415</v>
      </c>
      <c r="I135" s="39"/>
      <c r="J135" s="39">
        <v>0.4393548387096774</v>
      </c>
      <c r="K135" s="39">
        <v>0.47107438016528924</v>
      </c>
      <c r="L135" s="39">
        <v>0.41140776699029125</v>
      </c>
      <c r="M135" s="39"/>
      <c r="N135" s="39">
        <v>0.43837816138097152</v>
      </c>
      <c r="O135" s="39">
        <v>0.46752136752136753</v>
      </c>
      <c r="P135" s="39">
        <v>0.41256623769871309</v>
      </c>
      <c r="Q135" s="39"/>
      <c r="R135" s="39">
        <v>0.35390624999999998</v>
      </c>
      <c r="S135" s="39">
        <v>0.39158576051779936</v>
      </c>
      <c r="T135" s="39">
        <v>0.31873111782477342</v>
      </c>
      <c r="U135" s="39"/>
      <c r="V135" s="39">
        <v>0.32161458333333331</v>
      </c>
      <c r="W135" s="39">
        <v>0.36414565826330531</v>
      </c>
      <c r="X135" s="39">
        <v>0.28467153284671531</v>
      </c>
      <c r="Y135" s="39"/>
      <c r="Z135" s="39">
        <v>0.33035714285714285</v>
      </c>
      <c r="AA135" s="39">
        <v>0.36986301369863012</v>
      </c>
      <c r="AB135" s="39">
        <v>0.29594272076372313</v>
      </c>
      <c r="AC135" s="39"/>
      <c r="AD135" s="39">
        <v>0.31208053691275167</v>
      </c>
      <c r="AE135" s="39">
        <v>0.52054794520547942</v>
      </c>
      <c r="AF135" s="39">
        <v>0.1118421052631579</v>
      </c>
    </row>
    <row r="136" spans="1:32" s="9" customFormat="1" ht="15" customHeight="1" x14ac:dyDescent="0.15">
      <c r="A136" s="2" t="s">
        <v>37</v>
      </c>
      <c r="B136" s="28">
        <f>F136+J136+N136+R136+V136+Z136+AD136</f>
        <v>7294</v>
      </c>
      <c r="C136" s="29">
        <f t="shared" si="6"/>
        <v>3113</v>
      </c>
      <c r="D136" s="29">
        <f t="shared" si="6"/>
        <v>4181</v>
      </c>
      <c r="E136" s="4"/>
      <c r="F136" s="38">
        <v>3500</v>
      </c>
      <c r="G136" s="38">
        <v>1491</v>
      </c>
      <c r="H136" s="38">
        <v>2009</v>
      </c>
      <c r="I136" s="38"/>
      <c r="J136" s="38">
        <v>696</v>
      </c>
      <c r="K136" s="38">
        <v>300</v>
      </c>
      <c r="L136" s="38">
        <v>396</v>
      </c>
      <c r="M136" s="38"/>
      <c r="N136" s="38">
        <v>1215</v>
      </c>
      <c r="O136" s="38">
        <v>528</v>
      </c>
      <c r="P136" s="38">
        <v>687</v>
      </c>
      <c r="Q136" s="38"/>
      <c r="R136" s="38">
        <v>766</v>
      </c>
      <c r="S136" s="38">
        <v>338</v>
      </c>
      <c r="T136" s="38">
        <v>428</v>
      </c>
      <c r="U136" s="38"/>
      <c r="V136" s="38">
        <v>465</v>
      </c>
      <c r="W136" s="38">
        <v>201</v>
      </c>
      <c r="X136" s="38">
        <v>264</v>
      </c>
      <c r="Y136" s="38"/>
      <c r="Z136" s="38">
        <v>447</v>
      </c>
      <c r="AA136" s="38">
        <v>185</v>
      </c>
      <c r="AB136" s="38">
        <v>262</v>
      </c>
      <c r="AC136" s="38"/>
      <c r="AD136" s="38">
        <v>205</v>
      </c>
      <c r="AE136" s="38">
        <v>70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0.44130000000000003</v>
      </c>
      <c r="C137" s="21">
        <f t="shared" ref="C137:D137" si="8">ROUND(C136/C$138,4)</f>
        <v>0.39800000000000002</v>
      </c>
      <c r="D137" s="21">
        <f t="shared" si="8"/>
        <v>0.4803</v>
      </c>
      <c r="E137" s="3"/>
      <c r="F137" s="39">
        <v>0.37409149209063702</v>
      </c>
      <c r="G137" s="39">
        <v>0.33581081081081082</v>
      </c>
      <c r="H137" s="39">
        <v>0.40866558177379986</v>
      </c>
      <c r="I137" s="39"/>
      <c r="J137" s="39">
        <v>0.44903225806451613</v>
      </c>
      <c r="K137" s="39">
        <v>0.41322314049586778</v>
      </c>
      <c r="L137" s="39">
        <v>0.48058252427184467</v>
      </c>
      <c r="M137" s="39"/>
      <c r="N137" s="39">
        <v>0.48775592131674028</v>
      </c>
      <c r="O137" s="39">
        <v>0.45128205128205129</v>
      </c>
      <c r="P137" s="39">
        <v>0.52006056018168056</v>
      </c>
      <c r="Q137" s="39"/>
      <c r="R137" s="39">
        <v>0.59843749999999996</v>
      </c>
      <c r="S137" s="39">
        <v>0.54692556634304212</v>
      </c>
      <c r="T137" s="39">
        <v>0.6465256797583081</v>
      </c>
      <c r="U137" s="39"/>
      <c r="V137" s="39">
        <v>0.60546875</v>
      </c>
      <c r="W137" s="39">
        <v>0.56302521008403361</v>
      </c>
      <c r="X137" s="39">
        <v>0.64233576642335766</v>
      </c>
      <c r="Y137" s="39"/>
      <c r="Z137" s="39">
        <v>0.57015306122448983</v>
      </c>
      <c r="AA137" s="39">
        <v>0.50684931506849318</v>
      </c>
      <c r="AB137" s="39">
        <v>0.62529832935560858</v>
      </c>
      <c r="AC137" s="39"/>
      <c r="AD137" s="39">
        <v>0.68791946308724827</v>
      </c>
      <c r="AE137" s="39">
        <v>0.47945205479452052</v>
      </c>
      <c r="AF137" s="39">
        <v>0.88815789473684215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16527</v>
      </c>
      <c r="C138" s="27">
        <f t="shared" si="6"/>
        <v>7822</v>
      </c>
      <c r="D138" s="27">
        <f t="shared" si="6"/>
        <v>8705</v>
      </c>
      <c r="E138" s="14"/>
      <c r="F138" s="40">
        <v>9356</v>
      </c>
      <c r="G138" s="40">
        <v>4440</v>
      </c>
      <c r="H138" s="40">
        <v>4916</v>
      </c>
      <c r="I138" s="40"/>
      <c r="J138" s="40">
        <v>1550</v>
      </c>
      <c r="K138" s="40">
        <v>726</v>
      </c>
      <c r="L138" s="40">
        <v>824</v>
      </c>
      <c r="M138" s="40"/>
      <c r="N138" s="40">
        <v>2491</v>
      </c>
      <c r="O138" s="40">
        <v>1170</v>
      </c>
      <c r="P138" s="40">
        <v>1321</v>
      </c>
      <c r="Q138" s="40"/>
      <c r="R138" s="40">
        <v>1280</v>
      </c>
      <c r="S138" s="40">
        <v>618</v>
      </c>
      <c r="T138" s="40">
        <v>662</v>
      </c>
      <c r="U138" s="40"/>
      <c r="V138" s="40">
        <v>768</v>
      </c>
      <c r="W138" s="40">
        <v>357</v>
      </c>
      <c r="X138" s="40">
        <v>411</v>
      </c>
      <c r="Y138" s="40"/>
      <c r="Z138" s="40">
        <v>784</v>
      </c>
      <c r="AA138" s="40">
        <v>365</v>
      </c>
      <c r="AB138" s="40">
        <v>419</v>
      </c>
      <c r="AC138" s="40"/>
      <c r="AD138" s="40">
        <v>298</v>
      </c>
      <c r="AE138" s="40">
        <v>146</v>
      </c>
      <c r="AF138" s="40">
        <v>152</v>
      </c>
    </row>
    <row r="139" spans="1:32" s="9" customFormat="1" ht="11.25" customHeight="1" x14ac:dyDescent="0.15">
      <c r="A139" s="11"/>
      <c r="B139" s="29" t="str">
        <f>IF(B138=SUM(B132,B134,B136),"〇","×")</f>
        <v>〇</v>
      </c>
      <c r="C139" s="29" t="str">
        <f t="shared" ref="C139:D139" si="10">IF(C138=SUM(C132,C134,C136),"〇","×")</f>
        <v>〇</v>
      </c>
      <c r="D139" s="29" t="str">
        <f t="shared" si="10"/>
        <v>〇</v>
      </c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F142"/>
  <sheetViews>
    <sheetView topLeftCell="A97" zoomScale="70" zoomScaleNormal="7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65</v>
      </c>
      <c r="C6" s="31">
        <f t="shared" ref="C6:D21" si="0">G6+K6+O6+S6+W6+AA6+AE6</f>
        <v>32</v>
      </c>
      <c r="D6" s="29">
        <f t="shared" si="0"/>
        <v>33</v>
      </c>
      <c r="E6" s="12"/>
      <c r="F6" s="9">
        <v>49</v>
      </c>
      <c r="G6" s="9">
        <v>25</v>
      </c>
      <c r="H6" s="9">
        <v>24</v>
      </c>
      <c r="J6" s="9">
        <v>3</v>
      </c>
      <c r="K6" s="9">
        <v>1</v>
      </c>
      <c r="L6" s="9">
        <v>2</v>
      </c>
      <c r="N6" s="9">
        <v>7</v>
      </c>
      <c r="O6" s="9">
        <v>3</v>
      </c>
      <c r="P6" s="9">
        <v>4</v>
      </c>
      <c r="R6" s="9">
        <v>1</v>
      </c>
      <c r="S6" s="9">
        <v>0</v>
      </c>
      <c r="T6" s="9">
        <v>1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93</v>
      </c>
      <c r="C7" s="29">
        <f t="shared" si="0"/>
        <v>48</v>
      </c>
      <c r="D7" s="29">
        <f t="shared" si="0"/>
        <v>45</v>
      </c>
      <c r="E7" s="12"/>
      <c r="F7" s="9">
        <v>70</v>
      </c>
      <c r="G7" s="9">
        <v>36</v>
      </c>
      <c r="H7" s="9">
        <v>34</v>
      </c>
      <c r="J7" s="9">
        <v>10</v>
      </c>
      <c r="K7" s="9">
        <v>6</v>
      </c>
      <c r="L7" s="9">
        <v>4</v>
      </c>
      <c r="N7" s="9">
        <v>6</v>
      </c>
      <c r="O7" s="9">
        <v>3</v>
      </c>
      <c r="P7" s="9">
        <v>3</v>
      </c>
      <c r="R7" s="9">
        <v>4</v>
      </c>
      <c r="S7" s="9">
        <v>1</v>
      </c>
      <c r="T7" s="9">
        <v>3</v>
      </c>
      <c r="V7" s="9">
        <v>1</v>
      </c>
      <c r="W7" s="9">
        <v>0</v>
      </c>
      <c r="X7" s="9">
        <v>1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88</v>
      </c>
      <c r="C8" s="29">
        <f t="shared" si="0"/>
        <v>46</v>
      </c>
      <c r="D8" s="29">
        <f t="shared" si="0"/>
        <v>42</v>
      </c>
      <c r="E8" s="12"/>
      <c r="F8" s="9">
        <v>66</v>
      </c>
      <c r="G8" s="9">
        <v>34</v>
      </c>
      <c r="H8" s="9">
        <v>32</v>
      </c>
      <c r="J8" s="9">
        <v>4</v>
      </c>
      <c r="K8" s="9">
        <v>2</v>
      </c>
      <c r="L8" s="9">
        <v>2</v>
      </c>
      <c r="N8" s="9">
        <v>9</v>
      </c>
      <c r="O8" s="9">
        <v>5</v>
      </c>
      <c r="P8" s="9">
        <v>4</v>
      </c>
      <c r="R8" s="9">
        <v>4</v>
      </c>
      <c r="S8" s="9">
        <v>1</v>
      </c>
      <c r="T8" s="9">
        <v>3</v>
      </c>
      <c r="V8" s="9">
        <v>2</v>
      </c>
      <c r="W8" s="9">
        <v>2</v>
      </c>
      <c r="X8" s="9">
        <v>0</v>
      </c>
      <c r="Z8" s="9">
        <v>3</v>
      </c>
      <c r="AA8" s="9">
        <v>2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84</v>
      </c>
      <c r="C9" s="29">
        <f t="shared" si="0"/>
        <v>35</v>
      </c>
      <c r="D9" s="29">
        <f t="shared" si="0"/>
        <v>49</v>
      </c>
      <c r="E9" s="12"/>
      <c r="F9" s="9">
        <v>62</v>
      </c>
      <c r="G9" s="9">
        <v>23</v>
      </c>
      <c r="H9" s="9">
        <v>39</v>
      </c>
      <c r="J9" s="9">
        <v>9</v>
      </c>
      <c r="K9" s="9">
        <v>1</v>
      </c>
      <c r="L9" s="9">
        <v>8</v>
      </c>
      <c r="N9" s="9">
        <v>6</v>
      </c>
      <c r="O9" s="9">
        <v>5</v>
      </c>
      <c r="P9" s="9">
        <v>1</v>
      </c>
      <c r="R9" s="9">
        <v>3</v>
      </c>
      <c r="S9" s="9">
        <v>2</v>
      </c>
      <c r="T9" s="9">
        <v>1</v>
      </c>
      <c r="V9" s="9">
        <v>3</v>
      </c>
      <c r="W9" s="9">
        <v>3</v>
      </c>
      <c r="X9" s="9">
        <v>0</v>
      </c>
      <c r="Z9" s="9">
        <v>1</v>
      </c>
      <c r="AA9" s="9">
        <v>1</v>
      </c>
      <c r="AB9" s="9">
        <v>0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111</v>
      </c>
      <c r="C10" s="29">
        <f t="shared" si="0"/>
        <v>64</v>
      </c>
      <c r="D10" s="29">
        <f t="shared" si="0"/>
        <v>47</v>
      </c>
      <c r="E10" s="12"/>
      <c r="F10" s="9">
        <v>76</v>
      </c>
      <c r="G10" s="9">
        <v>39</v>
      </c>
      <c r="H10" s="9">
        <v>37</v>
      </c>
      <c r="J10" s="9">
        <v>16</v>
      </c>
      <c r="K10" s="9">
        <v>10</v>
      </c>
      <c r="L10" s="9">
        <v>6</v>
      </c>
      <c r="N10" s="9">
        <v>7</v>
      </c>
      <c r="O10" s="9">
        <v>5</v>
      </c>
      <c r="P10" s="9">
        <v>2</v>
      </c>
      <c r="R10" s="9">
        <v>6</v>
      </c>
      <c r="S10" s="9">
        <v>6</v>
      </c>
      <c r="T10" s="9">
        <v>0</v>
      </c>
      <c r="V10" s="9">
        <v>1</v>
      </c>
      <c r="W10" s="9">
        <v>1</v>
      </c>
      <c r="X10" s="9">
        <v>0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441</v>
      </c>
      <c r="C11" s="27">
        <f t="shared" si="0"/>
        <v>225</v>
      </c>
      <c r="D11" s="32">
        <f t="shared" si="0"/>
        <v>216</v>
      </c>
      <c r="E11" s="14"/>
      <c r="F11" s="15">
        <v>323</v>
      </c>
      <c r="G11" s="15">
        <v>157</v>
      </c>
      <c r="H11" s="15">
        <v>166</v>
      </c>
      <c r="I11" s="15"/>
      <c r="J11" s="15">
        <v>42</v>
      </c>
      <c r="K11" s="15">
        <v>20</v>
      </c>
      <c r="L11" s="15">
        <v>22</v>
      </c>
      <c r="M11" s="15"/>
      <c r="N11" s="15">
        <v>35</v>
      </c>
      <c r="O11" s="15">
        <v>21</v>
      </c>
      <c r="P11" s="15">
        <v>14</v>
      </c>
      <c r="Q11" s="15"/>
      <c r="R11" s="15">
        <v>18</v>
      </c>
      <c r="S11" s="15">
        <v>10</v>
      </c>
      <c r="T11" s="15">
        <v>8</v>
      </c>
      <c r="U11" s="15"/>
      <c r="V11" s="15">
        <v>11</v>
      </c>
      <c r="W11" s="15">
        <v>8</v>
      </c>
      <c r="X11" s="15">
        <v>3</v>
      </c>
      <c r="Y11" s="15"/>
      <c r="Z11" s="15">
        <v>12</v>
      </c>
      <c r="AA11" s="15">
        <v>9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125</v>
      </c>
      <c r="C12" s="29">
        <f t="shared" si="0"/>
        <v>62</v>
      </c>
      <c r="D12" s="29">
        <f t="shared" si="0"/>
        <v>63</v>
      </c>
      <c r="E12" s="12"/>
      <c r="F12" s="9">
        <v>88</v>
      </c>
      <c r="G12" s="9">
        <v>49</v>
      </c>
      <c r="H12" s="9">
        <v>39</v>
      </c>
      <c r="J12" s="9">
        <v>12</v>
      </c>
      <c r="K12" s="9">
        <v>2</v>
      </c>
      <c r="L12" s="9">
        <v>10</v>
      </c>
      <c r="N12" s="9">
        <v>14</v>
      </c>
      <c r="O12" s="9">
        <v>7</v>
      </c>
      <c r="P12" s="9">
        <v>7</v>
      </c>
      <c r="R12" s="9">
        <v>5</v>
      </c>
      <c r="S12" s="9">
        <v>3</v>
      </c>
      <c r="T12" s="9">
        <v>2</v>
      </c>
      <c r="V12" s="9">
        <v>3</v>
      </c>
      <c r="W12" s="9">
        <v>0</v>
      </c>
      <c r="X12" s="9">
        <v>3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118</v>
      </c>
      <c r="C13" s="29">
        <f t="shared" si="0"/>
        <v>65</v>
      </c>
      <c r="D13" s="29">
        <f t="shared" si="0"/>
        <v>53</v>
      </c>
      <c r="E13" s="12"/>
      <c r="F13" s="9">
        <v>79</v>
      </c>
      <c r="G13" s="9">
        <v>40</v>
      </c>
      <c r="H13" s="9">
        <v>39</v>
      </c>
      <c r="J13" s="9">
        <v>15</v>
      </c>
      <c r="K13" s="9">
        <v>9</v>
      </c>
      <c r="L13" s="9">
        <v>6</v>
      </c>
      <c r="N13" s="9">
        <v>7</v>
      </c>
      <c r="O13" s="9">
        <v>3</v>
      </c>
      <c r="P13" s="9">
        <v>4</v>
      </c>
      <c r="R13" s="9">
        <v>4</v>
      </c>
      <c r="S13" s="9">
        <v>4</v>
      </c>
      <c r="T13" s="9">
        <v>0</v>
      </c>
      <c r="V13" s="9">
        <v>7</v>
      </c>
      <c r="W13" s="9">
        <v>5</v>
      </c>
      <c r="X13" s="9">
        <v>2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131</v>
      </c>
      <c r="C14" s="29">
        <f t="shared" si="0"/>
        <v>70</v>
      </c>
      <c r="D14" s="29">
        <f t="shared" si="0"/>
        <v>61</v>
      </c>
      <c r="E14" s="12"/>
      <c r="F14" s="9">
        <v>97</v>
      </c>
      <c r="G14" s="9">
        <v>53</v>
      </c>
      <c r="H14" s="9">
        <v>44</v>
      </c>
      <c r="J14" s="9">
        <v>8</v>
      </c>
      <c r="K14" s="9">
        <v>5</v>
      </c>
      <c r="L14" s="9">
        <v>3</v>
      </c>
      <c r="N14" s="9">
        <v>9</v>
      </c>
      <c r="O14" s="9">
        <v>5</v>
      </c>
      <c r="P14" s="9">
        <v>4</v>
      </c>
      <c r="R14" s="9">
        <v>3</v>
      </c>
      <c r="S14" s="9">
        <v>3</v>
      </c>
      <c r="T14" s="9">
        <v>0</v>
      </c>
      <c r="V14" s="9">
        <v>2</v>
      </c>
      <c r="W14" s="9">
        <v>0</v>
      </c>
      <c r="X14" s="9">
        <v>2</v>
      </c>
      <c r="Z14" s="9">
        <v>12</v>
      </c>
      <c r="AA14" s="9">
        <v>4</v>
      </c>
      <c r="AB14" s="9">
        <v>8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136</v>
      </c>
      <c r="C15" s="29">
        <f t="shared" si="0"/>
        <v>68</v>
      </c>
      <c r="D15" s="29">
        <f t="shared" si="0"/>
        <v>68</v>
      </c>
      <c r="E15" s="12"/>
      <c r="F15" s="9">
        <v>105</v>
      </c>
      <c r="G15" s="9">
        <v>51</v>
      </c>
      <c r="H15" s="9">
        <v>54</v>
      </c>
      <c r="J15" s="9">
        <v>8</v>
      </c>
      <c r="K15" s="9">
        <v>5</v>
      </c>
      <c r="L15" s="9">
        <v>3</v>
      </c>
      <c r="N15" s="9">
        <v>10</v>
      </c>
      <c r="O15" s="9">
        <v>6</v>
      </c>
      <c r="P15" s="9">
        <v>4</v>
      </c>
      <c r="R15" s="9">
        <v>2</v>
      </c>
      <c r="S15" s="9">
        <v>1</v>
      </c>
      <c r="T15" s="9">
        <v>1</v>
      </c>
      <c r="V15" s="9">
        <v>5</v>
      </c>
      <c r="W15" s="9">
        <v>1</v>
      </c>
      <c r="X15" s="9">
        <v>4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152</v>
      </c>
      <c r="C16" s="29">
        <f t="shared" si="0"/>
        <v>69</v>
      </c>
      <c r="D16" s="29">
        <f t="shared" si="0"/>
        <v>83</v>
      </c>
      <c r="E16" s="12"/>
      <c r="F16" s="9">
        <v>108</v>
      </c>
      <c r="G16" s="9">
        <v>53</v>
      </c>
      <c r="H16" s="9">
        <v>55</v>
      </c>
      <c r="J16" s="9">
        <v>15</v>
      </c>
      <c r="K16" s="9">
        <v>6</v>
      </c>
      <c r="L16" s="9">
        <v>9</v>
      </c>
      <c r="N16" s="9">
        <v>16</v>
      </c>
      <c r="O16" s="9">
        <v>5</v>
      </c>
      <c r="P16" s="9">
        <v>11</v>
      </c>
      <c r="R16" s="9">
        <v>4</v>
      </c>
      <c r="S16" s="9">
        <v>2</v>
      </c>
      <c r="T16" s="9">
        <v>2</v>
      </c>
      <c r="V16" s="9">
        <v>5</v>
      </c>
      <c r="W16" s="9">
        <v>1</v>
      </c>
      <c r="X16" s="9">
        <v>4</v>
      </c>
      <c r="Z16" s="9">
        <v>4</v>
      </c>
      <c r="AA16" s="9">
        <v>2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662</v>
      </c>
      <c r="C17" s="27">
        <f t="shared" si="0"/>
        <v>334</v>
      </c>
      <c r="D17" s="32">
        <f t="shared" si="0"/>
        <v>328</v>
      </c>
      <c r="E17" s="14"/>
      <c r="F17" s="15">
        <v>477</v>
      </c>
      <c r="G17" s="15">
        <v>246</v>
      </c>
      <c r="H17" s="15">
        <v>231</v>
      </c>
      <c r="I17" s="15"/>
      <c r="J17" s="15">
        <v>58</v>
      </c>
      <c r="K17" s="15">
        <v>27</v>
      </c>
      <c r="L17" s="15">
        <v>31</v>
      </c>
      <c r="M17" s="15"/>
      <c r="N17" s="15">
        <v>56</v>
      </c>
      <c r="O17" s="15">
        <v>26</v>
      </c>
      <c r="P17" s="15">
        <v>30</v>
      </c>
      <c r="Q17" s="15"/>
      <c r="R17" s="15">
        <v>18</v>
      </c>
      <c r="S17" s="15">
        <v>13</v>
      </c>
      <c r="T17" s="15">
        <v>5</v>
      </c>
      <c r="U17" s="15"/>
      <c r="V17" s="15">
        <v>22</v>
      </c>
      <c r="W17" s="15">
        <v>7</v>
      </c>
      <c r="X17" s="15">
        <v>15</v>
      </c>
      <c r="Y17" s="15"/>
      <c r="Z17" s="15">
        <v>31</v>
      </c>
      <c r="AA17" s="15">
        <v>15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141</v>
      </c>
      <c r="C18" s="29">
        <f t="shared" si="0"/>
        <v>58</v>
      </c>
      <c r="D18" s="29">
        <f t="shared" si="0"/>
        <v>83</v>
      </c>
      <c r="E18" s="12"/>
      <c r="F18" s="9">
        <v>99</v>
      </c>
      <c r="G18" s="9">
        <v>35</v>
      </c>
      <c r="H18" s="9">
        <v>64</v>
      </c>
      <c r="J18" s="9">
        <v>12</v>
      </c>
      <c r="K18" s="9">
        <v>6</v>
      </c>
      <c r="L18" s="9">
        <v>6</v>
      </c>
      <c r="N18" s="9">
        <v>13</v>
      </c>
      <c r="O18" s="9">
        <v>7</v>
      </c>
      <c r="P18" s="9">
        <v>6</v>
      </c>
      <c r="R18" s="9">
        <v>4</v>
      </c>
      <c r="S18" s="9">
        <v>2</v>
      </c>
      <c r="T18" s="9">
        <v>2</v>
      </c>
      <c r="V18" s="9">
        <v>6</v>
      </c>
      <c r="W18" s="9">
        <v>3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172</v>
      </c>
      <c r="C19" s="29">
        <f t="shared" si="0"/>
        <v>85</v>
      </c>
      <c r="D19" s="29">
        <f t="shared" si="0"/>
        <v>87</v>
      </c>
      <c r="E19" s="12"/>
      <c r="F19" s="9">
        <v>118</v>
      </c>
      <c r="G19" s="9">
        <v>57</v>
      </c>
      <c r="H19" s="9">
        <v>61</v>
      </c>
      <c r="J19" s="9">
        <v>16</v>
      </c>
      <c r="K19" s="9">
        <v>9</v>
      </c>
      <c r="L19" s="9">
        <v>7</v>
      </c>
      <c r="N19" s="9">
        <v>19</v>
      </c>
      <c r="O19" s="9">
        <v>10</v>
      </c>
      <c r="P19" s="9">
        <v>9</v>
      </c>
      <c r="R19" s="9">
        <v>8</v>
      </c>
      <c r="S19" s="9">
        <v>5</v>
      </c>
      <c r="T19" s="9">
        <v>3</v>
      </c>
      <c r="V19" s="9">
        <v>3</v>
      </c>
      <c r="W19" s="9">
        <v>0</v>
      </c>
      <c r="X19" s="9">
        <v>3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143</v>
      </c>
      <c r="C20" s="29">
        <f t="shared" si="0"/>
        <v>89</v>
      </c>
      <c r="D20" s="29">
        <f t="shared" si="0"/>
        <v>54</v>
      </c>
      <c r="E20" s="12"/>
      <c r="F20" s="9">
        <v>93</v>
      </c>
      <c r="G20" s="9">
        <v>56</v>
      </c>
      <c r="H20" s="9">
        <v>37</v>
      </c>
      <c r="J20" s="9">
        <v>13</v>
      </c>
      <c r="K20" s="9">
        <v>11</v>
      </c>
      <c r="L20" s="9">
        <v>2</v>
      </c>
      <c r="N20" s="9">
        <v>22</v>
      </c>
      <c r="O20" s="9">
        <v>12</v>
      </c>
      <c r="P20" s="9">
        <v>10</v>
      </c>
      <c r="R20" s="9">
        <v>5</v>
      </c>
      <c r="S20" s="9">
        <v>3</v>
      </c>
      <c r="T20" s="9">
        <v>2</v>
      </c>
      <c r="V20" s="9">
        <v>3</v>
      </c>
      <c r="W20" s="9">
        <v>2</v>
      </c>
      <c r="X20" s="9">
        <v>1</v>
      </c>
      <c r="Z20" s="9">
        <v>7</v>
      </c>
      <c r="AA20" s="9">
        <v>5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155</v>
      </c>
      <c r="C21" s="29">
        <f t="shared" si="0"/>
        <v>78</v>
      </c>
      <c r="D21" s="29">
        <f t="shared" si="0"/>
        <v>77</v>
      </c>
      <c r="E21" s="12"/>
      <c r="F21" s="9">
        <v>101</v>
      </c>
      <c r="G21" s="9">
        <v>53</v>
      </c>
      <c r="H21" s="9">
        <v>48</v>
      </c>
      <c r="J21" s="9">
        <v>17</v>
      </c>
      <c r="K21" s="9">
        <v>7</v>
      </c>
      <c r="L21" s="9">
        <v>10</v>
      </c>
      <c r="N21" s="9">
        <v>19</v>
      </c>
      <c r="O21" s="9">
        <v>6</v>
      </c>
      <c r="P21" s="9">
        <v>13</v>
      </c>
      <c r="R21" s="9">
        <v>3</v>
      </c>
      <c r="S21" s="9">
        <v>3</v>
      </c>
      <c r="T21" s="9">
        <v>0</v>
      </c>
      <c r="V21" s="9">
        <v>8</v>
      </c>
      <c r="W21" s="9">
        <v>6</v>
      </c>
      <c r="X21" s="9">
        <v>2</v>
      </c>
      <c r="Z21" s="9">
        <v>7</v>
      </c>
      <c r="AA21" s="9">
        <v>3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136</v>
      </c>
      <c r="C22" s="29">
        <f t="shared" si="1"/>
        <v>75</v>
      </c>
      <c r="D22" s="29">
        <f t="shared" si="1"/>
        <v>61</v>
      </c>
      <c r="E22" s="12"/>
      <c r="F22" s="9">
        <v>82</v>
      </c>
      <c r="G22" s="9">
        <v>49</v>
      </c>
      <c r="H22" s="9">
        <v>33</v>
      </c>
      <c r="J22" s="9">
        <v>18</v>
      </c>
      <c r="K22" s="9">
        <v>6</v>
      </c>
      <c r="L22" s="9">
        <v>12</v>
      </c>
      <c r="N22" s="9">
        <v>21</v>
      </c>
      <c r="O22" s="9">
        <v>14</v>
      </c>
      <c r="P22" s="9">
        <v>7</v>
      </c>
      <c r="R22" s="9">
        <v>6</v>
      </c>
      <c r="S22" s="9">
        <v>2</v>
      </c>
      <c r="T22" s="9">
        <v>4</v>
      </c>
      <c r="V22" s="9">
        <v>3</v>
      </c>
      <c r="W22" s="9">
        <v>0</v>
      </c>
      <c r="X22" s="9">
        <v>3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747</v>
      </c>
      <c r="C23" s="27">
        <f t="shared" si="2"/>
        <v>385</v>
      </c>
      <c r="D23" s="32">
        <f t="shared" si="2"/>
        <v>362</v>
      </c>
      <c r="E23" s="14"/>
      <c r="F23" s="15">
        <v>493</v>
      </c>
      <c r="G23" s="15">
        <v>250</v>
      </c>
      <c r="H23" s="15">
        <v>243</v>
      </c>
      <c r="I23" s="15"/>
      <c r="J23" s="15">
        <v>76</v>
      </c>
      <c r="K23" s="15">
        <v>39</v>
      </c>
      <c r="L23" s="15">
        <v>37</v>
      </c>
      <c r="M23" s="15"/>
      <c r="N23" s="15">
        <v>94</v>
      </c>
      <c r="O23" s="15">
        <v>49</v>
      </c>
      <c r="P23" s="15">
        <v>45</v>
      </c>
      <c r="Q23" s="15"/>
      <c r="R23" s="15">
        <v>26</v>
      </c>
      <c r="S23" s="15">
        <v>15</v>
      </c>
      <c r="T23" s="15">
        <v>11</v>
      </c>
      <c r="U23" s="15"/>
      <c r="V23" s="15">
        <v>23</v>
      </c>
      <c r="W23" s="15">
        <v>11</v>
      </c>
      <c r="X23" s="15">
        <v>12</v>
      </c>
      <c r="Y23" s="15"/>
      <c r="Z23" s="15">
        <v>35</v>
      </c>
      <c r="AA23" s="15">
        <v>21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128</v>
      </c>
      <c r="C24" s="29">
        <f t="shared" si="2"/>
        <v>59</v>
      </c>
      <c r="D24" s="29">
        <f t="shared" si="2"/>
        <v>69</v>
      </c>
      <c r="E24" s="12"/>
      <c r="F24" s="9">
        <v>80</v>
      </c>
      <c r="G24" s="9">
        <v>36</v>
      </c>
      <c r="H24" s="9">
        <v>44</v>
      </c>
      <c r="J24" s="9">
        <v>15</v>
      </c>
      <c r="K24" s="9">
        <v>9</v>
      </c>
      <c r="L24" s="9">
        <v>6</v>
      </c>
      <c r="N24" s="9">
        <v>15</v>
      </c>
      <c r="O24" s="9">
        <v>6</v>
      </c>
      <c r="P24" s="9">
        <v>9</v>
      </c>
      <c r="R24" s="9">
        <v>5</v>
      </c>
      <c r="S24" s="9">
        <v>2</v>
      </c>
      <c r="T24" s="9">
        <v>3</v>
      </c>
      <c r="V24" s="9">
        <v>7</v>
      </c>
      <c r="W24" s="9">
        <v>3</v>
      </c>
      <c r="X24" s="9">
        <v>4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131</v>
      </c>
      <c r="C25" s="29">
        <f t="shared" si="2"/>
        <v>59</v>
      </c>
      <c r="D25" s="29">
        <f t="shared" si="2"/>
        <v>72</v>
      </c>
      <c r="E25" s="12"/>
      <c r="F25" s="9">
        <v>89</v>
      </c>
      <c r="G25" s="9">
        <v>41</v>
      </c>
      <c r="H25" s="9">
        <v>48</v>
      </c>
      <c r="J25" s="9">
        <v>7</v>
      </c>
      <c r="K25" s="9">
        <v>4</v>
      </c>
      <c r="L25" s="9">
        <v>3</v>
      </c>
      <c r="N25" s="9">
        <v>18</v>
      </c>
      <c r="O25" s="9">
        <v>4</v>
      </c>
      <c r="P25" s="9">
        <v>14</v>
      </c>
      <c r="R25" s="9">
        <v>10</v>
      </c>
      <c r="S25" s="9">
        <v>5</v>
      </c>
      <c r="T25" s="9">
        <v>5</v>
      </c>
      <c r="V25" s="9">
        <v>3</v>
      </c>
      <c r="W25" s="9">
        <v>3</v>
      </c>
      <c r="X25" s="9">
        <v>0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87</v>
      </c>
      <c r="D26" s="29">
        <f t="shared" si="2"/>
        <v>53</v>
      </c>
      <c r="E26" s="12"/>
      <c r="F26" s="9">
        <v>96</v>
      </c>
      <c r="G26" s="9">
        <v>62</v>
      </c>
      <c r="H26" s="9">
        <v>34</v>
      </c>
      <c r="J26" s="9">
        <v>11</v>
      </c>
      <c r="K26" s="9">
        <v>6</v>
      </c>
      <c r="L26" s="9">
        <v>5</v>
      </c>
      <c r="N26" s="9">
        <v>15</v>
      </c>
      <c r="O26" s="9">
        <v>7</v>
      </c>
      <c r="P26" s="9">
        <v>8</v>
      </c>
      <c r="R26" s="9">
        <v>9</v>
      </c>
      <c r="S26" s="9">
        <v>6</v>
      </c>
      <c r="T26" s="9">
        <v>3</v>
      </c>
      <c r="V26" s="9">
        <v>7</v>
      </c>
      <c r="W26" s="9">
        <v>4</v>
      </c>
      <c r="X26" s="9">
        <v>3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129</v>
      </c>
      <c r="C27" s="29">
        <f t="shared" si="2"/>
        <v>65</v>
      </c>
      <c r="D27" s="29">
        <f t="shared" si="2"/>
        <v>64</v>
      </c>
      <c r="E27" s="12"/>
      <c r="F27" s="9">
        <v>82</v>
      </c>
      <c r="G27" s="9">
        <v>39</v>
      </c>
      <c r="H27" s="9">
        <v>43</v>
      </c>
      <c r="J27" s="9">
        <v>12</v>
      </c>
      <c r="K27" s="9">
        <v>6</v>
      </c>
      <c r="L27" s="9">
        <v>6</v>
      </c>
      <c r="N27" s="9">
        <v>14</v>
      </c>
      <c r="O27" s="9">
        <v>7</v>
      </c>
      <c r="P27" s="9">
        <v>7</v>
      </c>
      <c r="R27" s="9">
        <v>11</v>
      </c>
      <c r="S27" s="9">
        <v>4</v>
      </c>
      <c r="T27" s="9">
        <v>7</v>
      </c>
      <c r="V27" s="9">
        <v>4</v>
      </c>
      <c r="W27" s="9">
        <v>4</v>
      </c>
      <c r="X27" s="9">
        <v>0</v>
      </c>
      <c r="Z27" s="9">
        <v>3</v>
      </c>
      <c r="AA27" s="9">
        <v>2</v>
      </c>
      <c r="AB27" s="9">
        <v>1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63</v>
      </c>
      <c r="D28" s="29">
        <f t="shared" si="2"/>
        <v>53</v>
      </c>
      <c r="E28" s="12"/>
      <c r="F28" s="9">
        <v>77</v>
      </c>
      <c r="G28" s="9">
        <v>41</v>
      </c>
      <c r="H28" s="9">
        <v>36</v>
      </c>
      <c r="J28" s="9">
        <v>11</v>
      </c>
      <c r="K28" s="9">
        <v>6</v>
      </c>
      <c r="L28" s="9">
        <v>5</v>
      </c>
      <c r="N28" s="9">
        <v>16</v>
      </c>
      <c r="O28" s="9">
        <v>9</v>
      </c>
      <c r="P28" s="9">
        <v>7</v>
      </c>
      <c r="R28" s="9">
        <v>6</v>
      </c>
      <c r="S28" s="9">
        <v>3</v>
      </c>
      <c r="T28" s="9">
        <v>3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644</v>
      </c>
      <c r="C29" s="27">
        <f t="shared" si="2"/>
        <v>333</v>
      </c>
      <c r="D29" s="32">
        <f t="shared" si="2"/>
        <v>311</v>
      </c>
      <c r="E29" s="14"/>
      <c r="F29" s="15">
        <v>424</v>
      </c>
      <c r="G29" s="15">
        <v>219</v>
      </c>
      <c r="H29" s="15">
        <v>205</v>
      </c>
      <c r="I29" s="15"/>
      <c r="J29" s="15">
        <v>56</v>
      </c>
      <c r="K29" s="15">
        <v>31</v>
      </c>
      <c r="L29" s="15">
        <v>25</v>
      </c>
      <c r="M29" s="15"/>
      <c r="N29" s="15">
        <v>78</v>
      </c>
      <c r="O29" s="15">
        <v>33</v>
      </c>
      <c r="P29" s="15">
        <v>45</v>
      </c>
      <c r="Q29" s="15"/>
      <c r="R29" s="15">
        <v>41</v>
      </c>
      <c r="S29" s="15">
        <v>20</v>
      </c>
      <c r="T29" s="15">
        <v>21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7</v>
      </c>
      <c r="AE29" s="15">
        <v>6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95</v>
      </c>
      <c r="C30" s="29">
        <f t="shared" si="2"/>
        <v>48</v>
      </c>
      <c r="D30" s="29">
        <f t="shared" si="2"/>
        <v>47</v>
      </c>
      <c r="E30" s="12"/>
      <c r="F30" s="9">
        <v>60</v>
      </c>
      <c r="G30" s="9">
        <v>33</v>
      </c>
      <c r="H30" s="9">
        <v>27</v>
      </c>
      <c r="J30" s="9">
        <v>9</v>
      </c>
      <c r="K30" s="9">
        <v>3</v>
      </c>
      <c r="L30" s="9">
        <v>6</v>
      </c>
      <c r="N30" s="9">
        <v>19</v>
      </c>
      <c r="O30" s="9">
        <v>7</v>
      </c>
      <c r="P30" s="9">
        <v>12</v>
      </c>
      <c r="R30" s="9">
        <v>3</v>
      </c>
      <c r="S30" s="9">
        <v>3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2</v>
      </c>
      <c r="AE30" s="9">
        <v>2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91</v>
      </c>
      <c r="C31" s="29">
        <f t="shared" si="2"/>
        <v>48</v>
      </c>
      <c r="D31" s="29">
        <f t="shared" si="2"/>
        <v>43</v>
      </c>
      <c r="E31" s="12"/>
      <c r="F31" s="9">
        <v>55</v>
      </c>
      <c r="G31" s="9">
        <v>31</v>
      </c>
      <c r="H31" s="9">
        <v>24</v>
      </c>
      <c r="J31" s="9">
        <v>9</v>
      </c>
      <c r="K31" s="9">
        <v>6</v>
      </c>
      <c r="L31" s="9">
        <v>3</v>
      </c>
      <c r="N31" s="9">
        <v>19</v>
      </c>
      <c r="O31" s="9">
        <v>7</v>
      </c>
      <c r="P31" s="9">
        <v>12</v>
      </c>
      <c r="R31" s="9">
        <v>3</v>
      </c>
      <c r="S31" s="9">
        <v>2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99</v>
      </c>
      <c r="C32" s="29">
        <f t="shared" si="2"/>
        <v>44</v>
      </c>
      <c r="D32" s="29">
        <f t="shared" si="2"/>
        <v>55</v>
      </c>
      <c r="E32" s="12"/>
      <c r="F32" s="9">
        <v>63</v>
      </c>
      <c r="G32" s="9">
        <v>30</v>
      </c>
      <c r="H32" s="9">
        <v>33</v>
      </c>
      <c r="J32" s="9">
        <v>4</v>
      </c>
      <c r="K32" s="9">
        <v>1</v>
      </c>
      <c r="L32" s="9">
        <v>3</v>
      </c>
      <c r="N32" s="9">
        <v>24</v>
      </c>
      <c r="O32" s="9">
        <v>9</v>
      </c>
      <c r="P32" s="9">
        <v>15</v>
      </c>
      <c r="R32" s="9">
        <v>3</v>
      </c>
      <c r="S32" s="9">
        <v>2</v>
      </c>
      <c r="T32" s="9">
        <v>1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76</v>
      </c>
      <c r="C33" s="29">
        <f t="shared" si="2"/>
        <v>43</v>
      </c>
      <c r="D33" s="29">
        <f t="shared" si="2"/>
        <v>33</v>
      </c>
      <c r="E33" s="12"/>
      <c r="F33" s="9">
        <v>51</v>
      </c>
      <c r="G33" s="9">
        <v>28</v>
      </c>
      <c r="H33" s="9">
        <v>23</v>
      </c>
      <c r="J33" s="9">
        <v>6</v>
      </c>
      <c r="K33" s="9">
        <v>4</v>
      </c>
      <c r="L33" s="9">
        <v>2</v>
      </c>
      <c r="N33" s="9">
        <v>14</v>
      </c>
      <c r="O33" s="9">
        <v>8</v>
      </c>
      <c r="P33" s="9">
        <v>6</v>
      </c>
      <c r="R33" s="9">
        <v>1</v>
      </c>
      <c r="S33" s="9">
        <v>0</v>
      </c>
      <c r="T33" s="9">
        <v>1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79</v>
      </c>
      <c r="C34" s="29">
        <f t="shared" si="2"/>
        <v>45</v>
      </c>
      <c r="D34" s="29">
        <f t="shared" si="2"/>
        <v>34</v>
      </c>
      <c r="E34" s="12"/>
      <c r="F34" s="9">
        <v>51</v>
      </c>
      <c r="G34" s="9">
        <v>29</v>
      </c>
      <c r="H34" s="9">
        <v>22</v>
      </c>
      <c r="J34" s="9">
        <v>4</v>
      </c>
      <c r="K34" s="9">
        <v>0</v>
      </c>
      <c r="L34" s="9">
        <v>4</v>
      </c>
      <c r="N34" s="9">
        <v>13</v>
      </c>
      <c r="O34" s="9">
        <v>7</v>
      </c>
      <c r="P34" s="9">
        <v>6</v>
      </c>
      <c r="R34" s="9">
        <v>4</v>
      </c>
      <c r="S34" s="9">
        <v>3</v>
      </c>
      <c r="T34" s="9">
        <v>1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440</v>
      </c>
      <c r="C35" s="27">
        <f t="shared" si="2"/>
        <v>228</v>
      </c>
      <c r="D35" s="32">
        <f t="shared" si="2"/>
        <v>212</v>
      </c>
      <c r="E35" s="14"/>
      <c r="F35" s="15">
        <v>280</v>
      </c>
      <c r="G35" s="15">
        <v>151</v>
      </c>
      <c r="H35" s="15">
        <v>129</v>
      </c>
      <c r="I35" s="15"/>
      <c r="J35" s="15">
        <v>32</v>
      </c>
      <c r="K35" s="15">
        <v>14</v>
      </c>
      <c r="L35" s="15">
        <v>18</v>
      </c>
      <c r="M35" s="15"/>
      <c r="N35" s="15">
        <v>89</v>
      </c>
      <c r="O35" s="15">
        <v>38</v>
      </c>
      <c r="P35" s="15">
        <v>51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4</v>
      </c>
      <c r="AA35" s="15">
        <v>0</v>
      </c>
      <c r="AB35" s="15">
        <v>4</v>
      </c>
      <c r="AC35" s="15"/>
      <c r="AD35" s="15">
        <v>13</v>
      </c>
      <c r="AE35" s="15">
        <v>11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88</v>
      </c>
      <c r="C36" s="29">
        <f t="shared" si="2"/>
        <v>44</v>
      </c>
      <c r="D36" s="29">
        <f t="shared" si="2"/>
        <v>44</v>
      </c>
      <c r="E36" s="12"/>
      <c r="F36" s="9">
        <v>59</v>
      </c>
      <c r="G36" s="9">
        <v>29</v>
      </c>
      <c r="H36" s="9">
        <v>30</v>
      </c>
      <c r="J36" s="9">
        <v>7</v>
      </c>
      <c r="K36" s="9">
        <v>4</v>
      </c>
      <c r="L36" s="9">
        <v>3</v>
      </c>
      <c r="N36" s="9">
        <v>10</v>
      </c>
      <c r="O36" s="9">
        <v>3</v>
      </c>
      <c r="P36" s="9">
        <v>7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90</v>
      </c>
      <c r="C37" s="29">
        <f t="shared" si="2"/>
        <v>48</v>
      </c>
      <c r="D37" s="29">
        <f t="shared" si="2"/>
        <v>42</v>
      </c>
      <c r="E37" s="12"/>
      <c r="F37" s="9">
        <v>59</v>
      </c>
      <c r="G37" s="9">
        <v>34</v>
      </c>
      <c r="H37" s="9">
        <v>25</v>
      </c>
      <c r="J37" s="9">
        <v>7</v>
      </c>
      <c r="K37" s="9">
        <v>1</v>
      </c>
      <c r="L37" s="9">
        <v>6</v>
      </c>
      <c r="N37" s="9">
        <v>13</v>
      </c>
      <c r="O37" s="9">
        <v>7</v>
      </c>
      <c r="P37" s="9">
        <v>6</v>
      </c>
      <c r="R37" s="9">
        <v>4</v>
      </c>
      <c r="S37" s="9">
        <v>4</v>
      </c>
      <c r="T37" s="9">
        <v>0</v>
      </c>
      <c r="V37" s="9">
        <v>1</v>
      </c>
      <c r="W37" s="9">
        <v>0</v>
      </c>
      <c r="X37" s="9">
        <v>1</v>
      </c>
      <c r="Z37" s="9">
        <v>2</v>
      </c>
      <c r="AA37" s="9">
        <v>0</v>
      </c>
      <c r="AB37" s="9">
        <v>2</v>
      </c>
      <c r="AD37" s="9">
        <v>4</v>
      </c>
      <c r="AE37" s="9">
        <v>2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110</v>
      </c>
      <c r="C38" s="29">
        <f t="shared" si="2"/>
        <v>56</v>
      </c>
      <c r="D38" s="29">
        <f t="shared" si="2"/>
        <v>54</v>
      </c>
      <c r="E38" s="12"/>
      <c r="F38" s="9">
        <v>79</v>
      </c>
      <c r="G38" s="9">
        <v>42</v>
      </c>
      <c r="H38" s="9">
        <v>37</v>
      </c>
      <c r="J38" s="9">
        <v>7</v>
      </c>
      <c r="K38" s="9">
        <v>3</v>
      </c>
      <c r="L38" s="9">
        <v>4</v>
      </c>
      <c r="N38" s="9">
        <v>15</v>
      </c>
      <c r="O38" s="9">
        <v>7</v>
      </c>
      <c r="P38" s="9">
        <v>8</v>
      </c>
      <c r="R38" s="9">
        <v>4</v>
      </c>
      <c r="S38" s="9">
        <v>1</v>
      </c>
      <c r="T38" s="9">
        <v>3</v>
      </c>
      <c r="V38" s="9">
        <v>0</v>
      </c>
      <c r="W38" s="9">
        <v>0</v>
      </c>
      <c r="X38" s="9">
        <v>0</v>
      </c>
      <c r="Z38" s="9">
        <v>4</v>
      </c>
      <c r="AA38" s="9">
        <v>2</v>
      </c>
      <c r="AB38" s="9">
        <v>2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77</v>
      </c>
      <c r="C39" s="29">
        <f t="shared" si="2"/>
        <v>41</v>
      </c>
      <c r="D39" s="29">
        <f t="shared" si="2"/>
        <v>36</v>
      </c>
      <c r="E39" s="12"/>
      <c r="F39" s="9">
        <v>49</v>
      </c>
      <c r="G39" s="9">
        <v>26</v>
      </c>
      <c r="H39" s="9">
        <v>23</v>
      </c>
      <c r="J39" s="9">
        <v>7</v>
      </c>
      <c r="K39" s="9">
        <v>3</v>
      </c>
      <c r="L39" s="9">
        <v>4</v>
      </c>
      <c r="N39" s="9">
        <v>9</v>
      </c>
      <c r="O39" s="9">
        <v>5</v>
      </c>
      <c r="P39" s="9">
        <v>4</v>
      </c>
      <c r="R39" s="9">
        <v>3</v>
      </c>
      <c r="S39" s="9">
        <v>1</v>
      </c>
      <c r="T39" s="9">
        <v>2</v>
      </c>
      <c r="V39" s="9">
        <v>1</v>
      </c>
      <c r="W39" s="9">
        <v>0</v>
      </c>
      <c r="X39" s="9">
        <v>1</v>
      </c>
      <c r="Z39" s="9">
        <v>4</v>
      </c>
      <c r="AA39" s="9">
        <v>2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94</v>
      </c>
      <c r="C40" s="29">
        <f t="shared" si="2"/>
        <v>50</v>
      </c>
      <c r="D40" s="29">
        <f t="shared" si="2"/>
        <v>44</v>
      </c>
      <c r="E40" s="12"/>
      <c r="F40" s="9">
        <v>60</v>
      </c>
      <c r="G40" s="9">
        <v>34</v>
      </c>
      <c r="H40" s="9">
        <v>26</v>
      </c>
      <c r="J40" s="9">
        <v>2</v>
      </c>
      <c r="K40" s="9">
        <v>2</v>
      </c>
      <c r="L40" s="9">
        <v>0</v>
      </c>
      <c r="N40" s="9">
        <v>12</v>
      </c>
      <c r="O40" s="9">
        <v>5</v>
      </c>
      <c r="P40" s="9">
        <v>7</v>
      </c>
      <c r="R40" s="9">
        <v>9</v>
      </c>
      <c r="S40" s="9">
        <v>3</v>
      </c>
      <c r="T40" s="9">
        <v>6</v>
      </c>
      <c r="V40" s="9">
        <v>6</v>
      </c>
      <c r="W40" s="9">
        <v>3</v>
      </c>
      <c r="X40" s="9">
        <v>3</v>
      </c>
      <c r="Z40" s="9">
        <v>2</v>
      </c>
      <c r="AA40" s="9">
        <v>1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459</v>
      </c>
      <c r="C41" s="27">
        <f t="shared" si="2"/>
        <v>239</v>
      </c>
      <c r="D41" s="32">
        <f t="shared" si="2"/>
        <v>220</v>
      </c>
      <c r="E41" s="14"/>
      <c r="F41" s="15">
        <v>306</v>
      </c>
      <c r="G41" s="15">
        <v>165</v>
      </c>
      <c r="H41" s="15">
        <v>141</v>
      </c>
      <c r="I41" s="15"/>
      <c r="J41" s="15">
        <v>30</v>
      </c>
      <c r="K41" s="15">
        <v>13</v>
      </c>
      <c r="L41" s="15">
        <v>17</v>
      </c>
      <c r="M41" s="15"/>
      <c r="N41" s="15">
        <v>59</v>
      </c>
      <c r="O41" s="15">
        <v>27</v>
      </c>
      <c r="P41" s="15">
        <v>32</v>
      </c>
      <c r="Q41" s="15"/>
      <c r="R41" s="15">
        <v>24</v>
      </c>
      <c r="S41" s="15">
        <v>10</v>
      </c>
      <c r="T41" s="15">
        <v>14</v>
      </c>
      <c r="U41" s="15"/>
      <c r="V41" s="15">
        <v>10</v>
      </c>
      <c r="W41" s="15">
        <v>4</v>
      </c>
      <c r="X41" s="15">
        <v>6</v>
      </c>
      <c r="Y41" s="15"/>
      <c r="Z41" s="15">
        <v>14</v>
      </c>
      <c r="AA41" s="15">
        <v>7</v>
      </c>
      <c r="AB41" s="15">
        <v>7</v>
      </c>
      <c r="AC41" s="15"/>
      <c r="AD41" s="15">
        <v>16</v>
      </c>
      <c r="AE41" s="15">
        <v>13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96</v>
      </c>
      <c r="C42" s="29">
        <f t="shared" si="2"/>
        <v>51</v>
      </c>
      <c r="D42" s="29">
        <f t="shared" si="2"/>
        <v>45</v>
      </c>
      <c r="E42" s="12"/>
      <c r="F42" s="9">
        <v>64</v>
      </c>
      <c r="G42" s="9">
        <v>33</v>
      </c>
      <c r="H42" s="9">
        <v>31</v>
      </c>
      <c r="J42" s="9">
        <v>12</v>
      </c>
      <c r="K42" s="9">
        <v>9</v>
      </c>
      <c r="L42" s="9">
        <v>3</v>
      </c>
      <c r="N42" s="9">
        <v>12</v>
      </c>
      <c r="O42" s="9">
        <v>7</v>
      </c>
      <c r="P42" s="9">
        <v>5</v>
      </c>
      <c r="R42" s="9">
        <v>2</v>
      </c>
      <c r="S42" s="9">
        <v>1</v>
      </c>
      <c r="T42" s="9">
        <v>1</v>
      </c>
      <c r="V42" s="9">
        <v>2</v>
      </c>
      <c r="W42" s="9">
        <v>0</v>
      </c>
      <c r="X42" s="9">
        <v>2</v>
      </c>
      <c r="Z42" s="9">
        <v>3</v>
      </c>
      <c r="AA42" s="9">
        <v>0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95</v>
      </c>
      <c r="C43" s="29">
        <f t="shared" si="2"/>
        <v>53</v>
      </c>
      <c r="D43" s="29">
        <f t="shared" si="2"/>
        <v>42</v>
      </c>
      <c r="E43" s="12"/>
      <c r="F43" s="9">
        <v>63</v>
      </c>
      <c r="G43" s="9">
        <v>35</v>
      </c>
      <c r="H43" s="9">
        <v>28</v>
      </c>
      <c r="J43" s="9">
        <v>5</v>
      </c>
      <c r="K43" s="9">
        <v>4</v>
      </c>
      <c r="L43" s="9">
        <v>1</v>
      </c>
      <c r="N43" s="9">
        <v>16</v>
      </c>
      <c r="O43" s="9">
        <v>8</v>
      </c>
      <c r="P43" s="9">
        <v>8</v>
      </c>
      <c r="R43" s="9">
        <v>5</v>
      </c>
      <c r="S43" s="9">
        <v>2</v>
      </c>
      <c r="T43" s="9">
        <v>3</v>
      </c>
      <c r="V43" s="9">
        <v>0</v>
      </c>
      <c r="W43" s="9">
        <v>0</v>
      </c>
      <c r="X43" s="9">
        <v>0</v>
      </c>
      <c r="Z43" s="9">
        <v>5</v>
      </c>
      <c r="AA43" s="9">
        <v>3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104</v>
      </c>
      <c r="C44" s="29">
        <f t="shared" si="2"/>
        <v>52</v>
      </c>
      <c r="D44" s="29">
        <f t="shared" si="2"/>
        <v>52</v>
      </c>
      <c r="E44" s="12"/>
      <c r="F44" s="9">
        <v>74</v>
      </c>
      <c r="G44" s="9">
        <v>34</v>
      </c>
      <c r="H44" s="9">
        <v>40</v>
      </c>
      <c r="J44" s="9">
        <v>8</v>
      </c>
      <c r="K44" s="9">
        <v>4</v>
      </c>
      <c r="L44" s="9">
        <v>4</v>
      </c>
      <c r="N44" s="9">
        <v>8</v>
      </c>
      <c r="O44" s="9">
        <v>3</v>
      </c>
      <c r="P44" s="9">
        <v>5</v>
      </c>
      <c r="R44" s="9">
        <v>7</v>
      </c>
      <c r="S44" s="9">
        <v>5</v>
      </c>
      <c r="T44" s="9">
        <v>2</v>
      </c>
      <c r="V44" s="9">
        <v>3</v>
      </c>
      <c r="W44" s="9">
        <v>2</v>
      </c>
      <c r="X44" s="9">
        <v>1</v>
      </c>
      <c r="Z44" s="9">
        <v>2</v>
      </c>
      <c r="AA44" s="9">
        <v>2</v>
      </c>
      <c r="AB44" s="9">
        <v>0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109</v>
      </c>
      <c r="C45" s="29">
        <f t="shared" si="2"/>
        <v>59</v>
      </c>
      <c r="D45" s="29">
        <f t="shared" si="2"/>
        <v>50</v>
      </c>
      <c r="E45" s="12"/>
      <c r="F45" s="9">
        <v>76</v>
      </c>
      <c r="G45" s="9">
        <v>43</v>
      </c>
      <c r="H45" s="9">
        <v>33</v>
      </c>
      <c r="J45" s="9">
        <v>10</v>
      </c>
      <c r="K45" s="9">
        <v>5</v>
      </c>
      <c r="L45" s="9">
        <v>5</v>
      </c>
      <c r="N45" s="9">
        <v>12</v>
      </c>
      <c r="O45" s="9">
        <v>7</v>
      </c>
      <c r="P45" s="9">
        <v>5</v>
      </c>
      <c r="R45" s="9">
        <v>5</v>
      </c>
      <c r="S45" s="9">
        <v>2</v>
      </c>
      <c r="T45" s="9">
        <v>3</v>
      </c>
      <c r="V45" s="9">
        <v>0</v>
      </c>
      <c r="W45" s="9">
        <v>0</v>
      </c>
      <c r="X45" s="9">
        <v>0</v>
      </c>
      <c r="Z45" s="9">
        <v>4</v>
      </c>
      <c r="AA45" s="9">
        <v>1</v>
      </c>
      <c r="AB45" s="9">
        <v>3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114</v>
      </c>
      <c r="C46" s="29">
        <f t="shared" si="2"/>
        <v>64</v>
      </c>
      <c r="D46" s="29">
        <f t="shared" si="2"/>
        <v>50</v>
      </c>
      <c r="E46" s="12"/>
      <c r="F46" s="9">
        <v>72</v>
      </c>
      <c r="G46" s="9">
        <v>44</v>
      </c>
      <c r="H46" s="9">
        <v>28</v>
      </c>
      <c r="J46" s="9">
        <v>13</v>
      </c>
      <c r="K46" s="9">
        <v>5</v>
      </c>
      <c r="L46" s="9">
        <v>8</v>
      </c>
      <c r="N46" s="9">
        <v>14</v>
      </c>
      <c r="O46" s="9">
        <v>7</v>
      </c>
      <c r="P46" s="9">
        <v>7</v>
      </c>
      <c r="R46" s="9">
        <v>5</v>
      </c>
      <c r="S46" s="9">
        <v>3</v>
      </c>
      <c r="T46" s="9">
        <v>2</v>
      </c>
      <c r="V46" s="9">
        <v>5</v>
      </c>
      <c r="W46" s="9">
        <v>1</v>
      </c>
      <c r="X46" s="9">
        <v>4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518</v>
      </c>
      <c r="C47" s="27">
        <f t="shared" si="2"/>
        <v>279</v>
      </c>
      <c r="D47" s="32">
        <f t="shared" si="2"/>
        <v>239</v>
      </c>
      <c r="E47" s="14"/>
      <c r="F47" s="15">
        <v>349</v>
      </c>
      <c r="G47" s="15">
        <v>189</v>
      </c>
      <c r="H47" s="15">
        <v>160</v>
      </c>
      <c r="I47" s="15"/>
      <c r="J47" s="15">
        <v>48</v>
      </c>
      <c r="K47" s="15">
        <v>27</v>
      </c>
      <c r="L47" s="15">
        <v>21</v>
      </c>
      <c r="M47" s="15"/>
      <c r="N47" s="15">
        <v>62</v>
      </c>
      <c r="O47" s="15">
        <v>32</v>
      </c>
      <c r="P47" s="15">
        <v>30</v>
      </c>
      <c r="Q47" s="15"/>
      <c r="R47" s="15">
        <v>24</v>
      </c>
      <c r="S47" s="15">
        <v>13</v>
      </c>
      <c r="T47" s="15">
        <v>11</v>
      </c>
      <c r="U47" s="15"/>
      <c r="V47" s="15">
        <v>10</v>
      </c>
      <c r="W47" s="15">
        <v>3</v>
      </c>
      <c r="X47" s="15">
        <v>7</v>
      </c>
      <c r="Y47" s="15"/>
      <c r="Z47" s="15">
        <v>17</v>
      </c>
      <c r="AA47" s="15">
        <v>8</v>
      </c>
      <c r="AB47" s="15">
        <v>9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143</v>
      </c>
      <c r="C48" s="29">
        <f t="shared" si="2"/>
        <v>73</v>
      </c>
      <c r="D48" s="29">
        <f t="shared" si="2"/>
        <v>70</v>
      </c>
      <c r="E48" s="12"/>
      <c r="F48" s="9">
        <v>97</v>
      </c>
      <c r="G48" s="9">
        <v>51</v>
      </c>
      <c r="H48" s="9">
        <v>46</v>
      </c>
      <c r="J48" s="9">
        <v>21</v>
      </c>
      <c r="K48" s="9">
        <v>9</v>
      </c>
      <c r="L48" s="9">
        <v>12</v>
      </c>
      <c r="N48" s="9">
        <v>12</v>
      </c>
      <c r="O48" s="9">
        <v>6</v>
      </c>
      <c r="P48" s="9">
        <v>6</v>
      </c>
      <c r="R48" s="9">
        <v>6</v>
      </c>
      <c r="S48" s="9">
        <v>2</v>
      </c>
      <c r="T48" s="9">
        <v>4</v>
      </c>
      <c r="V48" s="9">
        <v>2</v>
      </c>
      <c r="W48" s="9">
        <v>1</v>
      </c>
      <c r="X48" s="9">
        <v>1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135</v>
      </c>
      <c r="C49" s="29">
        <f t="shared" si="2"/>
        <v>67</v>
      </c>
      <c r="D49" s="29">
        <f t="shared" si="2"/>
        <v>68</v>
      </c>
      <c r="E49" s="12"/>
      <c r="F49" s="9">
        <v>81</v>
      </c>
      <c r="G49" s="9">
        <v>32</v>
      </c>
      <c r="H49" s="9">
        <v>49</v>
      </c>
      <c r="J49" s="9">
        <v>13</v>
      </c>
      <c r="K49" s="9">
        <v>9</v>
      </c>
      <c r="L49" s="9">
        <v>4</v>
      </c>
      <c r="N49" s="9">
        <v>20</v>
      </c>
      <c r="O49" s="9">
        <v>11</v>
      </c>
      <c r="P49" s="9">
        <v>9</v>
      </c>
      <c r="R49" s="9">
        <v>7</v>
      </c>
      <c r="S49" s="9">
        <v>4</v>
      </c>
      <c r="T49" s="9">
        <v>3</v>
      </c>
      <c r="V49" s="9">
        <v>6</v>
      </c>
      <c r="W49" s="9">
        <v>4</v>
      </c>
      <c r="X49" s="9">
        <v>2</v>
      </c>
      <c r="Z49" s="9">
        <v>6</v>
      </c>
      <c r="AA49" s="9">
        <v>5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141</v>
      </c>
      <c r="C50" s="29">
        <f t="shared" si="2"/>
        <v>77</v>
      </c>
      <c r="D50" s="29">
        <f t="shared" si="2"/>
        <v>64</v>
      </c>
      <c r="E50" s="12"/>
      <c r="F50" s="9">
        <v>97</v>
      </c>
      <c r="G50" s="9">
        <v>48</v>
      </c>
      <c r="H50" s="9">
        <v>49</v>
      </c>
      <c r="J50" s="9">
        <v>8</v>
      </c>
      <c r="K50" s="9">
        <v>7</v>
      </c>
      <c r="L50" s="9">
        <v>1</v>
      </c>
      <c r="N50" s="9">
        <v>22</v>
      </c>
      <c r="O50" s="9">
        <v>14</v>
      </c>
      <c r="P50" s="9">
        <v>8</v>
      </c>
      <c r="R50" s="9">
        <v>10</v>
      </c>
      <c r="S50" s="9">
        <v>6</v>
      </c>
      <c r="T50" s="9">
        <v>4</v>
      </c>
      <c r="V50" s="9">
        <v>3</v>
      </c>
      <c r="W50" s="9">
        <v>1</v>
      </c>
      <c r="X50" s="9">
        <v>2</v>
      </c>
      <c r="Z50" s="9">
        <v>1</v>
      </c>
      <c r="AA50" s="9">
        <v>1</v>
      </c>
      <c r="AB50" s="9">
        <v>0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140</v>
      </c>
      <c r="C51" s="29">
        <f t="shared" si="2"/>
        <v>69</v>
      </c>
      <c r="D51" s="29">
        <f t="shared" si="2"/>
        <v>71</v>
      </c>
      <c r="E51" s="12"/>
      <c r="F51" s="9">
        <v>95</v>
      </c>
      <c r="G51" s="9">
        <v>44</v>
      </c>
      <c r="H51" s="9">
        <v>51</v>
      </c>
      <c r="J51" s="9">
        <v>10</v>
      </c>
      <c r="K51" s="9">
        <v>8</v>
      </c>
      <c r="L51" s="9">
        <v>2</v>
      </c>
      <c r="N51" s="9">
        <v>19</v>
      </c>
      <c r="O51" s="9">
        <v>9</v>
      </c>
      <c r="P51" s="9">
        <v>10</v>
      </c>
      <c r="R51" s="9">
        <v>7</v>
      </c>
      <c r="S51" s="9">
        <v>4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161</v>
      </c>
      <c r="C52" s="29">
        <f t="shared" si="2"/>
        <v>76</v>
      </c>
      <c r="D52" s="29">
        <f t="shared" si="2"/>
        <v>85</v>
      </c>
      <c r="E52" s="3"/>
      <c r="F52" s="16">
        <v>97</v>
      </c>
      <c r="G52" s="16">
        <v>46</v>
      </c>
      <c r="H52" s="16">
        <v>51</v>
      </c>
      <c r="I52" s="16"/>
      <c r="J52" s="16">
        <v>13</v>
      </c>
      <c r="K52" s="16">
        <v>6</v>
      </c>
      <c r="L52" s="16">
        <v>7</v>
      </c>
      <c r="M52" s="16"/>
      <c r="N52" s="16">
        <v>20</v>
      </c>
      <c r="O52" s="16">
        <v>13</v>
      </c>
      <c r="P52" s="16">
        <v>7</v>
      </c>
      <c r="Q52" s="16"/>
      <c r="R52" s="16">
        <v>13</v>
      </c>
      <c r="S52" s="16">
        <v>6</v>
      </c>
      <c r="T52" s="16">
        <v>7</v>
      </c>
      <c r="U52" s="16"/>
      <c r="V52" s="16">
        <v>8</v>
      </c>
      <c r="W52" s="16">
        <v>3</v>
      </c>
      <c r="X52" s="16">
        <v>5</v>
      </c>
      <c r="Y52" s="16"/>
      <c r="Z52" s="16">
        <v>9</v>
      </c>
      <c r="AA52" s="16">
        <v>1</v>
      </c>
      <c r="AB52" s="16">
        <v>8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720</v>
      </c>
      <c r="C53" s="27">
        <f t="shared" si="2"/>
        <v>362</v>
      </c>
      <c r="D53" s="32">
        <f t="shared" si="2"/>
        <v>358</v>
      </c>
      <c r="E53" s="14"/>
      <c r="F53" s="15">
        <v>467</v>
      </c>
      <c r="G53" s="15">
        <v>221</v>
      </c>
      <c r="H53" s="15">
        <v>246</v>
      </c>
      <c r="I53" s="15"/>
      <c r="J53" s="15">
        <v>65</v>
      </c>
      <c r="K53" s="15">
        <v>39</v>
      </c>
      <c r="L53" s="15">
        <v>26</v>
      </c>
      <c r="M53" s="15"/>
      <c r="N53" s="15">
        <v>93</v>
      </c>
      <c r="O53" s="15">
        <v>53</v>
      </c>
      <c r="P53" s="15">
        <v>40</v>
      </c>
      <c r="Q53" s="15"/>
      <c r="R53" s="15">
        <v>43</v>
      </c>
      <c r="S53" s="15">
        <v>22</v>
      </c>
      <c r="T53" s="15">
        <v>21</v>
      </c>
      <c r="U53" s="15"/>
      <c r="V53" s="15">
        <v>25</v>
      </c>
      <c r="W53" s="15">
        <v>11</v>
      </c>
      <c r="X53" s="15">
        <v>14</v>
      </c>
      <c r="Y53" s="15"/>
      <c r="Z53" s="15">
        <v>22</v>
      </c>
      <c r="AA53" s="15">
        <v>11</v>
      </c>
      <c r="AB53" s="15">
        <v>11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182</v>
      </c>
      <c r="C54" s="29">
        <f t="shared" si="2"/>
        <v>82</v>
      </c>
      <c r="D54" s="29">
        <f t="shared" si="2"/>
        <v>100</v>
      </c>
      <c r="E54" s="12"/>
      <c r="F54" s="9">
        <v>115</v>
      </c>
      <c r="G54" s="9">
        <v>55</v>
      </c>
      <c r="H54" s="9">
        <v>60</v>
      </c>
      <c r="J54" s="9">
        <v>21</v>
      </c>
      <c r="K54" s="9">
        <v>9</v>
      </c>
      <c r="L54" s="9">
        <v>12</v>
      </c>
      <c r="N54" s="9">
        <v>27</v>
      </c>
      <c r="O54" s="9">
        <v>7</v>
      </c>
      <c r="P54" s="9">
        <v>20</v>
      </c>
      <c r="R54" s="9">
        <v>8</v>
      </c>
      <c r="S54" s="9">
        <v>5</v>
      </c>
      <c r="T54" s="9">
        <v>3</v>
      </c>
      <c r="V54" s="9">
        <v>6</v>
      </c>
      <c r="W54" s="9">
        <v>2</v>
      </c>
      <c r="X54" s="9">
        <v>4</v>
      </c>
      <c r="Z54" s="9">
        <v>4</v>
      </c>
      <c r="AA54" s="9">
        <v>3</v>
      </c>
      <c r="AB54" s="9">
        <v>1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192</v>
      </c>
      <c r="C55" s="29">
        <f t="shared" si="2"/>
        <v>102</v>
      </c>
      <c r="D55" s="29">
        <f t="shared" si="2"/>
        <v>90</v>
      </c>
      <c r="E55" s="12"/>
      <c r="F55" s="9">
        <v>127</v>
      </c>
      <c r="G55" s="9">
        <v>60</v>
      </c>
      <c r="H55" s="9">
        <v>67</v>
      </c>
      <c r="J55" s="9">
        <v>14</v>
      </c>
      <c r="K55" s="9">
        <v>9</v>
      </c>
      <c r="L55" s="9">
        <v>5</v>
      </c>
      <c r="N55" s="9">
        <v>24</v>
      </c>
      <c r="O55" s="9">
        <v>17</v>
      </c>
      <c r="P55" s="9">
        <v>7</v>
      </c>
      <c r="R55" s="9">
        <v>9</v>
      </c>
      <c r="S55" s="9">
        <v>5</v>
      </c>
      <c r="T55" s="9">
        <v>4</v>
      </c>
      <c r="V55" s="9">
        <v>8</v>
      </c>
      <c r="W55" s="9">
        <v>5</v>
      </c>
      <c r="X55" s="9">
        <v>3</v>
      </c>
      <c r="Z55" s="9">
        <v>10</v>
      </c>
      <c r="AA55" s="9">
        <v>6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180</v>
      </c>
      <c r="C56" s="29">
        <f t="shared" si="2"/>
        <v>98</v>
      </c>
      <c r="D56" s="29">
        <f t="shared" si="2"/>
        <v>82</v>
      </c>
      <c r="E56" s="12"/>
      <c r="F56" s="9">
        <v>118</v>
      </c>
      <c r="G56" s="9">
        <v>64</v>
      </c>
      <c r="H56" s="9">
        <v>54</v>
      </c>
      <c r="J56" s="9">
        <v>24</v>
      </c>
      <c r="K56" s="9">
        <v>10</v>
      </c>
      <c r="L56" s="9">
        <v>14</v>
      </c>
      <c r="N56" s="9">
        <v>19</v>
      </c>
      <c r="O56" s="9">
        <v>11</v>
      </c>
      <c r="P56" s="9">
        <v>8</v>
      </c>
      <c r="R56" s="9">
        <v>7</v>
      </c>
      <c r="S56" s="9">
        <v>6</v>
      </c>
      <c r="T56" s="9">
        <v>1</v>
      </c>
      <c r="V56" s="9">
        <v>5</v>
      </c>
      <c r="W56" s="9">
        <v>3</v>
      </c>
      <c r="X56" s="9">
        <v>2</v>
      </c>
      <c r="Z56" s="9">
        <v>5</v>
      </c>
      <c r="AA56" s="9">
        <v>2</v>
      </c>
      <c r="AB56" s="9">
        <v>3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170</v>
      </c>
      <c r="C57" s="29">
        <f t="shared" si="2"/>
        <v>85</v>
      </c>
      <c r="D57" s="29">
        <f t="shared" si="2"/>
        <v>85</v>
      </c>
      <c r="E57" s="12"/>
      <c r="F57" s="9">
        <v>119</v>
      </c>
      <c r="G57" s="9">
        <v>56</v>
      </c>
      <c r="H57" s="9">
        <v>63</v>
      </c>
      <c r="J57" s="9">
        <v>15</v>
      </c>
      <c r="K57" s="9">
        <v>7</v>
      </c>
      <c r="L57" s="9">
        <v>8</v>
      </c>
      <c r="N57" s="9">
        <v>22</v>
      </c>
      <c r="O57" s="9">
        <v>14</v>
      </c>
      <c r="P57" s="9">
        <v>8</v>
      </c>
      <c r="R57" s="9">
        <v>5</v>
      </c>
      <c r="S57" s="9">
        <v>2</v>
      </c>
      <c r="T57" s="9">
        <v>3</v>
      </c>
      <c r="V57" s="9">
        <v>6</v>
      </c>
      <c r="W57" s="9">
        <v>4</v>
      </c>
      <c r="X57" s="9">
        <v>2</v>
      </c>
      <c r="Z57" s="9">
        <v>3</v>
      </c>
      <c r="AA57" s="9">
        <v>2</v>
      </c>
      <c r="AB57" s="9">
        <v>1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176</v>
      </c>
      <c r="C58" s="29">
        <f t="shared" si="2"/>
        <v>94</v>
      </c>
      <c r="D58" s="29">
        <f t="shared" si="2"/>
        <v>82</v>
      </c>
      <c r="E58" s="12"/>
      <c r="F58" s="16">
        <v>108</v>
      </c>
      <c r="G58" s="16">
        <v>54</v>
      </c>
      <c r="H58" s="16">
        <v>54</v>
      </c>
      <c r="I58" s="16"/>
      <c r="J58" s="16">
        <v>20</v>
      </c>
      <c r="K58" s="16">
        <v>11</v>
      </c>
      <c r="L58" s="16">
        <v>9</v>
      </c>
      <c r="M58" s="16"/>
      <c r="N58" s="16">
        <v>31</v>
      </c>
      <c r="O58" s="16">
        <v>17</v>
      </c>
      <c r="P58" s="16">
        <v>14</v>
      </c>
      <c r="Q58" s="16"/>
      <c r="R58" s="16">
        <v>5</v>
      </c>
      <c r="S58" s="16">
        <v>4</v>
      </c>
      <c r="T58" s="16">
        <v>1</v>
      </c>
      <c r="U58" s="16"/>
      <c r="V58" s="16">
        <v>6</v>
      </c>
      <c r="W58" s="16">
        <v>5</v>
      </c>
      <c r="X58" s="16">
        <v>1</v>
      </c>
      <c r="Y58" s="16"/>
      <c r="Z58" s="16">
        <v>4</v>
      </c>
      <c r="AA58" s="16">
        <v>2</v>
      </c>
      <c r="AB58" s="16">
        <v>2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900</v>
      </c>
      <c r="C59" s="27">
        <f t="shared" si="2"/>
        <v>461</v>
      </c>
      <c r="D59" s="32">
        <f t="shared" si="2"/>
        <v>439</v>
      </c>
      <c r="E59" s="14"/>
      <c r="F59" s="15">
        <v>587</v>
      </c>
      <c r="G59" s="15">
        <v>289</v>
      </c>
      <c r="H59" s="15">
        <v>298</v>
      </c>
      <c r="I59" s="15"/>
      <c r="J59" s="15">
        <v>94</v>
      </c>
      <c r="K59" s="15">
        <v>46</v>
      </c>
      <c r="L59" s="15">
        <v>48</v>
      </c>
      <c r="M59" s="15"/>
      <c r="N59" s="15">
        <v>123</v>
      </c>
      <c r="O59" s="15">
        <v>66</v>
      </c>
      <c r="P59" s="15">
        <v>57</v>
      </c>
      <c r="Q59" s="15"/>
      <c r="R59" s="15">
        <v>34</v>
      </c>
      <c r="S59" s="15">
        <v>22</v>
      </c>
      <c r="T59" s="15">
        <v>12</v>
      </c>
      <c r="U59" s="15"/>
      <c r="V59" s="15">
        <v>31</v>
      </c>
      <c r="W59" s="15">
        <v>19</v>
      </c>
      <c r="X59" s="15">
        <v>12</v>
      </c>
      <c r="Y59" s="15"/>
      <c r="Z59" s="15">
        <v>26</v>
      </c>
      <c r="AA59" s="15">
        <v>15</v>
      </c>
      <c r="AB59" s="15">
        <v>11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161</v>
      </c>
      <c r="C60" s="29">
        <f t="shared" si="2"/>
        <v>76</v>
      </c>
      <c r="D60" s="29">
        <f t="shared" si="2"/>
        <v>85</v>
      </c>
      <c r="E60" s="12"/>
      <c r="F60" s="9">
        <v>105</v>
      </c>
      <c r="G60" s="9">
        <v>45</v>
      </c>
      <c r="H60" s="9">
        <v>60</v>
      </c>
      <c r="J60" s="9">
        <v>8</v>
      </c>
      <c r="K60" s="9">
        <v>6</v>
      </c>
      <c r="L60" s="9">
        <v>2</v>
      </c>
      <c r="N60" s="9">
        <v>21</v>
      </c>
      <c r="O60" s="9">
        <v>13</v>
      </c>
      <c r="P60" s="9">
        <v>8</v>
      </c>
      <c r="R60" s="9">
        <v>13</v>
      </c>
      <c r="S60" s="9">
        <v>8</v>
      </c>
      <c r="T60" s="9">
        <v>5</v>
      </c>
      <c r="V60" s="9">
        <v>7</v>
      </c>
      <c r="W60" s="9">
        <v>3</v>
      </c>
      <c r="X60" s="9">
        <v>4</v>
      </c>
      <c r="Z60" s="9">
        <v>7</v>
      </c>
      <c r="AA60" s="9">
        <v>1</v>
      </c>
      <c r="AB60" s="9">
        <v>6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188</v>
      </c>
      <c r="C61" s="29">
        <f t="shared" si="2"/>
        <v>111</v>
      </c>
      <c r="D61" s="29">
        <f t="shared" si="2"/>
        <v>77</v>
      </c>
      <c r="E61" s="12"/>
      <c r="F61" s="9">
        <v>119</v>
      </c>
      <c r="G61" s="9">
        <v>67</v>
      </c>
      <c r="H61" s="9">
        <v>52</v>
      </c>
      <c r="J61" s="9">
        <v>17</v>
      </c>
      <c r="K61" s="9">
        <v>8</v>
      </c>
      <c r="L61" s="9">
        <v>9</v>
      </c>
      <c r="N61" s="9">
        <v>25</v>
      </c>
      <c r="O61" s="9">
        <v>18</v>
      </c>
      <c r="P61" s="9">
        <v>7</v>
      </c>
      <c r="R61" s="9">
        <v>15</v>
      </c>
      <c r="S61" s="9">
        <v>8</v>
      </c>
      <c r="T61" s="9">
        <v>7</v>
      </c>
      <c r="V61" s="9">
        <v>2</v>
      </c>
      <c r="W61" s="9">
        <v>2</v>
      </c>
      <c r="X61" s="9">
        <v>0</v>
      </c>
      <c r="Z61" s="9">
        <v>10</v>
      </c>
      <c r="AA61" s="9">
        <v>8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170</v>
      </c>
      <c r="C62" s="29">
        <f t="shared" si="2"/>
        <v>94</v>
      </c>
      <c r="D62" s="29">
        <f t="shared" si="2"/>
        <v>76</v>
      </c>
      <c r="E62" s="12"/>
      <c r="F62" s="9">
        <v>92</v>
      </c>
      <c r="G62" s="9">
        <v>49</v>
      </c>
      <c r="H62" s="9">
        <v>43</v>
      </c>
      <c r="J62" s="9">
        <v>21</v>
      </c>
      <c r="K62" s="9">
        <v>10</v>
      </c>
      <c r="L62" s="9">
        <v>11</v>
      </c>
      <c r="N62" s="9">
        <v>21</v>
      </c>
      <c r="O62" s="9">
        <v>10</v>
      </c>
      <c r="P62" s="9">
        <v>11</v>
      </c>
      <c r="R62" s="9">
        <v>17</v>
      </c>
      <c r="S62" s="9">
        <v>13</v>
      </c>
      <c r="T62" s="9">
        <v>4</v>
      </c>
      <c r="V62" s="9">
        <v>5</v>
      </c>
      <c r="W62" s="9">
        <v>3</v>
      </c>
      <c r="X62" s="9">
        <v>2</v>
      </c>
      <c r="Z62" s="9">
        <v>11</v>
      </c>
      <c r="AA62" s="9">
        <v>8</v>
      </c>
      <c r="AB62" s="9">
        <v>3</v>
      </c>
      <c r="AD62" s="9">
        <v>3</v>
      </c>
      <c r="AE62" s="9">
        <v>1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174</v>
      </c>
      <c r="C63" s="29">
        <f t="shared" si="2"/>
        <v>97</v>
      </c>
      <c r="D63" s="29">
        <f t="shared" si="2"/>
        <v>77</v>
      </c>
      <c r="E63" s="12"/>
      <c r="F63" s="9">
        <v>94</v>
      </c>
      <c r="G63" s="9">
        <v>49</v>
      </c>
      <c r="H63" s="9">
        <v>45</v>
      </c>
      <c r="J63" s="9">
        <v>21</v>
      </c>
      <c r="K63" s="9">
        <v>12</v>
      </c>
      <c r="L63" s="9">
        <v>9</v>
      </c>
      <c r="N63" s="9">
        <v>33</v>
      </c>
      <c r="O63" s="9">
        <v>18</v>
      </c>
      <c r="P63" s="9">
        <v>15</v>
      </c>
      <c r="R63" s="9">
        <v>7</v>
      </c>
      <c r="S63" s="9">
        <v>5</v>
      </c>
      <c r="T63" s="9">
        <v>2</v>
      </c>
      <c r="V63" s="9">
        <v>8</v>
      </c>
      <c r="W63" s="9">
        <v>7</v>
      </c>
      <c r="X63" s="9">
        <v>1</v>
      </c>
      <c r="Z63" s="9">
        <v>8</v>
      </c>
      <c r="AA63" s="9">
        <v>3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92</v>
      </c>
      <c r="D64" s="29">
        <f t="shared" si="2"/>
        <v>87</v>
      </c>
      <c r="E64" s="12"/>
      <c r="F64" s="16">
        <v>98</v>
      </c>
      <c r="G64" s="16">
        <v>50</v>
      </c>
      <c r="H64" s="16">
        <v>48</v>
      </c>
      <c r="I64" s="16"/>
      <c r="J64" s="16">
        <v>18</v>
      </c>
      <c r="K64" s="16">
        <v>8</v>
      </c>
      <c r="L64" s="16">
        <v>10</v>
      </c>
      <c r="M64" s="16"/>
      <c r="N64" s="16">
        <v>32</v>
      </c>
      <c r="O64" s="16">
        <v>13</v>
      </c>
      <c r="P64" s="16">
        <v>19</v>
      </c>
      <c r="Q64" s="16"/>
      <c r="R64" s="16">
        <v>12</v>
      </c>
      <c r="S64" s="16">
        <v>9</v>
      </c>
      <c r="T64" s="16">
        <v>3</v>
      </c>
      <c r="U64" s="16"/>
      <c r="V64" s="16">
        <v>7</v>
      </c>
      <c r="W64" s="16">
        <v>6</v>
      </c>
      <c r="X64" s="16">
        <v>1</v>
      </c>
      <c r="Y64" s="16"/>
      <c r="Z64" s="16">
        <v>9</v>
      </c>
      <c r="AA64" s="16">
        <v>3</v>
      </c>
      <c r="AB64" s="16">
        <v>6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872</v>
      </c>
      <c r="C65" s="27">
        <f t="shared" si="2"/>
        <v>470</v>
      </c>
      <c r="D65" s="32">
        <f t="shared" si="2"/>
        <v>402</v>
      </c>
      <c r="E65" s="14"/>
      <c r="F65" s="15">
        <v>508</v>
      </c>
      <c r="G65" s="15">
        <v>260</v>
      </c>
      <c r="H65" s="15">
        <v>248</v>
      </c>
      <c r="I65" s="15"/>
      <c r="J65" s="15">
        <v>85</v>
      </c>
      <c r="K65" s="15">
        <v>44</v>
      </c>
      <c r="L65" s="15">
        <v>41</v>
      </c>
      <c r="M65" s="15"/>
      <c r="N65" s="15">
        <v>132</v>
      </c>
      <c r="O65" s="15">
        <v>72</v>
      </c>
      <c r="P65" s="15">
        <v>60</v>
      </c>
      <c r="Q65" s="15"/>
      <c r="R65" s="15">
        <v>64</v>
      </c>
      <c r="S65" s="15">
        <v>43</v>
      </c>
      <c r="T65" s="15">
        <v>21</v>
      </c>
      <c r="U65" s="15"/>
      <c r="V65" s="15">
        <v>29</v>
      </c>
      <c r="W65" s="15">
        <v>21</v>
      </c>
      <c r="X65" s="15">
        <v>8</v>
      </c>
      <c r="Y65" s="15"/>
      <c r="Z65" s="15">
        <v>45</v>
      </c>
      <c r="AA65" s="15">
        <v>23</v>
      </c>
      <c r="AB65" s="15">
        <v>22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166</v>
      </c>
      <c r="C66" s="29">
        <f t="shared" si="2"/>
        <v>79</v>
      </c>
      <c r="D66" s="29">
        <f t="shared" si="2"/>
        <v>87</v>
      </c>
      <c r="E66" s="12"/>
      <c r="F66" s="9">
        <v>95</v>
      </c>
      <c r="G66" s="9">
        <v>47</v>
      </c>
      <c r="H66" s="9">
        <v>48</v>
      </c>
      <c r="J66" s="9">
        <v>16</v>
      </c>
      <c r="K66" s="9">
        <v>10</v>
      </c>
      <c r="L66" s="9">
        <v>6</v>
      </c>
      <c r="N66" s="9">
        <v>27</v>
      </c>
      <c r="O66" s="9">
        <v>13</v>
      </c>
      <c r="P66" s="9">
        <v>14</v>
      </c>
      <c r="R66" s="9">
        <v>13</v>
      </c>
      <c r="S66" s="9">
        <v>5</v>
      </c>
      <c r="T66" s="9">
        <v>8</v>
      </c>
      <c r="V66" s="9">
        <v>8</v>
      </c>
      <c r="W66" s="9">
        <v>2</v>
      </c>
      <c r="X66" s="9">
        <v>6</v>
      </c>
      <c r="Z66" s="9">
        <v>7</v>
      </c>
      <c r="AA66" s="9">
        <v>2</v>
      </c>
      <c r="AB66" s="9">
        <v>5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155</v>
      </c>
      <c r="C67" s="29">
        <f t="shared" si="2"/>
        <v>69</v>
      </c>
      <c r="D67" s="29">
        <f t="shared" si="2"/>
        <v>86</v>
      </c>
      <c r="E67" s="12"/>
      <c r="F67" s="9">
        <v>101</v>
      </c>
      <c r="G67" s="9">
        <v>46</v>
      </c>
      <c r="H67" s="9">
        <v>55</v>
      </c>
      <c r="J67" s="9">
        <v>17</v>
      </c>
      <c r="K67" s="9">
        <v>4</v>
      </c>
      <c r="L67" s="9">
        <v>13</v>
      </c>
      <c r="N67" s="9">
        <v>16</v>
      </c>
      <c r="O67" s="9">
        <v>7</v>
      </c>
      <c r="P67" s="9">
        <v>9</v>
      </c>
      <c r="R67" s="9">
        <v>10</v>
      </c>
      <c r="S67" s="9">
        <v>7</v>
      </c>
      <c r="T67" s="9">
        <v>3</v>
      </c>
      <c r="V67" s="9">
        <v>5</v>
      </c>
      <c r="W67" s="9">
        <v>1</v>
      </c>
      <c r="X67" s="9">
        <v>4</v>
      </c>
      <c r="Z67" s="9">
        <v>6</v>
      </c>
      <c r="AA67" s="9">
        <v>4</v>
      </c>
      <c r="AB67" s="9">
        <v>2</v>
      </c>
      <c r="AD67" s="9">
        <v>0</v>
      </c>
      <c r="AE67" s="9">
        <v>0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136</v>
      </c>
      <c r="C68" s="29">
        <f t="shared" si="2"/>
        <v>76</v>
      </c>
      <c r="D68" s="29">
        <f t="shared" si="2"/>
        <v>60</v>
      </c>
      <c r="E68" s="12"/>
      <c r="F68" s="9">
        <v>85</v>
      </c>
      <c r="G68" s="9">
        <v>48</v>
      </c>
      <c r="H68" s="9">
        <v>37</v>
      </c>
      <c r="J68" s="9">
        <v>15</v>
      </c>
      <c r="K68" s="9">
        <v>11</v>
      </c>
      <c r="L68" s="9">
        <v>4</v>
      </c>
      <c r="N68" s="9">
        <v>9</v>
      </c>
      <c r="O68" s="9">
        <v>6</v>
      </c>
      <c r="P68" s="9">
        <v>3</v>
      </c>
      <c r="R68" s="9">
        <v>12</v>
      </c>
      <c r="S68" s="9">
        <v>3</v>
      </c>
      <c r="T68" s="9">
        <v>9</v>
      </c>
      <c r="V68" s="9">
        <v>5</v>
      </c>
      <c r="W68" s="9">
        <v>2</v>
      </c>
      <c r="X68" s="9">
        <v>3</v>
      </c>
      <c r="Z68" s="9">
        <v>8</v>
      </c>
      <c r="AA68" s="9">
        <v>5</v>
      </c>
      <c r="AB68" s="9">
        <v>3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163</v>
      </c>
      <c r="C69" s="29">
        <f t="shared" si="2"/>
        <v>91</v>
      </c>
      <c r="D69" s="29">
        <f t="shared" si="2"/>
        <v>72</v>
      </c>
      <c r="E69" s="12"/>
      <c r="F69" s="9">
        <v>97</v>
      </c>
      <c r="G69" s="9">
        <v>51</v>
      </c>
      <c r="H69" s="9">
        <v>46</v>
      </c>
      <c r="J69" s="9">
        <v>18</v>
      </c>
      <c r="K69" s="9">
        <v>9</v>
      </c>
      <c r="L69" s="9">
        <v>9</v>
      </c>
      <c r="N69" s="9">
        <v>21</v>
      </c>
      <c r="O69" s="9">
        <v>12</v>
      </c>
      <c r="P69" s="9">
        <v>9</v>
      </c>
      <c r="R69" s="9">
        <v>12</v>
      </c>
      <c r="S69" s="9">
        <v>7</v>
      </c>
      <c r="T69" s="9">
        <v>5</v>
      </c>
      <c r="V69" s="9">
        <v>4</v>
      </c>
      <c r="W69" s="9">
        <v>4</v>
      </c>
      <c r="X69" s="9">
        <v>0</v>
      </c>
      <c r="Z69" s="9">
        <v>6</v>
      </c>
      <c r="AA69" s="9">
        <v>4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164</v>
      </c>
      <c r="C70" s="29">
        <f t="shared" si="2"/>
        <v>84</v>
      </c>
      <c r="D70" s="29">
        <f t="shared" si="2"/>
        <v>80</v>
      </c>
      <c r="E70" s="12"/>
      <c r="F70" s="16">
        <v>95</v>
      </c>
      <c r="G70" s="16">
        <v>42</v>
      </c>
      <c r="H70" s="16">
        <v>53</v>
      </c>
      <c r="I70" s="16"/>
      <c r="J70" s="16">
        <v>11</v>
      </c>
      <c r="K70" s="16">
        <v>9</v>
      </c>
      <c r="L70" s="16">
        <v>2</v>
      </c>
      <c r="M70" s="16"/>
      <c r="N70" s="16">
        <v>25</v>
      </c>
      <c r="O70" s="16">
        <v>14</v>
      </c>
      <c r="P70" s="16">
        <v>11</v>
      </c>
      <c r="Q70" s="16"/>
      <c r="R70" s="16">
        <v>18</v>
      </c>
      <c r="S70" s="16">
        <v>10</v>
      </c>
      <c r="T70" s="16">
        <v>8</v>
      </c>
      <c r="U70" s="16"/>
      <c r="V70" s="16">
        <v>7</v>
      </c>
      <c r="W70" s="16">
        <v>5</v>
      </c>
      <c r="X70" s="16">
        <v>2</v>
      </c>
      <c r="Y70" s="16"/>
      <c r="Z70" s="16">
        <v>6</v>
      </c>
      <c r="AA70" s="16">
        <v>2</v>
      </c>
      <c r="AB70" s="16">
        <v>4</v>
      </c>
      <c r="AC70" s="16"/>
      <c r="AD70" s="16">
        <v>2</v>
      </c>
      <c r="AE70" s="16">
        <v>2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784</v>
      </c>
      <c r="C71" s="27">
        <f t="shared" si="2"/>
        <v>399</v>
      </c>
      <c r="D71" s="32">
        <f t="shared" si="2"/>
        <v>385</v>
      </c>
      <c r="E71" s="14"/>
      <c r="F71" s="15">
        <v>473</v>
      </c>
      <c r="G71" s="15">
        <v>234</v>
      </c>
      <c r="H71" s="15">
        <v>239</v>
      </c>
      <c r="I71" s="15"/>
      <c r="J71" s="15">
        <v>77</v>
      </c>
      <c r="K71" s="15">
        <v>43</v>
      </c>
      <c r="L71" s="15">
        <v>34</v>
      </c>
      <c r="M71" s="15"/>
      <c r="N71" s="15">
        <v>98</v>
      </c>
      <c r="O71" s="15">
        <v>52</v>
      </c>
      <c r="P71" s="15">
        <v>46</v>
      </c>
      <c r="Q71" s="15"/>
      <c r="R71" s="15">
        <v>65</v>
      </c>
      <c r="S71" s="15">
        <v>32</v>
      </c>
      <c r="T71" s="15">
        <v>33</v>
      </c>
      <c r="U71" s="15"/>
      <c r="V71" s="15">
        <v>29</v>
      </c>
      <c r="W71" s="15">
        <v>14</v>
      </c>
      <c r="X71" s="15">
        <v>15</v>
      </c>
      <c r="Y71" s="15"/>
      <c r="Z71" s="15">
        <v>33</v>
      </c>
      <c r="AA71" s="15">
        <v>17</v>
      </c>
      <c r="AB71" s="15">
        <v>16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166</v>
      </c>
      <c r="C72" s="29">
        <f t="shared" si="2"/>
        <v>82</v>
      </c>
      <c r="D72" s="29">
        <f t="shared" si="2"/>
        <v>84</v>
      </c>
      <c r="E72" s="12"/>
      <c r="F72" s="9">
        <v>110</v>
      </c>
      <c r="G72" s="9">
        <v>53</v>
      </c>
      <c r="H72" s="9">
        <v>57</v>
      </c>
      <c r="J72" s="9">
        <v>13</v>
      </c>
      <c r="K72" s="9">
        <v>7</v>
      </c>
      <c r="L72" s="9">
        <v>6</v>
      </c>
      <c r="N72" s="9">
        <v>26</v>
      </c>
      <c r="O72" s="9">
        <v>14</v>
      </c>
      <c r="P72" s="9">
        <v>12</v>
      </c>
      <c r="R72" s="9">
        <v>9</v>
      </c>
      <c r="S72" s="9">
        <v>3</v>
      </c>
      <c r="T72" s="9">
        <v>6</v>
      </c>
      <c r="V72" s="9">
        <v>3</v>
      </c>
      <c r="W72" s="9">
        <v>2</v>
      </c>
      <c r="X72" s="9">
        <v>1</v>
      </c>
      <c r="Z72" s="9">
        <v>3</v>
      </c>
      <c r="AA72" s="9">
        <v>2</v>
      </c>
      <c r="AB72" s="9">
        <v>1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168</v>
      </c>
      <c r="C73" s="29">
        <f t="shared" si="2"/>
        <v>82</v>
      </c>
      <c r="D73" s="29">
        <f t="shared" si="2"/>
        <v>86</v>
      </c>
      <c r="E73" s="12"/>
      <c r="F73" s="9">
        <v>102</v>
      </c>
      <c r="G73" s="9">
        <v>49</v>
      </c>
      <c r="H73" s="9">
        <v>53</v>
      </c>
      <c r="J73" s="9">
        <v>13</v>
      </c>
      <c r="K73" s="9">
        <v>8</v>
      </c>
      <c r="L73" s="9">
        <v>5</v>
      </c>
      <c r="N73" s="9">
        <v>26</v>
      </c>
      <c r="O73" s="9">
        <v>9</v>
      </c>
      <c r="P73" s="9">
        <v>17</v>
      </c>
      <c r="R73" s="9">
        <v>13</v>
      </c>
      <c r="S73" s="9">
        <v>7</v>
      </c>
      <c r="T73" s="9">
        <v>6</v>
      </c>
      <c r="V73" s="9">
        <v>4</v>
      </c>
      <c r="W73" s="9">
        <v>2</v>
      </c>
      <c r="X73" s="9">
        <v>2</v>
      </c>
      <c r="Z73" s="9">
        <v>8</v>
      </c>
      <c r="AA73" s="9">
        <v>5</v>
      </c>
      <c r="AB73" s="9">
        <v>3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122</v>
      </c>
      <c r="C74" s="29">
        <f t="shared" si="2"/>
        <v>69</v>
      </c>
      <c r="D74" s="29">
        <f t="shared" si="2"/>
        <v>53</v>
      </c>
      <c r="E74" s="12"/>
      <c r="F74" s="9">
        <v>78</v>
      </c>
      <c r="G74" s="9">
        <v>46</v>
      </c>
      <c r="H74" s="9">
        <v>32</v>
      </c>
      <c r="J74" s="9">
        <v>13</v>
      </c>
      <c r="K74" s="9">
        <v>6</v>
      </c>
      <c r="L74" s="9">
        <v>7</v>
      </c>
      <c r="N74" s="9">
        <v>11</v>
      </c>
      <c r="O74" s="9">
        <v>6</v>
      </c>
      <c r="P74" s="9">
        <v>5</v>
      </c>
      <c r="R74" s="9">
        <v>9</v>
      </c>
      <c r="S74" s="9">
        <v>6</v>
      </c>
      <c r="T74" s="9">
        <v>3</v>
      </c>
      <c r="V74" s="9">
        <v>4</v>
      </c>
      <c r="W74" s="9">
        <v>2</v>
      </c>
      <c r="X74" s="9">
        <v>2</v>
      </c>
      <c r="Z74" s="9">
        <v>5</v>
      </c>
      <c r="AA74" s="9">
        <v>2</v>
      </c>
      <c r="AB74" s="9">
        <v>3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191</v>
      </c>
      <c r="C75" s="29">
        <f t="shared" si="2"/>
        <v>86</v>
      </c>
      <c r="D75" s="29">
        <f t="shared" si="2"/>
        <v>105</v>
      </c>
      <c r="E75" s="12"/>
      <c r="F75" s="9">
        <v>126</v>
      </c>
      <c r="G75" s="9">
        <v>57</v>
      </c>
      <c r="H75" s="9">
        <v>69</v>
      </c>
      <c r="J75" s="9">
        <v>17</v>
      </c>
      <c r="K75" s="9">
        <v>7</v>
      </c>
      <c r="L75" s="9">
        <v>10</v>
      </c>
      <c r="N75" s="9">
        <v>25</v>
      </c>
      <c r="O75" s="9">
        <v>10</v>
      </c>
      <c r="P75" s="9">
        <v>15</v>
      </c>
      <c r="R75" s="9">
        <v>10</v>
      </c>
      <c r="S75" s="9">
        <v>5</v>
      </c>
      <c r="T75" s="9">
        <v>5</v>
      </c>
      <c r="V75" s="9">
        <v>6</v>
      </c>
      <c r="W75" s="9">
        <v>4</v>
      </c>
      <c r="X75" s="9">
        <v>2</v>
      </c>
      <c r="Z75" s="9">
        <v>5</v>
      </c>
      <c r="AA75" s="9">
        <v>2</v>
      </c>
      <c r="AB75" s="9">
        <v>3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206</v>
      </c>
      <c r="C76" s="29">
        <f t="shared" si="2"/>
        <v>97</v>
      </c>
      <c r="D76" s="29">
        <f t="shared" si="2"/>
        <v>109</v>
      </c>
      <c r="E76" s="12"/>
      <c r="F76" s="16">
        <v>115</v>
      </c>
      <c r="G76" s="16">
        <v>52</v>
      </c>
      <c r="H76" s="16">
        <v>63</v>
      </c>
      <c r="I76" s="16"/>
      <c r="J76" s="16">
        <v>20</v>
      </c>
      <c r="K76" s="16">
        <v>9</v>
      </c>
      <c r="L76" s="16">
        <v>11</v>
      </c>
      <c r="M76" s="16"/>
      <c r="N76" s="16">
        <v>40</v>
      </c>
      <c r="O76" s="16">
        <v>22</v>
      </c>
      <c r="P76" s="16">
        <v>18</v>
      </c>
      <c r="Q76" s="16"/>
      <c r="R76" s="16">
        <v>12</v>
      </c>
      <c r="S76" s="16">
        <v>4</v>
      </c>
      <c r="T76" s="16">
        <v>8</v>
      </c>
      <c r="U76" s="16"/>
      <c r="V76" s="16">
        <v>5</v>
      </c>
      <c r="W76" s="16">
        <v>1</v>
      </c>
      <c r="X76" s="16">
        <v>4</v>
      </c>
      <c r="Y76" s="16"/>
      <c r="Z76" s="16">
        <v>12</v>
      </c>
      <c r="AA76" s="16">
        <v>7</v>
      </c>
      <c r="AB76" s="16">
        <v>5</v>
      </c>
      <c r="AC76" s="16"/>
      <c r="AD76" s="16">
        <v>2</v>
      </c>
      <c r="AE76" s="16">
        <v>2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853</v>
      </c>
      <c r="C77" s="27">
        <f t="shared" si="2"/>
        <v>416</v>
      </c>
      <c r="D77" s="32">
        <f t="shared" si="2"/>
        <v>437</v>
      </c>
      <c r="E77" s="4"/>
      <c r="F77" s="9">
        <v>531</v>
      </c>
      <c r="G77" s="9">
        <v>257</v>
      </c>
      <c r="H77" s="9">
        <v>274</v>
      </c>
      <c r="J77" s="9">
        <v>76</v>
      </c>
      <c r="K77" s="9">
        <v>37</v>
      </c>
      <c r="L77" s="9">
        <v>39</v>
      </c>
      <c r="N77" s="9">
        <v>128</v>
      </c>
      <c r="O77" s="9">
        <v>61</v>
      </c>
      <c r="P77" s="9">
        <v>67</v>
      </c>
      <c r="R77" s="9">
        <v>53</v>
      </c>
      <c r="S77" s="9">
        <v>25</v>
      </c>
      <c r="T77" s="9">
        <v>28</v>
      </c>
      <c r="V77" s="9">
        <v>22</v>
      </c>
      <c r="W77" s="9">
        <v>11</v>
      </c>
      <c r="X77" s="9">
        <v>11</v>
      </c>
      <c r="Z77" s="9">
        <v>33</v>
      </c>
      <c r="AA77" s="9">
        <v>18</v>
      </c>
      <c r="AB77" s="9">
        <v>15</v>
      </c>
      <c r="AD77" s="9">
        <v>10</v>
      </c>
      <c r="AE77" s="9">
        <v>7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214</v>
      </c>
      <c r="C78" s="29">
        <f t="shared" si="2"/>
        <v>103</v>
      </c>
      <c r="D78" s="29">
        <f t="shared" si="2"/>
        <v>111</v>
      </c>
      <c r="E78" s="4"/>
      <c r="F78" s="10">
        <v>115</v>
      </c>
      <c r="G78" s="10">
        <v>52</v>
      </c>
      <c r="H78" s="10">
        <v>63</v>
      </c>
      <c r="I78" s="10"/>
      <c r="J78" s="10">
        <v>21</v>
      </c>
      <c r="K78" s="10">
        <v>7</v>
      </c>
      <c r="L78" s="10">
        <v>14</v>
      </c>
      <c r="M78" s="10"/>
      <c r="N78" s="10">
        <v>43</v>
      </c>
      <c r="O78" s="10">
        <v>22</v>
      </c>
      <c r="P78" s="10">
        <v>21</v>
      </c>
      <c r="Q78" s="10"/>
      <c r="R78" s="10">
        <v>15</v>
      </c>
      <c r="S78" s="10">
        <v>8</v>
      </c>
      <c r="T78" s="10">
        <v>7</v>
      </c>
      <c r="U78" s="10"/>
      <c r="V78" s="10">
        <v>9</v>
      </c>
      <c r="W78" s="10">
        <v>5</v>
      </c>
      <c r="X78" s="10">
        <v>4</v>
      </c>
      <c r="Y78" s="10"/>
      <c r="Z78" s="10">
        <v>7</v>
      </c>
      <c r="AA78" s="10">
        <v>5</v>
      </c>
      <c r="AB78" s="10">
        <v>2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216</v>
      </c>
      <c r="C79" s="29">
        <f t="shared" si="2"/>
        <v>95</v>
      </c>
      <c r="D79" s="29">
        <f t="shared" si="2"/>
        <v>121</v>
      </c>
      <c r="E79" s="12"/>
      <c r="F79" s="9">
        <v>124</v>
      </c>
      <c r="G79" s="9">
        <v>52</v>
      </c>
      <c r="H79" s="9">
        <v>72</v>
      </c>
      <c r="J79" s="9">
        <v>20</v>
      </c>
      <c r="K79" s="9">
        <v>8</v>
      </c>
      <c r="L79" s="9">
        <v>12</v>
      </c>
      <c r="N79" s="9">
        <v>38</v>
      </c>
      <c r="O79" s="9">
        <v>19</v>
      </c>
      <c r="P79" s="9">
        <v>19</v>
      </c>
      <c r="R79" s="9">
        <v>11</v>
      </c>
      <c r="S79" s="9">
        <v>3</v>
      </c>
      <c r="T79" s="9">
        <v>8</v>
      </c>
      <c r="V79" s="9">
        <v>11</v>
      </c>
      <c r="W79" s="9">
        <v>6</v>
      </c>
      <c r="X79" s="9">
        <v>5</v>
      </c>
      <c r="Z79" s="9">
        <v>9</v>
      </c>
      <c r="AA79" s="9">
        <v>5</v>
      </c>
      <c r="AB79" s="9">
        <v>4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239</v>
      </c>
      <c r="C80" s="29">
        <f t="shared" si="2"/>
        <v>123</v>
      </c>
      <c r="D80" s="29">
        <f t="shared" si="2"/>
        <v>116</v>
      </c>
      <c r="E80" s="12"/>
      <c r="F80" s="9">
        <v>128</v>
      </c>
      <c r="G80" s="9">
        <v>68</v>
      </c>
      <c r="H80" s="9">
        <v>60</v>
      </c>
      <c r="J80" s="9">
        <v>21</v>
      </c>
      <c r="K80" s="9">
        <v>8</v>
      </c>
      <c r="L80" s="9">
        <v>13</v>
      </c>
      <c r="N80" s="9">
        <v>50</v>
      </c>
      <c r="O80" s="9">
        <v>25</v>
      </c>
      <c r="P80" s="9">
        <v>25</v>
      </c>
      <c r="R80" s="9">
        <v>18</v>
      </c>
      <c r="S80" s="9">
        <v>12</v>
      </c>
      <c r="T80" s="9">
        <v>6</v>
      </c>
      <c r="V80" s="9">
        <v>10</v>
      </c>
      <c r="W80" s="9">
        <v>5</v>
      </c>
      <c r="X80" s="9">
        <v>5</v>
      </c>
      <c r="Z80" s="9">
        <v>10</v>
      </c>
      <c r="AA80" s="9">
        <v>4</v>
      </c>
      <c r="AB80" s="9">
        <v>6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282</v>
      </c>
      <c r="C81" s="29">
        <f t="shared" si="2"/>
        <v>140</v>
      </c>
      <c r="D81" s="29">
        <f t="shared" si="2"/>
        <v>142</v>
      </c>
      <c r="E81" s="12"/>
      <c r="F81" s="9">
        <v>150</v>
      </c>
      <c r="G81" s="9">
        <v>78</v>
      </c>
      <c r="H81" s="9">
        <v>72</v>
      </c>
      <c r="J81" s="9">
        <v>36</v>
      </c>
      <c r="K81" s="9">
        <v>16</v>
      </c>
      <c r="L81" s="9">
        <v>20</v>
      </c>
      <c r="N81" s="9">
        <v>49</v>
      </c>
      <c r="O81" s="9">
        <v>19</v>
      </c>
      <c r="P81" s="9">
        <v>30</v>
      </c>
      <c r="R81" s="9">
        <v>20</v>
      </c>
      <c r="S81" s="9">
        <v>12</v>
      </c>
      <c r="T81" s="9">
        <v>8</v>
      </c>
      <c r="V81" s="9">
        <v>10</v>
      </c>
      <c r="W81" s="9">
        <v>6</v>
      </c>
      <c r="X81" s="9">
        <v>4</v>
      </c>
      <c r="Z81" s="9">
        <v>13</v>
      </c>
      <c r="AA81" s="9">
        <v>6</v>
      </c>
      <c r="AB81" s="9">
        <v>7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302</v>
      </c>
      <c r="C82" s="29">
        <f t="shared" si="2"/>
        <v>147</v>
      </c>
      <c r="D82" s="29">
        <f t="shared" si="2"/>
        <v>155</v>
      </c>
      <c r="E82" s="12"/>
      <c r="F82" s="16">
        <v>158</v>
      </c>
      <c r="G82" s="16">
        <v>78</v>
      </c>
      <c r="H82" s="16">
        <v>80</v>
      </c>
      <c r="I82" s="16"/>
      <c r="J82" s="16">
        <v>22</v>
      </c>
      <c r="K82" s="16">
        <v>10</v>
      </c>
      <c r="L82" s="16">
        <v>12</v>
      </c>
      <c r="M82" s="16"/>
      <c r="N82" s="16">
        <v>54</v>
      </c>
      <c r="O82" s="16">
        <v>27</v>
      </c>
      <c r="P82" s="16">
        <v>27</v>
      </c>
      <c r="Q82" s="16"/>
      <c r="R82" s="16">
        <v>28</v>
      </c>
      <c r="S82" s="16">
        <v>12</v>
      </c>
      <c r="T82" s="16">
        <v>16</v>
      </c>
      <c r="U82" s="16"/>
      <c r="V82" s="16">
        <v>23</v>
      </c>
      <c r="W82" s="16">
        <v>10</v>
      </c>
      <c r="X82" s="16">
        <v>13</v>
      </c>
      <c r="Y82" s="16"/>
      <c r="Z82" s="16">
        <v>16</v>
      </c>
      <c r="AA82" s="16">
        <v>10</v>
      </c>
      <c r="AB82" s="16">
        <v>6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1253</v>
      </c>
      <c r="C83" s="27">
        <f t="shared" si="2"/>
        <v>608</v>
      </c>
      <c r="D83" s="32">
        <f t="shared" si="2"/>
        <v>645</v>
      </c>
      <c r="E83" s="14"/>
      <c r="F83" s="15">
        <v>675</v>
      </c>
      <c r="G83" s="15">
        <v>328</v>
      </c>
      <c r="H83" s="15">
        <v>347</v>
      </c>
      <c r="I83" s="15"/>
      <c r="J83" s="15">
        <v>120</v>
      </c>
      <c r="K83" s="15">
        <v>49</v>
      </c>
      <c r="L83" s="15">
        <v>71</v>
      </c>
      <c r="M83" s="15"/>
      <c r="N83" s="15">
        <v>234</v>
      </c>
      <c r="O83" s="15">
        <v>112</v>
      </c>
      <c r="P83" s="15">
        <v>122</v>
      </c>
      <c r="Q83" s="15"/>
      <c r="R83" s="15">
        <v>92</v>
      </c>
      <c r="S83" s="15">
        <v>47</v>
      </c>
      <c r="T83" s="15">
        <v>45</v>
      </c>
      <c r="U83" s="15"/>
      <c r="V83" s="15">
        <v>63</v>
      </c>
      <c r="W83" s="15">
        <v>32</v>
      </c>
      <c r="X83" s="15">
        <v>31</v>
      </c>
      <c r="Y83" s="15"/>
      <c r="Z83" s="15">
        <v>55</v>
      </c>
      <c r="AA83" s="15">
        <v>30</v>
      </c>
      <c r="AB83" s="15">
        <v>25</v>
      </c>
      <c r="AC83" s="15"/>
      <c r="AD83" s="15">
        <v>14</v>
      </c>
      <c r="AE83" s="15">
        <v>10</v>
      </c>
      <c r="AF83" s="15">
        <v>4</v>
      </c>
    </row>
    <row r="84" spans="1:32" s="9" customFormat="1" ht="15" customHeight="1" x14ac:dyDescent="0.15">
      <c r="A84" s="11">
        <v>65</v>
      </c>
      <c r="B84" s="28">
        <f t="shared" si="2"/>
        <v>286</v>
      </c>
      <c r="C84" s="29">
        <f t="shared" si="2"/>
        <v>140</v>
      </c>
      <c r="D84" s="29">
        <f t="shared" si="2"/>
        <v>146</v>
      </c>
      <c r="E84" s="12"/>
      <c r="F84" s="9">
        <v>144</v>
      </c>
      <c r="G84" s="9">
        <v>70</v>
      </c>
      <c r="H84" s="9">
        <v>74</v>
      </c>
      <c r="J84" s="9">
        <v>35</v>
      </c>
      <c r="K84" s="9">
        <v>17</v>
      </c>
      <c r="L84" s="9">
        <v>18</v>
      </c>
      <c r="N84" s="9">
        <v>55</v>
      </c>
      <c r="O84" s="9">
        <v>29</v>
      </c>
      <c r="P84" s="9">
        <v>26</v>
      </c>
      <c r="R84" s="9">
        <v>24</v>
      </c>
      <c r="S84" s="9">
        <v>13</v>
      </c>
      <c r="T84" s="9">
        <v>11</v>
      </c>
      <c r="V84" s="9">
        <v>9</v>
      </c>
      <c r="W84" s="9">
        <v>4</v>
      </c>
      <c r="X84" s="9">
        <v>5</v>
      </c>
      <c r="Z84" s="9">
        <v>17</v>
      </c>
      <c r="AA84" s="9">
        <v>7</v>
      </c>
      <c r="AB84" s="9">
        <v>10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302</v>
      </c>
      <c r="C85" s="29">
        <f t="shared" si="2"/>
        <v>153</v>
      </c>
      <c r="D85" s="29">
        <f t="shared" si="2"/>
        <v>149</v>
      </c>
      <c r="E85" s="12"/>
      <c r="F85" s="9">
        <v>153</v>
      </c>
      <c r="G85" s="9">
        <v>79</v>
      </c>
      <c r="H85" s="9">
        <v>74</v>
      </c>
      <c r="J85" s="9">
        <v>37</v>
      </c>
      <c r="K85" s="9">
        <v>21</v>
      </c>
      <c r="L85" s="9">
        <v>16</v>
      </c>
      <c r="N85" s="9">
        <v>52</v>
      </c>
      <c r="O85" s="9">
        <v>28</v>
      </c>
      <c r="P85" s="9">
        <v>24</v>
      </c>
      <c r="R85" s="9">
        <v>28</v>
      </c>
      <c r="S85" s="9">
        <v>12</v>
      </c>
      <c r="T85" s="9">
        <v>16</v>
      </c>
      <c r="V85" s="9">
        <v>13</v>
      </c>
      <c r="W85" s="9">
        <v>5</v>
      </c>
      <c r="X85" s="9">
        <v>8</v>
      </c>
      <c r="Z85" s="9">
        <v>18</v>
      </c>
      <c r="AA85" s="9">
        <v>8</v>
      </c>
      <c r="AB85" s="9">
        <v>10</v>
      </c>
      <c r="AD85" s="9">
        <v>1</v>
      </c>
      <c r="AE85" s="9">
        <v>0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345</v>
      </c>
      <c r="C86" s="29">
        <f t="shared" si="2"/>
        <v>167</v>
      </c>
      <c r="D86" s="29">
        <f t="shared" si="2"/>
        <v>178</v>
      </c>
      <c r="E86" s="12"/>
      <c r="F86" s="9">
        <v>167</v>
      </c>
      <c r="G86" s="9">
        <v>71</v>
      </c>
      <c r="H86" s="9">
        <v>96</v>
      </c>
      <c r="J86" s="9">
        <v>45</v>
      </c>
      <c r="K86" s="9">
        <v>25</v>
      </c>
      <c r="L86" s="9">
        <v>20</v>
      </c>
      <c r="N86" s="9">
        <v>62</v>
      </c>
      <c r="O86" s="9">
        <v>32</v>
      </c>
      <c r="P86" s="9">
        <v>30</v>
      </c>
      <c r="R86" s="9">
        <v>32</v>
      </c>
      <c r="S86" s="9">
        <v>18</v>
      </c>
      <c r="T86" s="9">
        <v>14</v>
      </c>
      <c r="V86" s="9">
        <v>11</v>
      </c>
      <c r="W86" s="9">
        <v>8</v>
      </c>
      <c r="X86" s="9">
        <v>3</v>
      </c>
      <c r="Z86" s="9">
        <v>22</v>
      </c>
      <c r="AA86" s="9">
        <v>8</v>
      </c>
      <c r="AB86" s="9">
        <v>14</v>
      </c>
      <c r="AD86" s="9">
        <v>6</v>
      </c>
      <c r="AE86" s="9">
        <v>5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339</v>
      </c>
      <c r="C87" s="29">
        <f t="shared" si="3"/>
        <v>174</v>
      </c>
      <c r="D87" s="29">
        <f t="shared" si="3"/>
        <v>165</v>
      </c>
      <c r="E87" s="12"/>
      <c r="F87" s="9">
        <v>161</v>
      </c>
      <c r="G87" s="9">
        <v>82</v>
      </c>
      <c r="H87" s="9">
        <v>79</v>
      </c>
      <c r="J87" s="9">
        <v>38</v>
      </c>
      <c r="K87" s="9">
        <v>20</v>
      </c>
      <c r="L87" s="9">
        <v>18</v>
      </c>
      <c r="N87" s="9">
        <v>58</v>
      </c>
      <c r="O87" s="9">
        <v>31</v>
      </c>
      <c r="P87" s="9">
        <v>27</v>
      </c>
      <c r="R87" s="9">
        <v>40</v>
      </c>
      <c r="S87" s="9">
        <v>24</v>
      </c>
      <c r="T87" s="9">
        <v>16</v>
      </c>
      <c r="V87" s="9">
        <v>18</v>
      </c>
      <c r="W87" s="9">
        <v>8</v>
      </c>
      <c r="X87" s="9">
        <v>10</v>
      </c>
      <c r="Z87" s="9">
        <v>20</v>
      </c>
      <c r="AA87" s="9">
        <v>7</v>
      </c>
      <c r="AB87" s="9">
        <v>13</v>
      </c>
      <c r="AD87" s="9">
        <v>4</v>
      </c>
      <c r="AE87" s="9">
        <v>2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379</v>
      </c>
      <c r="C88" s="29">
        <f t="shared" si="3"/>
        <v>197</v>
      </c>
      <c r="D88" s="29">
        <f t="shared" si="3"/>
        <v>182</v>
      </c>
      <c r="E88" s="12"/>
      <c r="F88" s="16">
        <v>194</v>
      </c>
      <c r="G88" s="16">
        <v>100</v>
      </c>
      <c r="H88" s="16">
        <v>94</v>
      </c>
      <c r="I88" s="16"/>
      <c r="J88" s="16">
        <v>34</v>
      </c>
      <c r="K88" s="16">
        <v>18</v>
      </c>
      <c r="L88" s="16">
        <v>16</v>
      </c>
      <c r="M88" s="16"/>
      <c r="N88" s="16">
        <v>63</v>
      </c>
      <c r="O88" s="16">
        <v>33</v>
      </c>
      <c r="P88" s="16">
        <v>30</v>
      </c>
      <c r="Q88" s="16"/>
      <c r="R88" s="16">
        <v>33</v>
      </c>
      <c r="S88" s="16">
        <v>19</v>
      </c>
      <c r="T88" s="16">
        <v>14</v>
      </c>
      <c r="U88" s="16"/>
      <c r="V88" s="16">
        <v>29</v>
      </c>
      <c r="W88" s="16">
        <v>15</v>
      </c>
      <c r="X88" s="16">
        <v>14</v>
      </c>
      <c r="Y88" s="16"/>
      <c r="Z88" s="16">
        <v>21</v>
      </c>
      <c r="AA88" s="16">
        <v>9</v>
      </c>
      <c r="AB88" s="16">
        <v>12</v>
      </c>
      <c r="AC88" s="16"/>
      <c r="AD88" s="16">
        <v>5</v>
      </c>
      <c r="AE88" s="16">
        <v>3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1651</v>
      </c>
      <c r="C89" s="27">
        <f t="shared" si="3"/>
        <v>831</v>
      </c>
      <c r="D89" s="32">
        <f t="shared" si="3"/>
        <v>820</v>
      </c>
      <c r="E89" s="14"/>
      <c r="F89" s="15">
        <v>819</v>
      </c>
      <c r="G89" s="15">
        <v>402</v>
      </c>
      <c r="H89" s="15">
        <v>417</v>
      </c>
      <c r="I89" s="15"/>
      <c r="J89" s="15">
        <v>189</v>
      </c>
      <c r="K89" s="15">
        <v>101</v>
      </c>
      <c r="L89" s="15">
        <v>88</v>
      </c>
      <c r="M89" s="15"/>
      <c r="N89" s="15">
        <v>290</v>
      </c>
      <c r="O89" s="15">
        <v>153</v>
      </c>
      <c r="P89" s="15">
        <v>137</v>
      </c>
      <c r="Q89" s="15"/>
      <c r="R89" s="15">
        <v>157</v>
      </c>
      <c r="S89" s="15">
        <v>86</v>
      </c>
      <c r="T89" s="15">
        <v>71</v>
      </c>
      <c r="U89" s="15"/>
      <c r="V89" s="15">
        <v>80</v>
      </c>
      <c r="W89" s="15">
        <v>40</v>
      </c>
      <c r="X89" s="15">
        <v>40</v>
      </c>
      <c r="Y89" s="15"/>
      <c r="Z89" s="15">
        <v>98</v>
      </c>
      <c r="AA89" s="15">
        <v>39</v>
      </c>
      <c r="AB89" s="15">
        <v>59</v>
      </c>
      <c r="AC89" s="15"/>
      <c r="AD89" s="15">
        <v>18</v>
      </c>
      <c r="AE89" s="15">
        <v>10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304</v>
      </c>
      <c r="C90" s="29">
        <f t="shared" si="3"/>
        <v>153</v>
      </c>
      <c r="D90" s="29">
        <f t="shared" si="3"/>
        <v>151</v>
      </c>
      <c r="E90" s="12"/>
      <c r="F90" s="9">
        <v>156</v>
      </c>
      <c r="G90" s="9">
        <v>80</v>
      </c>
      <c r="H90" s="9">
        <v>76</v>
      </c>
      <c r="J90" s="9">
        <v>30</v>
      </c>
      <c r="K90" s="9">
        <v>14</v>
      </c>
      <c r="L90" s="9">
        <v>16</v>
      </c>
      <c r="N90" s="9">
        <v>54</v>
      </c>
      <c r="O90" s="9">
        <v>27</v>
      </c>
      <c r="P90" s="9">
        <v>27</v>
      </c>
      <c r="R90" s="9">
        <v>23</v>
      </c>
      <c r="S90" s="9">
        <v>9</v>
      </c>
      <c r="T90" s="9">
        <v>14</v>
      </c>
      <c r="V90" s="9">
        <v>17</v>
      </c>
      <c r="W90" s="9">
        <v>8</v>
      </c>
      <c r="X90" s="9">
        <v>9</v>
      </c>
      <c r="Z90" s="9">
        <v>15</v>
      </c>
      <c r="AA90" s="9">
        <v>9</v>
      </c>
      <c r="AB90" s="9">
        <v>6</v>
      </c>
      <c r="AD90" s="9">
        <v>9</v>
      </c>
      <c r="AE90" s="9">
        <v>6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349</v>
      </c>
      <c r="C91" s="29">
        <f t="shared" si="3"/>
        <v>192</v>
      </c>
      <c r="D91" s="29">
        <f t="shared" si="3"/>
        <v>157</v>
      </c>
      <c r="E91" s="12"/>
      <c r="F91" s="9">
        <v>180</v>
      </c>
      <c r="G91" s="9">
        <v>97</v>
      </c>
      <c r="H91" s="9">
        <v>83</v>
      </c>
      <c r="J91" s="9">
        <v>38</v>
      </c>
      <c r="K91" s="9">
        <v>15</v>
      </c>
      <c r="L91" s="9">
        <v>23</v>
      </c>
      <c r="N91" s="9">
        <v>39</v>
      </c>
      <c r="O91" s="9">
        <v>20</v>
      </c>
      <c r="P91" s="9">
        <v>19</v>
      </c>
      <c r="R91" s="9">
        <v>34</v>
      </c>
      <c r="S91" s="9">
        <v>20</v>
      </c>
      <c r="T91" s="9">
        <v>14</v>
      </c>
      <c r="V91" s="9">
        <v>27</v>
      </c>
      <c r="W91" s="9">
        <v>21</v>
      </c>
      <c r="X91" s="9">
        <v>6</v>
      </c>
      <c r="Z91" s="9">
        <v>25</v>
      </c>
      <c r="AA91" s="9">
        <v>15</v>
      </c>
      <c r="AB91" s="9">
        <v>10</v>
      </c>
      <c r="AD91" s="9">
        <v>6</v>
      </c>
      <c r="AE91" s="9">
        <v>4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311</v>
      </c>
      <c r="C92" s="29">
        <f t="shared" si="3"/>
        <v>157</v>
      </c>
      <c r="D92" s="29">
        <f t="shared" si="3"/>
        <v>154</v>
      </c>
      <c r="E92" s="12"/>
      <c r="F92" s="9">
        <v>145</v>
      </c>
      <c r="G92" s="9">
        <v>70</v>
      </c>
      <c r="H92" s="9">
        <v>75</v>
      </c>
      <c r="J92" s="9">
        <v>37</v>
      </c>
      <c r="K92" s="9">
        <v>20</v>
      </c>
      <c r="L92" s="9">
        <v>17</v>
      </c>
      <c r="N92" s="9">
        <v>59</v>
      </c>
      <c r="O92" s="9">
        <v>31</v>
      </c>
      <c r="P92" s="9">
        <v>28</v>
      </c>
      <c r="R92" s="9">
        <v>33</v>
      </c>
      <c r="S92" s="9">
        <v>18</v>
      </c>
      <c r="T92" s="9">
        <v>15</v>
      </c>
      <c r="V92" s="9">
        <v>21</v>
      </c>
      <c r="W92" s="9">
        <v>9</v>
      </c>
      <c r="X92" s="9">
        <v>12</v>
      </c>
      <c r="Z92" s="9">
        <v>12</v>
      </c>
      <c r="AA92" s="9">
        <v>6</v>
      </c>
      <c r="AB92" s="9">
        <v>6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332</v>
      </c>
      <c r="C93" s="29">
        <f t="shared" si="3"/>
        <v>180</v>
      </c>
      <c r="D93" s="29">
        <f t="shared" si="3"/>
        <v>152</v>
      </c>
      <c r="E93" s="12"/>
      <c r="F93" s="9">
        <v>151</v>
      </c>
      <c r="G93" s="9">
        <v>74</v>
      </c>
      <c r="H93" s="9">
        <v>77</v>
      </c>
      <c r="J93" s="9">
        <v>37</v>
      </c>
      <c r="K93" s="9">
        <v>22</v>
      </c>
      <c r="L93" s="9">
        <v>15</v>
      </c>
      <c r="N93" s="9">
        <v>58</v>
      </c>
      <c r="O93" s="9">
        <v>35</v>
      </c>
      <c r="P93" s="9">
        <v>23</v>
      </c>
      <c r="R93" s="9">
        <v>38</v>
      </c>
      <c r="S93" s="9">
        <v>22</v>
      </c>
      <c r="T93" s="9">
        <v>16</v>
      </c>
      <c r="V93" s="9">
        <v>21</v>
      </c>
      <c r="W93" s="9">
        <v>14</v>
      </c>
      <c r="X93" s="9">
        <v>7</v>
      </c>
      <c r="Z93" s="9">
        <v>20</v>
      </c>
      <c r="AA93" s="9">
        <v>10</v>
      </c>
      <c r="AB93" s="9">
        <v>10</v>
      </c>
      <c r="AD93" s="9">
        <v>7</v>
      </c>
      <c r="AE93" s="9">
        <v>3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345</v>
      </c>
      <c r="C94" s="29">
        <f t="shared" si="3"/>
        <v>178</v>
      </c>
      <c r="D94" s="29">
        <f t="shared" si="3"/>
        <v>167</v>
      </c>
      <c r="E94" s="12"/>
      <c r="F94" s="16">
        <v>177</v>
      </c>
      <c r="G94" s="16">
        <v>91</v>
      </c>
      <c r="H94" s="16">
        <v>86</v>
      </c>
      <c r="I94" s="16"/>
      <c r="J94" s="16">
        <v>32</v>
      </c>
      <c r="K94" s="16">
        <v>17</v>
      </c>
      <c r="L94" s="16">
        <v>15</v>
      </c>
      <c r="M94" s="16"/>
      <c r="N94" s="16">
        <v>51</v>
      </c>
      <c r="O94" s="16">
        <v>31</v>
      </c>
      <c r="P94" s="16">
        <v>20</v>
      </c>
      <c r="Q94" s="16"/>
      <c r="R94" s="16">
        <v>38</v>
      </c>
      <c r="S94" s="16">
        <v>17</v>
      </c>
      <c r="T94" s="16">
        <v>21</v>
      </c>
      <c r="U94" s="16"/>
      <c r="V94" s="16">
        <v>22</v>
      </c>
      <c r="W94" s="16">
        <v>8</v>
      </c>
      <c r="X94" s="16">
        <v>14</v>
      </c>
      <c r="Y94" s="16"/>
      <c r="Z94" s="16">
        <v>19</v>
      </c>
      <c r="AA94" s="16">
        <v>10</v>
      </c>
      <c r="AB94" s="16">
        <v>9</v>
      </c>
      <c r="AC94" s="16"/>
      <c r="AD94" s="16">
        <v>6</v>
      </c>
      <c r="AE94" s="16">
        <v>4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1641</v>
      </c>
      <c r="C95" s="27">
        <f t="shared" si="3"/>
        <v>860</v>
      </c>
      <c r="D95" s="32">
        <f t="shared" si="3"/>
        <v>781</v>
      </c>
      <c r="E95" s="14"/>
      <c r="F95" s="15">
        <v>809</v>
      </c>
      <c r="G95" s="15">
        <v>412</v>
      </c>
      <c r="H95" s="15">
        <v>397</v>
      </c>
      <c r="I95" s="15"/>
      <c r="J95" s="15">
        <v>174</v>
      </c>
      <c r="K95" s="15">
        <v>88</v>
      </c>
      <c r="L95" s="15">
        <v>86</v>
      </c>
      <c r="M95" s="15"/>
      <c r="N95" s="15">
        <v>261</v>
      </c>
      <c r="O95" s="15">
        <v>144</v>
      </c>
      <c r="P95" s="15">
        <v>117</v>
      </c>
      <c r="Q95" s="15"/>
      <c r="R95" s="15">
        <v>166</v>
      </c>
      <c r="S95" s="15">
        <v>86</v>
      </c>
      <c r="T95" s="15">
        <v>80</v>
      </c>
      <c r="U95" s="15"/>
      <c r="V95" s="15">
        <v>108</v>
      </c>
      <c r="W95" s="15">
        <v>60</v>
      </c>
      <c r="X95" s="15">
        <v>48</v>
      </c>
      <c r="Y95" s="15"/>
      <c r="Z95" s="15">
        <v>91</v>
      </c>
      <c r="AA95" s="15">
        <v>50</v>
      </c>
      <c r="AB95" s="15">
        <v>41</v>
      </c>
      <c r="AC95" s="15"/>
      <c r="AD95" s="15">
        <v>32</v>
      </c>
      <c r="AE95" s="15">
        <v>20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335</v>
      </c>
      <c r="C96" s="29">
        <f t="shared" si="3"/>
        <v>144</v>
      </c>
      <c r="D96" s="29">
        <f t="shared" si="3"/>
        <v>191</v>
      </c>
      <c r="E96" s="12"/>
      <c r="F96" s="9">
        <v>178</v>
      </c>
      <c r="G96" s="9">
        <v>71</v>
      </c>
      <c r="H96" s="9">
        <v>107</v>
      </c>
      <c r="J96" s="9">
        <v>30</v>
      </c>
      <c r="K96" s="9">
        <v>14</v>
      </c>
      <c r="L96" s="9">
        <v>16</v>
      </c>
      <c r="N96" s="9">
        <v>51</v>
      </c>
      <c r="O96" s="9">
        <v>21</v>
      </c>
      <c r="P96" s="9">
        <v>30</v>
      </c>
      <c r="R96" s="9">
        <v>39</v>
      </c>
      <c r="S96" s="9">
        <v>19</v>
      </c>
      <c r="T96" s="9">
        <v>20</v>
      </c>
      <c r="V96" s="9">
        <v>13</v>
      </c>
      <c r="W96" s="9">
        <v>8</v>
      </c>
      <c r="X96" s="9">
        <v>5</v>
      </c>
      <c r="Z96" s="9">
        <v>19</v>
      </c>
      <c r="AA96" s="9">
        <v>8</v>
      </c>
      <c r="AB96" s="9">
        <v>11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317</v>
      </c>
      <c r="C97" s="29">
        <f t="shared" si="3"/>
        <v>156</v>
      </c>
      <c r="D97" s="29">
        <f t="shared" si="3"/>
        <v>161</v>
      </c>
      <c r="E97" s="12"/>
      <c r="F97" s="9">
        <v>167</v>
      </c>
      <c r="G97" s="9">
        <v>84</v>
      </c>
      <c r="H97" s="9">
        <v>83</v>
      </c>
      <c r="J97" s="9">
        <v>25</v>
      </c>
      <c r="K97" s="9">
        <v>10</v>
      </c>
      <c r="L97" s="9">
        <v>15</v>
      </c>
      <c r="N97" s="9">
        <v>42</v>
      </c>
      <c r="O97" s="9">
        <v>20</v>
      </c>
      <c r="P97" s="9">
        <v>22</v>
      </c>
      <c r="R97" s="9">
        <v>39</v>
      </c>
      <c r="S97" s="9">
        <v>19</v>
      </c>
      <c r="T97" s="9">
        <v>20</v>
      </c>
      <c r="V97" s="9">
        <v>15</v>
      </c>
      <c r="W97" s="9">
        <v>6</v>
      </c>
      <c r="X97" s="9">
        <v>9</v>
      </c>
      <c r="Z97" s="9">
        <v>17</v>
      </c>
      <c r="AA97" s="9">
        <v>9</v>
      </c>
      <c r="AB97" s="9">
        <v>8</v>
      </c>
      <c r="AD97" s="9">
        <v>12</v>
      </c>
      <c r="AE97" s="9">
        <v>8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174</v>
      </c>
      <c r="C98" s="29">
        <f t="shared" si="3"/>
        <v>83</v>
      </c>
      <c r="D98" s="29">
        <f t="shared" si="3"/>
        <v>91</v>
      </c>
      <c r="E98" s="12"/>
      <c r="F98" s="9">
        <v>85</v>
      </c>
      <c r="G98" s="9">
        <v>42</v>
      </c>
      <c r="H98" s="9">
        <v>43</v>
      </c>
      <c r="J98" s="9">
        <v>14</v>
      </c>
      <c r="K98" s="9">
        <v>6</v>
      </c>
      <c r="L98" s="9">
        <v>8</v>
      </c>
      <c r="N98" s="9">
        <v>26</v>
      </c>
      <c r="O98" s="9">
        <v>12</v>
      </c>
      <c r="P98" s="9">
        <v>14</v>
      </c>
      <c r="R98" s="9">
        <v>21</v>
      </c>
      <c r="S98" s="9">
        <v>14</v>
      </c>
      <c r="T98" s="9">
        <v>7</v>
      </c>
      <c r="V98" s="9">
        <v>15</v>
      </c>
      <c r="W98" s="9">
        <v>6</v>
      </c>
      <c r="X98" s="9">
        <v>9</v>
      </c>
      <c r="Z98" s="9">
        <v>7</v>
      </c>
      <c r="AA98" s="9">
        <v>0</v>
      </c>
      <c r="AB98" s="9">
        <v>7</v>
      </c>
      <c r="AD98" s="9">
        <v>6</v>
      </c>
      <c r="AE98" s="9">
        <v>3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171</v>
      </c>
      <c r="C99" s="29">
        <f t="shared" si="3"/>
        <v>74</v>
      </c>
      <c r="D99" s="29">
        <f t="shared" si="3"/>
        <v>97</v>
      </c>
      <c r="E99" s="12"/>
      <c r="F99" s="9">
        <v>78</v>
      </c>
      <c r="G99" s="9">
        <v>32</v>
      </c>
      <c r="H99" s="9">
        <v>46</v>
      </c>
      <c r="J99" s="9">
        <v>18</v>
      </c>
      <c r="K99" s="9">
        <v>3</v>
      </c>
      <c r="L99" s="9">
        <v>15</v>
      </c>
      <c r="N99" s="9">
        <v>26</v>
      </c>
      <c r="O99" s="9">
        <v>10</v>
      </c>
      <c r="P99" s="9">
        <v>16</v>
      </c>
      <c r="R99" s="9">
        <v>20</v>
      </c>
      <c r="S99" s="9">
        <v>12</v>
      </c>
      <c r="T99" s="9">
        <v>8</v>
      </c>
      <c r="V99" s="9">
        <v>10</v>
      </c>
      <c r="W99" s="9">
        <v>5</v>
      </c>
      <c r="X99" s="9">
        <v>5</v>
      </c>
      <c r="Z99" s="9">
        <v>16</v>
      </c>
      <c r="AA99" s="9">
        <v>11</v>
      </c>
      <c r="AB99" s="9">
        <v>5</v>
      </c>
      <c r="AD99" s="9">
        <v>3</v>
      </c>
      <c r="AE99" s="9">
        <v>1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201</v>
      </c>
      <c r="C100" s="29">
        <f t="shared" si="3"/>
        <v>77</v>
      </c>
      <c r="D100" s="29">
        <f t="shared" si="3"/>
        <v>124</v>
      </c>
      <c r="E100" s="12"/>
      <c r="F100" s="9">
        <v>104</v>
      </c>
      <c r="G100" s="9">
        <v>38</v>
      </c>
      <c r="H100" s="9">
        <v>66</v>
      </c>
      <c r="J100" s="9">
        <v>15</v>
      </c>
      <c r="K100" s="9">
        <v>10</v>
      </c>
      <c r="L100" s="9">
        <v>5</v>
      </c>
      <c r="N100" s="9">
        <v>31</v>
      </c>
      <c r="O100" s="9">
        <v>12</v>
      </c>
      <c r="P100" s="9">
        <v>19</v>
      </c>
      <c r="R100" s="9">
        <v>22</v>
      </c>
      <c r="S100" s="9">
        <v>5</v>
      </c>
      <c r="T100" s="9">
        <v>17</v>
      </c>
      <c r="V100" s="9">
        <v>12</v>
      </c>
      <c r="W100" s="9">
        <v>5</v>
      </c>
      <c r="X100" s="9">
        <v>7</v>
      </c>
      <c r="Z100" s="9">
        <v>14</v>
      </c>
      <c r="AA100" s="9">
        <v>6</v>
      </c>
      <c r="AB100" s="9">
        <v>8</v>
      </c>
      <c r="AD100" s="9">
        <v>3</v>
      </c>
      <c r="AE100" s="9">
        <v>1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1198</v>
      </c>
      <c r="C101" s="27">
        <f t="shared" si="3"/>
        <v>534</v>
      </c>
      <c r="D101" s="27">
        <f t="shared" si="3"/>
        <v>664</v>
      </c>
      <c r="E101" s="14"/>
      <c r="F101" s="15">
        <v>612</v>
      </c>
      <c r="G101" s="15">
        <v>267</v>
      </c>
      <c r="H101" s="15">
        <v>345</v>
      </c>
      <c r="I101" s="15"/>
      <c r="J101" s="15">
        <v>102</v>
      </c>
      <c r="K101" s="15">
        <v>43</v>
      </c>
      <c r="L101" s="15">
        <v>59</v>
      </c>
      <c r="M101" s="15"/>
      <c r="N101" s="15">
        <v>176</v>
      </c>
      <c r="O101" s="15">
        <v>75</v>
      </c>
      <c r="P101" s="15">
        <v>101</v>
      </c>
      <c r="Q101" s="15"/>
      <c r="R101" s="15">
        <v>141</v>
      </c>
      <c r="S101" s="15">
        <v>69</v>
      </c>
      <c r="T101" s="15">
        <v>72</v>
      </c>
      <c r="U101" s="15"/>
      <c r="V101" s="15">
        <v>65</v>
      </c>
      <c r="W101" s="15">
        <v>30</v>
      </c>
      <c r="X101" s="15">
        <v>35</v>
      </c>
      <c r="Y101" s="15"/>
      <c r="Z101" s="15">
        <v>73</v>
      </c>
      <c r="AA101" s="15">
        <v>34</v>
      </c>
      <c r="AB101" s="15">
        <v>39</v>
      </c>
      <c r="AC101" s="15"/>
      <c r="AD101" s="15">
        <v>29</v>
      </c>
      <c r="AE101" s="15">
        <v>16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191</v>
      </c>
      <c r="C102" s="29">
        <f t="shared" si="3"/>
        <v>87</v>
      </c>
      <c r="D102" s="29">
        <f t="shared" si="3"/>
        <v>104</v>
      </c>
      <c r="E102" s="12"/>
      <c r="F102" s="9">
        <v>92</v>
      </c>
      <c r="G102" s="9">
        <v>48</v>
      </c>
      <c r="H102" s="9">
        <v>44</v>
      </c>
      <c r="J102" s="9">
        <v>9</v>
      </c>
      <c r="K102" s="9">
        <v>3</v>
      </c>
      <c r="L102" s="9">
        <v>6</v>
      </c>
      <c r="N102" s="9">
        <v>25</v>
      </c>
      <c r="O102" s="9">
        <v>10</v>
      </c>
      <c r="P102" s="9">
        <v>15</v>
      </c>
      <c r="R102" s="9">
        <v>21</v>
      </c>
      <c r="S102" s="9">
        <v>8</v>
      </c>
      <c r="T102" s="9">
        <v>13</v>
      </c>
      <c r="V102" s="9">
        <v>23</v>
      </c>
      <c r="W102" s="9">
        <v>10</v>
      </c>
      <c r="X102" s="9">
        <v>13</v>
      </c>
      <c r="Z102" s="9">
        <v>17</v>
      </c>
      <c r="AA102" s="9">
        <v>5</v>
      </c>
      <c r="AB102" s="9">
        <v>12</v>
      </c>
      <c r="AD102" s="9">
        <v>4</v>
      </c>
      <c r="AE102" s="9">
        <v>3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177</v>
      </c>
      <c r="C103" s="29">
        <f t="shared" si="3"/>
        <v>67</v>
      </c>
      <c r="D103" s="29">
        <f t="shared" si="3"/>
        <v>110</v>
      </c>
      <c r="E103" s="12"/>
      <c r="F103" s="9">
        <v>87</v>
      </c>
      <c r="G103" s="9">
        <v>37</v>
      </c>
      <c r="H103" s="9">
        <v>50</v>
      </c>
      <c r="J103" s="9">
        <v>14</v>
      </c>
      <c r="K103" s="9">
        <v>4</v>
      </c>
      <c r="L103" s="9">
        <v>10</v>
      </c>
      <c r="N103" s="9">
        <v>36</v>
      </c>
      <c r="O103" s="9">
        <v>11</v>
      </c>
      <c r="P103" s="9">
        <v>25</v>
      </c>
      <c r="R103" s="9">
        <v>12</v>
      </c>
      <c r="S103" s="9">
        <v>6</v>
      </c>
      <c r="T103" s="9">
        <v>6</v>
      </c>
      <c r="V103" s="9">
        <v>10</v>
      </c>
      <c r="W103" s="9">
        <v>1</v>
      </c>
      <c r="X103" s="9">
        <v>9</v>
      </c>
      <c r="Z103" s="9">
        <v>15</v>
      </c>
      <c r="AA103" s="9">
        <v>7</v>
      </c>
      <c r="AB103" s="9">
        <v>8</v>
      </c>
      <c r="AD103" s="9">
        <v>3</v>
      </c>
      <c r="AE103" s="9">
        <v>1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207</v>
      </c>
      <c r="C104" s="29">
        <f t="shared" si="3"/>
        <v>76</v>
      </c>
      <c r="D104" s="29">
        <f t="shared" si="3"/>
        <v>131</v>
      </c>
      <c r="E104" s="12"/>
      <c r="F104" s="9">
        <v>106</v>
      </c>
      <c r="G104" s="9">
        <v>39</v>
      </c>
      <c r="H104" s="9">
        <v>67</v>
      </c>
      <c r="J104" s="9">
        <v>18</v>
      </c>
      <c r="K104" s="9">
        <v>6</v>
      </c>
      <c r="L104" s="9">
        <v>12</v>
      </c>
      <c r="N104" s="9">
        <v>31</v>
      </c>
      <c r="O104" s="9">
        <v>13</v>
      </c>
      <c r="P104" s="9">
        <v>18</v>
      </c>
      <c r="R104" s="9">
        <v>21</v>
      </c>
      <c r="S104" s="9">
        <v>8</v>
      </c>
      <c r="T104" s="9">
        <v>13</v>
      </c>
      <c r="V104" s="9">
        <v>14</v>
      </c>
      <c r="W104" s="9">
        <v>6</v>
      </c>
      <c r="X104" s="9">
        <v>8</v>
      </c>
      <c r="Z104" s="9">
        <v>10</v>
      </c>
      <c r="AA104" s="9">
        <v>3</v>
      </c>
      <c r="AB104" s="9">
        <v>7</v>
      </c>
      <c r="AD104" s="9">
        <v>7</v>
      </c>
      <c r="AE104" s="9">
        <v>1</v>
      </c>
      <c r="AF104" s="9">
        <v>6</v>
      </c>
    </row>
    <row r="105" spans="1:32" s="9" customFormat="1" ht="15" customHeight="1" x14ac:dyDescent="0.15">
      <c r="A105" s="11">
        <v>83</v>
      </c>
      <c r="B105" s="28">
        <f t="shared" si="3"/>
        <v>205</v>
      </c>
      <c r="C105" s="29">
        <f t="shared" si="3"/>
        <v>64</v>
      </c>
      <c r="D105" s="29">
        <f t="shared" si="3"/>
        <v>141</v>
      </c>
      <c r="E105" s="12"/>
      <c r="F105" s="9">
        <v>101</v>
      </c>
      <c r="G105" s="9">
        <v>29</v>
      </c>
      <c r="H105" s="9">
        <v>72</v>
      </c>
      <c r="J105" s="9">
        <v>13</v>
      </c>
      <c r="K105" s="9">
        <v>4</v>
      </c>
      <c r="L105" s="9">
        <v>9</v>
      </c>
      <c r="N105" s="9">
        <v>37</v>
      </c>
      <c r="O105" s="9">
        <v>14</v>
      </c>
      <c r="P105" s="9">
        <v>23</v>
      </c>
      <c r="R105" s="9">
        <v>26</v>
      </c>
      <c r="S105" s="9">
        <v>9</v>
      </c>
      <c r="T105" s="9">
        <v>17</v>
      </c>
      <c r="V105" s="9">
        <v>10</v>
      </c>
      <c r="W105" s="9">
        <v>3</v>
      </c>
      <c r="X105" s="9">
        <v>7</v>
      </c>
      <c r="Z105" s="9">
        <v>13</v>
      </c>
      <c r="AA105" s="9">
        <v>3</v>
      </c>
      <c r="AB105" s="9">
        <v>10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188</v>
      </c>
      <c r="C106" s="29">
        <f t="shared" si="3"/>
        <v>71</v>
      </c>
      <c r="D106" s="29">
        <f t="shared" si="3"/>
        <v>117</v>
      </c>
      <c r="E106" s="3"/>
      <c r="F106" s="16">
        <v>91</v>
      </c>
      <c r="G106" s="16">
        <v>34</v>
      </c>
      <c r="H106" s="16">
        <v>57</v>
      </c>
      <c r="I106" s="16"/>
      <c r="J106" s="16">
        <v>15</v>
      </c>
      <c r="K106" s="16">
        <v>7</v>
      </c>
      <c r="L106" s="16">
        <v>8</v>
      </c>
      <c r="M106" s="16"/>
      <c r="N106" s="16">
        <v>36</v>
      </c>
      <c r="O106" s="16">
        <v>17</v>
      </c>
      <c r="P106" s="16">
        <v>19</v>
      </c>
      <c r="Q106" s="16"/>
      <c r="R106" s="16">
        <v>16</v>
      </c>
      <c r="S106" s="16">
        <v>4</v>
      </c>
      <c r="T106" s="16">
        <v>12</v>
      </c>
      <c r="U106" s="16"/>
      <c r="V106" s="16">
        <v>15</v>
      </c>
      <c r="W106" s="16">
        <v>5</v>
      </c>
      <c r="X106" s="16">
        <v>10</v>
      </c>
      <c r="Y106" s="16"/>
      <c r="Z106" s="16">
        <v>9</v>
      </c>
      <c r="AA106" s="16">
        <v>3</v>
      </c>
      <c r="AB106" s="16">
        <v>6</v>
      </c>
      <c r="AC106" s="16"/>
      <c r="AD106" s="16">
        <v>6</v>
      </c>
      <c r="AE106" s="16">
        <v>1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968</v>
      </c>
      <c r="C107" s="27">
        <f t="shared" si="3"/>
        <v>365</v>
      </c>
      <c r="D107" s="27">
        <f t="shared" si="3"/>
        <v>603</v>
      </c>
      <c r="E107" s="3"/>
      <c r="F107" s="16">
        <v>477</v>
      </c>
      <c r="G107" s="16">
        <v>187</v>
      </c>
      <c r="H107" s="16">
        <v>290</v>
      </c>
      <c r="I107" s="16"/>
      <c r="J107" s="16">
        <v>69</v>
      </c>
      <c r="K107" s="16">
        <v>24</v>
      </c>
      <c r="L107" s="16">
        <v>45</v>
      </c>
      <c r="M107" s="16"/>
      <c r="N107" s="16">
        <v>165</v>
      </c>
      <c r="O107" s="16">
        <v>65</v>
      </c>
      <c r="P107" s="16">
        <v>100</v>
      </c>
      <c r="Q107" s="16"/>
      <c r="R107" s="16">
        <v>96</v>
      </c>
      <c r="S107" s="16">
        <v>35</v>
      </c>
      <c r="T107" s="16">
        <v>61</v>
      </c>
      <c r="U107" s="16"/>
      <c r="V107" s="16">
        <v>72</v>
      </c>
      <c r="W107" s="16">
        <v>25</v>
      </c>
      <c r="X107" s="16">
        <v>47</v>
      </c>
      <c r="Y107" s="16"/>
      <c r="Z107" s="16">
        <v>64</v>
      </c>
      <c r="AA107" s="16">
        <v>21</v>
      </c>
      <c r="AB107" s="16">
        <v>43</v>
      </c>
      <c r="AC107" s="16"/>
      <c r="AD107" s="16">
        <v>25</v>
      </c>
      <c r="AE107" s="16">
        <v>8</v>
      </c>
      <c r="AF107" s="16">
        <v>17</v>
      </c>
    </row>
    <row r="108" spans="1:32" s="9" customFormat="1" ht="15" customHeight="1" x14ac:dyDescent="0.15">
      <c r="A108" s="11">
        <v>85</v>
      </c>
      <c r="B108" s="28">
        <f t="shared" si="3"/>
        <v>196</v>
      </c>
      <c r="C108" s="29">
        <f t="shared" si="3"/>
        <v>72</v>
      </c>
      <c r="D108" s="29">
        <f t="shared" si="3"/>
        <v>124</v>
      </c>
      <c r="E108" s="12"/>
      <c r="F108" s="9">
        <v>94</v>
      </c>
      <c r="G108" s="9">
        <v>32</v>
      </c>
      <c r="H108" s="9">
        <v>62</v>
      </c>
      <c r="J108" s="9">
        <v>19</v>
      </c>
      <c r="K108" s="9">
        <v>10</v>
      </c>
      <c r="L108" s="9">
        <v>9</v>
      </c>
      <c r="N108" s="9">
        <v>27</v>
      </c>
      <c r="O108" s="9">
        <v>11</v>
      </c>
      <c r="P108" s="9">
        <v>16</v>
      </c>
      <c r="R108" s="9">
        <v>20</v>
      </c>
      <c r="S108" s="9">
        <v>6</v>
      </c>
      <c r="T108" s="9">
        <v>14</v>
      </c>
      <c r="V108" s="9">
        <v>16</v>
      </c>
      <c r="W108" s="9">
        <v>6</v>
      </c>
      <c r="X108" s="9">
        <v>10</v>
      </c>
      <c r="Z108" s="9">
        <v>14</v>
      </c>
      <c r="AA108" s="9">
        <v>7</v>
      </c>
      <c r="AB108" s="9">
        <v>7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207</v>
      </c>
      <c r="C109" s="29">
        <f t="shared" si="3"/>
        <v>73</v>
      </c>
      <c r="D109" s="29">
        <f t="shared" si="3"/>
        <v>134</v>
      </c>
      <c r="E109" s="12"/>
      <c r="F109" s="9">
        <v>98</v>
      </c>
      <c r="G109" s="9">
        <v>34</v>
      </c>
      <c r="H109" s="9">
        <v>64</v>
      </c>
      <c r="J109" s="9">
        <v>19</v>
      </c>
      <c r="K109" s="9">
        <v>5</v>
      </c>
      <c r="L109" s="9">
        <v>14</v>
      </c>
      <c r="N109" s="9">
        <v>36</v>
      </c>
      <c r="O109" s="9">
        <v>11</v>
      </c>
      <c r="P109" s="9">
        <v>25</v>
      </c>
      <c r="R109" s="9">
        <v>24</v>
      </c>
      <c r="S109" s="9">
        <v>11</v>
      </c>
      <c r="T109" s="9">
        <v>13</v>
      </c>
      <c r="V109" s="9">
        <v>14</v>
      </c>
      <c r="W109" s="9">
        <v>6</v>
      </c>
      <c r="X109" s="9">
        <v>8</v>
      </c>
      <c r="Z109" s="9">
        <v>12</v>
      </c>
      <c r="AA109" s="9">
        <v>4</v>
      </c>
      <c r="AB109" s="9">
        <v>8</v>
      </c>
      <c r="AD109" s="9">
        <v>4</v>
      </c>
      <c r="AE109" s="9">
        <v>2</v>
      </c>
      <c r="AF109" s="9">
        <v>2</v>
      </c>
    </row>
    <row r="110" spans="1:32" s="9" customFormat="1" ht="15" customHeight="1" x14ac:dyDescent="0.15">
      <c r="A110" s="11">
        <v>87</v>
      </c>
      <c r="B110" s="28">
        <f t="shared" si="3"/>
        <v>227</v>
      </c>
      <c r="C110" s="29">
        <f t="shared" si="3"/>
        <v>63</v>
      </c>
      <c r="D110" s="29">
        <f t="shared" si="3"/>
        <v>164</v>
      </c>
      <c r="E110" s="12"/>
      <c r="F110" s="9">
        <v>99</v>
      </c>
      <c r="G110" s="9">
        <v>32</v>
      </c>
      <c r="H110" s="9">
        <v>67</v>
      </c>
      <c r="J110" s="9">
        <v>19</v>
      </c>
      <c r="K110" s="9">
        <v>2</v>
      </c>
      <c r="L110" s="9">
        <v>17</v>
      </c>
      <c r="N110" s="9">
        <v>39</v>
      </c>
      <c r="O110" s="9">
        <v>10</v>
      </c>
      <c r="P110" s="9">
        <v>29</v>
      </c>
      <c r="R110" s="9">
        <v>24</v>
      </c>
      <c r="S110" s="9">
        <v>5</v>
      </c>
      <c r="T110" s="9">
        <v>19</v>
      </c>
      <c r="V110" s="9">
        <v>17</v>
      </c>
      <c r="W110" s="9">
        <v>4</v>
      </c>
      <c r="X110" s="9">
        <v>13</v>
      </c>
      <c r="Z110" s="9">
        <v>18</v>
      </c>
      <c r="AA110" s="9">
        <v>8</v>
      </c>
      <c r="AB110" s="9">
        <v>10</v>
      </c>
      <c r="AD110" s="9">
        <v>11</v>
      </c>
      <c r="AE110" s="9">
        <v>2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206</v>
      </c>
      <c r="C111" s="29">
        <f t="shared" si="3"/>
        <v>61</v>
      </c>
      <c r="D111" s="29">
        <f t="shared" si="3"/>
        <v>145</v>
      </c>
      <c r="E111" s="12"/>
      <c r="F111" s="9">
        <v>99</v>
      </c>
      <c r="G111" s="9">
        <v>30</v>
      </c>
      <c r="H111" s="9">
        <v>69</v>
      </c>
      <c r="J111" s="9">
        <v>14</v>
      </c>
      <c r="K111" s="9">
        <v>5</v>
      </c>
      <c r="L111" s="9">
        <v>9</v>
      </c>
      <c r="N111" s="9">
        <v>42</v>
      </c>
      <c r="O111" s="9">
        <v>13</v>
      </c>
      <c r="P111" s="9">
        <v>29</v>
      </c>
      <c r="R111" s="9">
        <v>18</v>
      </c>
      <c r="S111" s="9">
        <v>5</v>
      </c>
      <c r="T111" s="9">
        <v>13</v>
      </c>
      <c r="V111" s="9">
        <v>11</v>
      </c>
      <c r="W111" s="9">
        <v>2</v>
      </c>
      <c r="X111" s="9">
        <v>9</v>
      </c>
      <c r="Z111" s="9">
        <v>8</v>
      </c>
      <c r="AA111" s="9">
        <v>3</v>
      </c>
      <c r="AB111" s="9">
        <v>5</v>
      </c>
      <c r="AD111" s="9">
        <v>14</v>
      </c>
      <c r="AE111" s="9">
        <v>3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171</v>
      </c>
      <c r="C112" s="29">
        <f t="shared" si="3"/>
        <v>50</v>
      </c>
      <c r="D112" s="29">
        <f t="shared" si="3"/>
        <v>121</v>
      </c>
      <c r="E112" s="3"/>
      <c r="F112" s="16">
        <v>68</v>
      </c>
      <c r="G112" s="16">
        <v>21</v>
      </c>
      <c r="H112" s="16">
        <v>47</v>
      </c>
      <c r="I112" s="16"/>
      <c r="J112" s="16">
        <v>19</v>
      </c>
      <c r="K112" s="16">
        <v>6</v>
      </c>
      <c r="L112" s="16">
        <v>13</v>
      </c>
      <c r="M112" s="16"/>
      <c r="N112" s="16">
        <v>33</v>
      </c>
      <c r="O112" s="16">
        <v>9</v>
      </c>
      <c r="P112" s="16">
        <v>24</v>
      </c>
      <c r="Q112" s="16"/>
      <c r="R112" s="16">
        <v>19</v>
      </c>
      <c r="S112" s="16">
        <v>5</v>
      </c>
      <c r="T112" s="16">
        <v>14</v>
      </c>
      <c r="U112" s="16"/>
      <c r="V112" s="16">
        <v>14</v>
      </c>
      <c r="W112" s="16">
        <v>6</v>
      </c>
      <c r="X112" s="16">
        <v>8</v>
      </c>
      <c r="Y112" s="16"/>
      <c r="Z112" s="16">
        <v>12</v>
      </c>
      <c r="AA112" s="16">
        <v>2</v>
      </c>
      <c r="AB112" s="16">
        <v>10</v>
      </c>
      <c r="AC112" s="16"/>
      <c r="AD112" s="16">
        <v>6</v>
      </c>
      <c r="AE112" s="16">
        <v>1</v>
      </c>
      <c r="AF112" s="16">
        <v>5</v>
      </c>
    </row>
    <row r="113" spans="1:32" s="9" customFormat="1" ht="15" customHeight="1" x14ac:dyDescent="0.15">
      <c r="A113" s="13" t="s">
        <v>17</v>
      </c>
      <c r="B113" s="26">
        <f t="shared" si="3"/>
        <v>1007</v>
      </c>
      <c r="C113" s="27">
        <f t="shared" si="3"/>
        <v>319</v>
      </c>
      <c r="D113" s="27">
        <f t="shared" si="3"/>
        <v>688</v>
      </c>
      <c r="E113" s="3"/>
      <c r="F113" s="16">
        <v>458</v>
      </c>
      <c r="G113" s="16">
        <v>149</v>
      </c>
      <c r="H113" s="16">
        <v>309</v>
      </c>
      <c r="I113" s="16"/>
      <c r="J113" s="16">
        <v>90</v>
      </c>
      <c r="K113" s="16">
        <v>28</v>
      </c>
      <c r="L113" s="16">
        <v>62</v>
      </c>
      <c r="M113" s="16"/>
      <c r="N113" s="16">
        <v>177</v>
      </c>
      <c r="O113" s="16">
        <v>54</v>
      </c>
      <c r="P113" s="16">
        <v>123</v>
      </c>
      <c r="Q113" s="16"/>
      <c r="R113" s="16">
        <v>105</v>
      </c>
      <c r="S113" s="16">
        <v>32</v>
      </c>
      <c r="T113" s="16">
        <v>73</v>
      </c>
      <c r="U113" s="16"/>
      <c r="V113" s="16">
        <v>72</v>
      </c>
      <c r="W113" s="16">
        <v>24</v>
      </c>
      <c r="X113" s="16">
        <v>48</v>
      </c>
      <c r="Y113" s="16"/>
      <c r="Z113" s="16">
        <v>64</v>
      </c>
      <c r="AA113" s="16">
        <v>24</v>
      </c>
      <c r="AB113" s="16">
        <v>40</v>
      </c>
      <c r="AC113" s="16"/>
      <c r="AD113" s="16">
        <v>41</v>
      </c>
      <c r="AE113" s="16">
        <v>8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190</v>
      </c>
      <c r="C114" s="29">
        <f t="shared" si="3"/>
        <v>55</v>
      </c>
      <c r="D114" s="29">
        <f t="shared" si="3"/>
        <v>135</v>
      </c>
      <c r="E114" s="12"/>
      <c r="F114" s="9">
        <v>80</v>
      </c>
      <c r="G114" s="9">
        <v>24</v>
      </c>
      <c r="H114" s="9">
        <v>56</v>
      </c>
      <c r="J114" s="9">
        <v>15</v>
      </c>
      <c r="K114" s="9">
        <v>4</v>
      </c>
      <c r="L114" s="9">
        <v>11</v>
      </c>
      <c r="N114" s="9">
        <v>36</v>
      </c>
      <c r="O114" s="9">
        <v>6</v>
      </c>
      <c r="P114" s="9">
        <v>30</v>
      </c>
      <c r="R114" s="9">
        <v>20</v>
      </c>
      <c r="S114" s="9">
        <v>8</v>
      </c>
      <c r="T114" s="9">
        <v>12</v>
      </c>
      <c r="V114" s="9">
        <v>19</v>
      </c>
      <c r="W114" s="9">
        <v>10</v>
      </c>
      <c r="X114" s="9">
        <v>9</v>
      </c>
      <c r="Z114" s="9">
        <v>10</v>
      </c>
      <c r="AA114" s="9">
        <v>3</v>
      </c>
      <c r="AB114" s="9">
        <v>7</v>
      </c>
      <c r="AD114" s="9">
        <v>10</v>
      </c>
      <c r="AE114" s="9">
        <v>0</v>
      </c>
      <c r="AF114" s="9">
        <v>10</v>
      </c>
    </row>
    <row r="115" spans="1:32" s="9" customFormat="1" ht="15" customHeight="1" x14ac:dyDescent="0.15">
      <c r="A115" s="11">
        <v>91</v>
      </c>
      <c r="B115" s="28">
        <f t="shared" si="3"/>
        <v>136</v>
      </c>
      <c r="C115" s="29">
        <f t="shared" si="3"/>
        <v>35</v>
      </c>
      <c r="D115" s="29">
        <f t="shared" si="3"/>
        <v>101</v>
      </c>
      <c r="E115" s="12"/>
      <c r="F115" s="9">
        <v>53</v>
      </c>
      <c r="G115" s="9">
        <v>11</v>
      </c>
      <c r="H115" s="9">
        <v>42</v>
      </c>
      <c r="J115" s="9">
        <v>15</v>
      </c>
      <c r="K115" s="9">
        <v>5</v>
      </c>
      <c r="L115" s="9">
        <v>10</v>
      </c>
      <c r="N115" s="9">
        <v>19</v>
      </c>
      <c r="O115" s="9">
        <v>7</v>
      </c>
      <c r="P115" s="9">
        <v>12</v>
      </c>
      <c r="R115" s="9">
        <v>21</v>
      </c>
      <c r="S115" s="9">
        <v>7</v>
      </c>
      <c r="T115" s="9">
        <v>14</v>
      </c>
      <c r="V115" s="9">
        <v>11</v>
      </c>
      <c r="W115" s="9">
        <v>1</v>
      </c>
      <c r="X115" s="9">
        <v>10</v>
      </c>
      <c r="Z115" s="9">
        <v>13</v>
      </c>
      <c r="AA115" s="9">
        <v>4</v>
      </c>
      <c r="AB115" s="9">
        <v>9</v>
      </c>
      <c r="AD115" s="9">
        <v>4</v>
      </c>
      <c r="AE115" s="9">
        <v>0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96</v>
      </c>
      <c r="C116" s="29">
        <f t="shared" si="3"/>
        <v>31</v>
      </c>
      <c r="D116" s="29">
        <f t="shared" si="3"/>
        <v>65</v>
      </c>
      <c r="E116" s="12"/>
      <c r="F116" s="9">
        <v>38</v>
      </c>
      <c r="G116" s="9">
        <v>11</v>
      </c>
      <c r="H116" s="9">
        <v>27</v>
      </c>
      <c r="J116" s="9">
        <v>6</v>
      </c>
      <c r="K116" s="9">
        <v>1</v>
      </c>
      <c r="L116" s="9">
        <v>5</v>
      </c>
      <c r="N116" s="9">
        <v>16</v>
      </c>
      <c r="O116" s="9">
        <v>9</v>
      </c>
      <c r="P116" s="9">
        <v>7</v>
      </c>
      <c r="R116" s="9">
        <v>15</v>
      </c>
      <c r="S116" s="9">
        <v>1</v>
      </c>
      <c r="T116" s="9">
        <v>14</v>
      </c>
      <c r="V116" s="9">
        <v>6</v>
      </c>
      <c r="W116" s="9">
        <v>2</v>
      </c>
      <c r="X116" s="9">
        <v>4</v>
      </c>
      <c r="Z116" s="9">
        <v>8</v>
      </c>
      <c r="AA116" s="9">
        <v>4</v>
      </c>
      <c r="AB116" s="9">
        <v>4</v>
      </c>
      <c r="AD116" s="9">
        <v>7</v>
      </c>
      <c r="AE116" s="9">
        <v>3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101</v>
      </c>
      <c r="C117" s="29">
        <f t="shared" si="3"/>
        <v>20</v>
      </c>
      <c r="D117" s="29">
        <f t="shared" si="3"/>
        <v>81</v>
      </c>
      <c r="E117" s="12"/>
      <c r="F117" s="9">
        <v>39</v>
      </c>
      <c r="G117" s="9">
        <v>10</v>
      </c>
      <c r="H117" s="9">
        <v>29</v>
      </c>
      <c r="J117" s="9">
        <v>10</v>
      </c>
      <c r="K117" s="9">
        <v>0</v>
      </c>
      <c r="L117" s="9">
        <v>10</v>
      </c>
      <c r="N117" s="9">
        <v>19</v>
      </c>
      <c r="O117" s="9">
        <v>5</v>
      </c>
      <c r="P117" s="9">
        <v>14</v>
      </c>
      <c r="R117" s="9">
        <v>12</v>
      </c>
      <c r="S117" s="9">
        <v>3</v>
      </c>
      <c r="T117" s="9">
        <v>9</v>
      </c>
      <c r="V117" s="9">
        <v>8</v>
      </c>
      <c r="W117" s="9">
        <v>1</v>
      </c>
      <c r="X117" s="9">
        <v>7</v>
      </c>
      <c r="Z117" s="9">
        <v>4</v>
      </c>
      <c r="AA117" s="9">
        <v>1</v>
      </c>
      <c r="AB117" s="9">
        <v>3</v>
      </c>
      <c r="AD117" s="9">
        <v>9</v>
      </c>
      <c r="AE117" s="9">
        <v>0</v>
      </c>
      <c r="AF117" s="9">
        <v>9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17</v>
      </c>
      <c r="D118" s="29">
        <f t="shared" si="3"/>
        <v>63</v>
      </c>
      <c r="E118" s="12"/>
      <c r="F118" s="16">
        <v>26</v>
      </c>
      <c r="G118" s="16">
        <v>4</v>
      </c>
      <c r="H118" s="16">
        <v>22</v>
      </c>
      <c r="I118" s="16"/>
      <c r="J118" s="16">
        <v>7</v>
      </c>
      <c r="K118" s="16">
        <v>3</v>
      </c>
      <c r="L118" s="16">
        <v>4</v>
      </c>
      <c r="M118" s="16"/>
      <c r="N118" s="16">
        <v>14</v>
      </c>
      <c r="O118" s="16">
        <v>1</v>
      </c>
      <c r="P118" s="16">
        <v>13</v>
      </c>
      <c r="Q118" s="16"/>
      <c r="R118" s="16">
        <v>9</v>
      </c>
      <c r="S118" s="16">
        <v>4</v>
      </c>
      <c r="T118" s="16">
        <v>5</v>
      </c>
      <c r="U118" s="16"/>
      <c r="V118" s="16">
        <v>7</v>
      </c>
      <c r="W118" s="16">
        <v>2</v>
      </c>
      <c r="X118" s="16">
        <v>5</v>
      </c>
      <c r="Y118" s="16"/>
      <c r="Z118" s="16">
        <v>9</v>
      </c>
      <c r="AA118" s="16">
        <v>1</v>
      </c>
      <c r="AB118" s="16">
        <v>8</v>
      </c>
      <c r="AC118" s="16"/>
      <c r="AD118" s="16">
        <v>8</v>
      </c>
      <c r="AE118" s="16">
        <v>2</v>
      </c>
      <c r="AF118" s="16">
        <v>6</v>
      </c>
    </row>
    <row r="119" spans="1:32" s="9" customFormat="1" ht="15" customHeight="1" x14ac:dyDescent="0.15">
      <c r="A119" s="13" t="s">
        <v>18</v>
      </c>
      <c r="B119" s="26">
        <f t="shared" si="3"/>
        <v>603</v>
      </c>
      <c r="C119" s="27">
        <f t="shared" si="3"/>
        <v>158</v>
      </c>
      <c r="D119" s="27">
        <f t="shared" si="3"/>
        <v>445</v>
      </c>
      <c r="E119" s="14"/>
      <c r="F119" s="15">
        <v>236</v>
      </c>
      <c r="G119" s="15">
        <v>60</v>
      </c>
      <c r="H119" s="15">
        <v>176</v>
      </c>
      <c r="I119" s="15"/>
      <c r="J119" s="15">
        <v>53</v>
      </c>
      <c r="K119" s="15">
        <v>13</v>
      </c>
      <c r="L119" s="15">
        <v>40</v>
      </c>
      <c r="M119" s="15"/>
      <c r="N119" s="15">
        <v>104</v>
      </c>
      <c r="O119" s="15">
        <v>28</v>
      </c>
      <c r="P119" s="15">
        <v>76</v>
      </c>
      <c r="Q119" s="15"/>
      <c r="R119" s="15">
        <v>77</v>
      </c>
      <c r="S119" s="15">
        <v>23</v>
      </c>
      <c r="T119" s="15">
        <v>54</v>
      </c>
      <c r="U119" s="15"/>
      <c r="V119" s="15">
        <v>51</v>
      </c>
      <c r="W119" s="15">
        <v>16</v>
      </c>
      <c r="X119" s="15">
        <v>35</v>
      </c>
      <c r="Y119" s="15"/>
      <c r="Z119" s="15">
        <v>44</v>
      </c>
      <c r="AA119" s="15">
        <v>13</v>
      </c>
      <c r="AB119" s="15">
        <v>31</v>
      </c>
      <c r="AC119" s="15"/>
      <c r="AD119" s="15">
        <v>38</v>
      </c>
      <c r="AE119" s="15">
        <v>5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68</v>
      </c>
      <c r="C120" s="29">
        <f t="shared" si="3"/>
        <v>13</v>
      </c>
      <c r="D120" s="29">
        <f t="shared" si="3"/>
        <v>55</v>
      </c>
      <c r="E120" s="12"/>
      <c r="F120" s="9">
        <v>28</v>
      </c>
      <c r="G120" s="9">
        <v>2</v>
      </c>
      <c r="H120" s="9">
        <v>26</v>
      </c>
      <c r="J120" s="9">
        <v>4</v>
      </c>
      <c r="K120" s="9">
        <v>2</v>
      </c>
      <c r="L120" s="9">
        <v>2</v>
      </c>
      <c r="N120" s="9">
        <v>16</v>
      </c>
      <c r="O120" s="9">
        <v>4</v>
      </c>
      <c r="P120" s="9">
        <v>12</v>
      </c>
      <c r="R120" s="9">
        <v>6</v>
      </c>
      <c r="S120" s="9">
        <v>2</v>
      </c>
      <c r="T120" s="9">
        <v>4</v>
      </c>
      <c r="V120" s="9">
        <v>5</v>
      </c>
      <c r="W120" s="9">
        <v>0</v>
      </c>
      <c r="X120" s="9">
        <v>5</v>
      </c>
      <c r="Z120" s="9">
        <v>5</v>
      </c>
      <c r="AA120" s="9">
        <v>2</v>
      </c>
      <c r="AB120" s="9">
        <v>3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44</v>
      </c>
      <c r="C121" s="29">
        <f t="shared" si="3"/>
        <v>3</v>
      </c>
      <c r="D121" s="29">
        <f t="shared" si="3"/>
        <v>41</v>
      </c>
      <c r="E121" s="12"/>
      <c r="F121" s="9">
        <v>17</v>
      </c>
      <c r="G121" s="9">
        <v>1</v>
      </c>
      <c r="H121" s="9">
        <v>16</v>
      </c>
      <c r="J121" s="9">
        <v>6</v>
      </c>
      <c r="K121" s="9">
        <v>1</v>
      </c>
      <c r="L121" s="9">
        <v>5</v>
      </c>
      <c r="N121" s="9">
        <v>7</v>
      </c>
      <c r="O121" s="9">
        <v>0</v>
      </c>
      <c r="P121" s="9">
        <v>7</v>
      </c>
      <c r="R121" s="9">
        <v>8</v>
      </c>
      <c r="S121" s="9">
        <v>1</v>
      </c>
      <c r="T121" s="9">
        <v>7</v>
      </c>
      <c r="V121" s="9">
        <v>2</v>
      </c>
      <c r="W121" s="9">
        <v>0</v>
      </c>
      <c r="X121" s="9">
        <v>2</v>
      </c>
      <c r="Z121" s="9">
        <v>0</v>
      </c>
      <c r="AA121" s="9">
        <v>0</v>
      </c>
      <c r="AB121" s="9">
        <v>0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27</v>
      </c>
      <c r="C122" s="29">
        <f t="shared" si="3"/>
        <v>5</v>
      </c>
      <c r="D122" s="29">
        <f t="shared" si="3"/>
        <v>22</v>
      </c>
      <c r="E122" s="12"/>
      <c r="F122" s="9">
        <v>7</v>
      </c>
      <c r="G122" s="9">
        <v>0</v>
      </c>
      <c r="H122" s="9">
        <v>7</v>
      </c>
      <c r="J122" s="9">
        <v>4</v>
      </c>
      <c r="K122" s="9">
        <v>1</v>
      </c>
      <c r="L122" s="9">
        <v>3</v>
      </c>
      <c r="N122" s="9">
        <v>5</v>
      </c>
      <c r="O122" s="9">
        <v>2</v>
      </c>
      <c r="P122" s="9">
        <v>3</v>
      </c>
      <c r="R122" s="9">
        <v>2</v>
      </c>
      <c r="S122" s="9">
        <v>0</v>
      </c>
      <c r="T122" s="9">
        <v>2</v>
      </c>
      <c r="V122" s="9">
        <v>5</v>
      </c>
      <c r="W122" s="9">
        <v>2</v>
      </c>
      <c r="X122" s="9">
        <v>3</v>
      </c>
      <c r="Z122" s="9">
        <v>1</v>
      </c>
      <c r="AA122" s="9">
        <v>0</v>
      </c>
      <c r="AB122" s="9">
        <v>1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4</v>
      </c>
      <c r="D123" s="29">
        <f t="shared" si="3"/>
        <v>21</v>
      </c>
      <c r="E123" s="12"/>
      <c r="F123" s="9">
        <v>9</v>
      </c>
      <c r="G123" s="9">
        <v>1</v>
      </c>
      <c r="H123" s="9">
        <v>8</v>
      </c>
      <c r="J123" s="9">
        <v>1</v>
      </c>
      <c r="K123" s="9">
        <v>0</v>
      </c>
      <c r="L123" s="9">
        <v>1</v>
      </c>
      <c r="N123" s="9">
        <v>7</v>
      </c>
      <c r="O123" s="9">
        <v>2</v>
      </c>
      <c r="P123" s="9">
        <v>5</v>
      </c>
      <c r="R123" s="9">
        <v>3</v>
      </c>
      <c r="S123" s="9">
        <v>0</v>
      </c>
      <c r="T123" s="9">
        <v>3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4</v>
      </c>
      <c r="D124" s="29">
        <f t="shared" si="3"/>
        <v>17</v>
      </c>
      <c r="E124" s="12"/>
      <c r="F124" s="16">
        <v>12</v>
      </c>
      <c r="G124" s="16">
        <v>4</v>
      </c>
      <c r="H124" s="16">
        <v>8</v>
      </c>
      <c r="I124" s="16"/>
      <c r="J124" s="16">
        <v>2</v>
      </c>
      <c r="K124" s="16">
        <v>0</v>
      </c>
      <c r="L124" s="16">
        <v>2</v>
      </c>
      <c r="M124" s="16"/>
      <c r="N124" s="16">
        <v>1</v>
      </c>
      <c r="O124" s="16">
        <v>0</v>
      </c>
      <c r="P124" s="16">
        <v>1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2</v>
      </c>
      <c r="AA124" s="16">
        <v>0</v>
      </c>
      <c r="AB124" s="16">
        <v>2</v>
      </c>
      <c r="AC124" s="16"/>
      <c r="AD124" s="16">
        <v>3</v>
      </c>
      <c r="AE124" s="16">
        <v>0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3"/>
        <v>185</v>
      </c>
      <c r="C125" s="31">
        <f t="shared" si="3"/>
        <v>29</v>
      </c>
      <c r="D125" s="37">
        <f t="shared" si="3"/>
        <v>156</v>
      </c>
      <c r="E125" s="4"/>
      <c r="F125" s="9">
        <v>73</v>
      </c>
      <c r="G125" s="9">
        <v>8</v>
      </c>
      <c r="H125" s="9">
        <v>65</v>
      </c>
      <c r="J125" s="9">
        <v>17</v>
      </c>
      <c r="K125" s="9">
        <v>4</v>
      </c>
      <c r="L125" s="9">
        <v>13</v>
      </c>
      <c r="N125" s="9">
        <v>36</v>
      </c>
      <c r="O125" s="9">
        <v>8</v>
      </c>
      <c r="P125" s="9">
        <v>28</v>
      </c>
      <c r="R125" s="9">
        <v>20</v>
      </c>
      <c r="S125" s="9">
        <v>3</v>
      </c>
      <c r="T125" s="9">
        <v>17</v>
      </c>
      <c r="V125" s="9">
        <v>13</v>
      </c>
      <c r="W125" s="9">
        <v>2</v>
      </c>
      <c r="X125" s="9">
        <v>11</v>
      </c>
      <c r="Z125" s="9">
        <v>9</v>
      </c>
      <c r="AA125" s="9">
        <v>2</v>
      </c>
      <c r="AB125" s="9">
        <v>7</v>
      </c>
      <c r="AD125" s="9">
        <v>17</v>
      </c>
      <c r="AE125" s="9">
        <v>2</v>
      </c>
      <c r="AF125" s="9">
        <v>15</v>
      </c>
    </row>
    <row r="126" spans="1:32" s="9" customFormat="1" ht="15" customHeight="1" x14ac:dyDescent="0.15">
      <c r="A126" s="1" t="s">
        <v>20</v>
      </c>
      <c r="B126" s="28">
        <f>F126+J126+N126+R126+V126+Z126+AD126</f>
        <v>41</v>
      </c>
      <c r="C126" s="27">
        <f t="shared" si="3"/>
        <v>9</v>
      </c>
      <c r="D126" s="27">
        <f t="shared" si="3"/>
        <v>32</v>
      </c>
      <c r="E126" s="14"/>
      <c r="F126" s="15">
        <v>11</v>
      </c>
      <c r="G126" s="15">
        <v>3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2</v>
      </c>
      <c r="P126" s="15">
        <v>8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16587</v>
      </c>
      <c r="C127" s="27">
        <f t="shared" si="3"/>
        <v>7844</v>
      </c>
      <c r="D127" s="32">
        <f t="shared" si="3"/>
        <v>8743</v>
      </c>
      <c r="E127" s="3"/>
      <c r="F127" s="41">
        <v>9388</v>
      </c>
      <c r="G127" s="15">
        <v>4454</v>
      </c>
      <c r="H127" s="15">
        <v>4934</v>
      </c>
      <c r="I127" s="15"/>
      <c r="J127" s="15">
        <v>1557</v>
      </c>
      <c r="K127" s="15">
        <v>731</v>
      </c>
      <c r="L127" s="15">
        <v>826</v>
      </c>
      <c r="M127" s="15"/>
      <c r="N127" s="15">
        <v>2500</v>
      </c>
      <c r="O127" s="15">
        <v>1171</v>
      </c>
      <c r="P127" s="15">
        <v>1329</v>
      </c>
      <c r="Q127" s="15"/>
      <c r="R127" s="15">
        <v>1282</v>
      </c>
      <c r="S127" s="15">
        <v>618</v>
      </c>
      <c r="T127" s="15">
        <v>664</v>
      </c>
      <c r="U127" s="15"/>
      <c r="V127" s="15">
        <v>770</v>
      </c>
      <c r="W127" s="15">
        <v>357</v>
      </c>
      <c r="X127" s="15">
        <v>413</v>
      </c>
      <c r="Y127" s="15"/>
      <c r="Z127" s="15">
        <v>788</v>
      </c>
      <c r="AA127" s="15">
        <v>367</v>
      </c>
      <c r="AB127" s="15">
        <v>421</v>
      </c>
      <c r="AC127" s="15"/>
      <c r="AD127" s="15">
        <v>302</v>
      </c>
      <c r="AE127" s="15">
        <v>146</v>
      </c>
      <c r="AF127" s="15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1850</v>
      </c>
      <c r="C132" s="29">
        <f t="shared" ref="C132:D132" si="4">G132+K132+O132+S132+W132+AA132+AE132</f>
        <v>944</v>
      </c>
      <c r="D132" s="29">
        <f t="shared" si="4"/>
        <v>906</v>
      </c>
      <c r="E132" s="4"/>
      <c r="F132" s="38">
        <v>1293</v>
      </c>
      <c r="G132" s="38">
        <v>653</v>
      </c>
      <c r="H132" s="38">
        <v>640</v>
      </c>
      <c r="I132" s="38"/>
      <c r="J132" s="38">
        <v>176</v>
      </c>
      <c r="K132" s="38">
        <v>86</v>
      </c>
      <c r="L132" s="38">
        <v>90</v>
      </c>
      <c r="M132" s="38"/>
      <c r="N132" s="38">
        <v>185</v>
      </c>
      <c r="O132" s="38">
        <v>96</v>
      </c>
      <c r="P132" s="38">
        <v>89</v>
      </c>
      <c r="Q132" s="38"/>
      <c r="R132" s="38">
        <v>62</v>
      </c>
      <c r="S132" s="38">
        <v>38</v>
      </c>
      <c r="T132" s="38">
        <v>24</v>
      </c>
      <c r="U132" s="38"/>
      <c r="V132" s="38">
        <v>56</v>
      </c>
      <c r="W132" s="38">
        <v>26</v>
      </c>
      <c r="X132" s="38">
        <v>30</v>
      </c>
      <c r="Y132" s="38"/>
      <c r="Z132" s="38">
        <v>78</v>
      </c>
      <c r="AA132" s="38">
        <v>45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0.1115</v>
      </c>
      <c r="C133" s="21">
        <f t="shared" ref="C133:D133" si="5">ROUND(C132/C$138,4)</f>
        <v>0.1203</v>
      </c>
      <c r="D133" s="35">
        <f t="shared" si="5"/>
        <v>0.1036</v>
      </c>
      <c r="E133" s="3"/>
      <c r="F133" s="39">
        <v>0.13772901576480615</v>
      </c>
      <c r="G133" s="39">
        <v>0.14660978895374943</v>
      </c>
      <c r="H133" s="39">
        <v>0.12971220105391162</v>
      </c>
      <c r="I133" s="39"/>
      <c r="J133" s="39">
        <v>0.11303789338471419</v>
      </c>
      <c r="K133" s="39">
        <v>0.11764705882352941</v>
      </c>
      <c r="L133" s="39">
        <v>0.10895883777239709</v>
      </c>
      <c r="M133" s="39"/>
      <c r="N133" s="39">
        <v>7.3999999999999996E-2</v>
      </c>
      <c r="O133" s="39">
        <v>8.1981212638770284E-2</v>
      </c>
      <c r="P133" s="39">
        <v>6.6967644845748686E-2</v>
      </c>
      <c r="Q133" s="39"/>
      <c r="R133" s="39">
        <v>4.8361934477379097E-2</v>
      </c>
      <c r="S133" s="39">
        <v>6.1488673139158574E-2</v>
      </c>
      <c r="T133" s="39">
        <v>3.614457831325301E-2</v>
      </c>
      <c r="U133" s="39"/>
      <c r="V133" s="39">
        <v>7.2727272727272724E-2</v>
      </c>
      <c r="W133" s="39">
        <v>7.2829131652661069E-2</v>
      </c>
      <c r="X133" s="39">
        <v>7.2639225181598058E-2</v>
      </c>
      <c r="Y133" s="39"/>
      <c r="Z133" s="39">
        <v>9.8984771573604066E-2</v>
      </c>
      <c r="AA133" s="39">
        <v>0.1226158038147139</v>
      </c>
      <c r="AB133" s="39">
        <v>7.8384798099762468E-2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7443</v>
      </c>
      <c r="C134" s="29">
        <f t="shared" ref="C134:D138" si="6">G134+K134+O134+S134+W134+AA134+AE134</f>
        <v>3795</v>
      </c>
      <c r="D134" s="29">
        <f t="shared" si="6"/>
        <v>3648</v>
      </c>
      <c r="E134" s="12"/>
      <c r="F134" s="38">
        <v>4600</v>
      </c>
      <c r="G134" s="38">
        <v>2313</v>
      </c>
      <c r="H134" s="38">
        <v>2287</v>
      </c>
      <c r="I134" s="38"/>
      <c r="J134" s="38">
        <v>683</v>
      </c>
      <c r="K134" s="38">
        <v>343</v>
      </c>
      <c r="L134" s="38">
        <v>340</v>
      </c>
      <c r="M134" s="38"/>
      <c r="N134" s="38">
        <v>1096</v>
      </c>
      <c r="O134" s="38">
        <v>546</v>
      </c>
      <c r="P134" s="38">
        <v>550</v>
      </c>
      <c r="Q134" s="38"/>
      <c r="R134" s="38">
        <v>454</v>
      </c>
      <c r="S134" s="38">
        <v>244</v>
      </c>
      <c r="T134" s="38">
        <v>210</v>
      </c>
      <c r="U134" s="38"/>
      <c r="V134" s="38">
        <v>250</v>
      </c>
      <c r="W134" s="38">
        <v>134</v>
      </c>
      <c r="X134" s="38">
        <v>116</v>
      </c>
      <c r="Y134" s="38"/>
      <c r="Z134" s="38">
        <v>264</v>
      </c>
      <c r="AA134" s="38">
        <v>138</v>
      </c>
      <c r="AB134" s="38">
        <v>126</v>
      </c>
      <c r="AC134" s="38"/>
      <c r="AD134" s="38">
        <v>96</v>
      </c>
      <c r="AE134" s="38">
        <v>77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0.44869999999999999</v>
      </c>
      <c r="C135" s="21">
        <f t="shared" ref="C135:D135" si="7">ROUND(C134/C$138,4)</f>
        <v>0.48380000000000001</v>
      </c>
      <c r="D135" s="21">
        <f t="shared" si="7"/>
        <v>0.41720000000000002</v>
      </c>
      <c r="E135" s="20"/>
      <c r="F135" s="39">
        <v>0.48998721772475501</v>
      </c>
      <c r="G135" s="39">
        <v>0.51930848675348007</v>
      </c>
      <c r="H135" s="39">
        <v>0.46351844345358734</v>
      </c>
      <c r="I135" s="39"/>
      <c r="J135" s="39">
        <v>0.43866409762363517</v>
      </c>
      <c r="K135" s="39">
        <v>0.4692202462380301</v>
      </c>
      <c r="L135" s="39">
        <v>0.41162227602905571</v>
      </c>
      <c r="M135" s="39"/>
      <c r="N135" s="39">
        <v>0.43840000000000001</v>
      </c>
      <c r="O135" s="39">
        <v>0.466268146883006</v>
      </c>
      <c r="P135" s="39">
        <v>0.41384499623777277</v>
      </c>
      <c r="Q135" s="39"/>
      <c r="R135" s="39">
        <v>0.35413416536661468</v>
      </c>
      <c r="S135" s="39">
        <v>0.39482200647249188</v>
      </c>
      <c r="T135" s="39">
        <v>0.31626506024096385</v>
      </c>
      <c r="U135" s="39"/>
      <c r="V135" s="39">
        <v>0.32467532467532467</v>
      </c>
      <c r="W135" s="39">
        <v>0.37535014005602241</v>
      </c>
      <c r="X135" s="39">
        <v>0.28087167070217917</v>
      </c>
      <c r="Y135" s="39"/>
      <c r="Z135" s="39">
        <v>0.3350253807106599</v>
      </c>
      <c r="AA135" s="39">
        <v>0.37602179836512262</v>
      </c>
      <c r="AB135" s="39">
        <v>0.29928741092636579</v>
      </c>
      <c r="AC135" s="39"/>
      <c r="AD135" s="39">
        <v>0.31788079470198677</v>
      </c>
      <c r="AE135" s="39">
        <v>0.5273972602739726</v>
      </c>
      <c r="AF135" s="39">
        <v>0.12179487179487179</v>
      </c>
    </row>
    <row r="136" spans="1:32" s="9" customFormat="1" ht="15" customHeight="1" x14ac:dyDescent="0.15">
      <c r="A136" s="2" t="s">
        <v>37</v>
      </c>
      <c r="B136" s="28">
        <f>F136+J136+N136+R136+V136+Z136+AD136</f>
        <v>7294</v>
      </c>
      <c r="C136" s="29">
        <f t="shared" si="6"/>
        <v>3105</v>
      </c>
      <c r="D136" s="29">
        <f t="shared" si="6"/>
        <v>4189</v>
      </c>
      <c r="E136" s="4"/>
      <c r="F136" s="38">
        <v>3495</v>
      </c>
      <c r="G136" s="38">
        <v>1488</v>
      </c>
      <c r="H136" s="38">
        <v>2007</v>
      </c>
      <c r="I136" s="38"/>
      <c r="J136" s="38">
        <v>698</v>
      </c>
      <c r="K136" s="38">
        <v>302</v>
      </c>
      <c r="L136" s="38">
        <v>396</v>
      </c>
      <c r="M136" s="38"/>
      <c r="N136" s="38">
        <v>1219</v>
      </c>
      <c r="O136" s="38">
        <v>529</v>
      </c>
      <c r="P136" s="38">
        <v>690</v>
      </c>
      <c r="Q136" s="38"/>
      <c r="R136" s="38">
        <v>766</v>
      </c>
      <c r="S136" s="38">
        <v>336</v>
      </c>
      <c r="T136" s="38">
        <v>430</v>
      </c>
      <c r="U136" s="38"/>
      <c r="V136" s="38">
        <v>464</v>
      </c>
      <c r="W136" s="38">
        <v>197</v>
      </c>
      <c r="X136" s="38">
        <v>267</v>
      </c>
      <c r="Y136" s="38"/>
      <c r="Z136" s="38">
        <v>446</v>
      </c>
      <c r="AA136" s="38">
        <v>184</v>
      </c>
      <c r="AB136" s="38">
        <v>262</v>
      </c>
      <c r="AC136" s="38"/>
      <c r="AD136" s="38">
        <v>206</v>
      </c>
      <c r="AE136" s="38">
        <v>69</v>
      </c>
      <c r="AF136" s="38">
        <v>137</v>
      </c>
    </row>
    <row r="137" spans="1:32" s="9" customFormat="1" ht="15" customHeight="1" x14ac:dyDescent="0.15">
      <c r="A137" s="1" t="s">
        <v>38</v>
      </c>
      <c r="B137" s="20">
        <f>ROUND(B136/B$138,4)</f>
        <v>0.43969999999999998</v>
      </c>
      <c r="C137" s="21">
        <f t="shared" ref="C137:D137" si="8">ROUND(C136/C$138,4)</f>
        <v>0.39579999999999999</v>
      </c>
      <c r="D137" s="21">
        <f t="shared" si="8"/>
        <v>0.47910000000000003</v>
      </c>
      <c r="E137" s="3"/>
      <c r="F137" s="39">
        <v>0.37228376651043887</v>
      </c>
      <c r="G137" s="39">
        <v>0.33408172429277055</v>
      </c>
      <c r="H137" s="39">
        <v>0.40676935549250104</v>
      </c>
      <c r="I137" s="39"/>
      <c r="J137" s="39">
        <v>0.44829800899165062</v>
      </c>
      <c r="K137" s="39">
        <v>0.41313269493844051</v>
      </c>
      <c r="L137" s="39">
        <v>0.47941888619854722</v>
      </c>
      <c r="M137" s="39"/>
      <c r="N137" s="39">
        <v>0.48759999999999998</v>
      </c>
      <c r="O137" s="39">
        <v>0.45175064047822372</v>
      </c>
      <c r="P137" s="39">
        <v>0.5191873589164786</v>
      </c>
      <c r="Q137" s="39"/>
      <c r="R137" s="39">
        <v>0.5975039001560063</v>
      </c>
      <c r="S137" s="39">
        <v>0.5436893203883495</v>
      </c>
      <c r="T137" s="39">
        <v>0.64759036144578308</v>
      </c>
      <c r="U137" s="39"/>
      <c r="V137" s="39">
        <v>0.60259740259740258</v>
      </c>
      <c r="W137" s="39">
        <v>0.55182072829131656</v>
      </c>
      <c r="X137" s="39">
        <v>0.64648910411622273</v>
      </c>
      <c r="Y137" s="39"/>
      <c r="Z137" s="39">
        <v>0.56598984771573602</v>
      </c>
      <c r="AA137" s="39">
        <v>0.50136239782016345</v>
      </c>
      <c r="AB137" s="39">
        <v>0.6223277909738717</v>
      </c>
      <c r="AC137" s="39"/>
      <c r="AD137" s="39">
        <v>0.68211920529801329</v>
      </c>
      <c r="AE137" s="39">
        <v>0.4726027397260274</v>
      </c>
      <c r="AF137" s="39">
        <v>0.87820512820512819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16587</v>
      </c>
      <c r="C138" s="27">
        <f t="shared" si="6"/>
        <v>7844</v>
      </c>
      <c r="D138" s="27">
        <f t="shared" si="6"/>
        <v>8743</v>
      </c>
      <c r="E138" s="14"/>
      <c r="F138" s="40">
        <v>9388</v>
      </c>
      <c r="G138" s="40">
        <v>4454</v>
      </c>
      <c r="H138" s="40">
        <v>4934</v>
      </c>
      <c r="I138" s="40"/>
      <c r="J138" s="40">
        <v>1557</v>
      </c>
      <c r="K138" s="40">
        <v>731</v>
      </c>
      <c r="L138" s="40">
        <v>826</v>
      </c>
      <c r="M138" s="40"/>
      <c r="N138" s="40">
        <v>2500</v>
      </c>
      <c r="O138" s="40">
        <v>1171</v>
      </c>
      <c r="P138" s="40">
        <v>1329</v>
      </c>
      <c r="Q138" s="40"/>
      <c r="R138" s="40">
        <v>1282</v>
      </c>
      <c r="S138" s="40">
        <v>618</v>
      </c>
      <c r="T138" s="40">
        <v>664</v>
      </c>
      <c r="U138" s="40"/>
      <c r="V138" s="40">
        <v>770</v>
      </c>
      <c r="W138" s="40">
        <v>357</v>
      </c>
      <c r="X138" s="40">
        <v>413</v>
      </c>
      <c r="Y138" s="40"/>
      <c r="Z138" s="40">
        <v>788</v>
      </c>
      <c r="AA138" s="40">
        <v>367</v>
      </c>
      <c r="AB138" s="40">
        <v>421</v>
      </c>
      <c r="AC138" s="40"/>
      <c r="AD138" s="40">
        <v>302</v>
      </c>
      <c r="AE138" s="40">
        <v>146</v>
      </c>
      <c r="AF138" s="40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AF142"/>
  <sheetViews>
    <sheetView topLeftCell="A114" zoomScaleNormal="100" workbookViewId="0">
      <selection activeCell="Z145" sqref="Z145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65</v>
      </c>
      <c r="C6" s="31">
        <f t="shared" ref="C6:D21" si="0">G6+K6+O6+S6+W6+AA6+AE6</f>
        <v>31</v>
      </c>
      <c r="D6" s="29">
        <f t="shared" si="0"/>
        <v>34</v>
      </c>
      <c r="E6" s="12"/>
      <c r="F6" s="9">
        <v>48</v>
      </c>
      <c r="G6" s="9">
        <v>24</v>
      </c>
      <c r="H6" s="9">
        <v>24</v>
      </c>
      <c r="J6" s="9">
        <v>4</v>
      </c>
      <c r="K6" s="9">
        <v>1</v>
      </c>
      <c r="L6" s="9">
        <v>3</v>
      </c>
      <c r="N6" s="9">
        <v>7</v>
      </c>
      <c r="O6" s="9">
        <v>3</v>
      </c>
      <c r="P6" s="9">
        <v>4</v>
      </c>
      <c r="R6" s="9">
        <v>1</v>
      </c>
      <c r="S6" s="9">
        <v>0</v>
      </c>
      <c r="T6" s="9">
        <v>1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92</v>
      </c>
      <c r="C7" s="29">
        <f t="shared" si="0"/>
        <v>48</v>
      </c>
      <c r="D7" s="29">
        <f t="shared" si="0"/>
        <v>44</v>
      </c>
      <c r="E7" s="12"/>
      <c r="F7" s="9">
        <v>70</v>
      </c>
      <c r="G7" s="9">
        <v>37</v>
      </c>
      <c r="H7" s="9">
        <v>33</v>
      </c>
      <c r="J7" s="9">
        <v>8</v>
      </c>
      <c r="K7" s="9">
        <v>5</v>
      </c>
      <c r="L7" s="9">
        <v>3</v>
      </c>
      <c r="N7" s="9">
        <v>7</v>
      </c>
      <c r="O7" s="9">
        <v>3</v>
      </c>
      <c r="P7" s="9">
        <v>4</v>
      </c>
      <c r="R7" s="9">
        <v>4</v>
      </c>
      <c r="S7" s="9">
        <v>1</v>
      </c>
      <c r="T7" s="9">
        <v>3</v>
      </c>
      <c r="V7" s="9">
        <v>1</v>
      </c>
      <c r="W7" s="9">
        <v>0</v>
      </c>
      <c r="X7" s="9">
        <v>1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91</v>
      </c>
      <c r="C8" s="29">
        <f t="shared" si="0"/>
        <v>47</v>
      </c>
      <c r="D8" s="29">
        <f t="shared" si="0"/>
        <v>44</v>
      </c>
      <c r="E8" s="12"/>
      <c r="F8" s="9">
        <v>69</v>
      </c>
      <c r="G8" s="9">
        <v>35</v>
      </c>
      <c r="H8" s="9">
        <v>34</v>
      </c>
      <c r="J8" s="9">
        <v>4</v>
      </c>
      <c r="K8" s="9">
        <v>2</v>
      </c>
      <c r="L8" s="9">
        <v>2</v>
      </c>
      <c r="N8" s="9">
        <v>9</v>
      </c>
      <c r="O8" s="9">
        <v>5</v>
      </c>
      <c r="P8" s="9">
        <v>4</v>
      </c>
      <c r="R8" s="9">
        <v>4</v>
      </c>
      <c r="S8" s="9">
        <v>1</v>
      </c>
      <c r="T8" s="9">
        <v>3</v>
      </c>
      <c r="V8" s="9">
        <v>2</v>
      </c>
      <c r="W8" s="9">
        <v>2</v>
      </c>
      <c r="X8" s="9">
        <v>0</v>
      </c>
      <c r="Z8" s="9">
        <v>3</v>
      </c>
      <c r="AA8" s="9">
        <v>2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82</v>
      </c>
      <c r="C9" s="29">
        <f t="shared" si="0"/>
        <v>33</v>
      </c>
      <c r="D9" s="29">
        <f t="shared" si="0"/>
        <v>49</v>
      </c>
      <c r="E9" s="12"/>
      <c r="F9" s="9">
        <v>57</v>
      </c>
      <c r="G9" s="9">
        <v>19</v>
      </c>
      <c r="H9" s="9">
        <v>38</v>
      </c>
      <c r="J9" s="9">
        <v>9</v>
      </c>
      <c r="K9" s="9">
        <v>1</v>
      </c>
      <c r="L9" s="9">
        <v>8</v>
      </c>
      <c r="N9" s="9">
        <v>8</v>
      </c>
      <c r="O9" s="9">
        <v>7</v>
      </c>
      <c r="P9" s="9">
        <v>1</v>
      </c>
      <c r="R9" s="9">
        <v>3</v>
      </c>
      <c r="S9" s="9">
        <v>2</v>
      </c>
      <c r="T9" s="9">
        <v>1</v>
      </c>
      <c r="V9" s="9">
        <v>3</v>
      </c>
      <c r="W9" s="9">
        <v>3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118</v>
      </c>
      <c r="C10" s="29">
        <f t="shared" si="0"/>
        <v>67</v>
      </c>
      <c r="D10" s="29">
        <f t="shared" si="0"/>
        <v>51</v>
      </c>
      <c r="E10" s="12"/>
      <c r="F10" s="9">
        <v>82</v>
      </c>
      <c r="G10" s="9">
        <v>43</v>
      </c>
      <c r="H10" s="9">
        <v>39</v>
      </c>
      <c r="J10" s="9">
        <v>16</v>
      </c>
      <c r="K10" s="9">
        <v>9</v>
      </c>
      <c r="L10" s="9">
        <v>7</v>
      </c>
      <c r="N10" s="9">
        <v>8</v>
      </c>
      <c r="O10" s="9">
        <v>5</v>
      </c>
      <c r="P10" s="9">
        <v>3</v>
      </c>
      <c r="R10" s="9">
        <v>6</v>
      </c>
      <c r="S10" s="9">
        <v>6</v>
      </c>
      <c r="T10" s="9">
        <v>0</v>
      </c>
      <c r="V10" s="9">
        <v>2</v>
      </c>
      <c r="W10" s="9">
        <v>1</v>
      </c>
      <c r="X10" s="9">
        <v>1</v>
      </c>
      <c r="Z10" s="9">
        <v>4</v>
      </c>
      <c r="AA10" s="9">
        <v>3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448</v>
      </c>
      <c r="C11" s="27">
        <f t="shared" si="0"/>
        <v>226</v>
      </c>
      <c r="D11" s="32">
        <f t="shared" si="0"/>
        <v>222</v>
      </c>
      <c r="E11" s="14"/>
      <c r="F11" s="15">
        <v>326</v>
      </c>
      <c r="G11" s="15">
        <v>158</v>
      </c>
      <c r="H11" s="15">
        <v>168</v>
      </c>
      <c r="I11" s="15"/>
      <c r="J11" s="15">
        <v>41</v>
      </c>
      <c r="K11" s="15">
        <v>18</v>
      </c>
      <c r="L11" s="15">
        <v>23</v>
      </c>
      <c r="M11" s="15"/>
      <c r="N11" s="15">
        <v>39</v>
      </c>
      <c r="O11" s="15">
        <v>23</v>
      </c>
      <c r="P11" s="15">
        <v>16</v>
      </c>
      <c r="Q11" s="15"/>
      <c r="R11" s="15">
        <v>18</v>
      </c>
      <c r="S11" s="15">
        <v>10</v>
      </c>
      <c r="T11" s="15">
        <v>8</v>
      </c>
      <c r="U11" s="15"/>
      <c r="V11" s="15">
        <v>12</v>
      </c>
      <c r="W11" s="15">
        <v>8</v>
      </c>
      <c r="X11" s="15">
        <v>4</v>
      </c>
      <c r="Y11" s="15"/>
      <c r="Z11" s="15">
        <v>12</v>
      </c>
      <c r="AA11" s="15">
        <v>9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123</v>
      </c>
      <c r="C12" s="29">
        <f t="shared" si="0"/>
        <v>61</v>
      </c>
      <c r="D12" s="29">
        <f t="shared" si="0"/>
        <v>62</v>
      </c>
      <c r="E12" s="12"/>
      <c r="F12" s="9">
        <v>87</v>
      </c>
      <c r="G12" s="9">
        <v>47</v>
      </c>
      <c r="H12" s="9">
        <v>40</v>
      </c>
      <c r="J12" s="9">
        <v>13</v>
      </c>
      <c r="K12" s="9">
        <v>3</v>
      </c>
      <c r="L12" s="9">
        <v>10</v>
      </c>
      <c r="N12" s="9">
        <v>12</v>
      </c>
      <c r="O12" s="9">
        <v>6</v>
      </c>
      <c r="P12" s="9">
        <v>6</v>
      </c>
      <c r="R12" s="9">
        <v>5</v>
      </c>
      <c r="S12" s="9">
        <v>3</v>
      </c>
      <c r="T12" s="9">
        <v>2</v>
      </c>
      <c r="V12" s="9">
        <v>3</v>
      </c>
      <c r="W12" s="9">
        <v>1</v>
      </c>
      <c r="X12" s="9">
        <v>2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124</v>
      </c>
      <c r="C13" s="29">
        <f t="shared" si="0"/>
        <v>70</v>
      </c>
      <c r="D13" s="29">
        <f t="shared" si="0"/>
        <v>54</v>
      </c>
      <c r="E13" s="12"/>
      <c r="F13" s="9">
        <v>85</v>
      </c>
      <c r="G13" s="9">
        <v>46</v>
      </c>
      <c r="H13" s="9">
        <v>39</v>
      </c>
      <c r="J13" s="9">
        <v>12</v>
      </c>
      <c r="K13" s="9">
        <v>7</v>
      </c>
      <c r="L13" s="9">
        <v>5</v>
      </c>
      <c r="N13" s="9">
        <v>8</v>
      </c>
      <c r="O13" s="9">
        <v>3</v>
      </c>
      <c r="P13" s="9">
        <v>5</v>
      </c>
      <c r="R13" s="9">
        <v>6</v>
      </c>
      <c r="S13" s="9">
        <v>6</v>
      </c>
      <c r="T13" s="9">
        <v>0</v>
      </c>
      <c r="V13" s="9">
        <v>6</v>
      </c>
      <c r="W13" s="9">
        <v>4</v>
      </c>
      <c r="X13" s="9">
        <v>2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131</v>
      </c>
      <c r="C14" s="29">
        <f t="shared" si="0"/>
        <v>68</v>
      </c>
      <c r="D14" s="29">
        <f t="shared" si="0"/>
        <v>63</v>
      </c>
      <c r="E14" s="12"/>
      <c r="F14" s="9">
        <v>97</v>
      </c>
      <c r="G14" s="9">
        <v>50</v>
      </c>
      <c r="H14" s="9">
        <v>47</v>
      </c>
      <c r="J14" s="9">
        <v>8</v>
      </c>
      <c r="K14" s="9">
        <v>5</v>
      </c>
      <c r="L14" s="9">
        <v>3</v>
      </c>
      <c r="N14" s="9">
        <v>11</v>
      </c>
      <c r="O14" s="9">
        <v>8</v>
      </c>
      <c r="P14" s="9">
        <v>3</v>
      </c>
      <c r="R14" s="9">
        <v>1</v>
      </c>
      <c r="S14" s="9">
        <v>1</v>
      </c>
      <c r="T14" s="9">
        <v>0</v>
      </c>
      <c r="V14" s="9">
        <v>3</v>
      </c>
      <c r="W14" s="9">
        <v>0</v>
      </c>
      <c r="X14" s="9">
        <v>3</v>
      </c>
      <c r="Z14" s="9">
        <v>11</v>
      </c>
      <c r="AA14" s="9">
        <v>4</v>
      </c>
      <c r="AB14" s="9">
        <v>7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132</v>
      </c>
      <c r="C15" s="29">
        <f t="shared" si="0"/>
        <v>64</v>
      </c>
      <c r="D15" s="29">
        <f t="shared" si="0"/>
        <v>68</v>
      </c>
      <c r="E15" s="12"/>
      <c r="F15" s="9">
        <v>102</v>
      </c>
      <c r="G15" s="9">
        <v>49</v>
      </c>
      <c r="H15" s="9">
        <v>53</v>
      </c>
      <c r="J15" s="9">
        <v>9</v>
      </c>
      <c r="K15" s="9">
        <v>6</v>
      </c>
      <c r="L15" s="9">
        <v>3</v>
      </c>
      <c r="N15" s="9">
        <v>9</v>
      </c>
      <c r="O15" s="9">
        <v>3</v>
      </c>
      <c r="P15" s="9">
        <v>6</v>
      </c>
      <c r="R15" s="9">
        <v>2</v>
      </c>
      <c r="S15" s="9">
        <v>1</v>
      </c>
      <c r="T15" s="9">
        <v>1</v>
      </c>
      <c r="V15" s="9">
        <v>4</v>
      </c>
      <c r="W15" s="9">
        <v>1</v>
      </c>
      <c r="X15" s="9">
        <v>3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156</v>
      </c>
      <c r="C16" s="29">
        <f t="shared" si="0"/>
        <v>72</v>
      </c>
      <c r="D16" s="29">
        <f t="shared" si="0"/>
        <v>84</v>
      </c>
      <c r="E16" s="12"/>
      <c r="F16" s="9">
        <v>108</v>
      </c>
      <c r="G16" s="9">
        <v>54</v>
      </c>
      <c r="H16" s="9">
        <v>54</v>
      </c>
      <c r="J16" s="9">
        <v>16</v>
      </c>
      <c r="K16" s="9">
        <v>5</v>
      </c>
      <c r="L16" s="9">
        <v>11</v>
      </c>
      <c r="N16" s="9">
        <v>16</v>
      </c>
      <c r="O16" s="9">
        <v>5</v>
      </c>
      <c r="P16" s="9">
        <v>11</v>
      </c>
      <c r="R16" s="9">
        <v>5</v>
      </c>
      <c r="S16" s="9">
        <v>3</v>
      </c>
      <c r="T16" s="9">
        <v>2</v>
      </c>
      <c r="V16" s="9">
        <v>5</v>
      </c>
      <c r="W16" s="9">
        <v>1</v>
      </c>
      <c r="X16" s="9">
        <v>4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666</v>
      </c>
      <c r="C17" s="27">
        <f t="shared" si="0"/>
        <v>335</v>
      </c>
      <c r="D17" s="32">
        <f t="shared" si="0"/>
        <v>331</v>
      </c>
      <c r="E17" s="14"/>
      <c r="F17" s="15">
        <v>479</v>
      </c>
      <c r="G17" s="15">
        <v>246</v>
      </c>
      <c r="H17" s="15">
        <v>233</v>
      </c>
      <c r="I17" s="15"/>
      <c r="J17" s="15">
        <v>58</v>
      </c>
      <c r="K17" s="15">
        <v>26</v>
      </c>
      <c r="L17" s="15">
        <v>32</v>
      </c>
      <c r="M17" s="15"/>
      <c r="N17" s="15">
        <v>56</v>
      </c>
      <c r="O17" s="15">
        <v>25</v>
      </c>
      <c r="P17" s="15">
        <v>31</v>
      </c>
      <c r="Q17" s="15"/>
      <c r="R17" s="15">
        <v>19</v>
      </c>
      <c r="S17" s="15">
        <v>14</v>
      </c>
      <c r="T17" s="15">
        <v>5</v>
      </c>
      <c r="U17" s="15"/>
      <c r="V17" s="15">
        <v>21</v>
      </c>
      <c r="W17" s="15">
        <v>7</v>
      </c>
      <c r="X17" s="15">
        <v>14</v>
      </c>
      <c r="Y17" s="15"/>
      <c r="Z17" s="15">
        <v>33</v>
      </c>
      <c r="AA17" s="15">
        <v>17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141</v>
      </c>
      <c r="C18" s="29">
        <f t="shared" si="0"/>
        <v>57</v>
      </c>
      <c r="D18" s="29">
        <f t="shared" si="0"/>
        <v>84</v>
      </c>
      <c r="E18" s="12"/>
      <c r="F18" s="9">
        <v>104</v>
      </c>
      <c r="G18" s="9">
        <v>36</v>
      </c>
      <c r="H18" s="9">
        <v>68</v>
      </c>
      <c r="J18" s="9">
        <v>10</v>
      </c>
      <c r="K18" s="9">
        <v>6</v>
      </c>
      <c r="L18" s="9">
        <v>4</v>
      </c>
      <c r="N18" s="9">
        <v>11</v>
      </c>
      <c r="O18" s="9">
        <v>7</v>
      </c>
      <c r="P18" s="9">
        <v>4</v>
      </c>
      <c r="R18" s="9">
        <v>3</v>
      </c>
      <c r="S18" s="9">
        <v>1</v>
      </c>
      <c r="T18" s="9">
        <v>2</v>
      </c>
      <c r="V18" s="9">
        <v>7</v>
      </c>
      <c r="W18" s="9">
        <v>3</v>
      </c>
      <c r="X18" s="9">
        <v>4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169</v>
      </c>
      <c r="C19" s="29">
        <f t="shared" si="0"/>
        <v>85</v>
      </c>
      <c r="D19" s="29">
        <f t="shared" si="0"/>
        <v>84</v>
      </c>
      <c r="E19" s="12"/>
      <c r="F19" s="9">
        <v>112</v>
      </c>
      <c r="G19" s="9">
        <v>55</v>
      </c>
      <c r="H19" s="9">
        <v>57</v>
      </c>
      <c r="J19" s="9">
        <v>17</v>
      </c>
      <c r="K19" s="9">
        <v>9</v>
      </c>
      <c r="L19" s="9">
        <v>8</v>
      </c>
      <c r="N19" s="9">
        <v>19</v>
      </c>
      <c r="O19" s="9">
        <v>10</v>
      </c>
      <c r="P19" s="9">
        <v>9</v>
      </c>
      <c r="R19" s="9">
        <v>10</v>
      </c>
      <c r="S19" s="9">
        <v>6</v>
      </c>
      <c r="T19" s="9">
        <v>4</v>
      </c>
      <c r="V19" s="9">
        <v>2</v>
      </c>
      <c r="W19" s="9">
        <v>0</v>
      </c>
      <c r="X19" s="9">
        <v>2</v>
      </c>
      <c r="Z19" s="9">
        <v>9</v>
      </c>
      <c r="AA19" s="9">
        <v>5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145</v>
      </c>
      <c r="C20" s="29">
        <f t="shared" si="0"/>
        <v>91</v>
      </c>
      <c r="D20" s="29">
        <f t="shared" si="0"/>
        <v>54</v>
      </c>
      <c r="E20" s="12"/>
      <c r="F20" s="9">
        <v>96</v>
      </c>
      <c r="G20" s="9">
        <v>60</v>
      </c>
      <c r="H20" s="9">
        <v>36</v>
      </c>
      <c r="J20" s="9">
        <v>13</v>
      </c>
      <c r="K20" s="9">
        <v>12</v>
      </c>
      <c r="L20" s="9">
        <v>1</v>
      </c>
      <c r="N20" s="9">
        <v>25</v>
      </c>
      <c r="O20" s="9">
        <v>12</v>
      </c>
      <c r="P20" s="9">
        <v>13</v>
      </c>
      <c r="R20" s="9">
        <v>3</v>
      </c>
      <c r="S20" s="9">
        <v>2</v>
      </c>
      <c r="T20" s="9">
        <v>1</v>
      </c>
      <c r="V20" s="9">
        <v>3</v>
      </c>
      <c r="W20" s="9">
        <v>2</v>
      </c>
      <c r="X20" s="9">
        <v>1</v>
      </c>
      <c r="Z20" s="9">
        <v>5</v>
      </c>
      <c r="AA20" s="9">
        <v>3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151</v>
      </c>
      <c r="C21" s="29">
        <f t="shared" si="0"/>
        <v>77</v>
      </c>
      <c r="D21" s="29">
        <f t="shared" si="0"/>
        <v>74</v>
      </c>
      <c r="E21" s="12"/>
      <c r="F21" s="9">
        <v>97</v>
      </c>
      <c r="G21" s="9">
        <v>50</v>
      </c>
      <c r="H21" s="9">
        <v>47</v>
      </c>
      <c r="J21" s="9">
        <v>18</v>
      </c>
      <c r="K21" s="9">
        <v>7</v>
      </c>
      <c r="L21" s="9">
        <v>11</v>
      </c>
      <c r="N21" s="9">
        <v>17</v>
      </c>
      <c r="O21" s="9">
        <v>7</v>
      </c>
      <c r="P21" s="9">
        <v>10</v>
      </c>
      <c r="R21" s="9">
        <v>3</v>
      </c>
      <c r="S21" s="9">
        <v>3</v>
      </c>
      <c r="T21" s="9">
        <v>0</v>
      </c>
      <c r="V21" s="9">
        <v>8</v>
      </c>
      <c r="W21" s="9">
        <v>6</v>
      </c>
      <c r="X21" s="9">
        <v>2</v>
      </c>
      <c r="Z21" s="9">
        <v>8</v>
      </c>
      <c r="AA21" s="9">
        <v>4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139</v>
      </c>
      <c r="C22" s="29">
        <f t="shared" si="1"/>
        <v>76</v>
      </c>
      <c r="D22" s="29">
        <f t="shared" si="1"/>
        <v>63</v>
      </c>
      <c r="E22" s="12"/>
      <c r="F22" s="9">
        <v>86</v>
      </c>
      <c r="G22" s="9">
        <v>51</v>
      </c>
      <c r="H22" s="9">
        <v>35</v>
      </c>
      <c r="J22" s="9">
        <v>17</v>
      </c>
      <c r="K22" s="9">
        <v>6</v>
      </c>
      <c r="L22" s="9">
        <v>11</v>
      </c>
      <c r="N22" s="9">
        <v>21</v>
      </c>
      <c r="O22" s="9">
        <v>13</v>
      </c>
      <c r="P22" s="9">
        <v>8</v>
      </c>
      <c r="R22" s="9">
        <v>7</v>
      </c>
      <c r="S22" s="9">
        <v>3</v>
      </c>
      <c r="T22" s="9">
        <v>4</v>
      </c>
      <c r="V22" s="9">
        <v>3</v>
      </c>
      <c r="W22" s="9">
        <v>0</v>
      </c>
      <c r="X22" s="9">
        <v>3</v>
      </c>
      <c r="Z22" s="9">
        <v>5</v>
      </c>
      <c r="AA22" s="9">
        <v>3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745</v>
      </c>
      <c r="C23" s="27">
        <f t="shared" si="2"/>
        <v>386</v>
      </c>
      <c r="D23" s="32">
        <f t="shared" si="2"/>
        <v>359</v>
      </c>
      <c r="E23" s="14"/>
      <c r="F23" s="15">
        <v>495</v>
      </c>
      <c r="G23" s="15">
        <v>252</v>
      </c>
      <c r="H23" s="15">
        <v>243</v>
      </c>
      <c r="I23" s="15"/>
      <c r="J23" s="15">
        <v>75</v>
      </c>
      <c r="K23" s="15">
        <v>40</v>
      </c>
      <c r="L23" s="15">
        <v>35</v>
      </c>
      <c r="M23" s="15"/>
      <c r="N23" s="15">
        <v>93</v>
      </c>
      <c r="O23" s="15">
        <v>49</v>
      </c>
      <c r="P23" s="15">
        <v>44</v>
      </c>
      <c r="Q23" s="15"/>
      <c r="R23" s="15">
        <v>26</v>
      </c>
      <c r="S23" s="15">
        <v>15</v>
      </c>
      <c r="T23" s="15">
        <v>11</v>
      </c>
      <c r="U23" s="15"/>
      <c r="V23" s="15">
        <v>23</v>
      </c>
      <c r="W23" s="15">
        <v>11</v>
      </c>
      <c r="X23" s="15">
        <v>12</v>
      </c>
      <c r="Y23" s="15"/>
      <c r="Z23" s="15">
        <v>33</v>
      </c>
      <c r="AA23" s="15">
        <v>19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127</v>
      </c>
      <c r="C24" s="29">
        <f t="shared" si="2"/>
        <v>60</v>
      </c>
      <c r="D24" s="29">
        <f t="shared" si="2"/>
        <v>67</v>
      </c>
      <c r="E24" s="12"/>
      <c r="F24" s="9">
        <v>82</v>
      </c>
      <c r="G24" s="9">
        <v>39</v>
      </c>
      <c r="H24" s="9">
        <v>43</v>
      </c>
      <c r="J24" s="9">
        <v>14</v>
      </c>
      <c r="K24" s="9">
        <v>8</v>
      </c>
      <c r="L24" s="9">
        <v>6</v>
      </c>
      <c r="N24" s="9">
        <v>14</v>
      </c>
      <c r="O24" s="9">
        <v>6</v>
      </c>
      <c r="P24" s="9">
        <v>8</v>
      </c>
      <c r="R24" s="9">
        <v>4</v>
      </c>
      <c r="S24" s="9">
        <v>1</v>
      </c>
      <c r="T24" s="9">
        <v>3</v>
      </c>
      <c r="V24" s="9">
        <v>7</v>
      </c>
      <c r="W24" s="9">
        <v>3</v>
      </c>
      <c r="X24" s="9">
        <v>4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130</v>
      </c>
      <c r="C25" s="29">
        <f t="shared" si="2"/>
        <v>59</v>
      </c>
      <c r="D25" s="29">
        <f t="shared" si="2"/>
        <v>71</v>
      </c>
      <c r="E25" s="12"/>
      <c r="F25" s="9">
        <v>87</v>
      </c>
      <c r="G25" s="9">
        <v>41</v>
      </c>
      <c r="H25" s="9">
        <v>46</v>
      </c>
      <c r="J25" s="9">
        <v>7</v>
      </c>
      <c r="K25" s="9">
        <v>4</v>
      </c>
      <c r="L25" s="9">
        <v>3</v>
      </c>
      <c r="N25" s="9">
        <v>18</v>
      </c>
      <c r="O25" s="9">
        <v>4</v>
      </c>
      <c r="P25" s="9">
        <v>14</v>
      </c>
      <c r="R25" s="9">
        <v>11</v>
      </c>
      <c r="S25" s="9">
        <v>5</v>
      </c>
      <c r="T25" s="9">
        <v>6</v>
      </c>
      <c r="V25" s="9">
        <v>3</v>
      </c>
      <c r="W25" s="9">
        <v>3</v>
      </c>
      <c r="X25" s="9">
        <v>0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85</v>
      </c>
      <c r="D26" s="29">
        <f t="shared" si="2"/>
        <v>57</v>
      </c>
      <c r="E26" s="12"/>
      <c r="F26" s="9">
        <v>95</v>
      </c>
      <c r="G26" s="9">
        <v>58</v>
      </c>
      <c r="H26" s="9">
        <v>37</v>
      </c>
      <c r="J26" s="9">
        <v>13</v>
      </c>
      <c r="K26" s="9">
        <v>7</v>
      </c>
      <c r="L26" s="9">
        <v>6</v>
      </c>
      <c r="N26" s="9">
        <v>15</v>
      </c>
      <c r="O26" s="9">
        <v>7</v>
      </c>
      <c r="P26" s="9">
        <v>8</v>
      </c>
      <c r="R26" s="9">
        <v>10</v>
      </c>
      <c r="S26" s="9">
        <v>7</v>
      </c>
      <c r="T26" s="9">
        <v>3</v>
      </c>
      <c r="V26" s="9">
        <v>7</v>
      </c>
      <c r="W26" s="9">
        <v>4</v>
      </c>
      <c r="X26" s="9">
        <v>3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125</v>
      </c>
      <c r="C27" s="29">
        <f t="shared" si="2"/>
        <v>66</v>
      </c>
      <c r="D27" s="29">
        <f t="shared" si="2"/>
        <v>59</v>
      </c>
      <c r="E27" s="12"/>
      <c r="F27" s="9">
        <v>82</v>
      </c>
      <c r="G27" s="9">
        <v>43</v>
      </c>
      <c r="H27" s="9">
        <v>39</v>
      </c>
      <c r="J27" s="9">
        <v>10</v>
      </c>
      <c r="K27" s="9">
        <v>5</v>
      </c>
      <c r="L27" s="9">
        <v>5</v>
      </c>
      <c r="N27" s="9">
        <v>13</v>
      </c>
      <c r="O27" s="9">
        <v>6</v>
      </c>
      <c r="P27" s="9">
        <v>7</v>
      </c>
      <c r="R27" s="9">
        <v>10</v>
      </c>
      <c r="S27" s="9">
        <v>3</v>
      </c>
      <c r="T27" s="9">
        <v>7</v>
      </c>
      <c r="V27" s="9">
        <v>4</v>
      </c>
      <c r="W27" s="9">
        <v>4</v>
      </c>
      <c r="X27" s="9">
        <v>0</v>
      </c>
      <c r="Z27" s="9">
        <v>3</v>
      </c>
      <c r="AA27" s="9">
        <v>2</v>
      </c>
      <c r="AB27" s="9">
        <v>1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113</v>
      </c>
      <c r="C28" s="29">
        <f t="shared" si="2"/>
        <v>58</v>
      </c>
      <c r="D28" s="29">
        <f t="shared" si="2"/>
        <v>55</v>
      </c>
      <c r="E28" s="12"/>
      <c r="F28" s="9">
        <v>73</v>
      </c>
      <c r="G28" s="9">
        <v>36</v>
      </c>
      <c r="H28" s="9">
        <v>37</v>
      </c>
      <c r="J28" s="9">
        <v>13</v>
      </c>
      <c r="K28" s="9">
        <v>6</v>
      </c>
      <c r="L28" s="9">
        <v>7</v>
      </c>
      <c r="N28" s="9">
        <v>16</v>
      </c>
      <c r="O28" s="9">
        <v>9</v>
      </c>
      <c r="P28" s="9">
        <v>7</v>
      </c>
      <c r="R28" s="9">
        <v>5</v>
      </c>
      <c r="S28" s="9">
        <v>3</v>
      </c>
      <c r="T28" s="9">
        <v>2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637</v>
      </c>
      <c r="C29" s="27">
        <f t="shared" si="2"/>
        <v>328</v>
      </c>
      <c r="D29" s="32">
        <f t="shared" si="2"/>
        <v>309</v>
      </c>
      <c r="E29" s="14"/>
      <c r="F29" s="15">
        <v>419</v>
      </c>
      <c r="G29" s="15">
        <v>217</v>
      </c>
      <c r="H29" s="15">
        <v>202</v>
      </c>
      <c r="I29" s="15"/>
      <c r="J29" s="15">
        <v>57</v>
      </c>
      <c r="K29" s="15">
        <v>30</v>
      </c>
      <c r="L29" s="15">
        <v>27</v>
      </c>
      <c r="M29" s="15"/>
      <c r="N29" s="15">
        <v>76</v>
      </c>
      <c r="O29" s="15">
        <v>32</v>
      </c>
      <c r="P29" s="15">
        <v>44</v>
      </c>
      <c r="Q29" s="15"/>
      <c r="R29" s="15">
        <v>40</v>
      </c>
      <c r="S29" s="15">
        <v>19</v>
      </c>
      <c r="T29" s="15">
        <v>21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7</v>
      </c>
      <c r="AE29" s="15">
        <v>6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95</v>
      </c>
      <c r="C30" s="29">
        <f t="shared" si="2"/>
        <v>52</v>
      </c>
      <c r="D30" s="29">
        <f t="shared" si="2"/>
        <v>43</v>
      </c>
      <c r="E30" s="12"/>
      <c r="F30" s="9">
        <v>60</v>
      </c>
      <c r="G30" s="9">
        <v>35</v>
      </c>
      <c r="H30" s="9">
        <v>25</v>
      </c>
      <c r="J30" s="9">
        <v>8</v>
      </c>
      <c r="K30" s="9">
        <v>5</v>
      </c>
      <c r="L30" s="9">
        <v>3</v>
      </c>
      <c r="N30" s="9">
        <v>19</v>
      </c>
      <c r="O30" s="9">
        <v>6</v>
      </c>
      <c r="P30" s="9">
        <v>13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2</v>
      </c>
      <c r="AE30" s="9">
        <v>2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95</v>
      </c>
      <c r="C31" s="29">
        <f t="shared" si="2"/>
        <v>47</v>
      </c>
      <c r="D31" s="29">
        <f t="shared" si="2"/>
        <v>48</v>
      </c>
      <c r="E31" s="12"/>
      <c r="F31" s="9">
        <v>57</v>
      </c>
      <c r="G31" s="9">
        <v>31</v>
      </c>
      <c r="H31" s="9">
        <v>26</v>
      </c>
      <c r="J31" s="9">
        <v>7</v>
      </c>
      <c r="K31" s="9">
        <v>4</v>
      </c>
      <c r="L31" s="9">
        <v>3</v>
      </c>
      <c r="N31" s="9">
        <v>24</v>
      </c>
      <c r="O31" s="9">
        <v>9</v>
      </c>
      <c r="P31" s="9">
        <v>15</v>
      </c>
      <c r="R31" s="9">
        <v>2</v>
      </c>
      <c r="S31" s="9">
        <v>1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99</v>
      </c>
      <c r="C32" s="29">
        <f t="shared" si="2"/>
        <v>45</v>
      </c>
      <c r="D32" s="29">
        <f t="shared" si="2"/>
        <v>54</v>
      </c>
      <c r="E32" s="12"/>
      <c r="F32" s="9">
        <v>65</v>
      </c>
      <c r="G32" s="9">
        <v>30</v>
      </c>
      <c r="H32" s="9">
        <v>35</v>
      </c>
      <c r="J32" s="9">
        <v>5</v>
      </c>
      <c r="K32" s="9">
        <v>2</v>
      </c>
      <c r="L32" s="9">
        <v>3</v>
      </c>
      <c r="N32" s="9">
        <v>20</v>
      </c>
      <c r="O32" s="9">
        <v>8</v>
      </c>
      <c r="P32" s="9">
        <v>12</v>
      </c>
      <c r="R32" s="9">
        <v>3</v>
      </c>
      <c r="S32" s="9">
        <v>2</v>
      </c>
      <c r="T32" s="9">
        <v>1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75</v>
      </c>
      <c r="C33" s="29">
        <f t="shared" si="2"/>
        <v>44</v>
      </c>
      <c r="D33" s="29">
        <f t="shared" si="2"/>
        <v>31</v>
      </c>
      <c r="E33" s="12"/>
      <c r="F33" s="9">
        <v>50</v>
      </c>
      <c r="G33" s="9">
        <v>29</v>
      </c>
      <c r="H33" s="9">
        <v>21</v>
      </c>
      <c r="J33" s="9">
        <v>6</v>
      </c>
      <c r="K33" s="9">
        <v>4</v>
      </c>
      <c r="L33" s="9">
        <v>2</v>
      </c>
      <c r="N33" s="9">
        <v>14</v>
      </c>
      <c r="O33" s="9">
        <v>8</v>
      </c>
      <c r="P33" s="9">
        <v>6</v>
      </c>
      <c r="R33" s="9">
        <v>2</v>
      </c>
      <c r="S33" s="9">
        <v>1</v>
      </c>
      <c r="T33" s="9">
        <v>1</v>
      </c>
      <c r="V33" s="9">
        <v>0</v>
      </c>
      <c r="W33" s="9">
        <v>0</v>
      </c>
      <c r="X33" s="9">
        <v>0</v>
      </c>
      <c r="Z33" s="9">
        <v>1</v>
      </c>
      <c r="AA33" s="9">
        <v>0</v>
      </c>
      <c r="AB33" s="9">
        <v>1</v>
      </c>
      <c r="AD33" s="9">
        <v>2</v>
      </c>
      <c r="AE33" s="9">
        <v>2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78</v>
      </c>
      <c r="C34" s="29">
        <f t="shared" si="2"/>
        <v>44</v>
      </c>
      <c r="D34" s="29">
        <f t="shared" si="2"/>
        <v>34</v>
      </c>
      <c r="E34" s="12"/>
      <c r="F34" s="9">
        <v>50</v>
      </c>
      <c r="G34" s="9">
        <v>30</v>
      </c>
      <c r="H34" s="9">
        <v>20</v>
      </c>
      <c r="J34" s="9">
        <v>5</v>
      </c>
      <c r="K34" s="9">
        <v>0</v>
      </c>
      <c r="L34" s="9">
        <v>5</v>
      </c>
      <c r="N34" s="9">
        <v>13</v>
      </c>
      <c r="O34" s="9">
        <v>6</v>
      </c>
      <c r="P34" s="9">
        <v>7</v>
      </c>
      <c r="R34" s="9">
        <v>3</v>
      </c>
      <c r="S34" s="9">
        <v>2</v>
      </c>
      <c r="T34" s="9">
        <v>1</v>
      </c>
      <c r="V34" s="9">
        <v>3</v>
      </c>
      <c r="W34" s="9">
        <v>3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442</v>
      </c>
      <c r="C35" s="27">
        <f t="shared" si="2"/>
        <v>232</v>
      </c>
      <c r="D35" s="32">
        <f t="shared" si="2"/>
        <v>210</v>
      </c>
      <c r="E35" s="14"/>
      <c r="F35" s="15">
        <v>282</v>
      </c>
      <c r="G35" s="15">
        <v>155</v>
      </c>
      <c r="H35" s="15">
        <v>127</v>
      </c>
      <c r="I35" s="15"/>
      <c r="J35" s="15">
        <v>31</v>
      </c>
      <c r="K35" s="15">
        <v>15</v>
      </c>
      <c r="L35" s="15">
        <v>16</v>
      </c>
      <c r="M35" s="15"/>
      <c r="N35" s="15">
        <v>90</v>
      </c>
      <c r="O35" s="15">
        <v>37</v>
      </c>
      <c r="P35" s="15">
        <v>53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4</v>
      </c>
      <c r="AA35" s="15">
        <v>0</v>
      </c>
      <c r="AB35" s="15">
        <v>4</v>
      </c>
      <c r="AC35" s="15"/>
      <c r="AD35" s="15">
        <v>13</v>
      </c>
      <c r="AE35" s="15">
        <v>11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90</v>
      </c>
      <c r="C36" s="29">
        <f t="shared" si="2"/>
        <v>46</v>
      </c>
      <c r="D36" s="29">
        <f t="shared" si="2"/>
        <v>44</v>
      </c>
      <c r="E36" s="12"/>
      <c r="F36" s="9">
        <v>58</v>
      </c>
      <c r="G36" s="9">
        <v>27</v>
      </c>
      <c r="H36" s="9">
        <v>31</v>
      </c>
      <c r="J36" s="9">
        <v>7</v>
      </c>
      <c r="K36" s="9">
        <v>4</v>
      </c>
      <c r="L36" s="9">
        <v>3</v>
      </c>
      <c r="N36" s="9">
        <v>11</v>
      </c>
      <c r="O36" s="9">
        <v>5</v>
      </c>
      <c r="P36" s="9">
        <v>6</v>
      </c>
      <c r="R36" s="9">
        <v>5</v>
      </c>
      <c r="S36" s="9">
        <v>2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91</v>
      </c>
      <c r="C37" s="29">
        <f t="shared" si="2"/>
        <v>45</v>
      </c>
      <c r="D37" s="29">
        <f t="shared" si="2"/>
        <v>46</v>
      </c>
      <c r="E37" s="12"/>
      <c r="F37" s="9">
        <v>64</v>
      </c>
      <c r="G37" s="9">
        <v>34</v>
      </c>
      <c r="H37" s="9">
        <v>30</v>
      </c>
      <c r="J37" s="9">
        <v>6</v>
      </c>
      <c r="K37" s="9">
        <v>1</v>
      </c>
      <c r="L37" s="9">
        <v>5</v>
      </c>
      <c r="N37" s="9">
        <v>12</v>
      </c>
      <c r="O37" s="9">
        <v>6</v>
      </c>
      <c r="P37" s="9">
        <v>6</v>
      </c>
      <c r="R37" s="9">
        <v>3</v>
      </c>
      <c r="S37" s="9">
        <v>3</v>
      </c>
      <c r="T37" s="9">
        <v>0</v>
      </c>
      <c r="V37" s="9">
        <v>1</v>
      </c>
      <c r="W37" s="9">
        <v>0</v>
      </c>
      <c r="X37" s="9">
        <v>1</v>
      </c>
      <c r="Z37" s="9">
        <v>2</v>
      </c>
      <c r="AA37" s="9">
        <v>0</v>
      </c>
      <c r="AB37" s="9">
        <v>2</v>
      </c>
      <c r="AD37" s="9">
        <v>3</v>
      </c>
      <c r="AE37" s="9">
        <v>1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104</v>
      </c>
      <c r="C38" s="29">
        <f t="shared" si="2"/>
        <v>56</v>
      </c>
      <c r="D38" s="29">
        <f t="shared" si="2"/>
        <v>48</v>
      </c>
      <c r="E38" s="12"/>
      <c r="F38" s="9">
        <v>70</v>
      </c>
      <c r="G38" s="9">
        <v>41</v>
      </c>
      <c r="H38" s="9">
        <v>29</v>
      </c>
      <c r="J38" s="9">
        <v>7</v>
      </c>
      <c r="K38" s="9">
        <v>3</v>
      </c>
      <c r="L38" s="9">
        <v>4</v>
      </c>
      <c r="N38" s="9">
        <v>16</v>
      </c>
      <c r="O38" s="9">
        <v>6</v>
      </c>
      <c r="P38" s="9">
        <v>10</v>
      </c>
      <c r="R38" s="9">
        <v>5</v>
      </c>
      <c r="S38" s="9">
        <v>2</v>
      </c>
      <c r="T38" s="9">
        <v>3</v>
      </c>
      <c r="V38" s="9">
        <v>0</v>
      </c>
      <c r="W38" s="9">
        <v>0</v>
      </c>
      <c r="X38" s="9">
        <v>0</v>
      </c>
      <c r="Z38" s="9">
        <v>5</v>
      </c>
      <c r="AA38" s="9">
        <v>3</v>
      </c>
      <c r="AB38" s="9">
        <v>2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82</v>
      </c>
      <c r="C39" s="29">
        <f t="shared" si="2"/>
        <v>43</v>
      </c>
      <c r="D39" s="29">
        <f t="shared" si="2"/>
        <v>39</v>
      </c>
      <c r="E39" s="12"/>
      <c r="F39" s="9">
        <v>52</v>
      </c>
      <c r="G39" s="9">
        <v>26</v>
      </c>
      <c r="H39" s="9">
        <v>26</v>
      </c>
      <c r="J39" s="9">
        <v>8</v>
      </c>
      <c r="K39" s="9">
        <v>4</v>
      </c>
      <c r="L39" s="9">
        <v>4</v>
      </c>
      <c r="N39" s="9">
        <v>9</v>
      </c>
      <c r="O39" s="9">
        <v>6</v>
      </c>
      <c r="P39" s="9">
        <v>3</v>
      </c>
      <c r="R39" s="9">
        <v>6</v>
      </c>
      <c r="S39" s="9">
        <v>3</v>
      </c>
      <c r="T39" s="9">
        <v>3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93</v>
      </c>
      <c r="C40" s="29">
        <f t="shared" si="2"/>
        <v>51</v>
      </c>
      <c r="D40" s="29">
        <f t="shared" si="2"/>
        <v>42</v>
      </c>
      <c r="E40" s="12"/>
      <c r="F40" s="9">
        <v>61</v>
      </c>
      <c r="G40" s="9">
        <v>36</v>
      </c>
      <c r="H40" s="9">
        <v>25</v>
      </c>
      <c r="J40" s="9">
        <v>2</v>
      </c>
      <c r="K40" s="9">
        <v>2</v>
      </c>
      <c r="L40" s="9">
        <v>0</v>
      </c>
      <c r="N40" s="9">
        <v>13</v>
      </c>
      <c r="O40" s="9">
        <v>6</v>
      </c>
      <c r="P40" s="9">
        <v>7</v>
      </c>
      <c r="R40" s="9">
        <v>6</v>
      </c>
      <c r="S40" s="9">
        <v>1</v>
      </c>
      <c r="T40" s="9">
        <v>5</v>
      </c>
      <c r="V40" s="9">
        <v>6</v>
      </c>
      <c r="W40" s="9">
        <v>3</v>
      </c>
      <c r="X40" s="9">
        <v>3</v>
      </c>
      <c r="Z40" s="9">
        <v>2</v>
      </c>
      <c r="AA40" s="9">
        <v>1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460</v>
      </c>
      <c r="C41" s="27">
        <f t="shared" si="2"/>
        <v>241</v>
      </c>
      <c r="D41" s="32">
        <f t="shared" si="2"/>
        <v>219</v>
      </c>
      <c r="E41" s="14"/>
      <c r="F41" s="15">
        <v>305</v>
      </c>
      <c r="G41" s="15">
        <v>164</v>
      </c>
      <c r="H41" s="15">
        <v>141</v>
      </c>
      <c r="I41" s="15"/>
      <c r="J41" s="15">
        <v>30</v>
      </c>
      <c r="K41" s="15">
        <v>14</v>
      </c>
      <c r="L41" s="15">
        <v>16</v>
      </c>
      <c r="M41" s="15"/>
      <c r="N41" s="15">
        <v>61</v>
      </c>
      <c r="O41" s="15">
        <v>29</v>
      </c>
      <c r="P41" s="15">
        <v>32</v>
      </c>
      <c r="Q41" s="15"/>
      <c r="R41" s="15">
        <v>25</v>
      </c>
      <c r="S41" s="15">
        <v>11</v>
      </c>
      <c r="T41" s="15">
        <v>14</v>
      </c>
      <c r="U41" s="15"/>
      <c r="V41" s="15">
        <v>10</v>
      </c>
      <c r="W41" s="15">
        <v>4</v>
      </c>
      <c r="X41" s="15">
        <v>6</v>
      </c>
      <c r="Y41" s="15"/>
      <c r="Z41" s="15">
        <v>14</v>
      </c>
      <c r="AA41" s="15">
        <v>7</v>
      </c>
      <c r="AB41" s="15">
        <v>7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100</v>
      </c>
      <c r="C42" s="29">
        <f t="shared" si="2"/>
        <v>52</v>
      </c>
      <c r="D42" s="29">
        <f t="shared" si="2"/>
        <v>48</v>
      </c>
      <c r="E42" s="12"/>
      <c r="F42" s="9">
        <v>66</v>
      </c>
      <c r="G42" s="9">
        <v>34</v>
      </c>
      <c r="H42" s="9">
        <v>32</v>
      </c>
      <c r="J42" s="9">
        <v>14</v>
      </c>
      <c r="K42" s="9">
        <v>10</v>
      </c>
      <c r="L42" s="9">
        <v>4</v>
      </c>
      <c r="N42" s="9">
        <v>11</v>
      </c>
      <c r="O42" s="9">
        <v>6</v>
      </c>
      <c r="P42" s="9">
        <v>5</v>
      </c>
      <c r="R42" s="9">
        <v>3</v>
      </c>
      <c r="S42" s="9">
        <v>1</v>
      </c>
      <c r="T42" s="9">
        <v>2</v>
      </c>
      <c r="V42" s="9">
        <v>2</v>
      </c>
      <c r="W42" s="9">
        <v>0</v>
      </c>
      <c r="X42" s="9">
        <v>2</v>
      </c>
      <c r="Z42" s="9">
        <v>3</v>
      </c>
      <c r="AA42" s="9">
        <v>0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96</v>
      </c>
      <c r="C43" s="29">
        <f t="shared" si="2"/>
        <v>53</v>
      </c>
      <c r="D43" s="29">
        <f t="shared" si="2"/>
        <v>43</v>
      </c>
      <c r="E43" s="12"/>
      <c r="F43" s="9">
        <v>65</v>
      </c>
      <c r="G43" s="9">
        <v>37</v>
      </c>
      <c r="H43" s="9">
        <v>28</v>
      </c>
      <c r="J43" s="9">
        <v>6</v>
      </c>
      <c r="K43" s="9">
        <v>4</v>
      </c>
      <c r="L43" s="9">
        <v>2</v>
      </c>
      <c r="N43" s="9">
        <v>14</v>
      </c>
      <c r="O43" s="9">
        <v>6</v>
      </c>
      <c r="P43" s="9">
        <v>8</v>
      </c>
      <c r="R43" s="9">
        <v>5</v>
      </c>
      <c r="S43" s="9">
        <v>2</v>
      </c>
      <c r="T43" s="9">
        <v>3</v>
      </c>
      <c r="V43" s="9">
        <v>0</v>
      </c>
      <c r="W43" s="9">
        <v>0</v>
      </c>
      <c r="X43" s="9">
        <v>0</v>
      </c>
      <c r="Z43" s="9">
        <v>5</v>
      </c>
      <c r="AA43" s="9">
        <v>3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108</v>
      </c>
      <c r="C44" s="29">
        <f t="shared" si="2"/>
        <v>52</v>
      </c>
      <c r="D44" s="29">
        <f t="shared" si="2"/>
        <v>56</v>
      </c>
      <c r="E44" s="12"/>
      <c r="F44" s="9">
        <v>77</v>
      </c>
      <c r="G44" s="9">
        <v>34</v>
      </c>
      <c r="H44" s="9">
        <v>43</v>
      </c>
      <c r="J44" s="9">
        <v>9</v>
      </c>
      <c r="K44" s="9">
        <v>4</v>
      </c>
      <c r="L44" s="9">
        <v>5</v>
      </c>
      <c r="N44" s="9">
        <v>8</v>
      </c>
      <c r="O44" s="9">
        <v>3</v>
      </c>
      <c r="P44" s="9">
        <v>5</v>
      </c>
      <c r="R44" s="9">
        <v>6</v>
      </c>
      <c r="S44" s="9">
        <v>5</v>
      </c>
      <c r="T44" s="9">
        <v>1</v>
      </c>
      <c r="V44" s="9">
        <v>3</v>
      </c>
      <c r="W44" s="9">
        <v>2</v>
      </c>
      <c r="X44" s="9">
        <v>1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108</v>
      </c>
      <c r="C45" s="29">
        <f t="shared" si="2"/>
        <v>59</v>
      </c>
      <c r="D45" s="29">
        <f t="shared" si="2"/>
        <v>49</v>
      </c>
      <c r="E45" s="12"/>
      <c r="F45" s="9">
        <v>75</v>
      </c>
      <c r="G45" s="9">
        <v>43</v>
      </c>
      <c r="H45" s="9">
        <v>32</v>
      </c>
      <c r="J45" s="9">
        <v>8</v>
      </c>
      <c r="K45" s="9">
        <v>4</v>
      </c>
      <c r="L45" s="9">
        <v>4</v>
      </c>
      <c r="N45" s="9">
        <v>12</v>
      </c>
      <c r="O45" s="9">
        <v>7</v>
      </c>
      <c r="P45" s="9">
        <v>5</v>
      </c>
      <c r="R45" s="9">
        <v>6</v>
      </c>
      <c r="S45" s="9">
        <v>2</v>
      </c>
      <c r="T45" s="9">
        <v>4</v>
      </c>
      <c r="V45" s="9">
        <v>0</v>
      </c>
      <c r="W45" s="9">
        <v>0</v>
      </c>
      <c r="X45" s="9">
        <v>0</v>
      </c>
      <c r="Z45" s="9">
        <v>5</v>
      </c>
      <c r="AA45" s="9">
        <v>2</v>
      </c>
      <c r="AB45" s="9">
        <v>3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109</v>
      </c>
      <c r="C46" s="29">
        <f t="shared" si="2"/>
        <v>62</v>
      </c>
      <c r="D46" s="29">
        <f t="shared" si="2"/>
        <v>47</v>
      </c>
      <c r="E46" s="12"/>
      <c r="F46" s="9">
        <v>68</v>
      </c>
      <c r="G46" s="9">
        <v>41</v>
      </c>
      <c r="H46" s="9">
        <v>27</v>
      </c>
      <c r="J46" s="9">
        <v>13</v>
      </c>
      <c r="K46" s="9">
        <v>6</v>
      </c>
      <c r="L46" s="9">
        <v>7</v>
      </c>
      <c r="N46" s="9">
        <v>16</v>
      </c>
      <c r="O46" s="9">
        <v>8</v>
      </c>
      <c r="P46" s="9">
        <v>8</v>
      </c>
      <c r="R46" s="9">
        <v>4</v>
      </c>
      <c r="S46" s="9">
        <v>3</v>
      </c>
      <c r="T46" s="9">
        <v>1</v>
      </c>
      <c r="V46" s="9">
        <v>5</v>
      </c>
      <c r="W46" s="9">
        <v>1</v>
      </c>
      <c r="X46" s="9">
        <v>4</v>
      </c>
      <c r="Z46" s="9">
        <v>1</v>
      </c>
      <c r="AA46" s="9">
        <v>1</v>
      </c>
      <c r="AB46" s="9">
        <v>0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521</v>
      </c>
      <c r="C47" s="27">
        <f t="shared" si="2"/>
        <v>278</v>
      </c>
      <c r="D47" s="32">
        <f t="shared" si="2"/>
        <v>243</v>
      </c>
      <c r="E47" s="14"/>
      <c r="F47" s="15">
        <v>351</v>
      </c>
      <c r="G47" s="15">
        <v>189</v>
      </c>
      <c r="H47" s="15">
        <v>162</v>
      </c>
      <c r="I47" s="15"/>
      <c r="J47" s="15">
        <v>50</v>
      </c>
      <c r="K47" s="15">
        <v>28</v>
      </c>
      <c r="L47" s="15">
        <v>22</v>
      </c>
      <c r="M47" s="15"/>
      <c r="N47" s="15">
        <v>61</v>
      </c>
      <c r="O47" s="15">
        <v>30</v>
      </c>
      <c r="P47" s="15">
        <v>31</v>
      </c>
      <c r="Q47" s="15"/>
      <c r="R47" s="15">
        <v>24</v>
      </c>
      <c r="S47" s="15">
        <v>13</v>
      </c>
      <c r="T47" s="15">
        <v>11</v>
      </c>
      <c r="U47" s="15"/>
      <c r="V47" s="15">
        <v>10</v>
      </c>
      <c r="W47" s="15">
        <v>3</v>
      </c>
      <c r="X47" s="15">
        <v>7</v>
      </c>
      <c r="Y47" s="15"/>
      <c r="Z47" s="15">
        <v>17</v>
      </c>
      <c r="AA47" s="15">
        <v>8</v>
      </c>
      <c r="AB47" s="15">
        <v>9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146</v>
      </c>
      <c r="C48" s="29">
        <f t="shared" si="2"/>
        <v>72</v>
      </c>
      <c r="D48" s="29">
        <f t="shared" si="2"/>
        <v>74</v>
      </c>
      <c r="E48" s="12"/>
      <c r="F48" s="9">
        <v>99</v>
      </c>
      <c r="G48" s="9">
        <v>48</v>
      </c>
      <c r="H48" s="9">
        <v>51</v>
      </c>
      <c r="J48" s="9">
        <v>22</v>
      </c>
      <c r="K48" s="9">
        <v>11</v>
      </c>
      <c r="L48" s="9">
        <v>11</v>
      </c>
      <c r="N48" s="9">
        <v>11</v>
      </c>
      <c r="O48" s="9">
        <v>5</v>
      </c>
      <c r="P48" s="9">
        <v>6</v>
      </c>
      <c r="R48" s="9">
        <v>7</v>
      </c>
      <c r="S48" s="9">
        <v>3</v>
      </c>
      <c r="T48" s="9">
        <v>4</v>
      </c>
      <c r="V48" s="9">
        <v>2</v>
      </c>
      <c r="W48" s="9">
        <v>1</v>
      </c>
      <c r="X48" s="9">
        <v>1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138</v>
      </c>
      <c r="C49" s="29">
        <f t="shared" si="2"/>
        <v>72</v>
      </c>
      <c r="D49" s="29">
        <f t="shared" si="2"/>
        <v>66</v>
      </c>
      <c r="E49" s="12"/>
      <c r="F49" s="9">
        <v>83</v>
      </c>
      <c r="G49" s="9">
        <v>38</v>
      </c>
      <c r="H49" s="9">
        <v>45</v>
      </c>
      <c r="J49" s="9">
        <v>12</v>
      </c>
      <c r="K49" s="9">
        <v>8</v>
      </c>
      <c r="L49" s="9">
        <v>4</v>
      </c>
      <c r="N49" s="9">
        <v>20</v>
      </c>
      <c r="O49" s="9">
        <v>11</v>
      </c>
      <c r="P49" s="9">
        <v>9</v>
      </c>
      <c r="R49" s="9">
        <v>8</v>
      </c>
      <c r="S49" s="9">
        <v>3</v>
      </c>
      <c r="T49" s="9">
        <v>5</v>
      </c>
      <c r="V49" s="9">
        <v>6</v>
      </c>
      <c r="W49" s="9">
        <v>4</v>
      </c>
      <c r="X49" s="9">
        <v>2</v>
      </c>
      <c r="Z49" s="9">
        <v>7</v>
      </c>
      <c r="AA49" s="9">
        <v>6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137</v>
      </c>
      <c r="C50" s="29">
        <f t="shared" si="2"/>
        <v>74</v>
      </c>
      <c r="D50" s="29">
        <f t="shared" si="2"/>
        <v>63</v>
      </c>
      <c r="E50" s="12"/>
      <c r="F50" s="9">
        <v>95</v>
      </c>
      <c r="G50" s="9">
        <v>45</v>
      </c>
      <c r="H50" s="9">
        <v>50</v>
      </c>
      <c r="J50" s="9">
        <v>9</v>
      </c>
      <c r="K50" s="9">
        <v>7</v>
      </c>
      <c r="L50" s="9">
        <v>2</v>
      </c>
      <c r="N50" s="9">
        <v>21</v>
      </c>
      <c r="O50" s="9">
        <v>14</v>
      </c>
      <c r="P50" s="9">
        <v>7</v>
      </c>
      <c r="R50" s="9">
        <v>8</v>
      </c>
      <c r="S50" s="9">
        <v>6</v>
      </c>
      <c r="T50" s="9">
        <v>2</v>
      </c>
      <c r="V50" s="9">
        <v>3</v>
      </c>
      <c r="W50" s="9">
        <v>1</v>
      </c>
      <c r="X50" s="9">
        <v>2</v>
      </c>
      <c r="Z50" s="9">
        <v>1</v>
      </c>
      <c r="AA50" s="9">
        <v>1</v>
      </c>
      <c r="AB50" s="9">
        <v>0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139</v>
      </c>
      <c r="C51" s="29">
        <f t="shared" si="2"/>
        <v>72</v>
      </c>
      <c r="D51" s="29">
        <f t="shared" si="2"/>
        <v>67</v>
      </c>
      <c r="E51" s="12"/>
      <c r="F51" s="9">
        <v>94</v>
      </c>
      <c r="G51" s="9">
        <v>47</v>
      </c>
      <c r="H51" s="9">
        <v>47</v>
      </c>
      <c r="J51" s="9">
        <v>8</v>
      </c>
      <c r="K51" s="9">
        <v>7</v>
      </c>
      <c r="L51" s="9">
        <v>1</v>
      </c>
      <c r="N51" s="9">
        <v>20</v>
      </c>
      <c r="O51" s="9">
        <v>10</v>
      </c>
      <c r="P51" s="9">
        <v>10</v>
      </c>
      <c r="R51" s="9">
        <v>8</v>
      </c>
      <c r="S51" s="9">
        <v>5</v>
      </c>
      <c r="T51" s="9">
        <v>3</v>
      </c>
      <c r="V51" s="9">
        <v>6</v>
      </c>
      <c r="W51" s="9">
        <v>2</v>
      </c>
      <c r="X51" s="9">
        <v>4</v>
      </c>
      <c r="Z51" s="9">
        <v>3</v>
      </c>
      <c r="AA51" s="9">
        <v>1</v>
      </c>
      <c r="AB51" s="9">
        <v>2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173</v>
      </c>
      <c r="C52" s="29">
        <f t="shared" si="2"/>
        <v>82</v>
      </c>
      <c r="D52" s="29">
        <f t="shared" si="2"/>
        <v>91</v>
      </c>
      <c r="E52" s="3"/>
      <c r="F52" s="16">
        <v>105</v>
      </c>
      <c r="G52" s="16">
        <v>49</v>
      </c>
      <c r="H52" s="16">
        <v>56</v>
      </c>
      <c r="I52" s="16"/>
      <c r="J52" s="16">
        <v>15</v>
      </c>
      <c r="K52" s="16">
        <v>7</v>
      </c>
      <c r="L52" s="16">
        <v>8</v>
      </c>
      <c r="M52" s="16"/>
      <c r="N52" s="16">
        <v>21</v>
      </c>
      <c r="O52" s="16">
        <v>13</v>
      </c>
      <c r="P52" s="16">
        <v>8</v>
      </c>
      <c r="Q52" s="16"/>
      <c r="R52" s="16">
        <v>14</v>
      </c>
      <c r="S52" s="16">
        <v>7</v>
      </c>
      <c r="T52" s="16">
        <v>7</v>
      </c>
      <c r="U52" s="16"/>
      <c r="V52" s="16">
        <v>8</v>
      </c>
      <c r="W52" s="16">
        <v>3</v>
      </c>
      <c r="X52" s="16">
        <v>5</v>
      </c>
      <c r="Y52" s="16"/>
      <c r="Z52" s="16">
        <v>9</v>
      </c>
      <c r="AA52" s="16">
        <v>2</v>
      </c>
      <c r="AB52" s="16">
        <v>7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733</v>
      </c>
      <c r="C53" s="27">
        <f t="shared" si="2"/>
        <v>372</v>
      </c>
      <c r="D53" s="32">
        <f t="shared" si="2"/>
        <v>361</v>
      </c>
      <c r="E53" s="14"/>
      <c r="F53" s="15">
        <v>476</v>
      </c>
      <c r="G53" s="15">
        <v>227</v>
      </c>
      <c r="H53" s="15">
        <v>249</v>
      </c>
      <c r="I53" s="15"/>
      <c r="J53" s="15">
        <v>66</v>
      </c>
      <c r="K53" s="15">
        <v>40</v>
      </c>
      <c r="L53" s="15">
        <v>26</v>
      </c>
      <c r="M53" s="15"/>
      <c r="N53" s="15">
        <v>93</v>
      </c>
      <c r="O53" s="15">
        <v>53</v>
      </c>
      <c r="P53" s="15">
        <v>40</v>
      </c>
      <c r="Q53" s="15"/>
      <c r="R53" s="15">
        <v>45</v>
      </c>
      <c r="S53" s="15">
        <v>24</v>
      </c>
      <c r="T53" s="15">
        <v>21</v>
      </c>
      <c r="U53" s="15"/>
      <c r="V53" s="15">
        <v>25</v>
      </c>
      <c r="W53" s="15">
        <v>11</v>
      </c>
      <c r="X53" s="15">
        <v>14</v>
      </c>
      <c r="Y53" s="15"/>
      <c r="Z53" s="15">
        <v>23</v>
      </c>
      <c r="AA53" s="15">
        <v>12</v>
      </c>
      <c r="AB53" s="15">
        <v>11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171</v>
      </c>
      <c r="C54" s="29">
        <f t="shared" si="2"/>
        <v>73</v>
      </c>
      <c r="D54" s="29">
        <f t="shared" si="2"/>
        <v>98</v>
      </c>
      <c r="E54" s="12"/>
      <c r="F54" s="9">
        <v>110</v>
      </c>
      <c r="G54" s="9">
        <v>50</v>
      </c>
      <c r="H54" s="9">
        <v>60</v>
      </c>
      <c r="J54" s="9">
        <v>19</v>
      </c>
      <c r="K54" s="9">
        <v>8</v>
      </c>
      <c r="L54" s="9">
        <v>11</v>
      </c>
      <c r="N54" s="9">
        <v>25</v>
      </c>
      <c r="O54" s="9">
        <v>6</v>
      </c>
      <c r="P54" s="9">
        <v>19</v>
      </c>
      <c r="R54" s="9">
        <v>6</v>
      </c>
      <c r="S54" s="9">
        <v>3</v>
      </c>
      <c r="T54" s="9">
        <v>3</v>
      </c>
      <c r="V54" s="9">
        <v>6</v>
      </c>
      <c r="W54" s="9">
        <v>2</v>
      </c>
      <c r="X54" s="9">
        <v>4</v>
      </c>
      <c r="Z54" s="9">
        <v>4</v>
      </c>
      <c r="AA54" s="9">
        <v>3</v>
      </c>
      <c r="AB54" s="9">
        <v>1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195</v>
      </c>
      <c r="C55" s="29">
        <f t="shared" si="2"/>
        <v>101</v>
      </c>
      <c r="D55" s="29">
        <f t="shared" si="2"/>
        <v>94</v>
      </c>
      <c r="E55" s="12"/>
      <c r="F55" s="9">
        <v>128</v>
      </c>
      <c r="G55" s="9">
        <v>59</v>
      </c>
      <c r="H55" s="9">
        <v>69</v>
      </c>
      <c r="J55" s="9">
        <v>15</v>
      </c>
      <c r="K55" s="9">
        <v>9</v>
      </c>
      <c r="L55" s="9">
        <v>6</v>
      </c>
      <c r="N55" s="9">
        <v>25</v>
      </c>
      <c r="O55" s="9">
        <v>17</v>
      </c>
      <c r="P55" s="9">
        <v>8</v>
      </c>
      <c r="R55" s="9">
        <v>10</v>
      </c>
      <c r="S55" s="9">
        <v>6</v>
      </c>
      <c r="T55" s="9">
        <v>4</v>
      </c>
      <c r="V55" s="9">
        <v>8</v>
      </c>
      <c r="W55" s="9">
        <v>5</v>
      </c>
      <c r="X55" s="9">
        <v>3</v>
      </c>
      <c r="Z55" s="9">
        <v>9</v>
      </c>
      <c r="AA55" s="9">
        <v>5</v>
      </c>
      <c r="AB55" s="9">
        <v>4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183</v>
      </c>
      <c r="C56" s="29">
        <f t="shared" si="2"/>
        <v>104</v>
      </c>
      <c r="D56" s="29">
        <f t="shared" si="2"/>
        <v>79</v>
      </c>
      <c r="E56" s="12"/>
      <c r="F56" s="9">
        <v>116</v>
      </c>
      <c r="G56" s="9">
        <v>66</v>
      </c>
      <c r="H56" s="9">
        <v>50</v>
      </c>
      <c r="J56" s="9">
        <v>24</v>
      </c>
      <c r="K56" s="9">
        <v>11</v>
      </c>
      <c r="L56" s="9">
        <v>13</v>
      </c>
      <c r="N56" s="9">
        <v>21</v>
      </c>
      <c r="O56" s="9">
        <v>12</v>
      </c>
      <c r="P56" s="9">
        <v>9</v>
      </c>
      <c r="R56" s="9">
        <v>8</v>
      </c>
      <c r="S56" s="9">
        <v>7</v>
      </c>
      <c r="T56" s="9">
        <v>1</v>
      </c>
      <c r="V56" s="9">
        <v>6</v>
      </c>
      <c r="W56" s="9">
        <v>4</v>
      </c>
      <c r="X56" s="9">
        <v>2</v>
      </c>
      <c r="Z56" s="9">
        <v>6</v>
      </c>
      <c r="AA56" s="9">
        <v>2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85</v>
      </c>
      <c r="D57" s="29">
        <f t="shared" si="2"/>
        <v>84</v>
      </c>
      <c r="E57" s="12"/>
      <c r="F57" s="9">
        <v>120</v>
      </c>
      <c r="G57" s="9">
        <v>57</v>
      </c>
      <c r="H57" s="9">
        <v>63</v>
      </c>
      <c r="J57" s="9">
        <v>15</v>
      </c>
      <c r="K57" s="9">
        <v>6</v>
      </c>
      <c r="L57" s="9">
        <v>9</v>
      </c>
      <c r="N57" s="9">
        <v>21</v>
      </c>
      <c r="O57" s="9">
        <v>14</v>
      </c>
      <c r="P57" s="9">
        <v>7</v>
      </c>
      <c r="R57" s="9">
        <v>6</v>
      </c>
      <c r="S57" s="9">
        <v>3</v>
      </c>
      <c r="T57" s="9">
        <v>3</v>
      </c>
      <c r="V57" s="9">
        <v>5</v>
      </c>
      <c r="W57" s="9">
        <v>3</v>
      </c>
      <c r="X57" s="9">
        <v>2</v>
      </c>
      <c r="Z57" s="9">
        <v>2</v>
      </c>
      <c r="AA57" s="9">
        <v>2</v>
      </c>
      <c r="AB57" s="9">
        <v>0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170</v>
      </c>
      <c r="C58" s="29">
        <f t="shared" si="2"/>
        <v>90</v>
      </c>
      <c r="D58" s="29">
        <f t="shared" si="2"/>
        <v>80</v>
      </c>
      <c r="E58" s="12"/>
      <c r="F58" s="16">
        <v>106</v>
      </c>
      <c r="G58" s="16">
        <v>53</v>
      </c>
      <c r="H58" s="16">
        <v>53</v>
      </c>
      <c r="I58" s="16"/>
      <c r="J58" s="16">
        <v>19</v>
      </c>
      <c r="K58" s="16">
        <v>11</v>
      </c>
      <c r="L58" s="16">
        <v>8</v>
      </c>
      <c r="M58" s="16"/>
      <c r="N58" s="16">
        <v>29</v>
      </c>
      <c r="O58" s="16">
        <v>16</v>
      </c>
      <c r="P58" s="16">
        <v>13</v>
      </c>
      <c r="Q58" s="16"/>
      <c r="R58" s="16">
        <v>3</v>
      </c>
      <c r="S58" s="16">
        <v>2</v>
      </c>
      <c r="T58" s="16">
        <v>1</v>
      </c>
      <c r="U58" s="16"/>
      <c r="V58" s="16">
        <v>7</v>
      </c>
      <c r="W58" s="16">
        <v>5</v>
      </c>
      <c r="X58" s="16">
        <v>2</v>
      </c>
      <c r="Y58" s="16"/>
      <c r="Z58" s="16">
        <v>4</v>
      </c>
      <c r="AA58" s="16">
        <v>2</v>
      </c>
      <c r="AB58" s="16">
        <v>2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888</v>
      </c>
      <c r="C59" s="27">
        <f t="shared" si="2"/>
        <v>453</v>
      </c>
      <c r="D59" s="32">
        <f t="shared" si="2"/>
        <v>435</v>
      </c>
      <c r="E59" s="14"/>
      <c r="F59" s="15">
        <v>580</v>
      </c>
      <c r="G59" s="15">
        <v>285</v>
      </c>
      <c r="H59" s="15">
        <v>295</v>
      </c>
      <c r="I59" s="15"/>
      <c r="J59" s="15">
        <v>92</v>
      </c>
      <c r="K59" s="15">
        <v>45</v>
      </c>
      <c r="L59" s="15">
        <v>47</v>
      </c>
      <c r="M59" s="15"/>
      <c r="N59" s="15">
        <v>121</v>
      </c>
      <c r="O59" s="15">
        <v>65</v>
      </c>
      <c r="P59" s="15">
        <v>56</v>
      </c>
      <c r="Q59" s="15"/>
      <c r="R59" s="15">
        <v>33</v>
      </c>
      <c r="S59" s="15">
        <v>21</v>
      </c>
      <c r="T59" s="15">
        <v>12</v>
      </c>
      <c r="U59" s="15"/>
      <c r="V59" s="15">
        <v>32</v>
      </c>
      <c r="W59" s="15">
        <v>19</v>
      </c>
      <c r="X59" s="15">
        <v>13</v>
      </c>
      <c r="Y59" s="15"/>
      <c r="Z59" s="15">
        <v>25</v>
      </c>
      <c r="AA59" s="15">
        <v>14</v>
      </c>
      <c r="AB59" s="15">
        <v>11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167</v>
      </c>
      <c r="C60" s="29">
        <f t="shared" si="2"/>
        <v>77</v>
      </c>
      <c r="D60" s="29">
        <f t="shared" si="2"/>
        <v>90</v>
      </c>
      <c r="E60" s="12"/>
      <c r="F60" s="9">
        <v>106</v>
      </c>
      <c r="G60" s="9">
        <v>44</v>
      </c>
      <c r="H60" s="9">
        <v>62</v>
      </c>
      <c r="J60" s="9">
        <v>9</v>
      </c>
      <c r="K60" s="9">
        <v>6</v>
      </c>
      <c r="L60" s="9">
        <v>3</v>
      </c>
      <c r="N60" s="9">
        <v>22</v>
      </c>
      <c r="O60" s="9">
        <v>12</v>
      </c>
      <c r="P60" s="9">
        <v>10</v>
      </c>
      <c r="R60" s="9">
        <v>15</v>
      </c>
      <c r="S60" s="9">
        <v>9</v>
      </c>
      <c r="T60" s="9">
        <v>6</v>
      </c>
      <c r="V60" s="9">
        <v>6</v>
      </c>
      <c r="W60" s="9">
        <v>3</v>
      </c>
      <c r="X60" s="9">
        <v>3</v>
      </c>
      <c r="Z60" s="9">
        <v>9</v>
      </c>
      <c r="AA60" s="9">
        <v>3</v>
      </c>
      <c r="AB60" s="9">
        <v>6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182</v>
      </c>
      <c r="C61" s="29">
        <f t="shared" si="2"/>
        <v>108</v>
      </c>
      <c r="D61" s="29">
        <f t="shared" si="2"/>
        <v>74</v>
      </c>
      <c r="E61" s="12"/>
      <c r="F61" s="9">
        <v>118</v>
      </c>
      <c r="G61" s="9">
        <v>66</v>
      </c>
      <c r="H61" s="9">
        <v>52</v>
      </c>
      <c r="J61" s="9">
        <v>17</v>
      </c>
      <c r="K61" s="9">
        <v>8</v>
      </c>
      <c r="L61" s="9">
        <v>9</v>
      </c>
      <c r="N61" s="9">
        <v>23</v>
      </c>
      <c r="O61" s="9">
        <v>18</v>
      </c>
      <c r="P61" s="9">
        <v>5</v>
      </c>
      <c r="R61" s="9">
        <v>13</v>
      </c>
      <c r="S61" s="9">
        <v>7</v>
      </c>
      <c r="T61" s="9">
        <v>6</v>
      </c>
      <c r="V61" s="9">
        <v>2</v>
      </c>
      <c r="W61" s="9">
        <v>2</v>
      </c>
      <c r="X61" s="9">
        <v>0</v>
      </c>
      <c r="Z61" s="9">
        <v>9</v>
      </c>
      <c r="AA61" s="9">
        <v>7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173</v>
      </c>
      <c r="C62" s="29">
        <f t="shared" si="2"/>
        <v>96</v>
      </c>
      <c r="D62" s="29">
        <f t="shared" si="2"/>
        <v>77</v>
      </c>
      <c r="E62" s="12"/>
      <c r="F62" s="9">
        <v>93</v>
      </c>
      <c r="G62" s="9">
        <v>51</v>
      </c>
      <c r="H62" s="9">
        <v>42</v>
      </c>
      <c r="J62" s="9">
        <v>21</v>
      </c>
      <c r="K62" s="9">
        <v>11</v>
      </c>
      <c r="L62" s="9">
        <v>10</v>
      </c>
      <c r="N62" s="9">
        <v>23</v>
      </c>
      <c r="O62" s="9">
        <v>10</v>
      </c>
      <c r="P62" s="9">
        <v>13</v>
      </c>
      <c r="R62" s="9">
        <v>17</v>
      </c>
      <c r="S62" s="9">
        <v>13</v>
      </c>
      <c r="T62" s="9">
        <v>4</v>
      </c>
      <c r="V62" s="9">
        <v>5</v>
      </c>
      <c r="W62" s="9">
        <v>3</v>
      </c>
      <c r="X62" s="9">
        <v>2</v>
      </c>
      <c r="Z62" s="9">
        <v>11</v>
      </c>
      <c r="AA62" s="9">
        <v>7</v>
      </c>
      <c r="AB62" s="9">
        <v>4</v>
      </c>
      <c r="AD62" s="9">
        <v>3</v>
      </c>
      <c r="AE62" s="9">
        <v>1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177</v>
      </c>
      <c r="C63" s="29">
        <f t="shared" si="2"/>
        <v>98</v>
      </c>
      <c r="D63" s="29">
        <f t="shared" si="2"/>
        <v>79</v>
      </c>
      <c r="E63" s="12"/>
      <c r="F63" s="9">
        <v>93</v>
      </c>
      <c r="G63" s="9">
        <v>47</v>
      </c>
      <c r="H63" s="9">
        <v>46</v>
      </c>
      <c r="J63" s="9">
        <v>21</v>
      </c>
      <c r="K63" s="9">
        <v>11</v>
      </c>
      <c r="L63" s="9">
        <v>10</v>
      </c>
      <c r="N63" s="9">
        <v>33</v>
      </c>
      <c r="O63" s="9">
        <v>19</v>
      </c>
      <c r="P63" s="9">
        <v>14</v>
      </c>
      <c r="R63" s="9">
        <v>9</v>
      </c>
      <c r="S63" s="9">
        <v>6</v>
      </c>
      <c r="T63" s="9">
        <v>3</v>
      </c>
      <c r="V63" s="9">
        <v>11</v>
      </c>
      <c r="W63" s="9">
        <v>9</v>
      </c>
      <c r="X63" s="9">
        <v>2</v>
      </c>
      <c r="Z63" s="9">
        <v>7</v>
      </c>
      <c r="AA63" s="9">
        <v>3</v>
      </c>
      <c r="AB63" s="9">
        <v>4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94</v>
      </c>
      <c r="D64" s="29">
        <f t="shared" si="2"/>
        <v>85</v>
      </c>
      <c r="E64" s="12"/>
      <c r="F64" s="16">
        <v>100</v>
      </c>
      <c r="G64" s="16">
        <v>54</v>
      </c>
      <c r="H64" s="16">
        <v>46</v>
      </c>
      <c r="I64" s="16"/>
      <c r="J64" s="16">
        <v>19</v>
      </c>
      <c r="K64" s="16">
        <v>9</v>
      </c>
      <c r="L64" s="16">
        <v>10</v>
      </c>
      <c r="M64" s="16"/>
      <c r="N64" s="16">
        <v>30</v>
      </c>
      <c r="O64" s="16">
        <v>12</v>
      </c>
      <c r="P64" s="16">
        <v>18</v>
      </c>
      <c r="Q64" s="16"/>
      <c r="R64" s="16">
        <v>12</v>
      </c>
      <c r="S64" s="16">
        <v>8</v>
      </c>
      <c r="T64" s="16">
        <v>4</v>
      </c>
      <c r="U64" s="16"/>
      <c r="V64" s="16">
        <v>6</v>
      </c>
      <c r="W64" s="16">
        <v>5</v>
      </c>
      <c r="X64" s="16">
        <v>1</v>
      </c>
      <c r="Y64" s="16"/>
      <c r="Z64" s="16">
        <v>9</v>
      </c>
      <c r="AA64" s="16">
        <v>3</v>
      </c>
      <c r="AB64" s="16">
        <v>6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878</v>
      </c>
      <c r="C65" s="27">
        <f t="shared" si="2"/>
        <v>473</v>
      </c>
      <c r="D65" s="32">
        <f t="shared" si="2"/>
        <v>405</v>
      </c>
      <c r="E65" s="14"/>
      <c r="F65" s="15">
        <v>510</v>
      </c>
      <c r="G65" s="15">
        <v>262</v>
      </c>
      <c r="H65" s="15">
        <v>248</v>
      </c>
      <c r="I65" s="15"/>
      <c r="J65" s="15">
        <v>87</v>
      </c>
      <c r="K65" s="15">
        <v>45</v>
      </c>
      <c r="L65" s="15">
        <v>42</v>
      </c>
      <c r="M65" s="15"/>
      <c r="N65" s="15">
        <v>131</v>
      </c>
      <c r="O65" s="15">
        <v>71</v>
      </c>
      <c r="P65" s="15">
        <v>60</v>
      </c>
      <c r="Q65" s="15"/>
      <c r="R65" s="15">
        <v>66</v>
      </c>
      <c r="S65" s="15">
        <v>43</v>
      </c>
      <c r="T65" s="15">
        <v>23</v>
      </c>
      <c r="U65" s="15"/>
      <c r="V65" s="15">
        <v>30</v>
      </c>
      <c r="W65" s="15">
        <v>22</v>
      </c>
      <c r="X65" s="15">
        <v>8</v>
      </c>
      <c r="Y65" s="15"/>
      <c r="Z65" s="15">
        <v>45</v>
      </c>
      <c r="AA65" s="15">
        <v>23</v>
      </c>
      <c r="AB65" s="15">
        <v>22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163</v>
      </c>
      <c r="C66" s="29">
        <f t="shared" si="2"/>
        <v>77</v>
      </c>
      <c r="D66" s="29">
        <f t="shared" si="2"/>
        <v>86</v>
      </c>
      <c r="E66" s="12"/>
      <c r="F66" s="9">
        <v>95</v>
      </c>
      <c r="G66" s="9">
        <v>46</v>
      </c>
      <c r="H66" s="9">
        <v>49</v>
      </c>
      <c r="J66" s="9">
        <v>17</v>
      </c>
      <c r="K66" s="9">
        <v>10</v>
      </c>
      <c r="L66" s="9">
        <v>7</v>
      </c>
      <c r="N66" s="9">
        <v>26</v>
      </c>
      <c r="O66" s="9">
        <v>12</v>
      </c>
      <c r="P66" s="9">
        <v>14</v>
      </c>
      <c r="R66" s="9">
        <v>12</v>
      </c>
      <c r="S66" s="9">
        <v>6</v>
      </c>
      <c r="T66" s="9">
        <v>6</v>
      </c>
      <c r="V66" s="9">
        <v>6</v>
      </c>
      <c r="W66" s="9">
        <v>1</v>
      </c>
      <c r="X66" s="9">
        <v>5</v>
      </c>
      <c r="Z66" s="9">
        <v>7</v>
      </c>
      <c r="AA66" s="9">
        <v>2</v>
      </c>
      <c r="AB66" s="9">
        <v>5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152</v>
      </c>
      <c r="C67" s="29">
        <f t="shared" si="2"/>
        <v>65</v>
      </c>
      <c r="D67" s="29">
        <f t="shared" si="2"/>
        <v>87</v>
      </c>
      <c r="E67" s="12"/>
      <c r="F67" s="9">
        <v>97</v>
      </c>
      <c r="G67" s="9">
        <v>42</v>
      </c>
      <c r="H67" s="9">
        <v>55</v>
      </c>
      <c r="J67" s="9">
        <v>17</v>
      </c>
      <c r="K67" s="9">
        <v>4</v>
      </c>
      <c r="L67" s="9">
        <v>13</v>
      </c>
      <c r="N67" s="9">
        <v>16</v>
      </c>
      <c r="O67" s="9">
        <v>7</v>
      </c>
      <c r="P67" s="9">
        <v>9</v>
      </c>
      <c r="R67" s="9">
        <v>9</v>
      </c>
      <c r="S67" s="9">
        <v>6</v>
      </c>
      <c r="T67" s="9">
        <v>3</v>
      </c>
      <c r="V67" s="9">
        <v>5</v>
      </c>
      <c r="W67" s="9">
        <v>1</v>
      </c>
      <c r="X67" s="9">
        <v>4</v>
      </c>
      <c r="Z67" s="9">
        <v>7</v>
      </c>
      <c r="AA67" s="9">
        <v>5</v>
      </c>
      <c r="AB67" s="9">
        <v>2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147</v>
      </c>
      <c r="C68" s="29">
        <f t="shared" si="2"/>
        <v>81</v>
      </c>
      <c r="D68" s="29">
        <f t="shared" si="2"/>
        <v>66</v>
      </c>
      <c r="E68" s="12"/>
      <c r="F68" s="9">
        <v>98</v>
      </c>
      <c r="G68" s="9">
        <v>53</v>
      </c>
      <c r="H68" s="9">
        <v>45</v>
      </c>
      <c r="J68" s="9">
        <v>14</v>
      </c>
      <c r="K68" s="9">
        <v>11</v>
      </c>
      <c r="L68" s="9">
        <v>3</v>
      </c>
      <c r="N68" s="9">
        <v>10</v>
      </c>
      <c r="O68" s="9">
        <v>7</v>
      </c>
      <c r="P68" s="9">
        <v>3</v>
      </c>
      <c r="R68" s="9">
        <v>12</v>
      </c>
      <c r="S68" s="9">
        <v>3</v>
      </c>
      <c r="T68" s="9">
        <v>9</v>
      </c>
      <c r="V68" s="9">
        <v>5</v>
      </c>
      <c r="W68" s="9">
        <v>2</v>
      </c>
      <c r="X68" s="9">
        <v>3</v>
      </c>
      <c r="Z68" s="9">
        <v>7</v>
      </c>
      <c r="AA68" s="9">
        <v>4</v>
      </c>
      <c r="AB68" s="9">
        <v>3</v>
      </c>
      <c r="AD68" s="9">
        <v>1</v>
      </c>
      <c r="AE68" s="9">
        <v>1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162</v>
      </c>
      <c r="C69" s="29">
        <f t="shared" si="2"/>
        <v>89</v>
      </c>
      <c r="D69" s="29">
        <f t="shared" si="2"/>
        <v>73</v>
      </c>
      <c r="E69" s="12"/>
      <c r="F69" s="9">
        <v>90</v>
      </c>
      <c r="G69" s="9">
        <v>46</v>
      </c>
      <c r="H69" s="9">
        <v>44</v>
      </c>
      <c r="J69" s="9">
        <v>18</v>
      </c>
      <c r="K69" s="9">
        <v>9</v>
      </c>
      <c r="L69" s="9">
        <v>9</v>
      </c>
      <c r="N69" s="9">
        <v>22</v>
      </c>
      <c r="O69" s="9">
        <v>12</v>
      </c>
      <c r="P69" s="9">
        <v>10</v>
      </c>
      <c r="R69" s="9">
        <v>15</v>
      </c>
      <c r="S69" s="9">
        <v>8</v>
      </c>
      <c r="T69" s="9">
        <v>7</v>
      </c>
      <c r="V69" s="9">
        <v>5</v>
      </c>
      <c r="W69" s="9">
        <v>5</v>
      </c>
      <c r="X69" s="9">
        <v>0</v>
      </c>
      <c r="Z69" s="9">
        <v>7</v>
      </c>
      <c r="AA69" s="9">
        <v>5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161</v>
      </c>
      <c r="C70" s="29">
        <f t="shared" si="2"/>
        <v>82</v>
      </c>
      <c r="D70" s="29">
        <f t="shared" si="2"/>
        <v>79</v>
      </c>
      <c r="E70" s="12"/>
      <c r="F70" s="16">
        <v>95</v>
      </c>
      <c r="G70" s="16">
        <v>43</v>
      </c>
      <c r="H70" s="16">
        <v>52</v>
      </c>
      <c r="I70" s="16"/>
      <c r="J70" s="16">
        <v>13</v>
      </c>
      <c r="K70" s="16">
        <v>10</v>
      </c>
      <c r="L70" s="16">
        <v>3</v>
      </c>
      <c r="M70" s="16"/>
      <c r="N70" s="16">
        <v>24</v>
      </c>
      <c r="O70" s="16">
        <v>13</v>
      </c>
      <c r="P70" s="16">
        <v>11</v>
      </c>
      <c r="Q70" s="16"/>
      <c r="R70" s="16">
        <v>16</v>
      </c>
      <c r="S70" s="16">
        <v>9</v>
      </c>
      <c r="T70" s="16">
        <v>7</v>
      </c>
      <c r="U70" s="16"/>
      <c r="V70" s="16">
        <v>6</v>
      </c>
      <c r="W70" s="16">
        <v>4</v>
      </c>
      <c r="X70" s="16">
        <v>2</v>
      </c>
      <c r="Y70" s="16"/>
      <c r="Z70" s="16">
        <v>5</v>
      </c>
      <c r="AA70" s="16">
        <v>1</v>
      </c>
      <c r="AB70" s="16">
        <v>4</v>
      </c>
      <c r="AC70" s="16"/>
      <c r="AD70" s="16">
        <v>2</v>
      </c>
      <c r="AE70" s="16">
        <v>2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785</v>
      </c>
      <c r="C71" s="27">
        <f t="shared" si="2"/>
        <v>394</v>
      </c>
      <c r="D71" s="32">
        <f t="shared" si="2"/>
        <v>391</v>
      </c>
      <c r="E71" s="14"/>
      <c r="F71" s="15">
        <v>475</v>
      </c>
      <c r="G71" s="15">
        <v>230</v>
      </c>
      <c r="H71" s="15">
        <v>245</v>
      </c>
      <c r="I71" s="15"/>
      <c r="J71" s="15">
        <v>79</v>
      </c>
      <c r="K71" s="15">
        <v>44</v>
      </c>
      <c r="L71" s="15">
        <v>35</v>
      </c>
      <c r="M71" s="15"/>
      <c r="N71" s="15">
        <v>98</v>
      </c>
      <c r="O71" s="15">
        <v>51</v>
      </c>
      <c r="P71" s="15">
        <v>47</v>
      </c>
      <c r="Q71" s="15"/>
      <c r="R71" s="15">
        <v>64</v>
      </c>
      <c r="S71" s="15">
        <v>32</v>
      </c>
      <c r="T71" s="15">
        <v>32</v>
      </c>
      <c r="U71" s="15"/>
      <c r="V71" s="15">
        <v>27</v>
      </c>
      <c r="W71" s="15">
        <v>13</v>
      </c>
      <c r="X71" s="15">
        <v>14</v>
      </c>
      <c r="Y71" s="15"/>
      <c r="Z71" s="15">
        <v>33</v>
      </c>
      <c r="AA71" s="15">
        <v>17</v>
      </c>
      <c r="AB71" s="15">
        <v>16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167</v>
      </c>
      <c r="C72" s="29">
        <f t="shared" si="2"/>
        <v>87</v>
      </c>
      <c r="D72" s="29">
        <f t="shared" si="2"/>
        <v>80</v>
      </c>
      <c r="E72" s="12"/>
      <c r="F72" s="9">
        <v>112</v>
      </c>
      <c r="G72" s="9">
        <v>56</v>
      </c>
      <c r="H72" s="9">
        <v>56</v>
      </c>
      <c r="J72" s="9">
        <v>11</v>
      </c>
      <c r="K72" s="9">
        <v>6</v>
      </c>
      <c r="L72" s="9">
        <v>5</v>
      </c>
      <c r="N72" s="9">
        <v>25</v>
      </c>
      <c r="O72" s="9">
        <v>14</v>
      </c>
      <c r="P72" s="9">
        <v>11</v>
      </c>
      <c r="R72" s="9">
        <v>10</v>
      </c>
      <c r="S72" s="9">
        <v>5</v>
      </c>
      <c r="T72" s="9">
        <v>5</v>
      </c>
      <c r="V72" s="9">
        <v>4</v>
      </c>
      <c r="W72" s="9">
        <v>3</v>
      </c>
      <c r="X72" s="9">
        <v>1</v>
      </c>
      <c r="Z72" s="9">
        <v>3</v>
      </c>
      <c r="AA72" s="9">
        <v>2</v>
      </c>
      <c r="AB72" s="9">
        <v>1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163</v>
      </c>
      <c r="C73" s="29">
        <f t="shared" si="2"/>
        <v>81</v>
      </c>
      <c r="D73" s="29">
        <f t="shared" si="2"/>
        <v>82</v>
      </c>
      <c r="E73" s="12"/>
      <c r="F73" s="9">
        <v>96</v>
      </c>
      <c r="G73" s="9">
        <v>49</v>
      </c>
      <c r="H73" s="9">
        <v>47</v>
      </c>
      <c r="J73" s="9">
        <v>14</v>
      </c>
      <c r="K73" s="9">
        <v>8</v>
      </c>
      <c r="L73" s="9">
        <v>6</v>
      </c>
      <c r="N73" s="9">
        <v>27</v>
      </c>
      <c r="O73" s="9">
        <v>9</v>
      </c>
      <c r="P73" s="9">
        <v>18</v>
      </c>
      <c r="R73" s="9">
        <v>11</v>
      </c>
      <c r="S73" s="9">
        <v>5</v>
      </c>
      <c r="T73" s="9">
        <v>6</v>
      </c>
      <c r="V73" s="9">
        <v>4</v>
      </c>
      <c r="W73" s="9">
        <v>2</v>
      </c>
      <c r="X73" s="9">
        <v>2</v>
      </c>
      <c r="Z73" s="9">
        <v>9</v>
      </c>
      <c r="AA73" s="9">
        <v>6</v>
      </c>
      <c r="AB73" s="9">
        <v>3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131</v>
      </c>
      <c r="C74" s="29">
        <f t="shared" si="2"/>
        <v>68</v>
      </c>
      <c r="D74" s="29">
        <f t="shared" si="2"/>
        <v>63</v>
      </c>
      <c r="E74" s="12"/>
      <c r="F74" s="9">
        <v>88</v>
      </c>
      <c r="G74" s="9">
        <v>46</v>
      </c>
      <c r="H74" s="9">
        <v>42</v>
      </c>
      <c r="J74" s="9">
        <v>13</v>
      </c>
      <c r="K74" s="9">
        <v>6</v>
      </c>
      <c r="L74" s="9">
        <v>7</v>
      </c>
      <c r="N74" s="9">
        <v>11</v>
      </c>
      <c r="O74" s="9">
        <v>6</v>
      </c>
      <c r="P74" s="9">
        <v>5</v>
      </c>
      <c r="R74" s="9">
        <v>9</v>
      </c>
      <c r="S74" s="9">
        <v>6</v>
      </c>
      <c r="T74" s="9">
        <v>3</v>
      </c>
      <c r="V74" s="9">
        <v>4</v>
      </c>
      <c r="W74" s="9">
        <v>2</v>
      </c>
      <c r="X74" s="9">
        <v>2</v>
      </c>
      <c r="Z74" s="9">
        <v>4</v>
      </c>
      <c r="AA74" s="9">
        <v>1</v>
      </c>
      <c r="AB74" s="9">
        <v>3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188</v>
      </c>
      <c r="C75" s="29">
        <f t="shared" si="2"/>
        <v>86</v>
      </c>
      <c r="D75" s="29">
        <f t="shared" si="2"/>
        <v>102</v>
      </c>
      <c r="E75" s="12"/>
      <c r="F75" s="9">
        <v>116</v>
      </c>
      <c r="G75" s="9">
        <v>51</v>
      </c>
      <c r="H75" s="9">
        <v>65</v>
      </c>
      <c r="J75" s="9">
        <v>16</v>
      </c>
      <c r="K75" s="9">
        <v>7</v>
      </c>
      <c r="L75" s="9">
        <v>9</v>
      </c>
      <c r="N75" s="9">
        <v>28</v>
      </c>
      <c r="O75" s="9">
        <v>14</v>
      </c>
      <c r="P75" s="9">
        <v>14</v>
      </c>
      <c r="R75" s="9">
        <v>12</v>
      </c>
      <c r="S75" s="9">
        <v>6</v>
      </c>
      <c r="T75" s="9">
        <v>6</v>
      </c>
      <c r="V75" s="9">
        <v>6</v>
      </c>
      <c r="W75" s="9">
        <v>4</v>
      </c>
      <c r="X75" s="9">
        <v>2</v>
      </c>
      <c r="Z75" s="9">
        <v>8</v>
      </c>
      <c r="AA75" s="9">
        <v>3</v>
      </c>
      <c r="AB75" s="9">
        <v>5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210</v>
      </c>
      <c r="C76" s="29">
        <f t="shared" si="2"/>
        <v>98</v>
      </c>
      <c r="D76" s="29">
        <f t="shared" si="2"/>
        <v>112</v>
      </c>
      <c r="E76" s="12"/>
      <c r="F76" s="16">
        <v>120</v>
      </c>
      <c r="G76" s="16">
        <v>57</v>
      </c>
      <c r="H76" s="16">
        <v>63</v>
      </c>
      <c r="I76" s="16"/>
      <c r="J76" s="16">
        <v>22</v>
      </c>
      <c r="K76" s="16">
        <v>10</v>
      </c>
      <c r="L76" s="16">
        <v>12</v>
      </c>
      <c r="M76" s="16"/>
      <c r="N76" s="16">
        <v>39</v>
      </c>
      <c r="O76" s="16">
        <v>18</v>
      </c>
      <c r="P76" s="16">
        <v>21</v>
      </c>
      <c r="Q76" s="16"/>
      <c r="R76" s="16">
        <v>12</v>
      </c>
      <c r="S76" s="16">
        <v>4</v>
      </c>
      <c r="T76" s="16">
        <v>8</v>
      </c>
      <c r="U76" s="16"/>
      <c r="V76" s="16">
        <v>6</v>
      </c>
      <c r="W76" s="16">
        <v>1</v>
      </c>
      <c r="X76" s="16">
        <v>5</v>
      </c>
      <c r="Y76" s="16"/>
      <c r="Z76" s="16">
        <v>9</v>
      </c>
      <c r="AA76" s="16">
        <v>6</v>
      </c>
      <c r="AB76" s="16">
        <v>3</v>
      </c>
      <c r="AC76" s="16"/>
      <c r="AD76" s="16">
        <v>2</v>
      </c>
      <c r="AE76" s="16">
        <v>2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859</v>
      </c>
      <c r="C77" s="27">
        <f t="shared" si="2"/>
        <v>420</v>
      </c>
      <c r="D77" s="32">
        <f t="shared" si="2"/>
        <v>439</v>
      </c>
      <c r="E77" s="4"/>
      <c r="F77" s="9">
        <v>532</v>
      </c>
      <c r="G77" s="9">
        <v>259</v>
      </c>
      <c r="H77" s="9">
        <v>273</v>
      </c>
      <c r="J77" s="9">
        <v>76</v>
      </c>
      <c r="K77" s="9">
        <v>37</v>
      </c>
      <c r="L77" s="9">
        <v>39</v>
      </c>
      <c r="N77" s="9">
        <v>130</v>
      </c>
      <c r="O77" s="9">
        <v>61</v>
      </c>
      <c r="P77" s="9">
        <v>69</v>
      </c>
      <c r="R77" s="9">
        <v>54</v>
      </c>
      <c r="S77" s="9">
        <v>26</v>
      </c>
      <c r="T77" s="9">
        <v>28</v>
      </c>
      <c r="V77" s="9">
        <v>24</v>
      </c>
      <c r="W77" s="9">
        <v>12</v>
      </c>
      <c r="X77" s="9">
        <v>12</v>
      </c>
      <c r="Z77" s="9">
        <v>33</v>
      </c>
      <c r="AA77" s="9">
        <v>18</v>
      </c>
      <c r="AB77" s="9">
        <v>15</v>
      </c>
      <c r="AD77" s="9">
        <v>10</v>
      </c>
      <c r="AE77" s="9">
        <v>7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223</v>
      </c>
      <c r="C78" s="29">
        <f t="shared" si="2"/>
        <v>108</v>
      </c>
      <c r="D78" s="29">
        <f t="shared" si="2"/>
        <v>115</v>
      </c>
      <c r="E78" s="4"/>
      <c r="F78" s="10">
        <v>118</v>
      </c>
      <c r="G78" s="10">
        <v>53</v>
      </c>
      <c r="H78" s="10">
        <v>65</v>
      </c>
      <c r="I78" s="10"/>
      <c r="J78" s="10">
        <v>24</v>
      </c>
      <c r="K78" s="10">
        <v>7</v>
      </c>
      <c r="L78" s="10">
        <v>17</v>
      </c>
      <c r="M78" s="10"/>
      <c r="N78" s="10">
        <v>45</v>
      </c>
      <c r="O78" s="10">
        <v>25</v>
      </c>
      <c r="P78" s="10">
        <v>20</v>
      </c>
      <c r="Q78" s="10"/>
      <c r="R78" s="10">
        <v>14</v>
      </c>
      <c r="S78" s="10">
        <v>7</v>
      </c>
      <c r="T78" s="10">
        <v>7</v>
      </c>
      <c r="U78" s="10"/>
      <c r="V78" s="10">
        <v>10</v>
      </c>
      <c r="W78" s="10">
        <v>6</v>
      </c>
      <c r="X78" s="10">
        <v>4</v>
      </c>
      <c r="Y78" s="10"/>
      <c r="Z78" s="10">
        <v>8</v>
      </c>
      <c r="AA78" s="10">
        <v>6</v>
      </c>
      <c r="AB78" s="10">
        <v>2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203</v>
      </c>
      <c r="C79" s="29">
        <f t="shared" si="2"/>
        <v>90</v>
      </c>
      <c r="D79" s="29">
        <f t="shared" si="2"/>
        <v>113</v>
      </c>
      <c r="E79" s="12"/>
      <c r="F79" s="9">
        <v>121</v>
      </c>
      <c r="G79" s="9">
        <v>51</v>
      </c>
      <c r="H79" s="9">
        <v>70</v>
      </c>
      <c r="J79" s="9">
        <v>15</v>
      </c>
      <c r="K79" s="9">
        <v>7</v>
      </c>
      <c r="L79" s="9">
        <v>8</v>
      </c>
      <c r="N79" s="9">
        <v>34</v>
      </c>
      <c r="O79" s="9">
        <v>16</v>
      </c>
      <c r="P79" s="9">
        <v>18</v>
      </c>
      <c r="R79" s="9">
        <v>12</v>
      </c>
      <c r="S79" s="9">
        <v>4</v>
      </c>
      <c r="T79" s="9">
        <v>8</v>
      </c>
      <c r="V79" s="9">
        <v>9</v>
      </c>
      <c r="W79" s="9">
        <v>5</v>
      </c>
      <c r="X79" s="9">
        <v>4</v>
      </c>
      <c r="Z79" s="9">
        <v>9</v>
      </c>
      <c r="AA79" s="9">
        <v>5</v>
      </c>
      <c r="AB79" s="9">
        <v>4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241</v>
      </c>
      <c r="C80" s="29">
        <f t="shared" si="2"/>
        <v>126</v>
      </c>
      <c r="D80" s="29">
        <f t="shared" si="2"/>
        <v>115</v>
      </c>
      <c r="E80" s="12"/>
      <c r="F80" s="9">
        <v>126</v>
      </c>
      <c r="G80" s="9">
        <v>69</v>
      </c>
      <c r="H80" s="9">
        <v>57</v>
      </c>
      <c r="J80" s="9">
        <v>21</v>
      </c>
      <c r="K80" s="9">
        <v>8</v>
      </c>
      <c r="L80" s="9">
        <v>13</v>
      </c>
      <c r="N80" s="9">
        <v>52</v>
      </c>
      <c r="O80" s="9">
        <v>27</v>
      </c>
      <c r="P80" s="9">
        <v>25</v>
      </c>
      <c r="R80" s="9">
        <v>19</v>
      </c>
      <c r="S80" s="9">
        <v>12</v>
      </c>
      <c r="T80" s="9">
        <v>7</v>
      </c>
      <c r="V80" s="9">
        <v>10</v>
      </c>
      <c r="W80" s="9">
        <v>5</v>
      </c>
      <c r="X80" s="9">
        <v>5</v>
      </c>
      <c r="Z80" s="9">
        <v>11</v>
      </c>
      <c r="AA80" s="9">
        <v>4</v>
      </c>
      <c r="AB80" s="9">
        <v>7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292</v>
      </c>
      <c r="C81" s="29">
        <f t="shared" si="2"/>
        <v>140</v>
      </c>
      <c r="D81" s="29">
        <f t="shared" si="2"/>
        <v>152</v>
      </c>
      <c r="E81" s="12"/>
      <c r="F81" s="9">
        <v>156</v>
      </c>
      <c r="G81" s="9">
        <v>78</v>
      </c>
      <c r="H81" s="9">
        <v>78</v>
      </c>
      <c r="J81" s="9">
        <v>38</v>
      </c>
      <c r="K81" s="9">
        <v>17</v>
      </c>
      <c r="L81" s="9">
        <v>21</v>
      </c>
      <c r="N81" s="9">
        <v>51</v>
      </c>
      <c r="O81" s="9">
        <v>19</v>
      </c>
      <c r="P81" s="9">
        <v>32</v>
      </c>
      <c r="R81" s="9">
        <v>20</v>
      </c>
      <c r="S81" s="9">
        <v>11</v>
      </c>
      <c r="T81" s="9">
        <v>9</v>
      </c>
      <c r="V81" s="9">
        <v>11</v>
      </c>
      <c r="W81" s="9">
        <v>7</v>
      </c>
      <c r="X81" s="9">
        <v>4</v>
      </c>
      <c r="Z81" s="9">
        <v>12</v>
      </c>
      <c r="AA81" s="9">
        <v>5</v>
      </c>
      <c r="AB81" s="9">
        <v>7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303</v>
      </c>
      <c r="C82" s="29">
        <f t="shared" si="2"/>
        <v>150</v>
      </c>
      <c r="D82" s="29">
        <f t="shared" si="2"/>
        <v>153</v>
      </c>
      <c r="E82" s="12"/>
      <c r="F82" s="16">
        <v>158</v>
      </c>
      <c r="G82" s="16">
        <v>79</v>
      </c>
      <c r="H82" s="16">
        <v>79</v>
      </c>
      <c r="I82" s="16"/>
      <c r="J82" s="16">
        <v>22</v>
      </c>
      <c r="K82" s="16">
        <v>10</v>
      </c>
      <c r="L82" s="16">
        <v>12</v>
      </c>
      <c r="M82" s="16"/>
      <c r="N82" s="16">
        <v>55</v>
      </c>
      <c r="O82" s="16">
        <v>28</v>
      </c>
      <c r="P82" s="16">
        <v>27</v>
      </c>
      <c r="Q82" s="16"/>
      <c r="R82" s="16">
        <v>29</v>
      </c>
      <c r="S82" s="16">
        <v>14</v>
      </c>
      <c r="T82" s="16">
        <v>15</v>
      </c>
      <c r="U82" s="16"/>
      <c r="V82" s="16">
        <v>22</v>
      </c>
      <c r="W82" s="16">
        <v>9</v>
      </c>
      <c r="X82" s="16">
        <v>13</v>
      </c>
      <c r="Y82" s="16"/>
      <c r="Z82" s="16">
        <v>16</v>
      </c>
      <c r="AA82" s="16">
        <v>10</v>
      </c>
      <c r="AB82" s="16">
        <v>6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1262</v>
      </c>
      <c r="C83" s="27">
        <f t="shared" si="2"/>
        <v>614</v>
      </c>
      <c r="D83" s="32">
        <f t="shared" si="2"/>
        <v>648</v>
      </c>
      <c r="E83" s="14"/>
      <c r="F83" s="15">
        <v>679</v>
      </c>
      <c r="G83" s="15">
        <v>330</v>
      </c>
      <c r="H83" s="15">
        <v>349</v>
      </c>
      <c r="I83" s="15"/>
      <c r="J83" s="15">
        <v>120</v>
      </c>
      <c r="K83" s="15">
        <v>49</v>
      </c>
      <c r="L83" s="15">
        <v>71</v>
      </c>
      <c r="M83" s="15"/>
      <c r="N83" s="15">
        <v>237</v>
      </c>
      <c r="O83" s="15">
        <v>115</v>
      </c>
      <c r="P83" s="15">
        <v>122</v>
      </c>
      <c r="Q83" s="15"/>
      <c r="R83" s="15">
        <v>94</v>
      </c>
      <c r="S83" s="15">
        <v>48</v>
      </c>
      <c r="T83" s="15">
        <v>46</v>
      </c>
      <c r="U83" s="15"/>
      <c r="V83" s="15">
        <v>62</v>
      </c>
      <c r="W83" s="15">
        <v>32</v>
      </c>
      <c r="X83" s="15">
        <v>30</v>
      </c>
      <c r="Y83" s="15"/>
      <c r="Z83" s="15">
        <v>56</v>
      </c>
      <c r="AA83" s="15">
        <v>30</v>
      </c>
      <c r="AB83" s="15">
        <v>26</v>
      </c>
      <c r="AC83" s="15"/>
      <c r="AD83" s="15">
        <v>14</v>
      </c>
      <c r="AE83" s="15">
        <v>10</v>
      </c>
      <c r="AF83" s="15">
        <v>4</v>
      </c>
    </row>
    <row r="84" spans="1:32" s="9" customFormat="1" ht="15" customHeight="1" x14ac:dyDescent="0.15">
      <c r="A84" s="11">
        <v>65</v>
      </c>
      <c r="B84" s="28">
        <f t="shared" si="2"/>
        <v>292</v>
      </c>
      <c r="C84" s="29">
        <f t="shared" si="2"/>
        <v>145</v>
      </c>
      <c r="D84" s="29">
        <f t="shared" si="2"/>
        <v>147</v>
      </c>
      <c r="E84" s="12"/>
      <c r="F84" s="9">
        <v>146</v>
      </c>
      <c r="G84" s="9">
        <v>72</v>
      </c>
      <c r="H84" s="9">
        <v>74</v>
      </c>
      <c r="J84" s="9">
        <v>38</v>
      </c>
      <c r="K84" s="9">
        <v>19</v>
      </c>
      <c r="L84" s="9">
        <v>19</v>
      </c>
      <c r="N84" s="9">
        <v>53</v>
      </c>
      <c r="O84" s="9">
        <v>28</v>
      </c>
      <c r="P84" s="9">
        <v>25</v>
      </c>
      <c r="R84" s="9">
        <v>26</v>
      </c>
      <c r="S84" s="9">
        <v>14</v>
      </c>
      <c r="T84" s="9">
        <v>12</v>
      </c>
      <c r="V84" s="9">
        <v>10</v>
      </c>
      <c r="W84" s="9">
        <v>5</v>
      </c>
      <c r="X84" s="9">
        <v>5</v>
      </c>
      <c r="Z84" s="9">
        <v>17</v>
      </c>
      <c r="AA84" s="9">
        <v>7</v>
      </c>
      <c r="AB84" s="9">
        <v>10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296</v>
      </c>
      <c r="C85" s="29">
        <f t="shared" si="2"/>
        <v>145</v>
      </c>
      <c r="D85" s="29">
        <f t="shared" si="2"/>
        <v>151</v>
      </c>
      <c r="E85" s="12"/>
      <c r="F85" s="9">
        <v>151</v>
      </c>
      <c r="G85" s="9">
        <v>75</v>
      </c>
      <c r="H85" s="9">
        <v>76</v>
      </c>
      <c r="J85" s="9">
        <v>34</v>
      </c>
      <c r="K85" s="9">
        <v>19</v>
      </c>
      <c r="L85" s="9">
        <v>15</v>
      </c>
      <c r="N85" s="9">
        <v>52</v>
      </c>
      <c r="O85" s="9">
        <v>28</v>
      </c>
      <c r="P85" s="9">
        <v>24</v>
      </c>
      <c r="R85" s="9">
        <v>27</v>
      </c>
      <c r="S85" s="9">
        <v>11</v>
      </c>
      <c r="T85" s="9">
        <v>16</v>
      </c>
      <c r="V85" s="9">
        <v>13</v>
      </c>
      <c r="W85" s="9">
        <v>4</v>
      </c>
      <c r="X85" s="9">
        <v>9</v>
      </c>
      <c r="Z85" s="9">
        <v>18</v>
      </c>
      <c r="AA85" s="9">
        <v>8</v>
      </c>
      <c r="AB85" s="9">
        <v>10</v>
      </c>
      <c r="AD85" s="9">
        <v>1</v>
      </c>
      <c r="AE85" s="9">
        <v>0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178</v>
      </c>
      <c r="D86" s="29">
        <f t="shared" si="2"/>
        <v>177</v>
      </c>
      <c r="E86" s="12"/>
      <c r="F86" s="9">
        <v>172</v>
      </c>
      <c r="G86" s="9">
        <v>77</v>
      </c>
      <c r="H86" s="9">
        <v>95</v>
      </c>
      <c r="J86" s="9">
        <v>47</v>
      </c>
      <c r="K86" s="9">
        <v>27</v>
      </c>
      <c r="L86" s="9">
        <v>20</v>
      </c>
      <c r="N86" s="9">
        <v>65</v>
      </c>
      <c r="O86" s="9">
        <v>34</v>
      </c>
      <c r="P86" s="9">
        <v>31</v>
      </c>
      <c r="R86" s="9">
        <v>31</v>
      </c>
      <c r="S86" s="9">
        <v>17</v>
      </c>
      <c r="T86" s="9">
        <v>14</v>
      </c>
      <c r="V86" s="9">
        <v>13</v>
      </c>
      <c r="W86" s="9">
        <v>10</v>
      </c>
      <c r="X86" s="9">
        <v>3</v>
      </c>
      <c r="Z86" s="9">
        <v>21</v>
      </c>
      <c r="AA86" s="9">
        <v>8</v>
      </c>
      <c r="AB86" s="9">
        <v>13</v>
      </c>
      <c r="AD86" s="9">
        <v>6</v>
      </c>
      <c r="AE86" s="9">
        <v>5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347</v>
      </c>
      <c r="C87" s="29">
        <f t="shared" si="3"/>
        <v>172</v>
      </c>
      <c r="D87" s="29">
        <f t="shared" si="3"/>
        <v>175</v>
      </c>
      <c r="E87" s="12"/>
      <c r="F87" s="9">
        <v>168</v>
      </c>
      <c r="G87" s="9">
        <v>81</v>
      </c>
      <c r="H87" s="9">
        <v>87</v>
      </c>
      <c r="J87" s="9">
        <v>36</v>
      </c>
      <c r="K87" s="9">
        <v>19</v>
      </c>
      <c r="L87" s="9">
        <v>17</v>
      </c>
      <c r="N87" s="9">
        <v>56</v>
      </c>
      <c r="O87" s="9">
        <v>30</v>
      </c>
      <c r="P87" s="9">
        <v>26</v>
      </c>
      <c r="R87" s="9">
        <v>42</v>
      </c>
      <c r="S87" s="9">
        <v>24</v>
      </c>
      <c r="T87" s="9">
        <v>18</v>
      </c>
      <c r="V87" s="9">
        <v>18</v>
      </c>
      <c r="W87" s="9">
        <v>7</v>
      </c>
      <c r="X87" s="9">
        <v>11</v>
      </c>
      <c r="Z87" s="9">
        <v>23</v>
      </c>
      <c r="AA87" s="9">
        <v>9</v>
      </c>
      <c r="AB87" s="9">
        <v>14</v>
      </c>
      <c r="AD87" s="9">
        <v>4</v>
      </c>
      <c r="AE87" s="9">
        <v>2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358</v>
      </c>
      <c r="C88" s="29">
        <f t="shared" si="3"/>
        <v>190</v>
      </c>
      <c r="D88" s="29">
        <f t="shared" si="3"/>
        <v>168</v>
      </c>
      <c r="E88" s="12"/>
      <c r="F88" s="16">
        <v>182</v>
      </c>
      <c r="G88" s="16">
        <v>98</v>
      </c>
      <c r="H88" s="16">
        <v>84</v>
      </c>
      <c r="I88" s="16"/>
      <c r="J88" s="16">
        <v>33</v>
      </c>
      <c r="K88" s="16">
        <v>16</v>
      </c>
      <c r="L88" s="16">
        <v>17</v>
      </c>
      <c r="M88" s="16"/>
      <c r="N88" s="16">
        <v>63</v>
      </c>
      <c r="O88" s="16">
        <v>32</v>
      </c>
      <c r="P88" s="16">
        <v>31</v>
      </c>
      <c r="Q88" s="16"/>
      <c r="R88" s="16">
        <v>29</v>
      </c>
      <c r="S88" s="16">
        <v>19</v>
      </c>
      <c r="T88" s="16">
        <v>10</v>
      </c>
      <c r="U88" s="16"/>
      <c r="V88" s="16">
        <v>27</v>
      </c>
      <c r="W88" s="16">
        <v>14</v>
      </c>
      <c r="X88" s="16">
        <v>13</v>
      </c>
      <c r="Y88" s="16"/>
      <c r="Z88" s="16">
        <v>20</v>
      </c>
      <c r="AA88" s="16">
        <v>9</v>
      </c>
      <c r="AB88" s="16">
        <v>11</v>
      </c>
      <c r="AC88" s="16"/>
      <c r="AD88" s="16">
        <v>4</v>
      </c>
      <c r="AE88" s="16">
        <v>2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1648</v>
      </c>
      <c r="C89" s="27">
        <f t="shared" si="3"/>
        <v>830</v>
      </c>
      <c r="D89" s="32">
        <f t="shared" si="3"/>
        <v>818</v>
      </c>
      <c r="E89" s="14"/>
      <c r="F89" s="15">
        <v>819</v>
      </c>
      <c r="G89" s="15">
        <v>403</v>
      </c>
      <c r="H89" s="15">
        <v>416</v>
      </c>
      <c r="I89" s="15"/>
      <c r="J89" s="15">
        <v>188</v>
      </c>
      <c r="K89" s="15">
        <v>100</v>
      </c>
      <c r="L89" s="15">
        <v>88</v>
      </c>
      <c r="M89" s="15"/>
      <c r="N89" s="15">
        <v>289</v>
      </c>
      <c r="O89" s="15">
        <v>152</v>
      </c>
      <c r="P89" s="15">
        <v>137</v>
      </c>
      <c r="Q89" s="15"/>
      <c r="R89" s="15">
        <v>155</v>
      </c>
      <c r="S89" s="15">
        <v>85</v>
      </c>
      <c r="T89" s="15">
        <v>70</v>
      </c>
      <c r="U89" s="15"/>
      <c r="V89" s="15">
        <v>81</v>
      </c>
      <c r="W89" s="15">
        <v>40</v>
      </c>
      <c r="X89" s="15">
        <v>41</v>
      </c>
      <c r="Y89" s="15"/>
      <c r="Z89" s="15">
        <v>99</v>
      </c>
      <c r="AA89" s="15">
        <v>41</v>
      </c>
      <c r="AB89" s="15">
        <v>58</v>
      </c>
      <c r="AC89" s="15"/>
      <c r="AD89" s="15">
        <v>17</v>
      </c>
      <c r="AE89" s="15">
        <v>9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310</v>
      </c>
      <c r="C90" s="29">
        <f t="shared" si="3"/>
        <v>160</v>
      </c>
      <c r="D90" s="29">
        <f t="shared" si="3"/>
        <v>150</v>
      </c>
      <c r="E90" s="12"/>
      <c r="F90" s="9">
        <v>156</v>
      </c>
      <c r="G90" s="9">
        <v>80</v>
      </c>
      <c r="H90" s="9">
        <v>76</v>
      </c>
      <c r="J90" s="9">
        <v>30</v>
      </c>
      <c r="K90" s="9">
        <v>14</v>
      </c>
      <c r="L90" s="9">
        <v>16</v>
      </c>
      <c r="N90" s="9">
        <v>52</v>
      </c>
      <c r="O90" s="9">
        <v>28</v>
      </c>
      <c r="P90" s="9">
        <v>24</v>
      </c>
      <c r="R90" s="9">
        <v>26</v>
      </c>
      <c r="S90" s="9">
        <v>11</v>
      </c>
      <c r="T90" s="9">
        <v>15</v>
      </c>
      <c r="V90" s="9">
        <v>22</v>
      </c>
      <c r="W90" s="9">
        <v>12</v>
      </c>
      <c r="X90" s="9">
        <v>10</v>
      </c>
      <c r="Z90" s="9">
        <v>16</v>
      </c>
      <c r="AA90" s="9">
        <v>9</v>
      </c>
      <c r="AB90" s="9">
        <v>7</v>
      </c>
      <c r="AD90" s="9">
        <v>8</v>
      </c>
      <c r="AE90" s="9">
        <v>6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339</v>
      </c>
      <c r="C91" s="29">
        <f t="shared" si="3"/>
        <v>183</v>
      </c>
      <c r="D91" s="29">
        <f t="shared" si="3"/>
        <v>156</v>
      </c>
      <c r="E91" s="12"/>
      <c r="F91" s="9">
        <v>173</v>
      </c>
      <c r="G91" s="9">
        <v>93</v>
      </c>
      <c r="H91" s="9">
        <v>80</v>
      </c>
      <c r="J91" s="9">
        <v>39</v>
      </c>
      <c r="K91" s="9">
        <v>16</v>
      </c>
      <c r="L91" s="9">
        <v>23</v>
      </c>
      <c r="N91" s="9">
        <v>39</v>
      </c>
      <c r="O91" s="9">
        <v>18</v>
      </c>
      <c r="P91" s="9">
        <v>21</v>
      </c>
      <c r="R91" s="9">
        <v>34</v>
      </c>
      <c r="S91" s="9">
        <v>19</v>
      </c>
      <c r="T91" s="9">
        <v>15</v>
      </c>
      <c r="V91" s="9">
        <v>25</v>
      </c>
      <c r="W91" s="9">
        <v>19</v>
      </c>
      <c r="X91" s="9">
        <v>6</v>
      </c>
      <c r="Z91" s="9">
        <v>23</v>
      </c>
      <c r="AA91" s="9">
        <v>14</v>
      </c>
      <c r="AB91" s="9">
        <v>9</v>
      </c>
      <c r="AD91" s="9">
        <v>6</v>
      </c>
      <c r="AE91" s="9">
        <v>4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326</v>
      </c>
      <c r="C92" s="29">
        <f t="shared" si="3"/>
        <v>164</v>
      </c>
      <c r="D92" s="29">
        <f t="shared" si="3"/>
        <v>162</v>
      </c>
      <c r="E92" s="12"/>
      <c r="F92" s="9">
        <v>154</v>
      </c>
      <c r="G92" s="9">
        <v>75</v>
      </c>
      <c r="H92" s="9">
        <v>79</v>
      </c>
      <c r="J92" s="9">
        <v>37</v>
      </c>
      <c r="K92" s="9">
        <v>20</v>
      </c>
      <c r="L92" s="9">
        <v>17</v>
      </c>
      <c r="N92" s="9">
        <v>64</v>
      </c>
      <c r="O92" s="9">
        <v>35</v>
      </c>
      <c r="P92" s="9">
        <v>29</v>
      </c>
      <c r="R92" s="9">
        <v>36</v>
      </c>
      <c r="S92" s="9">
        <v>19</v>
      </c>
      <c r="T92" s="9">
        <v>17</v>
      </c>
      <c r="V92" s="9">
        <v>18</v>
      </c>
      <c r="W92" s="9">
        <v>7</v>
      </c>
      <c r="X92" s="9">
        <v>11</v>
      </c>
      <c r="Z92" s="9">
        <v>13</v>
      </c>
      <c r="AA92" s="9">
        <v>5</v>
      </c>
      <c r="AB92" s="9">
        <v>8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334</v>
      </c>
      <c r="C93" s="29">
        <f t="shared" si="3"/>
        <v>183</v>
      </c>
      <c r="D93" s="29">
        <f t="shared" si="3"/>
        <v>151</v>
      </c>
      <c r="E93" s="12"/>
      <c r="F93" s="9">
        <v>154</v>
      </c>
      <c r="G93" s="9">
        <v>75</v>
      </c>
      <c r="H93" s="9">
        <v>79</v>
      </c>
      <c r="J93" s="9">
        <v>37</v>
      </c>
      <c r="K93" s="9">
        <v>23</v>
      </c>
      <c r="L93" s="9">
        <v>14</v>
      </c>
      <c r="N93" s="9">
        <v>58</v>
      </c>
      <c r="O93" s="9">
        <v>36</v>
      </c>
      <c r="P93" s="9">
        <v>22</v>
      </c>
      <c r="R93" s="9">
        <v>35</v>
      </c>
      <c r="S93" s="9">
        <v>21</v>
      </c>
      <c r="T93" s="9">
        <v>14</v>
      </c>
      <c r="V93" s="9">
        <v>23</v>
      </c>
      <c r="W93" s="9">
        <v>14</v>
      </c>
      <c r="X93" s="9">
        <v>9</v>
      </c>
      <c r="Z93" s="9">
        <v>20</v>
      </c>
      <c r="AA93" s="9">
        <v>11</v>
      </c>
      <c r="AB93" s="9">
        <v>9</v>
      </c>
      <c r="AD93" s="9">
        <v>7</v>
      </c>
      <c r="AE93" s="9">
        <v>3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345</v>
      </c>
      <c r="C94" s="29">
        <f t="shared" si="3"/>
        <v>178</v>
      </c>
      <c r="D94" s="29">
        <f t="shared" si="3"/>
        <v>167</v>
      </c>
      <c r="E94" s="12"/>
      <c r="F94" s="16">
        <v>172</v>
      </c>
      <c r="G94" s="16">
        <v>88</v>
      </c>
      <c r="H94" s="16">
        <v>84</v>
      </c>
      <c r="I94" s="16"/>
      <c r="J94" s="16">
        <v>34</v>
      </c>
      <c r="K94" s="16">
        <v>19</v>
      </c>
      <c r="L94" s="16">
        <v>15</v>
      </c>
      <c r="M94" s="16"/>
      <c r="N94" s="16">
        <v>50</v>
      </c>
      <c r="O94" s="16">
        <v>28</v>
      </c>
      <c r="P94" s="16">
        <v>22</v>
      </c>
      <c r="Q94" s="16"/>
      <c r="R94" s="16">
        <v>43</v>
      </c>
      <c r="S94" s="16">
        <v>20</v>
      </c>
      <c r="T94" s="16">
        <v>23</v>
      </c>
      <c r="U94" s="16"/>
      <c r="V94" s="16">
        <v>20</v>
      </c>
      <c r="W94" s="16">
        <v>8</v>
      </c>
      <c r="X94" s="16">
        <v>12</v>
      </c>
      <c r="Y94" s="16"/>
      <c r="Z94" s="16">
        <v>19</v>
      </c>
      <c r="AA94" s="16">
        <v>10</v>
      </c>
      <c r="AB94" s="16">
        <v>9</v>
      </c>
      <c r="AC94" s="16"/>
      <c r="AD94" s="16">
        <v>7</v>
      </c>
      <c r="AE94" s="16">
        <v>5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1654</v>
      </c>
      <c r="C95" s="27">
        <f t="shared" si="3"/>
        <v>868</v>
      </c>
      <c r="D95" s="32">
        <f t="shared" si="3"/>
        <v>786</v>
      </c>
      <c r="E95" s="14"/>
      <c r="F95" s="15">
        <v>809</v>
      </c>
      <c r="G95" s="15">
        <v>411</v>
      </c>
      <c r="H95" s="15">
        <v>398</v>
      </c>
      <c r="I95" s="15"/>
      <c r="J95" s="15">
        <v>177</v>
      </c>
      <c r="K95" s="15">
        <v>92</v>
      </c>
      <c r="L95" s="15">
        <v>85</v>
      </c>
      <c r="M95" s="15"/>
      <c r="N95" s="15">
        <v>263</v>
      </c>
      <c r="O95" s="15">
        <v>145</v>
      </c>
      <c r="P95" s="15">
        <v>118</v>
      </c>
      <c r="Q95" s="15"/>
      <c r="R95" s="15">
        <v>174</v>
      </c>
      <c r="S95" s="15">
        <v>90</v>
      </c>
      <c r="T95" s="15">
        <v>84</v>
      </c>
      <c r="U95" s="15"/>
      <c r="V95" s="15">
        <v>108</v>
      </c>
      <c r="W95" s="15">
        <v>60</v>
      </c>
      <c r="X95" s="15">
        <v>48</v>
      </c>
      <c r="Y95" s="15"/>
      <c r="Z95" s="15">
        <v>91</v>
      </c>
      <c r="AA95" s="15">
        <v>49</v>
      </c>
      <c r="AB95" s="15">
        <v>42</v>
      </c>
      <c r="AC95" s="15"/>
      <c r="AD95" s="15">
        <v>32</v>
      </c>
      <c r="AE95" s="15">
        <v>21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327</v>
      </c>
      <c r="C96" s="29">
        <f t="shared" si="3"/>
        <v>134</v>
      </c>
      <c r="D96" s="29">
        <f t="shared" si="3"/>
        <v>193</v>
      </c>
      <c r="E96" s="12"/>
      <c r="F96" s="9">
        <v>181</v>
      </c>
      <c r="G96" s="9">
        <v>69</v>
      </c>
      <c r="H96" s="9">
        <v>112</v>
      </c>
      <c r="J96" s="9">
        <v>31</v>
      </c>
      <c r="K96" s="9">
        <v>13</v>
      </c>
      <c r="L96" s="9">
        <v>18</v>
      </c>
      <c r="N96" s="9">
        <v>46</v>
      </c>
      <c r="O96" s="9">
        <v>19</v>
      </c>
      <c r="P96" s="9">
        <v>27</v>
      </c>
      <c r="R96" s="9">
        <v>33</v>
      </c>
      <c r="S96" s="9">
        <v>16</v>
      </c>
      <c r="T96" s="9">
        <v>17</v>
      </c>
      <c r="V96" s="9">
        <v>15</v>
      </c>
      <c r="W96" s="9">
        <v>8</v>
      </c>
      <c r="X96" s="9">
        <v>7</v>
      </c>
      <c r="Z96" s="9">
        <v>18</v>
      </c>
      <c r="AA96" s="9">
        <v>8</v>
      </c>
      <c r="AB96" s="9">
        <v>10</v>
      </c>
      <c r="AD96" s="9">
        <v>3</v>
      </c>
      <c r="AE96" s="9">
        <v>1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317</v>
      </c>
      <c r="C97" s="29">
        <f t="shared" si="3"/>
        <v>164</v>
      </c>
      <c r="D97" s="29">
        <f t="shared" si="3"/>
        <v>153</v>
      </c>
      <c r="E97" s="12"/>
      <c r="F97" s="9">
        <v>161</v>
      </c>
      <c r="G97" s="9">
        <v>88</v>
      </c>
      <c r="H97" s="9">
        <v>73</v>
      </c>
      <c r="J97" s="9">
        <v>25</v>
      </c>
      <c r="K97" s="9">
        <v>10</v>
      </c>
      <c r="L97" s="9">
        <v>15</v>
      </c>
      <c r="N97" s="9">
        <v>44</v>
      </c>
      <c r="O97" s="9">
        <v>22</v>
      </c>
      <c r="P97" s="9">
        <v>22</v>
      </c>
      <c r="R97" s="9">
        <v>40</v>
      </c>
      <c r="S97" s="9">
        <v>19</v>
      </c>
      <c r="T97" s="9">
        <v>21</v>
      </c>
      <c r="V97" s="9">
        <v>18</v>
      </c>
      <c r="W97" s="9">
        <v>9</v>
      </c>
      <c r="X97" s="9">
        <v>9</v>
      </c>
      <c r="Z97" s="9">
        <v>17</v>
      </c>
      <c r="AA97" s="9">
        <v>8</v>
      </c>
      <c r="AB97" s="9">
        <v>9</v>
      </c>
      <c r="AD97" s="9">
        <v>12</v>
      </c>
      <c r="AE97" s="9">
        <v>8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160</v>
      </c>
      <c r="C98" s="29">
        <f t="shared" si="3"/>
        <v>75</v>
      </c>
      <c r="D98" s="29">
        <f t="shared" si="3"/>
        <v>85</v>
      </c>
      <c r="E98" s="12"/>
      <c r="F98" s="9">
        <v>76</v>
      </c>
      <c r="G98" s="9">
        <v>35</v>
      </c>
      <c r="H98" s="9">
        <v>41</v>
      </c>
      <c r="J98" s="9">
        <v>13</v>
      </c>
      <c r="K98" s="9">
        <v>6</v>
      </c>
      <c r="L98" s="9">
        <v>7</v>
      </c>
      <c r="N98" s="9">
        <v>27</v>
      </c>
      <c r="O98" s="9">
        <v>12</v>
      </c>
      <c r="P98" s="9">
        <v>15</v>
      </c>
      <c r="R98" s="9">
        <v>21</v>
      </c>
      <c r="S98" s="9">
        <v>15</v>
      </c>
      <c r="T98" s="9">
        <v>6</v>
      </c>
      <c r="V98" s="9">
        <v>10</v>
      </c>
      <c r="W98" s="9">
        <v>3</v>
      </c>
      <c r="X98" s="9">
        <v>7</v>
      </c>
      <c r="Z98" s="9">
        <v>7</v>
      </c>
      <c r="AA98" s="9">
        <v>1</v>
      </c>
      <c r="AB98" s="9">
        <v>6</v>
      </c>
      <c r="AD98" s="9">
        <v>6</v>
      </c>
      <c r="AE98" s="9">
        <v>3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180</v>
      </c>
      <c r="C99" s="29">
        <f t="shared" si="3"/>
        <v>74</v>
      </c>
      <c r="D99" s="29">
        <f t="shared" si="3"/>
        <v>106</v>
      </c>
      <c r="E99" s="12"/>
      <c r="F99" s="9">
        <v>84</v>
      </c>
      <c r="G99" s="9">
        <v>34</v>
      </c>
      <c r="H99" s="9">
        <v>50</v>
      </c>
      <c r="J99" s="9">
        <v>17</v>
      </c>
      <c r="K99" s="9">
        <v>2</v>
      </c>
      <c r="L99" s="9">
        <v>15</v>
      </c>
      <c r="N99" s="9">
        <v>25</v>
      </c>
      <c r="O99" s="9">
        <v>10</v>
      </c>
      <c r="P99" s="9">
        <v>15</v>
      </c>
      <c r="R99" s="9">
        <v>21</v>
      </c>
      <c r="S99" s="9">
        <v>10</v>
      </c>
      <c r="T99" s="9">
        <v>11</v>
      </c>
      <c r="V99" s="9">
        <v>11</v>
      </c>
      <c r="W99" s="9">
        <v>5</v>
      </c>
      <c r="X99" s="9">
        <v>6</v>
      </c>
      <c r="Z99" s="9">
        <v>17</v>
      </c>
      <c r="AA99" s="9">
        <v>11</v>
      </c>
      <c r="AB99" s="9">
        <v>6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197</v>
      </c>
      <c r="C100" s="29">
        <f t="shared" si="3"/>
        <v>77</v>
      </c>
      <c r="D100" s="29">
        <f t="shared" si="3"/>
        <v>120</v>
      </c>
      <c r="E100" s="12"/>
      <c r="F100" s="9">
        <v>104</v>
      </c>
      <c r="G100" s="9">
        <v>39</v>
      </c>
      <c r="H100" s="9">
        <v>65</v>
      </c>
      <c r="J100" s="9">
        <v>16</v>
      </c>
      <c r="K100" s="9">
        <v>10</v>
      </c>
      <c r="L100" s="9">
        <v>6</v>
      </c>
      <c r="N100" s="9">
        <v>29</v>
      </c>
      <c r="O100" s="9">
        <v>10</v>
      </c>
      <c r="P100" s="9">
        <v>19</v>
      </c>
      <c r="R100" s="9">
        <v>19</v>
      </c>
      <c r="S100" s="9">
        <v>5</v>
      </c>
      <c r="T100" s="9">
        <v>14</v>
      </c>
      <c r="V100" s="9">
        <v>15</v>
      </c>
      <c r="W100" s="9">
        <v>7</v>
      </c>
      <c r="X100" s="9">
        <v>8</v>
      </c>
      <c r="Z100" s="9">
        <v>12</v>
      </c>
      <c r="AA100" s="9">
        <v>5</v>
      </c>
      <c r="AB100" s="9">
        <v>7</v>
      </c>
      <c r="AD100" s="9">
        <v>2</v>
      </c>
      <c r="AE100" s="9">
        <v>1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1181</v>
      </c>
      <c r="C101" s="27">
        <f t="shared" si="3"/>
        <v>524</v>
      </c>
      <c r="D101" s="27">
        <f t="shared" si="3"/>
        <v>657</v>
      </c>
      <c r="E101" s="14"/>
      <c r="F101" s="15">
        <v>606</v>
      </c>
      <c r="G101" s="15">
        <v>265</v>
      </c>
      <c r="H101" s="15">
        <v>341</v>
      </c>
      <c r="I101" s="15"/>
      <c r="J101" s="15">
        <v>102</v>
      </c>
      <c r="K101" s="15">
        <v>41</v>
      </c>
      <c r="L101" s="15">
        <v>61</v>
      </c>
      <c r="M101" s="15"/>
      <c r="N101" s="15">
        <v>171</v>
      </c>
      <c r="O101" s="15">
        <v>73</v>
      </c>
      <c r="P101" s="15">
        <v>98</v>
      </c>
      <c r="Q101" s="15"/>
      <c r="R101" s="15">
        <v>134</v>
      </c>
      <c r="S101" s="15">
        <v>65</v>
      </c>
      <c r="T101" s="15">
        <v>69</v>
      </c>
      <c r="U101" s="15"/>
      <c r="V101" s="15">
        <v>69</v>
      </c>
      <c r="W101" s="15">
        <v>32</v>
      </c>
      <c r="X101" s="15">
        <v>37</v>
      </c>
      <c r="Y101" s="15"/>
      <c r="Z101" s="15">
        <v>71</v>
      </c>
      <c r="AA101" s="15">
        <v>33</v>
      </c>
      <c r="AB101" s="15">
        <v>38</v>
      </c>
      <c r="AC101" s="15"/>
      <c r="AD101" s="15">
        <v>28</v>
      </c>
      <c r="AE101" s="15">
        <v>15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187</v>
      </c>
      <c r="C102" s="29">
        <f t="shared" si="3"/>
        <v>83</v>
      </c>
      <c r="D102" s="29">
        <f t="shared" si="3"/>
        <v>104</v>
      </c>
      <c r="E102" s="12"/>
      <c r="F102" s="9">
        <v>88</v>
      </c>
      <c r="G102" s="9">
        <v>45</v>
      </c>
      <c r="H102" s="9">
        <v>43</v>
      </c>
      <c r="J102" s="9">
        <v>10</v>
      </c>
      <c r="K102" s="9">
        <v>4</v>
      </c>
      <c r="L102" s="9">
        <v>6</v>
      </c>
      <c r="N102" s="9">
        <v>26</v>
      </c>
      <c r="O102" s="9">
        <v>10</v>
      </c>
      <c r="P102" s="9">
        <v>16</v>
      </c>
      <c r="R102" s="9">
        <v>22</v>
      </c>
      <c r="S102" s="9">
        <v>8</v>
      </c>
      <c r="T102" s="9">
        <v>14</v>
      </c>
      <c r="V102" s="9">
        <v>19</v>
      </c>
      <c r="W102" s="9">
        <v>8</v>
      </c>
      <c r="X102" s="9">
        <v>11</v>
      </c>
      <c r="Z102" s="9">
        <v>19</v>
      </c>
      <c r="AA102" s="9">
        <v>6</v>
      </c>
      <c r="AB102" s="9">
        <v>13</v>
      </c>
      <c r="AD102" s="9">
        <v>3</v>
      </c>
      <c r="AE102" s="9">
        <v>2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183</v>
      </c>
      <c r="C103" s="29">
        <f t="shared" si="3"/>
        <v>65</v>
      </c>
      <c r="D103" s="29">
        <f t="shared" si="3"/>
        <v>118</v>
      </c>
      <c r="E103" s="12"/>
      <c r="F103" s="9">
        <v>89</v>
      </c>
      <c r="G103" s="9">
        <v>35</v>
      </c>
      <c r="H103" s="9">
        <v>54</v>
      </c>
      <c r="J103" s="9">
        <v>16</v>
      </c>
      <c r="K103" s="9">
        <v>3</v>
      </c>
      <c r="L103" s="9">
        <v>13</v>
      </c>
      <c r="N103" s="9">
        <v>36</v>
      </c>
      <c r="O103" s="9">
        <v>12</v>
      </c>
      <c r="P103" s="9">
        <v>24</v>
      </c>
      <c r="R103" s="9">
        <v>12</v>
      </c>
      <c r="S103" s="9">
        <v>6</v>
      </c>
      <c r="T103" s="9">
        <v>6</v>
      </c>
      <c r="V103" s="9">
        <v>12</v>
      </c>
      <c r="W103" s="9">
        <v>1</v>
      </c>
      <c r="X103" s="9">
        <v>11</v>
      </c>
      <c r="Z103" s="9">
        <v>13</v>
      </c>
      <c r="AA103" s="9">
        <v>6</v>
      </c>
      <c r="AB103" s="9">
        <v>7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212</v>
      </c>
      <c r="C104" s="29">
        <f t="shared" si="3"/>
        <v>83</v>
      </c>
      <c r="D104" s="29">
        <f t="shared" si="3"/>
        <v>129</v>
      </c>
      <c r="E104" s="12"/>
      <c r="F104" s="9">
        <v>110</v>
      </c>
      <c r="G104" s="9">
        <v>43</v>
      </c>
      <c r="H104" s="9">
        <v>67</v>
      </c>
      <c r="J104" s="9">
        <v>18</v>
      </c>
      <c r="K104" s="9">
        <v>7</v>
      </c>
      <c r="L104" s="9">
        <v>11</v>
      </c>
      <c r="N104" s="9">
        <v>31</v>
      </c>
      <c r="O104" s="9">
        <v>13</v>
      </c>
      <c r="P104" s="9">
        <v>18</v>
      </c>
      <c r="R104" s="9">
        <v>24</v>
      </c>
      <c r="S104" s="9">
        <v>9</v>
      </c>
      <c r="T104" s="9">
        <v>15</v>
      </c>
      <c r="V104" s="9">
        <v>12</v>
      </c>
      <c r="W104" s="9">
        <v>6</v>
      </c>
      <c r="X104" s="9">
        <v>6</v>
      </c>
      <c r="Z104" s="9">
        <v>11</v>
      </c>
      <c r="AA104" s="9">
        <v>4</v>
      </c>
      <c r="AB104" s="9">
        <v>7</v>
      </c>
      <c r="AD104" s="9">
        <v>6</v>
      </c>
      <c r="AE104" s="9">
        <v>1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3"/>
        <v>205</v>
      </c>
      <c r="C105" s="29">
        <f t="shared" si="3"/>
        <v>63</v>
      </c>
      <c r="D105" s="29">
        <f t="shared" si="3"/>
        <v>142</v>
      </c>
      <c r="E105" s="12"/>
      <c r="F105" s="9">
        <v>101</v>
      </c>
      <c r="G105" s="9">
        <v>30</v>
      </c>
      <c r="H105" s="9">
        <v>71</v>
      </c>
      <c r="J105" s="9">
        <v>10</v>
      </c>
      <c r="K105" s="9">
        <v>3</v>
      </c>
      <c r="L105" s="9">
        <v>7</v>
      </c>
      <c r="N105" s="9">
        <v>38</v>
      </c>
      <c r="O105" s="9">
        <v>14</v>
      </c>
      <c r="P105" s="9">
        <v>24</v>
      </c>
      <c r="R105" s="9">
        <v>24</v>
      </c>
      <c r="S105" s="9">
        <v>8</v>
      </c>
      <c r="T105" s="9">
        <v>16</v>
      </c>
      <c r="V105" s="9">
        <v>13</v>
      </c>
      <c r="W105" s="9">
        <v>3</v>
      </c>
      <c r="X105" s="9">
        <v>10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182</v>
      </c>
      <c r="C106" s="29">
        <f t="shared" si="3"/>
        <v>68</v>
      </c>
      <c r="D106" s="29">
        <f t="shared" si="3"/>
        <v>114</v>
      </c>
      <c r="E106" s="3"/>
      <c r="F106" s="16">
        <v>88</v>
      </c>
      <c r="G106" s="16">
        <v>31</v>
      </c>
      <c r="H106" s="16">
        <v>57</v>
      </c>
      <c r="I106" s="16"/>
      <c r="J106" s="16">
        <v>17</v>
      </c>
      <c r="K106" s="16">
        <v>8</v>
      </c>
      <c r="L106" s="16">
        <v>9</v>
      </c>
      <c r="M106" s="16"/>
      <c r="N106" s="16">
        <v>34</v>
      </c>
      <c r="O106" s="16">
        <v>17</v>
      </c>
      <c r="P106" s="16">
        <v>17</v>
      </c>
      <c r="Q106" s="16"/>
      <c r="R106" s="16">
        <v>15</v>
      </c>
      <c r="S106" s="16">
        <v>4</v>
      </c>
      <c r="T106" s="16">
        <v>11</v>
      </c>
      <c r="U106" s="16"/>
      <c r="V106" s="16">
        <v>13</v>
      </c>
      <c r="W106" s="16">
        <v>5</v>
      </c>
      <c r="X106" s="16">
        <v>8</v>
      </c>
      <c r="Y106" s="16"/>
      <c r="Z106" s="16">
        <v>9</v>
      </c>
      <c r="AA106" s="16">
        <v>2</v>
      </c>
      <c r="AB106" s="16">
        <v>7</v>
      </c>
      <c r="AC106" s="16"/>
      <c r="AD106" s="16">
        <v>6</v>
      </c>
      <c r="AE106" s="16">
        <v>1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969</v>
      </c>
      <c r="C107" s="27">
        <f t="shared" si="3"/>
        <v>362</v>
      </c>
      <c r="D107" s="27">
        <f t="shared" si="3"/>
        <v>607</v>
      </c>
      <c r="E107" s="3"/>
      <c r="F107" s="16">
        <v>476</v>
      </c>
      <c r="G107" s="16">
        <v>184</v>
      </c>
      <c r="H107" s="16">
        <v>292</v>
      </c>
      <c r="I107" s="16"/>
      <c r="J107" s="16">
        <v>71</v>
      </c>
      <c r="K107" s="16">
        <v>25</v>
      </c>
      <c r="L107" s="16">
        <v>46</v>
      </c>
      <c r="M107" s="16"/>
      <c r="N107" s="16">
        <v>165</v>
      </c>
      <c r="O107" s="16">
        <v>66</v>
      </c>
      <c r="P107" s="16">
        <v>99</v>
      </c>
      <c r="Q107" s="16"/>
      <c r="R107" s="16">
        <v>97</v>
      </c>
      <c r="S107" s="16">
        <v>35</v>
      </c>
      <c r="T107" s="16">
        <v>62</v>
      </c>
      <c r="U107" s="16"/>
      <c r="V107" s="16">
        <v>69</v>
      </c>
      <c r="W107" s="16">
        <v>23</v>
      </c>
      <c r="X107" s="16">
        <v>46</v>
      </c>
      <c r="Y107" s="16"/>
      <c r="Z107" s="16">
        <v>66</v>
      </c>
      <c r="AA107" s="16">
        <v>21</v>
      </c>
      <c r="AB107" s="16">
        <v>45</v>
      </c>
      <c r="AC107" s="16"/>
      <c r="AD107" s="16">
        <v>25</v>
      </c>
      <c r="AE107" s="16">
        <v>8</v>
      </c>
      <c r="AF107" s="16">
        <v>17</v>
      </c>
    </row>
    <row r="108" spans="1:32" s="9" customFormat="1" ht="15" customHeight="1" x14ac:dyDescent="0.15">
      <c r="A108" s="11">
        <v>85</v>
      </c>
      <c r="B108" s="28">
        <f t="shared" si="3"/>
        <v>206</v>
      </c>
      <c r="C108" s="29">
        <f t="shared" si="3"/>
        <v>77</v>
      </c>
      <c r="D108" s="29">
        <f t="shared" si="3"/>
        <v>129</v>
      </c>
      <c r="E108" s="12"/>
      <c r="F108" s="9">
        <v>98</v>
      </c>
      <c r="G108" s="9">
        <v>35</v>
      </c>
      <c r="H108" s="9">
        <v>63</v>
      </c>
      <c r="J108" s="9">
        <v>19</v>
      </c>
      <c r="K108" s="9">
        <v>10</v>
      </c>
      <c r="L108" s="9">
        <v>9</v>
      </c>
      <c r="N108" s="9">
        <v>30</v>
      </c>
      <c r="O108" s="9">
        <v>12</v>
      </c>
      <c r="P108" s="9">
        <v>18</v>
      </c>
      <c r="R108" s="9">
        <v>23</v>
      </c>
      <c r="S108" s="9">
        <v>7</v>
      </c>
      <c r="T108" s="9">
        <v>16</v>
      </c>
      <c r="V108" s="9">
        <v>17</v>
      </c>
      <c r="W108" s="9">
        <v>6</v>
      </c>
      <c r="X108" s="9">
        <v>11</v>
      </c>
      <c r="Z108" s="9">
        <v>12</v>
      </c>
      <c r="AA108" s="9">
        <v>7</v>
      </c>
      <c r="AB108" s="9">
        <v>5</v>
      </c>
      <c r="AD108" s="9">
        <v>7</v>
      </c>
      <c r="AE108" s="9">
        <v>0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206</v>
      </c>
      <c r="C109" s="29">
        <f t="shared" si="3"/>
        <v>72</v>
      </c>
      <c r="D109" s="29">
        <f t="shared" si="3"/>
        <v>134</v>
      </c>
      <c r="E109" s="12"/>
      <c r="F109" s="9">
        <v>100</v>
      </c>
      <c r="G109" s="9">
        <v>34</v>
      </c>
      <c r="H109" s="9">
        <v>66</v>
      </c>
      <c r="J109" s="9">
        <v>18</v>
      </c>
      <c r="K109" s="9">
        <v>4</v>
      </c>
      <c r="L109" s="9">
        <v>14</v>
      </c>
      <c r="N109" s="9">
        <v>35</v>
      </c>
      <c r="O109" s="9">
        <v>11</v>
      </c>
      <c r="P109" s="9">
        <v>24</v>
      </c>
      <c r="R109" s="9">
        <v>21</v>
      </c>
      <c r="S109" s="9">
        <v>10</v>
      </c>
      <c r="T109" s="9">
        <v>11</v>
      </c>
      <c r="V109" s="9">
        <v>14</v>
      </c>
      <c r="W109" s="9">
        <v>7</v>
      </c>
      <c r="X109" s="9">
        <v>7</v>
      </c>
      <c r="Z109" s="9">
        <v>14</v>
      </c>
      <c r="AA109" s="9">
        <v>4</v>
      </c>
      <c r="AB109" s="9">
        <v>10</v>
      </c>
      <c r="AD109" s="9">
        <v>4</v>
      </c>
      <c r="AE109" s="9">
        <v>2</v>
      </c>
      <c r="AF109" s="9">
        <v>2</v>
      </c>
    </row>
    <row r="110" spans="1:32" s="9" customFormat="1" ht="15" customHeight="1" x14ac:dyDescent="0.15">
      <c r="A110" s="11">
        <v>87</v>
      </c>
      <c r="B110" s="28">
        <f t="shared" si="3"/>
        <v>223</v>
      </c>
      <c r="C110" s="29">
        <f t="shared" si="3"/>
        <v>63</v>
      </c>
      <c r="D110" s="29">
        <f t="shared" si="3"/>
        <v>160</v>
      </c>
      <c r="E110" s="12"/>
      <c r="F110" s="9">
        <v>99</v>
      </c>
      <c r="G110" s="9">
        <v>32</v>
      </c>
      <c r="H110" s="9">
        <v>67</v>
      </c>
      <c r="J110" s="9">
        <v>18</v>
      </c>
      <c r="K110" s="9">
        <v>3</v>
      </c>
      <c r="L110" s="9">
        <v>15</v>
      </c>
      <c r="N110" s="9">
        <v>38</v>
      </c>
      <c r="O110" s="9">
        <v>9</v>
      </c>
      <c r="P110" s="9">
        <v>29</v>
      </c>
      <c r="R110" s="9">
        <v>25</v>
      </c>
      <c r="S110" s="9">
        <v>5</v>
      </c>
      <c r="T110" s="9">
        <v>20</v>
      </c>
      <c r="V110" s="9">
        <v>16</v>
      </c>
      <c r="W110" s="9">
        <v>4</v>
      </c>
      <c r="X110" s="9">
        <v>12</v>
      </c>
      <c r="Z110" s="9">
        <v>16</v>
      </c>
      <c r="AA110" s="9">
        <v>8</v>
      </c>
      <c r="AB110" s="9">
        <v>8</v>
      </c>
      <c r="AD110" s="9">
        <v>11</v>
      </c>
      <c r="AE110" s="9">
        <v>2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208</v>
      </c>
      <c r="C111" s="29">
        <f t="shared" si="3"/>
        <v>60</v>
      </c>
      <c r="D111" s="29">
        <f t="shared" si="3"/>
        <v>148</v>
      </c>
      <c r="E111" s="12"/>
      <c r="F111" s="9">
        <v>95</v>
      </c>
      <c r="G111" s="9">
        <v>29</v>
      </c>
      <c r="H111" s="9">
        <v>66</v>
      </c>
      <c r="J111" s="9">
        <v>14</v>
      </c>
      <c r="K111" s="9">
        <v>5</v>
      </c>
      <c r="L111" s="9">
        <v>9</v>
      </c>
      <c r="N111" s="9">
        <v>43</v>
      </c>
      <c r="O111" s="9">
        <v>12</v>
      </c>
      <c r="P111" s="9">
        <v>31</v>
      </c>
      <c r="R111" s="9">
        <v>18</v>
      </c>
      <c r="S111" s="9">
        <v>5</v>
      </c>
      <c r="T111" s="9">
        <v>13</v>
      </c>
      <c r="V111" s="9">
        <v>13</v>
      </c>
      <c r="W111" s="9">
        <v>3</v>
      </c>
      <c r="X111" s="9">
        <v>10</v>
      </c>
      <c r="Z111" s="9">
        <v>11</v>
      </c>
      <c r="AA111" s="9">
        <v>3</v>
      </c>
      <c r="AB111" s="9">
        <v>8</v>
      </c>
      <c r="AD111" s="9">
        <v>14</v>
      </c>
      <c r="AE111" s="9">
        <v>3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170</v>
      </c>
      <c r="C112" s="29">
        <f t="shared" si="3"/>
        <v>54</v>
      </c>
      <c r="D112" s="29">
        <f t="shared" si="3"/>
        <v>116</v>
      </c>
      <c r="E112" s="3"/>
      <c r="F112" s="16">
        <v>66</v>
      </c>
      <c r="G112" s="16">
        <v>23</v>
      </c>
      <c r="H112" s="16">
        <v>43</v>
      </c>
      <c r="I112" s="16"/>
      <c r="J112" s="16">
        <v>20</v>
      </c>
      <c r="K112" s="16">
        <v>7</v>
      </c>
      <c r="L112" s="16">
        <v>13</v>
      </c>
      <c r="M112" s="16"/>
      <c r="N112" s="16">
        <v>34</v>
      </c>
      <c r="O112" s="16">
        <v>9</v>
      </c>
      <c r="P112" s="16">
        <v>25</v>
      </c>
      <c r="Q112" s="16"/>
      <c r="R112" s="16">
        <v>21</v>
      </c>
      <c r="S112" s="16">
        <v>6</v>
      </c>
      <c r="T112" s="16">
        <v>15</v>
      </c>
      <c r="U112" s="16"/>
      <c r="V112" s="16">
        <v>13</v>
      </c>
      <c r="W112" s="16">
        <v>6</v>
      </c>
      <c r="X112" s="16">
        <v>7</v>
      </c>
      <c r="Y112" s="16"/>
      <c r="Z112" s="16">
        <v>10</v>
      </c>
      <c r="AA112" s="16">
        <v>2</v>
      </c>
      <c r="AB112" s="16">
        <v>8</v>
      </c>
      <c r="AC112" s="16"/>
      <c r="AD112" s="16">
        <v>6</v>
      </c>
      <c r="AE112" s="16">
        <v>1</v>
      </c>
      <c r="AF112" s="16">
        <v>5</v>
      </c>
    </row>
    <row r="113" spans="1:32" s="9" customFormat="1" ht="15" customHeight="1" x14ac:dyDescent="0.15">
      <c r="A113" s="13" t="s">
        <v>17</v>
      </c>
      <c r="B113" s="26">
        <f t="shared" si="3"/>
        <v>1013</v>
      </c>
      <c r="C113" s="27">
        <f t="shared" si="3"/>
        <v>326</v>
      </c>
      <c r="D113" s="27">
        <f t="shared" si="3"/>
        <v>687</v>
      </c>
      <c r="E113" s="3"/>
      <c r="F113" s="16">
        <v>458</v>
      </c>
      <c r="G113" s="16">
        <v>153</v>
      </c>
      <c r="H113" s="16">
        <v>305</v>
      </c>
      <c r="I113" s="16"/>
      <c r="J113" s="16">
        <v>89</v>
      </c>
      <c r="K113" s="16">
        <v>29</v>
      </c>
      <c r="L113" s="16">
        <v>60</v>
      </c>
      <c r="M113" s="16"/>
      <c r="N113" s="16">
        <v>180</v>
      </c>
      <c r="O113" s="16">
        <v>53</v>
      </c>
      <c r="P113" s="16">
        <v>127</v>
      </c>
      <c r="Q113" s="16"/>
      <c r="R113" s="16">
        <v>108</v>
      </c>
      <c r="S113" s="16">
        <v>33</v>
      </c>
      <c r="T113" s="16">
        <v>75</v>
      </c>
      <c r="U113" s="16"/>
      <c r="V113" s="16">
        <v>73</v>
      </c>
      <c r="W113" s="16">
        <v>26</v>
      </c>
      <c r="X113" s="16">
        <v>47</v>
      </c>
      <c r="Y113" s="16"/>
      <c r="Z113" s="16">
        <v>63</v>
      </c>
      <c r="AA113" s="16">
        <v>24</v>
      </c>
      <c r="AB113" s="16">
        <v>39</v>
      </c>
      <c r="AC113" s="16"/>
      <c r="AD113" s="16">
        <v>42</v>
      </c>
      <c r="AE113" s="16">
        <v>8</v>
      </c>
      <c r="AF113" s="16">
        <v>34</v>
      </c>
    </row>
    <row r="114" spans="1:32" s="9" customFormat="1" ht="15" customHeight="1" x14ac:dyDescent="0.15">
      <c r="A114" s="11">
        <v>90</v>
      </c>
      <c r="B114" s="28">
        <f t="shared" si="3"/>
        <v>188</v>
      </c>
      <c r="C114" s="29">
        <f t="shared" si="3"/>
        <v>54</v>
      </c>
      <c r="D114" s="29">
        <f t="shared" si="3"/>
        <v>134</v>
      </c>
      <c r="E114" s="12"/>
      <c r="F114" s="9">
        <v>79</v>
      </c>
      <c r="G114" s="9">
        <v>23</v>
      </c>
      <c r="H114" s="9">
        <v>56</v>
      </c>
      <c r="J114" s="9">
        <v>18</v>
      </c>
      <c r="K114" s="9">
        <v>4</v>
      </c>
      <c r="L114" s="9">
        <v>14</v>
      </c>
      <c r="N114" s="9">
        <v>34</v>
      </c>
      <c r="O114" s="9">
        <v>6</v>
      </c>
      <c r="P114" s="9">
        <v>28</v>
      </c>
      <c r="R114" s="9">
        <v>19</v>
      </c>
      <c r="S114" s="9">
        <v>8</v>
      </c>
      <c r="T114" s="9">
        <v>11</v>
      </c>
      <c r="V114" s="9">
        <v>19</v>
      </c>
      <c r="W114" s="9">
        <v>10</v>
      </c>
      <c r="X114" s="9">
        <v>9</v>
      </c>
      <c r="Z114" s="9">
        <v>10</v>
      </c>
      <c r="AA114" s="9">
        <v>3</v>
      </c>
      <c r="AB114" s="9">
        <v>7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138</v>
      </c>
      <c r="C115" s="29">
        <f t="shared" si="3"/>
        <v>37</v>
      </c>
      <c r="D115" s="29">
        <f t="shared" si="3"/>
        <v>101</v>
      </c>
      <c r="E115" s="12"/>
      <c r="F115" s="9">
        <v>53</v>
      </c>
      <c r="G115" s="9">
        <v>11</v>
      </c>
      <c r="H115" s="9">
        <v>42</v>
      </c>
      <c r="J115" s="9">
        <v>12</v>
      </c>
      <c r="K115" s="9">
        <v>5</v>
      </c>
      <c r="L115" s="9">
        <v>7</v>
      </c>
      <c r="N115" s="9">
        <v>20</v>
      </c>
      <c r="O115" s="9">
        <v>8</v>
      </c>
      <c r="P115" s="9">
        <v>12</v>
      </c>
      <c r="R115" s="9">
        <v>23</v>
      </c>
      <c r="S115" s="9">
        <v>7</v>
      </c>
      <c r="T115" s="9">
        <v>16</v>
      </c>
      <c r="V115" s="9">
        <v>12</v>
      </c>
      <c r="W115" s="9">
        <v>1</v>
      </c>
      <c r="X115" s="9">
        <v>11</v>
      </c>
      <c r="Z115" s="9">
        <v>14</v>
      </c>
      <c r="AA115" s="9">
        <v>5</v>
      </c>
      <c r="AB115" s="9">
        <v>9</v>
      </c>
      <c r="AD115" s="9">
        <v>4</v>
      </c>
      <c r="AE115" s="9">
        <v>0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98</v>
      </c>
      <c r="C116" s="29">
        <f t="shared" si="3"/>
        <v>30</v>
      </c>
      <c r="D116" s="29">
        <f t="shared" si="3"/>
        <v>68</v>
      </c>
      <c r="E116" s="12"/>
      <c r="F116" s="9">
        <v>41</v>
      </c>
      <c r="G116" s="9">
        <v>11</v>
      </c>
      <c r="H116" s="9">
        <v>30</v>
      </c>
      <c r="J116" s="9">
        <v>7</v>
      </c>
      <c r="K116" s="9">
        <v>1</v>
      </c>
      <c r="L116" s="9">
        <v>6</v>
      </c>
      <c r="N116" s="9">
        <v>16</v>
      </c>
      <c r="O116" s="9">
        <v>9</v>
      </c>
      <c r="P116" s="9">
        <v>7</v>
      </c>
      <c r="R116" s="9">
        <v>13</v>
      </c>
      <c r="S116" s="9">
        <v>0</v>
      </c>
      <c r="T116" s="9">
        <v>13</v>
      </c>
      <c r="V116" s="9">
        <v>8</v>
      </c>
      <c r="W116" s="9">
        <v>3</v>
      </c>
      <c r="X116" s="9">
        <v>5</v>
      </c>
      <c r="Z116" s="9">
        <v>7</v>
      </c>
      <c r="AA116" s="9">
        <v>3</v>
      </c>
      <c r="AB116" s="9">
        <v>4</v>
      </c>
      <c r="AD116" s="9">
        <v>6</v>
      </c>
      <c r="AE116" s="9">
        <v>3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100</v>
      </c>
      <c r="C117" s="29">
        <f t="shared" si="3"/>
        <v>19</v>
      </c>
      <c r="D117" s="29">
        <f t="shared" si="3"/>
        <v>81</v>
      </c>
      <c r="E117" s="12"/>
      <c r="F117" s="9">
        <v>38</v>
      </c>
      <c r="G117" s="9">
        <v>10</v>
      </c>
      <c r="H117" s="9">
        <v>28</v>
      </c>
      <c r="J117" s="9">
        <v>11</v>
      </c>
      <c r="K117" s="9">
        <v>1</v>
      </c>
      <c r="L117" s="9">
        <v>10</v>
      </c>
      <c r="N117" s="9">
        <v>21</v>
      </c>
      <c r="O117" s="9">
        <v>4</v>
      </c>
      <c r="P117" s="9">
        <v>17</v>
      </c>
      <c r="R117" s="9">
        <v>10</v>
      </c>
      <c r="S117" s="9">
        <v>3</v>
      </c>
      <c r="T117" s="9">
        <v>7</v>
      </c>
      <c r="V117" s="9">
        <v>6</v>
      </c>
      <c r="W117" s="9">
        <v>0</v>
      </c>
      <c r="X117" s="9">
        <v>6</v>
      </c>
      <c r="Z117" s="9">
        <v>4</v>
      </c>
      <c r="AA117" s="9">
        <v>1</v>
      </c>
      <c r="AB117" s="9">
        <v>3</v>
      </c>
      <c r="AD117" s="9">
        <v>10</v>
      </c>
      <c r="AE117" s="9">
        <v>0</v>
      </c>
      <c r="AF117" s="9">
        <v>10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19</v>
      </c>
      <c r="D118" s="29">
        <f t="shared" si="3"/>
        <v>61</v>
      </c>
      <c r="E118" s="12"/>
      <c r="F118" s="16">
        <v>27</v>
      </c>
      <c r="G118" s="16">
        <v>4</v>
      </c>
      <c r="H118" s="16">
        <v>23</v>
      </c>
      <c r="I118" s="16"/>
      <c r="J118" s="16">
        <v>6</v>
      </c>
      <c r="K118" s="16">
        <v>2</v>
      </c>
      <c r="L118" s="16">
        <v>4</v>
      </c>
      <c r="M118" s="16"/>
      <c r="N118" s="16">
        <v>13</v>
      </c>
      <c r="O118" s="16">
        <v>2</v>
      </c>
      <c r="P118" s="16">
        <v>11</v>
      </c>
      <c r="Q118" s="16"/>
      <c r="R118" s="16">
        <v>9</v>
      </c>
      <c r="S118" s="16">
        <v>4</v>
      </c>
      <c r="T118" s="16">
        <v>5</v>
      </c>
      <c r="U118" s="16"/>
      <c r="V118" s="16">
        <v>7</v>
      </c>
      <c r="W118" s="16">
        <v>2</v>
      </c>
      <c r="X118" s="16">
        <v>5</v>
      </c>
      <c r="Y118" s="16"/>
      <c r="Z118" s="16">
        <v>11</v>
      </c>
      <c r="AA118" s="16">
        <v>3</v>
      </c>
      <c r="AB118" s="16">
        <v>8</v>
      </c>
      <c r="AC118" s="16"/>
      <c r="AD118" s="16">
        <v>7</v>
      </c>
      <c r="AE118" s="16">
        <v>2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604</v>
      </c>
      <c r="C119" s="27">
        <f t="shared" si="3"/>
        <v>159</v>
      </c>
      <c r="D119" s="27">
        <f t="shared" si="3"/>
        <v>445</v>
      </c>
      <c r="E119" s="14"/>
      <c r="F119" s="15">
        <v>238</v>
      </c>
      <c r="G119" s="15">
        <v>59</v>
      </c>
      <c r="H119" s="15">
        <v>179</v>
      </c>
      <c r="I119" s="15"/>
      <c r="J119" s="15">
        <v>54</v>
      </c>
      <c r="K119" s="15">
        <v>13</v>
      </c>
      <c r="L119" s="15">
        <v>41</v>
      </c>
      <c r="M119" s="15"/>
      <c r="N119" s="15">
        <v>104</v>
      </c>
      <c r="O119" s="15">
        <v>29</v>
      </c>
      <c r="P119" s="15">
        <v>75</v>
      </c>
      <c r="Q119" s="15"/>
      <c r="R119" s="15">
        <v>74</v>
      </c>
      <c r="S119" s="15">
        <v>22</v>
      </c>
      <c r="T119" s="15">
        <v>52</v>
      </c>
      <c r="U119" s="15"/>
      <c r="V119" s="15">
        <v>52</v>
      </c>
      <c r="W119" s="15">
        <v>16</v>
      </c>
      <c r="X119" s="15">
        <v>36</v>
      </c>
      <c r="Y119" s="15"/>
      <c r="Z119" s="15">
        <v>46</v>
      </c>
      <c r="AA119" s="15">
        <v>15</v>
      </c>
      <c r="AB119" s="15">
        <v>31</v>
      </c>
      <c r="AC119" s="15"/>
      <c r="AD119" s="15">
        <v>36</v>
      </c>
      <c r="AE119" s="15">
        <v>5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71</v>
      </c>
      <c r="C120" s="29">
        <f t="shared" si="3"/>
        <v>10</v>
      </c>
      <c r="D120" s="29">
        <f t="shared" si="3"/>
        <v>61</v>
      </c>
      <c r="E120" s="12"/>
      <c r="F120" s="9">
        <v>28</v>
      </c>
      <c r="G120" s="9">
        <v>1</v>
      </c>
      <c r="H120" s="9">
        <v>27</v>
      </c>
      <c r="J120" s="9">
        <v>7</v>
      </c>
      <c r="K120" s="9">
        <v>2</v>
      </c>
      <c r="L120" s="9">
        <v>5</v>
      </c>
      <c r="N120" s="9">
        <v>16</v>
      </c>
      <c r="O120" s="9">
        <v>3</v>
      </c>
      <c r="P120" s="9">
        <v>13</v>
      </c>
      <c r="R120" s="9">
        <v>6</v>
      </c>
      <c r="S120" s="9">
        <v>2</v>
      </c>
      <c r="T120" s="9">
        <v>4</v>
      </c>
      <c r="V120" s="9">
        <v>4</v>
      </c>
      <c r="W120" s="9">
        <v>0</v>
      </c>
      <c r="X120" s="9">
        <v>4</v>
      </c>
      <c r="Z120" s="9">
        <v>5</v>
      </c>
      <c r="AA120" s="9">
        <v>1</v>
      </c>
      <c r="AB120" s="9">
        <v>4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42</v>
      </c>
      <c r="C121" s="29">
        <f t="shared" si="3"/>
        <v>3</v>
      </c>
      <c r="D121" s="29">
        <f t="shared" si="3"/>
        <v>39</v>
      </c>
      <c r="E121" s="12"/>
      <c r="F121" s="9">
        <v>17</v>
      </c>
      <c r="G121" s="9">
        <v>1</v>
      </c>
      <c r="H121" s="9">
        <v>16</v>
      </c>
      <c r="J121" s="9">
        <v>3</v>
      </c>
      <c r="K121" s="9">
        <v>1</v>
      </c>
      <c r="L121" s="9">
        <v>2</v>
      </c>
      <c r="N121" s="9">
        <v>7</v>
      </c>
      <c r="O121" s="9">
        <v>0</v>
      </c>
      <c r="P121" s="9">
        <v>7</v>
      </c>
      <c r="R121" s="9">
        <v>8</v>
      </c>
      <c r="S121" s="9">
        <v>1</v>
      </c>
      <c r="T121" s="9">
        <v>7</v>
      </c>
      <c r="V121" s="9">
        <v>2</v>
      </c>
      <c r="W121" s="9">
        <v>0</v>
      </c>
      <c r="X121" s="9">
        <v>2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6</v>
      </c>
      <c r="D122" s="29">
        <f t="shared" si="3"/>
        <v>26</v>
      </c>
      <c r="E122" s="12"/>
      <c r="F122" s="9">
        <v>9</v>
      </c>
      <c r="G122" s="9">
        <v>0</v>
      </c>
      <c r="H122" s="9">
        <v>9</v>
      </c>
      <c r="J122" s="9">
        <v>4</v>
      </c>
      <c r="K122" s="9">
        <v>1</v>
      </c>
      <c r="L122" s="9">
        <v>3</v>
      </c>
      <c r="N122" s="9">
        <v>7</v>
      </c>
      <c r="O122" s="9">
        <v>3</v>
      </c>
      <c r="P122" s="9">
        <v>4</v>
      </c>
      <c r="R122" s="9">
        <v>4</v>
      </c>
      <c r="S122" s="9">
        <v>0</v>
      </c>
      <c r="T122" s="9">
        <v>4</v>
      </c>
      <c r="V122" s="9">
        <v>5</v>
      </c>
      <c r="W122" s="9">
        <v>2</v>
      </c>
      <c r="X122" s="9">
        <v>3</v>
      </c>
      <c r="Z122" s="9">
        <v>0</v>
      </c>
      <c r="AA122" s="9">
        <v>0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23</v>
      </c>
      <c r="C123" s="29">
        <f t="shared" si="3"/>
        <v>4</v>
      </c>
      <c r="D123" s="29">
        <f t="shared" si="3"/>
        <v>19</v>
      </c>
      <c r="E123" s="12"/>
      <c r="F123" s="9">
        <v>9</v>
      </c>
      <c r="G123" s="9">
        <v>1</v>
      </c>
      <c r="H123" s="9">
        <v>8</v>
      </c>
      <c r="J123" s="9">
        <v>1</v>
      </c>
      <c r="K123" s="9">
        <v>0</v>
      </c>
      <c r="L123" s="9">
        <v>1</v>
      </c>
      <c r="N123" s="9">
        <v>6</v>
      </c>
      <c r="O123" s="9">
        <v>2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5</v>
      </c>
      <c r="D124" s="29">
        <f t="shared" si="3"/>
        <v>17</v>
      </c>
      <c r="E124" s="12"/>
      <c r="F124" s="16">
        <v>12</v>
      </c>
      <c r="G124" s="16">
        <v>4</v>
      </c>
      <c r="H124" s="16">
        <v>8</v>
      </c>
      <c r="I124" s="16"/>
      <c r="J124" s="16">
        <v>2</v>
      </c>
      <c r="K124" s="16">
        <v>0</v>
      </c>
      <c r="L124" s="16">
        <v>2</v>
      </c>
      <c r="M124" s="16"/>
      <c r="N124" s="16">
        <v>2</v>
      </c>
      <c r="O124" s="16">
        <v>0</v>
      </c>
      <c r="P124" s="16">
        <v>2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2</v>
      </c>
      <c r="AE124" s="16">
        <v>0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3"/>
        <v>190</v>
      </c>
      <c r="C125" s="31">
        <f t="shared" si="3"/>
        <v>28</v>
      </c>
      <c r="D125" s="37">
        <f t="shared" si="3"/>
        <v>162</v>
      </c>
      <c r="E125" s="4"/>
      <c r="F125" s="9">
        <v>75</v>
      </c>
      <c r="G125" s="9">
        <v>7</v>
      </c>
      <c r="H125" s="9">
        <v>68</v>
      </c>
      <c r="J125" s="9">
        <v>17</v>
      </c>
      <c r="K125" s="9">
        <v>4</v>
      </c>
      <c r="L125" s="9">
        <v>13</v>
      </c>
      <c r="N125" s="9">
        <v>38</v>
      </c>
      <c r="O125" s="9">
        <v>8</v>
      </c>
      <c r="P125" s="9">
        <v>30</v>
      </c>
      <c r="R125" s="9">
        <v>20</v>
      </c>
      <c r="S125" s="9">
        <v>3</v>
      </c>
      <c r="T125" s="9">
        <v>17</v>
      </c>
      <c r="V125" s="9">
        <v>12</v>
      </c>
      <c r="W125" s="9">
        <v>2</v>
      </c>
      <c r="X125" s="9">
        <v>10</v>
      </c>
      <c r="Z125" s="9">
        <v>10</v>
      </c>
      <c r="AA125" s="9">
        <v>2</v>
      </c>
      <c r="AB125" s="9">
        <v>8</v>
      </c>
      <c r="AD125" s="9">
        <v>18</v>
      </c>
      <c r="AE125" s="9">
        <v>2</v>
      </c>
      <c r="AF125" s="9">
        <v>16</v>
      </c>
    </row>
    <row r="126" spans="1:32" s="9" customFormat="1" ht="15" customHeight="1" x14ac:dyDescent="0.15">
      <c r="A126" s="1" t="s">
        <v>20</v>
      </c>
      <c r="B126" s="28">
        <f>F126+J126+N126+R126+V126+Z126+AD126</f>
        <v>40</v>
      </c>
      <c r="C126" s="27">
        <f t="shared" si="3"/>
        <v>9</v>
      </c>
      <c r="D126" s="27">
        <f t="shared" si="3"/>
        <v>31</v>
      </c>
      <c r="E126" s="14"/>
      <c r="F126" s="15">
        <v>11</v>
      </c>
      <c r="G126" s="15">
        <v>3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16623</v>
      </c>
      <c r="C127" s="27">
        <f t="shared" si="3"/>
        <v>7858</v>
      </c>
      <c r="D127" s="32">
        <f t="shared" si="3"/>
        <v>8765</v>
      </c>
      <c r="E127" s="3"/>
      <c r="F127" s="41">
        <v>9401</v>
      </c>
      <c r="G127" s="15">
        <v>4459</v>
      </c>
      <c r="H127" s="15">
        <v>4942</v>
      </c>
      <c r="I127" s="15"/>
      <c r="J127" s="15">
        <v>1564</v>
      </c>
      <c r="K127" s="15">
        <v>736</v>
      </c>
      <c r="L127" s="15">
        <v>828</v>
      </c>
      <c r="M127" s="15"/>
      <c r="N127" s="15">
        <v>2505</v>
      </c>
      <c r="O127" s="15">
        <v>1169</v>
      </c>
      <c r="P127" s="15">
        <v>1336</v>
      </c>
      <c r="Q127" s="15"/>
      <c r="R127" s="15">
        <v>1288</v>
      </c>
      <c r="S127" s="15">
        <v>621</v>
      </c>
      <c r="T127" s="15">
        <v>667</v>
      </c>
      <c r="U127" s="15"/>
      <c r="V127" s="15">
        <v>774</v>
      </c>
      <c r="W127" s="15">
        <v>360</v>
      </c>
      <c r="X127" s="15">
        <v>414</v>
      </c>
      <c r="Y127" s="15"/>
      <c r="Z127" s="15">
        <v>792</v>
      </c>
      <c r="AA127" s="15">
        <v>369</v>
      </c>
      <c r="AB127" s="15">
        <v>423</v>
      </c>
      <c r="AC127" s="15"/>
      <c r="AD127" s="15">
        <v>299</v>
      </c>
      <c r="AE127" s="15">
        <v>144</v>
      </c>
      <c r="AF127" s="15">
        <v>155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1859</v>
      </c>
      <c r="C132" s="29">
        <f t="shared" ref="C132:D132" si="4">G132+K132+O132+S132+W132+AA132+AE132</f>
        <v>947</v>
      </c>
      <c r="D132" s="29">
        <f t="shared" si="4"/>
        <v>912</v>
      </c>
      <c r="E132" s="4"/>
      <c r="F132" s="38">
        <v>1300</v>
      </c>
      <c r="G132" s="38">
        <v>656</v>
      </c>
      <c r="H132" s="38">
        <v>644</v>
      </c>
      <c r="I132" s="38"/>
      <c r="J132" s="38">
        <v>174</v>
      </c>
      <c r="K132" s="38">
        <v>84</v>
      </c>
      <c r="L132" s="38">
        <v>90</v>
      </c>
      <c r="M132" s="38"/>
      <c r="N132" s="38">
        <v>188</v>
      </c>
      <c r="O132" s="38">
        <v>97</v>
      </c>
      <c r="P132" s="38">
        <v>91</v>
      </c>
      <c r="Q132" s="38"/>
      <c r="R132" s="38">
        <v>63</v>
      </c>
      <c r="S132" s="38">
        <v>39</v>
      </c>
      <c r="T132" s="38">
        <v>24</v>
      </c>
      <c r="U132" s="38"/>
      <c r="V132" s="38">
        <v>56</v>
      </c>
      <c r="W132" s="38">
        <v>26</v>
      </c>
      <c r="X132" s="38">
        <v>30</v>
      </c>
      <c r="Y132" s="38"/>
      <c r="Z132" s="38">
        <v>78</v>
      </c>
      <c r="AA132" s="38">
        <v>45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0.1118</v>
      </c>
      <c r="C133" s="21">
        <f t="shared" ref="C133:D133" si="5">ROUND(C132/C$138,4)</f>
        <v>0.1205</v>
      </c>
      <c r="D133" s="35">
        <f t="shared" si="5"/>
        <v>0.1041</v>
      </c>
      <c r="E133" s="3"/>
      <c r="F133" s="39">
        <v>0.13828316136581215</v>
      </c>
      <c r="G133" s="39">
        <v>0.14711818793451448</v>
      </c>
      <c r="H133" s="39">
        <v>0.13031161473087818</v>
      </c>
      <c r="I133" s="39"/>
      <c r="J133" s="39">
        <v>0.11125319693094629</v>
      </c>
      <c r="K133" s="39">
        <v>0.11413043478260869</v>
      </c>
      <c r="L133" s="39">
        <v>0.10869565217391304</v>
      </c>
      <c r="M133" s="39"/>
      <c r="N133" s="39">
        <v>7.5049900199600797E-2</v>
      </c>
      <c r="O133" s="39">
        <v>8.2976903336184779E-2</v>
      </c>
      <c r="P133" s="39">
        <v>6.8113772455089816E-2</v>
      </c>
      <c r="Q133" s="39"/>
      <c r="R133" s="39">
        <v>4.8913043478260872E-2</v>
      </c>
      <c r="S133" s="39">
        <v>6.280193236714976E-2</v>
      </c>
      <c r="T133" s="39">
        <v>3.5982008995502246E-2</v>
      </c>
      <c r="U133" s="39"/>
      <c r="V133" s="39">
        <v>7.2351421188630485E-2</v>
      </c>
      <c r="W133" s="39">
        <v>7.2222222222222215E-2</v>
      </c>
      <c r="X133" s="39">
        <v>7.2463768115942032E-2</v>
      </c>
      <c r="Y133" s="39"/>
      <c r="Z133" s="39">
        <v>9.8484848484848481E-2</v>
      </c>
      <c r="AA133" s="39">
        <v>0.12195121951219512</v>
      </c>
      <c r="AB133" s="39">
        <v>7.8014184397163122E-2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7465</v>
      </c>
      <c r="C134" s="29">
        <f t="shared" ref="C134:D138" si="6">G134+K134+O134+S134+W134+AA134+AE134</f>
        <v>3805</v>
      </c>
      <c r="D134" s="29">
        <f t="shared" si="6"/>
        <v>3660</v>
      </c>
      <c r="E134" s="12"/>
      <c r="F134" s="38">
        <v>4609</v>
      </c>
      <c r="G134" s="38">
        <v>2318</v>
      </c>
      <c r="H134" s="38">
        <v>2291</v>
      </c>
      <c r="I134" s="38"/>
      <c r="J134" s="38">
        <v>688</v>
      </c>
      <c r="K134" s="38">
        <v>347</v>
      </c>
      <c r="L134" s="38">
        <v>341</v>
      </c>
      <c r="M134" s="38"/>
      <c r="N134" s="38">
        <v>1098</v>
      </c>
      <c r="O134" s="38">
        <v>544</v>
      </c>
      <c r="P134" s="38">
        <v>554</v>
      </c>
      <c r="Q134" s="38"/>
      <c r="R134" s="38">
        <v>459</v>
      </c>
      <c r="S134" s="38">
        <v>247</v>
      </c>
      <c r="T134" s="38">
        <v>212</v>
      </c>
      <c r="U134" s="38"/>
      <c r="V134" s="38">
        <v>251</v>
      </c>
      <c r="W134" s="38">
        <v>135</v>
      </c>
      <c r="X134" s="38">
        <v>116</v>
      </c>
      <c r="Y134" s="38"/>
      <c r="Z134" s="38">
        <v>265</v>
      </c>
      <c r="AA134" s="38">
        <v>138</v>
      </c>
      <c r="AB134" s="38">
        <v>127</v>
      </c>
      <c r="AC134" s="38"/>
      <c r="AD134" s="38">
        <v>95</v>
      </c>
      <c r="AE134" s="38">
        <v>76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0.4491</v>
      </c>
      <c r="C135" s="21">
        <f t="shared" ref="C135:D135" si="7">ROUND(C134/C$138,4)</f>
        <v>0.48420000000000002</v>
      </c>
      <c r="D135" s="21">
        <f t="shared" si="7"/>
        <v>0.41760000000000003</v>
      </c>
      <c r="E135" s="20"/>
      <c r="F135" s="39">
        <v>0.49026699287309861</v>
      </c>
      <c r="G135" s="39">
        <v>0.51984749943933617</v>
      </c>
      <c r="H135" s="39">
        <v>0.46357749898826384</v>
      </c>
      <c r="I135" s="39"/>
      <c r="J135" s="39">
        <v>0.43989769820971869</v>
      </c>
      <c r="K135" s="39">
        <v>0.47146739130434784</v>
      </c>
      <c r="L135" s="39">
        <v>0.41183574879227053</v>
      </c>
      <c r="M135" s="39"/>
      <c r="N135" s="39">
        <v>0.43832335329341315</v>
      </c>
      <c r="O135" s="39">
        <v>0.46535500427715998</v>
      </c>
      <c r="P135" s="39">
        <v>0.41467065868263475</v>
      </c>
      <c r="Q135" s="39"/>
      <c r="R135" s="39">
        <v>0.35636645962732921</v>
      </c>
      <c r="S135" s="39">
        <v>0.39774557165861513</v>
      </c>
      <c r="T135" s="39">
        <v>0.31784107946026985</v>
      </c>
      <c r="U135" s="39"/>
      <c r="V135" s="39">
        <v>0.32428940568475451</v>
      </c>
      <c r="W135" s="39">
        <v>0.375</v>
      </c>
      <c r="X135" s="39">
        <v>0.28019323671497587</v>
      </c>
      <c r="Y135" s="39"/>
      <c r="Z135" s="39">
        <v>0.33459595959595961</v>
      </c>
      <c r="AA135" s="39">
        <v>0.37398373983739835</v>
      </c>
      <c r="AB135" s="39">
        <v>0.30023640661938533</v>
      </c>
      <c r="AC135" s="39"/>
      <c r="AD135" s="39">
        <v>0.31772575250836121</v>
      </c>
      <c r="AE135" s="39">
        <v>0.52777777777777779</v>
      </c>
      <c r="AF135" s="39">
        <v>0.12258064516129032</v>
      </c>
    </row>
    <row r="136" spans="1:32" s="9" customFormat="1" ht="15" customHeight="1" x14ac:dyDescent="0.15">
      <c r="A136" s="2" t="s">
        <v>37</v>
      </c>
      <c r="B136" s="28">
        <f>F136+J136+N136+R136+V136+Z136+AD136</f>
        <v>7299</v>
      </c>
      <c r="C136" s="29">
        <f t="shared" si="6"/>
        <v>3106</v>
      </c>
      <c r="D136" s="29">
        <f t="shared" si="6"/>
        <v>4193</v>
      </c>
      <c r="E136" s="4"/>
      <c r="F136" s="38">
        <v>3492</v>
      </c>
      <c r="G136" s="38">
        <v>1485</v>
      </c>
      <c r="H136" s="38">
        <v>2007</v>
      </c>
      <c r="I136" s="38"/>
      <c r="J136" s="38">
        <v>702</v>
      </c>
      <c r="K136" s="38">
        <v>305</v>
      </c>
      <c r="L136" s="38">
        <v>397</v>
      </c>
      <c r="M136" s="38"/>
      <c r="N136" s="38">
        <v>1219</v>
      </c>
      <c r="O136" s="38">
        <v>528</v>
      </c>
      <c r="P136" s="38">
        <v>691</v>
      </c>
      <c r="Q136" s="38"/>
      <c r="R136" s="38">
        <v>766</v>
      </c>
      <c r="S136" s="38">
        <v>335</v>
      </c>
      <c r="T136" s="38">
        <v>431</v>
      </c>
      <c r="U136" s="38"/>
      <c r="V136" s="38">
        <v>467</v>
      </c>
      <c r="W136" s="38">
        <v>199</v>
      </c>
      <c r="X136" s="38">
        <v>268</v>
      </c>
      <c r="Y136" s="38"/>
      <c r="Z136" s="38">
        <v>449</v>
      </c>
      <c r="AA136" s="38">
        <v>186</v>
      </c>
      <c r="AB136" s="38">
        <v>263</v>
      </c>
      <c r="AC136" s="38"/>
      <c r="AD136" s="38">
        <v>204</v>
      </c>
      <c r="AE136" s="38">
        <v>68</v>
      </c>
      <c r="AF136" s="38">
        <v>136</v>
      </c>
    </row>
    <row r="137" spans="1:32" s="9" customFormat="1" ht="15" customHeight="1" x14ac:dyDescent="0.15">
      <c r="A137" s="1" t="s">
        <v>38</v>
      </c>
      <c r="B137" s="20">
        <f>ROUND(B136/B$138,4)</f>
        <v>0.43909999999999999</v>
      </c>
      <c r="C137" s="21">
        <f t="shared" ref="C137:D137" si="8">ROUND(C136/C$138,4)</f>
        <v>0.39529999999999998</v>
      </c>
      <c r="D137" s="21">
        <f t="shared" si="8"/>
        <v>0.47839999999999999</v>
      </c>
      <c r="E137" s="3"/>
      <c r="F137" s="39">
        <v>0.37144984576108925</v>
      </c>
      <c r="G137" s="39">
        <v>0.33303431262614935</v>
      </c>
      <c r="H137" s="39">
        <v>0.40611088628085795</v>
      </c>
      <c r="I137" s="39"/>
      <c r="J137" s="39">
        <v>0.44884910485933505</v>
      </c>
      <c r="K137" s="39">
        <v>0.41440217391304346</v>
      </c>
      <c r="L137" s="39">
        <v>0.47946859903381644</v>
      </c>
      <c r="M137" s="39"/>
      <c r="N137" s="39">
        <v>0.48662674650698601</v>
      </c>
      <c r="O137" s="39">
        <v>0.45166809238665528</v>
      </c>
      <c r="P137" s="39">
        <v>0.51721556886227549</v>
      </c>
      <c r="Q137" s="39"/>
      <c r="R137" s="39">
        <v>0.59472049689440998</v>
      </c>
      <c r="S137" s="39">
        <v>0.53945249597423506</v>
      </c>
      <c r="T137" s="39">
        <v>0.64617691154422785</v>
      </c>
      <c r="U137" s="39"/>
      <c r="V137" s="39">
        <v>0.60335917312661502</v>
      </c>
      <c r="W137" s="39">
        <v>0.55277777777777781</v>
      </c>
      <c r="X137" s="39">
        <v>0.64734299516908211</v>
      </c>
      <c r="Y137" s="39"/>
      <c r="Z137" s="39">
        <v>0.56691919191919193</v>
      </c>
      <c r="AA137" s="39">
        <v>0.50406504065040647</v>
      </c>
      <c r="AB137" s="39">
        <v>0.62174940898345155</v>
      </c>
      <c r="AC137" s="39"/>
      <c r="AD137" s="39">
        <v>0.68227424749163879</v>
      </c>
      <c r="AE137" s="39">
        <v>0.47222222222222221</v>
      </c>
      <c r="AF137" s="39">
        <v>0.8774193548387097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16623</v>
      </c>
      <c r="C138" s="27">
        <f t="shared" si="6"/>
        <v>7858</v>
      </c>
      <c r="D138" s="27">
        <f t="shared" si="6"/>
        <v>8765</v>
      </c>
      <c r="E138" s="14"/>
      <c r="F138" s="40">
        <v>9401</v>
      </c>
      <c r="G138" s="40">
        <v>4459</v>
      </c>
      <c r="H138" s="40">
        <v>4942</v>
      </c>
      <c r="I138" s="40"/>
      <c r="J138" s="40">
        <v>1564</v>
      </c>
      <c r="K138" s="40">
        <v>736</v>
      </c>
      <c r="L138" s="40">
        <v>828</v>
      </c>
      <c r="M138" s="40"/>
      <c r="N138" s="40">
        <v>2505</v>
      </c>
      <c r="O138" s="40">
        <v>1169</v>
      </c>
      <c r="P138" s="40">
        <v>1336</v>
      </c>
      <c r="Q138" s="40"/>
      <c r="R138" s="40">
        <v>1288</v>
      </c>
      <c r="S138" s="40">
        <v>621</v>
      </c>
      <c r="T138" s="40">
        <v>667</v>
      </c>
      <c r="U138" s="40"/>
      <c r="V138" s="40">
        <v>774</v>
      </c>
      <c r="W138" s="40">
        <v>360</v>
      </c>
      <c r="X138" s="40">
        <v>414</v>
      </c>
      <c r="Y138" s="40"/>
      <c r="Z138" s="40">
        <v>792</v>
      </c>
      <c r="AA138" s="40">
        <v>369</v>
      </c>
      <c r="AB138" s="40">
        <v>423</v>
      </c>
      <c r="AC138" s="40"/>
      <c r="AD138" s="40">
        <v>299</v>
      </c>
      <c r="AE138" s="40">
        <v>144</v>
      </c>
      <c r="AF138" s="40">
        <v>155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AF142"/>
  <sheetViews>
    <sheetView topLeftCell="A92" zoomScale="70" zoomScaleNormal="7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66</v>
      </c>
      <c r="C6" s="31">
        <f t="shared" ref="C6:D21" si="0">G6+K6+O6+S6+W6+AA6+AE6</f>
        <v>30</v>
      </c>
      <c r="D6" s="29">
        <f t="shared" si="0"/>
        <v>36</v>
      </c>
      <c r="E6" s="12"/>
      <c r="F6" s="9">
        <v>47</v>
      </c>
      <c r="G6" s="9">
        <v>22</v>
      </c>
      <c r="H6" s="9">
        <v>25</v>
      </c>
      <c r="J6" s="9">
        <v>3</v>
      </c>
      <c r="K6" s="9">
        <v>0</v>
      </c>
      <c r="L6" s="9">
        <v>3</v>
      </c>
      <c r="N6" s="9">
        <v>7</v>
      </c>
      <c r="O6" s="9">
        <v>3</v>
      </c>
      <c r="P6" s="9">
        <v>4</v>
      </c>
      <c r="R6" s="9">
        <v>3</v>
      </c>
      <c r="S6" s="9">
        <v>1</v>
      </c>
      <c r="T6" s="9">
        <v>2</v>
      </c>
      <c r="V6" s="9">
        <v>4</v>
      </c>
      <c r="W6" s="9">
        <v>2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95</v>
      </c>
      <c r="C7" s="29">
        <f t="shared" si="0"/>
        <v>55</v>
      </c>
      <c r="D7" s="29">
        <f t="shared" si="0"/>
        <v>40</v>
      </c>
      <c r="E7" s="12"/>
      <c r="F7" s="9">
        <v>75</v>
      </c>
      <c r="G7" s="9">
        <v>42</v>
      </c>
      <c r="H7" s="9">
        <v>33</v>
      </c>
      <c r="J7" s="9">
        <v>7</v>
      </c>
      <c r="K7" s="9">
        <v>5</v>
      </c>
      <c r="L7" s="9">
        <v>2</v>
      </c>
      <c r="N7" s="9">
        <v>7</v>
      </c>
      <c r="O7" s="9">
        <v>4</v>
      </c>
      <c r="P7" s="9">
        <v>3</v>
      </c>
      <c r="R7" s="9">
        <v>4</v>
      </c>
      <c r="S7" s="9">
        <v>2</v>
      </c>
      <c r="T7" s="9">
        <v>2</v>
      </c>
      <c r="V7" s="9">
        <v>0</v>
      </c>
      <c r="W7" s="9">
        <v>0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91</v>
      </c>
      <c r="C8" s="29">
        <f t="shared" si="0"/>
        <v>42</v>
      </c>
      <c r="D8" s="29">
        <f t="shared" si="0"/>
        <v>49</v>
      </c>
      <c r="E8" s="12"/>
      <c r="F8" s="9">
        <v>69</v>
      </c>
      <c r="G8" s="9">
        <v>31</v>
      </c>
      <c r="H8" s="9">
        <v>38</v>
      </c>
      <c r="J8" s="9">
        <v>5</v>
      </c>
      <c r="K8" s="9">
        <v>2</v>
      </c>
      <c r="L8" s="9">
        <v>3</v>
      </c>
      <c r="N8" s="9">
        <v>8</v>
      </c>
      <c r="O8" s="9">
        <v>4</v>
      </c>
      <c r="P8" s="9">
        <v>4</v>
      </c>
      <c r="R8" s="9">
        <v>4</v>
      </c>
      <c r="S8" s="9">
        <v>1</v>
      </c>
      <c r="T8" s="9">
        <v>3</v>
      </c>
      <c r="V8" s="9">
        <v>3</v>
      </c>
      <c r="W8" s="9">
        <v>3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84</v>
      </c>
      <c r="C9" s="29">
        <f t="shared" si="0"/>
        <v>36</v>
      </c>
      <c r="D9" s="29">
        <f t="shared" si="0"/>
        <v>48</v>
      </c>
      <c r="E9" s="12"/>
      <c r="F9" s="9">
        <v>60</v>
      </c>
      <c r="G9" s="9">
        <v>22</v>
      </c>
      <c r="H9" s="9">
        <v>38</v>
      </c>
      <c r="J9" s="9">
        <v>9</v>
      </c>
      <c r="K9" s="9">
        <v>2</v>
      </c>
      <c r="L9" s="9">
        <v>7</v>
      </c>
      <c r="N9" s="9">
        <v>8</v>
      </c>
      <c r="O9" s="9">
        <v>7</v>
      </c>
      <c r="P9" s="9">
        <v>1</v>
      </c>
      <c r="R9" s="9">
        <v>3</v>
      </c>
      <c r="S9" s="9">
        <v>2</v>
      </c>
      <c r="T9" s="9">
        <v>1</v>
      </c>
      <c r="V9" s="9">
        <v>2</v>
      </c>
      <c r="W9" s="9">
        <v>2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115</v>
      </c>
      <c r="C10" s="29">
        <f t="shared" si="0"/>
        <v>67</v>
      </c>
      <c r="D10" s="29">
        <f t="shared" si="0"/>
        <v>48</v>
      </c>
      <c r="E10" s="12"/>
      <c r="F10" s="9">
        <v>79</v>
      </c>
      <c r="G10" s="9">
        <v>42</v>
      </c>
      <c r="H10" s="9">
        <v>37</v>
      </c>
      <c r="J10" s="9">
        <v>16</v>
      </c>
      <c r="K10" s="9">
        <v>9</v>
      </c>
      <c r="L10" s="9">
        <v>7</v>
      </c>
      <c r="N10" s="9">
        <v>9</v>
      </c>
      <c r="O10" s="9">
        <v>6</v>
      </c>
      <c r="P10" s="9">
        <v>3</v>
      </c>
      <c r="R10" s="9">
        <v>6</v>
      </c>
      <c r="S10" s="9">
        <v>6</v>
      </c>
      <c r="T10" s="9">
        <v>0</v>
      </c>
      <c r="V10" s="9">
        <v>2</v>
      </c>
      <c r="W10" s="9">
        <v>1</v>
      </c>
      <c r="X10" s="9">
        <v>1</v>
      </c>
      <c r="Z10" s="9">
        <v>3</v>
      </c>
      <c r="AA10" s="9">
        <v>3</v>
      </c>
      <c r="AB10" s="9">
        <v>0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451</v>
      </c>
      <c r="C11" s="27">
        <f t="shared" si="0"/>
        <v>230</v>
      </c>
      <c r="D11" s="32">
        <f t="shared" si="0"/>
        <v>221</v>
      </c>
      <c r="E11" s="14"/>
      <c r="F11" s="15">
        <v>330</v>
      </c>
      <c r="G11" s="15">
        <v>159</v>
      </c>
      <c r="H11" s="15">
        <v>171</v>
      </c>
      <c r="I11" s="15"/>
      <c r="J11" s="15">
        <v>40</v>
      </c>
      <c r="K11" s="15">
        <v>18</v>
      </c>
      <c r="L11" s="15">
        <v>22</v>
      </c>
      <c r="M11" s="15"/>
      <c r="N11" s="15">
        <v>39</v>
      </c>
      <c r="O11" s="15">
        <v>24</v>
      </c>
      <c r="P11" s="15">
        <v>15</v>
      </c>
      <c r="Q11" s="15"/>
      <c r="R11" s="15">
        <v>20</v>
      </c>
      <c r="S11" s="15">
        <v>12</v>
      </c>
      <c r="T11" s="15">
        <v>8</v>
      </c>
      <c r="U11" s="15"/>
      <c r="V11" s="15">
        <v>11</v>
      </c>
      <c r="W11" s="15">
        <v>8</v>
      </c>
      <c r="X11" s="15">
        <v>3</v>
      </c>
      <c r="Y11" s="15"/>
      <c r="Z11" s="15">
        <v>11</v>
      </c>
      <c r="AA11" s="15">
        <v>9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123</v>
      </c>
      <c r="C12" s="29">
        <f t="shared" si="0"/>
        <v>61</v>
      </c>
      <c r="D12" s="29">
        <f t="shared" si="0"/>
        <v>62</v>
      </c>
      <c r="E12" s="12"/>
      <c r="F12" s="9">
        <v>85</v>
      </c>
      <c r="G12" s="9">
        <v>46</v>
      </c>
      <c r="H12" s="9">
        <v>39</v>
      </c>
      <c r="J12" s="9">
        <v>12</v>
      </c>
      <c r="K12" s="9">
        <v>2</v>
      </c>
      <c r="L12" s="9">
        <v>10</v>
      </c>
      <c r="N12" s="9">
        <v>13</v>
      </c>
      <c r="O12" s="9">
        <v>6</v>
      </c>
      <c r="P12" s="9">
        <v>7</v>
      </c>
      <c r="R12" s="9">
        <v>7</v>
      </c>
      <c r="S12" s="9">
        <v>5</v>
      </c>
      <c r="T12" s="9">
        <v>2</v>
      </c>
      <c r="V12" s="9">
        <v>3</v>
      </c>
      <c r="W12" s="9">
        <v>1</v>
      </c>
      <c r="X12" s="9">
        <v>2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126</v>
      </c>
      <c r="C13" s="29">
        <f t="shared" si="0"/>
        <v>69</v>
      </c>
      <c r="D13" s="29">
        <f t="shared" si="0"/>
        <v>57</v>
      </c>
      <c r="E13" s="12"/>
      <c r="F13" s="9">
        <v>89</v>
      </c>
      <c r="G13" s="9">
        <v>46</v>
      </c>
      <c r="H13" s="9">
        <v>43</v>
      </c>
      <c r="J13" s="9">
        <v>13</v>
      </c>
      <c r="K13" s="9">
        <v>8</v>
      </c>
      <c r="L13" s="9">
        <v>5</v>
      </c>
      <c r="N13" s="9">
        <v>6</v>
      </c>
      <c r="O13" s="9">
        <v>2</v>
      </c>
      <c r="P13" s="9">
        <v>4</v>
      </c>
      <c r="R13" s="9">
        <v>5</v>
      </c>
      <c r="S13" s="9">
        <v>5</v>
      </c>
      <c r="T13" s="9">
        <v>0</v>
      </c>
      <c r="V13" s="9">
        <v>6</v>
      </c>
      <c r="W13" s="9">
        <v>4</v>
      </c>
      <c r="X13" s="9">
        <v>2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133</v>
      </c>
      <c r="C14" s="29">
        <f t="shared" si="0"/>
        <v>68</v>
      </c>
      <c r="D14" s="29">
        <f t="shared" si="0"/>
        <v>65</v>
      </c>
      <c r="E14" s="12"/>
      <c r="F14" s="9">
        <v>100</v>
      </c>
      <c r="G14" s="9">
        <v>50</v>
      </c>
      <c r="H14" s="9">
        <v>50</v>
      </c>
      <c r="J14" s="9">
        <v>7</v>
      </c>
      <c r="K14" s="9">
        <v>4</v>
      </c>
      <c r="L14" s="9">
        <v>3</v>
      </c>
      <c r="N14" s="9">
        <v>11</v>
      </c>
      <c r="O14" s="9">
        <v>8</v>
      </c>
      <c r="P14" s="9">
        <v>3</v>
      </c>
      <c r="R14" s="9">
        <v>2</v>
      </c>
      <c r="S14" s="9">
        <v>2</v>
      </c>
      <c r="T14" s="9">
        <v>0</v>
      </c>
      <c r="V14" s="9">
        <v>3</v>
      </c>
      <c r="W14" s="9">
        <v>0</v>
      </c>
      <c r="X14" s="9">
        <v>3</v>
      </c>
      <c r="Z14" s="9">
        <v>10</v>
      </c>
      <c r="AA14" s="9">
        <v>4</v>
      </c>
      <c r="AB14" s="9">
        <v>6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136</v>
      </c>
      <c r="C15" s="29">
        <f t="shared" si="0"/>
        <v>66</v>
      </c>
      <c r="D15" s="29">
        <f t="shared" si="0"/>
        <v>70</v>
      </c>
      <c r="E15" s="12"/>
      <c r="F15" s="9">
        <v>101</v>
      </c>
      <c r="G15" s="9">
        <v>51</v>
      </c>
      <c r="H15" s="9">
        <v>50</v>
      </c>
      <c r="J15" s="9">
        <v>12</v>
      </c>
      <c r="K15" s="9">
        <v>6</v>
      </c>
      <c r="L15" s="9">
        <v>6</v>
      </c>
      <c r="N15" s="9">
        <v>11</v>
      </c>
      <c r="O15" s="9">
        <v>3</v>
      </c>
      <c r="P15" s="9">
        <v>8</v>
      </c>
      <c r="R15" s="9">
        <v>2</v>
      </c>
      <c r="S15" s="9">
        <v>1</v>
      </c>
      <c r="T15" s="9">
        <v>1</v>
      </c>
      <c r="V15" s="9">
        <v>5</v>
      </c>
      <c r="W15" s="9">
        <v>1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151</v>
      </c>
      <c r="C16" s="29">
        <f t="shared" si="0"/>
        <v>70</v>
      </c>
      <c r="D16" s="29">
        <f t="shared" si="0"/>
        <v>81</v>
      </c>
      <c r="E16" s="12"/>
      <c r="F16" s="9">
        <v>107</v>
      </c>
      <c r="G16" s="9">
        <v>51</v>
      </c>
      <c r="H16" s="9">
        <v>56</v>
      </c>
      <c r="J16" s="9">
        <v>14</v>
      </c>
      <c r="K16" s="9">
        <v>6</v>
      </c>
      <c r="L16" s="9">
        <v>8</v>
      </c>
      <c r="N16" s="9">
        <v>14</v>
      </c>
      <c r="O16" s="9">
        <v>5</v>
      </c>
      <c r="P16" s="9">
        <v>9</v>
      </c>
      <c r="R16" s="9">
        <v>5</v>
      </c>
      <c r="S16" s="9">
        <v>3</v>
      </c>
      <c r="T16" s="9">
        <v>2</v>
      </c>
      <c r="V16" s="9">
        <v>5</v>
      </c>
      <c r="W16" s="9">
        <v>1</v>
      </c>
      <c r="X16" s="9">
        <v>4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669</v>
      </c>
      <c r="C17" s="27">
        <f t="shared" si="0"/>
        <v>334</v>
      </c>
      <c r="D17" s="32">
        <f t="shared" si="0"/>
        <v>335</v>
      </c>
      <c r="E17" s="14"/>
      <c r="F17" s="15">
        <v>482</v>
      </c>
      <c r="G17" s="15">
        <v>244</v>
      </c>
      <c r="H17" s="15">
        <v>238</v>
      </c>
      <c r="I17" s="15"/>
      <c r="J17" s="15">
        <v>58</v>
      </c>
      <c r="K17" s="15">
        <v>26</v>
      </c>
      <c r="L17" s="15">
        <v>32</v>
      </c>
      <c r="M17" s="15"/>
      <c r="N17" s="15">
        <v>55</v>
      </c>
      <c r="O17" s="15">
        <v>24</v>
      </c>
      <c r="P17" s="15">
        <v>31</v>
      </c>
      <c r="Q17" s="15"/>
      <c r="R17" s="15">
        <v>21</v>
      </c>
      <c r="S17" s="15">
        <v>16</v>
      </c>
      <c r="T17" s="15">
        <v>5</v>
      </c>
      <c r="U17" s="15"/>
      <c r="V17" s="15">
        <v>22</v>
      </c>
      <c r="W17" s="15">
        <v>7</v>
      </c>
      <c r="X17" s="15">
        <v>15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140</v>
      </c>
      <c r="C18" s="29">
        <f t="shared" si="0"/>
        <v>56</v>
      </c>
      <c r="D18" s="29">
        <f t="shared" si="0"/>
        <v>84</v>
      </c>
      <c r="E18" s="12"/>
      <c r="F18" s="9">
        <v>104</v>
      </c>
      <c r="G18" s="9">
        <v>35</v>
      </c>
      <c r="H18" s="9">
        <v>69</v>
      </c>
      <c r="J18" s="9">
        <v>10</v>
      </c>
      <c r="K18" s="9">
        <v>6</v>
      </c>
      <c r="L18" s="9">
        <v>4</v>
      </c>
      <c r="N18" s="9">
        <v>11</v>
      </c>
      <c r="O18" s="9">
        <v>7</v>
      </c>
      <c r="P18" s="9">
        <v>4</v>
      </c>
      <c r="R18" s="9">
        <v>3</v>
      </c>
      <c r="S18" s="9">
        <v>1</v>
      </c>
      <c r="T18" s="9">
        <v>2</v>
      </c>
      <c r="V18" s="9">
        <v>6</v>
      </c>
      <c r="W18" s="9">
        <v>3</v>
      </c>
      <c r="X18" s="9">
        <v>3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174</v>
      </c>
      <c r="C19" s="29">
        <f t="shared" si="0"/>
        <v>88</v>
      </c>
      <c r="D19" s="29">
        <f t="shared" si="0"/>
        <v>86</v>
      </c>
      <c r="E19" s="12"/>
      <c r="F19" s="9">
        <v>113</v>
      </c>
      <c r="G19" s="9">
        <v>56</v>
      </c>
      <c r="H19" s="9">
        <v>57</v>
      </c>
      <c r="J19" s="9">
        <v>16</v>
      </c>
      <c r="K19" s="9">
        <v>8</v>
      </c>
      <c r="L19" s="9">
        <v>8</v>
      </c>
      <c r="N19" s="9">
        <v>24</v>
      </c>
      <c r="O19" s="9">
        <v>13</v>
      </c>
      <c r="P19" s="9">
        <v>11</v>
      </c>
      <c r="R19" s="9">
        <v>10</v>
      </c>
      <c r="S19" s="9">
        <v>6</v>
      </c>
      <c r="T19" s="9">
        <v>4</v>
      </c>
      <c r="V19" s="9">
        <v>2</v>
      </c>
      <c r="W19" s="9">
        <v>0</v>
      </c>
      <c r="X19" s="9">
        <v>2</v>
      </c>
      <c r="Z19" s="9">
        <v>9</v>
      </c>
      <c r="AA19" s="9">
        <v>5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144</v>
      </c>
      <c r="C20" s="29">
        <f t="shared" si="0"/>
        <v>90</v>
      </c>
      <c r="D20" s="29">
        <f t="shared" si="0"/>
        <v>54</v>
      </c>
      <c r="E20" s="12"/>
      <c r="F20" s="9">
        <v>93</v>
      </c>
      <c r="G20" s="9">
        <v>58</v>
      </c>
      <c r="H20" s="9">
        <v>35</v>
      </c>
      <c r="J20" s="9">
        <v>15</v>
      </c>
      <c r="K20" s="9">
        <v>13</v>
      </c>
      <c r="L20" s="9">
        <v>2</v>
      </c>
      <c r="N20" s="9">
        <v>21</v>
      </c>
      <c r="O20" s="9">
        <v>10</v>
      </c>
      <c r="P20" s="9">
        <v>11</v>
      </c>
      <c r="R20" s="9">
        <v>5</v>
      </c>
      <c r="S20" s="9">
        <v>4</v>
      </c>
      <c r="T20" s="9">
        <v>1</v>
      </c>
      <c r="V20" s="9">
        <v>4</v>
      </c>
      <c r="W20" s="9">
        <v>2</v>
      </c>
      <c r="X20" s="9">
        <v>2</v>
      </c>
      <c r="Z20" s="9">
        <v>6</v>
      </c>
      <c r="AA20" s="9">
        <v>3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154</v>
      </c>
      <c r="C21" s="29">
        <f t="shared" si="0"/>
        <v>80</v>
      </c>
      <c r="D21" s="29">
        <f t="shared" si="0"/>
        <v>74</v>
      </c>
      <c r="E21" s="12"/>
      <c r="F21" s="9">
        <v>99</v>
      </c>
      <c r="G21" s="9">
        <v>53</v>
      </c>
      <c r="H21" s="9">
        <v>46</v>
      </c>
      <c r="J21" s="9">
        <v>19</v>
      </c>
      <c r="K21" s="9">
        <v>7</v>
      </c>
      <c r="L21" s="9">
        <v>12</v>
      </c>
      <c r="N21" s="9">
        <v>20</v>
      </c>
      <c r="O21" s="9">
        <v>9</v>
      </c>
      <c r="P21" s="9">
        <v>11</v>
      </c>
      <c r="R21" s="9">
        <v>1</v>
      </c>
      <c r="S21" s="9">
        <v>1</v>
      </c>
      <c r="T21" s="9">
        <v>0</v>
      </c>
      <c r="V21" s="9">
        <v>8</v>
      </c>
      <c r="W21" s="9">
        <v>6</v>
      </c>
      <c r="X21" s="9">
        <v>2</v>
      </c>
      <c r="Z21" s="9">
        <v>7</v>
      </c>
      <c r="AA21" s="9">
        <v>4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128</v>
      </c>
      <c r="C22" s="29">
        <f t="shared" si="1"/>
        <v>69</v>
      </c>
      <c r="D22" s="29">
        <f t="shared" si="1"/>
        <v>59</v>
      </c>
      <c r="E22" s="12"/>
      <c r="F22" s="9">
        <v>81</v>
      </c>
      <c r="G22" s="9">
        <v>46</v>
      </c>
      <c r="H22" s="9">
        <v>35</v>
      </c>
      <c r="J22" s="9">
        <v>15</v>
      </c>
      <c r="K22" s="9">
        <v>6</v>
      </c>
      <c r="L22" s="9">
        <v>9</v>
      </c>
      <c r="N22" s="9">
        <v>18</v>
      </c>
      <c r="O22" s="9">
        <v>11</v>
      </c>
      <c r="P22" s="9">
        <v>7</v>
      </c>
      <c r="R22" s="9">
        <v>7</v>
      </c>
      <c r="S22" s="9">
        <v>3</v>
      </c>
      <c r="T22" s="9">
        <v>4</v>
      </c>
      <c r="V22" s="9">
        <v>2</v>
      </c>
      <c r="W22" s="9">
        <v>0</v>
      </c>
      <c r="X22" s="9">
        <v>2</v>
      </c>
      <c r="Z22" s="9">
        <v>5</v>
      </c>
      <c r="AA22" s="9">
        <v>3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740</v>
      </c>
      <c r="C23" s="27">
        <f t="shared" si="2"/>
        <v>383</v>
      </c>
      <c r="D23" s="32">
        <f t="shared" si="2"/>
        <v>357</v>
      </c>
      <c r="E23" s="14"/>
      <c r="F23" s="15">
        <v>490</v>
      </c>
      <c r="G23" s="15">
        <v>248</v>
      </c>
      <c r="H23" s="15">
        <v>242</v>
      </c>
      <c r="I23" s="15"/>
      <c r="J23" s="15">
        <v>75</v>
      </c>
      <c r="K23" s="15">
        <v>40</v>
      </c>
      <c r="L23" s="15">
        <v>35</v>
      </c>
      <c r="M23" s="15"/>
      <c r="N23" s="15">
        <v>94</v>
      </c>
      <c r="O23" s="15">
        <v>50</v>
      </c>
      <c r="P23" s="15">
        <v>44</v>
      </c>
      <c r="Q23" s="15"/>
      <c r="R23" s="15">
        <v>26</v>
      </c>
      <c r="S23" s="15">
        <v>15</v>
      </c>
      <c r="T23" s="15">
        <v>11</v>
      </c>
      <c r="U23" s="15"/>
      <c r="V23" s="15">
        <v>22</v>
      </c>
      <c r="W23" s="15">
        <v>11</v>
      </c>
      <c r="X23" s="15">
        <v>11</v>
      </c>
      <c r="Y23" s="15"/>
      <c r="Z23" s="15">
        <v>33</v>
      </c>
      <c r="AA23" s="15">
        <v>19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132</v>
      </c>
      <c r="C24" s="29">
        <f t="shared" si="2"/>
        <v>62</v>
      </c>
      <c r="D24" s="29">
        <f t="shared" si="2"/>
        <v>70</v>
      </c>
      <c r="E24" s="12"/>
      <c r="F24" s="9">
        <v>88</v>
      </c>
      <c r="G24" s="9">
        <v>43</v>
      </c>
      <c r="H24" s="9">
        <v>45</v>
      </c>
      <c r="J24" s="9">
        <v>13</v>
      </c>
      <c r="K24" s="9">
        <v>7</v>
      </c>
      <c r="L24" s="9">
        <v>6</v>
      </c>
      <c r="N24" s="9">
        <v>13</v>
      </c>
      <c r="O24" s="9">
        <v>5</v>
      </c>
      <c r="P24" s="9">
        <v>8</v>
      </c>
      <c r="R24" s="9">
        <v>5</v>
      </c>
      <c r="S24" s="9">
        <v>1</v>
      </c>
      <c r="T24" s="9">
        <v>4</v>
      </c>
      <c r="V24" s="9">
        <v>7</v>
      </c>
      <c r="W24" s="9">
        <v>3</v>
      </c>
      <c r="X24" s="9">
        <v>4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131</v>
      </c>
      <c r="C25" s="29">
        <f t="shared" si="2"/>
        <v>63</v>
      </c>
      <c r="D25" s="29">
        <f t="shared" si="2"/>
        <v>68</v>
      </c>
      <c r="E25" s="12"/>
      <c r="F25" s="9">
        <v>82</v>
      </c>
      <c r="G25" s="9">
        <v>39</v>
      </c>
      <c r="H25" s="9">
        <v>43</v>
      </c>
      <c r="J25" s="9">
        <v>9</v>
      </c>
      <c r="K25" s="9">
        <v>6</v>
      </c>
      <c r="L25" s="9">
        <v>3</v>
      </c>
      <c r="N25" s="9">
        <v>19</v>
      </c>
      <c r="O25" s="9">
        <v>5</v>
      </c>
      <c r="P25" s="9">
        <v>14</v>
      </c>
      <c r="R25" s="9">
        <v>12</v>
      </c>
      <c r="S25" s="9">
        <v>7</v>
      </c>
      <c r="T25" s="9">
        <v>5</v>
      </c>
      <c r="V25" s="9">
        <v>4</v>
      </c>
      <c r="W25" s="9">
        <v>3</v>
      </c>
      <c r="X25" s="9">
        <v>1</v>
      </c>
      <c r="Z25" s="9">
        <v>5</v>
      </c>
      <c r="AA25" s="9">
        <v>3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83</v>
      </c>
      <c r="D26" s="29">
        <f t="shared" si="2"/>
        <v>59</v>
      </c>
      <c r="E26" s="12"/>
      <c r="F26" s="9">
        <v>97</v>
      </c>
      <c r="G26" s="9">
        <v>57</v>
      </c>
      <c r="H26" s="9">
        <v>40</v>
      </c>
      <c r="J26" s="9">
        <v>12</v>
      </c>
      <c r="K26" s="9">
        <v>6</v>
      </c>
      <c r="L26" s="9">
        <v>6</v>
      </c>
      <c r="N26" s="9">
        <v>14</v>
      </c>
      <c r="O26" s="9">
        <v>6</v>
      </c>
      <c r="P26" s="9">
        <v>8</v>
      </c>
      <c r="R26" s="9">
        <v>9</v>
      </c>
      <c r="S26" s="9">
        <v>6</v>
      </c>
      <c r="T26" s="9">
        <v>3</v>
      </c>
      <c r="V26" s="9">
        <v>8</v>
      </c>
      <c r="W26" s="9">
        <v>6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120</v>
      </c>
      <c r="C27" s="29">
        <f t="shared" si="2"/>
        <v>63</v>
      </c>
      <c r="D27" s="29">
        <f t="shared" si="2"/>
        <v>57</v>
      </c>
      <c r="E27" s="12"/>
      <c r="F27" s="9">
        <v>79</v>
      </c>
      <c r="G27" s="9">
        <v>42</v>
      </c>
      <c r="H27" s="9">
        <v>37</v>
      </c>
      <c r="J27" s="9">
        <v>9</v>
      </c>
      <c r="K27" s="9">
        <v>4</v>
      </c>
      <c r="L27" s="9">
        <v>5</v>
      </c>
      <c r="N27" s="9">
        <v>15</v>
      </c>
      <c r="O27" s="9">
        <v>8</v>
      </c>
      <c r="P27" s="9">
        <v>7</v>
      </c>
      <c r="R27" s="9">
        <v>9</v>
      </c>
      <c r="S27" s="9">
        <v>2</v>
      </c>
      <c r="T27" s="9">
        <v>7</v>
      </c>
      <c r="V27" s="9">
        <v>3</v>
      </c>
      <c r="W27" s="9">
        <v>3</v>
      </c>
      <c r="X27" s="9">
        <v>0</v>
      </c>
      <c r="Z27" s="9">
        <v>2</v>
      </c>
      <c r="AA27" s="9">
        <v>1</v>
      </c>
      <c r="AB27" s="9">
        <v>1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120</v>
      </c>
      <c r="C28" s="29">
        <f t="shared" si="2"/>
        <v>61</v>
      </c>
      <c r="D28" s="29">
        <f t="shared" si="2"/>
        <v>59</v>
      </c>
      <c r="E28" s="12"/>
      <c r="F28" s="9">
        <v>78</v>
      </c>
      <c r="G28" s="9">
        <v>39</v>
      </c>
      <c r="H28" s="9">
        <v>39</v>
      </c>
      <c r="J28" s="9">
        <v>15</v>
      </c>
      <c r="K28" s="9">
        <v>8</v>
      </c>
      <c r="L28" s="9">
        <v>7</v>
      </c>
      <c r="N28" s="9">
        <v>16</v>
      </c>
      <c r="O28" s="9">
        <v>7</v>
      </c>
      <c r="P28" s="9">
        <v>9</v>
      </c>
      <c r="R28" s="9">
        <v>5</v>
      </c>
      <c r="S28" s="9">
        <v>3</v>
      </c>
      <c r="T28" s="9">
        <v>2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645</v>
      </c>
      <c r="C29" s="27">
        <f t="shared" si="2"/>
        <v>332</v>
      </c>
      <c r="D29" s="32">
        <f t="shared" si="2"/>
        <v>313</v>
      </c>
      <c r="E29" s="14"/>
      <c r="F29" s="15">
        <v>424</v>
      </c>
      <c r="G29" s="15">
        <v>220</v>
      </c>
      <c r="H29" s="15">
        <v>204</v>
      </c>
      <c r="I29" s="15"/>
      <c r="J29" s="15">
        <v>58</v>
      </c>
      <c r="K29" s="15">
        <v>31</v>
      </c>
      <c r="L29" s="15">
        <v>27</v>
      </c>
      <c r="M29" s="15"/>
      <c r="N29" s="15">
        <v>77</v>
      </c>
      <c r="O29" s="15">
        <v>31</v>
      </c>
      <c r="P29" s="15">
        <v>46</v>
      </c>
      <c r="Q29" s="15"/>
      <c r="R29" s="15">
        <v>40</v>
      </c>
      <c r="S29" s="15">
        <v>19</v>
      </c>
      <c r="T29" s="15">
        <v>21</v>
      </c>
      <c r="U29" s="15"/>
      <c r="V29" s="15">
        <v>24</v>
      </c>
      <c r="W29" s="15">
        <v>16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7</v>
      </c>
      <c r="AE29" s="15">
        <v>6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89</v>
      </c>
      <c r="C30" s="29">
        <f t="shared" si="2"/>
        <v>49</v>
      </c>
      <c r="D30" s="29">
        <f t="shared" si="2"/>
        <v>40</v>
      </c>
      <c r="E30" s="12"/>
      <c r="F30" s="9">
        <v>53</v>
      </c>
      <c r="G30" s="9">
        <v>31</v>
      </c>
      <c r="H30" s="9">
        <v>22</v>
      </c>
      <c r="J30" s="9">
        <v>8</v>
      </c>
      <c r="K30" s="9">
        <v>4</v>
      </c>
      <c r="L30" s="9">
        <v>4</v>
      </c>
      <c r="N30" s="9">
        <v>18</v>
      </c>
      <c r="O30" s="9">
        <v>6</v>
      </c>
      <c r="P30" s="9">
        <v>12</v>
      </c>
      <c r="R30" s="9">
        <v>5</v>
      </c>
      <c r="S30" s="9">
        <v>5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98</v>
      </c>
      <c r="C31" s="29">
        <f t="shared" si="2"/>
        <v>46</v>
      </c>
      <c r="D31" s="29">
        <f t="shared" si="2"/>
        <v>52</v>
      </c>
      <c r="E31" s="12"/>
      <c r="F31" s="9">
        <v>64</v>
      </c>
      <c r="G31" s="9">
        <v>33</v>
      </c>
      <c r="H31" s="9">
        <v>31</v>
      </c>
      <c r="J31" s="9">
        <v>5</v>
      </c>
      <c r="K31" s="9">
        <v>3</v>
      </c>
      <c r="L31" s="9">
        <v>2</v>
      </c>
      <c r="N31" s="9">
        <v>24</v>
      </c>
      <c r="O31" s="9">
        <v>9</v>
      </c>
      <c r="P31" s="9">
        <v>15</v>
      </c>
      <c r="R31" s="9">
        <v>1</v>
      </c>
      <c r="S31" s="9">
        <v>0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100</v>
      </c>
      <c r="C32" s="29">
        <f t="shared" si="2"/>
        <v>47</v>
      </c>
      <c r="D32" s="29">
        <f t="shared" si="2"/>
        <v>53</v>
      </c>
      <c r="E32" s="12"/>
      <c r="F32" s="9">
        <v>62</v>
      </c>
      <c r="G32" s="9">
        <v>30</v>
      </c>
      <c r="H32" s="9">
        <v>32</v>
      </c>
      <c r="J32" s="9">
        <v>7</v>
      </c>
      <c r="K32" s="9">
        <v>4</v>
      </c>
      <c r="L32" s="9">
        <v>3</v>
      </c>
      <c r="N32" s="9">
        <v>22</v>
      </c>
      <c r="O32" s="9">
        <v>8</v>
      </c>
      <c r="P32" s="9">
        <v>14</v>
      </c>
      <c r="R32" s="9">
        <v>3</v>
      </c>
      <c r="S32" s="9">
        <v>2</v>
      </c>
      <c r="T32" s="9">
        <v>1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75</v>
      </c>
      <c r="C33" s="29">
        <f t="shared" si="2"/>
        <v>46</v>
      </c>
      <c r="D33" s="29">
        <f t="shared" si="2"/>
        <v>29</v>
      </c>
      <c r="E33" s="12"/>
      <c r="F33" s="9">
        <v>52</v>
      </c>
      <c r="G33" s="9">
        <v>30</v>
      </c>
      <c r="H33" s="9">
        <v>22</v>
      </c>
      <c r="J33" s="9">
        <v>4</v>
      </c>
      <c r="K33" s="9">
        <v>2</v>
      </c>
      <c r="L33" s="9">
        <v>2</v>
      </c>
      <c r="N33" s="9">
        <v>12</v>
      </c>
      <c r="O33" s="9">
        <v>9</v>
      </c>
      <c r="P33" s="9">
        <v>3</v>
      </c>
      <c r="R33" s="9">
        <v>2</v>
      </c>
      <c r="S33" s="9">
        <v>1</v>
      </c>
      <c r="T33" s="9">
        <v>1</v>
      </c>
      <c r="V33" s="9">
        <v>1</v>
      </c>
      <c r="W33" s="9">
        <v>1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75</v>
      </c>
      <c r="C34" s="29">
        <f t="shared" si="2"/>
        <v>42</v>
      </c>
      <c r="D34" s="29">
        <f t="shared" si="2"/>
        <v>33</v>
      </c>
      <c r="E34" s="12"/>
      <c r="F34" s="9">
        <v>44</v>
      </c>
      <c r="G34" s="9">
        <v>26</v>
      </c>
      <c r="H34" s="9">
        <v>18</v>
      </c>
      <c r="J34" s="9">
        <v>7</v>
      </c>
      <c r="K34" s="9">
        <v>2</v>
      </c>
      <c r="L34" s="9">
        <v>5</v>
      </c>
      <c r="N34" s="9">
        <v>14</v>
      </c>
      <c r="O34" s="9">
        <v>7</v>
      </c>
      <c r="P34" s="9">
        <v>7</v>
      </c>
      <c r="R34" s="9">
        <v>3</v>
      </c>
      <c r="S34" s="9">
        <v>2</v>
      </c>
      <c r="T34" s="9">
        <v>1</v>
      </c>
      <c r="V34" s="9">
        <v>2</v>
      </c>
      <c r="W34" s="9">
        <v>2</v>
      </c>
      <c r="X34" s="9">
        <v>0</v>
      </c>
      <c r="Z34" s="9">
        <v>1</v>
      </c>
      <c r="AA34" s="9">
        <v>0</v>
      </c>
      <c r="AB34" s="9">
        <v>1</v>
      </c>
      <c r="AD34" s="9">
        <v>4</v>
      </c>
      <c r="AE34" s="9">
        <v>3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437</v>
      </c>
      <c r="C35" s="27">
        <f t="shared" si="2"/>
        <v>230</v>
      </c>
      <c r="D35" s="32">
        <f t="shared" si="2"/>
        <v>207</v>
      </c>
      <c r="E35" s="14"/>
      <c r="F35" s="15">
        <v>275</v>
      </c>
      <c r="G35" s="15">
        <v>150</v>
      </c>
      <c r="H35" s="15">
        <v>125</v>
      </c>
      <c r="I35" s="15"/>
      <c r="J35" s="15">
        <v>31</v>
      </c>
      <c r="K35" s="15">
        <v>15</v>
      </c>
      <c r="L35" s="15">
        <v>16</v>
      </c>
      <c r="M35" s="15"/>
      <c r="N35" s="15">
        <v>90</v>
      </c>
      <c r="O35" s="15">
        <v>39</v>
      </c>
      <c r="P35" s="15">
        <v>51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4</v>
      </c>
      <c r="AA35" s="15">
        <v>0</v>
      </c>
      <c r="AB35" s="15">
        <v>4</v>
      </c>
      <c r="AC35" s="15"/>
      <c r="AD35" s="15">
        <v>15</v>
      </c>
      <c r="AE35" s="15">
        <v>12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93</v>
      </c>
      <c r="C36" s="29">
        <f t="shared" si="2"/>
        <v>45</v>
      </c>
      <c r="D36" s="29">
        <f t="shared" si="2"/>
        <v>48</v>
      </c>
      <c r="E36" s="12"/>
      <c r="F36" s="9">
        <v>59</v>
      </c>
      <c r="G36" s="9">
        <v>28</v>
      </c>
      <c r="H36" s="9">
        <v>31</v>
      </c>
      <c r="J36" s="9">
        <v>8</v>
      </c>
      <c r="K36" s="9">
        <v>3</v>
      </c>
      <c r="L36" s="9">
        <v>5</v>
      </c>
      <c r="N36" s="9">
        <v>12</v>
      </c>
      <c r="O36" s="9">
        <v>4</v>
      </c>
      <c r="P36" s="9">
        <v>8</v>
      </c>
      <c r="R36" s="9">
        <v>6</v>
      </c>
      <c r="S36" s="9">
        <v>3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91</v>
      </c>
      <c r="C37" s="29">
        <f t="shared" si="2"/>
        <v>47</v>
      </c>
      <c r="D37" s="29">
        <f t="shared" si="2"/>
        <v>44</v>
      </c>
      <c r="E37" s="12"/>
      <c r="F37" s="9">
        <v>67</v>
      </c>
      <c r="G37" s="9">
        <v>37</v>
      </c>
      <c r="H37" s="9">
        <v>30</v>
      </c>
      <c r="J37" s="9">
        <v>4</v>
      </c>
      <c r="K37" s="9">
        <v>1</v>
      </c>
      <c r="L37" s="9">
        <v>3</v>
      </c>
      <c r="N37" s="9">
        <v>11</v>
      </c>
      <c r="O37" s="9">
        <v>6</v>
      </c>
      <c r="P37" s="9">
        <v>5</v>
      </c>
      <c r="R37" s="9">
        <v>2</v>
      </c>
      <c r="S37" s="9">
        <v>2</v>
      </c>
      <c r="T37" s="9">
        <v>0</v>
      </c>
      <c r="V37" s="9">
        <v>1</v>
      </c>
      <c r="W37" s="9">
        <v>0</v>
      </c>
      <c r="X37" s="9">
        <v>1</v>
      </c>
      <c r="Z37" s="9">
        <v>3</v>
      </c>
      <c r="AA37" s="9">
        <v>0</v>
      </c>
      <c r="AB37" s="9">
        <v>3</v>
      </c>
      <c r="AD37" s="9">
        <v>3</v>
      </c>
      <c r="AE37" s="9">
        <v>1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102</v>
      </c>
      <c r="C38" s="29">
        <f t="shared" si="2"/>
        <v>54</v>
      </c>
      <c r="D38" s="29">
        <f t="shared" si="2"/>
        <v>48</v>
      </c>
      <c r="E38" s="12"/>
      <c r="F38" s="9">
        <v>67</v>
      </c>
      <c r="G38" s="9">
        <v>37</v>
      </c>
      <c r="H38" s="9">
        <v>30</v>
      </c>
      <c r="J38" s="9">
        <v>8</v>
      </c>
      <c r="K38" s="9">
        <v>3</v>
      </c>
      <c r="L38" s="9">
        <v>5</v>
      </c>
      <c r="N38" s="9">
        <v>16</v>
      </c>
      <c r="O38" s="9">
        <v>7</v>
      </c>
      <c r="P38" s="9">
        <v>9</v>
      </c>
      <c r="R38" s="9">
        <v>5</v>
      </c>
      <c r="S38" s="9">
        <v>2</v>
      </c>
      <c r="T38" s="9">
        <v>3</v>
      </c>
      <c r="V38" s="9">
        <v>0</v>
      </c>
      <c r="W38" s="9">
        <v>0</v>
      </c>
      <c r="X38" s="9">
        <v>0</v>
      </c>
      <c r="Z38" s="9">
        <v>4</v>
      </c>
      <c r="AA38" s="9">
        <v>3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85</v>
      </c>
      <c r="C39" s="29">
        <f t="shared" si="2"/>
        <v>46</v>
      </c>
      <c r="D39" s="29">
        <f t="shared" si="2"/>
        <v>39</v>
      </c>
      <c r="E39" s="12"/>
      <c r="F39" s="9">
        <v>54</v>
      </c>
      <c r="G39" s="9">
        <v>29</v>
      </c>
      <c r="H39" s="9">
        <v>25</v>
      </c>
      <c r="J39" s="9">
        <v>8</v>
      </c>
      <c r="K39" s="9">
        <v>4</v>
      </c>
      <c r="L39" s="9">
        <v>4</v>
      </c>
      <c r="N39" s="9">
        <v>9</v>
      </c>
      <c r="O39" s="9">
        <v>5</v>
      </c>
      <c r="P39" s="9">
        <v>4</v>
      </c>
      <c r="R39" s="9">
        <v>7</v>
      </c>
      <c r="S39" s="9">
        <v>4</v>
      </c>
      <c r="T39" s="9">
        <v>3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97</v>
      </c>
      <c r="C40" s="29">
        <f t="shared" si="2"/>
        <v>54</v>
      </c>
      <c r="D40" s="29">
        <f t="shared" si="2"/>
        <v>43</v>
      </c>
      <c r="E40" s="12"/>
      <c r="F40" s="9">
        <v>63</v>
      </c>
      <c r="G40" s="9">
        <v>36</v>
      </c>
      <c r="H40" s="9">
        <v>27</v>
      </c>
      <c r="J40" s="9">
        <v>5</v>
      </c>
      <c r="K40" s="9">
        <v>5</v>
      </c>
      <c r="L40" s="9">
        <v>0</v>
      </c>
      <c r="N40" s="9">
        <v>13</v>
      </c>
      <c r="O40" s="9">
        <v>7</v>
      </c>
      <c r="P40" s="9">
        <v>6</v>
      </c>
      <c r="R40" s="9">
        <v>5</v>
      </c>
      <c r="S40" s="9">
        <v>0</v>
      </c>
      <c r="T40" s="9">
        <v>5</v>
      </c>
      <c r="V40" s="9">
        <v>6</v>
      </c>
      <c r="W40" s="9">
        <v>3</v>
      </c>
      <c r="X40" s="9">
        <v>3</v>
      </c>
      <c r="Z40" s="9">
        <v>2</v>
      </c>
      <c r="AA40" s="9">
        <v>1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468</v>
      </c>
      <c r="C41" s="27">
        <f t="shared" si="2"/>
        <v>246</v>
      </c>
      <c r="D41" s="32">
        <f t="shared" si="2"/>
        <v>222</v>
      </c>
      <c r="E41" s="14"/>
      <c r="F41" s="15">
        <v>310</v>
      </c>
      <c r="G41" s="15">
        <v>167</v>
      </c>
      <c r="H41" s="15">
        <v>143</v>
      </c>
      <c r="I41" s="15"/>
      <c r="J41" s="15">
        <v>33</v>
      </c>
      <c r="K41" s="15">
        <v>16</v>
      </c>
      <c r="L41" s="15">
        <v>17</v>
      </c>
      <c r="M41" s="15"/>
      <c r="N41" s="15">
        <v>61</v>
      </c>
      <c r="O41" s="15">
        <v>29</v>
      </c>
      <c r="P41" s="15">
        <v>32</v>
      </c>
      <c r="Q41" s="15"/>
      <c r="R41" s="15">
        <v>25</v>
      </c>
      <c r="S41" s="15">
        <v>11</v>
      </c>
      <c r="T41" s="15">
        <v>14</v>
      </c>
      <c r="U41" s="15"/>
      <c r="V41" s="15">
        <v>10</v>
      </c>
      <c r="W41" s="15">
        <v>4</v>
      </c>
      <c r="X41" s="15">
        <v>6</v>
      </c>
      <c r="Y41" s="15"/>
      <c r="Z41" s="15">
        <v>14</v>
      </c>
      <c r="AA41" s="15">
        <v>7</v>
      </c>
      <c r="AB41" s="15">
        <v>7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98</v>
      </c>
      <c r="C42" s="29">
        <f t="shared" si="2"/>
        <v>49</v>
      </c>
      <c r="D42" s="29">
        <f t="shared" si="2"/>
        <v>49</v>
      </c>
      <c r="E42" s="12"/>
      <c r="F42" s="9">
        <v>66</v>
      </c>
      <c r="G42" s="9">
        <v>33</v>
      </c>
      <c r="H42" s="9">
        <v>33</v>
      </c>
      <c r="J42" s="9">
        <v>12</v>
      </c>
      <c r="K42" s="9">
        <v>8</v>
      </c>
      <c r="L42" s="9">
        <v>4</v>
      </c>
      <c r="N42" s="9">
        <v>11</v>
      </c>
      <c r="O42" s="9">
        <v>5</v>
      </c>
      <c r="P42" s="9">
        <v>6</v>
      </c>
      <c r="R42" s="9">
        <v>4</v>
      </c>
      <c r="S42" s="9">
        <v>2</v>
      </c>
      <c r="T42" s="9">
        <v>2</v>
      </c>
      <c r="V42" s="9">
        <v>2</v>
      </c>
      <c r="W42" s="9">
        <v>0</v>
      </c>
      <c r="X42" s="9">
        <v>2</v>
      </c>
      <c r="Z42" s="9">
        <v>2</v>
      </c>
      <c r="AA42" s="9">
        <v>0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100</v>
      </c>
      <c r="C43" s="29">
        <f t="shared" si="2"/>
        <v>52</v>
      </c>
      <c r="D43" s="29">
        <f t="shared" si="2"/>
        <v>48</v>
      </c>
      <c r="E43" s="12"/>
      <c r="F43" s="9">
        <v>65</v>
      </c>
      <c r="G43" s="9">
        <v>36</v>
      </c>
      <c r="H43" s="9">
        <v>29</v>
      </c>
      <c r="J43" s="9">
        <v>5</v>
      </c>
      <c r="K43" s="9">
        <v>3</v>
      </c>
      <c r="L43" s="9">
        <v>2</v>
      </c>
      <c r="N43" s="9">
        <v>17</v>
      </c>
      <c r="O43" s="9">
        <v>6</v>
      </c>
      <c r="P43" s="9">
        <v>11</v>
      </c>
      <c r="R43" s="9">
        <v>5</v>
      </c>
      <c r="S43" s="9">
        <v>1</v>
      </c>
      <c r="T43" s="9">
        <v>4</v>
      </c>
      <c r="V43" s="9">
        <v>2</v>
      </c>
      <c r="W43" s="9">
        <v>2</v>
      </c>
      <c r="X43" s="9">
        <v>0</v>
      </c>
      <c r="Z43" s="9">
        <v>5</v>
      </c>
      <c r="AA43" s="9">
        <v>3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99</v>
      </c>
      <c r="C44" s="29">
        <f t="shared" si="2"/>
        <v>49</v>
      </c>
      <c r="D44" s="29">
        <f t="shared" si="2"/>
        <v>50</v>
      </c>
      <c r="E44" s="12"/>
      <c r="F44" s="9">
        <v>72</v>
      </c>
      <c r="G44" s="9">
        <v>33</v>
      </c>
      <c r="H44" s="9">
        <v>39</v>
      </c>
      <c r="J44" s="9">
        <v>9</v>
      </c>
      <c r="K44" s="9">
        <v>4</v>
      </c>
      <c r="L44" s="9">
        <v>5</v>
      </c>
      <c r="N44" s="9">
        <v>6</v>
      </c>
      <c r="O44" s="9">
        <v>3</v>
      </c>
      <c r="P44" s="9">
        <v>3</v>
      </c>
      <c r="R44" s="9">
        <v>6</v>
      </c>
      <c r="S44" s="9">
        <v>5</v>
      </c>
      <c r="T44" s="9">
        <v>1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123</v>
      </c>
      <c r="C45" s="29">
        <f t="shared" si="2"/>
        <v>68</v>
      </c>
      <c r="D45" s="29">
        <f t="shared" si="2"/>
        <v>55</v>
      </c>
      <c r="E45" s="12"/>
      <c r="F45" s="9">
        <v>87</v>
      </c>
      <c r="G45" s="9">
        <v>50</v>
      </c>
      <c r="H45" s="9">
        <v>37</v>
      </c>
      <c r="J45" s="9">
        <v>9</v>
      </c>
      <c r="K45" s="9">
        <v>5</v>
      </c>
      <c r="L45" s="9">
        <v>4</v>
      </c>
      <c r="N45" s="9">
        <v>12</v>
      </c>
      <c r="O45" s="9">
        <v>7</v>
      </c>
      <c r="P45" s="9">
        <v>5</v>
      </c>
      <c r="R45" s="9">
        <v>7</v>
      </c>
      <c r="S45" s="9">
        <v>2</v>
      </c>
      <c r="T45" s="9">
        <v>5</v>
      </c>
      <c r="V45" s="9">
        <v>0</v>
      </c>
      <c r="W45" s="9">
        <v>0</v>
      </c>
      <c r="X45" s="9">
        <v>0</v>
      </c>
      <c r="Z45" s="9">
        <v>5</v>
      </c>
      <c r="AA45" s="9">
        <v>2</v>
      </c>
      <c r="AB45" s="9">
        <v>3</v>
      </c>
      <c r="AD45" s="9">
        <v>3</v>
      </c>
      <c r="AE45" s="9">
        <v>2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102</v>
      </c>
      <c r="C46" s="29">
        <f t="shared" si="2"/>
        <v>55</v>
      </c>
      <c r="D46" s="29">
        <f t="shared" si="2"/>
        <v>47</v>
      </c>
      <c r="E46" s="12"/>
      <c r="F46" s="9">
        <v>61</v>
      </c>
      <c r="G46" s="9">
        <v>35</v>
      </c>
      <c r="H46" s="9">
        <v>26</v>
      </c>
      <c r="J46" s="9">
        <v>14</v>
      </c>
      <c r="K46" s="9">
        <v>5</v>
      </c>
      <c r="L46" s="9">
        <v>9</v>
      </c>
      <c r="N46" s="9">
        <v>17</v>
      </c>
      <c r="O46" s="9">
        <v>9</v>
      </c>
      <c r="P46" s="9">
        <v>8</v>
      </c>
      <c r="R46" s="9">
        <v>3</v>
      </c>
      <c r="S46" s="9">
        <v>3</v>
      </c>
      <c r="T46" s="9">
        <v>0</v>
      </c>
      <c r="V46" s="9">
        <v>5</v>
      </c>
      <c r="W46" s="9">
        <v>1</v>
      </c>
      <c r="X46" s="9">
        <v>4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522</v>
      </c>
      <c r="C47" s="27">
        <f t="shared" si="2"/>
        <v>273</v>
      </c>
      <c r="D47" s="32">
        <f t="shared" si="2"/>
        <v>249</v>
      </c>
      <c r="E47" s="14"/>
      <c r="F47" s="15">
        <v>351</v>
      </c>
      <c r="G47" s="15">
        <v>187</v>
      </c>
      <c r="H47" s="15">
        <v>164</v>
      </c>
      <c r="I47" s="15"/>
      <c r="J47" s="15">
        <v>49</v>
      </c>
      <c r="K47" s="15">
        <v>25</v>
      </c>
      <c r="L47" s="15">
        <v>24</v>
      </c>
      <c r="M47" s="15"/>
      <c r="N47" s="15">
        <v>63</v>
      </c>
      <c r="O47" s="15">
        <v>30</v>
      </c>
      <c r="P47" s="15">
        <v>33</v>
      </c>
      <c r="Q47" s="15"/>
      <c r="R47" s="15">
        <v>25</v>
      </c>
      <c r="S47" s="15">
        <v>13</v>
      </c>
      <c r="T47" s="15">
        <v>12</v>
      </c>
      <c r="U47" s="15"/>
      <c r="V47" s="15">
        <v>10</v>
      </c>
      <c r="W47" s="15">
        <v>3</v>
      </c>
      <c r="X47" s="15">
        <v>7</v>
      </c>
      <c r="Y47" s="15"/>
      <c r="Z47" s="15">
        <v>16</v>
      </c>
      <c r="AA47" s="15">
        <v>8</v>
      </c>
      <c r="AB47" s="15">
        <v>8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140</v>
      </c>
      <c r="C48" s="29">
        <f t="shared" si="2"/>
        <v>71</v>
      </c>
      <c r="D48" s="29">
        <f t="shared" si="2"/>
        <v>69</v>
      </c>
      <c r="E48" s="12"/>
      <c r="F48" s="9">
        <v>95</v>
      </c>
      <c r="G48" s="9">
        <v>46</v>
      </c>
      <c r="H48" s="9">
        <v>49</v>
      </c>
      <c r="J48" s="9">
        <v>20</v>
      </c>
      <c r="K48" s="9">
        <v>11</v>
      </c>
      <c r="L48" s="9">
        <v>9</v>
      </c>
      <c r="N48" s="9">
        <v>9</v>
      </c>
      <c r="O48" s="9">
        <v>4</v>
      </c>
      <c r="P48" s="9">
        <v>5</v>
      </c>
      <c r="R48" s="9">
        <v>7</v>
      </c>
      <c r="S48" s="9">
        <v>3</v>
      </c>
      <c r="T48" s="9">
        <v>4</v>
      </c>
      <c r="V48" s="9">
        <v>2</v>
      </c>
      <c r="W48" s="9">
        <v>1</v>
      </c>
      <c r="X48" s="9">
        <v>1</v>
      </c>
      <c r="Z48" s="9">
        <v>4</v>
      </c>
      <c r="AA48" s="9">
        <v>3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75</v>
      </c>
      <c r="D49" s="29">
        <f t="shared" si="2"/>
        <v>68</v>
      </c>
      <c r="E49" s="12"/>
      <c r="F49" s="9">
        <v>85</v>
      </c>
      <c r="G49" s="9">
        <v>38</v>
      </c>
      <c r="H49" s="9">
        <v>47</v>
      </c>
      <c r="J49" s="9">
        <v>12</v>
      </c>
      <c r="K49" s="9">
        <v>8</v>
      </c>
      <c r="L49" s="9">
        <v>4</v>
      </c>
      <c r="N49" s="9">
        <v>23</v>
      </c>
      <c r="O49" s="9">
        <v>14</v>
      </c>
      <c r="P49" s="9">
        <v>9</v>
      </c>
      <c r="R49" s="9">
        <v>10</v>
      </c>
      <c r="S49" s="9">
        <v>5</v>
      </c>
      <c r="T49" s="9">
        <v>5</v>
      </c>
      <c r="V49" s="9">
        <v>6</v>
      </c>
      <c r="W49" s="9">
        <v>4</v>
      </c>
      <c r="X49" s="9">
        <v>2</v>
      </c>
      <c r="Z49" s="9">
        <v>6</v>
      </c>
      <c r="AA49" s="9">
        <v>5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134</v>
      </c>
      <c r="C50" s="29">
        <f t="shared" si="2"/>
        <v>71</v>
      </c>
      <c r="D50" s="29">
        <f t="shared" si="2"/>
        <v>63</v>
      </c>
      <c r="E50" s="12"/>
      <c r="F50" s="9">
        <v>94</v>
      </c>
      <c r="G50" s="9">
        <v>45</v>
      </c>
      <c r="H50" s="9">
        <v>49</v>
      </c>
      <c r="J50" s="9">
        <v>10</v>
      </c>
      <c r="K50" s="9">
        <v>8</v>
      </c>
      <c r="L50" s="9">
        <v>2</v>
      </c>
      <c r="N50" s="9">
        <v>18</v>
      </c>
      <c r="O50" s="9">
        <v>11</v>
      </c>
      <c r="P50" s="9">
        <v>7</v>
      </c>
      <c r="R50" s="9">
        <v>8</v>
      </c>
      <c r="S50" s="9">
        <v>5</v>
      </c>
      <c r="T50" s="9">
        <v>3</v>
      </c>
      <c r="V50" s="9">
        <v>3</v>
      </c>
      <c r="W50" s="9">
        <v>1</v>
      </c>
      <c r="X50" s="9">
        <v>2</v>
      </c>
      <c r="Z50" s="9">
        <v>1</v>
      </c>
      <c r="AA50" s="9">
        <v>1</v>
      </c>
      <c r="AB50" s="9">
        <v>0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148</v>
      </c>
      <c r="C51" s="29">
        <f t="shared" si="2"/>
        <v>80</v>
      </c>
      <c r="D51" s="29">
        <f t="shared" si="2"/>
        <v>68</v>
      </c>
      <c r="E51" s="12"/>
      <c r="F51" s="9">
        <v>99</v>
      </c>
      <c r="G51" s="9">
        <v>51</v>
      </c>
      <c r="H51" s="9">
        <v>48</v>
      </c>
      <c r="J51" s="9">
        <v>9</v>
      </c>
      <c r="K51" s="9">
        <v>7</v>
      </c>
      <c r="L51" s="9">
        <v>2</v>
      </c>
      <c r="N51" s="9">
        <v>23</v>
      </c>
      <c r="O51" s="9">
        <v>13</v>
      </c>
      <c r="P51" s="9">
        <v>10</v>
      </c>
      <c r="R51" s="9">
        <v>7</v>
      </c>
      <c r="S51" s="9">
        <v>5</v>
      </c>
      <c r="T51" s="9">
        <v>2</v>
      </c>
      <c r="V51" s="9">
        <v>6</v>
      </c>
      <c r="W51" s="9">
        <v>2</v>
      </c>
      <c r="X51" s="9">
        <v>4</v>
      </c>
      <c r="Z51" s="9">
        <v>3</v>
      </c>
      <c r="AA51" s="9">
        <v>1</v>
      </c>
      <c r="AB51" s="9">
        <v>2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176</v>
      </c>
      <c r="C52" s="29">
        <f t="shared" si="2"/>
        <v>83</v>
      </c>
      <c r="D52" s="29">
        <f t="shared" si="2"/>
        <v>93</v>
      </c>
      <c r="E52" s="3"/>
      <c r="F52" s="16">
        <v>108</v>
      </c>
      <c r="G52" s="16">
        <v>52</v>
      </c>
      <c r="H52" s="16">
        <v>56</v>
      </c>
      <c r="I52" s="16"/>
      <c r="J52" s="16">
        <v>14</v>
      </c>
      <c r="K52" s="16">
        <v>7</v>
      </c>
      <c r="L52" s="16">
        <v>7</v>
      </c>
      <c r="M52" s="16"/>
      <c r="N52" s="16">
        <v>22</v>
      </c>
      <c r="O52" s="16">
        <v>12</v>
      </c>
      <c r="P52" s="16">
        <v>10</v>
      </c>
      <c r="Q52" s="16"/>
      <c r="R52" s="16">
        <v>14</v>
      </c>
      <c r="S52" s="16">
        <v>7</v>
      </c>
      <c r="T52" s="16">
        <v>7</v>
      </c>
      <c r="U52" s="16"/>
      <c r="V52" s="16">
        <v>10</v>
      </c>
      <c r="W52" s="16">
        <v>4</v>
      </c>
      <c r="X52" s="16">
        <v>6</v>
      </c>
      <c r="Y52" s="16"/>
      <c r="Z52" s="16">
        <v>8</v>
      </c>
      <c r="AA52" s="16">
        <v>1</v>
      </c>
      <c r="AB52" s="16">
        <v>7</v>
      </c>
      <c r="AC52" s="16"/>
      <c r="AD52" s="16">
        <v>0</v>
      </c>
      <c r="AE52" s="16">
        <v>0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741</v>
      </c>
      <c r="C53" s="27">
        <f t="shared" si="2"/>
        <v>380</v>
      </c>
      <c r="D53" s="32">
        <f t="shared" si="2"/>
        <v>361</v>
      </c>
      <c r="E53" s="14"/>
      <c r="F53" s="15">
        <v>481</v>
      </c>
      <c r="G53" s="15">
        <v>232</v>
      </c>
      <c r="H53" s="15">
        <v>249</v>
      </c>
      <c r="I53" s="15"/>
      <c r="J53" s="15">
        <v>65</v>
      </c>
      <c r="K53" s="15">
        <v>41</v>
      </c>
      <c r="L53" s="15">
        <v>24</v>
      </c>
      <c r="M53" s="15"/>
      <c r="N53" s="15">
        <v>95</v>
      </c>
      <c r="O53" s="15">
        <v>54</v>
      </c>
      <c r="P53" s="15">
        <v>41</v>
      </c>
      <c r="Q53" s="15"/>
      <c r="R53" s="15">
        <v>46</v>
      </c>
      <c r="S53" s="15">
        <v>25</v>
      </c>
      <c r="T53" s="15">
        <v>21</v>
      </c>
      <c r="U53" s="15"/>
      <c r="V53" s="15">
        <v>27</v>
      </c>
      <c r="W53" s="15">
        <v>12</v>
      </c>
      <c r="X53" s="15">
        <v>15</v>
      </c>
      <c r="Y53" s="15"/>
      <c r="Z53" s="15">
        <v>22</v>
      </c>
      <c r="AA53" s="15">
        <v>11</v>
      </c>
      <c r="AB53" s="15">
        <v>11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162</v>
      </c>
      <c r="C54" s="29">
        <f t="shared" si="2"/>
        <v>66</v>
      </c>
      <c r="D54" s="29">
        <f t="shared" si="2"/>
        <v>96</v>
      </c>
      <c r="E54" s="12"/>
      <c r="F54" s="9">
        <v>107</v>
      </c>
      <c r="G54" s="9">
        <v>46</v>
      </c>
      <c r="H54" s="9">
        <v>61</v>
      </c>
      <c r="J54" s="9">
        <v>17</v>
      </c>
      <c r="K54" s="9">
        <v>7</v>
      </c>
      <c r="L54" s="9">
        <v>10</v>
      </c>
      <c r="N54" s="9">
        <v>21</v>
      </c>
      <c r="O54" s="9">
        <v>4</v>
      </c>
      <c r="P54" s="9">
        <v>17</v>
      </c>
      <c r="R54" s="9">
        <v>6</v>
      </c>
      <c r="S54" s="9">
        <v>3</v>
      </c>
      <c r="T54" s="9">
        <v>3</v>
      </c>
      <c r="V54" s="9">
        <v>5</v>
      </c>
      <c r="W54" s="9">
        <v>2</v>
      </c>
      <c r="X54" s="9">
        <v>3</v>
      </c>
      <c r="Z54" s="9">
        <v>5</v>
      </c>
      <c r="AA54" s="9">
        <v>3</v>
      </c>
      <c r="AB54" s="9">
        <v>2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201</v>
      </c>
      <c r="C55" s="29">
        <f t="shared" si="2"/>
        <v>106</v>
      </c>
      <c r="D55" s="29">
        <f t="shared" si="2"/>
        <v>95</v>
      </c>
      <c r="E55" s="12"/>
      <c r="F55" s="9">
        <v>132</v>
      </c>
      <c r="G55" s="9">
        <v>62</v>
      </c>
      <c r="H55" s="9">
        <v>70</v>
      </c>
      <c r="J55" s="9">
        <v>16</v>
      </c>
      <c r="K55" s="9">
        <v>10</v>
      </c>
      <c r="L55" s="9">
        <v>6</v>
      </c>
      <c r="N55" s="9">
        <v>26</v>
      </c>
      <c r="O55" s="9">
        <v>18</v>
      </c>
      <c r="P55" s="9">
        <v>8</v>
      </c>
      <c r="R55" s="9">
        <v>11</v>
      </c>
      <c r="S55" s="9">
        <v>6</v>
      </c>
      <c r="T55" s="9">
        <v>5</v>
      </c>
      <c r="V55" s="9">
        <v>7</v>
      </c>
      <c r="W55" s="9">
        <v>4</v>
      </c>
      <c r="X55" s="9">
        <v>3</v>
      </c>
      <c r="Z55" s="9">
        <v>9</v>
      </c>
      <c r="AA55" s="9">
        <v>6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181</v>
      </c>
      <c r="C56" s="29">
        <f t="shared" si="2"/>
        <v>99</v>
      </c>
      <c r="D56" s="29">
        <f t="shared" si="2"/>
        <v>82</v>
      </c>
      <c r="E56" s="12"/>
      <c r="F56" s="9">
        <v>116</v>
      </c>
      <c r="G56" s="9">
        <v>64</v>
      </c>
      <c r="H56" s="9">
        <v>52</v>
      </c>
      <c r="J56" s="9">
        <v>24</v>
      </c>
      <c r="K56" s="9">
        <v>10</v>
      </c>
      <c r="L56" s="9">
        <v>14</v>
      </c>
      <c r="N56" s="9">
        <v>20</v>
      </c>
      <c r="O56" s="9">
        <v>11</v>
      </c>
      <c r="P56" s="9">
        <v>9</v>
      </c>
      <c r="R56" s="9">
        <v>7</v>
      </c>
      <c r="S56" s="9">
        <v>7</v>
      </c>
      <c r="T56" s="9">
        <v>0</v>
      </c>
      <c r="V56" s="9">
        <v>7</v>
      </c>
      <c r="W56" s="9">
        <v>4</v>
      </c>
      <c r="X56" s="9">
        <v>3</v>
      </c>
      <c r="Z56" s="9">
        <v>5</v>
      </c>
      <c r="AA56" s="9">
        <v>1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159</v>
      </c>
      <c r="C57" s="29">
        <f t="shared" si="2"/>
        <v>84</v>
      </c>
      <c r="D57" s="29">
        <f t="shared" si="2"/>
        <v>75</v>
      </c>
      <c r="E57" s="12"/>
      <c r="F57" s="9">
        <v>109</v>
      </c>
      <c r="G57" s="9">
        <v>54</v>
      </c>
      <c r="H57" s="9">
        <v>55</v>
      </c>
      <c r="J57" s="9">
        <v>16</v>
      </c>
      <c r="K57" s="9">
        <v>7</v>
      </c>
      <c r="L57" s="9">
        <v>9</v>
      </c>
      <c r="N57" s="9">
        <v>21</v>
      </c>
      <c r="O57" s="9">
        <v>14</v>
      </c>
      <c r="P57" s="9">
        <v>7</v>
      </c>
      <c r="R57" s="9">
        <v>6</v>
      </c>
      <c r="S57" s="9">
        <v>3</v>
      </c>
      <c r="T57" s="9">
        <v>3</v>
      </c>
      <c r="V57" s="9">
        <v>5</v>
      </c>
      <c r="W57" s="9">
        <v>4</v>
      </c>
      <c r="X57" s="9">
        <v>1</v>
      </c>
      <c r="Z57" s="9">
        <v>2</v>
      </c>
      <c r="AA57" s="9">
        <v>2</v>
      </c>
      <c r="AB57" s="9">
        <v>0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175</v>
      </c>
      <c r="C58" s="29">
        <f t="shared" si="2"/>
        <v>90</v>
      </c>
      <c r="D58" s="29">
        <f t="shared" si="2"/>
        <v>85</v>
      </c>
      <c r="E58" s="12"/>
      <c r="F58" s="16">
        <v>111</v>
      </c>
      <c r="G58" s="16">
        <v>54</v>
      </c>
      <c r="H58" s="16">
        <v>57</v>
      </c>
      <c r="I58" s="16"/>
      <c r="J58" s="16">
        <v>16</v>
      </c>
      <c r="K58" s="16">
        <v>9</v>
      </c>
      <c r="L58" s="16">
        <v>7</v>
      </c>
      <c r="M58" s="16"/>
      <c r="N58" s="16">
        <v>32</v>
      </c>
      <c r="O58" s="16">
        <v>17</v>
      </c>
      <c r="P58" s="16">
        <v>15</v>
      </c>
      <c r="Q58" s="16"/>
      <c r="R58" s="16">
        <v>4</v>
      </c>
      <c r="S58" s="16">
        <v>3</v>
      </c>
      <c r="T58" s="16">
        <v>1</v>
      </c>
      <c r="U58" s="16"/>
      <c r="V58" s="16">
        <v>6</v>
      </c>
      <c r="W58" s="16">
        <v>4</v>
      </c>
      <c r="X58" s="16">
        <v>2</v>
      </c>
      <c r="Y58" s="16"/>
      <c r="Z58" s="16">
        <v>4</v>
      </c>
      <c r="AA58" s="16">
        <v>2</v>
      </c>
      <c r="AB58" s="16">
        <v>2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878</v>
      </c>
      <c r="C59" s="27">
        <f t="shared" si="2"/>
        <v>445</v>
      </c>
      <c r="D59" s="32">
        <f t="shared" si="2"/>
        <v>433</v>
      </c>
      <c r="E59" s="14"/>
      <c r="F59" s="15">
        <v>575</v>
      </c>
      <c r="G59" s="15">
        <v>280</v>
      </c>
      <c r="H59" s="15">
        <v>295</v>
      </c>
      <c r="I59" s="15"/>
      <c r="J59" s="15">
        <v>89</v>
      </c>
      <c r="K59" s="15">
        <v>43</v>
      </c>
      <c r="L59" s="15">
        <v>46</v>
      </c>
      <c r="M59" s="15"/>
      <c r="N59" s="15">
        <v>120</v>
      </c>
      <c r="O59" s="15">
        <v>64</v>
      </c>
      <c r="P59" s="15">
        <v>56</v>
      </c>
      <c r="Q59" s="15"/>
      <c r="R59" s="15">
        <v>34</v>
      </c>
      <c r="S59" s="15">
        <v>22</v>
      </c>
      <c r="T59" s="15">
        <v>12</v>
      </c>
      <c r="U59" s="15"/>
      <c r="V59" s="15">
        <v>30</v>
      </c>
      <c r="W59" s="15">
        <v>18</v>
      </c>
      <c r="X59" s="15">
        <v>12</v>
      </c>
      <c r="Y59" s="15"/>
      <c r="Z59" s="15">
        <v>25</v>
      </c>
      <c r="AA59" s="15">
        <v>14</v>
      </c>
      <c r="AB59" s="15">
        <v>11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172</v>
      </c>
      <c r="C60" s="29">
        <f t="shared" si="2"/>
        <v>85</v>
      </c>
      <c r="D60" s="29">
        <f t="shared" si="2"/>
        <v>87</v>
      </c>
      <c r="E60" s="12"/>
      <c r="F60" s="9">
        <v>110</v>
      </c>
      <c r="G60" s="9">
        <v>49</v>
      </c>
      <c r="H60" s="9">
        <v>61</v>
      </c>
      <c r="J60" s="9">
        <v>10</v>
      </c>
      <c r="K60" s="9">
        <v>7</v>
      </c>
      <c r="L60" s="9">
        <v>3</v>
      </c>
      <c r="N60" s="9">
        <v>21</v>
      </c>
      <c r="O60" s="9">
        <v>13</v>
      </c>
      <c r="P60" s="9">
        <v>8</v>
      </c>
      <c r="R60" s="9">
        <v>14</v>
      </c>
      <c r="S60" s="9">
        <v>8</v>
      </c>
      <c r="T60" s="9">
        <v>6</v>
      </c>
      <c r="V60" s="9">
        <v>6</v>
      </c>
      <c r="W60" s="9">
        <v>3</v>
      </c>
      <c r="X60" s="9">
        <v>3</v>
      </c>
      <c r="Z60" s="9">
        <v>11</v>
      </c>
      <c r="AA60" s="9">
        <v>5</v>
      </c>
      <c r="AB60" s="9">
        <v>6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178</v>
      </c>
      <c r="C61" s="29">
        <f t="shared" si="2"/>
        <v>103</v>
      </c>
      <c r="D61" s="29">
        <f t="shared" si="2"/>
        <v>75</v>
      </c>
      <c r="E61" s="12"/>
      <c r="F61" s="9">
        <v>111</v>
      </c>
      <c r="G61" s="9">
        <v>61</v>
      </c>
      <c r="H61" s="9">
        <v>50</v>
      </c>
      <c r="J61" s="9">
        <v>20</v>
      </c>
      <c r="K61" s="9">
        <v>10</v>
      </c>
      <c r="L61" s="9">
        <v>10</v>
      </c>
      <c r="N61" s="9">
        <v>22</v>
      </c>
      <c r="O61" s="9">
        <v>17</v>
      </c>
      <c r="P61" s="9">
        <v>5</v>
      </c>
      <c r="R61" s="9">
        <v>15</v>
      </c>
      <c r="S61" s="9">
        <v>8</v>
      </c>
      <c r="T61" s="9">
        <v>7</v>
      </c>
      <c r="V61" s="9">
        <v>3</v>
      </c>
      <c r="W61" s="9">
        <v>2</v>
      </c>
      <c r="X61" s="9">
        <v>1</v>
      </c>
      <c r="Z61" s="9">
        <v>7</v>
      </c>
      <c r="AA61" s="9">
        <v>5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172</v>
      </c>
      <c r="C62" s="29">
        <f t="shared" si="2"/>
        <v>94</v>
      </c>
      <c r="D62" s="29">
        <f t="shared" si="2"/>
        <v>78</v>
      </c>
      <c r="E62" s="12"/>
      <c r="F62" s="9">
        <v>93</v>
      </c>
      <c r="G62" s="9">
        <v>50</v>
      </c>
      <c r="H62" s="9">
        <v>43</v>
      </c>
      <c r="J62" s="9">
        <v>19</v>
      </c>
      <c r="K62" s="9">
        <v>9</v>
      </c>
      <c r="L62" s="9">
        <v>10</v>
      </c>
      <c r="N62" s="9">
        <v>25</v>
      </c>
      <c r="O62" s="9">
        <v>11</v>
      </c>
      <c r="P62" s="9">
        <v>14</v>
      </c>
      <c r="R62" s="9">
        <v>16</v>
      </c>
      <c r="S62" s="9">
        <v>13</v>
      </c>
      <c r="T62" s="9">
        <v>3</v>
      </c>
      <c r="V62" s="9">
        <v>4</v>
      </c>
      <c r="W62" s="9">
        <v>3</v>
      </c>
      <c r="X62" s="9">
        <v>1</v>
      </c>
      <c r="Z62" s="9">
        <v>12</v>
      </c>
      <c r="AA62" s="9">
        <v>7</v>
      </c>
      <c r="AB62" s="9">
        <v>5</v>
      </c>
      <c r="AD62" s="9">
        <v>3</v>
      </c>
      <c r="AE62" s="9">
        <v>1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182</v>
      </c>
      <c r="C63" s="29">
        <f t="shared" si="2"/>
        <v>99</v>
      </c>
      <c r="D63" s="29">
        <f t="shared" si="2"/>
        <v>83</v>
      </c>
      <c r="E63" s="12"/>
      <c r="F63" s="9">
        <v>97</v>
      </c>
      <c r="G63" s="9">
        <v>46</v>
      </c>
      <c r="H63" s="9">
        <v>51</v>
      </c>
      <c r="J63" s="9">
        <v>21</v>
      </c>
      <c r="K63" s="9">
        <v>11</v>
      </c>
      <c r="L63" s="9">
        <v>10</v>
      </c>
      <c r="N63" s="9">
        <v>33</v>
      </c>
      <c r="O63" s="9">
        <v>20</v>
      </c>
      <c r="P63" s="9">
        <v>13</v>
      </c>
      <c r="R63" s="9">
        <v>9</v>
      </c>
      <c r="S63" s="9">
        <v>6</v>
      </c>
      <c r="T63" s="9">
        <v>3</v>
      </c>
      <c r="V63" s="9">
        <v>12</v>
      </c>
      <c r="W63" s="9">
        <v>10</v>
      </c>
      <c r="X63" s="9">
        <v>2</v>
      </c>
      <c r="Z63" s="9">
        <v>7</v>
      </c>
      <c r="AA63" s="9">
        <v>3</v>
      </c>
      <c r="AB63" s="9">
        <v>4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173</v>
      </c>
      <c r="C64" s="29">
        <f t="shared" si="2"/>
        <v>92</v>
      </c>
      <c r="D64" s="29">
        <f t="shared" si="2"/>
        <v>81</v>
      </c>
      <c r="E64" s="12"/>
      <c r="F64" s="16">
        <v>100</v>
      </c>
      <c r="G64" s="16">
        <v>58</v>
      </c>
      <c r="H64" s="16">
        <v>42</v>
      </c>
      <c r="I64" s="16"/>
      <c r="J64" s="16">
        <v>18</v>
      </c>
      <c r="K64" s="16">
        <v>8</v>
      </c>
      <c r="L64" s="16">
        <v>10</v>
      </c>
      <c r="M64" s="16"/>
      <c r="N64" s="16">
        <v>28</v>
      </c>
      <c r="O64" s="16">
        <v>9</v>
      </c>
      <c r="P64" s="16">
        <v>19</v>
      </c>
      <c r="Q64" s="16"/>
      <c r="R64" s="16">
        <v>11</v>
      </c>
      <c r="S64" s="16">
        <v>7</v>
      </c>
      <c r="T64" s="16">
        <v>4</v>
      </c>
      <c r="U64" s="16"/>
      <c r="V64" s="16">
        <v>5</v>
      </c>
      <c r="W64" s="16">
        <v>4</v>
      </c>
      <c r="X64" s="16">
        <v>1</v>
      </c>
      <c r="Y64" s="16"/>
      <c r="Z64" s="16">
        <v>8</v>
      </c>
      <c r="AA64" s="16">
        <v>3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877</v>
      </c>
      <c r="C65" s="27">
        <f t="shared" si="2"/>
        <v>473</v>
      </c>
      <c r="D65" s="32">
        <f t="shared" si="2"/>
        <v>404</v>
      </c>
      <c r="E65" s="14"/>
      <c r="F65" s="15">
        <v>511</v>
      </c>
      <c r="G65" s="15">
        <v>264</v>
      </c>
      <c r="H65" s="15">
        <v>247</v>
      </c>
      <c r="I65" s="15"/>
      <c r="J65" s="15">
        <v>88</v>
      </c>
      <c r="K65" s="15">
        <v>45</v>
      </c>
      <c r="L65" s="15">
        <v>43</v>
      </c>
      <c r="M65" s="15"/>
      <c r="N65" s="15">
        <v>129</v>
      </c>
      <c r="O65" s="15">
        <v>70</v>
      </c>
      <c r="P65" s="15">
        <v>59</v>
      </c>
      <c r="Q65" s="15"/>
      <c r="R65" s="15">
        <v>65</v>
      </c>
      <c r="S65" s="15">
        <v>42</v>
      </c>
      <c r="T65" s="15">
        <v>23</v>
      </c>
      <c r="U65" s="15"/>
      <c r="V65" s="15">
        <v>30</v>
      </c>
      <c r="W65" s="15">
        <v>22</v>
      </c>
      <c r="X65" s="15">
        <v>8</v>
      </c>
      <c r="Y65" s="15"/>
      <c r="Z65" s="15">
        <v>45</v>
      </c>
      <c r="AA65" s="15">
        <v>23</v>
      </c>
      <c r="AB65" s="15">
        <v>22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168</v>
      </c>
      <c r="C66" s="29">
        <f t="shared" si="2"/>
        <v>78</v>
      </c>
      <c r="D66" s="29">
        <f t="shared" si="2"/>
        <v>90</v>
      </c>
      <c r="E66" s="12"/>
      <c r="F66" s="9">
        <v>96</v>
      </c>
      <c r="G66" s="9">
        <v>44</v>
      </c>
      <c r="H66" s="9">
        <v>52</v>
      </c>
      <c r="J66" s="9">
        <v>16</v>
      </c>
      <c r="K66" s="9">
        <v>10</v>
      </c>
      <c r="L66" s="9">
        <v>6</v>
      </c>
      <c r="N66" s="9">
        <v>28</v>
      </c>
      <c r="O66" s="9">
        <v>13</v>
      </c>
      <c r="P66" s="9">
        <v>15</v>
      </c>
      <c r="R66" s="9">
        <v>13</v>
      </c>
      <c r="S66" s="9">
        <v>7</v>
      </c>
      <c r="T66" s="9">
        <v>6</v>
      </c>
      <c r="V66" s="9">
        <v>7</v>
      </c>
      <c r="W66" s="9">
        <v>1</v>
      </c>
      <c r="X66" s="9">
        <v>6</v>
      </c>
      <c r="Z66" s="9">
        <v>8</v>
      </c>
      <c r="AA66" s="9">
        <v>3</v>
      </c>
      <c r="AB66" s="9">
        <v>5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153</v>
      </c>
      <c r="C67" s="29">
        <f t="shared" si="2"/>
        <v>69</v>
      </c>
      <c r="D67" s="29">
        <f t="shared" si="2"/>
        <v>84</v>
      </c>
      <c r="E67" s="12"/>
      <c r="F67" s="9">
        <v>95</v>
      </c>
      <c r="G67" s="9">
        <v>43</v>
      </c>
      <c r="H67" s="9">
        <v>52</v>
      </c>
      <c r="J67" s="9">
        <v>20</v>
      </c>
      <c r="K67" s="9">
        <v>6</v>
      </c>
      <c r="L67" s="9">
        <v>14</v>
      </c>
      <c r="N67" s="9">
        <v>14</v>
      </c>
      <c r="O67" s="9">
        <v>7</v>
      </c>
      <c r="P67" s="9">
        <v>7</v>
      </c>
      <c r="R67" s="9">
        <v>10</v>
      </c>
      <c r="S67" s="9">
        <v>6</v>
      </c>
      <c r="T67" s="9">
        <v>4</v>
      </c>
      <c r="V67" s="9">
        <v>6</v>
      </c>
      <c r="W67" s="9">
        <v>2</v>
      </c>
      <c r="X67" s="9">
        <v>4</v>
      </c>
      <c r="Z67" s="9">
        <v>7</v>
      </c>
      <c r="AA67" s="9">
        <v>5</v>
      </c>
      <c r="AB67" s="9">
        <v>2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148</v>
      </c>
      <c r="C68" s="29">
        <f t="shared" si="2"/>
        <v>83</v>
      </c>
      <c r="D68" s="29">
        <f t="shared" si="2"/>
        <v>65</v>
      </c>
      <c r="E68" s="12"/>
      <c r="F68" s="9">
        <v>104</v>
      </c>
      <c r="G68" s="9">
        <v>59</v>
      </c>
      <c r="H68" s="9">
        <v>45</v>
      </c>
      <c r="J68" s="9">
        <v>12</v>
      </c>
      <c r="K68" s="9">
        <v>9</v>
      </c>
      <c r="L68" s="9">
        <v>3</v>
      </c>
      <c r="N68" s="9">
        <v>10</v>
      </c>
      <c r="O68" s="9">
        <v>6</v>
      </c>
      <c r="P68" s="9">
        <v>4</v>
      </c>
      <c r="R68" s="9">
        <v>11</v>
      </c>
      <c r="S68" s="9">
        <v>3</v>
      </c>
      <c r="T68" s="9">
        <v>8</v>
      </c>
      <c r="V68" s="9">
        <v>3</v>
      </c>
      <c r="W68" s="9">
        <v>1</v>
      </c>
      <c r="X68" s="9">
        <v>2</v>
      </c>
      <c r="Z68" s="9">
        <v>7</v>
      </c>
      <c r="AA68" s="9">
        <v>4</v>
      </c>
      <c r="AB68" s="9">
        <v>3</v>
      </c>
      <c r="AD68" s="9">
        <v>1</v>
      </c>
      <c r="AE68" s="9">
        <v>1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160</v>
      </c>
      <c r="C69" s="29">
        <f t="shared" si="2"/>
        <v>90</v>
      </c>
      <c r="D69" s="29">
        <f t="shared" si="2"/>
        <v>70</v>
      </c>
      <c r="E69" s="12"/>
      <c r="F69" s="9">
        <v>84</v>
      </c>
      <c r="G69" s="9">
        <v>43</v>
      </c>
      <c r="H69" s="9">
        <v>41</v>
      </c>
      <c r="J69" s="9">
        <v>17</v>
      </c>
      <c r="K69" s="9">
        <v>9</v>
      </c>
      <c r="L69" s="9">
        <v>8</v>
      </c>
      <c r="N69" s="9">
        <v>23</v>
      </c>
      <c r="O69" s="9">
        <v>14</v>
      </c>
      <c r="P69" s="9">
        <v>9</v>
      </c>
      <c r="R69" s="9">
        <v>17</v>
      </c>
      <c r="S69" s="9">
        <v>9</v>
      </c>
      <c r="T69" s="9">
        <v>8</v>
      </c>
      <c r="V69" s="9">
        <v>6</v>
      </c>
      <c r="W69" s="9">
        <v>6</v>
      </c>
      <c r="X69" s="9">
        <v>0</v>
      </c>
      <c r="Z69" s="9">
        <v>8</v>
      </c>
      <c r="AA69" s="9">
        <v>5</v>
      </c>
      <c r="AB69" s="9">
        <v>3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162</v>
      </c>
      <c r="C70" s="29">
        <f t="shared" si="2"/>
        <v>80</v>
      </c>
      <c r="D70" s="29">
        <f t="shared" si="2"/>
        <v>82</v>
      </c>
      <c r="E70" s="12"/>
      <c r="F70" s="16">
        <v>99</v>
      </c>
      <c r="G70" s="16">
        <v>42</v>
      </c>
      <c r="H70" s="16">
        <v>57</v>
      </c>
      <c r="I70" s="16"/>
      <c r="J70" s="16">
        <v>14</v>
      </c>
      <c r="K70" s="16">
        <v>11</v>
      </c>
      <c r="L70" s="16">
        <v>3</v>
      </c>
      <c r="M70" s="16"/>
      <c r="N70" s="16">
        <v>24</v>
      </c>
      <c r="O70" s="16">
        <v>13</v>
      </c>
      <c r="P70" s="16">
        <v>11</v>
      </c>
      <c r="Q70" s="16"/>
      <c r="R70" s="16">
        <v>15</v>
      </c>
      <c r="S70" s="16">
        <v>9</v>
      </c>
      <c r="T70" s="16">
        <v>6</v>
      </c>
      <c r="U70" s="16"/>
      <c r="V70" s="16">
        <v>5</v>
      </c>
      <c r="W70" s="16">
        <v>3</v>
      </c>
      <c r="X70" s="16">
        <v>2</v>
      </c>
      <c r="Y70" s="16"/>
      <c r="Z70" s="16">
        <v>3</v>
      </c>
      <c r="AA70" s="16">
        <v>0</v>
      </c>
      <c r="AB70" s="16">
        <v>3</v>
      </c>
      <c r="AC70" s="16"/>
      <c r="AD70" s="16">
        <v>2</v>
      </c>
      <c r="AE70" s="16">
        <v>2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791</v>
      </c>
      <c r="C71" s="27">
        <f t="shared" si="2"/>
        <v>400</v>
      </c>
      <c r="D71" s="32">
        <f t="shared" si="2"/>
        <v>391</v>
      </c>
      <c r="E71" s="14"/>
      <c r="F71" s="15">
        <v>478</v>
      </c>
      <c r="G71" s="15">
        <v>231</v>
      </c>
      <c r="H71" s="15">
        <v>247</v>
      </c>
      <c r="I71" s="15"/>
      <c r="J71" s="15">
        <v>79</v>
      </c>
      <c r="K71" s="15">
        <v>45</v>
      </c>
      <c r="L71" s="15">
        <v>34</v>
      </c>
      <c r="M71" s="15"/>
      <c r="N71" s="15">
        <v>99</v>
      </c>
      <c r="O71" s="15">
        <v>53</v>
      </c>
      <c r="P71" s="15">
        <v>46</v>
      </c>
      <c r="Q71" s="15"/>
      <c r="R71" s="15">
        <v>66</v>
      </c>
      <c r="S71" s="15">
        <v>34</v>
      </c>
      <c r="T71" s="15">
        <v>32</v>
      </c>
      <c r="U71" s="15"/>
      <c r="V71" s="15">
        <v>27</v>
      </c>
      <c r="W71" s="15">
        <v>13</v>
      </c>
      <c r="X71" s="15">
        <v>14</v>
      </c>
      <c r="Y71" s="15"/>
      <c r="Z71" s="15">
        <v>33</v>
      </c>
      <c r="AA71" s="15">
        <v>17</v>
      </c>
      <c r="AB71" s="15">
        <v>16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175</v>
      </c>
      <c r="C72" s="29">
        <f t="shared" si="2"/>
        <v>87</v>
      </c>
      <c r="D72" s="29">
        <f t="shared" si="2"/>
        <v>88</v>
      </c>
      <c r="E72" s="12"/>
      <c r="F72" s="9">
        <v>115</v>
      </c>
      <c r="G72" s="9">
        <v>56</v>
      </c>
      <c r="H72" s="9">
        <v>59</v>
      </c>
      <c r="J72" s="9">
        <v>12</v>
      </c>
      <c r="K72" s="9">
        <v>5</v>
      </c>
      <c r="L72" s="9">
        <v>7</v>
      </c>
      <c r="N72" s="9">
        <v>25</v>
      </c>
      <c r="O72" s="9">
        <v>14</v>
      </c>
      <c r="P72" s="9">
        <v>11</v>
      </c>
      <c r="R72" s="9">
        <v>12</v>
      </c>
      <c r="S72" s="9">
        <v>6</v>
      </c>
      <c r="T72" s="9">
        <v>6</v>
      </c>
      <c r="V72" s="9">
        <v>5</v>
      </c>
      <c r="W72" s="9">
        <v>3</v>
      </c>
      <c r="X72" s="9">
        <v>2</v>
      </c>
      <c r="Z72" s="9">
        <v>4</v>
      </c>
      <c r="AA72" s="9">
        <v>2</v>
      </c>
      <c r="AB72" s="9">
        <v>2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152</v>
      </c>
      <c r="C73" s="29">
        <f t="shared" si="2"/>
        <v>78</v>
      </c>
      <c r="D73" s="29">
        <f t="shared" si="2"/>
        <v>74</v>
      </c>
      <c r="E73" s="12"/>
      <c r="F73" s="9">
        <v>85</v>
      </c>
      <c r="G73" s="9">
        <v>46</v>
      </c>
      <c r="H73" s="9">
        <v>39</v>
      </c>
      <c r="J73" s="9">
        <v>14</v>
      </c>
      <c r="K73" s="9">
        <v>9</v>
      </c>
      <c r="L73" s="9">
        <v>5</v>
      </c>
      <c r="N73" s="9">
        <v>27</v>
      </c>
      <c r="O73" s="9">
        <v>8</v>
      </c>
      <c r="P73" s="9">
        <v>19</v>
      </c>
      <c r="R73" s="9">
        <v>10</v>
      </c>
      <c r="S73" s="9">
        <v>4</v>
      </c>
      <c r="T73" s="9">
        <v>6</v>
      </c>
      <c r="V73" s="9">
        <v>6</v>
      </c>
      <c r="W73" s="9">
        <v>3</v>
      </c>
      <c r="X73" s="9">
        <v>3</v>
      </c>
      <c r="Z73" s="9">
        <v>8</v>
      </c>
      <c r="AA73" s="9">
        <v>6</v>
      </c>
      <c r="AB73" s="9">
        <v>2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136</v>
      </c>
      <c r="C74" s="29">
        <f t="shared" si="2"/>
        <v>74</v>
      </c>
      <c r="D74" s="29">
        <f t="shared" si="2"/>
        <v>62</v>
      </c>
      <c r="E74" s="12"/>
      <c r="F74" s="9">
        <v>91</v>
      </c>
      <c r="G74" s="9">
        <v>49</v>
      </c>
      <c r="H74" s="9">
        <v>42</v>
      </c>
      <c r="J74" s="9">
        <v>13</v>
      </c>
      <c r="K74" s="9">
        <v>6</v>
      </c>
      <c r="L74" s="9">
        <v>7</v>
      </c>
      <c r="N74" s="9">
        <v>12</v>
      </c>
      <c r="O74" s="9">
        <v>6</v>
      </c>
      <c r="P74" s="9">
        <v>6</v>
      </c>
      <c r="R74" s="9">
        <v>8</v>
      </c>
      <c r="S74" s="9">
        <v>6</v>
      </c>
      <c r="T74" s="9">
        <v>2</v>
      </c>
      <c r="V74" s="9">
        <v>4</v>
      </c>
      <c r="W74" s="9">
        <v>3</v>
      </c>
      <c r="X74" s="9">
        <v>1</v>
      </c>
      <c r="Z74" s="9">
        <v>6</v>
      </c>
      <c r="AA74" s="9">
        <v>3</v>
      </c>
      <c r="AB74" s="9">
        <v>3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190</v>
      </c>
      <c r="C75" s="29">
        <f t="shared" si="2"/>
        <v>85</v>
      </c>
      <c r="D75" s="29">
        <f t="shared" si="2"/>
        <v>105</v>
      </c>
      <c r="E75" s="12"/>
      <c r="F75" s="9">
        <v>119</v>
      </c>
      <c r="G75" s="9">
        <v>52</v>
      </c>
      <c r="H75" s="9">
        <v>67</v>
      </c>
      <c r="J75" s="9">
        <v>15</v>
      </c>
      <c r="K75" s="9">
        <v>6</v>
      </c>
      <c r="L75" s="9">
        <v>9</v>
      </c>
      <c r="N75" s="9">
        <v>28</v>
      </c>
      <c r="O75" s="9">
        <v>15</v>
      </c>
      <c r="P75" s="9">
        <v>13</v>
      </c>
      <c r="R75" s="9">
        <v>13</v>
      </c>
      <c r="S75" s="9">
        <v>6</v>
      </c>
      <c r="T75" s="9">
        <v>7</v>
      </c>
      <c r="V75" s="9">
        <v>6</v>
      </c>
      <c r="W75" s="9">
        <v>3</v>
      </c>
      <c r="X75" s="9">
        <v>3</v>
      </c>
      <c r="Z75" s="9">
        <v>7</v>
      </c>
      <c r="AA75" s="9">
        <v>2</v>
      </c>
      <c r="AB75" s="9">
        <v>5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206</v>
      </c>
      <c r="C76" s="29">
        <f t="shared" si="2"/>
        <v>95</v>
      </c>
      <c r="D76" s="29">
        <f t="shared" si="2"/>
        <v>111</v>
      </c>
      <c r="E76" s="12"/>
      <c r="F76" s="16">
        <v>116</v>
      </c>
      <c r="G76" s="16">
        <v>53</v>
      </c>
      <c r="H76" s="16">
        <v>63</v>
      </c>
      <c r="I76" s="16"/>
      <c r="J76" s="16">
        <v>21</v>
      </c>
      <c r="K76" s="16">
        <v>10</v>
      </c>
      <c r="L76" s="16">
        <v>11</v>
      </c>
      <c r="M76" s="16"/>
      <c r="N76" s="16">
        <v>43</v>
      </c>
      <c r="O76" s="16">
        <v>20</v>
      </c>
      <c r="P76" s="16">
        <v>23</v>
      </c>
      <c r="Q76" s="16"/>
      <c r="R76" s="16">
        <v>11</v>
      </c>
      <c r="S76" s="16">
        <v>4</v>
      </c>
      <c r="T76" s="16">
        <v>7</v>
      </c>
      <c r="U76" s="16"/>
      <c r="V76" s="16">
        <v>5</v>
      </c>
      <c r="W76" s="16">
        <v>1</v>
      </c>
      <c r="X76" s="16">
        <v>4</v>
      </c>
      <c r="Y76" s="16"/>
      <c r="Z76" s="16">
        <v>8</v>
      </c>
      <c r="AA76" s="16">
        <v>5</v>
      </c>
      <c r="AB76" s="16">
        <v>3</v>
      </c>
      <c r="AC76" s="16"/>
      <c r="AD76" s="16">
        <v>2</v>
      </c>
      <c r="AE76" s="16">
        <v>2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859</v>
      </c>
      <c r="C77" s="27">
        <f t="shared" si="2"/>
        <v>419</v>
      </c>
      <c r="D77" s="32">
        <f t="shared" si="2"/>
        <v>440</v>
      </c>
      <c r="E77" s="4"/>
      <c r="F77" s="9">
        <v>526</v>
      </c>
      <c r="G77" s="9">
        <v>256</v>
      </c>
      <c r="H77" s="9">
        <v>270</v>
      </c>
      <c r="J77" s="9">
        <v>75</v>
      </c>
      <c r="K77" s="9">
        <v>36</v>
      </c>
      <c r="L77" s="9">
        <v>39</v>
      </c>
      <c r="N77" s="9">
        <v>135</v>
      </c>
      <c r="O77" s="9">
        <v>63</v>
      </c>
      <c r="P77" s="9">
        <v>72</v>
      </c>
      <c r="R77" s="9">
        <v>54</v>
      </c>
      <c r="S77" s="9">
        <v>26</v>
      </c>
      <c r="T77" s="9">
        <v>28</v>
      </c>
      <c r="V77" s="9">
        <v>26</v>
      </c>
      <c r="W77" s="9">
        <v>13</v>
      </c>
      <c r="X77" s="9">
        <v>13</v>
      </c>
      <c r="Z77" s="9">
        <v>33</v>
      </c>
      <c r="AA77" s="9">
        <v>18</v>
      </c>
      <c r="AB77" s="9">
        <v>15</v>
      </c>
      <c r="AD77" s="9">
        <v>10</v>
      </c>
      <c r="AE77" s="9">
        <v>7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227</v>
      </c>
      <c r="C78" s="29">
        <f t="shared" si="2"/>
        <v>112</v>
      </c>
      <c r="D78" s="29">
        <f t="shared" si="2"/>
        <v>115</v>
      </c>
      <c r="E78" s="4"/>
      <c r="F78" s="10">
        <v>120</v>
      </c>
      <c r="G78" s="10">
        <v>55</v>
      </c>
      <c r="H78" s="10">
        <v>65</v>
      </c>
      <c r="I78" s="10"/>
      <c r="J78" s="10">
        <v>26</v>
      </c>
      <c r="K78" s="10">
        <v>9</v>
      </c>
      <c r="L78" s="10">
        <v>17</v>
      </c>
      <c r="M78" s="10"/>
      <c r="N78" s="10">
        <v>42</v>
      </c>
      <c r="O78" s="10">
        <v>23</v>
      </c>
      <c r="P78" s="10">
        <v>19</v>
      </c>
      <c r="Q78" s="10"/>
      <c r="R78" s="10">
        <v>17</v>
      </c>
      <c r="S78" s="10">
        <v>8</v>
      </c>
      <c r="T78" s="10">
        <v>9</v>
      </c>
      <c r="U78" s="10"/>
      <c r="V78" s="10">
        <v>10</v>
      </c>
      <c r="W78" s="10">
        <v>6</v>
      </c>
      <c r="X78" s="10">
        <v>4</v>
      </c>
      <c r="Y78" s="10"/>
      <c r="Z78" s="10">
        <v>8</v>
      </c>
      <c r="AA78" s="10">
        <v>7</v>
      </c>
      <c r="AB78" s="10">
        <v>1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196</v>
      </c>
      <c r="C79" s="29">
        <f t="shared" si="2"/>
        <v>85</v>
      </c>
      <c r="D79" s="29">
        <f t="shared" si="2"/>
        <v>111</v>
      </c>
      <c r="E79" s="12"/>
      <c r="F79" s="9">
        <v>118</v>
      </c>
      <c r="G79" s="9">
        <v>49</v>
      </c>
      <c r="H79" s="9">
        <v>69</v>
      </c>
      <c r="J79" s="9">
        <v>15</v>
      </c>
      <c r="K79" s="9">
        <v>6</v>
      </c>
      <c r="L79" s="9">
        <v>9</v>
      </c>
      <c r="N79" s="9">
        <v>34</v>
      </c>
      <c r="O79" s="9">
        <v>16</v>
      </c>
      <c r="P79" s="9">
        <v>18</v>
      </c>
      <c r="R79" s="9">
        <v>9</v>
      </c>
      <c r="S79" s="9">
        <v>3</v>
      </c>
      <c r="T79" s="9">
        <v>6</v>
      </c>
      <c r="V79" s="9">
        <v>9</v>
      </c>
      <c r="W79" s="9">
        <v>5</v>
      </c>
      <c r="X79" s="9">
        <v>4</v>
      </c>
      <c r="Z79" s="9">
        <v>8</v>
      </c>
      <c r="AA79" s="9">
        <v>4</v>
      </c>
      <c r="AB79" s="9">
        <v>4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260</v>
      </c>
      <c r="C80" s="29">
        <f t="shared" si="2"/>
        <v>135</v>
      </c>
      <c r="D80" s="29">
        <f t="shared" si="2"/>
        <v>125</v>
      </c>
      <c r="E80" s="12"/>
      <c r="F80" s="9">
        <v>137</v>
      </c>
      <c r="G80" s="9">
        <v>73</v>
      </c>
      <c r="H80" s="9">
        <v>64</v>
      </c>
      <c r="J80" s="9">
        <v>20</v>
      </c>
      <c r="K80" s="9">
        <v>7</v>
      </c>
      <c r="L80" s="9">
        <v>13</v>
      </c>
      <c r="N80" s="9">
        <v>52</v>
      </c>
      <c r="O80" s="9">
        <v>27</v>
      </c>
      <c r="P80" s="9">
        <v>25</v>
      </c>
      <c r="R80" s="9">
        <v>20</v>
      </c>
      <c r="S80" s="9">
        <v>13</v>
      </c>
      <c r="T80" s="9">
        <v>7</v>
      </c>
      <c r="V80" s="9">
        <v>14</v>
      </c>
      <c r="W80" s="9">
        <v>7</v>
      </c>
      <c r="X80" s="9">
        <v>7</v>
      </c>
      <c r="Z80" s="9">
        <v>14</v>
      </c>
      <c r="AA80" s="9">
        <v>6</v>
      </c>
      <c r="AB80" s="9">
        <v>8</v>
      </c>
      <c r="AD80" s="9">
        <v>3</v>
      </c>
      <c r="AE80" s="9">
        <v>2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277</v>
      </c>
      <c r="C81" s="29">
        <f t="shared" si="2"/>
        <v>131</v>
      </c>
      <c r="D81" s="29">
        <f t="shared" si="2"/>
        <v>146</v>
      </c>
      <c r="E81" s="12"/>
      <c r="F81" s="9">
        <v>147</v>
      </c>
      <c r="G81" s="9">
        <v>74</v>
      </c>
      <c r="H81" s="9">
        <v>73</v>
      </c>
      <c r="J81" s="9">
        <v>38</v>
      </c>
      <c r="K81" s="9">
        <v>17</v>
      </c>
      <c r="L81" s="9">
        <v>21</v>
      </c>
      <c r="N81" s="9">
        <v>50</v>
      </c>
      <c r="O81" s="9">
        <v>18</v>
      </c>
      <c r="P81" s="9">
        <v>32</v>
      </c>
      <c r="R81" s="9">
        <v>20</v>
      </c>
      <c r="S81" s="9">
        <v>11</v>
      </c>
      <c r="T81" s="9">
        <v>9</v>
      </c>
      <c r="V81" s="9">
        <v>9</v>
      </c>
      <c r="W81" s="9">
        <v>6</v>
      </c>
      <c r="X81" s="9">
        <v>3</v>
      </c>
      <c r="Z81" s="9">
        <v>10</v>
      </c>
      <c r="AA81" s="9">
        <v>3</v>
      </c>
      <c r="AB81" s="9">
        <v>7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311</v>
      </c>
      <c r="C82" s="29">
        <f t="shared" si="2"/>
        <v>162</v>
      </c>
      <c r="D82" s="29">
        <f t="shared" si="2"/>
        <v>149</v>
      </c>
      <c r="E82" s="12"/>
      <c r="F82" s="16">
        <v>161</v>
      </c>
      <c r="G82" s="16">
        <v>83</v>
      </c>
      <c r="H82" s="16">
        <v>78</v>
      </c>
      <c r="I82" s="16"/>
      <c r="J82" s="16">
        <v>24</v>
      </c>
      <c r="K82" s="16">
        <v>13</v>
      </c>
      <c r="L82" s="16">
        <v>11</v>
      </c>
      <c r="M82" s="16"/>
      <c r="N82" s="16">
        <v>58</v>
      </c>
      <c r="O82" s="16">
        <v>31</v>
      </c>
      <c r="P82" s="16">
        <v>27</v>
      </c>
      <c r="Q82" s="16"/>
      <c r="R82" s="16">
        <v>29</v>
      </c>
      <c r="S82" s="16">
        <v>14</v>
      </c>
      <c r="T82" s="16">
        <v>15</v>
      </c>
      <c r="U82" s="16"/>
      <c r="V82" s="16">
        <v>20</v>
      </c>
      <c r="W82" s="16">
        <v>8</v>
      </c>
      <c r="X82" s="16">
        <v>12</v>
      </c>
      <c r="Y82" s="16"/>
      <c r="Z82" s="16">
        <v>18</v>
      </c>
      <c r="AA82" s="16">
        <v>13</v>
      </c>
      <c r="AB82" s="16">
        <v>5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1271</v>
      </c>
      <c r="C83" s="27">
        <f t="shared" si="2"/>
        <v>625</v>
      </c>
      <c r="D83" s="32">
        <f t="shared" si="2"/>
        <v>646</v>
      </c>
      <c r="E83" s="14"/>
      <c r="F83" s="15">
        <v>683</v>
      </c>
      <c r="G83" s="15">
        <v>334</v>
      </c>
      <c r="H83" s="15">
        <v>349</v>
      </c>
      <c r="I83" s="15"/>
      <c r="J83" s="15">
        <v>123</v>
      </c>
      <c r="K83" s="15">
        <v>52</v>
      </c>
      <c r="L83" s="15">
        <v>71</v>
      </c>
      <c r="M83" s="15"/>
      <c r="N83" s="15">
        <v>236</v>
      </c>
      <c r="O83" s="15">
        <v>115</v>
      </c>
      <c r="P83" s="15">
        <v>121</v>
      </c>
      <c r="Q83" s="15"/>
      <c r="R83" s="15">
        <v>95</v>
      </c>
      <c r="S83" s="15">
        <v>49</v>
      </c>
      <c r="T83" s="15">
        <v>46</v>
      </c>
      <c r="U83" s="15"/>
      <c r="V83" s="15">
        <v>62</v>
      </c>
      <c r="W83" s="15">
        <v>32</v>
      </c>
      <c r="X83" s="15">
        <v>30</v>
      </c>
      <c r="Y83" s="15"/>
      <c r="Z83" s="15">
        <v>58</v>
      </c>
      <c r="AA83" s="15">
        <v>33</v>
      </c>
      <c r="AB83" s="15">
        <v>25</v>
      </c>
      <c r="AC83" s="15"/>
      <c r="AD83" s="15">
        <v>14</v>
      </c>
      <c r="AE83" s="15">
        <v>10</v>
      </c>
      <c r="AF83" s="15">
        <v>4</v>
      </c>
    </row>
    <row r="84" spans="1:32" s="9" customFormat="1" ht="15" customHeight="1" x14ac:dyDescent="0.15">
      <c r="A84" s="11">
        <v>65</v>
      </c>
      <c r="B84" s="28">
        <f t="shared" si="2"/>
        <v>293</v>
      </c>
      <c r="C84" s="29">
        <f t="shared" si="2"/>
        <v>136</v>
      </c>
      <c r="D84" s="29">
        <f t="shared" si="2"/>
        <v>157</v>
      </c>
      <c r="E84" s="12"/>
      <c r="F84" s="9">
        <v>151</v>
      </c>
      <c r="G84" s="9">
        <v>70</v>
      </c>
      <c r="H84" s="9">
        <v>81</v>
      </c>
      <c r="J84" s="9">
        <v>37</v>
      </c>
      <c r="K84" s="9">
        <v>18</v>
      </c>
      <c r="L84" s="9">
        <v>19</v>
      </c>
      <c r="N84" s="9">
        <v>51</v>
      </c>
      <c r="O84" s="9">
        <v>26</v>
      </c>
      <c r="P84" s="9">
        <v>25</v>
      </c>
      <c r="R84" s="9">
        <v>28</v>
      </c>
      <c r="S84" s="9">
        <v>13</v>
      </c>
      <c r="T84" s="9">
        <v>15</v>
      </c>
      <c r="V84" s="9">
        <v>10</v>
      </c>
      <c r="W84" s="9">
        <v>5</v>
      </c>
      <c r="X84" s="9">
        <v>5</v>
      </c>
      <c r="Z84" s="9">
        <v>14</v>
      </c>
      <c r="AA84" s="9">
        <v>4</v>
      </c>
      <c r="AB84" s="9">
        <v>10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319</v>
      </c>
      <c r="C85" s="29">
        <f t="shared" si="2"/>
        <v>158</v>
      </c>
      <c r="D85" s="29">
        <f t="shared" si="2"/>
        <v>161</v>
      </c>
      <c r="E85" s="12"/>
      <c r="F85" s="9">
        <v>156</v>
      </c>
      <c r="G85" s="9">
        <v>78</v>
      </c>
      <c r="H85" s="9">
        <v>78</v>
      </c>
      <c r="J85" s="9">
        <v>37</v>
      </c>
      <c r="K85" s="9">
        <v>18</v>
      </c>
      <c r="L85" s="9">
        <v>19</v>
      </c>
      <c r="N85" s="9">
        <v>61</v>
      </c>
      <c r="O85" s="9">
        <v>35</v>
      </c>
      <c r="P85" s="9">
        <v>26</v>
      </c>
      <c r="R85" s="9">
        <v>28</v>
      </c>
      <c r="S85" s="9">
        <v>14</v>
      </c>
      <c r="T85" s="9">
        <v>14</v>
      </c>
      <c r="V85" s="9">
        <v>13</v>
      </c>
      <c r="W85" s="9">
        <v>4</v>
      </c>
      <c r="X85" s="9">
        <v>9</v>
      </c>
      <c r="Z85" s="9">
        <v>22</v>
      </c>
      <c r="AA85" s="9">
        <v>8</v>
      </c>
      <c r="AB85" s="9">
        <v>14</v>
      </c>
      <c r="AD85" s="9">
        <v>2</v>
      </c>
      <c r="AE85" s="9">
        <v>1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336</v>
      </c>
      <c r="C86" s="29">
        <f t="shared" si="2"/>
        <v>169</v>
      </c>
      <c r="D86" s="29">
        <f t="shared" si="2"/>
        <v>167</v>
      </c>
      <c r="E86" s="12"/>
      <c r="F86" s="9">
        <v>165</v>
      </c>
      <c r="G86" s="9">
        <v>77</v>
      </c>
      <c r="H86" s="9">
        <v>88</v>
      </c>
      <c r="J86" s="9">
        <v>45</v>
      </c>
      <c r="K86" s="9">
        <v>26</v>
      </c>
      <c r="L86" s="9">
        <v>19</v>
      </c>
      <c r="N86" s="9">
        <v>55</v>
      </c>
      <c r="O86" s="9">
        <v>27</v>
      </c>
      <c r="P86" s="9">
        <v>28</v>
      </c>
      <c r="R86" s="9">
        <v>32</v>
      </c>
      <c r="S86" s="9">
        <v>16</v>
      </c>
      <c r="T86" s="9">
        <v>16</v>
      </c>
      <c r="V86" s="9">
        <v>15</v>
      </c>
      <c r="W86" s="9">
        <v>11</v>
      </c>
      <c r="X86" s="9">
        <v>4</v>
      </c>
      <c r="Z86" s="9">
        <v>19</v>
      </c>
      <c r="AA86" s="9">
        <v>8</v>
      </c>
      <c r="AB86" s="9">
        <v>11</v>
      </c>
      <c r="AD86" s="9">
        <v>5</v>
      </c>
      <c r="AE86" s="9">
        <v>4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353</v>
      </c>
      <c r="C87" s="29">
        <f t="shared" si="3"/>
        <v>177</v>
      </c>
      <c r="D87" s="29">
        <f t="shared" si="3"/>
        <v>176</v>
      </c>
      <c r="E87" s="12"/>
      <c r="F87" s="9">
        <v>171</v>
      </c>
      <c r="G87" s="9">
        <v>82</v>
      </c>
      <c r="H87" s="9">
        <v>89</v>
      </c>
      <c r="J87" s="9">
        <v>37</v>
      </c>
      <c r="K87" s="9">
        <v>21</v>
      </c>
      <c r="L87" s="9">
        <v>16</v>
      </c>
      <c r="N87" s="9">
        <v>60</v>
      </c>
      <c r="O87" s="9">
        <v>31</v>
      </c>
      <c r="P87" s="9">
        <v>29</v>
      </c>
      <c r="R87" s="9">
        <v>42</v>
      </c>
      <c r="S87" s="9">
        <v>24</v>
      </c>
      <c r="T87" s="9">
        <v>18</v>
      </c>
      <c r="V87" s="9">
        <v>16</v>
      </c>
      <c r="W87" s="9">
        <v>6</v>
      </c>
      <c r="X87" s="9">
        <v>10</v>
      </c>
      <c r="Z87" s="9">
        <v>23</v>
      </c>
      <c r="AA87" s="9">
        <v>11</v>
      </c>
      <c r="AB87" s="9">
        <v>12</v>
      </c>
      <c r="AD87" s="9">
        <v>4</v>
      </c>
      <c r="AE87" s="9">
        <v>2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352</v>
      </c>
      <c r="C88" s="29">
        <f t="shared" si="3"/>
        <v>187</v>
      </c>
      <c r="D88" s="29">
        <f t="shared" si="3"/>
        <v>165</v>
      </c>
      <c r="E88" s="12"/>
      <c r="F88" s="16">
        <v>180</v>
      </c>
      <c r="G88" s="16">
        <v>96</v>
      </c>
      <c r="H88" s="16">
        <v>84</v>
      </c>
      <c r="I88" s="16"/>
      <c r="J88" s="16">
        <v>31</v>
      </c>
      <c r="K88" s="16">
        <v>16</v>
      </c>
      <c r="L88" s="16">
        <v>15</v>
      </c>
      <c r="M88" s="16"/>
      <c r="N88" s="16">
        <v>64</v>
      </c>
      <c r="O88" s="16">
        <v>32</v>
      </c>
      <c r="P88" s="16">
        <v>32</v>
      </c>
      <c r="Q88" s="16"/>
      <c r="R88" s="16">
        <v>25</v>
      </c>
      <c r="S88" s="16">
        <v>17</v>
      </c>
      <c r="T88" s="16">
        <v>8</v>
      </c>
      <c r="U88" s="16"/>
      <c r="V88" s="16">
        <v>28</v>
      </c>
      <c r="W88" s="16">
        <v>15</v>
      </c>
      <c r="X88" s="16">
        <v>13</v>
      </c>
      <c r="Y88" s="16"/>
      <c r="Z88" s="16">
        <v>18</v>
      </c>
      <c r="AA88" s="16">
        <v>7</v>
      </c>
      <c r="AB88" s="16">
        <v>11</v>
      </c>
      <c r="AC88" s="16"/>
      <c r="AD88" s="16">
        <v>6</v>
      </c>
      <c r="AE88" s="16">
        <v>4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1653</v>
      </c>
      <c r="C89" s="27">
        <f t="shared" si="3"/>
        <v>827</v>
      </c>
      <c r="D89" s="32">
        <f t="shared" si="3"/>
        <v>826</v>
      </c>
      <c r="E89" s="14"/>
      <c r="F89" s="15">
        <v>823</v>
      </c>
      <c r="G89" s="15">
        <v>403</v>
      </c>
      <c r="H89" s="15">
        <v>420</v>
      </c>
      <c r="I89" s="15"/>
      <c r="J89" s="15">
        <v>187</v>
      </c>
      <c r="K89" s="15">
        <v>99</v>
      </c>
      <c r="L89" s="15">
        <v>88</v>
      </c>
      <c r="M89" s="15"/>
      <c r="N89" s="15">
        <v>291</v>
      </c>
      <c r="O89" s="15">
        <v>151</v>
      </c>
      <c r="P89" s="15">
        <v>140</v>
      </c>
      <c r="Q89" s="15"/>
      <c r="R89" s="15">
        <v>155</v>
      </c>
      <c r="S89" s="15">
        <v>84</v>
      </c>
      <c r="T89" s="15">
        <v>71</v>
      </c>
      <c r="U89" s="15"/>
      <c r="V89" s="15">
        <v>82</v>
      </c>
      <c r="W89" s="15">
        <v>41</v>
      </c>
      <c r="X89" s="15">
        <v>41</v>
      </c>
      <c r="Y89" s="15"/>
      <c r="Z89" s="15">
        <v>96</v>
      </c>
      <c r="AA89" s="15">
        <v>38</v>
      </c>
      <c r="AB89" s="15">
        <v>58</v>
      </c>
      <c r="AC89" s="15"/>
      <c r="AD89" s="15">
        <v>19</v>
      </c>
      <c r="AE89" s="15">
        <v>11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313</v>
      </c>
      <c r="C90" s="29">
        <f t="shared" si="3"/>
        <v>165</v>
      </c>
      <c r="D90" s="29">
        <f t="shared" si="3"/>
        <v>148</v>
      </c>
      <c r="E90" s="12"/>
      <c r="F90" s="9">
        <v>151</v>
      </c>
      <c r="G90" s="9">
        <v>78</v>
      </c>
      <c r="H90" s="9">
        <v>73</v>
      </c>
      <c r="J90" s="9">
        <v>31</v>
      </c>
      <c r="K90" s="9">
        <v>13</v>
      </c>
      <c r="L90" s="9">
        <v>18</v>
      </c>
      <c r="N90" s="9">
        <v>52</v>
      </c>
      <c r="O90" s="9">
        <v>30</v>
      </c>
      <c r="P90" s="9">
        <v>22</v>
      </c>
      <c r="R90" s="9">
        <v>28</v>
      </c>
      <c r="S90" s="9">
        <v>14</v>
      </c>
      <c r="T90" s="9">
        <v>14</v>
      </c>
      <c r="V90" s="9">
        <v>24</v>
      </c>
      <c r="W90" s="9">
        <v>14</v>
      </c>
      <c r="X90" s="9">
        <v>10</v>
      </c>
      <c r="Z90" s="9">
        <v>20</v>
      </c>
      <c r="AA90" s="9">
        <v>11</v>
      </c>
      <c r="AB90" s="9">
        <v>9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336</v>
      </c>
      <c r="C91" s="29">
        <f t="shared" si="3"/>
        <v>174</v>
      </c>
      <c r="D91" s="29">
        <f t="shared" si="3"/>
        <v>162</v>
      </c>
      <c r="E91" s="12"/>
      <c r="F91" s="9">
        <v>174</v>
      </c>
      <c r="G91" s="9">
        <v>93</v>
      </c>
      <c r="H91" s="9">
        <v>81</v>
      </c>
      <c r="J91" s="9">
        <v>40</v>
      </c>
      <c r="K91" s="9">
        <v>17</v>
      </c>
      <c r="L91" s="9">
        <v>23</v>
      </c>
      <c r="N91" s="9">
        <v>38</v>
      </c>
      <c r="O91" s="9">
        <v>16</v>
      </c>
      <c r="P91" s="9">
        <v>22</v>
      </c>
      <c r="R91" s="9">
        <v>34</v>
      </c>
      <c r="S91" s="9">
        <v>16</v>
      </c>
      <c r="T91" s="9">
        <v>18</v>
      </c>
      <c r="V91" s="9">
        <v>23</v>
      </c>
      <c r="W91" s="9">
        <v>16</v>
      </c>
      <c r="X91" s="9">
        <v>7</v>
      </c>
      <c r="Z91" s="9">
        <v>21</v>
      </c>
      <c r="AA91" s="9">
        <v>13</v>
      </c>
      <c r="AB91" s="9">
        <v>8</v>
      </c>
      <c r="AD91" s="9">
        <v>6</v>
      </c>
      <c r="AE91" s="9">
        <v>3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332</v>
      </c>
      <c r="C92" s="29">
        <f t="shared" si="3"/>
        <v>169</v>
      </c>
      <c r="D92" s="29">
        <f t="shared" si="3"/>
        <v>163</v>
      </c>
      <c r="E92" s="12"/>
      <c r="F92" s="9">
        <v>158</v>
      </c>
      <c r="G92" s="9">
        <v>76</v>
      </c>
      <c r="H92" s="9">
        <v>82</v>
      </c>
      <c r="J92" s="9">
        <v>38</v>
      </c>
      <c r="K92" s="9">
        <v>20</v>
      </c>
      <c r="L92" s="9">
        <v>18</v>
      </c>
      <c r="N92" s="9">
        <v>64</v>
      </c>
      <c r="O92" s="9">
        <v>35</v>
      </c>
      <c r="P92" s="9">
        <v>29</v>
      </c>
      <c r="R92" s="9">
        <v>37</v>
      </c>
      <c r="S92" s="9">
        <v>22</v>
      </c>
      <c r="T92" s="9">
        <v>15</v>
      </c>
      <c r="V92" s="9">
        <v>17</v>
      </c>
      <c r="W92" s="9">
        <v>7</v>
      </c>
      <c r="X92" s="9">
        <v>10</v>
      </c>
      <c r="Z92" s="9">
        <v>14</v>
      </c>
      <c r="AA92" s="9">
        <v>6</v>
      </c>
      <c r="AB92" s="9">
        <v>8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327</v>
      </c>
      <c r="C93" s="29">
        <f t="shared" si="3"/>
        <v>180</v>
      </c>
      <c r="D93" s="29">
        <f t="shared" si="3"/>
        <v>147</v>
      </c>
      <c r="E93" s="12"/>
      <c r="F93" s="9">
        <v>149</v>
      </c>
      <c r="G93" s="9">
        <v>73</v>
      </c>
      <c r="H93" s="9">
        <v>76</v>
      </c>
      <c r="J93" s="9">
        <v>38</v>
      </c>
      <c r="K93" s="9">
        <v>25</v>
      </c>
      <c r="L93" s="9">
        <v>13</v>
      </c>
      <c r="N93" s="9">
        <v>56</v>
      </c>
      <c r="O93" s="9">
        <v>36</v>
      </c>
      <c r="P93" s="9">
        <v>20</v>
      </c>
      <c r="R93" s="9">
        <v>34</v>
      </c>
      <c r="S93" s="9">
        <v>18</v>
      </c>
      <c r="T93" s="9">
        <v>16</v>
      </c>
      <c r="V93" s="9">
        <v>23</v>
      </c>
      <c r="W93" s="9">
        <v>14</v>
      </c>
      <c r="X93" s="9">
        <v>9</v>
      </c>
      <c r="Z93" s="9">
        <v>19</v>
      </c>
      <c r="AA93" s="9">
        <v>10</v>
      </c>
      <c r="AB93" s="9">
        <v>9</v>
      </c>
      <c r="AD93" s="9">
        <v>8</v>
      </c>
      <c r="AE93" s="9">
        <v>4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352</v>
      </c>
      <c r="C94" s="29">
        <f t="shared" si="3"/>
        <v>180</v>
      </c>
      <c r="D94" s="29">
        <f t="shared" si="3"/>
        <v>172</v>
      </c>
      <c r="E94" s="12"/>
      <c r="F94" s="16">
        <v>176</v>
      </c>
      <c r="G94" s="16">
        <v>91</v>
      </c>
      <c r="H94" s="16">
        <v>85</v>
      </c>
      <c r="I94" s="16"/>
      <c r="J94" s="16">
        <v>33</v>
      </c>
      <c r="K94" s="16">
        <v>17</v>
      </c>
      <c r="L94" s="16">
        <v>16</v>
      </c>
      <c r="M94" s="16"/>
      <c r="N94" s="16">
        <v>53</v>
      </c>
      <c r="O94" s="16">
        <v>29</v>
      </c>
      <c r="P94" s="16">
        <v>24</v>
      </c>
      <c r="Q94" s="16"/>
      <c r="R94" s="16">
        <v>47</v>
      </c>
      <c r="S94" s="16">
        <v>22</v>
      </c>
      <c r="T94" s="16">
        <v>25</v>
      </c>
      <c r="U94" s="16"/>
      <c r="V94" s="16">
        <v>20</v>
      </c>
      <c r="W94" s="16">
        <v>8</v>
      </c>
      <c r="X94" s="16">
        <v>12</v>
      </c>
      <c r="Y94" s="16"/>
      <c r="Z94" s="16">
        <v>17</v>
      </c>
      <c r="AA94" s="16">
        <v>9</v>
      </c>
      <c r="AB94" s="16">
        <v>8</v>
      </c>
      <c r="AC94" s="16"/>
      <c r="AD94" s="16">
        <v>6</v>
      </c>
      <c r="AE94" s="16">
        <v>4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1660</v>
      </c>
      <c r="C95" s="27">
        <f t="shared" si="3"/>
        <v>868</v>
      </c>
      <c r="D95" s="32">
        <f t="shared" si="3"/>
        <v>792</v>
      </c>
      <c r="E95" s="14"/>
      <c r="F95" s="15">
        <v>808</v>
      </c>
      <c r="G95" s="15">
        <v>411</v>
      </c>
      <c r="H95" s="15">
        <v>397</v>
      </c>
      <c r="I95" s="15"/>
      <c r="J95" s="15">
        <v>180</v>
      </c>
      <c r="K95" s="15">
        <v>92</v>
      </c>
      <c r="L95" s="15">
        <v>88</v>
      </c>
      <c r="M95" s="15"/>
      <c r="N95" s="15">
        <v>263</v>
      </c>
      <c r="O95" s="15">
        <v>146</v>
      </c>
      <c r="P95" s="15">
        <v>117</v>
      </c>
      <c r="Q95" s="15"/>
      <c r="R95" s="15">
        <v>180</v>
      </c>
      <c r="S95" s="15">
        <v>92</v>
      </c>
      <c r="T95" s="15">
        <v>88</v>
      </c>
      <c r="U95" s="15"/>
      <c r="V95" s="15">
        <v>107</v>
      </c>
      <c r="W95" s="15">
        <v>59</v>
      </c>
      <c r="X95" s="15">
        <v>48</v>
      </c>
      <c r="Y95" s="15"/>
      <c r="Z95" s="15">
        <v>91</v>
      </c>
      <c r="AA95" s="15">
        <v>49</v>
      </c>
      <c r="AB95" s="15">
        <v>42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335</v>
      </c>
      <c r="C96" s="29">
        <f t="shared" si="3"/>
        <v>140</v>
      </c>
      <c r="D96" s="29">
        <f t="shared" si="3"/>
        <v>195</v>
      </c>
      <c r="E96" s="12"/>
      <c r="F96" s="9">
        <v>187</v>
      </c>
      <c r="G96" s="9">
        <v>71</v>
      </c>
      <c r="H96" s="9">
        <v>116</v>
      </c>
      <c r="J96" s="9">
        <v>29</v>
      </c>
      <c r="K96" s="9">
        <v>12</v>
      </c>
      <c r="L96" s="9">
        <v>17</v>
      </c>
      <c r="N96" s="9">
        <v>45</v>
      </c>
      <c r="O96" s="9">
        <v>19</v>
      </c>
      <c r="P96" s="9">
        <v>26</v>
      </c>
      <c r="R96" s="9">
        <v>34</v>
      </c>
      <c r="S96" s="9">
        <v>19</v>
      </c>
      <c r="T96" s="9">
        <v>15</v>
      </c>
      <c r="V96" s="9">
        <v>16</v>
      </c>
      <c r="W96" s="9">
        <v>9</v>
      </c>
      <c r="X96" s="9">
        <v>7</v>
      </c>
      <c r="Z96" s="9">
        <v>20</v>
      </c>
      <c r="AA96" s="9">
        <v>8</v>
      </c>
      <c r="AB96" s="9">
        <v>12</v>
      </c>
      <c r="AD96" s="9">
        <v>4</v>
      </c>
      <c r="AE96" s="9">
        <v>2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309</v>
      </c>
      <c r="C97" s="29">
        <f t="shared" si="3"/>
        <v>159</v>
      </c>
      <c r="D97" s="29">
        <f t="shared" si="3"/>
        <v>150</v>
      </c>
      <c r="E97" s="12"/>
      <c r="F97" s="9">
        <v>154</v>
      </c>
      <c r="G97" s="9">
        <v>84</v>
      </c>
      <c r="H97" s="9">
        <v>70</v>
      </c>
      <c r="J97" s="9">
        <v>23</v>
      </c>
      <c r="K97" s="9">
        <v>9</v>
      </c>
      <c r="L97" s="9">
        <v>14</v>
      </c>
      <c r="N97" s="9">
        <v>49</v>
      </c>
      <c r="O97" s="9">
        <v>23</v>
      </c>
      <c r="P97" s="9">
        <v>26</v>
      </c>
      <c r="R97" s="9">
        <v>36</v>
      </c>
      <c r="S97" s="9">
        <v>18</v>
      </c>
      <c r="T97" s="9">
        <v>18</v>
      </c>
      <c r="V97" s="9">
        <v>20</v>
      </c>
      <c r="W97" s="9">
        <v>10</v>
      </c>
      <c r="X97" s="9">
        <v>10</v>
      </c>
      <c r="Z97" s="9">
        <v>16</v>
      </c>
      <c r="AA97" s="9">
        <v>8</v>
      </c>
      <c r="AB97" s="9">
        <v>8</v>
      </c>
      <c r="AD97" s="9">
        <v>11</v>
      </c>
      <c r="AE97" s="9">
        <v>7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142</v>
      </c>
      <c r="C98" s="29">
        <f t="shared" si="3"/>
        <v>62</v>
      </c>
      <c r="D98" s="29">
        <f t="shared" si="3"/>
        <v>80</v>
      </c>
      <c r="E98" s="12"/>
      <c r="F98" s="9">
        <v>67</v>
      </c>
      <c r="G98" s="9">
        <v>30</v>
      </c>
      <c r="H98" s="9">
        <v>37</v>
      </c>
      <c r="J98" s="9">
        <v>13</v>
      </c>
      <c r="K98" s="9">
        <v>6</v>
      </c>
      <c r="L98" s="9">
        <v>7</v>
      </c>
      <c r="N98" s="9">
        <v>22</v>
      </c>
      <c r="O98" s="9">
        <v>9</v>
      </c>
      <c r="P98" s="9">
        <v>13</v>
      </c>
      <c r="R98" s="9">
        <v>18</v>
      </c>
      <c r="S98" s="9">
        <v>11</v>
      </c>
      <c r="T98" s="9">
        <v>7</v>
      </c>
      <c r="V98" s="9">
        <v>8</v>
      </c>
      <c r="W98" s="9">
        <v>1</v>
      </c>
      <c r="X98" s="9">
        <v>7</v>
      </c>
      <c r="Z98" s="9">
        <v>7</v>
      </c>
      <c r="AA98" s="9">
        <v>1</v>
      </c>
      <c r="AB98" s="9">
        <v>6</v>
      </c>
      <c r="AD98" s="9">
        <v>7</v>
      </c>
      <c r="AE98" s="9">
        <v>4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183</v>
      </c>
      <c r="C99" s="29">
        <f t="shared" si="3"/>
        <v>81</v>
      </c>
      <c r="D99" s="29">
        <f t="shared" si="3"/>
        <v>102</v>
      </c>
      <c r="E99" s="12"/>
      <c r="F99" s="9">
        <v>86</v>
      </c>
      <c r="G99" s="9">
        <v>38</v>
      </c>
      <c r="H99" s="9">
        <v>48</v>
      </c>
      <c r="J99" s="9">
        <v>17</v>
      </c>
      <c r="K99" s="9">
        <v>2</v>
      </c>
      <c r="L99" s="9">
        <v>15</v>
      </c>
      <c r="N99" s="9">
        <v>25</v>
      </c>
      <c r="O99" s="9">
        <v>11</v>
      </c>
      <c r="P99" s="9">
        <v>14</v>
      </c>
      <c r="R99" s="9">
        <v>20</v>
      </c>
      <c r="S99" s="9">
        <v>10</v>
      </c>
      <c r="T99" s="9">
        <v>10</v>
      </c>
      <c r="V99" s="9">
        <v>12</v>
      </c>
      <c r="W99" s="9">
        <v>6</v>
      </c>
      <c r="X99" s="9">
        <v>6</v>
      </c>
      <c r="Z99" s="9">
        <v>18</v>
      </c>
      <c r="AA99" s="9">
        <v>12</v>
      </c>
      <c r="AB99" s="9">
        <v>6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203</v>
      </c>
      <c r="C100" s="29">
        <f t="shared" si="3"/>
        <v>78</v>
      </c>
      <c r="D100" s="29">
        <f t="shared" si="3"/>
        <v>125</v>
      </c>
      <c r="E100" s="12"/>
      <c r="F100" s="9">
        <v>105</v>
      </c>
      <c r="G100" s="9">
        <v>39</v>
      </c>
      <c r="H100" s="9">
        <v>66</v>
      </c>
      <c r="J100" s="9">
        <v>18</v>
      </c>
      <c r="K100" s="9">
        <v>10</v>
      </c>
      <c r="L100" s="9">
        <v>8</v>
      </c>
      <c r="N100" s="9">
        <v>26</v>
      </c>
      <c r="O100" s="9">
        <v>9</v>
      </c>
      <c r="P100" s="9">
        <v>17</v>
      </c>
      <c r="R100" s="9">
        <v>20</v>
      </c>
      <c r="S100" s="9">
        <v>6</v>
      </c>
      <c r="T100" s="9">
        <v>14</v>
      </c>
      <c r="V100" s="9">
        <v>17</v>
      </c>
      <c r="W100" s="9">
        <v>7</v>
      </c>
      <c r="X100" s="9">
        <v>10</v>
      </c>
      <c r="Z100" s="9">
        <v>13</v>
      </c>
      <c r="AA100" s="9">
        <v>4</v>
      </c>
      <c r="AB100" s="9">
        <v>9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1172</v>
      </c>
      <c r="C101" s="27">
        <f t="shared" si="3"/>
        <v>520</v>
      </c>
      <c r="D101" s="27">
        <f t="shared" si="3"/>
        <v>652</v>
      </c>
      <c r="E101" s="14"/>
      <c r="F101" s="15">
        <v>599</v>
      </c>
      <c r="G101" s="15">
        <v>262</v>
      </c>
      <c r="H101" s="15">
        <v>337</v>
      </c>
      <c r="I101" s="15"/>
      <c r="J101" s="15">
        <v>100</v>
      </c>
      <c r="K101" s="15">
        <v>39</v>
      </c>
      <c r="L101" s="15">
        <v>61</v>
      </c>
      <c r="M101" s="15"/>
      <c r="N101" s="15">
        <v>167</v>
      </c>
      <c r="O101" s="15">
        <v>71</v>
      </c>
      <c r="P101" s="15">
        <v>96</v>
      </c>
      <c r="Q101" s="15"/>
      <c r="R101" s="15">
        <v>128</v>
      </c>
      <c r="S101" s="15">
        <v>64</v>
      </c>
      <c r="T101" s="15">
        <v>64</v>
      </c>
      <c r="U101" s="15"/>
      <c r="V101" s="15">
        <v>73</v>
      </c>
      <c r="W101" s="15">
        <v>33</v>
      </c>
      <c r="X101" s="15">
        <v>40</v>
      </c>
      <c r="Y101" s="15"/>
      <c r="Z101" s="15">
        <v>74</v>
      </c>
      <c r="AA101" s="15">
        <v>33</v>
      </c>
      <c r="AB101" s="15">
        <v>41</v>
      </c>
      <c r="AC101" s="15"/>
      <c r="AD101" s="15">
        <v>31</v>
      </c>
      <c r="AE101" s="15">
        <v>18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188</v>
      </c>
      <c r="C102" s="29">
        <f t="shared" si="3"/>
        <v>83</v>
      </c>
      <c r="D102" s="29">
        <f t="shared" si="3"/>
        <v>105</v>
      </c>
      <c r="E102" s="12"/>
      <c r="F102" s="9">
        <v>91</v>
      </c>
      <c r="G102" s="9">
        <v>46</v>
      </c>
      <c r="H102" s="9">
        <v>45</v>
      </c>
      <c r="J102" s="9">
        <v>9</v>
      </c>
      <c r="K102" s="9">
        <v>4</v>
      </c>
      <c r="L102" s="9">
        <v>5</v>
      </c>
      <c r="N102" s="9">
        <v>28</v>
      </c>
      <c r="O102" s="9">
        <v>10</v>
      </c>
      <c r="P102" s="9">
        <v>18</v>
      </c>
      <c r="R102" s="9">
        <v>26</v>
      </c>
      <c r="S102" s="9">
        <v>9</v>
      </c>
      <c r="T102" s="9">
        <v>17</v>
      </c>
      <c r="V102" s="9">
        <v>15</v>
      </c>
      <c r="W102" s="9">
        <v>7</v>
      </c>
      <c r="X102" s="9">
        <v>8</v>
      </c>
      <c r="Z102" s="9">
        <v>18</v>
      </c>
      <c r="AA102" s="9">
        <v>7</v>
      </c>
      <c r="AB102" s="9">
        <v>11</v>
      </c>
      <c r="AD102" s="9">
        <v>1</v>
      </c>
      <c r="AE102" s="9">
        <v>0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186</v>
      </c>
      <c r="C103" s="29">
        <f t="shared" si="3"/>
        <v>68</v>
      </c>
      <c r="D103" s="29">
        <f t="shared" si="3"/>
        <v>118</v>
      </c>
      <c r="E103" s="12"/>
      <c r="F103" s="9">
        <v>94</v>
      </c>
      <c r="G103" s="9">
        <v>38</v>
      </c>
      <c r="H103" s="9">
        <v>56</v>
      </c>
      <c r="J103" s="9">
        <v>15</v>
      </c>
      <c r="K103" s="9">
        <v>3</v>
      </c>
      <c r="L103" s="9">
        <v>12</v>
      </c>
      <c r="N103" s="9">
        <v>36</v>
      </c>
      <c r="O103" s="9">
        <v>12</v>
      </c>
      <c r="P103" s="9">
        <v>24</v>
      </c>
      <c r="R103" s="9">
        <v>8</v>
      </c>
      <c r="S103" s="9">
        <v>5</v>
      </c>
      <c r="T103" s="9">
        <v>3</v>
      </c>
      <c r="V103" s="9">
        <v>15</v>
      </c>
      <c r="W103" s="9">
        <v>2</v>
      </c>
      <c r="X103" s="9">
        <v>13</v>
      </c>
      <c r="Z103" s="9">
        <v>12</v>
      </c>
      <c r="AA103" s="9">
        <v>6</v>
      </c>
      <c r="AB103" s="9">
        <v>6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215</v>
      </c>
      <c r="C104" s="29">
        <f t="shared" si="3"/>
        <v>82</v>
      </c>
      <c r="D104" s="29">
        <f t="shared" si="3"/>
        <v>133</v>
      </c>
      <c r="E104" s="12"/>
      <c r="F104" s="9">
        <v>108</v>
      </c>
      <c r="G104" s="9">
        <v>40</v>
      </c>
      <c r="H104" s="9">
        <v>68</v>
      </c>
      <c r="J104" s="9">
        <v>19</v>
      </c>
      <c r="K104" s="9">
        <v>7</v>
      </c>
      <c r="L104" s="9">
        <v>12</v>
      </c>
      <c r="N104" s="9">
        <v>37</v>
      </c>
      <c r="O104" s="9">
        <v>15</v>
      </c>
      <c r="P104" s="9">
        <v>22</v>
      </c>
      <c r="R104" s="9">
        <v>26</v>
      </c>
      <c r="S104" s="9">
        <v>10</v>
      </c>
      <c r="T104" s="9">
        <v>16</v>
      </c>
      <c r="V104" s="9">
        <v>9</v>
      </c>
      <c r="W104" s="9">
        <v>5</v>
      </c>
      <c r="X104" s="9">
        <v>4</v>
      </c>
      <c r="Z104" s="9">
        <v>12</v>
      </c>
      <c r="AA104" s="9">
        <v>4</v>
      </c>
      <c r="AB104" s="9">
        <v>8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198</v>
      </c>
      <c r="C105" s="29">
        <f t="shared" si="3"/>
        <v>61</v>
      </c>
      <c r="D105" s="29">
        <f t="shared" si="3"/>
        <v>137</v>
      </c>
      <c r="E105" s="12"/>
      <c r="F105" s="9">
        <v>102</v>
      </c>
      <c r="G105" s="9">
        <v>31</v>
      </c>
      <c r="H105" s="9">
        <v>71</v>
      </c>
      <c r="J105" s="9">
        <v>9</v>
      </c>
      <c r="K105" s="9">
        <v>3</v>
      </c>
      <c r="L105" s="9">
        <v>6</v>
      </c>
      <c r="N105" s="9">
        <v>33</v>
      </c>
      <c r="O105" s="9">
        <v>13</v>
      </c>
      <c r="P105" s="9">
        <v>20</v>
      </c>
      <c r="R105" s="9">
        <v>22</v>
      </c>
      <c r="S105" s="9">
        <v>6</v>
      </c>
      <c r="T105" s="9">
        <v>16</v>
      </c>
      <c r="V105" s="9">
        <v>13</v>
      </c>
      <c r="W105" s="9">
        <v>3</v>
      </c>
      <c r="X105" s="9">
        <v>10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177</v>
      </c>
      <c r="C106" s="29">
        <f t="shared" si="3"/>
        <v>67</v>
      </c>
      <c r="D106" s="29">
        <f t="shared" si="3"/>
        <v>110</v>
      </c>
      <c r="E106" s="3"/>
      <c r="F106" s="16">
        <v>84</v>
      </c>
      <c r="G106" s="16">
        <v>30</v>
      </c>
      <c r="H106" s="16">
        <v>54</v>
      </c>
      <c r="I106" s="16"/>
      <c r="J106" s="16">
        <v>17</v>
      </c>
      <c r="K106" s="16">
        <v>8</v>
      </c>
      <c r="L106" s="16">
        <v>9</v>
      </c>
      <c r="M106" s="16"/>
      <c r="N106" s="16">
        <v>33</v>
      </c>
      <c r="O106" s="16">
        <v>16</v>
      </c>
      <c r="P106" s="16">
        <v>17</v>
      </c>
      <c r="Q106" s="16"/>
      <c r="R106" s="16">
        <v>16</v>
      </c>
      <c r="S106" s="16">
        <v>6</v>
      </c>
      <c r="T106" s="16">
        <v>10</v>
      </c>
      <c r="U106" s="16"/>
      <c r="V106" s="16">
        <v>13</v>
      </c>
      <c r="W106" s="16">
        <v>5</v>
      </c>
      <c r="X106" s="16">
        <v>8</v>
      </c>
      <c r="Y106" s="16"/>
      <c r="Z106" s="16">
        <v>8</v>
      </c>
      <c r="AA106" s="16">
        <v>1</v>
      </c>
      <c r="AB106" s="16">
        <v>7</v>
      </c>
      <c r="AC106" s="16"/>
      <c r="AD106" s="16">
        <v>6</v>
      </c>
      <c r="AE106" s="16">
        <v>1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964</v>
      </c>
      <c r="C107" s="27">
        <f t="shared" si="3"/>
        <v>361</v>
      </c>
      <c r="D107" s="27">
        <f t="shared" si="3"/>
        <v>603</v>
      </c>
      <c r="E107" s="3"/>
      <c r="F107" s="16">
        <v>479</v>
      </c>
      <c r="G107" s="16">
        <v>185</v>
      </c>
      <c r="H107" s="16">
        <v>294</v>
      </c>
      <c r="I107" s="16"/>
      <c r="J107" s="16">
        <v>69</v>
      </c>
      <c r="K107" s="16">
        <v>25</v>
      </c>
      <c r="L107" s="16">
        <v>44</v>
      </c>
      <c r="M107" s="16"/>
      <c r="N107" s="16">
        <v>167</v>
      </c>
      <c r="O107" s="16">
        <v>66</v>
      </c>
      <c r="P107" s="16">
        <v>101</v>
      </c>
      <c r="Q107" s="16"/>
      <c r="R107" s="16">
        <v>98</v>
      </c>
      <c r="S107" s="16">
        <v>36</v>
      </c>
      <c r="T107" s="16">
        <v>62</v>
      </c>
      <c r="U107" s="16"/>
      <c r="V107" s="16">
        <v>65</v>
      </c>
      <c r="W107" s="16">
        <v>22</v>
      </c>
      <c r="X107" s="16">
        <v>43</v>
      </c>
      <c r="Y107" s="16"/>
      <c r="Z107" s="16">
        <v>64</v>
      </c>
      <c r="AA107" s="16">
        <v>21</v>
      </c>
      <c r="AB107" s="16">
        <v>43</v>
      </c>
      <c r="AC107" s="16"/>
      <c r="AD107" s="16">
        <v>22</v>
      </c>
      <c r="AE107" s="16">
        <v>6</v>
      </c>
      <c r="AF107" s="16">
        <v>16</v>
      </c>
    </row>
    <row r="108" spans="1:32" s="9" customFormat="1" ht="15" customHeight="1" x14ac:dyDescent="0.15">
      <c r="A108" s="11">
        <v>85</v>
      </c>
      <c r="B108" s="28">
        <f t="shared" si="3"/>
        <v>208</v>
      </c>
      <c r="C108" s="29">
        <f t="shared" si="3"/>
        <v>74</v>
      </c>
      <c r="D108" s="29">
        <f t="shared" si="3"/>
        <v>134</v>
      </c>
      <c r="E108" s="12"/>
      <c r="F108" s="9">
        <v>97</v>
      </c>
      <c r="G108" s="9">
        <v>32</v>
      </c>
      <c r="H108" s="9">
        <v>65</v>
      </c>
      <c r="J108" s="9">
        <v>21</v>
      </c>
      <c r="K108" s="9">
        <v>11</v>
      </c>
      <c r="L108" s="9">
        <v>10</v>
      </c>
      <c r="N108" s="9">
        <v>32</v>
      </c>
      <c r="O108" s="9">
        <v>12</v>
      </c>
      <c r="P108" s="9">
        <v>20</v>
      </c>
      <c r="R108" s="9">
        <v>21</v>
      </c>
      <c r="S108" s="9">
        <v>5</v>
      </c>
      <c r="T108" s="9">
        <v>16</v>
      </c>
      <c r="V108" s="9">
        <v>19</v>
      </c>
      <c r="W108" s="9">
        <v>7</v>
      </c>
      <c r="X108" s="9">
        <v>12</v>
      </c>
      <c r="Z108" s="9">
        <v>12</v>
      </c>
      <c r="AA108" s="9">
        <v>7</v>
      </c>
      <c r="AB108" s="9">
        <v>5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218</v>
      </c>
      <c r="C109" s="29">
        <f t="shared" si="3"/>
        <v>78</v>
      </c>
      <c r="D109" s="29">
        <f t="shared" si="3"/>
        <v>140</v>
      </c>
      <c r="E109" s="12"/>
      <c r="F109" s="9">
        <v>101</v>
      </c>
      <c r="G109" s="9">
        <v>35</v>
      </c>
      <c r="H109" s="9">
        <v>66</v>
      </c>
      <c r="J109" s="9">
        <v>17</v>
      </c>
      <c r="K109" s="9">
        <v>4</v>
      </c>
      <c r="L109" s="9">
        <v>13</v>
      </c>
      <c r="N109" s="9">
        <v>41</v>
      </c>
      <c r="O109" s="9">
        <v>14</v>
      </c>
      <c r="P109" s="9">
        <v>27</v>
      </c>
      <c r="R109" s="9">
        <v>24</v>
      </c>
      <c r="S109" s="9">
        <v>10</v>
      </c>
      <c r="T109" s="9">
        <v>14</v>
      </c>
      <c r="V109" s="9">
        <v>14</v>
      </c>
      <c r="W109" s="9">
        <v>7</v>
      </c>
      <c r="X109" s="9">
        <v>7</v>
      </c>
      <c r="Z109" s="9">
        <v>16</v>
      </c>
      <c r="AA109" s="9">
        <v>6</v>
      </c>
      <c r="AB109" s="9">
        <v>10</v>
      </c>
      <c r="AD109" s="9">
        <v>5</v>
      </c>
      <c r="AE109" s="9">
        <v>2</v>
      </c>
      <c r="AF109" s="9">
        <v>3</v>
      </c>
    </row>
    <row r="110" spans="1:32" s="9" customFormat="1" ht="15" customHeight="1" x14ac:dyDescent="0.15">
      <c r="A110" s="11">
        <v>87</v>
      </c>
      <c r="B110" s="28">
        <f t="shared" si="3"/>
        <v>215</v>
      </c>
      <c r="C110" s="29">
        <f t="shared" si="3"/>
        <v>59</v>
      </c>
      <c r="D110" s="29">
        <f t="shared" si="3"/>
        <v>156</v>
      </c>
      <c r="E110" s="12"/>
      <c r="F110" s="9">
        <v>98</v>
      </c>
      <c r="G110" s="9">
        <v>32</v>
      </c>
      <c r="H110" s="9">
        <v>66</v>
      </c>
      <c r="J110" s="9">
        <v>20</v>
      </c>
      <c r="K110" s="9">
        <v>3</v>
      </c>
      <c r="L110" s="9">
        <v>17</v>
      </c>
      <c r="N110" s="9">
        <v>33</v>
      </c>
      <c r="O110" s="9">
        <v>6</v>
      </c>
      <c r="P110" s="9">
        <v>27</v>
      </c>
      <c r="R110" s="9">
        <v>23</v>
      </c>
      <c r="S110" s="9">
        <v>5</v>
      </c>
      <c r="T110" s="9">
        <v>18</v>
      </c>
      <c r="V110" s="9">
        <v>15</v>
      </c>
      <c r="W110" s="9">
        <v>3</v>
      </c>
      <c r="X110" s="9">
        <v>12</v>
      </c>
      <c r="Z110" s="9">
        <v>15</v>
      </c>
      <c r="AA110" s="9">
        <v>7</v>
      </c>
      <c r="AB110" s="9">
        <v>8</v>
      </c>
      <c r="AD110" s="9">
        <v>11</v>
      </c>
      <c r="AE110" s="9">
        <v>3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213</v>
      </c>
      <c r="C111" s="29">
        <f t="shared" si="3"/>
        <v>64</v>
      </c>
      <c r="D111" s="29">
        <f t="shared" si="3"/>
        <v>149</v>
      </c>
      <c r="E111" s="12"/>
      <c r="F111" s="9">
        <v>97</v>
      </c>
      <c r="G111" s="9">
        <v>30</v>
      </c>
      <c r="H111" s="9">
        <v>67</v>
      </c>
      <c r="J111" s="9">
        <v>12</v>
      </c>
      <c r="K111" s="9">
        <v>5</v>
      </c>
      <c r="L111" s="9">
        <v>7</v>
      </c>
      <c r="N111" s="9">
        <v>46</v>
      </c>
      <c r="O111" s="9">
        <v>13</v>
      </c>
      <c r="P111" s="9">
        <v>33</v>
      </c>
      <c r="R111" s="9">
        <v>21</v>
      </c>
      <c r="S111" s="9">
        <v>8</v>
      </c>
      <c r="T111" s="9">
        <v>13</v>
      </c>
      <c r="V111" s="9">
        <v>13</v>
      </c>
      <c r="W111" s="9">
        <v>3</v>
      </c>
      <c r="X111" s="9">
        <v>10</v>
      </c>
      <c r="Z111" s="9">
        <v>10</v>
      </c>
      <c r="AA111" s="9">
        <v>2</v>
      </c>
      <c r="AB111" s="9">
        <v>8</v>
      </c>
      <c r="AD111" s="9">
        <v>14</v>
      </c>
      <c r="AE111" s="9">
        <v>3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170</v>
      </c>
      <c r="C112" s="29">
        <f t="shared" si="3"/>
        <v>55</v>
      </c>
      <c r="D112" s="29">
        <f t="shared" si="3"/>
        <v>115</v>
      </c>
      <c r="E112" s="3"/>
      <c r="F112" s="16">
        <v>67</v>
      </c>
      <c r="G112" s="16">
        <v>24</v>
      </c>
      <c r="H112" s="16">
        <v>43</v>
      </c>
      <c r="I112" s="16"/>
      <c r="J112" s="16">
        <v>20</v>
      </c>
      <c r="K112" s="16">
        <v>7</v>
      </c>
      <c r="L112" s="16">
        <v>13</v>
      </c>
      <c r="M112" s="16"/>
      <c r="N112" s="16">
        <v>35</v>
      </c>
      <c r="O112" s="16">
        <v>11</v>
      </c>
      <c r="P112" s="16">
        <v>24</v>
      </c>
      <c r="Q112" s="16"/>
      <c r="R112" s="16">
        <v>19</v>
      </c>
      <c r="S112" s="16">
        <v>4</v>
      </c>
      <c r="T112" s="16">
        <v>15</v>
      </c>
      <c r="U112" s="16"/>
      <c r="V112" s="16">
        <v>13</v>
      </c>
      <c r="W112" s="16">
        <v>6</v>
      </c>
      <c r="X112" s="16">
        <v>7</v>
      </c>
      <c r="Y112" s="16"/>
      <c r="Z112" s="16">
        <v>10</v>
      </c>
      <c r="AA112" s="16">
        <v>2</v>
      </c>
      <c r="AB112" s="16">
        <v>8</v>
      </c>
      <c r="AC112" s="16"/>
      <c r="AD112" s="16">
        <v>6</v>
      </c>
      <c r="AE112" s="16">
        <v>1</v>
      </c>
      <c r="AF112" s="16">
        <v>5</v>
      </c>
    </row>
    <row r="113" spans="1:32" s="9" customFormat="1" ht="15" customHeight="1" x14ac:dyDescent="0.15">
      <c r="A113" s="13" t="s">
        <v>17</v>
      </c>
      <c r="B113" s="26">
        <f t="shared" si="3"/>
        <v>1024</v>
      </c>
      <c r="C113" s="27">
        <f t="shared" si="3"/>
        <v>330</v>
      </c>
      <c r="D113" s="27">
        <f t="shared" si="3"/>
        <v>694</v>
      </c>
      <c r="E113" s="3"/>
      <c r="F113" s="16">
        <v>460</v>
      </c>
      <c r="G113" s="16">
        <v>153</v>
      </c>
      <c r="H113" s="16">
        <v>307</v>
      </c>
      <c r="I113" s="16"/>
      <c r="J113" s="16">
        <v>90</v>
      </c>
      <c r="K113" s="16">
        <v>30</v>
      </c>
      <c r="L113" s="16">
        <v>60</v>
      </c>
      <c r="M113" s="16"/>
      <c r="N113" s="16">
        <v>187</v>
      </c>
      <c r="O113" s="16">
        <v>56</v>
      </c>
      <c r="P113" s="16">
        <v>131</v>
      </c>
      <c r="Q113" s="16"/>
      <c r="R113" s="16">
        <v>108</v>
      </c>
      <c r="S113" s="16">
        <v>32</v>
      </c>
      <c r="T113" s="16">
        <v>76</v>
      </c>
      <c r="U113" s="16"/>
      <c r="V113" s="16">
        <v>74</v>
      </c>
      <c r="W113" s="16">
        <v>26</v>
      </c>
      <c r="X113" s="16">
        <v>48</v>
      </c>
      <c r="Y113" s="16"/>
      <c r="Z113" s="16">
        <v>63</v>
      </c>
      <c r="AA113" s="16">
        <v>24</v>
      </c>
      <c r="AB113" s="16">
        <v>39</v>
      </c>
      <c r="AC113" s="16"/>
      <c r="AD113" s="16">
        <v>42</v>
      </c>
      <c r="AE113" s="16">
        <v>9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188</v>
      </c>
      <c r="C114" s="29">
        <f t="shared" si="3"/>
        <v>55</v>
      </c>
      <c r="D114" s="29">
        <f t="shared" si="3"/>
        <v>133</v>
      </c>
      <c r="E114" s="12"/>
      <c r="F114" s="9">
        <v>77</v>
      </c>
      <c r="G114" s="9">
        <v>22</v>
      </c>
      <c r="H114" s="9">
        <v>55</v>
      </c>
      <c r="J114" s="9">
        <v>20</v>
      </c>
      <c r="K114" s="9">
        <v>5</v>
      </c>
      <c r="L114" s="9">
        <v>15</v>
      </c>
      <c r="N114" s="9">
        <v>33</v>
      </c>
      <c r="O114" s="9">
        <v>6</v>
      </c>
      <c r="P114" s="9">
        <v>27</v>
      </c>
      <c r="R114" s="9">
        <v>18</v>
      </c>
      <c r="S114" s="9">
        <v>8</v>
      </c>
      <c r="T114" s="9">
        <v>10</v>
      </c>
      <c r="V114" s="9">
        <v>18</v>
      </c>
      <c r="W114" s="9">
        <v>10</v>
      </c>
      <c r="X114" s="9">
        <v>8</v>
      </c>
      <c r="Z114" s="9">
        <v>13</v>
      </c>
      <c r="AA114" s="9">
        <v>4</v>
      </c>
      <c r="AB114" s="9">
        <v>9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133</v>
      </c>
      <c r="C115" s="29">
        <f t="shared" si="3"/>
        <v>32</v>
      </c>
      <c r="D115" s="29">
        <f t="shared" si="3"/>
        <v>101</v>
      </c>
      <c r="E115" s="12"/>
      <c r="F115" s="9">
        <v>52</v>
      </c>
      <c r="G115" s="9">
        <v>10</v>
      </c>
      <c r="H115" s="9">
        <v>42</v>
      </c>
      <c r="J115" s="9">
        <v>10</v>
      </c>
      <c r="K115" s="9">
        <v>4</v>
      </c>
      <c r="L115" s="9">
        <v>6</v>
      </c>
      <c r="N115" s="9">
        <v>18</v>
      </c>
      <c r="O115" s="9">
        <v>6</v>
      </c>
      <c r="P115" s="9">
        <v>12</v>
      </c>
      <c r="R115" s="9">
        <v>24</v>
      </c>
      <c r="S115" s="9">
        <v>7</v>
      </c>
      <c r="T115" s="9">
        <v>17</v>
      </c>
      <c r="V115" s="9">
        <v>12</v>
      </c>
      <c r="W115" s="9">
        <v>1</v>
      </c>
      <c r="X115" s="9">
        <v>11</v>
      </c>
      <c r="Z115" s="9">
        <v>13</v>
      </c>
      <c r="AA115" s="9">
        <v>4</v>
      </c>
      <c r="AB115" s="9">
        <v>9</v>
      </c>
      <c r="AD115" s="9">
        <v>4</v>
      </c>
      <c r="AE115" s="9">
        <v>0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99</v>
      </c>
      <c r="C116" s="29">
        <f t="shared" si="3"/>
        <v>32</v>
      </c>
      <c r="D116" s="29">
        <f t="shared" si="3"/>
        <v>67</v>
      </c>
      <c r="E116" s="12"/>
      <c r="F116" s="9">
        <v>41</v>
      </c>
      <c r="G116" s="9">
        <v>13</v>
      </c>
      <c r="H116" s="9">
        <v>28</v>
      </c>
      <c r="J116" s="9">
        <v>7</v>
      </c>
      <c r="K116" s="9">
        <v>1</v>
      </c>
      <c r="L116" s="9">
        <v>6</v>
      </c>
      <c r="N116" s="9">
        <v>18</v>
      </c>
      <c r="O116" s="9">
        <v>9</v>
      </c>
      <c r="P116" s="9">
        <v>9</v>
      </c>
      <c r="R116" s="9">
        <v>12</v>
      </c>
      <c r="S116" s="9">
        <v>0</v>
      </c>
      <c r="T116" s="9">
        <v>12</v>
      </c>
      <c r="V116" s="9">
        <v>8</v>
      </c>
      <c r="W116" s="9">
        <v>3</v>
      </c>
      <c r="X116" s="9">
        <v>5</v>
      </c>
      <c r="Z116" s="9">
        <v>6</v>
      </c>
      <c r="AA116" s="9">
        <v>3</v>
      </c>
      <c r="AB116" s="9">
        <v>3</v>
      </c>
      <c r="AD116" s="9">
        <v>7</v>
      </c>
      <c r="AE116" s="9">
        <v>3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104</v>
      </c>
      <c r="C117" s="29">
        <f t="shared" si="3"/>
        <v>19</v>
      </c>
      <c r="D117" s="29">
        <f t="shared" si="3"/>
        <v>85</v>
      </c>
      <c r="E117" s="12"/>
      <c r="F117" s="9">
        <v>39</v>
      </c>
      <c r="G117" s="9">
        <v>9</v>
      </c>
      <c r="H117" s="9">
        <v>30</v>
      </c>
      <c r="J117" s="9">
        <v>11</v>
      </c>
      <c r="K117" s="9">
        <v>1</v>
      </c>
      <c r="L117" s="9">
        <v>10</v>
      </c>
      <c r="N117" s="9">
        <v>18</v>
      </c>
      <c r="O117" s="9">
        <v>4</v>
      </c>
      <c r="P117" s="9">
        <v>14</v>
      </c>
      <c r="R117" s="9">
        <v>10</v>
      </c>
      <c r="S117" s="9">
        <v>3</v>
      </c>
      <c r="T117" s="9">
        <v>7</v>
      </c>
      <c r="V117" s="9">
        <v>8</v>
      </c>
      <c r="W117" s="9">
        <v>0</v>
      </c>
      <c r="X117" s="9">
        <v>8</v>
      </c>
      <c r="Z117" s="9">
        <v>7</v>
      </c>
      <c r="AA117" s="9">
        <v>1</v>
      </c>
      <c r="AB117" s="9">
        <v>6</v>
      </c>
      <c r="AD117" s="9">
        <v>11</v>
      </c>
      <c r="AE117" s="9">
        <v>1</v>
      </c>
      <c r="AF117" s="9">
        <v>10</v>
      </c>
    </row>
    <row r="118" spans="1:32" s="9" customFormat="1" ht="15" customHeight="1" x14ac:dyDescent="0.15">
      <c r="A118" s="11">
        <v>94</v>
      </c>
      <c r="B118" s="28">
        <f t="shared" si="3"/>
        <v>79</v>
      </c>
      <c r="C118" s="29">
        <f t="shared" si="3"/>
        <v>20</v>
      </c>
      <c r="D118" s="29">
        <f t="shared" si="3"/>
        <v>59</v>
      </c>
      <c r="E118" s="12"/>
      <c r="F118" s="16">
        <v>26</v>
      </c>
      <c r="G118" s="16">
        <v>5</v>
      </c>
      <c r="H118" s="16">
        <v>21</v>
      </c>
      <c r="I118" s="16"/>
      <c r="J118" s="16">
        <v>8</v>
      </c>
      <c r="K118" s="16">
        <v>3</v>
      </c>
      <c r="L118" s="16">
        <v>5</v>
      </c>
      <c r="M118" s="16"/>
      <c r="N118" s="16">
        <v>16</v>
      </c>
      <c r="O118" s="16">
        <v>2</v>
      </c>
      <c r="P118" s="16">
        <v>14</v>
      </c>
      <c r="Q118" s="16"/>
      <c r="R118" s="16">
        <v>9</v>
      </c>
      <c r="S118" s="16">
        <v>4</v>
      </c>
      <c r="T118" s="16">
        <v>5</v>
      </c>
      <c r="U118" s="16"/>
      <c r="V118" s="16">
        <v>6</v>
      </c>
      <c r="W118" s="16">
        <v>2</v>
      </c>
      <c r="X118" s="16">
        <v>4</v>
      </c>
      <c r="Y118" s="16"/>
      <c r="Z118" s="16">
        <v>8</v>
      </c>
      <c r="AA118" s="16">
        <v>3</v>
      </c>
      <c r="AB118" s="16">
        <v>5</v>
      </c>
      <c r="AC118" s="16"/>
      <c r="AD118" s="16">
        <v>6</v>
      </c>
      <c r="AE118" s="16">
        <v>1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603</v>
      </c>
      <c r="C119" s="27">
        <f t="shared" si="3"/>
        <v>158</v>
      </c>
      <c r="D119" s="27">
        <f t="shared" si="3"/>
        <v>445</v>
      </c>
      <c r="E119" s="14"/>
      <c r="F119" s="15">
        <v>235</v>
      </c>
      <c r="G119" s="15">
        <v>59</v>
      </c>
      <c r="H119" s="15">
        <v>176</v>
      </c>
      <c r="I119" s="15"/>
      <c r="J119" s="15">
        <v>56</v>
      </c>
      <c r="K119" s="15">
        <v>14</v>
      </c>
      <c r="L119" s="15">
        <v>42</v>
      </c>
      <c r="M119" s="15"/>
      <c r="N119" s="15">
        <v>103</v>
      </c>
      <c r="O119" s="15">
        <v>27</v>
      </c>
      <c r="P119" s="15">
        <v>76</v>
      </c>
      <c r="Q119" s="15"/>
      <c r="R119" s="15">
        <v>73</v>
      </c>
      <c r="S119" s="15">
        <v>22</v>
      </c>
      <c r="T119" s="15">
        <v>51</v>
      </c>
      <c r="U119" s="15"/>
      <c r="V119" s="15">
        <v>52</v>
      </c>
      <c r="W119" s="15">
        <v>16</v>
      </c>
      <c r="X119" s="15">
        <v>36</v>
      </c>
      <c r="Y119" s="15"/>
      <c r="Z119" s="15">
        <v>47</v>
      </c>
      <c r="AA119" s="15">
        <v>15</v>
      </c>
      <c r="AB119" s="15">
        <v>32</v>
      </c>
      <c r="AC119" s="15"/>
      <c r="AD119" s="15">
        <v>37</v>
      </c>
      <c r="AE119" s="15">
        <v>5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67</v>
      </c>
      <c r="C120" s="29">
        <f t="shared" si="3"/>
        <v>10</v>
      </c>
      <c r="D120" s="29">
        <f t="shared" si="3"/>
        <v>57</v>
      </c>
      <c r="E120" s="12"/>
      <c r="F120" s="9">
        <v>28</v>
      </c>
      <c r="G120" s="9">
        <v>1</v>
      </c>
      <c r="H120" s="9">
        <v>27</v>
      </c>
      <c r="J120" s="9">
        <v>6</v>
      </c>
      <c r="K120" s="9">
        <v>2</v>
      </c>
      <c r="L120" s="9">
        <v>4</v>
      </c>
      <c r="N120" s="9">
        <v>15</v>
      </c>
      <c r="O120" s="9">
        <v>3</v>
      </c>
      <c r="P120" s="9">
        <v>12</v>
      </c>
      <c r="R120" s="9">
        <v>6</v>
      </c>
      <c r="S120" s="9">
        <v>2</v>
      </c>
      <c r="T120" s="9">
        <v>4</v>
      </c>
      <c r="V120" s="9">
        <v>3</v>
      </c>
      <c r="W120" s="9">
        <v>0</v>
      </c>
      <c r="X120" s="9">
        <v>3</v>
      </c>
      <c r="Z120" s="9">
        <v>5</v>
      </c>
      <c r="AA120" s="9">
        <v>1</v>
      </c>
      <c r="AB120" s="9">
        <v>4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45</v>
      </c>
      <c r="C121" s="29">
        <f t="shared" si="3"/>
        <v>3</v>
      </c>
      <c r="D121" s="29">
        <f t="shared" si="3"/>
        <v>42</v>
      </c>
      <c r="E121" s="12"/>
      <c r="F121" s="9">
        <v>19</v>
      </c>
      <c r="G121" s="9">
        <v>1</v>
      </c>
      <c r="H121" s="9">
        <v>18</v>
      </c>
      <c r="J121" s="9">
        <v>3</v>
      </c>
      <c r="K121" s="9">
        <v>1</v>
      </c>
      <c r="L121" s="9">
        <v>2</v>
      </c>
      <c r="N121" s="9">
        <v>6</v>
      </c>
      <c r="O121" s="9">
        <v>0</v>
      </c>
      <c r="P121" s="9">
        <v>6</v>
      </c>
      <c r="R121" s="9">
        <v>9</v>
      </c>
      <c r="S121" s="9">
        <v>1</v>
      </c>
      <c r="T121" s="9">
        <v>8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6</v>
      </c>
      <c r="D122" s="29">
        <f t="shared" si="3"/>
        <v>26</v>
      </c>
      <c r="E122" s="12"/>
      <c r="F122" s="9">
        <v>10</v>
      </c>
      <c r="G122" s="9">
        <v>0</v>
      </c>
      <c r="H122" s="9">
        <v>10</v>
      </c>
      <c r="J122" s="9">
        <v>4</v>
      </c>
      <c r="K122" s="9">
        <v>1</v>
      </c>
      <c r="L122" s="9">
        <v>3</v>
      </c>
      <c r="N122" s="9">
        <v>7</v>
      </c>
      <c r="O122" s="9">
        <v>3</v>
      </c>
      <c r="P122" s="9">
        <v>4</v>
      </c>
      <c r="R122" s="9">
        <v>4</v>
      </c>
      <c r="S122" s="9">
        <v>0</v>
      </c>
      <c r="T122" s="9">
        <v>4</v>
      </c>
      <c r="V122" s="9">
        <v>4</v>
      </c>
      <c r="W122" s="9">
        <v>2</v>
      </c>
      <c r="X122" s="9">
        <v>2</v>
      </c>
      <c r="Z122" s="9">
        <v>0</v>
      </c>
      <c r="AA122" s="9">
        <v>0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4</v>
      </c>
      <c r="D123" s="29">
        <f t="shared" si="3"/>
        <v>17</v>
      </c>
      <c r="E123" s="12"/>
      <c r="F123" s="9">
        <v>7</v>
      </c>
      <c r="G123" s="9">
        <v>1</v>
      </c>
      <c r="H123" s="9">
        <v>6</v>
      </c>
      <c r="J123" s="9">
        <v>1</v>
      </c>
      <c r="K123" s="9">
        <v>0</v>
      </c>
      <c r="L123" s="9">
        <v>1</v>
      </c>
      <c r="N123" s="9">
        <v>6</v>
      </c>
      <c r="O123" s="9">
        <v>2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24</v>
      </c>
      <c r="C124" s="33">
        <f t="shared" si="3"/>
        <v>7</v>
      </c>
      <c r="D124" s="29">
        <f t="shared" si="3"/>
        <v>17</v>
      </c>
      <c r="E124" s="12"/>
      <c r="F124" s="16">
        <v>14</v>
      </c>
      <c r="G124" s="16">
        <v>6</v>
      </c>
      <c r="H124" s="16">
        <v>8</v>
      </c>
      <c r="I124" s="16"/>
      <c r="J124" s="16">
        <v>2</v>
      </c>
      <c r="K124" s="16">
        <v>0</v>
      </c>
      <c r="L124" s="16">
        <v>2</v>
      </c>
      <c r="M124" s="16"/>
      <c r="N124" s="16">
        <v>2</v>
      </c>
      <c r="O124" s="16">
        <v>0</v>
      </c>
      <c r="P124" s="16">
        <v>2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2</v>
      </c>
      <c r="AE124" s="16">
        <v>0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3"/>
        <v>189</v>
      </c>
      <c r="C125" s="31">
        <f t="shared" si="3"/>
        <v>30</v>
      </c>
      <c r="D125" s="37">
        <f t="shared" si="3"/>
        <v>159</v>
      </c>
      <c r="E125" s="4"/>
      <c r="F125" s="9">
        <v>78</v>
      </c>
      <c r="G125" s="9">
        <v>9</v>
      </c>
      <c r="H125" s="9">
        <v>69</v>
      </c>
      <c r="J125" s="9">
        <v>16</v>
      </c>
      <c r="K125" s="9">
        <v>4</v>
      </c>
      <c r="L125" s="9">
        <v>12</v>
      </c>
      <c r="N125" s="9">
        <v>36</v>
      </c>
      <c r="O125" s="9">
        <v>8</v>
      </c>
      <c r="P125" s="9">
        <v>28</v>
      </c>
      <c r="R125" s="9">
        <v>21</v>
      </c>
      <c r="S125" s="9">
        <v>3</v>
      </c>
      <c r="T125" s="9">
        <v>18</v>
      </c>
      <c r="V125" s="9">
        <v>11</v>
      </c>
      <c r="W125" s="9">
        <v>2</v>
      </c>
      <c r="X125" s="9">
        <v>9</v>
      </c>
      <c r="Z125" s="9">
        <v>10</v>
      </c>
      <c r="AA125" s="9">
        <v>2</v>
      </c>
      <c r="AB125" s="9">
        <v>8</v>
      </c>
      <c r="AD125" s="9">
        <v>17</v>
      </c>
      <c r="AE125" s="9">
        <v>2</v>
      </c>
      <c r="AF125" s="9">
        <v>15</v>
      </c>
    </row>
    <row r="126" spans="1:32" s="9" customFormat="1" ht="15" customHeight="1" x14ac:dyDescent="0.15">
      <c r="A126" s="1" t="s">
        <v>20</v>
      </c>
      <c r="B126" s="28">
        <f>F126+J126+N126+R126+V126+Z126+AD126</f>
        <v>40</v>
      </c>
      <c r="C126" s="27">
        <f t="shared" si="3"/>
        <v>8</v>
      </c>
      <c r="D126" s="27">
        <f t="shared" si="3"/>
        <v>32</v>
      </c>
      <c r="E126" s="14"/>
      <c r="F126" s="15">
        <v>10</v>
      </c>
      <c r="G126" s="15">
        <v>2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5</v>
      </c>
      <c r="S126" s="15">
        <v>2</v>
      </c>
      <c r="T126" s="15">
        <v>3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16654</v>
      </c>
      <c r="C127" s="27">
        <f t="shared" si="3"/>
        <v>7872</v>
      </c>
      <c r="D127" s="32">
        <f t="shared" si="3"/>
        <v>8782</v>
      </c>
      <c r="E127" s="3"/>
      <c r="F127" s="41">
        <v>9408</v>
      </c>
      <c r="G127" s="15">
        <v>4456</v>
      </c>
      <c r="H127" s="15">
        <v>4952</v>
      </c>
      <c r="I127" s="15"/>
      <c r="J127" s="15">
        <v>1565</v>
      </c>
      <c r="K127" s="15">
        <v>737</v>
      </c>
      <c r="L127" s="15">
        <v>828</v>
      </c>
      <c r="M127" s="15"/>
      <c r="N127" s="15">
        <v>2516</v>
      </c>
      <c r="O127" s="15">
        <v>1173</v>
      </c>
      <c r="P127" s="15">
        <v>1343</v>
      </c>
      <c r="Q127" s="15"/>
      <c r="R127" s="15">
        <v>1299</v>
      </c>
      <c r="S127" s="15">
        <v>629</v>
      </c>
      <c r="T127" s="15">
        <v>670</v>
      </c>
      <c r="U127" s="15"/>
      <c r="V127" s="15">
        <v>776</v>
      </c>
      <c r="W127" s="15">
        <v>362</v>
      </c>
      <c r="X127" s="15">
        <v>414</v>
      </c>
      <c r="Y127" s="15"/>
      <c r="Z127" s="15">
        <v>788</v>
      </c>
      <c r="AA127" s="15">
        <v>368</v>
      </c>
      <c r="AB127" s="15">
        <v>420</v>
      </c>
      <c r="AC127" s="15"/>
      <c r="AD127" s="15">
        <v>302</v>
      </c>
      <c r="AE127" s="15">
        <v>147</v>
      </c>
      <c r="AF127" s="15">
        <v>155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1860</v>
      </c>
      <c r="C132" s="29">
        <f t="shared" ref="C132:D132" si="4">G132+K132+O132+S132+W132+AA132+AE132</f>
        <v>947</v>
      </c>
      <c r="D132" s="29">
        <f t="shared" si="4"/>
        <v>913</v>
      </c>
      <c r="E132" s="4"/>
      <c r="F132" s="38">
        <v>1302</v>
      </c>
      <c r="G132" s="38">
        <v>651</v>
      </c>
      <c r="H132" s="38">
        <v>651</v>
      </c>
      <c r="I132" s="38"/>
      <c r="J132" s="38">
        <v>173</v>
      </c>
      <c r="K132" s="38">
        <v>84</v>
      </c>
      <c r="L132" s="38">
        <v>89</v>
      </c>
      <c r="M132" s="38"/>
      <c r="N132" s="38">
        <v>188</v>
      </c>
      <c r="O132" s="38">
        <v>98</v>
      </c>
      <c r="P132" s="38">
        <v>90</v>
      </c>
      <c r="Q132" s="38"/>
      <c r="R132" s="38">
        <v>67</v>
      </c>
      <c r="S132" s="38">
        <v>43</v>
      </c>
      <c r="T132" s="38">
        <v>24</v>
      </c>
      <c r="U132" s="38"/>
      <c r="V132" s="38">
        <v>55</v>
      </c>
      <c r="W132" s="38">
        <v>26</v>
      </c>
      <c r="X132" s="38">
        <v>29</v>
      </c>
      <c r="Y132" s="38"/>
      <c r="Z132" s="38">
        <v>75</v>
      </c>
      <c r="AA132" s="38">
        <v>45</v>
      </c>
      <c r="AB132" s="38">
        <v>30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0.11169999999999999</v>
      </c>
      <c r="C133" s="21">
        <f t="shared" ref="C133:D133" si="5">ROUND(C132/C$138,4)</f>
        <v>0.1203</v>
      </c>
      <c r="D133" s="35">
        <f t="shared" si="5"/>
        <v>0.104</v>
      </c>
      <c r="E133" s="3"/>
      <c r="F133" s="39">
        <v>0.13839285714285715</v>
      </c>
      <c r="G133" s="39">
        <v>0.14609515260323161</v>
      </c>
      <c r="H133" s="39">
        <v>0.13146203554119548</v>
      </c>
      <c r="I133" s="39"/>
      <c r="J133" s="39">
        <v>0.11054313099041534</v>
      </c>
      <c r="K133" s="39">
        <v>0.11397557666214382</v>
      </c>
      <c r="L133" s="39">
        <v>0.10748792270531402</v>
      </c>
      <c r="M133" s="39"/>
      <c r="N133" s="39">
        <v>7.472178060413355E-2</v>
      </c>
      <c r="O133" s="39">
        <v>8.3546462063086108E-2</v>
      </c>
      <c r="P133" s="39">
        <v>6.7014147431124355E-2</v>
      </c>
      <c r="Q133" s="39"/>
      <c r="R133" s="39">
        <v>5.1578137028483448E-2</v>
      </c>
      <c r="S133" s="39">
        <v>6.8362480127186015E-2</v>
      </c>
      <c r="T133" s="39">
        <v>3.5820895522388062E-2</v>
      </c>
      <c r="U133" s="39"/>
      <c r="V133" s="39">
        <v>7.0876288659793812E-2</v>
      </c>
      <c r="W133" s="39">
        <v>7.18232044198895E-2</v>
      </c>
      <c r="X133" s="39">
        <v>7.0048309178743967E-2</v>
      </c>
      <c r="Y133" s="39"/>
      <c r="Z133" s="39">
        <v>9.5177664974619283E-2</v>
      </c>
      <c r="AA133" s="39">
        <v>0.12228260869565218</v>
      </c>
      <c r="AB133" s="39">
        <v>7.1428571428571425E-2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7489</v>
      </c>
      <c r="C134" s="29">
        <f t="shared" ref="C134:D138" si="6">G134+K134+O134+S134+W134+AA134+AE134</f>
        <v>3823</v>
      </c>
      <c r="D134" s="29">
        <f t="shared" si="6"/>
        <v>3666</v>
      </c>
      <c r="E134" s="12"/>
      <c r="F134" s="38">
        <v>4614</v>
      </c>
      <c r="G134" s="38">
        <v>2321</v>
      </c>
      <c r="H134" s="38">
        <v>2293</v>
      </c>
      <c r="I134" s="38"/>
      <c r="J134" s="38">
        <v>690</v>
      </c>
      <c r="K134" s="38">
        <v>349</v>
      </c>
      <c r="L134" s="38">
        <v>341</v>
      </c>
      <c r="M134" s="38"/>
      <c r="N134" s="38">
        <v>1105</v>
      </c>
      <c r="O134" s="38">
        <v>548</v>
      </c>
      <c r="P134" s="38">
        <v>557</v>
      </c>
      <c r="Q134" s="38"/>
      <c r="R134" s="38">
        <v>464</v>
      </c>
      <c r="S134" s="38">
        <v>251</v>
      </c>
      <c r="T134" s="38">
        <v>213</v>
      </c>
      <c r="U134" s="38"/>
      <c r="V134" s="38">
        <v>254</v>
      </c>
      <c r="W134" s="38">
        <v>137</v>
      </c>
      <c r="X134" s="38">
        <v>117</v>
      </c>
      <c r="Y134" s="38"/>
      <c r="Z134" s="38">
        <v>265</v>
      </c>
      <c r="AA134" s="38">
        <v>140</v>
      </c>
      <c r="AB134" s="38">
        <v>125</v>
      </c>
      <c r="AC134" s="38"/>
      <c r="AD134" s="38">
        <v>97</v>
      </c>
      <c r="AE134" s="38">
        <v>77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0.44969999999999999</v>
      </c>
      <c r="C135" s="21">
        <f t="shared" ref="C135:D135" si="7">ROUND(C134/C$138,4)</f>
        <v>0.48559999999999998</v>
      </c>
      <c r="D135" s="21">
        <f t="shared" si="7"/>
        <v>0.41739999999999999</v>
      </c>
      <c r="E135" s="20"/>
      <c r="F135" s="39">
        <v>0.49043367346938777</v>
      </c>
      <c r="G135" s="39">
        <v>0.52087073608617596</v>
      </c>
      <c r="H135" s="39">
        <v>0.46304523424878835</v>
      </c>
      <c r="I135" s="39"/>
      <c r="J135" s="39">
        <v>0.44089456869009586</v>
      </c>
      <c r="K135" s="39">
        <v>0.47354138398914519</v>
      </c>
      <c r="L135" s="39">
        <v>0.41183574879227053</v>
      </c>
      <c r="M135" s="39"/>
      <c r="N135" s="39">
        <v>0.4391891891891892</v>
      </c>
      <c r="O135" s="39">
        <v>0.46717817561807334</v>
      </c>
      <c r="P135" s="39">
        <v>0.41474311243484735</v>
      </c>
      <c r="Q135" s="39"/>
      <c r="R135" s="39">
        <v>0.35719784449576597</v>
      </c>
      <c r="S135" s="39">
        <v>0.39904610492845788</v>
      </c>
      <c r="T135" s="39">
        <v>0.31791044776119404</v>
      </c>
      <c r="U135" s="39"/>
      <c r="V135" s="39">
        <v>0.32731958762886598</v>
      </c>
      <c r="W135" s="39">
        <v>0.37845303867403313</v>
      </c>
      <c r="X135" s="39">
        <v>0.28260869565217389</v>
      </c>
      <c r="Y135" s="39"/>
      <c r="Z135" s="39">
        <v>0.3362944162436548</v>
      </c>
      <c r="AA135" s="39">
        <v>0.38043478260869568</v>
      </c>
      <c r="AB135" s="39">
        <v>0.29761904761904762</v>
      </c>
      <c r="AC135" s="39"/>
      <c r="AD135" s="39">
        <v>0.32119205298013243</v>
      </c>
      <c r="AE135" s="39">
        <v>0.52380952380952384</v>
      </c>
      <c r="AF135" s="39">
        <v>0.12903225806451613</v>
      </c>
    </row>
    <row r="136" spans="1:32" s="9" customFormat="1" ht="15" customHeight="1" x14ac:dyDescent="0.15">
      <c r="A136" s="2" t="s">
        <v>37</v>
      </c>
      <c r="B136" s="28">
        <f>F136+J136+N136+R136+V136+Z136+AD136</f>
        <v>7305</v>
      </c>
      <c r="C136" s="29">
        <f t="shared" si="6"/>
        <v>3102</v>
      </c>
      <c r="D136" s="29">
        <f t="shared" si="6"/>
        <v>4203</v>
      </c>
      <c r="E136" s="4"/>
      <c r="F136" s="38">
        <v>3492</v>
      </c>
      <c r="G136" s="38">
        <v>1484</v>
      </c>
      <c r="H136" s="38">
        <v>2008</v>
      </c>
      <c r="I136" s="38"/>
      <c r="J136" s="38">
        <v>702</v>
      </c>
      <c r="K136" s="38">
        <v>304</v>
      </c>
      <c r="L136" s="38">
        <v>398</v>
      </c>
      <c r="M136" s="38"/>
      <c r="N136" s="38">
        <v>1223</v>
      </c>
      <c r="O136" s="38">
        <v>527</v>
      </c>
      <c r="P136" s="38">
        <v>696</v>
      </c>
      <c r="Q136" s="38"/>
      <c r="R136" s="38">
        <v>768</v>
      </c>
      <c r="S136" s="38">
        <v>335</v>
      </c>
      <c r="T136" s="38">
        <v>433</v>
      </c>
      <c r="U136" s="38"/>
      <c r="V136" s="38">
        <v>467</v>
      </c>
      <c r="W136" s="38">
        <v>199</v>
      </c>
      <c r="X136" s="38">
        <v>268</v>
      </c>
      <c r="Y136" s="38"/>
      <c r="Z136" s="38">
        <v>448</v>
      </c>
      <c r="AA136" s="38">
        <v>183</v>
      </c>
      <c r="AB136" s="38">
        <v>265</v>
      </c>
      <c r="AC136" s="38"/>
      <c r="AD136" s="38">
        <v>205</v>
      </c>
      <c r="AE136" s="38">
        <v>70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0.43859999999999999</v>
      </c>
      <c r="C137" s="21">
        <f t="shared" ref="C137:D137" si="8">ROUND(C136/C$138,4)</f>
        <v>0.39410000000000001</v>
      </c>
      <c r="D137" s="21">
        <f t="shared" si="8"/>
        <v>0.47860000000000003</v>
      </c>
      <c r="E137" s="3"/>
      <c r="F137" s="39">
        <v>0.37117346938775508</v>
      </c>
      <c r="G137" s="39">
        <v>0.33303411131059246</v>
      </c>
      <c r="H137" s="39">
        <v>0.40549273021001614</v>
      </c>
      <c r="I137" s="39"/>
      <c r="J137" s="39">
        <v>0.44856230031948879</v>
      </c>
      <c r="K137" s="39">
        <v>0.412483039348711</v>
      </c>
      <c r="L137" s="39">
        <v>0.48067632850241548</v>
      </c>
      <c r="M137" s="39"/>
      <c r="N137" s="39">
        <v>0.48608903020667726</v>
      </c>
      <c r="O137" s="39">
        <v>0.44927536231884058</v>
      </c>
      <c r="P137" s="39">
        <v>0.51824274013402827</v>
      </c>
      <c r="Q137" s="39"/>
      <c r="R137" s="39">
        <v>0.59122401847575057</v>
      </c>
      <c r="S137" s="39">
        <v>0.53259141494435613</v>
      </c>
      <c r="T137" s="39">
        <v>0.64626865671641787</v>
      </c>
      <c r="U137" s="39"/>
      <c r="V137" s="39">
        <v>0.60180412371134018</v>
      </c>
      <c r="W137" s="39">
        <v>0.54972375690607733</v>
      </c>
      <c r="X137" s="39">
        <v>0.64734299516908211</v>
      </c>
      <c r="Y137" s="39"/>
      <c r="Z137" s="39">
        <v>0.56852791878172593</v>
      </c>
      <c r="AA137" s="39">
        <v>0.49728260869565216</v>
      </c>
      <c r="AB137" s="39">
        <v>0.63095238095238093</v>
      </c>
      <c r="AC137" s="39"/>
      <c r="AD137" s="39">
        <v>0.67880794701986757</v>
      </c>
      <c r="AE137" s="39">
        <v>0.47619047619047616</v>
      </c>
      <c r="AF137" s="39">
        <v>0.87096774193548387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16654</v>
      </c>
      <c r="C138" s="27">
        <f t="shared" si="6"/>
        <v>7872</v>
      </c>
      <c r="D138" s="27">
        <f t="shared" si="6"/>
        <v>8782</v>
      </c>
      <c r="E138" s="14"/>
      <c r="F138" s="40">
        <v>9408</v>
      </c>
      <c r="G138" s="40">
        <v>4456</v>
      </c>
      <c r="H138" s="40">
        <v>4952</v>
      </c>
      <c r="I138" s="40"/>
      <c r="J138" s="40">
        <v>1565</v>
      </c>
      <c r="K138" s="40">
        <v>737</v>
      </c>
      <c r="L138" s="40">
        <v>828</v>
      </c>
      <c r="M138" s="40"/>
      <c r="N138" s="40">
        <v>2516</v>
      </c>
      <c r="O138" s="40">
        <v>1173</v>
      </c>
      <c r="P138" s="40">
        <v>1343</v>
      </c>
      <c r="Q138" s="40"/>
      <c r="R138" s="40">
        <v>1299</v>
      </c>
      <c r="S138" s="40">
        <v>629</v>
      </c>
      <c r="T138" s="40">
        <v>670</v>
      </c>
      <c r="U138" s="40"/>
      <c r="V138" s="40">
        <v>776</v>
      </c>
      <c r="W138" s="40">
        <v>362</v>
      </c>
      <c r="X138" s="40">
        <v>414</v>
      </c>
      <c r="Y138" s="40"/>
      <c r="Z138" s="40">
        <v>788</v>
      </c>
      <c r="AA138" s="40">
        <v>368</v>
      </c>
      <c r="AB138" s="40">
        <v>420</v>
      </c>
      <c r="AC138" s="40"/>
      <c r="AD138" s="40">
        <v>302</v>
      </c>
      <c r="AE138" s="40">
        <v>147</v>
      </c>
      <c r="AF138" s="40">
        <v>155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120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AF142"/>
  <sheetViews>
    <sheetView zoomScale="70" zoomScaleNormal="70" workbookViewId="0">
      <selection activeCell="R2" sqref="R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75</v>
      </c>
      <c r="C6" s="31">
        <f t="shared" ref="C6:D21" si="0">G6+K6+O6+S6+W6+AA6+AE6</f>
        <v>35</v>
      </c>
      <c r="D6" s="29">
        <f t="shared" si="0"/>
        <v>40</v>
      </c>
      <c r="E6" s="12"/>
      <c r="F6" s="9">
        <v>51</v>
      </c>
      <c r="G6" s="9">
        <v>23</v>
      </c>
      <c r="H6" s="9">
        <v>28</v>
      </c>
      <c r="J6" s="9">
        <v>8</v>
      </c>
      <c r="K6" s="9">
        <v>4</v>
      </c>
      <c r="L6" s="9">
        <v>4</v>
      </c>
      <c r="N6" s="9">
        <v>6</v>
      </c>
      <c r="O6" s="9">
        <v>2</v>
      </c>
      <c r="P6" s="9">
        <v>4</v>
      </c>
      <c r="R6" s="9">
        <v>4</v>
      </c>
      <c r="S6" s="9">
        <v>2</v>
      </c>
      <c r="T6" s="9">
        <v>2</v>
      </c>
      <c r="V6" s="9">
        <v>4</v>
      </c>
      <c r="W6" s="9">
        <v>2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91</v>
      </c>
      <c r="C7" s="29">
        <f t="shared" si="0"/>
        <v>52</v>
      </c>
      <c r="D7" s="29">
        <f t="shared" si="0"/>
        <v>39</v>
      </c>
      <c r="E7" s="12"/>
      <c r="F7" s="9">
        <v>74</v>
      </c>
      <c r="G7" s="9">
        <v>42</v>
      </c>
      <c r="H7" s="9">
        <v>32</v>
      </c>
      <c r="J7" s="9">
        <v>4</v>
      </c>
      <c r="K7" s="9">
        <v>2</v>
      </c>
      <c r="L7" s="9">
        <v>2</v>
      </c>
      <c r="N7" s="9">
        <v>7</v>
      </c>
      <c r="O7" s="9">
        <v>4</v>
      </c>
      <c r="P7" s="9">
        <v>3</v>
      </c>
      <c r="R7" s="9">
        <v>4</v>
      </c>
      <c r="S7" s="9">
        <v>2</v>
      </c>
      <c r="T7" s="9">
        <v>2</v>
      </c>
      <c r="V7" s="9">
        <v>0</v>
      </c>
      <c r="W7" s="9">
        <v>0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97</v>
      </c>
      <c r="C8" s="29">
        <f t="shared" si="0"/>
        <v>44</v>
      </c>
      <c r="D8" s="29">
        <f t="shared" si="0"/>
        <v>53</v>
      </c>
      <c r="E8" s="12"/>
      <c r="F8" s="9">
        <v>74</v>
      </c>
      <c r="G8" s="9">
        <v>31</v>
      </c>
      <c r="H8" s="9">
        <v>43</v>
      </c>
      <c r="J8" s="9">
        <v>5</v>
      </c>
      <c r="K8" s="9">
        <v>3</v>
      </c>
      <c r="L8" s="9">
        <v>2</v>
      </c>
      <c r="N8" s="9">
        <v>9</v>
      </c>
      <c r="O8" s="9">
        <v>5</v>
      </c>
      <c r="P8" s="9">
        <v>4</v>
      </c>
      <c r="R8" s="9">
        <v>4</v>
      </c>
      <c r="S8" s="9">
        <v>1</v>
      </c>
      <c r="T8" s="9">
        <v>3</v>
      </c>
      <c r="V8" s="9">
        <v>3</v>
      </c>
      <c r="W8" s="9">
        <v>3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81</v>
      </c>
      <c r="C9" s="29">
        <f t="shared" si="0"/>
        <v>37</v>
      </c>
      <c r="D9" s="29">
        <f t="shared" si="0"/>
        <v>44</v>
      </c>
      <c r="E9" s="12"/>
      <c r="F9" s="9">
        <v>55</v>
      </c>
      <c r="G9" s="9">
        <v>22</v>
      </c>
      <c r="H9" s="9">
        <v>33</v>
      </c>
      <c r="J9" s="9">
        <v>11</v>
      </c>
      <c r="K9" s="9">
        <v>3</v>
      </c>
      <c r="L9" s="9">
        <v>8</v>
      </c>
      <c r="N9" s="9">
        <v>7</v>
      </c>
      <c r="O9" s="9">
        <v>6</v>
      </c>
      <c r="P9" s="9">
        <v>1</v>
      </c>
      <c r="R9" s="9">
        <v>4</v>
      </c>
      <c r="S9" s="9">
        <v>3</v>
      </c>
      <c r="T9" s="9">
        <v>1</v>
      </c>
      <c r="V9" s="9">
        <v>2</v>
      </c>
      <c r="W9" s="9">
        <v>2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120</v>
      </c>
      <c r="C10" s="29">
        <f t="shared" si="0"/>
        <v>69</v>
      </c>
      <c r="D10" s="29">
        <f t="shared" si="0"/>
        <v>51</v>
      </c>
      <c r="E10" s="12"/>
      <c r="F10" s="9">
        <v>81</v>
      </c>
      <c r="G10" s="9">
        <v>43</v>
      </c>
      <c r="H10" s="9">
        <v>38</v>
      </c>
      <c r="J10" s="9">
        <v>16</v>
      </c>
      <c r="K10" s="9">
        <v>9</v>
      </c>
      <c r="L10" s="9">
        <v>7</v>
      </c>
      <c r="N10" s="9">
        <v>11</v>
      </c>
      <c r="O10" s="9">
        <v>7</v>
      </c>
      <c r="P10" s="9">
        <v>4</v>
      </c>
      <c r="R10" s="9">
        <v>6</v>
      </c>
      <c r="S10" s="9">
        <v>6</v>
      </c>
      <c r="T10" s="9">
        <v>0</v>
      </c>
      <c r="V10" s="9">
        <v>3</v>
      </c>
      <c r="W10" s="9">
        <v>1</v>
      </c>
      <c r="X10" s="9">
        <v>2</v>
      </c>
      <c r="Z10" s="9">
        <v>3</v>
      </c>
      <c r="AA10" s="9">
        <v>3</v>
      </c>
      <c r="AB10" s="9">
        <v>0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464</v>
      </c>
      <c r="C11" s="27">
        <f t="shared" si="0"/>
        <v>237</v>
      </c>
      <c r="D11" s="32">
        <f t="shared" si="0"/>
        <v>227</v>
      </c>
      <c r="E11" s="14"/>
      <c r="F11" s="15">
        <v>335</v>
      </c>
      <c r="G11" s="15">
        <v>161</v>
      </c>
      <c r="H11" s="15">
        <v>174</v>
      </c>
      <c r="I11" s="15"/>
      <c r="J11" s="15">
        <v>44</v>
      </c>
      <c r="K11" s="15">
        <v>21</v>
      </c>
      <c r="L11" s="15">
        <v>23</v>
      </c>
      <c r="M11" s="15"/>
      <c r="N11" s="15">
        <v>40</v>
      </c>
      <c r="O11" s="15">
        <v>24</v>
      </c>
      <c r="P11" s="15">
        <v>16</v>
      </c>
      <c r="Q11" s="15"/>
      <c r="R11" s="15">
        <v>22</v>
      </c>
      <c r="S11" s="15">
        <v>14</v>
      </c>
      <c r="T11" s="15">
        <v>8</v>
      </c>
      <c r="U11" s="15"/>
      <c r="V11" s="15">
        <v>12</v>
      </c>
      <c r="W11" s="15">
        <v>8</v>
      </c>
      <c r="X11" s="15">
        <v>4</v>
      </c>
      <c r="Y11" s="15"/>
      <c r="Z11" s="15">
        <v>11</v>
      </c>
      <c r="AA11" s="15">
        <v>9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115</v>
      </c>
      <c r="C12" s="29">
        <f t="shared" si="0"/>
        <v>57</v>
      </c>
      <c r="D12" s="29">
        <f t="shared" si="0"/>
        <v>58</v>
      </c>
      <c r="E12" s="12"/>
      <c r="F12" s="9">
        <v>82</v>
      </c>
      <c r="G12" s="9">
        <v>44</v>
      </c>
      <c r="H12" s="9">
        <v>38</v>
      </c>
      <c r="J12" s="9">
        <v>10</v>
      </c>
      <c r="K12" s="9">
        <v>1</v>
      </c>
      <c r="L12" s="9">
        <v>9</v>
      </c>
      <c r="N12" s="9">
        <v>11</v>
      </c>
      <c r="O12" s="9">
        <v>5</v>
      </c>
      <c r="P12" s="9">
        <v>6</v>
      </c>
      <c r="R12" s="9">
        <v>6</v>
      </c>
      <c r="S12" s="9">
        <v>4</v>
      </c>
      <c r="T12" s="9">
        <v>2</v>
      </c>
      <c r="V12" s="9">
        <v>3</v>
      </c>
      <c r="W12" s="9">
        <v>2</v>
      </c>
      <c r="X12" s="9">
        <v>1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124</v>
      </c>
      <c r="C13" s="29">
        <f t="shared" si="0"/>
        <v>67</v>
      </c>
      <c r="D13" s="29">
        <f t="shared" si="0"/>
        <v>57</v>
      </c>
      <c r="E13" s="12"/>
      <c r="F13" s="9">
        <v>86</v>
      </c>
      <c r="G13" s="9">
        <v>45</v>
      </c>
      <c r="H13" s="9">
        <v>41</v>
      </c>
      <c r="J13" s="9">
        <v>13</v>
      </c>
      <c r="K13" s="9">
        <v>7</v>
      </c>
      <c r="L13" s="9">
        <v>6</v>
      </c>
      <c r="N13" s="9">
        <v>7</v>
      </c>
      <c r="O13" s="9">
        <v>2</v>
      </c>
      <c r="P13" s="9">
        <v>5</v>
      </c>
      <c r="R13" s="9">
        <v>6</v>
      </c>
      <c r="S13" s="9">
        <v>6</v>
      </c>
      <c r="T13" s="9">
        <v>0</v>
      </c>
      <c r="V13" s="9">
        <v>5</v>
      </c>
      <c r="W13" s="9">
        <v>3</v>
      </c>
      <c r="X13" s="9">
        <v>2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139</v>
      </c>
      <c r="C14" s="29">
        <f t="shared" si="0"/>
        <v>73</v>
      </c>
      <c r="D14" s="29">
        <f t="shared" si="0"/>
        <v>66</v>
      </c>
      <c r="E14" s="12"/>
      <c r="F14" s="9">
        <v>105</v>
      </c>
      <c r="G14" s="9">
        <v>53</v>
      </c>
      <c r="H14" s="9">
        <v>52</v>
      </c>
      <c r="J14" s="9">
        <v>7</v>
      </c>
      <c r="K14" s="9">
        <v>5</v>
      </c>
      <c r="L14" s="9">
        <v>2</v>
      </c>
      <c r="N14" s="9">
        <v>12</v>
      </c>
      <c r="O14" s="9">
        <v>9</v>
      </c>
      <c r="P14" s="9">
        <v>3</v>
      </c>
      <c r="R14" s="9">
        <v>1</v>
      </c>
      <c r="S14" s="9">
        <v>1</v>
      </c>
      <c r="T14" s="9">
        <v>0</v>
      </c>
      <c r="V14" s="9">
        <v>3</v>
      </c>
      <c r="W14" s="9">
        <v>0</v>
      </c>
      <c r="X14" s="9">
        <v>3</v>
      </c>
      <c r="Z14" s="9">
        <v>11</v>
      </c>
      <c r="AA14" s="9">
        <v>5</v>
      </c>
      <c r="AB14" s="9">
        <v>6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139</v>
      </c>
      <c r="C15" s="29">
        <f t="shared" si="0"/>
        <v>64</v>
      </c>
      <c r="D15" s="29">
        <f t="shared" si="0"/>
        <v>75</v>
      </c>
      <c r="E15" s="12"/>
      <c r="F15" s="9">
        <v>105</v>
      </c>
      <c r="G15" s="9">
        <v>50</v>
      </c>
      <c r="H15" s="9">
        <v>55</v>
      </c>
      <c r="J15" s="9">
        <v>12</v>
      </c>
      <c r="K15" s="9">
        <v>6</v>
      </c>
      <c r="L15" s="9">
        <v>6</v>
      </c>
      <c r="N15" s="9">
        <v>10</v>
      </c>
      <c r="O15" s="9">
        <v>3</v>
      </c>
      <c r="P15" s="9">
        <v>7</v>
      </c>
      <c r="R15" s="9">
        <v>2</v>
      </c>
      <c r="S15" s="9">
        <v>1</v>
      </c>
      <c r="T15" s="9">
        <v>1</v>
      </c>
      <c r="V15" s="9">
        <v>5</v>
      </c>
      <c r="W15" s="9">
        <v>1</v>
      </c>
      <c r="X15" s="9">
        <v>4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151</v>
      </c>
      <c r="C16" s="29">
        <f t="shared" si="0"/>
        <v>70</v>
      </c>
      <c r="D16" s="29">
        <f t="shared" si="0"/>
        <v>81</v>
      </c>
      <c r="E16" s="12"/>
      <c r="F16" s="9">
        <v>109</v>
      </c>
      <c r="G16" s="9">
        <v>53</v>
      </c>
      <c r="H16" s="9">
        <v>56</v>
      </c>
      <c r="J16" s="9">
        <v>13</v>
      </c>
      <c r="K16" s="9">
        <v>5</v>
      </c>
      <c r="L16" s="9">
        <v>8</v>
      </c>
      <c r="N16" s="9">
        <v>14</v>
      </c>
      <c r="O16" s="9">
        <v>4</v>
      </c>
      <c r="P16" s="9">
        <v>10</v>
      </c>
      <c r="R16" s="9">
        <v>5</v>
      </c>
      <c r="S16" s="9">
        <v>3</v>
      </c>
      <c r="T16" s="9">
        <v>2</v>
      </c>
      <c r="V16" s="9">
        <v>5</v>
      </c>
      <c r="W16" s="9">
        <v>1</v>
      </c>
      <c r="X16" s="9">
        <v>4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668</v>
      </c>
      <c r="C17" s="27">
        <f t="shared" si="0"/>
        <v>331</v>
      </c>
      <c r="D17" s="32">
        <f t="shared" si="0"/>
        <v>337</v>
      </c>
      <c r="E17" s="14"/>
      <c r="F17" s="15">
        <v>487</v>
      </c>
      <c r="G17" s="15">
        <v>245</v>
      </c>
      <c r="H17" s="15">
        <v>242</v>
      </c>
      <c r="I17" s="15"/>
      <c r="J17" s="15">
        <v>55</v>
      </c>
      <c r="K17" s="15">
        <v>24</v>
      </c>
      <c r="L17" s="15">
        <v>31</v>
      </c>
      <c r="M17" s="15"/>
      <c r="N17" s="15">
        <v>54</v>
      </c>
      <c r="O17" s="15">
        <v>23</v>
      </c>
      <c r="P17" s="15">
        <v>31</v>
      </c>
      <c r="Q17" s="15"/>
      <c r="R17" s="15">
        <v>20</v>
      </c>
      <c r="S17" s="15">
        <v>15</v>
      </c>
      <c r="T17" s="15">
        <v>5</v>
      </c>
      <c r="U17" s="15"/>
      <c r="V17" s="15">
        <v>21</v>
      </c>
      <c r="W17" s="15">
        <v>7</v>
      </c>
      <c r="X17" s="15">
        <v>14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140</v>
      </c>
      <c r="C18" s="29">
        <f t="shared" si="0"/>
        <v>61</v>
      </c>
      <c r="D18" s="29">
        <f t="shared" si="0"/>
        <v>79</v>
      </c>
      <c r="E18" s="12"/>
      <c r="F18" s="9">
        <v>101</v>
      </c>
      <c r="G18" s="9">
        <v>37</v>
      </c>
      <c r="H18" s="9">
        <v>64</v>
      </c>
      <c r="J18" s="9">
        <v>11</v>
      </c>
      <c r="K18" s="9">
        <v>7</v>
      </c>
      <c r="L18" s="9">
        <v>4</v>
      </c>
      <c r="N18" s="9">
        <v>12</v>
      </c>
      <c r="O18" s="9">
        <v>8</v>
      </c>
      <c r="P18" s="9">
        <v>4</v>
      </c>
      <c r="R18" s="9">
        <v>3</v>
      </c>
      <c r="S18" s="9">
        <v>1</v>
      </c>
      <c r="T18" s="9">
        <v>2</v>
      </c>
      <c r="V18" s="9">
        <v>6</v>
      </c>
      <c r="W18" s="9">
        <v>3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176</v>
      </c>
      <c r="C19" s="29">
        <f t="shared" si="0"/>
        <v>86</v>
      </c>
      <c r="D19" s="29">
        <f t="shared" si="0"/>
        <v>90</v>
      </c>
      <c r="E19" s="12"/>
      <c r="F19" s="9">
        <v>113</v>
      </c>
      <c r="G19" s="9">
        <v>54</v>
      </c>
      <c r="H19" s="9">
        <v>59</v>
      </c>
      <c r="J19" s="9">
        <v>17</v>
      </c>
      <c r="K19" s="9">
        <v>8</v>
      </c>
      <c r="L19" s="9">
        <v>9</v>
      </c>
      <c r="N19" s="9">
        <v>26</v>
      </c>
      <c r="O19" s="9">
        <v>14</v>
      </c>
      <c r="P19" s="9">
        <v>12</v>
      </c>
      <c r="R19" s="9">
        <v>10</v>
      </c>
      <c r="S19" s="9">
        <v>6</v>
      </c>
      <c r="T19" s="9">
        <v>4</v>
      </c>
      <c r="V19" s="9">
        <v>2</v>
      </c>
      <c r="W19" s="9">
        <v>0</v>
      </c>
      <c r="X19" s="9">
        <v>2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140</v>
      </c>
      <c r="C20" s="29">
        <f t="shared" si="0"/>
        <v>88</v>
      </c>
      <c r="D20" s="29">
        <f t="shared" si="0"/>
        <v>52</v>
      </c>
      <c r="E20" s="12"/>
      <c r="F20" s="9">
        <v>91</v>
      </c>
      <c r="G20" s="9">
        <v>58</v>
      </c>
      <c r="H20" s="9">
        <v>33</v>
      </c>
      <c r="J20" s="9">
        <v>14</v>
      </c>
      <c r="K20" s="9">
        <v>13</v>
      </c>
      <c r="L20" s="9">
        <v>1</v>
      </c>
      <c r="N20" s="9">
        <v>19</v>
      </c>
      <c r="O20" s="9">
        <v>8</v>
      </c>
      <c r="P20" s="9">
        <v>11</v>
      </c>
      <c r="R20" s="9">
        <v>5</v>
      </c>
      <c r="S20" s="9">
        <v>4</v>
      </c>
      <c r="T20" s="9">
        <v>1</v>
      </c>
      <c r="V20" s="9">
        <v>4</v>
      </c>
      <c r="W20" s="9">
        <v>2</v>
      </c>
      <c r="X20" s="9">
        <v>2</v>
      </c>
      <c r="Z20" s="9">
        <v>7</v>
      </c>
      <c r="AA20" s="9">
        <v>3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151</v>
      </c>
      <c r="C21" s="29">
        <f t="shared" si="0"/>
        <v>80</v>
      </c>
      <c r="D21" s="29">
        <f t="shared" si="0"/>
        <v>71</v>
      </c>
      <c r="E21" s="12"/>
      <c r="F21" s="9">
        <v>96</v>
      </c>
      <c r="G21" s="9">
        <v>51</v>
      </c>
      <c r="H21" s="9">
        <v>45</v>
      </c>
      <c r="J21" s="9">
        <v>20</v>
      </c>
      <c r="K21" s="9">
        <v>7</v>
      </c>
      <c r="L21" s="9">
        <v>13</v>
      </c>
      <c r="N21" s="9">
        <v>19</v>
      </c>
      <c r="O21" s="9">
        <v>10</v>
      </c>
      <c r="P21" s="9">
        <v>9</v>
      </c>
      <c r="R21" s="9">
        <v>2</v>
      </c>
      <c r="S21" s="9">
        <v>2</v>
      </c>
      <c r="T21" s="9">
        <v>0</v>
      </c>
      <c r="V21" s="9">
        <v>8</v>
      </c>
      <c r="W21" s="9">
        <v>6</v>
      </c>
      <c r="X21" s="9">
        <v>2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129</v>
      </c>
      <c r="C22" s="29">
        <f t="shared" si="1"/>
        <v>67</v>
      </c>
      <c r="D22" s="29">
        <f t="shared" si="1"/>
        <v>62</v>
      </c>
      <c r="E22" s="12"/>
      <c r="F22" s="9">
        <v>82</v>
      </c>
      <c r="G22" s="9">
        <v>45</v>
      </c>
      <c r="H22" s="9">
        <v>37</v>
      </c>
      <c r="J22" s="9">
        <v>17</v>
      </c>
      <c r="K22" s="9">
        <v>7</v>
      </c>
      <c r="L22" s="9">
        <v>10</v>
      </c>
      <c r="N22" s="9">
        <v>17</v>
      </c>
      <c r="O22" s="9">
        <v>10</v>
      </c>
      <c r="P22" s="9">
        <v>7</v>
      </c>
      <c r="R22" s="9">
        <v>6</v>
      </c>
      <c r="S22" s="9">
        <v>2</v>
      </c>
      <c r="T22" s="9">
        <v>4</v>
      </c>
      <c r="V22" s="9">
        <v>2</v>
      </c>
      <c r="W22" s="9">
        <v>0</v>
      </c>
      <c r="X22" s="9">
        <v>2</v>
      </c>
      <c r="Z22" s="9">
        <v>5</v>
      </c>
      <c r="AA22" s="9">
        <v>3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736</v>
      </c>
      <c r="C23" s="27">
        <f t="shared" si="2"/>
        <v>382</v>
      </c>
      <c r="D23" s="32">
        <f t="shared" si="2"/>
        <v>354</v>
      </c>
      <c r="E23" s="14"/>
      <c r="F23" s="15">
        <v>483</v>
      </c>
      <c r="G23" s="15">
        <v>245</v>
      </c>
      <c r="H23" s="15">
        <v>238</v>
      </c>
      <c r="I23" s="15"/>
      <c r="J23" s="15">
        <v>79</v>
      </c>
      <c r="K23" s="15">
        <v>42</v>
      </c>
      <c r="L23" s="15">
        <v>37</v>
      </c>
      <c r="M23" s="15"/>
      <c r="N23" s="15">
        <v>93</v>
      </c>
      <c r="O23" s="15">
        <v>50</v>
      </c>
      <c r="P23" s="15">
        <v>43</v>
      </c>
      <c r="Q23" s="15"/>
      <c r="R23" s="15">
        <v>26</v>
      </c>
      <c r="S23" s="15">
        <v>15</v>
      </c>
      <c r="T23" s="15">
        <v>11</v>
      </c>
      <c r="U23" s="15"/>
      <c r="V23" s="15">
        <v>22</v>
      </c>
      <c r="W23" s="15">
        <v>11</v>
      </c>
      <c r="X23" s="15">
        <v>11</v>
      </c>
      <c r="Y23" s="15"/>
      <c r="Z23" s="15">
        <v>33</v>
      </c>
      <c r="AA23" s="15">
        <v>19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139</v>
      </c>
      <c r="C24" s="29">
        <f t="shared" si="2"/>
        <v>64</v>
      </c>
      <c r="D24" s="29">
        <f t="shared" si="2"/>
        <v>75</v>
      </c>
      <c r="E24" s="12"/>
      <c r="F24" s="9">
        <v>92</v>
      </c>
      <c r="G24" s="9">
        <v>45</v>
      </c>
      <c r="H24" s="9">
        <v>47</v>
      </c>
      <c r="J24" s="9">
        <v>11</v>
      </c>
      <c r="K24" s="9">
        <v>5</v>
      </c>
      <c r="L24" s="9">
        <v>6</v>
      </c>
      <c r="N24" s="9">
        <v>15</v>
      </c>
      <c r="O24" s="9">
        <v>5</v>
      </c>
      <c r="P24" s="9">
        <v>10</v>
      </c>
      <c r="R24" s="9">
        <v>6</v>
      </c>
      <c r="S24" s="9">
        <v>2</v>
      </c>
      <c r="T24" s="9">
        <v>4</v>
      </c>
      <c r="V24" s="9">
        <v>8</v>
      </c>
      <c r="W24" s="9">
        <v>4</v>
      </c>
      <c r="X24" s="9">
        <v>4</v>
      </c>
      <c r="Z24" s="9">
        <v>7</v>
      </c>
      <c r="AA24" s="9">
        <v>3</v>
      </c>
      <c r="AB24" s="9">
        <v>4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127</v>
      </c>
      <c r="C25" s="29">
        <f t="shared" si="2"/>
        <v>67</v>
      </c>
      <c r="D25" s="29">
        <f t="shared" si="2"/>
        <v>60</v>
      </c>
      <c r="E25" s="12"/>
      <c r="F25" s="9">
        <v>84</v>
      </c>
      <c r="G25" s="9">
        <v>44</v>
      </c>
      <c r="H25" s="9">
        <v>40</v>
      </c>
      <c r="J25" s="9">
        <v>7</v>
      </c>
      <c r="K25" s="9">
        <v>6</v>
      </c>
      <c r="L25" s="9">
        <v>1</v>
      </c>
      <c r="N25" s="9">
        <v>17</v>
      </c>
      <c r="O25" s="9">
        <v>5</v>
      </c>
      <c r="P25" s="9">
        <v>12</v>
      </c>
      <c r="R25" s="9">
        <v>11</v>
      </c>
      <c r="S25" s="9">
        <v>6</v>
      </c>
      <c r="T25" s="9">
        <v>5</v>
      </c>
      <c r="V25" s="9">
        <v>4</v>
      </c>
      <c r="W25" s="9">
        <v>3</v>
      </c>
      <c r="X25" s="9">
        <v>1</v>
      </c>
      <c r="Z25" s="9">
        <v>4</v>
      </c>
      <c r="AA25" s="9">
        <v>3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82</v>
      </c>
      <c r="D26" s="29">
        <f t="shared" si="2"/>
        <v>60</v>
      </c>
      <c r="E26" s="12"/>
      <c r="F26" s="9">
        <v>96</v>
      </c>
      <c r="G26" s="9">
        <v>56</v>
      </c>
      <c r="H26" s="9">
        <v>40</v>
      </c>
      <c r="J26" s="9">
        <v>13</v>
      </c>
      <c r="K26" s="9">
        <v>6</v>
      </c>
      <c r="L26" s="9">
        <v>7</v>
      </c>
      <c r="N26" s="9">
        <v>14</v>
      </c>
      <c r="O26" s="9">
        <v>6</v>
      </c>
      <c r="P26" s="9">
        <v>8</v>
      </c>
      <c r="R26" s="9">
        <v>9</v>
      </c>
      <c r="S26" s="9">
        <v>6</v>
      </c>
      <c r="T26" s="9">
        <v>3</v>
      </c>
      <c r="V26" s="9">
        <v>8</v>
      </c>
      <c r="W26" s="9">
        <v>6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65</v>
      </c>
      <c r="D27" s="29">
        <f t="shared" si="2"/>
        <v>57</v>
      </c>
      <c r="E27" s="12"/>
      <c r="F27" s="9">
        <v>79</v>
      </c>
      <c r="G27" s="9">
        <v>43</v>
      </c>
      <c r="H27" s="9">
        <v>36</v>
      </c>
      <c r="J27" s="9">
        <v>9</v>
      </c>
      <c r="K27" s="9">
        <v>5</v>
      </c>
      <c r="L27" s="9">
        <v>4</v>
      </c>
      <c r="N27" s="9">
        <v>16</v>
      </c>
      <c r="O27" s="9">
        <v>8</v>
      </c>
      <c r="P27" s="9">
        <v>8</v>
      </c>
      <c r="R27" s="9">
        <v>11</v>
      </c>
      <c r="S27" s="9">
        <v>3</v>
      </c>
      <c r="T27" s="9">
        <v>8</v>
      </c>
      <c r="V27" s="9">
        <v>2</v>
      </c>
      <c r="W27" s="9">
        <v>2</v>
      </c>
      <c r="X27" s="9">
        <v>0</v>
      </c>
      <c r="Z27" s="9">
        <v>2</v>
      </c>
      <c r="AA27" s="9">
        <v>1</v>
      </c>
      <c r="AB27" s="9">
        <v>1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113</v>
      </c>
      <c r="C28" s="29">
        <f t="shared" si="2"/>
        <v>57</v>
      </c>
      <c r="D28" s="29">
        <f t="shared" si="2"/>
        <v>56</v>
      </c>
      <c r="E28" s="12"/>
      <c r="F28" s="9">
        <v>73</v>
      </c>
      <c r="G28" s="9">
        <v>35</v>
      </c>
      <c r="H28" s="9">
        <v>38</v>
      </c>
      <c r="J28" s="9">
        <v>14</v>
      </c>
      <c r="K28" s="9">
        <v>7</v>
      </c>
      <c r="L28" s="9">
        <v>7</v>
      </c>
      <c r="N28" s="9">
        <v>16</v>
      </c>
      <c r="O28" s="9">
        <v>8</v>
      </c>
      <c r="P28" s="9">
        <v>8</v>
      </c>
      <c r="R28" s="9">
        <v>4</v>
      </c>
      <c r="S28" s="9">
        <v>3</v>
      </c>
      <c r="T28" s="9">
        <v>1</v>
      </c>
      <c r="V28" s="9">
        <v>2</v>
      </c>
      <c r="W28" s="9">
        <v>1</v>
      </c>
      <c r="X28" s="9">
        <v>1</v>
      </c>
      <c r="Z28" s="9">
        <v>0</v>
      </c>
      <c r="AA28" s="9">
        <v>0</v>
      </c>
      <c r="AB28" s="9">
        <v>0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643</v>
      </c>
      <c r="C29" s="27">
        <f t="shared" si="2"/>
        <v>335</v>
      </c>
      <c r="D29" s="32">
        <f t="shared" si="2"/>
        <v>308</v>
      </c>
      <c r="E29" s="14"/>
      <c r="F29" s="15">
        <v>424</v>
      </c>
      <c r="G29" s="15">
        <v>223</v>
      </c>
      <c r="H29" s="15">
        <v>201</v>
      </c>
      <c r="I29" s="15"/>
      <c r="J29" s="15">
        <v>54</v>
      </c>
      <c r="K29" s="15">
        <v>29</v>
      </c>
      <c r="L29" s="15">
        <v>25</v>
      </c>
      <c r="M29" s="15"/>
      <c r="N29" s="15">
        <v>78</v>
      </c>
      <c r="O29" s="15">
        <v>32</v>
      </c>
      <c r="P29" s="15">
        <v>46</v>
      </c>
      <c r="Q29" s="15"/>
      <c r="R29" s="15">
        <v>41</v>
      </c>
      <c r="S29" s="15">
        <v>20</v>
      </c>
      <c r="T29" s="15">
        <v>21</v>
      </c>
      <c r="U29" s="15"/>
      <c r="V29" s="15">
        <v>24</v>
      </c>
      <c r="W29" s="15">
        <v>16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7</v>
      </c>
      <c r="AE29" s="15">
        <v>6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98</v>
      </c>
      <c r="C30" s="29">
        <f t="shared" si="2"/>
        <v>52</v>
      </c>
      <c r="D30" s="29">
        <f t="shared" si="2"/>
        <v>46</v>
      </c>
      <c r="E30" s="12"/>
      <c r="F30" s="9">
        <v>59</v>
      </c>
      <c r="G30" s="9">
        <v>33</v>
      </c>
      <c r="H30" s="9">
        <v>26</v>
      </c>
      <c r="J30" s="9">
        <v>10</v>
      </c>
      <c r="K30" s="9">
        <v>5</v>
      </c>
      <c r="L30" s="9">
        <v>5</v>
      </c>
      <c r="N30" s="9">
        <v>19</v>
      </c>
      <c r="O30" s="9">
        <v>6</v>
      </c>
      <c r="P30" s="9">
        <v>13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2</v>
      </c>
      <c r="AA30" s="9">
        <v>1</v>
      </c>
      <c r="AB30" s="9">
        <v>1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89</v>
      </c>
      <c r="C31" s="29">
        <f t="shared" si="2"/>
        <v>37</v>
      </c>
      <c r="D31" s="29">
        <f t="shared" si="2"/>
        <v>52</v>
      </c>
      <c r="E31" s="12"/>
      <c r="F31" s="9">
        <v>62</v>
      </c>
      <c r="G31" s="9">
        <v>28</v>
      </c>
      <c r="H31" s="9">
        <v>34</v>
      </c>
      <c r="J31" s="9">
        <v>4</v>
      </c>
      <c r="K31" s="9">
        <v>2</v>
      </c>
      <c r="L31" s="9">
        <v>2</v>
      </c>
      <c r="N31" s="9">
        <v>18</v>
      </c>
      <c r="O31" s="9">
        <v>6</v>
      </c>
      <c r="P31" s="9">
        <v>12</v>
      </c>
      <c r="R31" s="9">
        <v>1</v>
      </c>
      <c r="S31" s="9">
        <v>0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99</v>
      </c>
      <c r="C32" s="29">
        <f t="shared" si="2"/>
        <v>49</v>
      </c>
      <c r="D32" s="29">
        <f t="shared" si="2"/>
        <v>50</v>
      </c>
      <c r="E32" s="12"/>
      <c r="F32" s="9">
        <v>59</v>
      </c>
      <c r="G32" s="9">
        <v>30</v>
      </c>
      <c r="H32" s="9">
        <v>29</v>
      </c>
      <c r="J32" s="9">
        <v>7</v>
      </c>
      <c r="K32" s="9">
        <v>4</v>
      </c>
      <c r="L32" s="9">
        <v>3</v>
      </c>
      <c r="N32" s="9">
        <v>23</v>
      </c>
      <c r="O32" s="9">
        <v>9</v>
      </c>
      <c r="P32" s="9">
        <v>14</v>
      </c>
      <c r="R32" s="9">
        <v>4</v>
      </c>
      <c r="S32" s="9">
        <v>3</v>
      </c>
      <c r="T32" s="9">
        <v>1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80</v>
      </c>
      <c r="C33" s="29">
        <f t="shared" si="2"/>
        <v>49</v>
      </c>
      <c r="D33" s="29">
        <f t="shared" si="2"/>
        <v>31</v>
      </c>
      <c r="E33" s="12"/>
      <c r="F33" s="9">
        <v>55</v>
      </c>
      <c r="G33" s="9">
        <v>33</v>
      </c>
      <c r="H33" s="9">
        <v>22</v>
      </c>
      <c r="J33" s="9">
        <v>4</v>
      </c>
      <c r="K33" s="9">
        <v>2</v>
      </c>
      <c r="L33" s="9">
        <v>2</v>
      </c>
      <c r="N33" s="9">
        <v>14</v>
      </c>
      <c r="O33" s="9">
        <v>9</v>
      </c>
      <c r="P33" s="9">
        <v>5</v>
      </c>
      <c r="R33" s="9">
        <v>2</v>
      </c>
      <c r="S33" s="9">
        <v>1</v>
      </c>
      <c r="T33" s="9">
        <v>1</v>
      </c>
      <c r="V33" s="9">
        <v>1</v>
      </c>
      <c r="W33" s="9">
        <v>1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74</v>
      </c>
      <c r="C34" s="29">
        <f t="shared" si="2"/>
        <v>42</v>
      </c>
      <c r="D34" s="29">
        <f t="shared" si="2"/>
        <v>32</v>
      </c>
      <c r="E34" s="12"/>
      <c r="F34" s="9">
        <v>45</v>
      </c>
      <c r="G34" s="9">
        <v>26</v>
      </c>
      <c r="H34" s="9">
        <v>19</v>
      </c>
      <c r="J34" s="9">
        <v>8</v>
      </c>
      <c r="K34" s="9">
        <v>2</v>
      </c>
      <c r="L34" s="9">
        <v>6</v>
      </c>
      <c r="N34" s="9">
        <v>11</v>
      </c>
      <c r="O34" s="9">
        <v>7</v>
      </c>
      <c r="P34" s="9">
        <v>4</v>
      </c>
      <c r="R34" s="9">
        <v>3</v>
      </c>
      <c r="S34" s="9">
        <v>2</v>
      </c>
      <c r="T34" s="9">
        <v>1</v>
      </c>
      <c r="V34" s="9">
        <v>2</v>
      </c>
      <c r="W34" s="9">
        <v>2</v>
      </c>
      <c r="X34" s="9">
        <v>0</v>
      </c>
      <c r="Z34" s="9">
        <v>1</v>
      </c>
      <c r="AA34" s="9">
        <v>0</v>
      </c>
      <c r="AB34" s="9">
        <v>1</v>
      </c>
      <c r="AD34" s="9">
        <v>4</v>
      </c>
      <c r="AE34" s="9">
        <v>3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440</v>
      </c>
      <c r="C35" s="27">
        <f t="shared" si="2"/>
        <v>229</v>
      </c>
      <c r="D35" s="32">
        <f t="shared" si="2"/>
        <v>211</v>
      </c>
      <c r="E35" s="14"/>
      <c r="F35" s="15">
        <v>280</v>
      </c>
      <c r="G35" s="15">
        <v>150</v>
      </c>
      <c r="H35" s="15">
        <v>130</v>
      </c>
      <c r="I35" s="15"/>
      <c r="J35" s="15">
        <v>33</v>
      </c>
      <c r="K35" s="15">
        <v>15</v>
      </c>
      <c r="L35" s="15">
        <v>18</v>
      </c>
      <c r="M35" s="15"/>
      <c r="N35" s="15">
        <v>85</v>
      </c>
      <c r="O35" s="15">
        <v>37</v>
      </c>
      <c r="P35" s="15">
        <v>48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5</v>
      </c>
      <c r="AA35" s="15">
        <v>1</v>
      </c>
      <c r="AB35" s="15">
        <v>4</v>
      </c>
      <c r="AC35" s="15"/>
      <c r="AD35" s="15">
        <v>15</v>
      </c>
      <c r="AE35" s="15">
        <v>12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88</v>
      </c>
      <c r="C36" s="29">
        <f t="shared" si="2"/>
        <v>45</v>
      </c>
      <c r="D36" s="29">
        <f t="shared" si="2"/>
        <v>43</v>
      </c>
      <c r="E36" s="12"/>
      <c r="F36" s="9">
        <v>55</v>
      </c>
      <c r="G36" s="9">
        <v>28</v>
      </c>
      <c r="H36" s="9">
        <v>27</v>
      </c>
      <c r="J36" s="9">
        <v>6</v>
      </c>
      <c r="K36" s="9">
        <v>3</v>
      </c>
      <c r="L36" s="9">
        <v>3</v>
      </c>
      <c r="N36" s="9">
        <v>13</v>
      </c>
      <c r="O36" s="9">
        <v>4</v>
      </c>
      <c r="P36" s="9">
        <v>9</v>
      </c>
      <c r="R36" s="9">
        <v>6</v>
      </c>
      <c r="S36" s="9">
        <v>3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96</v>
      </c>
      <c r="C37" s="29">
        <f t="shared" si="2"/>
        <v>50</v>
      </c>
      <c r="D37" s="29">
        <f t="shared" si="2"/>
        <v>46</v>
      </c>
      <c r="E37" s="12"/>
      <c r="F37" s="9">
        <v>71</v>
      </c>
      <c r="G37" s="9">
        <v>38</v>
      </c>
      <c r="H37" s="9">
        <v>33</v>
      </c>
      <c r="J37" s="9">
        <v>4</v>
      </c>
      <c r="K37" s="9">
        <v>1</v>
      </c>
      <c r="L37" s="9">
        <v>3</v>
      </c>
      <c r="N37" s="9">
        <v>11</v>
      </c>
      <c r="O37" s="9">
        <v>7</v>
      </c>
      <c r="P37" s="9">
        <v>4</v>
      </c>
      <c r="R37" s="9">
        <v>2</v>
      </c>
      <c r="S37" s="9">
        <v>2</v>
      </c>
      <c r="T37" s="9">
        <v>0</v>
      </c>
      <c r="V37" s="9">
        <v>1</v>
      </c>
      <c r="W37" s="9">
        <v>0</v>
      </c>
      <c r="X37" s="9">
        <v>1</v>
      </c>
      <c r="Z37" s="9">
        <v>3</v>
      </c>
      <c r="AA37" s="9">
        <v>0</v>
      </c>
      <c r="AB37" s="9">
        <v>3</v>
      </c>
      <c r="AD37" s="9">
        <v>4</v>
      </c>
      <c r="AE37" s="9">
        <v>2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93</v>
      </c>
      <c r="C38" s="29">
        <f t="shared" si="2"/>
        <v>50</v>
      </c>
      <c r="D38" s="29">
        <f t="shared" si="2"/>
        <v>43</v>
      </c>
      <c r="E38" s="12"/>
      <c r="F38" s="9">
        <v>56</v>
      </c>
      <c r="G38" s="9">
        <v>32</v>
      </c>
      <c r="H38" s="9">
        <v>24</v>
      </c>
      <c r="J38" s="9">
        <v>10</v>
      </c>
      <c r="K38" s="9">
        <v>4</v>
      </c>
      <c r="L38" s="9">
        <v>6</v>
      </c>
      <c r="N38" s="9">
        <v>17</v>
      </c>
      <c r="O38" s="9">
        <v>8</v>
      </c>
      <c r="P38" s="9">
        <v>9</v>
      </c>
      <c r="R38" s="9">
        <v>4</v>
      </c>
      <c r="S38" s="9">
        <v>1</v>
      </c>
      <c r="T38" s="9">
        <v>3</v>
      </c>
      <c r="V38" s="9">
        <v>0</v>
      </c>
      <c r="W38" s="9">
        <v>0</v>
      </c>
      <c r="X38" s="9">
        <v>0</v>
      </c>
      <c r="Z38" s="9">
        <v>4</v>
      </c>
      <c r="AA38" s="9">
        <v>3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92</v>
      </c>
      <c r="C39" s="29">
        <f t="shared" si="2"/>
        <v>48</v>
      </c>
      <c r="D39" s="29">
        <f t="shared" si="2"/>
        <v>44</v>
      </c>
      <c r="E39" s="12"/>
      <c r="F39" s="9">
        <v>61</v>
      </c>
      <c r="G39" s="9">
        <v>32</v>
      </c>
      <c r="H39" s="9">
        <v>29</v>
      </c>
      <c r="J39" s="9">
        <v>6</v>
      </c>
      <c r="K39" s="9">
        <v>3</v>
      </c>
      <c r="L39" s="9">
        <v>3</v>
      </c>
      <c r="N39" s="9">
        <v>9</v>
      </c>
      <c r="O39" s="9">
        <v>5</v>
      </c>
      <c r="P39" s="9">
        <v>4</v>
      </c>
      <c r="R39" s="9">
        <v>8</v>
      </c>
      <c r="S39" s="9">
        <v>4</v>
      </c>
      <c r="T39" s="9">
        <v>4</v>
      </c>
      <c r="V39" s="9">
        <v>2</v>
      </c>
      <c r="W39" s="9">
        <v>0</v>
      </c>
      <c r="X39" s="9">
        <v>2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96</v>
      </c>
      <c r="C40" s="29">
        <f t="shared" si="2"/>
        <v>54</v>
      </c>
      <c r="D40" s="29">
        <f t="shared" si="2"/>
        <v>42</v>
      </c>
      <c r="E40" s="12"/>
      <c r="F40" s="9">
        <v>63</v>
      </c>
      <c r="G40" s="9">
        <v>37</v>
      </c>
      <c r="H40" s="9">
        <v>26</v>
      </c>
      <c r="J40" s="9">
        <v>5</v>
      </c>
      <c r="K40" s="9">
        <v>5</v>
      </c>
      <c r="L40" s="9">
        <v>0</v>
      </c>
      <c r="N40" s="9">
        <v>14</v>
      </c>
      <c r="O40" s="9">
        <v>6</v>
      </c>
      <c r="P40" s="9">
        <v>8</v>
      </c>
      <c r="R40" s="9">
        <v>5</v>
      </c>
      <c r="S40" s="9">
        <v>1</v>
      </c>
      <c r="T40" s="9">
        <v>4</v>
      </c>
      <c r="V40" s="9">
        <v>4</v>
      </c>
      <c r="W40" s="9">
        <v>2</v>
      </c>
      <c r="X40" s="9">
        <v>2</v>
      </c>
      <c r="Z40" s="9">
        <v>2</v>
      </c>
      <c r="AA40" s="9">
        <v>1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465</v>
      </c>
      <c r="C41" s="27">
        <f t="shared" si="2"/>
        <v>247</v>
      </c>
      <c r="D41" s="32">
        <f t="shared" si="2"/>
        <v>218</v>
      </c>
      <c r="E41" s="14"/>
      <c r="F41" s="15">
        <v>306</v>
      </c>
      <c r="G41" s="15">
        <v>167</v>
      </c>
      <c r="H41" s="15">
        <v>139</v>
      </c>
      <c r="I41" s="15"/>
      <c r="J41" s="15">
        <v>31</v>
      </c>
      <c r="K41" s="15">
        <v>16</v>
      </c>
      <c r="L41" s="15">
        <v>15</v>
      </c>
      <c r="M41" s="15"/>
      <c r="N41" s="15">
        <v>64</v>
      </c>
      <c r="O41" s="15">
        <v>30</v>
      </c>
      <c r="P41" s="15">
        <v>34</v>
      </c>
      <c r="Q41" s="15"/>
      <c r="R41" s="15">
        <v>25</v>
      </c>
      <c r="S41" s="15">
        <v>11</v>
      </c>
      <c r="T41" s="15">
        <v>14</v>
      </c>
      <c r="U41" s="15"/>
      <c r="V41" s="15">
        <v>9</v>
      </c>
      <c r="W41" s="15">
        <v>3</v>
      </c>
      <c r="X41" s="15">
        <v>6</v>
      </c>
      <c r="Y41" s="15"/>
      <c r="Z41" s="15">
        <v>14</v>
      </c>
      <c r="AA41" s="15">
        <v>7</v>
      </c>
      <c r="AB41" s="15">
        <v>7</v>
      </c>
      <c r="AC41" s="15"/>
      <c r="AD41" s="15">
        <v>16</v>
      </c>
      <c r="AE41" s="15">
        <v>13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93</v>
      </c>
      <c r="C42" s="29">
        <f t="shared" si="2"/>
        <v>49</v>
      </c>
      <c r="D42" s="29">
        <f t="shared" si="2"/>
        <v>44</v>
      </c>
      <c r="E42" s="12"/>
      <c r="F42" s="9">
        <v>62</v>
      </c>
      <c r="G42" s="9">
        <v>33</v>
      </c>
      <c r="H42" s="9">
        <v>29</v>
      </c>
      <c r="J42" s="9">
        <v>11</v>
      </c>
      <c r="K42" s="9">
        <v>8</v>
      </c>
      <c r="L42" s="9">
        <v>3</v>
      </c>
      <c r="N42" s="9">
        <v>11</v>
      </c>
      <c r="O42" s="9">
        <v>6</v>
      </c>
      <c r="P42" s="9">
        <v>5</v>
      </c>
      <c r="R42" s="9">
        <v>3</v>
      </c>
      <c r="S42" s="9">
        <v>1</v>
      </c>
      <c r="T42" s="9">
        <v>2</v>
      </c>
      <c r="V42" s="9">
        <v>2</v>
      </c>
      <c r="W42" s="9">
        <v>0</v>
      </c>
      <c r="X42" s="9">
        <v>2</v>
      </c>
      <c r="Z42" s="9">
        <v>3</v>
      </c>
      <c r="AA42" s="9">
        <v>0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98</v>
      </c>
      <c r="C43" s="29">
        <f t="shared" si="2"/>
        <v>52</v>
      </c>
      <c r="D43" s="29">
        <f t="shared" si="2"/>
        <v>46</v>
      </c>
      <c r="E43" s="12"/>
      <c r="F43" s="9">
        <v>66</v>
      </c>
      <c r="G43" s="9">
        <v>36</v>
      </c>
      <c r="H43" s="9">
        <v>30</v>
      </c>
      <c r="J43" s="9">
        <v>5</v>
      </c>
      <c r="K43" s="9">
        <v>3</v>
      </c>
      <c r="L43" s="9">
        <v>2</v>
      </c>
      <c r="N43" s="9">
        <v>14</v>
      </c>
      <c r="O43" s="9">
        <v>5</v>
      </c>
      <c r="P43" s="9">
        <v>9</v>
      </c>
      <c r="R43" s="9">
        <v>6</v>
      </c>
      <c r="S43" s="9">
        <v>2</v>
      </c>
      <c r="T43" s="9">
        <v>4</v>
      </c>
      <c r="V43" s="9">
        <v>2</v>
      </c>
      <c r="W43" s="9">
        <v>2</v>
      </c>
      <c r="X43" s="9">
        <v>0</v>
      </c>
      <c r="Z43" s="9">
        <v>4</v>
      </c>
      <c r="AA43" s="9">
        <v>3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100</v>
      </c>
      <c r="C44" s="29">
        <f t="shared" si="2"/>
        <v>49</v>
      </c>
      <c r="D44" s="29">
        <f t="shared" si="2"/>
        <v>51</v>
      </c>
      <c r="E44" s="12"/>
      <c r="F44" s="9">
        <v>72</v>
      </c>
      <c r="G44" s="9">
        <v>34</v>
      </c>
      <c r="H44" s="9">
        <v>38</v>
      </c>
      <c r="J44" s="9">
        <v>10</v>
      </c>
      <c r="K44" s="9">
        <v>4</v>
      </c>
      <c r="L44" s="9">
        <v>6</v>
      </c>
      <c r="N44" s="9">
        <v>6</v>
      </c>
      <c r="O44" s="9">
        <v>3</v>
      </c>
      <c r="P44" s="9">
        <v>3</v>
      </c>
      <c r="R44" s="9">
        <v>5</v>
      </c>
      <c r="S44" s="9">
        <v>4</v>
      </c>
      <c r="T44" s="9">
        <v>1</v>
      </c>
      <c r="V44" s="9">
        <v>1</v>
      </c>
      <c r="W44" s="9">
        <v>0</v>
      </c>
      <c r="X44" s="9">
        <v>1</v>
      </c>
      <c r="Z44" s="9">
        <v>4</v>
      </c>
      <c r="AA44" s="9">
        <v>2</v>
      </c>
      <c r="AB44" s="9">
        <v>2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127</v>
      </c>
      <c r="C45" s="29">
        <f t="shared" si="2"/>
        <v>71</v>
      </c>
      <c r="D45" s="29">
        <f t="shared" si="2"/>
        <v>56</v>
      </c>
      <c r="E45" s="12"/>
      <c r="F45" s="9">
        <v>88</v>
      </c>
      <c r="G45" s="9">
        <v>50</v>
      </c>
      <c r="H45" s="9">
        <v>38</v>
      </c>
      <c r="J45" s="9">
        <v>10</v>
      </c>
      <c r="K45" s="9">
        <v>5</v>
      </c>
      <c r="L45" s="9">
        <v>5</v>
      </c>
      <c r="N45" s="9">
        <v>14</v>
      </c>
      <c r="O45" s="9">
        <v>9</v>
      </c>
      <c r="P45" s="9">
        <v>5</v>
      </c>
      <c r="R45" s="9">
        <v>8</v>
      </c>
      <c r="S45" s="9">
        <v>3</v>
      </c>
      <c r="T45" s="9">
        <v>5</v>
      </c>
      <c r="V45" s="9">
        <v>0</v>
      </c>
      <c r="W45" s="9">
        <v>0</v>
      </c>
      <c r="X45" s="9">
        <v>0</v>
      </c>
      <c r="Z45" s="9">
        <v>4</v>
      </c>
      <c r="AA45" s="9">
        <v>2</v>
      </c>
      <c r="AB45" s="9">
        <v>2</v>
      </c>
      <c r="AD45" s="9">
        <v>3</v>
      </c>
      <c r="AE45" s="9">
        <v>2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102</v>
      </c>
      <c r="C46" s="29">
        <f t="shared" si="2"/>
        <v>54</v>
      </c>
      <c r="D46" s="29">
        <f t="shared" si="2"/>
        <v>48</v>
      </c>
      <c r="E46" s="12"/>
      <c r="F46" s="9">
        <v>63</v>
      </c>
      <c r="G46" s="9">
        <v>36</v>
      </c>
      <c r="H46" s="9">
        <v>27</v>
      </c>
      <c r="J46" s="9">
        <v>13</v>
      </c>
      <c r="K46" s="9">
        <v>5</v>
      </c>
      <c r="L46" s="9">
        <v>8</v>
      </c>
      <c r="N46" s="9">
        <v>16</v>
      </c>
      <c r="O46" s="9">
        <v>7</v>
      </c>
      <c r="P46" s="9">
        <v>9</v>
      </c>
      <c r="R46" s="9">
        <v>3</v>
      </c>
      <c r="S46" s="9">
        <v>3</v>
      </c>
      <c r="T46" s="9">
        <v>0</v>
      </c>
      <c r="V46" s="9">
        <v>5</v>
      </c>
      <c r="W46" s="9">
        <v>1</v>
      </c>
      <c r="X46" s="9">
        <v>4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520</v>
      </c>
      <c r="C47" s="27">
        <f t="shared" si="2"/>
        <v>275</v>
      </c>
      <c r="D47" s="32">
        <f t="shared" si="2"/>
        <v>245</v>
      </c>
      <c r="E47" s="14"/>
      <c r="F47" s="15">
        <v>351</v>
      </c>
      <c r="G47" s="15">
        <v>189</v>
      </c>
      <c r="H47" s="15">
        <v>162</v>
      </c>
      <c r="I47" s="15"/>
      <c r="J47" s="15">
        <v>49</v>
      </c>
      <c r="K47" s="15">
        <v>25</v>
      </c>
      <c r="L47" s="15">
        <v>24</v>
      </c>
      <c r="M47" s="15"/>
      <c r="N47" s="15">
        <v>61</v>
      </c>
      <c r="O47" s="15">
        <v>30</v>
      </c>
      <c r="P47" s="15">
        <v>31</v>
      </c>
      <c r="Q47" s="15"/>
      <c r="R47" s="15">
        <v>25</v>
      </c>
      <c r="S47" s="15">
        <v>13</v>
      </c>
      <c r="T47" s="15">
        <v>12</v>
      </c>
      <c r="U47" s="15"/>
      <c r="V47" s="15">
        <v>10</v>
      </c>
      <c r="W47" s="15">
        <v>3</v>
      </c>
      <c r="X47" s="15">
        <v>7</v>
      </c>
      <c r="Y47" s="15"/>
      <c r="Z47" s="15">
        <v>16</v>
      </c>
      <c r="AA47" s="15">
        <v>8</v>
      </c>
      <c r="AB47" s="15">
        <v>8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145</v>
      </c>
      <c r="C48" s="29">
        <f t="shared" si="2"/>
        <v>73</v>
      </c>
      <c r="D48" s="29">
        <f t="shared" si="2"/>
        <v>72</v>
      </c>
      <c r="E48" s="12"/>
      <c r="F48" s="9">
        <v>97</v>
      </c>
      <c r="G48" s="9">
        <v>45</v>
      </c>
      <c r="H48" s="9">
        <v>52</v>
      </c>
      <c r="J48" s="9">
        <v>20</v>
      </c>
      <c r="K48" s="9">
        <v>11</v>
      </c>
      <c r="L48" s="9">
        <v>9</v>
      </c>
      <c r="N48" s="9">
        <v>10</v>
      </c>
      <c r="O48" s="9">
        <v>5</v>
      </c>
      <c r="P48" s="9">
        <v>5</v>
      </c>
      <c r="R48" s="9">
        <v>6</v>
      </c>
      <c r="S48" s="9">
        <v>2</v>
      </c>
      <c r="T48" s="9">
        <v>4</v>
      </c>
      <c r="V48" s="9">
        <v>2</v>
      </c>
      <c r="W48" s="9">
        <v>1</v>
      </c>
      <c r="X48" s="9">
        <v>1</v>
      </c>
      <c r="Z48" s="9">
        <v>7</v>
      </c>
      <c r="AA48" s="9">
        <v>6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147</v>
      </c>
      <c r="C49" s="29">
        <f t="shared" si="2"/>
        <v>79</v>
      </c>
      <c r="D49" s="29">
        <f t="shared" si="2"/>
        <v>68</v>
      </c>
      <c r="E49" s="12"/>
      <c r="F49" s="9">
        <v>93</v>
      </c>
      <c r="G49" s="9">
        <v>45</v>
      </c>
      <c r="H49" s="9">
        <v>48</v>
      </c>
      <c r="J49" s="9">
        <v>12</v>
      </c>
      <c r="K49" s="9">
        <v>8</v>
      </c>
      <c r="L49" s="9">
        <v>4</v>
      </c>
      <c r="N49" s="9">
        <v>21</v>
      </c>
      <c r="O49" s="9">
        <v>13</v>
      </c>
      <c r="P49" s="9">
        <v>8</v>
      </c>
      <c r="R49" s="9">
        <v>11</v>
      </c>
      <c r="S49" s="9">
        <v>6</v>
      </c>
      <c r="T49" s="9">
        <v>5</v>
      </c>
      <c r="V49" s="9">
        <v>6</v>
      </c>
      <c r="W49" s="9">
        <v>4</v>
      </c>
      <c r="X49" s="9">
        <v>2</v>
      </c>
      <c r="Z49" s="9">
        <v>3</v>
      </c>
      <c r="AA49" s="9">
        <v>2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136</v>
      </c>
      <c r="C50" s="29">
        <f t="shared" si="2"/>
        <v>72</v>
      </c>
      <c r="D50" s="29">
        <f t="shared" si="2"/>
        <v>64</v>
      </c>
      <c r="E50" s="12"/>
      <c r="F50" s="9">
        <v>90</v>
      </c>
      <c r="G50" s="9">
        <v>44</v>
      </c>
      <c r="H50" s="9">
        <v>46</v>
      </c>
      <c r="J50" s="9">
        <v>11</v>
      </c>
      <c r="K50" s="9">
        <v>9</v>
      </c>
      <c r="L50" s="9">
        <v>2</v>
      </c>
      <c r="N50" s="9">
        <v>24</v>
      </c>
      <c r="O50" s="9">
        <v>13</v>
      </c>
      <c r="P50" s="9">
        <v>11</v>
      </c>
      <c r="R50" s="9">
        <v>7</v>
      </c>
      <c r="S50" s="9">
        <v>4</v>
      </c>
      <c r="T50" s="9">
        <v>3</v>
      </c>
      <c r="V50" s="9">
        <v>3</v>
      </c>
      <c r="W50" s="9">
        <v>1</v>
      </c>
      <c r="X50" s="9">
        <v>2</v>
      </c>
      <c r="Z50" s="9">
        <v>1</v>
      </c>
      <c r="AA50" s="9">
        <v>1</v>
      </c>
      <c r="AB50" s="9">
        <v>0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143</v>
      </c>
      <c r="C51" s="29">
        <f t="shared" si="2"/>
        <v>78</v>
      </c>
      <c r="D51" s="29">
        <f t="shared" si="2"/>
        <v>65</v>
      </c>
      <c r="E51" s="12"/>
      <c r="F51" s="9">
        <v>96</v>
      </c>
      <c r="G51" s="9">
        <v>49</v>
      </c>
      <c r="H51" s="9">
        <v>47</v>
      </c>
      <c r="J51" s="9">
        <v>7</v>
      </c>
      <c r="K51" s="9">
        <v>5</v>
      </c>
      <c r="L51" s="9">
        <v>2</v>
      </c>
      <c r="N51" s="9">
        <v>21</v>
      </c>
      <c r="O51" s="9">
        <v>14</v>
      </c>
      <c r="P51" s="9">
        <v>7</v>
      </c>
      <c r="R51" s="9">
        <v>8</v>
      </c>
      <c r="S51" s="9">
        <v>6</v>
      </c>
      <c r="T51" s="9">
        <v>2</v>
      </c>
      <c r="V51" s="9">
        <v>6</v>
      </c>
      <c r="W51" s="9">
        <v>2</v>
      </c>
      <c r="X51" s="9">
        <v>4</v>
      </c>
      <c r="Z51" s="9">
        <v>4</v>
      </c>
      <c r="AA51" s="9">
        <v>1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175</v>
      </c>
      <c r="C52" s="29">
        <f t="shared" si="2"/>
        <v>80</v>
      </c>
      <c r="D52" s="29">
        <f t="shared" si="2"/>
        <v>95</v>
      </c>
      <c r="E52" s="3"/>
      <c r="F52" s="16">
        <v>108</v>
      </c>
      <c r="G52" s="16">
        <v>51</v>
      </c>
      <c r="H52" s="16">
        <v>57</v>
      </c>
      <c r="I52" s="16"/>
      <c r="J52" s="16">
        <v>17</v>
      </c>
      <c r="K52" s="16">
        <v>9</v>
      </c>
      <c r="L52" s="16">
        <v>8</v>
      </c>
      <c r="M52" s="16"/>
      <c r="N52" s="16">
        <v>19</v>
      </c>
      <c r="O52" s="16">
        <v>9</v>
      </c>
      <c r="P52" s="16">
        <v>10</v>
      </c>
      <c r="Q52" s="16"/>
      <c r="R52" s="16">
        <v>14</v>
      </c>
      <c r="S52" s="16">
        <v>6</v>
      </c>
      <c r="T52" s="16">
        <v>8</v>
      </c>
      <c r="U52" s="16"/>
      <c r="V52" s="16">
        <v>10</v>
      </c>
      <c r="W52" s="16">
        <v>4</v>
      </c>
      <c r="X52" s="16">
        <v>6</v>
      </c>
      <c r="Y52" s="16"/>
      <c r="Z52" s="16">
        <v>7</v>
      </c>
      <c r="AA52" s="16">
        <v>1</v>
      </c>
      <c r="AB52" s="16">
        <v>6</v>
      </c>
      <c r="AC52" s="16"/>
      <c r="AD52" s="16">
        <v>0</v>
      </c>
      <c r="AE52" s="16">
        <v>0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746</v>
      </c>
      <c r="C53" s="27">
        <f t="shared" si="2"/>
        <v>382</v>
      </c>
      <c r="D53" s="32">
        <f t="shared" si="2"/>
        <v>364</v>
      </c>
      <c r="E53" s="14"/>
      <c r="F53" s="15">
        <v>484</v>
      </c>
      <c r="G53" s="15">
        <v>234</v>
      </c>
      <c r="H53" s="15">
        <v>250</v>
      </c>
      <c r="I53" s="15"/>
      <c r="J53" s="15">
        <v>67</v>
      </c>
      <c r="K53" s="15">
        <v>42</v>
      </c>
      <c r="L53" s="15">
        <v>25</v>
      </c>
      <c r="M53" s="15"/>
      <c r="N53" s="15">
        <v>95</v>
      </c>
      <c r="O53" s="15">
        <v>54</v>
      </c>
      <c r="P53" s="15">
        <v>41</v>
      </c>
      <c r="Q53" s="15"/>
      <c r="R53" s="15">
        <v>46</v>
      </c>
      <c r="S53" s="15">
        <v>24</v>
      </c>
      <c r="T53" s="15">
        <v>22</v>
      </c>
      <c r="U53" s="15"/>
      <c r="V53" s="15">
        <v>27</v>
      </c>
      <c r="W53" s="15">
        <v>12</v>
      </c>
      <c r="X53" s="15">
        <v>15</v>
      </c>
      <c r="Y53" s="15"/>
      <c r="Z53" s="15">
        <v>22</v>
      </c>
      <c r="AA53" s="15">
        <v>11</v>
      </c>
      <c r="AB53" s="15">
        <v>11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172</v>
      </c>
      <c r="C54" s="29">
        <f t="shared" si="2"/>
        <v>73</v>
      </c>
      <c r="D54" s="29">
        <f t="shared" si="2"/>
        <v>99</v>
      </c>
      <c r="E54" s="12"/>
      <c r="F54" s="9">
        <v>111</v>
      </c>
      <c r="G54" s="9">
        <v>48</v>
      </c>
      <c r="H54" s="9">
        <v>63</v>
      </c>
      <c r="J54" s="9">
        <v>17</v>
      </c>
      <c r="K54" s="9">
        <v>8</v>
      </c>
      <c r="L54" s="9">
        <v>9</v>
      </c>
      <c r="N54" s="9">
        <v>23</v>
      </c>
      <c r="O54" s="9">
        <v>6</v>
      </c>
      <c r="P54" s="9">
        <v>17</v>
      </c>
      <c r="R54" s="9">
        <v>5</v>
      </c>
      <c r="S54" s="9">
        <v>3</v>
      </c>
      <c r="T54" s="9">
        <v>2</v>
      </c>
      <c r="V54" s="9">
        <v>7</v>
      </c>
      <c r="W54" s="9">
        <v>3</v>
      </c>
      <c r="X54" s="9">
        <v>4</v>
      </c>
      <c r="Z54" s="9">
        <v>8</v>
      </c>
      <c r="AA54" s="9">
        <v>4</v>
      </c>
      <c r="AB54" s="9">
        <v>4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192</v>
      </c>
      <c r="C55" s="29">
        <f t="shared" si="2"/>
        <v>102</v>
      </c>
      <c r="D55" s="29">
        <f t="shared" si="2"/>
        <v>90</v>
      </c>
      <c r="E55" s="12"/>
      <c r="F55" s="9">
        <v>128</v>
      </c>
      <c r="G55" s="9">
        <v>60</v>
      </c>
      <c r="H55" s="9">
        <v>68</v>
      </c>
      <c r="J55" s="9">
        <v>17</v>
      </c>
      <c r="K55" s="9">
        <v>9</v>
      </c>
      <c r="L55" s="9">
        <v>8</v>
      </c>
      <c r="N55" s="9">
        <v>24</v>
      </c>
      <c r="O55" s="9">
        <v>18</v>
      </c>
      <c r="P55" s="9">
        <v>6</v>
      </c>
      <c r="R55" s="9">
        <v>12</v>
      </c>
      <c r="S55" s="9">
        <v>7</v>
      </c>
      <c r="T55" s="9">
        <v>5</v>
      </c>
      <c r="V55" s="9">
        <v>5</v>
      </c>
      <c r="W55" s="9">
        <v>3</v>
      </c>
      <c r="X55" s="9">
        <v>2</v>
      </c>
      <c r="Z55" s="9">
        <v>6</v>
      </c>
      <c r="AA55" s="9">
        <v>5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187</v>
      </c>
      <c r="C56" s="29">
        <f t="shared" si="2"/>
        <v>101</v>
      </c>
      <c r="D56" s="29">
        <f t="shared" si="2"/>
        <v>86</v>
      </c>
      <c r="E56" s="12"/>
      <c r="F56" s="9">
        <v>123</v>
      </c>
      <c r="G56" s="9">
        <v>68</v>
      </c>
      <c r="H56" s="9">
        <v>55</v>
      </c>
      <c r="J56" s="9">
        <v>22</v>
      </c>
      <c r="K56" s="9">
        <v>9</v>
      </c>
      <c r="L56" s="9">
        <v>13</v>
      </c>
      <c r="N56" s="9">
        <v>18</v>
      </c>
      <c r="O56" s="9">
        <v>9</v>
      </c>
      <c r="P56" s="9">
        <v>9</v>
      </c>
      <c r="R56" s="9">
        <v>7</v>
      </c>
      <c r="S56" s="9">
        <v>6</v>
      </c>
      <c r="T56" s="9">
        <v>1</v>
      </c>
      <c r="V56" s="9">
        <v>9</v>
      </c>
      <c r="W56" s="9">
        <v>5</v>
      </c>
      <c r="X56" s="9">
        <v>4</v>
      </c>
      <c r="Z56" s="9">
        <v>6</v>
      </c>
      <c r="AA56" s="9">
        <v>2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154</v>
      </c>
      <c r="C57" s="29">
        <f t="shared" si="2"/>
        <v>80</v>
      </c>
      <c r="D57" s="29">
        <f t="shared" si="2"/>
        <v>74</v>
      </c>
      <c r="E57" s="12"/>
      <c r="F57" s="9">
        <v>102</v>
      </c>
      <c r="G57" s="9">
        <v>47</v>
      </c>
      <c r="H57" s="9">
        <v>55</v>
      </c>
      <c r="J57" s="9">
        <v>16</v>
      </c>
      <c r="K57" s="9">
        <v>8</v>
      </c>
      <c r="L57" s="9">
        <v>8</v>
      </c>
      <c r="N57" s="9">
        <v>26</v>
      </c>
      <c r="O57" s="9">
        <v>17</v>
      </c>
      <c r="P57" s="9">
        <v>9</v>
      </c>
      <c r="R57" s="9">
        <v>6</v>
      </c>
      <c r="S57" s="9">
        <v>4</v>
      </c>
      <c r="T57" s="9">
        <v>2</v>
      </c>
      <c r="V57" s="9">
        <v>3</v>
      </c>
      <c r="W57" s="9">
        <v>3</v>
      </c>
      <c r="X57" s="9">
        <v>0</v>
      </c>
      <c r="Z57" s="9">
        <v>1</v>
      </c>
      <c r="AA57" s="9">
        <v>1</v>
      </c>
      <c r="AB57" s="9">
        <v>0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177</v>
      </c>
      <c r="C58" s="29">
        <f t="shared" si="2"/>
        <v>88</v>
      </c>
      <c r="D58" s="29">
        <f t="shared" si="2"/>
        <v>89</v>
      </c>
      <c r="E58" s="12"/>
      <c r="F58" s="16">
        <v>114</v>
      </c>
      <c r="G58" s="16">
        <v>55</v>
      </c>
      <c r="H58" s="16">
        <v>59</v>
      </c>
      <c r="I58" s="16"/>
      <c r="J58" s="16">
        <v>18</v>
      </c>
      <c r="K58" s="16">
        <v>10</v>
      </c>
      <c r="L58" s="16">
        <v>8</v>
      </c>
      <c r="M58" s="16"/>
      <c r="N58" s="16">
        <v>28</v>
      </c>
      <c r="O58" s="16">
        <v>14</v>
      </c>
      <c r="P58" s="16">
        <v>14</v>
      </c>
      <c r="Q58" s="16"/>
      <c r="R58" s="16">
        <v>5</v>
      </c>
      <c r="S58" s="16">
        <v>2</v>
      </c>
      <c r="T58" s="16">
        <v>3</v>
      </c>
      <c r="U58" s="16"/>
      <c r="V58" s="16">
        <v>6</v>
      </c>
      <c r="W58" s="16">
        <v>4</v>
      </c>
      <c r="X58" s="16">
        <v>2</v>
      </c>
      <c r="Y58" s="16"/>
      <c r="Z58" s="16">
        <v>4</v>
      </c>
      <c r="AA58" s="16">
        <v>2</v>
      </c>
      <c r="AB58" s="16">
        <v>2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882</v>
      </c>
      <c r="C59" s="27">
        <f t="shared" si="2"/>
        <v>444</v>
      </c>
      <c r="D59" s="32">
        <f t="shared" si="2"/>
        <v>438</v>
      </c>
      <c r="E59" s="14"/>
      <c r="F59" s="15">
        <v>578</v>
      </c>
      <c r="G59" s="15">
        <v>278</v>
      </c>
      <c r="H59" s="15">
        <v>300</v>
      </c>
      <c r="I59" s="15"/>
      <c r="J59" s="15">
        <v>90</v>
      </c>
      <c r="K59" s="15">
        <v>44</v>
      </c>
      <c r="L59" s="15">
        <v>46</v>
      </c>
      <c r="M59" s="15"/>
      <c r="N59" s="15">
        <v>119</v>
      </c>
      <c r="O59" s="15">
        <v>64</v>
      </c>
      <c r="P59" s="15">
        <v>55</v>
      </c>
      <c r="Q59" s="15"/>
      <c r="R59" s="15">
        <v>35</v>
      </c>
      <c r="S59" s="15">
        <v>22</v>
      </c>
      <c r="T59" s="15">
        <v>13</v>
      </c>
      <c r="U59" s="15"/>
      <c r="V59" s="15">
        <v>30</v>
      </c>
      <c r="W59" s="15">
        <v>18</v>
      </c>
      <c r="X59" s="15">
        <v>12</v>
      </c>
      <c r="Y59" s="15"/>
      <c r="Z59" s="15">
        <v>25</v>
      </c>
      <c r="AA59" s="15">
        <v>14</v>
      </c>
      <c r="AB59" s="15">
        <v>11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175</v>
      </c>
      <c r="C60" s="29">
        <f t="shared" si="2"/>
        <v>90</v>
      </c>
      <c r="D60" s="29">
        <f t="shared" si="2"/>
        <v>85</v>
      </c>
      <c r="E60" s="12"/>
      <c r="F60" s="9">
        <v>111</v>
      </c>
      <c r="G60" s="9">
        <v>53</v>
      </c>
      <c r="H60" s="9">
        <v>58</v>
      </c>
      <c r="J60" s="9">
        <v>8</v>
      </c>
      <c r="K60" s="9">
        <v>5</v>
      </c>
      <c r="L60" s="9">
        <v>3</v>
      </c>
      <c r="N60" s="9">
        <v>23</v>
      </c>
      <c r="O60" s="9">
        <v>15</v>
      </c>
      <c r="P60" s="9">
        <v>8</v>
      </c>
      <c r="R60" s="9">
        <v>14</v>
      </c>
      <c r="S60" s="9">
        <v>8</v>
      </c>
      <c r="T60" s="9">
        <v>6</v>
      </c>
      <c r="V60" s="9">
        <v>6</v>
      </c>
      <c r="W60" s="9">
        <v>3</v>
      </c>
      <c r="X60" s="9">
        <v>3</v>
      </c>
      <c r="Z60" s="9">
        <v>13</v>
      </c>
      <c r="AA60" s="9">
        <v>6</v>
      </c>
      <c r="AB60" s="9">
        <v>7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164</v>
      </c>
      <c r="C61" s="29">
        <f t="shared" si="2"/>
        <v>96</v>
      </c>
      <c r="D61" s="29">
        <f t="shared" si="2"/>
        <v>68</v>
      </c>
      <c r="E61" s="12"/>
      <c r="F61" s="9">
        <v>102</v>
      </c>
      <c r="G61" s="9">
        <v>57</v>
      </c>
      <c r="H61" s="9">
        <v>45</v>
      </c>
      <c r="J61" s="9">
        <v>19</v>
      </c>
      <c r="K61" s="9">
        <v>10</v>
      </c>
      <c r="L61" s="9">
        <v>9</v>
      </c>
      <c r="N61" s="9">
        <v>19</v>
      </c>
      <c r="O61" s="9">
        <v>15</v>
      </c>
      <c r="P61" s="9">
        <v>4</v>
      </c>
      <c r="R61" s="9">
        <v>15</v>
      </c>
      <c r="S61" s="9">
        <v>8</v>
      </c>
      <c r="T61" s="9">
        <v>7</v>
      </c>
      <c r="V61" s="9">
        <v>3</v>
      </c>
      <c r="W61" s="9">
        <v>2</v>
      </c>
      <c r="X61" s="9">
        <v>1</v>
      </c>
      <c r="Z61" s="9">
        <v>6</v>
      </c>
      <c r="AA61" s="9">
        <v>4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177</v>
      </c>
      <c r="C62" s="29">
        <f t="shared" si="2"/>
        <v>93</v>
      </c>
      <c r="D62" s="29">
        <f t="shared" si="2"/>
        <v>84</v>
      </c>
      <c r="E62" s="12"/>
      <c r="F62" s="9">
        <v>96</v>
      </c>
      <c r="G62" s="9">
        <v>46</v>
      </c>
      <c r="H62" s="9">
        <v>50</v>
      </c>
      <c r="J62" s="9">
        <v>20</v>
      </c>
      <c r="K62" s="9">
        <v>10</v>
      </c>
      <c r="L62" s="9">
        <v>10</v>
      </c>
      <c r="N62" s="9">
        <v>26</v>
      </c>
      <c r="O62" s="9">
        <v>11</v>
      </c>
      <c r="P62" s="9">
        <v>15</v>
      </c>
      <c r="R62" s="9">
        <v>15</v>
      </c>
      <c r="S62" s="9">
        <v>13</v>
      </c>
      <c r="T62" s="9">
        <v>2</v>
      </c>
      <c r="V62" s="9">
        <v>5</v>
      </c>
      <c r="W62" s="9">
        <v>4</v>
      </c>
      <c r="X62" s="9">
        <v>1</v>
      </c>
      <c r="Z62" s="9">
        <v>12</v>
      </c>
      <c r="AA62" s="9">
        <v>8</v>
      </c>
      <c r="AB62" s="9">
        <v>4</v>
      </c>
      <c r="AD62" s="9">
        <v>3</v>
      </c>
      <c r="AE62" s="9">
        <v>1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180</v>
      </c>
      <c r="C63" s="29">
        <f t="shared" si="2"/>
        <v>101</v>
      </c>
      <c r="D63" s="29">
        <f t="shared" si="2"/>
        <v>79</v>
      </c>
      <c r="E63" s="12"/>
      <c r="F63" s="9">
        <v>94</v>
      </c>
      <c r="G63" s="9">
        <v>50</v>
      </c>
      <c r="H63" s="9">
        <v>44</v>
      </c>
      <c r="J63" s="9">
        <v>21</v>
      </c>
      <c r="K63" s="9">
        <v>10</v>
      </c>
      <c r="L63" s="9">
        <v>11</v>
      </c>
      <c r="N63" s="9">
        <v>34</v>
      </c>
      <c r="O63" s="9">
        <v>20</v>
      </c>
      <c r="P63" s="9">
        <v>14</v>
      </c>
      <c r="R63" s="9">
        <v>9</v>
      </c>
      <c r="S63" s="9">
        <v>6</v>
      </c>
      <c r="T63" s="9">
        <v>3</v>
      </c>
      <c r="V63" s="9">
        <v>11</v>
      </c>
      <c r="W63" s="9">
        <v>9</v>
      </c>
      <c r="X63" s="9">
        <v>2</v>
      </c>
      <c r="Z63" s="9">
        <v>8</v>
      </c>
      <c r="AA63" s="9">
        <v>3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180</v>
      </c>
      <c r="C64" s="29">
        <f t="shared" si="2"/>
        <v>96</v>
      </c>
      <c r="D64" s="29">
        <f t="shared" si="2"/>
        <v>84</v>
      </c>
      <c r="E64" s="12"/>
      <c r="F64" s="16">
        <v>107</v>
      </c>
      <c r="G64" s="16">
        <v>61</v>
      </c>
      <c r="H64" s="16">
        <v>46</v>
      </c>
      <c r="I64" s="16"/>
      <c r="J64" s="16">
        <v>18</v>
      </c>
      <c r="K64" s="16">
        <v>8</v>
      </c>
      <c r="L64" s="16">
        <v>10</v>
      </c>
      <c r="M64" s="16"/>
      <c r="N64" s="16">
        <v>29</v>
      </c>
      <c r="O64" s="16">
        <v>11</v>
      </c>
      <c r="P64" s="16">
        <v>18</v>
      </c>
      <c r="Q64" s="16"/>
      <c r="R64" s="16">
        <v>11</v>
      </c>
      <c r="S64" s="16">
        <v>7</v>
      </c>
      <c r="T64" s="16">
        <v>4</v>
      </c>
      <c r="U64" s="16"/>
      <c r="V64" s="16">
        <v>5</v>
      </c>
      <c r="W64" s="16">
        <v>4</v>
      </c>
      <c r="X64" s="16">
        <v>1</v>
      </c>
      <c r="Y64" s="16"/>
      <c r="Z64" s="16">
        <v>7</v>
      </c>
      <c r="AA64" s="16">
        <v>2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876</v>
      </c>
      <c r="C65" s="27">
        <f t="shared" si="2"/>
        <v>476</v>
      </c>
      <c r="D65" s="32">
        <f t="shared" si="2"/>
        <v>400</v>
      </c>
      <c r="E65" s="14"/>
      <c r="F65" s="15">
        <v>510</v>
      </c>
      <c r="G65" s="15">
        <v>267</v>
      </c>
      <c r="H65" s="15">
        <v>243</v>
      </c>
      <c r="I65" s="15"/>
      <c r="J65" s="15">
        <v>86</v>
      </c>
      <c r="K65" s="15">
        <v>43</v>
      </c>
      <c r="L65" s="15">
        <v>43</v>
      </c>
      <c r="M65" s="15"/>
      <c r="N65" s="15">
        <v>131</v>
      </c>
      <c r="O65" s="15">
        <v>72</v>
      </c>
      <c r="P65" s="15">
        <v>59</v>
      </c>
      <c r="Q65" s="15"/>
      <c r="R65" s="15">
        <v>64</v>
      </c>
      <c r="S65" s="15">
        <v>42</v>
      </c>
      <c r="T65" s="15">
        <v>22</v>
      </c>
      <c r="U65" s="15"/>
      <c r="V65" s="15">
        <v>30</v>
      </c>
      <c r="W65" s="15">
        <v>22</v>
      </c>
      <c r="X65" s="15">
        <v>8</v>
      </c>
      <c r="Y65" s="15"/>
      <c r="Z65" s="15">
        <v>46</v>
      </c>
      <c r="AA65" s="15">
        <v>23</v>
      </c>
      <c r="AB65" s="15">
        <v>23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170</v>
      </c>
      <c r="C66" s="29">
        <f t="shared" si="2"/>
        <v>74</v>
      </c>
      <c r="D66" s="29">
        <f t="shared" si="2"/>
        <v>96</v>
      </c>
      <c r="E66" s="12"/>
      <c r="F66" s="9">
        <v>94</v>
      </c>
      <c r="G66" s="9">
        <v>41</v>
      </c>
      <c r="H66" s="9">
        <v>53</v>
      </c>
      <c r="J66" s="9">
        <v>17</v>
      </c>
      <c r="K66" s="9">
        <v>10</v>
      </c>
      <c r="L66" s="9">
        <v>7</v>
      </c>
      <c r="N66" s="9">
        <v>28</v>
      </c>
      <c r="O66" s="9">
        <v>11</v>
      </c>
      <c r="P66" s="9">
        <v>17</v>
      </c>
      <c r="R66" s="9">
        <v>14</v>
      </c>
      <c r="S66" s="9">
        <v>7</v>
      </c>
      <c r="T66" s="9">
        <v>7</v>
      </c>
      <c r="V66" s="9">
        <v>9</v>
      </c>
      <c r="W66" s="9">
        <v>2</v>
      </c>
      <c r="X66" s="9">
        <v>7</v>
      </c>
      <c r="Z66" s="9">
        <v>8</v>
      </c>
      <c r="AA66" s="9">
        <v>3</v>
      </c>
      <c r="AB66" s="9">
        <v>5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146</v>
      </c>
      <c r="C67" s="29">
        <f t="shared" si="2"/>
        <v>75</v>
      </c>
      <c r="D67" s="29">
        <f t="shared" si="2"/>
        <v>71</v>
      </c>
      <c r="E67" s="12"/>
      <c r="F67" s="9">
        <v>92</v>
      </c>
      <c r="G67" s="9">
        <v>45</v>
      </c>
      <c r="H67" s="9">
        <v>47</v>
      </c>
      <c r="J67" s="9">
        <v>18</v>
      </c>
      <c r="K67" s="9">
        <v>6</v>
      </c>
      <c r="L67" s="9">
        <v>12</v>
      </c>
      <c r="N67" s="9">
        <v>14</v>
      </c>
      <c r="O67" s="9">
        <v>10</v>
      </c>
      <c r="P67" s="9">
        <v>4</v>
      </c>
      <c r="R67" s="9">
        <v>10</v>
      </c>
      <c r="S67" s="9">
        <v>7</v>
      </c>
      <c r="T67" s="9">
        <v>3</v>
      </c>
      <c r="V67" s="9">
        <v>4</v>
      </c>
      <c r="W67" s="9">
        <v>1</v>
      </c>
      <c r="X67" s="9">
        <v>3</v>
      </c>
      <c r="Z67" s="9">
        <v>7</v>
      </c>
      <c r="AA67" s="9">
        <v>6</v>
      </c>
      <c r="AB67" s="9">
        <v>1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148</v>
      </c>
      <c r="C68" s="29">
        <f t="shared" si="2"/>
        <v>80</v>
      </c>
      <c r="D68" s="29">
        <f t="shared" si="2"/>
        <v>68</v>
      </c>
      <c r="E68" s="12"/>
      <c r="F68" s="9">
        <v>103</v>
      </c>
      <c r="G68" s="9">
        <v>57</v>
      </c>
      <c r="H68" s="9">
        <v>46</v>
      </c>
      <c r="J68" s="9">
        <v>13</v>
      </c>
      <c r="K68" s="9">
        <v>9</v>
      </c>
      <c r="L68" s="9">
        <v>4</v>
      </c>
      <c r="N68" s="9">
        <v>9</v>
      </c>
      <c r="O68" s="9">
        <v>5</v>
      </c>
      <c r="P68" s="9">
        <v>4</v>
      </c>
      <c r="R68" s="9">
        <v>10</v>
      </c>
      <c r="S68" s="9">
        <v>2</v>
      </c>
      <c r="T68" s="9">
        <v>8</v>
      </c>
      <c r="V68" s="9">
        <v>4</v>
      </c>
      <c r="W68" s="9">
        <v>2</v>
      </c>
      <c r="X68" s="9">
        <v>2</v>
      </c>
      <c r="Z68" s="9">
        <v>7</v>
      </c>
      <c r="AA68" s="9">
        <v>3</v>
      </c>
      <c r="AB68" s="9">
        <v>4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160</v>
      </c>
      <c r="C69" s="29">
        <f t="shared" si="2"/>
        <v>89</v>
      </c>
      <c r="D69" s="29">
        <f t="shared" si="2"/>
        <v>71</v>
      </c>
      <c r="E69" s="12"/>
      <c r="F69" s="9">
        <v>84</v>
      </c>
      <c r="G69" s="9">
        <v>42</v>
      </c>
      <c r="H69" s="9">
        <v>42</v>
      </c>
      <c r="J69" s="9">
        <v>17</v>
      </c>
      <c r="K69" s="9">
        <v>10</v>
      </c>
      <c r="L69" s="9">
        <v>7</v>
      </c>
      <c r="N69" s="9">
        <v>22</v>
      </c>
      <c r="O69" s="9">
        <v>13</v>
      </c>
      <c r="P69" s="9">
        <v>9</v>
      </c>
      <c r="R69" s="9">
        <v>19</v>
      </c>
      <c r="S69" s="9">
        <v>10</v>
      </c>
      <c r="T69" s="9">
        <v>9</v>
      </c>
      <c r="V69" s="9">
        <v>5</v>
      </c>
      <c r="W69" s="9">
        <v>5</v>
      </c>
      <c r="X69" s="9">
        <v>0</v>
      </c>
      <c r="Z69" s="9">
        <v>8</v>
      </c>
      <c r="AA69" s="9">
        <v>5</v>
      </c>
      <c r="AB69" s="9">
        <v>3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171</v>
      </c>
      <c r="C70" s="29">
        <f t="shared" si="2"/>
        <v>83</v>
      </c>
      <c r="D70" s="29">
        <f t="shared" si="2"/>
        <v>88</v>
      </c>
      <c r="E70" s="12"/>
      <c r="F70" s="16">
        <v>107</v>
      </c>
      <c r="G70" s="16">
        <v>47</v>
      </c>
      <c r="H70" s="16">
        <v>60</v>
      </c>
      <c r="I70" s="16"/>
      <c r="J70" s="16">
        <v>14</v>
      </c>
      <c r="K70" s="16">
        <v>10</v>
      </c>
      <c r="L70" s="16">
        <v>4</v>
      </c>
      <c r="M70" s="16"/>
      <c r="N70" s="16">
        <v>25</v>
      </c>
      <c r="O70" s="16">
        <v>13</v>
      </c>
      <c r="P70" s="16">
        <v>12</v>
      </c>
      <c r="Q70" s="16"/>
      <c r="R70" s="16">
        <v>15</v>
      </c>
      <c r="S70" s="16">
        <v>9</v>
      </c>
      <c r="T70" s="16">
        <v>6</v>
      </c>
      <c r="U70" s="16"/>
      <c r="V70" s="16">
        <v>7</v>
      </c>
      <c r="W70" s="16">
        <v>3</v>
      </c>
      <c r="X70" s="16">
        <v>4</v>
      </c>
      <c r="Y70" s="16"/>
      <c r="Z70" s="16">
        <v>2</v>
      </c>
      <c r="AA70" s="16">
        <v>0</v>
      </c>
      <c r="AB70" s="16">
        <v>2</v>
      </c>
      <c r="AC70" s="16"/>
      <c r="AD70" s="16">
        <v>1</v>
      </c>
      <c r="AE70" s="16">
        <v>1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795</v>
      </c>
      <c r="C71" s="27">
        <f t="shared" si="2"/>
        <v>401</v>
      </c>
      <c r="D71" s="32">
        <f t="shared" si="2"/>
        <v>394</v>
      </c>
      <c r="E71" s="14"/>
      <c r="F71" s="15">
        <v>480</v>
      </c>
      <c r="G71" s="15">
        <v>232</v>
      </c>
      <c r="H71" s="15">
        <v>248</v>
      </c>
      <c r="I71" s="15"/>
      <c r="J71" s="15">
        <v>79</v>
      </c>
      <c r="K71" s="15">
        <v>45</v>
      </c>
      <c r="L71" s="15">
        <v>34</v>
      </c>
      <c r="M71" s="15"/>
      <c r="N71" s="15">
        <v>98</v>
      </c>
      <c r="O71" s="15">
        <v>52</v>
      </c>
      <c r="P71" s="15">
        <v>46</v>
      </c>
      <c r="Q71" s="15"/>
      <c r="R71" s="15">
        <v>68</v>
      </c>
      <c r="S71" s="15">
        <v>35</v>
      </c>
      <c r="T71" s="15">
        <v>33</v>
      </c>
      <c r="U71" s="15"/>
      <c r="V71" s="15">
        <v>29</v>
      </c>
      <c r="W71" s="15">
        <v>13</v>
      </c>
      <c r="X71" s="15">
        <v>16</v>
      </c>
      <c r="Y71" s="15"/>
      <c r="Z71" s="15">
        <v>32</v>
      </c>
      <c r="AA71" s="15">
        <v>17</v>
      </c>
      <c r="AB71" s="15">
        <v>15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168</v>
      </c>
      <c r="C72" s="29">
        <f t="shared" si="2"/>
        <v>86</v>
      </c>
      <c r="D72" s="29">
        <f t="shared" si="2"/>
        <v>82</v>
      </c>
      <c r="E72" s="12"/>
      <c r="F72" s="9">
        <v>111</v>
      </c>
      <c r="G72" s="9">
        <v>56</v>
      </c>
      <c r="H72" s="9">
        <v>55</v>
      </c>
      <c r="J72" s="9">
        <v>11</v>
      </c>
      <c r="K72" s="9">
        <v>5</v>
      </c>
      <c r="L72" s="9">
        <v>6</v>
      </c>
      <c r="N72" s="9">
        <v>25</v>
      </c>
      <c r="O72" s="9">
        <v>13</v>
      </c>
      <c r="P72" s="9">
        <v>12</v>
      </c>
      <c r="R72" s="9">
        <v>12</v>
      </c>
      <c r="S72" s="9">
        <v>6</v>
      </c>
      <c r="T72" s="9">
        <v>6</v>
      </c>
      <c r="V72" s="9">
        <v>3</v>
      </c>
      <c r="W72" s="9">
        <v>3</v>
      </c>
      <c r="X72" s="9">
        <v>0</v>
      </c>
      <c r="Z72" s="9">
        <v>4</v>
      </c>
      <c r="AA72" s="9">
        <v>2</v>
      </c>
      <c r="AB72" s="9">
        <v>2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151</v>
      </c>
      <c r="C73" s="29">
        <f t="shared" si="2"/>
        <v>77</v>
      </c>
      <c r="D73" s="29">
        <f t="shared" si="2"/>
        <v>74</v>
      </c>
      <c r="E73" s="12"/>
      <c r="F73" s="9">
        <v>81</v>
      </c>
      <c r="G73" s="9">
        <v>41</v>
      </c>
      <c r="H73" s="9">
        <v>40</v>
      </c>
      <c r="J73" s="9">
        <v>15</v>
      </c>
      <c r="K73" s="9">
        <v>10</v>
      </c>
      <c r="L73" s="9">
        <v>5</v>
      </c>
      <c r="N73" s="9">
        <v>26</v>
      </c>
      <c r="O73" s="9">
        <v>9</v>
      </c>
      <c r="P73" s="9">
        <v>17</v>
      </c>
      <c r="R73" s="9">
        <v>10</v>
      </c>
      <c r="S73" s="9">
        <v>5</v>
      </c>
      <c r="T73" s="9">
        <v>5</v>
      </c>
      <c r="V73" s="9">
        <v>8</v>
      </c>
      <c r="W73" s="9">
        <v>4</v>
      </c>
      <c r="X73" s="9">
        <v>4</v>
      </c>
      <c r="Z73" s="9">
        <v>9</v>
      </c>
      <c r="AA73" s="9">
        <v>6</v>
      </c>
      <c r="AB73" s="9">
        <v>3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139</v>
      </c>
      <c r="C74" s="29">
        <f t="shared" si="2"/>
        <v>73</v>
      </c>
      <c r="D74" s="29">
        <f t="shared" si="2"/>
        <v>66</v>
      </c>
      <c r="E74" s="12"/>
      <c r="F74" s="9">
        <v>96</v>
      </c>
      <c r="G74" s="9">
        <v>51</v>
      </c>
      <c r="H74" s="9">
        <v>45</v>
      </c>
      <c r="J74" s="9">
        <v>14</v>
      </c>
      <c r="K74" s="9">
        <v>6</v>
      </c>
      <c r="L74" s="9">
        <v>8</v>
      </c>
      <c r="N74" s="9">
        <v>12</v>
      </c>
      <c r="O74" s="9">
        <v>6</v>
      </c>
      <c r="P74" s="9">
        <v>6</v>
      </c>
      <c r="R74" s="9">
        <v>7</v>
      </c>
      <c r="S74" s="9">
        <v>4</v>
      </c>
      <c r="T74" s="9">
        <v>3</v>
      </c>
      <c r="V74" s="9">
        <v>3</v>
      </c>
      <c r="W74" s="9">
        <v>2</v>
      </c>
      <c r="X74" s="9">
        <v>1</v>
      </c>
      <c r="Z74" s="9">
        <v>5</v>
      </c>
      <c r="AA74" s="9">
        <v>3</v>
      </c>
      <c r="AB74" s="9">
        <v>2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192</v>
      </c>
      <c r="C75" s="29">
        <f t="shared" si="2"/>
        <v>86</v>
      </c>
      <c r="D75" s="29">
        <f t="shared" si="2"/>
        <v>106</v>
      </c>
      <c r="E75" s="12"/>
      <c r="F75" s="9">
        <v>116</v>
      </c>
      <c r="G75" s="9">
        <v>53</v>
      </c>
      <c r="H75" s="9">
        <v>63</v>
      </c>
      <c r="J75" s="9">
        <v>17</v>
      </c>
      <c r="K75" s="9">
        <v>6</v>
      </c>
      <c r="L75" s="9">
        <v>11</v>
      </c>
      <c r="N75" s="9">
        <v>29</v>
      </c>
      <c r="O75" s="9">
        <v>14</v>
      </c>
      <c r="P75" s="9">
        <v>15</v>
      </c>
      <c r="R75" s="9">
        <v>13</v>
      </c>
      <c r="S75" s="9">
        <v>6</v>
      </c>
      <c r="T75" s="9">
        <v>7</v>
      </c>
      <c r="V75" s="9">
        <v>7</v>
      </c>
      <c r="W75" s="9">
        <v>3</v>
      </c>
      <c r="X75" s="9">
        <v>4</v>
      </c>
      <c r="Z75" s="9">
        <v>8</v>
      </c>
      <c r="AA75" s="9">
        <v>3</v>
      </c>
      <c r="AB75" s="9">
        <v>5</v>
      </c>
      <c r="AD75" s="9">
        <v>2</v>
      </c>
      <c r="AE75" s="9">
        <v>1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201</v>
      </c>
      <c r="C76" s="29">
        <f t="shared" si="2"/>
        <v>93</v>
      </c>
      <c r="D76" s="29">
        <f t="shared" si="2"/>
        <v>108</v>
      </c>
      <c r="E76" s="12"/>
      <c r="F76" s="16">
        <v>116</v>
      </c>
      <c r="G76" s="16">
        <v>52</v>
      </c>
      <c r="H76" s="16">
        <v>64</v>
      </c>
      <c r="I76" s="16"/>
      <c r="J76" s="16">
        <v>19</v>
      </c>
      <c r="K76" s="16">
        <v>9</v>
      </c>
      <c r="L76" s="16">
        <v>10</v>
      </c>
      <c r="M76" s="16"/>
      <c r="N76" s="16">
        <v>43</v>
      </c>
      <c r="O76" s="16">
        <v>21</v>
      </c>
      <c r="P76" s="16">
        <v>22</v>
      </c>
      <c r="Q76" s="16"/>
      <c r="R76" s="16">
        <v>10</v>
      </c>
      <c r="S76" s="16">
        <v>4</v>
      </c>
      <c r="T76" s="16">
        <v>6</v>
      </c>
      <c r="U76" s="16"/>
      <c r="V76" s="16">
        <v>4</v>
      </c>
      <c r="W76" s="16">
        <v>1</v>
      </c>
      <c r="X76" s="16">
        <v>3</v>
      </c>
      <c r="Y76" s="16"/>
      <c r="Z76" s="16">
        <v>7</v>
      </c>
      <c r="AA76" s="16">
        <v>4</v>
      </c>
      <c r="AB76" s="16">
        <v>3</v>
      </c>
      <c r="AC76" s="16"/>
      <c r="AD76" s="16">
        <v>2</v>
      </c>
      <c r="AE76" s="16">
        <v>2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851</v>
      </c>
      <c r="C77" s="27">
        <f t="shared" si="2"/>
        <v>415</v>
      </c>
      <c r="D77" s="32">
        <f t="shared" si="2"/>
        <v>436</v>
      </c>
      <c r="E77" s="4"/>
      <c r="F77" s="9">
        <v>520</v>
      </c>
      <c r="G77" s="9">
        <v>253</v>
      </c>
      <c r="H77" s="9">
        <v>267</v>
      </c>
      <c r="J77" s="9">
        <v>76</v>
      </c>
      <c r="K77" s="9">
        <v>36</v>
      </c>
      <c r="L77" s="9">
        <v>40</v>
      </c>
      <c r="N77" s="9">
        <v>135</v>
      </c>
      <c r="O77" s="9">
        <v>63</v>
      </c>
      <c r="P77" s="9">
        <v>72</v>
      </c>
      <c r="R77" s="9">
        <v>52</v>
      </c>
      <c r="S77" s="9">
        <v>25</v>
      </c>
      <c r="T77" s="9">
        <v>27</v>
      </c>
      <c r="V77" s="9">
        <v>25</v>
      </c>
      <c r="W77" s="9">
        <v>13</v>
      </c>
      <c r="X77" s="9">
        <v>12</v>
      </c>
      <c r="Z77" s="9">
        <v>33</v>
      </c>
      <c r="AA77" s="9">
        <v>18</v>
      </c>
      <c r="AB77" s="9">
        <v>15</v>
      </c>
      <c r="AD77" s="9">
        <v>10</v>
      </c>
      <c r="AE77" s="9">
        <v>7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230</v>
      </c>
      <c r="C78" s="29">
        <f t="shared" si="2"/>
        <v>114</v>
      </c>
      <c r="D78" s="29">
        <f t="shared" si="2"/>
        <v>116</v>
      </c>
      <c r="E78" s="4"/>
      <c r="F78" s="10">
        <v>122</v>
      </c>
      <c r="G78" s="10">
        <v>55</v>
      </c>
      <c r="H78" s="10">
        <v>67</v>
      </c>
      <c r="I78" s="10"/>
      <c r="J78" s="10">
        <v>25</v>
      </c>
      <c r="K78" s="10">
        <v>9</v>
      </c>
      <c r="L78" s="10">
        <v>16</v>
      </c>
      <c r="M78" s="10"/>
      <c r="N78" s="10">
        <v>44</v>
      </c>
      <c r="O78" s="10">
        <v>25</v>
      </c>
      <c r="P78" s="10">
        <v>19</v>
      </c>
      <c r="Q78" s="10"/>
      <c r="R78" s="10">
        <v>17</v>
      </c>
      <c r="S78" s="10">
        <v>8</v>
      </c>
      <c r="T78" s="10">
        <v>9</v>
      </c>
      <c r="U78" s="10"/>
      <c r="V78" s="10">
        <v>10</v>
      </c>
      <c r="W78" s="10">
        <v>6</v>
      </c>
      <c r="X78" s="10">
        <v>4</v>
      </c>
      <c r="Y78" s="10"/>
      <c r="Z78" s="10">
        <v>8</v>
      </c>
      <c r="AA78" s="10">
        <v>7</v>
      </c>
      <c r="AB78" s="10">
        <v>1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203</v>
      </c>
      <c r="C79" s="29">
        <f t="shared" si="2"/>
        <v>89</v>
      </c>
      <c r="D79" s="29">
        <f t="shared" si="2"/>
        <v>114</v>
      </c>
      <c r="E79" s="12"/>
      <c r="F79" s="9">
        <v>120</v>
      </c>
      <c r="G79" s="9">
        <v>50</v>
      </c>
      <c r="H79" s="9">
        <v>70</v>
      </c>
      <c r="J79" s="9">
        <v>17</v>
      </c>
      <c r="K79" s="9">
        <v>6</v>
      </c>
      <c r="L79" s="9">
        <v>11</v>
      </c>
      <c r="N79" s="9">
        <v>34</v>
      </c>
      <c r="O79" s="9">
        <v>16</v>
      </c>
      <c r="P79" s="9">
        <v>18</v>
      </c>
      <c r="R79" s="9">
        <v>10</v>
      </c>
      <c r="S79" s="9">
        <v>4</v>
      </c>
      <c r="T79" s="9">
        <v>6</v>
      </c>
      <c r="V79" s="9">
        <v>9</v>
      </c>
      <c r="W79" s="9">
        <v>5</v>
      </c>
      <c r="X79" s="9">
        <v>4</v>
      </c>
      <c r="Z79" s="9">
        <v>9</v>
      </c>
      <c r="AA79" s="9">
        <v>5</v>
      </c>
      <c r="AB79" s="9">
        <v>4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261</v>
      </c>
      <c r="C80" s="29">
        <f t="shared" si="2"/>
        <v>135</v>
      </c>
      <c r="D80" s="29">
        <f t="shared" si="2"/>
        <v>126</v>
      </c>
      <c r="E80" s="12"/>
      <c r="F80" s="9">
        <v>135</v>
      </c>
      <c r="G80" s="9">
        <v>73</v>
      </c>
      <c r="H80" s="9">
        <v>62</v>
      </c>
      <c r="J80" s="9">
        <v>21</v>
      </c>
      <c r="K80" s="9">
        <v>7</v>
      </c>
      <c r="L80" s="9">
        <v>14</v>
      </c>
      <c r="N80" s="9">
        <v>53</v>
      </c>
      <c r="O80" s="9">
        <v>28</v>
      </c>
      <c r="P80" s="9">
        <v>25</v>
      </c>
      <c r="R80" s="9">
        <v>22</v>
      </c>
      <c r="S80" s="9">
        <v>13</v>
      </c>
      <c r="T80" s="9">
        <v>9</v>
      </c>
      <c r="V80" s="9">
        <v>15</v>
      </c>
      <c r="W80" s="9">
        <v>8</v>
      </c>
      <c r="X80" s="9">
        <v>7</v>
      </c>
      <c r="Z80" s="9">
        <v>13</v>
      </c>
      <c r="AA80" s="9">
        <v>5</v>
      </c>
      <c r="AB80" s="9">
        <v>8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275</v>
      </c>
      <c r="C81" s="29">
        <f t="shared" si="2"/>
        <v>131</v>
      </c>
      <c r="D81" s="29">
        <f t="shared" si="2"/>
        <v>144</v>
      </c>
      <c r="E81" s="12"/>
      <c r="F81" s="9">
        <v>144</v>
      </c>
      <c r="G81" s="9">
        <v>72</v>
      </c>
      <c r="H81" s="9">
        <v>72</v>
      </c>
      <c r="J81" s="9">
        <v>35</v>
      </c>
      <c r="K81" s="9">
        <v>17</v>
      </c>
      <c r="L81" s="9">
        <v>18</v>
      </c>
      <c r="N81" s="9">
        <v>51</v>
      </c>
      <c r="O81" s="9">
        <v>18</v>
      </c>
      <c r="P81" s="9">
        <v>33</v>
      </c>
      <c r="R81" s="9">
        <v>19</v>
      </c>
      <c r="S81" s="9">
        <v>10</v>
      </c>
      <c r="T81" s="9">
        <v>9</v>
      </c>
      <c r="V81" s="9">
        <v>11</v>
      </c>
      <c r="W81" s="9">
        <v>7</v>
      </c>
      <c r="X81" s="9">
        <v>4</v>
      </c>
      <c r="Z81" s="9">
        <v>12</v>
      </c>
      <c r="AA81" s="9">
        <v>5</v>
      </c>
      <c r="AB81" s="9">
        <v>7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308</v>
      </c>
      <c r="C82" s="29">
        <f t="shared" si="2"/>
        <v>157</v>
      </c>
      <c r="D82" s="29">
        <f t="shared" si="2"/>
        <v>151</v>
      </c>
      <c r="E82" s="12"/>
      <c r="F82" s="16">
        <v>163</v>
      </c>
      <c r="G82" s="16">
        <v>86</v>
      </c>
      <c r="H82" s="16">
        <v>77</v>
      </c>
      <c r="I82" s="16"/>
      <c r="J82" s="16">
        <v>25</v>
      </c>
      <c r="K82" s="16">
        <v>13</v>
      </c>
      <c r="L82" s="16">
        <v>12</v>
      </c>
      <c r="M82" s="16"/>
      <c r="N82" s="16">
        <v>54</v>
      </c>
      <c r="O82" s="16">
        <v>26</v>
      </c>
      <c r="P82" s="16">
        <v>28</v>
      </c>
      <c r="Q82" s="16"/>
      <c r="R82" s="16">
        <v>29</v>
      </c>
      <c r="S82" s="16">
        <v>14</v>
      </c>
      <c r="T82" s="16">
        <v>15</v>
      </c>
      <c r="U82" s="16"/>
      <c r="V82" s="16">
        <v>18</v>
      </c>
      <c r="W82" s="16">
        <v>6</v>
      </c>
      <c r="X82" s="16">
        <v>12</v>
      </c>
      <c r="Y82" s="16"/>
      <c r="Z82" s="16">
        <v>18</v>
      </c>
      <c r="AA82" s="16">
        <v>12</v>
      </c>
      <c r="AB82" s="16">
        <v>6</v>
      </c>
      <c r="AC82" s="16"/>
      <c r="AD82" s="16">
        <v>1</v>
      </c>
      <c r="AE82" s="16">
        <v>0</v>
      </c>
      <c r="AF82" s="16">
        <v>1</v>
      </c>
    </row>
    <row r="83" spans="1:32" s="9" customFormat="1" ht="15" customHeight="1" x14ac:dyDescent="0.15">
      <c r="A83" s="13" t="s">
        <v>12</v>
      </c>
      <c r="B83" s="26">
        <f t="shared" si="2"/>
        <v>1277</v>
      </c>
      <c r="C83" s="27">
        <f t="shared" si="2"/>
        <v>626</v>
      </c>
      <c r="D83" s="32">
        <f t="shared" si="2"/>
        <v>651</v>
      </c>
      <c r="E83" s="14"/>
      <c r="F83" s="15">
        <v>684</v>
      </c>
      <c r="G83" s="15">
        <v>336</v>
      </c>
      <c r="H83" s="15">
        <v>348</v>
      </c>
      <c r="I83" s="15"/>
      <c r="J83" s="15">
        <v>123</v>
      </c>
      <c r="K83" s="15">
        <v>52</v>
      </c>
      <c r="L83" s="15">
        <v>71</v>
      </c>
      <c r="M83" s="15"/>
      <c r="N83" s="15">
        <v>236</v>
      </c>
      <c r="O83" s="15">
        <v>113</v>
      </c>
      <c r="P83" s="15">
        <v>123</v>
      </c>
      <c r="Q83" s="15"/>
      <c r="R83" s="15">
        <v>97</v>
      </c>
      <c r="S83" s="15">
        <v>49</v>
      </c>
      <c r="T83" s="15">
        <v>48</v>
      </c>
      <c r="U83" s="15"/>
      <c r="V83" s="15">
        <v>63</v>
      </c>
      <c r="W83" s="15">
        <v>32</v>
      </c>
      <c r="X83" s="15">
        <v>31</v>
      </c>
      <c r="Y83" s="15"/>
      <c r="Z83" s="15">
        <v>60</v>
      </c>
      <c r="AA83" s="15">
        <v>34</v>
      </c>
      <c r="AB83" s="15">
        <v>26</v>
      </c>
      <c r="AC83" s="15"/>
      <c r="AD83" s="15">
        <v>14</v>
      </c>
      <c r="AE83" s="15">
        <v>10</v>
      </c>
      <c r="AF83" s="15">
        <v>4</v>
      </c>
    </row>
    <row r="84" spans="1:32" s="9" customFormat="1" ht="15" customHeight="1" x14ac:dyDescent="0.15">
      <c r="A84" s="11">
        <v>65</v>
      </c>
      <c r="B84" s="28">
        <f t="shared" si="2"/>
        <v>304</v>
      </c>
      <c r="C84" s="29">
        <f t="shared" si="2"/>
        <v>148</v>
      </c>
      <c r="D84" s="29">
        <f t="shared" si="2"/>
        <v>156</v>
      </c>
      <c r="E84" s="12"/>
      <c r="F84" s="9">
        <v>152</v>
      </c>
      <c r="G84" s="9">
        <v>70</v>
      </c>
      <c r="H84" s="9">
        <v>82</v>
      </c>
      <c r="J84" s="9">
        <v>42</v>
      </c>
      <c r="K84" s="9">
        <v>22</v>
      </c>
      <c r="L84" s="9">
        <v>20</v>
      </c>
      <c r="N84" s="9">
        <v>57</v>
      </c>
      <c r="O84" s="9">
        <v>34</v>
      </c>
      <c r="P84" s="9">
        <v>23</v>
      </c>
      <c r="R84" s="9">
        <v>27</v>
      </c>
      <c r="S84" s="9">
        <v>14</v>
      </c>
      <c r="T84" s="9">
        <v>13</v>
      </c>
      <c r="V84" s="9">
        <v>10</v>
      </c>
      <c r="W84" s="9">
        <v>5</v>
      </c>
      <c r="X84" s="9">
        <v>5</v>
      </c>
      <c r="Z84" s="9">
        <v>13</v>
      </c>
      <c r="AA84" s="9">
        <v>3</v>
      </c>
      <c r="AB84" s="9">
        <v>10</v>
      </c>
      <c r="AD84" s="9">
        <v>3</v>
      </c>
      <c r="AE84" s="9">
        <v>0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327</v>
      </c>
      <c r="C85" s="29">
        <f t="shared" si="2"/>
        <v>159</v>
      </c>
      <c r="D85" s="29">
        <f t="shared" si="2"/>
        <v>168</v>
      </c>
      <c r="E85" s="12"/>
      <c r="F85" s="9">
        <v>161</v>
      </c>
      <c r="G85" s="9">
        <v>78</v>
      </c>
      <c r="H85" s="9">
        <v>83</v>
      </c>
      <c r="J85" s="9">
        <v>38</v>
      </c>
      <c r="K85" s="9">
        <v>20</v>
      </c>
      <c r="L85" s="9">
        <v>18</v>
      </c>
      <c r="N85" s="9">
        <v>60</v>
      </c>
      <c r="O85" s="9">
        <v>31</v>
      </c>
      <c r="P85" s="9">
        <v>29</v>
      </c>
      <c r="R85" s="9">
        <v>30</v>
      </c>
      <c r="S85" s="9">
        <v>14</v>
      </c>
      <c r="T85" s="9">
        <v>16</v>
      </c>
      <c r="V85" s="9">
        <v>15</v>
      </c>
      <c r="W85" s="9">
        <v>6</v>
      </c>
      <c r="X85" s="9">
        <v>9</v>
      </c>
      <c r="Z85" s="9">
        <v>22</v>
      </c>
      <c r="AA85" s="9">
        <v>9</v>
      </c>
      <c r="AB85" s="9">
        <v>13</v>
      </c>
      <c r="AD85" s="9">
        <v>1</v>
      </c>
      <c r="AE85" s="9">
        <v>1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333</v>
      </c>
      <c r="C86" s="29">
        <f t="shared" si="2"/>
        <v>166</v>
      </c>
      <c r="D86" s="29">
        <f t="shared" si="2"/>
        <v>167</v>
      </c>
      <c r="E86" s="12"/>
      <c r="F86" s="9">
        <v>164</v>
      </c>
      <c r="G86" s="9">
        <v>79</v>
      </c>
      <c r="H86" s="9">
        <v>85</v>
      </c>
      <c r="J86" s="9">
        <v>48</v>
      </c>
      <c r="K86" s="9">
        <v>23</v>
      </c>
      <c r="L86" s="9">
        <v>25</v>
      </c>
      <c r="N86" s="9">
        <v>51</v>
      </c>
      <c r="O86" s="9">
        <v>26</v>
      </c>
      <c r="P86" s="9">
        <v>25</v>
      </c>
      <c r="R86" s="9">
        <v>30</v>
      </c>
      <c r="S86" s="9">
        <v>16</v>
      </c>
      <c r="T86" s="9">
        <v>14</v>
      </c>
      <c r="V86" s="9">
        <v>13</v>
      </c>
      <c r="W86" s="9">
        <v>10</v>
      </c>
      <c r="X86" s="9">
        <v>3</v>
      </c>
      <c r="Z86" s="9">
        <v>21</v>
      </c>
      <c r="AA86" s="9">
        <v>8</v>
      </c>
      <c r="AB86" s="9">
        <v>13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169</v>
      </c>
      <c r="D87" s="29">
        <f t="shared" si="3"/>
        <v>176</v>
      </c>
      <c r="E87" s="12"/>
      <c r="F87" s="9">
        <v>171</v>
      </c>
      <c r="G87" s="9">
        <v>78</v>
      </c>
      <c r="H87" s="9">
        <v>93</v>
      </c>
      <c r="J87" s="9">
        <v>29</v>
      </c>
      <c r="K87" s="9">
        <v>18</v>
      </c>
      <c r="L87" s="9">
        <v>11</v>
      </c>
      <c r="N87" s="9">
        <v>60</v>
      </c>
      <c r="O87" s="9">
        <v>31</v>
      </c>
      <c r="P87" s="9">
        <v>29</v>
      </c>
      <c r="R87" s="9">
        <v>45</v>
      </c>
      <c r="S87" s="9">
        <v>25</v>
      </c>
      <c r="T87" s="9">
        <v>20</v>
      </c>
      <c r="V87" s="9">
        <v>15</v>
      </c>
      <c r="W87" s="9">
        <v>5</v>
      </c>
      <c r="X87" s="9">
        <v>10</v>
      </c>
      <c r="Z87" s="9">
        <v>22</v>
      </c>
      <c r="AA87" s="9">
        <v>10</v>
      </c>
      <c r="AB87" s="9">
        <v>12</v>
      </c>
      <c r="AD87" s="9">
        <v>3</v>
      </c>
      <c r="AE87" s="9">
        <v>2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355</v>
      </c>
      <c r="C88" s="29">
        <f t="shared" si="3"/>
        <v>192</v>
      </c>
      <c r="D88" s="29">
        <f t="shared" si="3"/>
        <v>163</v>
      </c>
      <c r="E88" s="12"/>
      <c r="F88" s="16">
        <v>186</v>
      </c>
      <c r="G88" s="16">
        <v>100</v>
      </c>
      <c r="H88" s="16">
        <v>86</v>
      </c>
      <c r="I88" s="16"/>
      <c r="J88" s="16">
        <v>33</v>
      </c>
      <c r="K88" s="16">
        <v>19</v>
      </c>
      <c r="L88" s="16">
        <v>14</v>
      </c>
      <c r="M88" s="16"/>
      <c r="N88" s="16">
        <v>64</v>
      </c>
      <c r="O88" s="16">
        <v>32</v>
      </c>
      <c r="P88" s="16">
        <v>32</v>
      </c>
      <c r="Q88" s="16"/>
      <c r="R88" s="16">
        <v>22</v>
      </c>
      <c r="S88" s="16">
        <v>15</v>
      </c>
      <c r="T88" s="16">
        <v>7</v>
      </c>
      <c r="U88" s="16"/>
      <c r="V88" s="16">
        <v>28</v>
      </c>
      <c r="W88" s="16">
        <v>15</v>
      </c>
      <c r="X88" s="16">
        <v>13</v>
      </c>
      <c r="Y88" s="16"/>
      <c r="Z88" s="16">
        <v>16</v>
      </c>
      <c r="AA88" s="16">
        <v>7</v>
      </c>
      <c r="AB88" s="16">
        <v>9</v>
      </c>
      <c r="AC88" s="16"/>
      <c r="AD88" s="16">
        <v>6</v>
      </c>
      <c r="AE88" s="16">
        <v>4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1664</v>
      </c>
      <c r="C89" s="27">
        <f t="shared" si="3"/>
        <v>834</v>
      </c>
      <c r="D89" s="32">
        <f t="shared" si="3"/>
        <v>830</v>
      </c>
      <c r="E89" s="14"/>
      <c r="F89" s="15">
        <v>834</v>
      </c>
      <c r="G89" s="15">
        <v>405</v>
      </c>
      <c r="H89" s="15">
        <v>429</v>
      </c>
      <c r="I89" s="15"/>
      <c r="J89" s="15">
        <v>190</v>
      </c>
      <c r="K89" s="15">
        <v>102</v>
      </c>
      <c r="L89" s="15">
        <v>88</v>
      </c>
      <c r="M89" s="15"/>
      <c r="N89" s="15">
        <v>292</v>
      </c>
      <c r="O89" s="15">
        <v>154</v>
      </c>
      <c r="P89" s="15">
        <v>138</v>
      </c>
      <c r="Q89" s="15"/>
      <c r="R89" s="15">
        <v>154</v>
      </c>
      <c r="S89" s="15">
        <v>84</v>
      </c>
      <c r="T89" s="15">
        <v>70</v>
      </c>
      <c r="U89" s="15"/>
      <c r="V89" s="15">
        <v>81</v>
      </c>
      <c r="W89" s="15">
        <v>41</v>
      </c>
      <c r="X89" s="15">
        <v>40</v>
      </c>
      <c r="Y89" s="15"/>
      <c r="Z89" s="15">
        <v>94</v>
      </c>
      <c r="AA89" s="15">
        <v>37</v>
      </c>
      <c r="AB89" s="15">
        <v>57</v>
      </c>
      <c r="AC89" s="15"/>
      <c r="AD89" s="15">
        <v>19</v>
      </c>
      <c r="AE89" s="15">
        <v>11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316</v>
      </c>
      <c r="C90" s="29">
        <f t="shared" si="3"/>
        <v>162</v>
      </c>
      <c r="D90" s="29">
        <f t="shared" si="3"/>
        <v>154</v>
      </c>
      <c r="E90" s="12"/>
      <c r="F90" s="9">
        <v>147</v>
      </c>
      <c r="G90" s="9">
        <v>76</v>
      </c>
      <c r="H90" s="9">
        <v>71</v>
      </c>
      <c r="J90" s="9">
        <v>31</v>
      </c>
      <c r="K90" s="9">
        <v>10</v>
      </c>
      <c r="L90" s="9">
        <v>21</v>
      </c>
      <c r="N90" s="9">
        <v>52</v>
      </c>
      <c r="O90" s="9">
        <v>30</v>
      </c>
      <c r="P90" s="9">
        <v>22</v>
      </c>
      <c r="R90" s="9">
        <v>33</v>
      </c>
      <c r="S90" s="9">
        <v>15</v>
      </c>
      <c r="T90" s="9">
        <v>18</v>
      </c>
      <c r="V90" s="9">
        <v>24</v>
      </c>
      <c r="W90" s="9">
        <v>14</v>
      </c>
      <c r="X90" s="9">
        <v>10</v>
      </c>
      <c r="Z90" s="9">
        <v>22</v>
      </c>
      <c r="AA90" s="9">
        <v>12</v>
      </c>
      <c r="AB90" s="9">
        <v>10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337</v>
      </c>
      <c r="C91" s="29">
        <f t="shared" si="3"/>
        <v>182</v>
      </c>
      <c r="D91" s="29">
        <f t="shared" si="3"/>
        <v>155</v>
      </c>
      <c r="E91" s="12"/>
      <c r="F91" s="9">
        <v>170</v>
      </c>
      <c r="G91" s="9">
        <v>95</v>
      </c>
      <c r="H91" s="9">
        <v>75</v>
      </c>
      <c r="J91" s="9">
        <v>42</v>
      </c>
      <c r="K91" s="9">
        <v>18</v>
      </c>
      <c r="L91" s="9">
        <v>24</v>
      </c>
      <c r="N91" s="9">
        <v>38</v>
      </c>
      <c r="O91" s="9">
        <v>16</v>
      </c>
      <c r="P91" s="9">
        <v>22</v>
      </c>
      <c r="R91" s="9">
        <v>32</v>
      </c>
      <c r="S91" s="9">
        <v>18</v>
      </c>
      <c r="T91" s="9">
        <v>14</v>
      </c>
      <c r="V91" s="9">
        <v>28</v>
      </c>
      <c r="W91" s="9">
        <v>18</v>
      </c>
      <c r="X91" s="9">
        <v>10</v>
      </c>
      <c r="Z91" s="9">
        <v>20</v>
      </c>
      <c r="AA91" s="9">
        <v>13</v>
      </c>
      <c r="AB91" s="9">
        <v>7</v>
      </c>
      <c r="AD91" s="9">
        <v>7</v>
      </c>
      <c r="AE91" s="9">
        <v>4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333</v>
      </c>
      <c r="C92" s="29">
        <f t="shared" si="3"/>
        <v>174</v>
      </c>
      <c r="D92" s="29">
        <f t="shared" si="3"/>
        <v>159</v>
      </c>
      <c r="E92" s="12"/>
      <c r="F92" s="9">
        <v>158</v>
      </c>
      <c r="G92" s="9">
        <v>76</v>
      </c>
      <c r="H92" s="9">
        <v>82</v>
      </c>
      <c r="J92" s="9">
        <v>38</v>
      </c>
      <c r="K92" s="9">
        <v>22</v>
      </c>
      <c r="L92" s="9">
        <v>16</v>
      </c>
      <c r="N92" s="9">
        <v>67</v>
      </c>
      <c r="O92" s="9">
        <v>37</v>
      </c>
      <c r="P92" s="9">
        <v>30</v>
      </c>
      <c r="R92" s="9">
        <v>37</v>
      </c>
      <c r="S92" s="9">
        <v>22</v>
      </c>
      <c r="T92" s="9">
        <v>15</v>
      </c>
      <c r="V92" s="9">
        <v>16</v>
      </c>
      <c r="W92" s="9">
        <v>8</v>
      </c>
      <c r="X92" s="9">
        <v>8</v>
      </c>
      <c r="Z92" s="9">
        <v>14</v>
      </c>
      <c r="AA92" s="9">
        <v>7</v>
      </c>
      <c r="AB92" s="9">
        <v>7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337</v>
      </c>
      <c r="C93" s="29">
        <f t="shared" si="3"/>
        <v>184</v>
      </c>
      <c r="D93" s="29">
        <f t="shared" si="3"/>
        <v>153</v>
      </c>
      <c r="E93" s="12"/>
      <c r="F93" s="9">
        <v>161</v>
      </c>
      <c r="G93" s="9">
        <v>82</v>
      </c>
      <c r="H93" s="9">
        <v>79</v>
      </c>
      <c r="J93" s="9">
        <v>37</v>
      </c>
      <c r="K93" s="9">
        <v>24</v>
      </c>
      <c r="L93" s="9">
        <v>13</v>
      </c>
      <c r="N93" s="9">
        <v>56</v>
      </c>
      <c r="O93" s="9">
        <v>35</v>
      </c>
      <c r="P93" s="9">
        <v>21</v>
      </c>
      <c r="R93" s="9">
        <v>35</v>
      </c>
      <c r="S93" s="9">
        <v>18</v>
      </c>
      <c r="T93" s="9">
        <v>17</v>
      </c>
      <c r="V93" s="9">
        <v>22</v>
      </c>
      <c r="W93" s="9">
        <v>12</v>
      </c>
      <c r="X93" s="9">
        <v>10</v>
      </c>
      <c r="Z93" s="9">
        <v>17</v>
      </c>
      <c r="AA93" s="9">
        <v>8</v>
      </c>
      <c r="AB93" s="9">
        <v>9</v>
      </c>
      <c r="AD93" s="9">
        <v>9</v>
      </c>
      <c r="AE93" s="9">
        <v>5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339</v>
      </c>
      <c r="C94" s="29">
        <f t="shared" si="3"/>
        <v>173</v>
      </c>
      <c r="D94" s="29">
        <f t="shared" si="3"/>
        <v>166</v>
      </c>
      <c r="E94" s="12"/>
      <c r="F94" s="16">
        <v>166</v>
      </c>
      <c r="G94" s="16">
        <v>83</v>
      </c>
      <c r="H94" s="16">
        <v>83</v>
      </c>
      <c r="I94" s="16"/>
      <c r="J94" s="16">
        <v>33</v>
      </c>
      <c r="K94" s="16">
        <v>17</v>
      </c>
      <c r="L94" s="16">
        <v>16</v>
      </c>
      <c r="M94" s="16"/>
      <c r="N94" s="16">
        <v>49</v>
      </c>
      <c r="O94" s="16">
        <v>27</v>
      </c>
      <c r="P94" s="16">
        <v>22</v>
      </c>
      <c r="Q94" s="16"/>
      <c r="R94" s="16">
        <v>48</v>
      </c>
      <c r="S94" s="16">
        <v>24</v>
      </c>
      <c r="T94" s="16">
        <v>24</v>
      </c>
      <c r="U94" s="16"/>
      <c r="V94" s="16">
        <v>19</v>
      </c>
      <c r="W94" s="16">
        <v>9</v>
      </c>
      <c r="X94" s="16">
        <v>10</v>
      </c>
      <c r="Y94" s="16"/>
      <c r="Z94" s="16">
        <v>19</v>
      </c>
      <c r="AA94" s="16">
        <v>10</v>
      </c>
      <c r="AB94" s="16">
        <v>9</v>
      </c>
      <c r="AC94" s="16"/>
      <c r="AD94" s="16">
        <v>5</v>
      </c>
      <c r="AE94" s="16">
        <v>3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1662</v>
      </c>
      <c r="C95" s="27">
        <f t="shared" si="3"/>
        <v>875</v>
      </c>
      <c r="D95" s="32">
        <f t="shared" si="3"/>
        <v>787</v>
      </c>
      <c r="E95" s="14"/>
      <c r="F95" s="15">
        <v>802</v>
      </c>
      <c r="G95" s="15">
        <v>412</v>
      </c>
      <c r="H95" s="15">
        <v>390</v>
      </c>
      <c r="I95" s="15"/>
      <c r="J95" s="15">
        <v>181</v>
      </c>
      <c r="K95" s="15">
        <v>91</v>
      </c>
      <c r="L95" s="15">
        <v>90</v>
      </c>
      <c r="M95" s="15"/>
      <c r="N95" s="15">
        <v>262</v>
      </c>
      <c r="O95" s="15">
        <v>145</v>
      </c>
      <c r="P95" s="15">
        <v>117</v>
      </c>
      <c r="Q95" s="15"/>
      <c r="R95" s="15">
        <v>185</v>
      </c>
      <c r="S95" s="15">
        <v>97</v>
      </c>
      <c r="T95" s="15">
        <v>88</v>
      </c>
      <c r="U95" s="15"/>
      <c r="V95" s="15">
        <v>109</v>
      </c>
      <c r="W95" s="15">
        <v>61</v>
      </c>
      <c r="X95" s="15">
        <v>48</v>
      </c>
      <c r="Y95" s="15"/>
      <c r="Z95" s="15">
        <v>92</v>
      </c>
      <c r="AA95" s="15">
        <v>50</v>
      </c>
      <c r="AB95" s="15">
        <v>42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343</v>
      </c>
      <c r="C96" s="29">
        <f t="shared" si="3"/>
        <v>140</v>
      </c>
      <c r="D96" s="29">
        <f t="shared" si="3"/>
        <v>203</v>
      </c>
      <c r="E96" s="12"/>
      <c r="F96" s="9">
        <v>200</v>
      </c>
      <c r="G96" s="9">
        <v>77</v>
      </c>
      <c r="H96" s="9">
        <v>123</v>
      </c>
      <c r="J96" s="9">
        <v>28</v>
      </c>
      <c r="K96" s="9">
        <v>10</v>
      </c>
      <c r="L96" s="9">
        <v>18</v>
      </c>
      <c r="N96" s="9">
        <v>48</v>
      </c>
      <c r="O96" s="9">
        <v>21</v>
      </c>
      <c r="P96" s="9">
        <v>27</v>
      </c>
      <c r="R96" s="9">
        <v>30</v>
      </c>
      <c r="S96" s="9">
        <v>16</v>
      </c>
      <c r="T96" s="9">
        <v>14</v>
      </c>
      <c r="V96" s="9">
        <v>15</v>
      </c>
      <c r="W96" s="9">
        <v>7</v>
      </c>
      <c r="X96" s="9">
        <v>8</v>
      </c>
      <c r="Z96" s="9">
        <v>19</v>
      </c>
      <c r="AA96" s="9">
        <v>7</v>
      </c>
      <c r="AB96" s="9">
        <v>12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289</v>
      </c>
      <c r="C97" s="29">
        <f t="shared" si="3"/>
        <v>148</v>
      </c>
      <c r="D97" s="29">
        <f t="shared" si="3"/>
        <v>141</v>
      </c>
      <c r="E97" s="12"/>
      <c r="F97" s="9">
        <v>141</v>
      </c>
      <c r="G97" s="9">
        <v>76</v>
      </c>
      <c r="H97" s="9">
        <v>65</v>
      </c>
      <c r="J97" s="9">
        <v>21</v>
      </c>
      <c r="K97" s="9">
        <v>9</v>
      </c>
      <c r="L97" s="9">
        <v>12</v>
      </c>
      <c r="N97" s="9">
        <v>46</v>
      </c>
      <c r="O97" s="9">
        <v>22</v>
      </c>
      <c r="P97" s="9">
        <v>24</v>
      </c>
      <c r="R97" s="9">
        <v>36</v>
      </c>
      <c r="S97" s="9">
        <v>17</v>
      </c>
      <c r="T97" s="9">
        <v>19</v>
      </c>
      <c r="V97" s="9">
        <v>19</v>
      </c>
      <c r="W97" s="9">
        <v>10</v>
      </c>
      <c r="X97" s="9">
        <v>9</v>
      </c>
      <c r="Z97" s="9">
        <v>15</v>
      </c>
      <c r="AA97" s="9">
        <v>8</v>
      </c>
      <c r="AB97" s="9">
        <v>7</v>
      </c>
      <c r="AD97" s="9">
        <v>11</v>
      </c>
      <c r="AE97" s="9">
        <v>6</v>
      </c>
      <c r="AF97" s="9">
        <v>5</v>
      </c>
    </row>
    <row r="98" spans="1:32" s="9" customFormat="1" ht="15" customHeight="1" x14ac:dyDescent="0.15">
      <c r="A98" s="11">
        <v>77</v>
      </c>
      <c r="B98" s="28">
        <f t="shared" si="3"/>
        <v>147</v>
      </c>
      <c r="C98" s="29">
        <f t="shared" si="3"/>
        <v>64</v>
      </c>
      <c r="D98" s="29">
        <f t="shared" si="3"/>
        <v>83</v>
      </c>
      <c r="E98" s="12"/>
      <c r="F98" s="9">
        <v>68</v>
      </c>
      <c r="G98" s="9">
        <v>30</v>
      </c>
      <c r="H98" s="9">
        <v>38</v>
      </c>
      <c r="J98" s="9">
        <v>13</v>
      </c>
      <c r="K98" s="9">
        <v>6</v>
      </c>
      <c r="L98" s="9">
        <v>7</v>
      </c>
      <c r="N98" s="9">
        <v>22</v>
      </c>
      <c r="O98" s="9">
        <v>8</v>
      </c>
      <c r="P98" s="9">
        <v>14</v>
      </c>
      <c r="R98" s="9">
        <v>20</v>
      </c>
      <c r="S98" s="9">
        <v>13</v>
      </c>
      <c r="T98" s="9">
        <v>7</v>
      </c>
      <c r="V98" s="9">
        <v>9</v>
      </c>
      <c r="W98" s="9">
        <v>1</v>
      </c>
      <c r="X98" s="9">
        <v>8</v>
      </c>
      <c r="Z98" s="9">
        <v>8</v>
      </c>
      <c r="AA98" s="9">
        <v>2</v>
      </c>
      <c r="AB98" s="9">
        <v>6</v>
      </c>
      <c r="AD98" s="9">
        <v>7</v>
      </c>
      <c r="AE98" s="9">
        <v>4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183</v>
      </c>
      <c r="C99" s="29">
        <f t="shared" si="3"/>
        <v>82</v>
      </c>
      <c r="D99" s="29">
        <f t="shared" si="3"/>
        <v>101</v>
      </c>
      <c r="E99" s="12"/>
      <c r="F99" s="9">
        <v>85</v>
      </c>
      <c r="G99" s="9">
        <v>39</v>
      </c>
      <c r="H99" s="9">
        <v>46</v>
      </c>
      <c r="J99" s="9">
        <v>19</v>
      </c>
      <c r="K99" s="9">
        <v>3</v>
      </c>
      <c r="L99" s="9">
        <v>16</v>
      </c>
      <c r="N99" s="9">
        <v>27</v>
      </c>
      <c r="O99" s="9">
        <v>12</v>
      </c>
      <c r="P99" s="9">
        <v>15</v>
      </c>
      <c r="R99" s="9">
        <v>18</v>
      </c>
      <c r="S99" s="9">
        <v>8</v>
      </c>
      <c r="T99" s="9">
        <v>10</v>
      </c>
      <c r="V99" s="9">
        <v>12</v>
      </c>
      <c r="W99" s="9">
        <v>6</v>
      </c>
      <c r="X99" s="9">
        <v>6</v>
      </c>
      <c r="Z99" s="9">
        <v>17</v>
      </c>
      <c r="AA99" s="9">
        <v>11</v>
      </c>
      <c r="AB99" s="9">
        <v>6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207</v>
      </c>
      <c r="C100" s="29">
        <f t="shared" si="3"/>
        <v>82</v>
      </c>
      <c r="D100" s="29">
        <f t="shared" si="3"/>
        <v>125</v>
      </c>
      <c r="E100" s="12"/>
      <c r="F100" s="9">
        <v>108</v>
      </c>
      <c r="G100" s="9">
        <v>43</v>
      </c>
      <c r="H100" s="9">
        <v>65</v>
      </c>
      <c r="J100" s="9">
        <v>16</v>
      </c>
      <c r="K100" s="9">
        <v>9</v>
      </c>
      <c r="L100" s="9">
        <v>7</v>
      </c>
      <c r="N100" s="9">
        <v>25</v>
      </c>
      <c r="O100" s="9">
        <v>9</v>
      </c>
      <c r="P100" s="9">
        <v>16</v>
      </c>
      <c r="R100" s="9">
        <v>23</v>
      </c>
      <c r="S100" s="9">
        <v>7</v>
      </c>
      <c r="T100" s="9">
        <v>16</v>
      </c>
      <c r="V100" s="9">
        <v>16</v>
      </c>
      <c r="W100" s="9">
        <v>7</v>
      </c>
      <c r="X100" s="9">
        <v>9</v>
      </c>
      <c r="Z100" s="9">
        <v>14</v>
      </c>
      <c r="AA100" s="9">
        <v>4</v>
      </c>
      <c r="AB100" s="9">
        <v>10</v>
      </c>
      <c r="AD100" s="9">
        <v>5</v>
      </c>
      <c r="AE100" s="9">
        <v>3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1169</v>
      </c>
      <c r="C101" s="27">
        <f t="shared" si="3"/>
        <v>516</v>
      </c>
      <c r="D101" s="27">
        <f t="shared" si="3"/>
        <v>653</v>
      </c>
      <c r="E101" s="14"/>
      <c r="F101" s="15">
        <v>602</v>
      </c>
      <c r="G101" s="15">
        <v>265</v>
      </c>
      <c r="H101" s="15">
        <v>337</v>
      </c>
      <c r="I101" s="15"/>
      <c r="J101" s="15">
        <v>97</v>
      </c>
      <c r="K101" s="15">
        <v>37</v>
      </c>
      <c r="L101" s="15">
        <v>60</v>
      </c>
      <c r="M101" s="15"/>
      <c r="N101" s="15">
        <v>168</v>
      </c>
      <c r="O101" s="15">
        <v>72</v>
      </c>
      <c r="P101" s="15">
        <v>96</v>
      </c>
      <c r="Q101" s="15"/>
      <c r="R101" s="15">
        <v>127</v>
      </c>
      <c r="S101" s="15">
        <v>61</v>
      </c>
      <c r="T101" s="15">
        <v>66</v>
      </c>
      <c r="U101" s="15"/>
      <c r="V101" s="15">
        <v>71</v>
      </c>
      <c r="W101" s="15">
        <v>31</v>
      </c>
      <c r="X101" s="15">
        <v>40</v>
      </c>
      <c r="Y101" s="15"/>
      <c r="Z101" s="15">
        <v>73</v>
      </c>
      <c r="AA101" s="15">
        <v>32</v>
      </c>
      <c r="AB101" s="15">
        <v>41</v>
      </c>
      <c r="AC101" s="15"/>
      <c r="AD101" s="15">
        <v>31</v>
      </c>
      <c r="AE101" s="15">
        <v>18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190</v>
      </c>
      <c r="C102" s="29">
        <f t="shared" si="3"/>
        <v>85</v>
      </c>
      <c r="D102" s="29">
        <f t="shared" si="3"/>
        <v>105</v>
      </c>
      <c r="E102" s="12"/>
      <c r="F102" s="9">
        <v>94</v>
      </c>
      <c r="G102" s="9">
        <v>46</v>
      </c>
      <c r="H102" s="9">
        <v>48</v>
      </c>
      <c r="J102" s="9">
        <v>9</v>
      </c>
      <c r="K102" s="9">
        <v>5</v>
      </c>
      <c r="L102" s="9">
        <v>4</v>
      </c>
      <c r="N102" s="9">
        <v>29</v>
      </c>
      <c r="O102" s="9">
        <v>11</v>
      </c>
      <c r="P102" s="9">
        <v>18</v>
      </c>
      <c r="R102" s="9">
        <v>22</v>
      </c>
      <c r="S102" s="9">
        <v>8</v>
      </c>
      <c r="T102" s="9">
        <v>14</v>
      </c>
      <c r="V102" s="9">
        <v>16</v>
      </c>
      <c r="W102" s="9">
        <v>7</v>
      </c>
      <c r="X102" s="9">
        <v>9</v>
      </c>
      <c r="Z102" s="9">
        <v>19</v>
      </c>
      <c r="AA102" s="9">
        <v>8</v>
      </c>
      <c r="AB102" s="9">
        <v>11</v>
      </c>
      <c r="AD102" s="9">
        <v>1</v>
      </c>
      <c r="AE102" s="9">
        <v>0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181</v>
      </c>
      <c r="C103" s="29">
        <f t="shared" si="3"/>
        <v>67</v>
      </c>
      <c r="D103" s="29">
        <f t="shared" si="3"/>
        <v>114</v>
      </c>
      <c r="E103" s="12"/>
      <c r="F103" s="9">
        <v>93</v>
      </c>
      <c r="G103" s="9">
        <v>38</v>
      </c>
      <c r="H103" s="9">
        <v>55</v>
      </c>
      <c r="J103" s="9">
        <v>15</v>
      </c>
      <c r="K103" s="9">
        <v>3</v>
      </c>
      <c r="L103" s="9">
        <v>12</v>
      </c>
      <c r="N103" s="9">
        <v>35</v>
      </c>
      <c r="O103" s="9">
        <v>12</v>
      </c>
      <c r="P103" s="9">
        <v>23</v>
      </c>
      <c r="R103" s="9">
        <v>8</v>
      </c>
      <c r="S103" s="9">
        <v>5</v>
      </c>
      <c r="T103" s="9">
        <v>3</v>
      </c>
      <c r="V103" s="9">
        <v>14</v>
      </c>
      <c r="W103" s="9">
        <v>2</v>
      </c>
      <c r="X103" s="9">
        <v>12</v>
      </c>
      <c r="Z103" s="9">
        <v>10</v>
      </c>
      <c r="AA103" s="9">
        <v>5</v>
      </c>
      <c r="AB103" s="9">
        <v>5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226</v>
      </c>
      <c r="C104" s="29">
        <f t="shared" si="3"/>
        <v>84</v>
      </c>
      <c r="D104" s="29">
        <f t="shared" si="3"/>
        <v>142</v>
      </c>
      <c r="E104" s="12"/>
      <c r="F104" s="9">
        <v>112</v>
      </c>
      <c r="G104" s="9">
        <v>40</v>
      </c>
      <c r="H104" s="9">
        <v>72</v>
      </c>
      <c r="J104" s="9">
        <v>19</v>
      </c>
      <c r="K104" s="9">
        <v>7</v>
      </c>
      <c r="L104" s="9">
        <v>12</v>
      </c>
      <c r="N104" s="9">
        <v>39</v>
      </c>
      <c r="O104" s="9">
        <v>15</v>
      </c>
      <c r="P104" s="9">
        <v>24</v>
      </c>
      <c r="R104" s="9">
        <v>27</v>
      </c>
      <c r="S104" s="9">
        <v>10</v>
      </c>
      <c r="T104" s="9">
        <v>17</v>
      </c>
      <c r="V104" s="9">
        <v>11</v>
      </c>
      <c r="W104" s="9">
        <v>6</v>
      </c>
      <c r="X104" s="9">
        <v>5</v>
      </c>
      <c r="Z104" s="9">
        <v>13</v>
      </c>
      <c r="AA104" s="9">
        <v>4</v>
      </c>
      <c r="AB104" s="9">
        <v>9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196</v>
      </c>
      <c r="C105" s="29">
        <f t="shared" si="3"/>
        <v>62</v>
      </c>
      <c r="D105" s="29">
        <f t="shared" si="3"/>
        <v>134</v>
      </c>
      <c r="E105" s="12"/>
      <c r="F105" s="9">
        <v>103</v>
      </c>
      <c r="G105" s="9">
        <v>33</v>
      </c>
      <c r="H105" s="9">
        <v>70</v>
      </c>
      <c r="J105" s="9">
        <v>9</v>
      </c>
      <c r="K105" s="9">
        <v>3</v>
      </c>
      <c r="L105" s="9">
        <v>6</v>
      </c>
      <c r="N105" s="9">
        <v>32</v>
      </c>
      <c r="O105" s="9">
        <v>13</v>
      </c>
      <c r="P105" s="9">
        <v>19</v>
      </c>
      <c r="R105" s="9">
        <v>21</v>
      </c>
      <c r="S105" s="9">
        <v>6</v>
      </c>
      <c r="T105" s="9">
        <v>15</v>
      </c>
      <c r="V105" s="9">
        <v>12</v>
      </c>
      <c r="W105" s="9">
        <v>2</v>
      </c>
      <c r="X105" s="9">
        <v>10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173</v>
      </c>
      <c r="C106" s="29">
        <f t="shared" si="3"/>
        <v>65</v>
      </c>
      <c r="D106" s="29">
        <f t="shared" si="3"/>
        <v>108</v>
      </c>
      <c r="E106" s="3"/>
      <c r="F106" s="16">
        <v>77</v>
      </c>
      <c r="G106" s="16">
        <v>27</v>
      </c>
      <c r="H106" s="16">
        <v>50</v>
      </c>
      <c r="I106" s="16"/>
      <c r="J106" s="16">
        <v>18</v>
      </c>
      <c r="K106" s="16">
        <v>7</v>
      </c>
      <c r="L106" s="16">
        <v>11</v>
      </c>
      <c r="M106" s="16"/>
      <c r="N106" s="16">
        <v>33</v>
      </c>
      <c r="O106" s="16">
        <v>17</v>
      </c>
      <c r="P106" s="16">
        <v>16</v>
      </c>
      <c r="Q106" s="16"/>
      <c r="R106" s="16">
        <v>18</v>
      </c>
      <c r="S106" s="16">
        <v>7</v>
      </c>
      <c r="T106" s="16">
        <v>11</v>
      </c>
      <c r="U106" s="16"/>
      <c r="V106" s="16">
        <v>15</v>
      </c>
      <c r="W106" s="16">
        <v>6</v>
      </c>
      <c r="X106" s="16">
        <v>9</v>
      </c>
      <c r="Y106" s="16"/>
      <c r="Z106" s="16">
        <v>7</v>
      </c>
      <c r="AA106" s="16">
        <v>1</v>
      </c>
      <c r="AB106" s="16">
        <v>6</v>
      </c>
      <c r="AC106" s="16"/>
      <c r="AD106" s="16">
        <v>5</v>
      </c>
      <c r="AE106" s="16">
        <v>0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966</v>
      </c>
      <c r="C107" s="27">
        <f t="shared" si="3"/>
        <v>363</v>
      </c>
      <c r="D107" s="27">
        <f t="shared" si="3"/>
        <v>603</v>
      </c>
      <c r="E107" s="3"/>
      <c r="F107" s="16">
        <v>479</v>
      </c>
      <c r="G107" s="16">
        <v>184</v>
      </c>
      <c r="H107" s="16">
        <v>295</v>
      </c>
      <c r="I107" s="16"/>
      <c r="J107" s="16">
        <v>70</v>
      </c>
      <c r="K107" s="16">
        <v>25</v>
      </c>
      <c r="L107" s="16">
        <v>45</v>
      </c>
      <c r="M107" s="16"/>
      <c r="N107" s="16">
        <v>168</v>
      </c>
      <c r="O107" s="16">
        <v>68</v>
      </c>
      <c r="P107" s="16">
        <v>100</v>
      </c>
      <c r="Q107" s="16"/>
      <c r="R107" s="16">
        <v>96</v>
      </c>
      <c r="S107" s="16">
        <v>36</v>
      </c>
      <c r="T107" s="16">
        <v>60</v>
      </c>
      <c r="U107" s="16"/>
      <c r="V107" s="16">
        <v>68</v>
      </c>
      <c r="W107" s="16">
        <v>23</v>
      </c>
      <c r="X107" s="16">
        <v>45</v>
      </c>
      <c r="Y107" s="16"/>
      <c r="Z107" s="16">
        <v>63</v>
      </c>
      <c r="AA107" s="16">
        <v>21</v>
      </c>
      <c r="AB107" s="16">
        <v>42</v>
      </c>
      <c r="AC107" s="16"/>
      <c r="AD107" s="16">
        <v>22</v>
      </c>
      <c r="AE107" s="16">
        <v>6</v>
      </c>
      <c r="AF107" s="16">
        <v>16</v>
      </c>
    </row>
    <row r="108" spans="1:32" s="9" customFormat="1" ht="15" customHeight="1" x14ac:dyDescent="0.15">
      <c r="A108" s="11">
        <v>85</v>
      </c>
      <c r="B108" s="28">
        <f t="shared" si="3"/>
        <v>220</v>
      </c>
      <c r="C108" s="29">
        <f t="shared" si="3"/>
        <v>79</v>
      </c>
      <c r="D108" s="29">
        <f t="shared" si="3"/>
        <v>141</v>
      </c>
      <c r="E108" s="12"/>
      <c r="F108" s="9">
        <v>107</v>
      </c>
      <c r="G108" s="9">
        <v>36</v>
      </c>
      <c r="H108" s="9">
        <v>71</v>
      </c>
      <c r="J108" s="9">
        <v>23</v>
      </c>
      <c r="K108" s="9">
        <v>12</v>
      </c>
      <c r="L108" s="9">
        <v>11</v>
      </c>
      <c r="N108" s="9">
        <v>33</v>
      </c>
      <c r="O108" s="9">
        <v>12</v>
      </c>
      <c r="P108" s="9">
        <v>21</v>
      </c>
      <c r="R108" s="9">
        <v>20</v>
      </c>
      <c r="S108" s="9">
        <v>4</v>
      </c>
      <c r="T108" s="9">
        <v>16</v>
      </c>
      <c r="V108" s="9">
        <v>17</v>
      </c>
      <c r="W108" s="9">
        <v>7</v>
      </c>
      <c r="X108" s="9">
        <v>10</v>
      </c>
      <c r="Z108" s="9">
        <v>13</v>
      </c>
      <c r="AA108" s="9">
        <v>7</v>
      </c>
      <c r="AB108" s="9">
        <v>6</v>
      </c>
      <c r="AD108" s="9">
        <v>7</v>
      </c>
      <c r="AE108" s="9">
        <v>1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210</v>
      </c>
      <c r="C109" s="29">
        <f t="shared" si="3"/>
        <v>69</v>
      </c>
      <c r="D109" s="29">
        <f t="shared" si="3"/>
        <v>141</v>
      </c>
      <c r="E109" s="12"/>
      <c r="F109" s="9">
        <v>94</v>
      </c>
      <c r="G109" s="9">
        <v>30</v>
      </c>
      <c r="H109" s="9">
        <v>64</v>
      </c>
      <c r="J109" s="9">
        <v>15</v>
      </c>
      <c r="K109" s="9">
        <v>3</v>
      </c>
      <c r="L109" s="9">
        <v>12</v>
      </c>
      <c r="N109" s="9">
        <v>38</v>
      </c>
      <c r="O109" s="9">
        <v>12</v>
      </c>
      <c r="P109" s="9">
        <v>26</v>
      </c>
      <c r="R109" s="9">
        <v>27</v>
      </c>
      <c r="S109" s="9">
        <v>11</v>
      </c>
      <c r="T109" s="9">
        <v>16</v>
      </c>
      <c r="V109" s="9">
        <v>13</v>
      </c>
      <c r="W109" s="9">
        <v>6</v>
      </c>
      <c r="X109" s="9">
        <v>7</v>
      </c>
      <c r="Z109" s="9">
        <v>16</v>
      </c>
      <c r="AA109" s="9">
        <v>6</v>
      </c>
      <c r="AB109" s="9">
        <v>10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208</v>
      </c>
      <c r="C110" s="29">
        <f t="shared" si="3"/>
        <v>59</v>
      </c>
      <c r="D110" s="29">
        <f t="shared" si="3"/>
        <v>149</v>
      </c>
      <c r="E110" s="12"/>
      <c r="F110" s="9">
        <v>94</v>
      </c>
      <c r="G110" s="9">
        <v>31</v>
      </c>
      <c r="H110" s="9">
        <v>63</v>
      </c>
      <c r="J110" s="9">
        <v>19</v>
      </c>
      <c r="K110" s="9">
        <v>4</v>
      </c>
      <c r="L110" s="9">
        <v>15</v>
      </c>
      <c r="N110" s="9">
        <v>36</v>
      </c>
      <c r="O110" s="9">
        <v>7</v>
      </c>
      <c r="P110" s="9">
        <v>29</v>
      </c>
      <c r="R110" s="9">
        <v>20</v>
      </c>
      <c r="S110" s="9">
        <v>4</v>
      </c>
      <c r="T110" s="9">
        <v>16</v>
      </c>
      <c r="V110" s="9">
        <v>16</v>
      </c>
      <c r="W110" s="9">
        <v>3</v>
      </c>
      <c r="X110" s="9">
        <v>13</v>
      </c>
      <c r="Z110" s="9">
        <v>14</v>
      </c>
      <c r="AA110" s="9">
        <v>7</v>
      </c>
      <c r="AB110" s="9">
        <v>7</v>
      </c>
      <c r="AD110" s="9">
        <v>9</v>
      </c>
      <c r="AE110" s="9">
        <v>3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219</v>
      </c>
      <c r="C111" s="29">
        <f t="shared" si="3"/>
        <v>67</v>
      </c>
      <c r="D111" s="29">
        <f t="shared" si="3"/>
        <v>152</v>
      </c>
      <c r="E111" s="12"/>
      <c r="F111" s="9">
        <v>100</v>
      </c>
      <c r="G111" s="9">
        <v>31</v>
      </c>
      <c r="H111" s="9">
        <v>69</v>
      </c>
      <c r="J111" s="9">
        <v>12</v>
      </c>
      <c r="K111" s="9">
        <v>5</v>
      </c>
      <c r="L111" s="9">
        <v>7</v>
      </c>
      <c r="N111" s="9">
        <v>48</v>
      </c>
      <c r="O111" s="9">
        <v>15</v>
      </c>
      <c r="P111" s="9">
        <v>33</v>
      </c>
      <c r="R111" s="9">
        <v>22</v>
      </c>
      <c r="S111" s="9">
        <v>8</v>
      </c>
      <c r="T111" s="9">
        <v>14</v>
      </c>
      <c r="V111" s="9">
        <v>13</v>
      </c>
      <c r="W111" s="9">
        <v>3</v>
      </c>
      <c r="X111" s="9">
        <v>10</v>
      </c>
      <c r="Z111" s="9">
        <v>10</v>
      </c>
      <c r="AA111" s="9">
        <v>2</v>
      </c>
      <c r="AB111" s="9">
        <v>8</v>
      </c>
      <c r="AD111" s="9">
        <v>14</v>
      </c>
      <c r="AE111" s="9">
        <v>3</v>
      </c>
      <c r="AF111" s="9">
        <v>11</v>
      </c>
    </row>
    <row r="112" spans="1:32" s="9" customFormat="1" ht="15" customHeight="1" x14ac:dyDescent="0.15">
      <c r="A112" s="11">
        <v>89</v>
      </c>
      <c r="B112" s="28">
        <f t="shared" si="3"/>
        <v>171</v>
      </c>
      <c r="C112" s="29">
        <f t="shared" si="3"/>
        <v>58</v>
      </c>
      <c r="D112" s="29">
        <f t="shared" si="3"/>
        <v>113</v>
      </c>
      <c r="E112" s="3"/>
      <c r="F112" s="16">
        <v>66</v>
      </c>
      <c r="G112" s="16">
        <v>26</v>
      </c>
      <c r="H112" s="16">
        <v>40</v>
      </c>
      <c r="I112" s="16"/>
      <c r="J112" s="16">
        <v>19</v>
      </c>
      <c r="K112" s="16">
        <v>6</v>
      </c>
      <c r="L112" s="16">
        <v>13</v>
      </c>
      <c r="M112" s="16"/>
      <c r="N112" s="16">
        <v>34</v>
      </c>
      <c r="O112" s="16">
        <v>9</v>
      </c>
      <c r="P112" s="16">
        <v>25</v>
      </c>
      <c r="Q112" s="16"/>
      <c r="R112" s="16">
        <v>21</v>
      </c>
      <c r="S112" s="16">
        <v>6</v>
      </c>
      <c r="T112" s="16">
        <v>15</v>
      </c>
      <c r="U112" s="16"/>
      <c r="V112" s="16">
        <v>14</v>
      </c>
      <c r="W112" s="16">
        <v>7</v>
      </c>
      <c r="X112" s="16">
        <v>7</v>
      </c>
      <c r="Y112" s="16"/>
      <c r="Z112" s="16">
        <v>12</v>
      </c>
      <c r="AA112" s="16">
        <v>3</v>
      </c>
      <c r="AB112" s="16">
        <v>9</v>
      </c>
      <c r="AC112" s="16"/>
      <c r="AD112" s="16">
        <v>5</v>
      </c>
      <c r="AE112" s="16">
        <v>1</v>
      </c>
      <c r="AF112" s="16">
        <v>4</v>
      </c>
    </row>
    <row r="113" spans="1:32" s="9" customFormat="1" ht="15" customHeight="1" x14ac:dyDescent="0.15">
      <c r="A113" s="13" t="s">
        <v>17</v>
      </c>
      <c r="B113" s="26">
        <f t="shared" si="3"/>
        <v>1028</v>
      </c>
      <c r="C113" s="27">
        <f t="shared" si="3"/>
        <v>332</v>
      </c>
      <c r="D113" s="27">
        <f t="shared" si="3"/>
        <v>696</v>
      </c>
      <c r="E113" s="3"/>
      <c r="F113" s="16">
        <v>461</v>
      </c>
      <c r="G113" s="16">
        <v>154</v>
      </c>
      <c r="H113" s="16">
        <v>307</v>
      </c>
      <c r="I113" s="16"/>
      <c r="J113" s="16">
        <v>88</v>
      </c>
      <c r="K113" s="16">
        <v>30</v>
      </c>
      <c r="L113" s="16">
        <v>58</v>
      </c>
      <c r="M113" s="16"/>
      <c r="N113" s="16">
        <v>189</v>
      </c>
      <c r="O113" s="16">
        <v>55</v>
      </c>
      <c r="P113" s="16">
        <v>134</v>
      </c>
      <c r="Q113" s="16"/>
      <c r="R113" s="16">
        <v>110</v>
      </c>
      <c r="S113" s="16">
        <v>33</v>
      </c>
      <c r="T113" s="16">
        <v>77</v>
      </c>
      <c r="U113" s="16"/>
      <c r="V113" s="16">
        <v>73</v>
      </c>
      <c r="W113" s="16">
        <v>26</v>
      </c>
      <c r="X113" s="16">
        <v>47</v>
      </c>
      <c r="Y113" s="16"/>
      <c r="Z113" s="16">
        <v>65</v>
      </c>
      <c r="AA113" s="16">
        <v>25</v>
      </c>
      <c r="AB113" s="16">
        <v>40</v>
      </c>
      <c r="AC113" s="16"/>
      <c r="AD113" s="16">
        <v>42</v>
      </c>
      <c r="AE113" s="16">
        <v>9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191</v>
      </c>
      <c r="C114" s="29">
        <f t="shared" si="3"/>
        <v>54</v>
      </c>
      <c r="D114" s="29">
        <f t="shared" si="3"/>
        <v>137</v>
      </c>
      <c r="E114" s="12"/>
      <c r="F114" s="9">
        <v>77</v>
      </c>
      <c r="G114" s="9">
        <v>19</v>
      </c>
      <c r="H114" s="9">
        <v>58</v>
      </c>
      <c r="J114" s="9">
        <v>22</v>
      </c>
      <c r="K114" s="9">
        <v>6</v>
      </c>
      <c r="L114" s="9">
        <v>16</v>
      </c>
      <c r="N114" s="9">
        <v>33</v>
      </c>
      <c r="O114" s="9">
        <v>7</v>
      </c>
      <c r="P114" s="9">
        <v>26</v>
      </c>
      <c r="R114" s="9">
        <v>17</v>
      </c>
      <c r="S114" s="9">
        <v>6</v>
      </c>
      <c r="T114" s="9">
        <v>11</v>
      </c>
      <c r="V114" s="9">
        <v>20</v>
      </c>
      <c r="W114" s="9">
        <v>11</v>
      </c>
      <c r="X114" s="9">
        <v>9</v>
      </c>
      <c r="Z114" s="9">
        <v>14</v>
      </c>
      <c r="AA114" s="9">
        <v>5</v>
      </c>
      <c r="AB114" s="9">
        <v>9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129</v>
      </c>
      <c r="C115" s="29">
        <f t="shared" si="3"/>
        <v>32</v>
      </c>
      <c r="D115" s="29">
        <f t="shared" si="3"/>
        <v>97</v>
      </c>
      <c r="E115" s="12"/>
      <c r="F115" s="9">
        <v>49</v>
      </c>
      <c r="G115" s="9">
        <v>10</v>
      </c>
      <c r="H115" s="9">
        <v>39</v>
      </c>
      <c r="J115" s="9">
        <v>9</v>
      </c>
      <c r="K115" s="9">
        <v>4</v>
      </c>
      <c r="L115" s="9">
        <v>5</v>
      </c>
      <c r="N115" s="9">
        <v>17</v>
      </c>
      <c r="O115" s="9">
        <v>6</v>
      </c>
      <c r="P115" s="9">
        <v>11</v>
      </c>
      <c r="R115" s="9">
        <v>25</v>
      </c>
      <c r="S115" s="9">
        <v>7</v>
      </c>
      <c r="T115" s="9">
        <v>18</v>
      </c>
      <c r="V115" s="9">
        <v>9</v>
      </c>
      <c r="W115" s="9">
        <v>0</v>
      </c>
      <c r="X115" s="9">
        <v>9</v>
      </c>
      <c r="Z115" s="9">
        <v>14</v>
      </c>
      <c r="AA115" s="9">
        <v>5</v>
      </c>
      <c r="AB115" s="9">
        <v>9</v>
      </c>
      <c r="AD115" s="9">
        <v>6</v>
      </c>
      <c r="AE115" s="9">
        <v>0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97</v>
      </c>
      <c r="C116" s="29">
        <f t="shared" si="3"/>
        <v>30</v>
      </c>
      <c r="D116" s="29">
        <f t="shared" si="3"/>
        <v>67</v>
      </c>
      <c r="E116" s="12"/>
      <c r="F116" s="9">
        <v>42</v>
      </c>
      <c r="G116" s="9">
        <v>13</v>
      </c>
      <c r="H116" s="9">
        <v>29</v>
      </c>
      <c r="J116" s="9">
        <v>6</v>
      </c>
      <c r="K116" s="9">
        <v>0</v>
      </c>
      <c r="L116" s="9">
        <v>6</v>
      </c>
      <c r="N116" s="9">
        <v>18</v>
      </c>
      <c r="O116" s="9">
        <v>8</v>
      </c>
      <c r="P116" s="9">
        <v>10</v>
      </c>
      <c r="R116" s="9">
        <v>11</v>
      </c>
      <c r="S116" s="9">
        <v>0</v>
      </c>
      <c r="T116" s="9">
        <v>11</v>
      </c>
      <c r="V116" s="9">
        <v>9</v>
      </c>
      <c r="W116" s="9">
        <v>3</v>
      </c>
      <c r="X116" s="9">
        <v>6</v>
      </c>
      <c r="Z116" s="9">
        <v>5</v>
      </c>
      <c r="AA116" s="9">
        <v>3</v>
      </c>
      <c r="AB116" s="9">
        <v>2</v>
      </c>
      <c r="AD116" s="9">
        <v>6</v>
      </c>
      <c r="AE116" s="9">
        <v>3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111</v>
      </c>
      <c r="C117" s="29">
        <f t="shared" si="3"/>
        <v>22</v>
      </c>
      <c r="D117" s="29">
        <f t="shared" si="3"/>
        <v>89</v>
      </c>
      <c r="E117" s="12"/>
      <c r="F117" s="9">
        <v>41</v>
      </c>
      <c r="G117" s="9">
        <v>11</v>
      </c>
      <c r="H117" s="9">
        <v>30</v>
      </c>
      <c r="J117" s="9">
        <v>12</v>
      </c>
      <c r="K117" s="9">
        <v>2</v>
      </c>
      <c r="L117" s="9">
        <v>10</v>
      </c>
      <c r="N117" s="9">
        <v>18</v>
      </c>
      <c r="O117" s="9">
        <v>4</v>
      </c>
      <c r="P117" s="9">
        <v>14</v>
      </c>
      <c r="R117" s="9">
        <v>13</v>
      </c>
      <c r="S117" s="9">
        <v>4</v>
      </c>
      <c r="T117" s="9">
        <v>9</v>
      </c>
      <c r="V117" s="9">
        <v>7</v>
      </c>
      <c r="W117" s="9">
        <v>0</v>
      </c>
      <c r="X117" s="9">
        <v>7</v>
      </c>
      <c r="Z117" s="9">
        <v>8</v>
      </c>
      <c r="AA117" s="9">
        <v>0</v>
      </c>
      <c r="AB117" s="9">
        <v>8</v>
      </c>
      <c r="AD117" s="9">
        <v>12</v>
      </c>
      <c r="AE117" s="9">
        <v>1</v>
      </c>
      <c r="AF117" s="9">
        <v>11</v>
      </c>
    </row>
    <row r="118" spans="1:32" s="9" customFormat="1" ht="15" customHeight="1" x14ac:dyDescent="0.15">
      <c r="A118" s="11">
        <v>94</v>
      </c>
      <c r="B118" s="28">
        <f t="shared" si="3"/>
        <v>78</v>
      </c>
      <c r="C118" s="29">
        <f t="shared" si="3"/>
        <v>18</v>
      </c>
      <c r="D118" s="29">
        <f t="shared" si="3"/>
        <v>60</v>
      </c>
      <c r="E118" s="12"/>
      <c r="F118" s="16">
        <v>27</v>
      </c>
      <c r="G118" s="16">
        <v>4</v>
      </c>
      <c r="H118" s="16">
        <v>23</v>
      </c>
      <c r="I118" s="16"/>
      <c r="J118" s="16">
        <v>8</v>
      </c>
      <c r="K118" s="16">
        <v>2</v>
      </c>
      <c r="L118" s="16">
        <v>6</v>
      </c>
      <c r="M118" s="16"/>
      <c r="N118" s="16">
        <v>17</v>
      </c>
      <c r="O118" s="16">
        <v>2</v>
      </c>
      <c r="P118" s="16">
        <v>15</v>
      </c>
      <c r="Q118" s="16"/>
      <c r="R118" s="16">
        <v>6</v>
      </c>
      <c r="S118" s="16">
        <v>3</v>
      </c>
      <c r="T118" s="16">
        <v>3</v>
      </c>
      <c r="U118" s="16"/>
      <c r="V118" s="16">
        <v>6</v>
      </c>
      <c r="W118" s="16">
        <v>2</v>
      </c>
      <c r="X118" s="16">
        <v>4</v>
      </c>
      <c r="Y118" s="16"/>
      <c r="Z118" s="16">
        <v>8</v>
      </c>
      <c r="AA118" s="16">
        <v>4</v>
      </c>
      <c r="AB118" s="16">
        <v>4</v>
      </c>
      <c r="AC118" s="16"/>
      <c r="AD118" s="16">
        <v>6</v>
      </c>
      <c r="AE118" s="16">
        <v>1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606</v>
      </c>
      <c r="C119" s="27">
        <f t="shared" si="3"/>
        <v>156</v>
      </c>
      <c r="D119" s="27">
        <f t="shared" si="3"/>
        <v>450</v>
      </c>
      <c r="E119" s="14"/>
      <c r="F119" s="15">
        <v>236</v>
      </c>
      <c r="G119" s="15">
        <v>57</v>
      </c>
      <c r="H119" s="15">
        <v>179</v>
      </c>
      <c r="I119" s="15"/>
      <c r="J119" s="15">
        <v>57</v>
      </c>
      <c r="K119" s="15">
        <v>14</v>
      </c>
      <c r="L119" s="15">
        <v>43</v>
      </c>
      <c r="M119" s="15"/>
      <c r="N119" s="15">
        <v>103</v>
      </c>
      <c r="O119" s="15">
        <v>27</v>
      </c>
      <c r="P119" s="15">
        <v>76</v>
      </c>
      <c r="Q119" s="15"/>
      <c r="R119" s="15">
        <v>72</v>
      </c>
      <c r="S119" s="15">
        <v>20</v>
      </c>
      <c r="T119" s="15">
        <v>52</v>
      </c>
      <c r="U119" s="15"/>
      <c r="V119" s="15">
        <v>51</v>
      </c>
      <c r="W119" s="15">
        <v>16</v>
      </c>
      <c r="X119" s="15">
        <v>35</v>
      </c>
      <c r="Y119" s="15"/>
      <c r="Z119" s="15">
        <v>49</v>
      </c>
      <c r="AA119" s="15">
        <v>17</v>
      </c>
      <c r="AB119" s="15">
        <v>32</v>
      </c>
      <c r="AC119" s="15"/>
      <c r="AD119" s="15">
        <v>38</v>
      </c>
      <c r="AE119" s="15">
        <v>5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67</v>
      </c>
      <c r="C120" s="29">
        <f t="shared" si="3"/>
        <v>11</v>
      </c>
      <c r="D120" s="29">
        <f t="shared" si="3"/>
        <v>56</v>
      </c>
      <c r="E120" s="12"/>
      <c r="F120" s="9">
        <v>28</v>
      </c>
      <c r="G120" s="9">
        <v>1</v>
      </c>
      <c r="H120" s="9">
        <v>27</v>
      </c>
      <c r="J120" s="9">
        <v>5</v>
      </c>
      <c r="K120" s="9">
        <v>2</v>
      </c>
      <c r="L120" s="9">
        <v>3</v>
      </c>
      <c r="N120" s="9">
        <v>15</v>
      </c>
      <c r="O120" s="9">
        <v>4</v>
      </c>
      <c r="P120" s="9">
        <v>11</v>
      </c>
      <c r="R120" s="9">
        <v>7</v>
      </c>
      <c r="S120" s="9">
        <v>2</v>
      </c>
      <c r="T120" s="9">
        <v>5</v>
      </c>
      <c r="V120" s="9">
        <v>3</v>
      </c>
      <c r="W120" s="9">
        <v>0</v>
      </c>
      <c r="X120" s="9">
        <v>3</v>
      </c>
      <c r="Z120" s="9">
        <v>4</v>
      </c>
      <c r="AA120" s="9">
        <v>0</v>
      </c>
      <c r="AB120" s="9">
        <v>4</v>
      </c>
      <c r="AD120" s="9">
        <v>5</v>
      </c>
      <c r="AE120" s="9">
        <v>2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43</v>
      </c>
      <c r="C121" s="29">
        <f t="shared" si="3"/>
        <v>3</v>
      </c>
      <c r="D121" s="29">
        <f t="shared" si="3"/>
        <v>40</v>
      </c>
      <c r="E121" s="12"/>
      <c r="F121" s="9">
        <v>18</v>
      </c>
      <c r="G121" s="9">
        <v>1</v>
      </c>
      <c r="H121" s="9">
        <v>17</v>
      </c>
      <c r="J121" s="9">
        <v>3</v>
      </c>
      <c r="K121" s="9">
        <v>1</v>
      </c>
      <c r="L121" s="9">
        <v>2</v>
      </c>
      <c r="N121" s="9">
        <v>6</v>
      </c>
      <c r="O121" s="9">
        <v>0</v>
      </c>
      <c r="P121" s="9">
        <v>6</v>
      </c>
      <c r="R121" s="9">
        <v>8</v>
      </c>
      <c r="S121" s="9">
        <v>1</v>
      </c>
      <c r="T121" s="9">
        <v>7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6</v>
      </c>
      <c r="D122" s="29">
        <f t="shared" si="3"/>
        <v>27</v>
      </c>
      <c r="E122" s="12"/>
      <c r="F122" s="9">
        <v>11</v>
      </c>
      <c r="G122" s="9">
        <v>0</v>
      </c>
      <c r="H122" s="9">
        <v>11</v>
      </c>
      <c r="J122" s="9">
        <v>4</v>
      </c>
      <c r="K122" s="9">
        <v>1</v>
      </c>
      <c r="L122" s="9">
        <v>3</v>
      </c>
      <c r="N122" s="9">
        <v>7</v>
      </c>
      <c r="O122" s="9">
        <v>3</v>
      </c>
      <c r="P122" s="9">
        <v>4</v>
      </c>
      <c r="R122" s="9">
        <v>3</v>
      </c>
      <c r="S122" s="9">
        <v>0</v>
      </c>
      <c r="T122" s="9">
        <v>3</v>
      </c>
      <c r="V122" s="9">
        <v>4</v>
      </c>
      <c r="W122" s="9">
        <v>2</v>
      </c>
      <c r="X122" s="9">
        <v>2</v>
      </c>
      <c r="Z122" s="9">
        <v>0</v>
      </c>
      <c r="AA122" s="9">
        <v>0</v>
      </c>
      <c r="AB122" s="9">
        <v>0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5</v>
      </c>
      <c r="D123" s="29">
        <f t="shared" si="3"/>
        <v>16</v>
      </c>
      <c r="E123" s="12"/>
      <c r="F123" s="9">
        <v>7</v>
      </c>
      <c r="G123" s="9">
        <v>2</v>
      </c>
      <c r="H123" s="9">
        <v>5</v>
      </c>
      <c r="J123" s="9">
        <v>1</v>
      </c>
      <c r="K123" s="9">
        <v>0</v>
      </c>
      <c r="L123" s="9">
        <v>1</v>
      </c>
      <c r="N123" s="9">
        <v>6</v>
      </c>
      <c r="O123" s="9">
        <v>2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25</v>
      </c>
      <c r="C124" s="33">
        <f t="shared" si="3"/>
        <v>7</v>
      </c>
      <c r="D124" s="29">
        <f t="shared" si="3"/>
        <v>18</v>
      </c>
      <c r="E124" s="12"/>
      <c r="F124" s="16">
        <v>14</v>
      </c>
      <c r="G124" s="16">
        <v>6</v>
      </c>
      <c r="H124" s="16">
        <v>8</v>
      </c>
      <c r="I124" s="16"/>
      <c r="J124" s="16">
        <v>2</v>
      </c>
      <c r="K124" s="16">
        <v>0</v>
      </c>
      <c r="L124" s="16">
        <v>2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2</v>
      </c>
      <c r="AE124" s="16">
        <v>0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3"/>
        <v>189</v>
      </c>
      <c r="C125" s="31">
        <f t="shared" si="3"/>
        <v>32</v>
      </c>
      <c r="D125" s="37">
        <f t="shared" si="3"/>
        <v>157</v>
      </c>
      <c r="E125" s="4"/>
      <c r="F125" s="9">
        <v>78</v>
      </c>
      <c r="G125" s="9">
        <v>10</v>
      </c>
      <c r="H125" s="9">
        <v>68</v>
      </c>
      <c r="J125" s="9">
        <v>15</v>
      </c>
      <c r="K125" s="9">
        <v>4</v>
      </c>
      <c r="L125" s="9">
        <v>11</v>
      </c>
      <c r="N125" s="9">
        <v>37</v>
      </c>
      <c r="O125" s="9">
        <v>9</v>
      </c>
      <c r="P125" s="9">
        <v>28</v>
      </c>
      <c r="R125" s="9">
        <v>20</v>
      </c>
      <c r="S125" s="9">
        <v>3</v>
      </c>
      <c r="T125" s="9">
        <v>17</v>
      </c>
      <c r="V125" s="9">
        <v>11</v>
      </c>
      <c r="W125" s="9">
        <v>2</v>
      </c>
      <c r="X125" s="9">
        <v>9</v>
      </c>
      <c r="Z125" s="9">
        <v>9</v>
      </c>
      <c r="AA125" s="9">
        <v>1</v>
      </c>
      <c r="AB125" s="9">
        <v>8</v>
      </c>
      <c r="AD125" s="9">
        <v>19</v>
      </c>
      <c r="AE125" s="9">
        <v>3</v>
      </c>
      <c r="AF125" s="9">
        <v>16</v>
      </c>
    </row>
    <row r="126" spans="1:32" s="9" customFormat="1" ht="15" customHeight="1" x14ac:dyDescent="0.15">
      <c r="A126" s="1" t="s">
        <v>20</v>
      </c>
      <c r="B126" s="28">
        <f>F126+J126+N126+R126+V126+Z126+AD126</f>
        <v>38</v>
      </c>
      <c r="C126" s="27">
        <f t="shared" si="3"/>
        <v>7</v>
      </c>
      <c r="D126" s="27">
        <f t="shared" si="3"/>
        <v>31</v>
      </c>
      <c r="E126" s="14"/>
      <c r="F126" s="15">
        <v>9</v>
      </c>
      <c r="G126" s="15">
        <v>1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8</v>
      </c>
      <c r="O126" s="15">
        <v>2</v>
      </c>
      <c r="P126" s="15">
        <v>6</v>
      </c>
      <c r="Q126" s="15"/>
      <c r="R126" s="15">
        <v>5</v>
      </c>
      <c r="S126" s="15">
        <v>2</v>
      </c>
      <c r="T126" s="15">
        <v>3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16685</v>
      </c>
      <c r="C127" s="27">
        <f t="shared" si="3"/>
        <v>7895</v>
      </c>
      <c r="D127" s="32">
        <f t="shared" si="3"/>
        <v>8790</v>
      </c>
      <c r="E127" s="3"/>
      <c r="F127" s="41">
        <v>9423</v>
      </c>
      <c r="G127" s="15">
        <v>4468</v>
      </c>
      <c r="H127" s="15">
        <v>4955</v>
      </c>
      <c r="I127" s="15"/>
      <c r="J127" s="15">
        <v>1568</v>
      </c>
      <c r="K127" s="15">
        <v>738</v>
      </c>
      <c r="L127" s="15">
        <v>830</v>
      </c>
      <c r="M127" s="15"/>
      <c r="N127" s="15">
        <v>2516</v>
      </c>
      <c r="O127" s="15">
        <v>1176</v>
      </c>
      <c r="P127" s="15">
        <v>1340</v>
      </c>
      <c r="Q127" s="15"/>
      <c r="R127" s="15">
        <v>1304</v>
      </c>
      <c r="S127" s="15">
        <v>631</v>
      </c>
      <c r="T127" s="15">
        <v>673</v>
      </c>
      <c r="U127" s="15"/>
      <c r="V127" s="15">
        <v>777</v>
      </c>
      <c r="W127" s="15">
        <v>362</v>
      </c>
      <c r="X127" s="15">
        <v>415</v>
      </c>
      <c r="Y127" s="15"/>
      <c r="Z127" s="15">
        <v>791</v>
      </c>
      <c r="AA127" s="15">
        <v>371</v>
      </c>
      <c r="AB127" s="15">
        <v>420</v>
      </c>
      <c r="AC127" s="15"/>
      <c r="AD127" s="15">
        <v>306</v>
      </c>
      <c r="AE127" s="15">
        <v>149</v>
      </c>
      <c r="AF127" s="15">
        <v>157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1868</v>
      </c>
      <c r="C132" s="29">
        <f t="shared" ref="C132:D132" si="4">G132+K132+O132+S132+W132+AA132+AE132</f>
        <v>950</v>
      </c>
      <c r="D132" s="29">
        <f t="shared" si="4"/>
        <v>918</v>
      </c>
      <c r="E132" s="4"/>
      <c r="F132" s="38">
        <v>1305</v>
      </c>
      <c r="G132" s="38">
        <v>651</v>
      </c>
      <c r="H132" s="38">
        <v>654</v>
      </c>
      <c r="I132" s="38"/>
      <c r="J132" s="38">
        <v>178</v>
      </c>
      <c r="K132" s="38">
        <v>87</v>
      </c>
      <c r="L132" s="38">
        <v>91</v>
      </c>
      <c r="M132" s="38"/>
      <c r="N132" s="38">
        <v>187</v>
      </c>
      <c r="O132" s="38">
        <v>97</v>
      </c>
      <c r="P132" s="38">
        <v>90</v>
      </c>
      <c r="Q132" s="38"/>
      <c r="R132" s="38">
        <v>68</v>
      </c>
      <c r="S132" s="38">
        <v>44</v>
      </c>
      <c r="T132" s="38">
        <v>24</v>
      </c>
      <c r="U132" s="38"/>
      <c r="V132" s="38">
        <v>55</v>
      </c>
      <c r="W132" s="38">
        <v>26</v>
      </c>
      <c r="X132" s="38">
        <v>29</v>
      </c>
      <c r="Y132" s="38"/>
      <c r="Z132" s="38">
        <v>75</v>
      </c>
      <c r="AA132" s="38">
        <v>45</v>
      </c>
      <c r="AB132" s="38">
        <v>30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</v>
      </c>
      <c r="C133" s="21">
        <f t="shared" ref="C133:D133" si="5">ROUND(C132/C$138,4)</f>
        <v>0.1203</v>
      </c>
      <c r="D133" s="35">
        <f t="shared" si="5"/>
        <v>0.10440000000000001</v>
      </c>
      <c r="E133" s="3"/>
      <c r="F133" s="39">
        <v>0.13849092645654251</v>
      </c>
      <c r="G133" s="39">
        <v>0.14570277529095793</v>
      </c>
      <c r="H133" s="39">
        <v>0.13198789101917255</v>
      </c>
      <c r="I133" s="39"/>
      <c r="J133" s="39">
        <v>0.11352040816326531</v>
      </c>
      <c r="K133" s="39">
        <v>0.11788617886178862</v>
      </c>
      <c r="L133" s="39">
        <v>0.10963855421686747</v>
      </c>
      <c r="M133" s="39"/>
      <c r="N133" s="39">
        <v>7.4324324324324328E-2</v>
      </c>
      <c r="O133" s="39">
        <v>8.2482993197278906E-2</v>
      </c>
      <c r="P133" s="39">
        <v>6.7164179104477612E-2</v>
      </c>
      <c r="Q133" s="39"/>
      <c r="R133" s="39">
        <v>5.2147239263803678E-2</v>
      </c>
      <c r="S133" s="39">
        <v>6.9730586370839939E-2</v>
      </c>
      <c r="T133" s="39">
        <v>3.5661218424962851E-2</v>
      </c>
      <c r="U133" s="39"/>
      <c r="V133" s="39">
        <v>7.0785070785070792E-2</v>
      </c>
      <c r="W133" s="39">
        <v>7.18232044198895E-2</v>
      </c>
      <c r="X133" s="39">
        <v>6.9879518072289162E-2</v>
      </c>
      <c r="Y133" s="39"/>
      <c r="Z133" s="39">
        <v>9.4816687737041716E-2</v>
      </c>
      <c r="AA133" s="39">
        <v>0.12129380053908356</v>
      </c>
      <c r="AB133" s="39">
        <v>7.1428571428571425E-2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7495</v>
      </c>
      <c r="C134" s="29">
        <f t="shared" ref="C134:D138" si="6">G134+K134+O134+S134+W134+AA134+AE134</f>
        <v>3830</v>
      </c>
      <c r="D134" s="29">
        <f t="shared" si="6"/>
        <v>3665</v>
      </c>
      <c r="E134" s="12"/>
      <c r="F134" s="38">
        <v>4617</v>
      </c>
      <c r="G134" s="38">
        <v>2329</v>
      </c>
      <c r="H134" s="38">
        <v>2288</v>
      </c>
      <c r="I134" s="38"/>
      <c r="J134" s="38">
        <v>688</v>
      </c>
      <c r="K134" s="38">
        <v>347</v>
      </c>
      <c r="L134" s="38">
        <v>341</v>
      </c>
      <c r="M134" s="38"/>
      <c r="N134" s="38">
        <v>1102</v>
      </c>
      <c r="O134" s="38">
        <v>547</v>
      </c>
      <c r="P134" s="38">
        <v>555</v>
      </c>
      <c r="Q134" s="38"/>
      <c r="R134" s="38">
        <v>467</v>
      </c>
      <c r="S134" s="38">
        <v>251</v>
      </c>
      <c r="T134" s="38">
        <v>216</v>
      </c>
      <c r="U134" s="38"/>
      <c r="V134" s="38">
        <v>255</v>
      </c>
      <c r="W134" s="38">
        <v>136</v>
      </c>
      <c r="X134" s="38">
        <v>119</v>
      </c>
      <c r="Y134" s="38"/>
      <c r="Z134" s="38">
        <v>268</v>
      </c>
      <c r="AA134" s="38">
        <v>142</v>
      </c>
      <c r="AB134" s="38">
        <v>126</v>
      </c>
      <c r="AC134" s="38"/>
      <c r="AD134" s="38">
        <v>98</v>
      </c>
      <c r="AE134" s="38">
        <v>78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0.44919999999999999</v>
      </c>
      <c r="C135" s="21">
        <f t="shared" ref="C135:D135" si="7">ROUND(C134/C$138,4)</f>
        <v>0.48509999999999998</v>
      </c>
      <c r="D135" s="21">
        <f t="shared" si="7"/>
        <v>0.41699999999999998</v>
      </c>
      <c r="E135" s="20"/>
      <c r="F135" s="39">
        <v>0.48997134670487108</v>
      </c>
      <c r="G135" s="39">
        <v>0.52126230975828114</v>
      </c>
      <c r="H135" s="39">
        <v>0.46175580221997981</v>
      </c>
      <c r="I135" s="39"/>
      <c r="J135" s="39">
        <v>0.43877551020408162</v>
      </c>
      <c r="K135" s="39">
        <v>0.47018970189701897</v>
      </c>
      <c r="L135" s="39">
        <v>0.41084337349397593</v>
      </c>
      <c r="M135" s="39"/>
      <c r="N135" s="39">
        <v>0.43799682034976151</v>
      </c>
      <c r="O135" s="39">
        <v>0.4651360544217687</v>
      </c>
      <c r="P135" s="39">
        <v>0.41417910447761191</v>
      </c>
      <c r="Q135" s="39"/>
      <c r="R135" s="39">
        <v>0.35812883435582821</v>
      </c>
      <c r="S135" s="39">
        <v>0.3977812995245642</v>
      </c>
      <c r="T135" s="39">
        <v>0.3209509658246657</v>
      </c>
      <c r="U135" s="39"/>
      <c r="V135" s="39">
        <v>0.3281853281853282</v>
      </c>
      <c r="W135" s="39">
        <v>0.37569060773480661</v>
      </c>
      <c r="X135" s="39">
        <v>0.28674698795180725</v>
      </c>
      <c r="Y135" s="39"/>
      <c r="Z135" s="39">
        <v>0.33881163084702909</v>
      </c>
      <c r="AA135" s="39">
        <v>0.38274932614555257</v>
      </c>
      <c r="AB135" s="39">
        <v>0.3</v>
      </c>
      <c r="AC135" s="39"/>
      <c r="AD135" s="39">
        <v>0.3202614379084967</v>
      </c>
      <c r="AE135" s="39">
        <v>0.52348993288590606</v>
      </c>
      <c r="AF135" s="39">
        <v>0.12738853503184713</v>
      </c>
    </row>
    <row r="136" spans="1:32" s="9" customFormat="1" ht="15" customHeight="1" x14ac:dyDescent="0.15">
      <c r="A136" s="2" t="s">
        <v>37</v>
      </c>
      <c r="B136" s="28">
        <f>F136+J136+N136+R136+V136+Z136+AD136</f>
        <v>7322</v>
      </c>
      <c r="C136" s="29">
        <f t="shared" si="6"/>
        <v>3115</v>
      </c>
      <c r="D136" s="29">
        <f t="shared" si="6"/>
        <v>4207</v>
      </c>
      <c r="E136" s="4"/>
      <c r="F136" s="38">
        <v>3501</v>
      </c>
      <c r="G136" s="38">
        <v>1488</v>
      </c>
      <c r="H136" s="38">
        <v>2013</v>
      </c>
      <c r="I136" s="38"/>
      <c r="J136" s="38">
        <v>702</v>
      </c>
      <c r="K136" s="38">
        <v>304</v>
      </c>
      <c r="L136" s="38">
        <v>398</v>
      </c>
      <c r="M136" s="38"/>
      <c r="N136" s="38">
        <v>1227</v>
      </c>
      <c r="O136" s="38">
        <v>532</v>
      </c>
      <c r="P136" s="38">
        <v>695</v>
      </c>
      <c r="Q136" s="38"/>
      <c r="R136" s="38">
        <v>769</v>
      </c>
      <c r="S136" s="38">
        <v>336</v>
      </c>
      <c r="T136" s="38">
        <v>433</v>
      </c>
      <c r="U136" s="38"/>
      <c r="V136" s="38">
        <v>467</v>
      </c>
      <c r="W136" s="38">
        <v>200</v>
      </c>
      <c r="X136" s="38">
        <v>267</v>
      </c>
      <c r="Y136" s="38"/>
      <c r="Z136" s="38">
        <v>448</v>
      </c>
      <c r="AA136" s="38">
        <v>184</v>
      </c>
      <c r="AB136" s="38">
        <v>264</v>
      </c>
      <c r="AC136" s="38"/>
      <c r="AD136" s="38">
        <v>208</v>
      </c>
      <c r="AE136" s="38">
        <v>71</v>
      </c>
      <c r="AF136" s="38">
        <v>137</v>
      </c>
    </row>
    <row r="137" spans="1:32" s="9" customFormat="1" ht="15" customHeight="1" x14ac:dyDescent="0.15">
      <c r="A137" s="1" t="s">
        <v>38</v>
      </c>
      <c r="B137" s="20">
        <f>ROUND(B136/B$138,4)</f>
        <v>0.43880000000000002</v>
      </c>
      <c r="C137" s="21">
        <f t="shared" ref="C137:D137" si="8">ROUND(C136/C$138,4)</f>
        <v>0.39460000000000001</v>
      </c>
      <c r="D137" s="21">
        <f t="shared" si="8"/>
        <v>0.47860000000000003</v>
      </c>
      <c r="E137" s="3"/>
      <c r="F137" s="39">
        <v>0.37153772683858644</v>
      </c>
      <c r="G137" s="39">
        <v>0.33303491495076099</v>
      </c>
      <c r="H137" s="39">
        <v>0.40625630676084762</v>
      </c>
      <c r="I137" s="39"/>
      <c r="J137" s="39">
        <v>0.44770408163265307</v>
      </c>
      <c r="K137" s="39">
        <v>0.41192411924119243</v>
      </c>
      <c r="L137" s="39">
        <v>0.4795180722891566</v>
      </c>
      <c r="M137" s="39"/>
      <c r="N137" s="39">
        <v>0.48767885532591415</v>
      </c>
      <c r="O137" s="39">
        <v>0.45238095238095238</v>
      </c>
      <c r="P137" s="39">
        <v>0.51865671641791045</v>
      </c>
      <c r="Q137" s="39"/>
      <c r="R137" s="39">
        <v>0.58972392638036808</v>
      </c>
      <c r="S137" s="39">
        <v>0.53248811410459584</v>
      </c>
      <c r="T137" s="39">
        <v>0.64338781575037152</v>
      </c>
      <c r="U137" s="39"/>
      <c r="V137" s="39">
        <v>0.60102960102960101</v>
      </c>
      <c r="W137" s="39">
        <v>0.5524861878453039</v>
      </c>
      <c r="X137" s="39">
        <v>0.6433734939759036</v>
      </c>
      <c r="Y137" s="39"/>
      <c r="Z137" s="39">
        <v>0.5663716814159292</v>
      </c>
      <c r="AA137" s="39">
        <v>0.49595687331536387</v>
      </c>
      <c r="AB137" s="39">
        <v>0.62857142857142856</v>
      </c>
      <c r="AC137" s="39"/>
      <c r="AD137" s="39">
        <v>0.6797385620915033</v>
      </c>
      <c r="AE137" s="39">
        <v>0.47651006711409394</v>
      </c>
      <c r="AF137" s="39">
        <v>0.87261146496815289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16685</v>
      </c>
      <c r="C138" s="27">
        <f t="shared" si="6"/>
        <v>7895</v>
      </c>
      <c r="D138" s="27">
        <f t="shared" si="6"/>
        <v>8790</v>
      </c>
      <c r="E138" s="14"/>
      <c r="F138" s="40">
        <v>9423</v>
      </c>
      <c r="G138" s="40">
        <v>4468</v>
      </c>
      <c r="H138" s="40">
        <v>4955</v>
      </c>
      <c r="I138" s="40"/>
      <c r="J138" s="40">
        <v>1568</v>
      </c>
      <c r="K138" s="40">
        <v>738</v>
      </c>
      <c r="L138" s="40">
        <v>830</v>
      </c>
      <c r="M138" s="40"/>
      <c r="N138" s="40">
        <v>2516</v>
      </c>
      <c r="O138" s="40">
        <v>1176</v>
      </c>
      <c r="P138" s="40">
        <v>1340</v>
      </c>
      <c r="Q138" s="40"/>
      <c r="R138" s="40">
        <v>1304</v>
      </c>
      <c r="S138" s="40">
        <v>631</v>
      </c>
      <c r="T138" s="40">
        <v>673</v>
      </c>
      <c r="U138" s="40"/>
      <c r="V138" s="40">
        <v>777</v>
      </c>
      <c r="W138" s="40">
        <v>362</v>
      </c>
      <c r="X138" s="40">
        <v>415</v>
      </c>
      <c r="Y138" s="40"/>
      <c r="Z138" s="40">
        <v>791</v>
      </c>
      <c r="AA138" s="40">
        <v>371</v>
      </c>
      <c r="AB138" s="40">
        <v>420</v>
      </c>
      <c r="AC138" s="40"/>
      <c r="AD138" s="40">
        <v>306</v>
      </c>
      <c r="AE138" s="40">
        <v>149</v>
      </c>
      <c r="AF138" s="40">
        <v>157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AF142"/>
  <sheetViews>
    <sheetView topLeftCell="A114" zoomScaleNormal="10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77</v>
      </c>
      <c r="C6" s="31">
        <f t="shared" ref="C6:D21" si="0">G6+K6+O6+S6+W6+AA6+AE6</f>
        <v>37</v>
      </c>
      <c r="D6" s="29">
        <f t="shared" si="0"/>
        <v>40</v>
      </c>
      <c r="E6" s="12"/>
      <c r="F6" s="9">
        <v>54</v>
      </c>
      <c r="G6" s="9">
        <v>26</v>
      </c>
      <c r="H6" s="9">
        <v>28</v>
      </c>
      <c r="J6" s="9">
        <v>8</v>
      </c>
      <c r="K6" s="9">
        <v>4</v>
      </c>
      <c r="L6" s="9">
        <v>4</v>
      </c>
      <c r="N6" s="9">
        <v>6</v>
      </c>
      <c r="O6" s="9">
        <v>2</v>
      </c>
      <c r="P6" s="9">
        <v>4</v>
      </c>
      <c r="R6" s="9">
        <v>4</v>
      </c>
      <c r="S6" s="9">
        <v>2</v>
      </c>
      <c r="T6" s="9">
        <v>2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89</v>
      </c>
      <c r="C7" s="29">
        <f t="shared" si="0"/>
        <v>51</v>
      </c>
      <c r="D7" s="29">
        <f t="shared" si="0"/>
        <v>38</v>
      </c>
      <c r="E7" s="12"/>
      <c r="F7" s="9">
        <v>71</v>
      </c>
      <c r="G7" s="9">
        <v>40</v>
      </c>
      <c r="H7" s="9">
        <v>31</v>
      </c>
      <c r="J7" s="9">
        <v>4</v>
      </c>
      <c r="K7" s="9">
        <v>2</v>
      </c>
      <c r="L7" s="9">
        <v>2</v>
      </c>
      <c r="N7" s="9">
        <v>8</v>
      </c>
      <c r="O7" s="9">
        <v>5</v>
      </c>
      <c r="P7" s="9">
        <v>3</v>
      </c>
      <c r="R7" s="9">
        <v>4</v>
      </c>
      <c r="S7" s="9">
        <v>2</v>
      </c>
      <c r="T7" s="9">
        <v>2</v>
      </c>
      <c r="V7" s="9">
        <v>0</v>
      </c>
      <c r="W7" s="9">
        <v>0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92</v>
      </c>
      <c r="C8" s="29">
        <f t="shared" si="0"/>
        <v>42</v>
      </c>
      <c r="D8" s="29">
        <f t="shared" si="0"/>
        <v>50</v>
      </c>
      <c r="E8" s="12"/>
      <c r="F8" s="9">
        <v>70</v>
      </c>
      <c r="G8" s="9">
        <v>30</v>
      </c>
      <c r="H8" s="9">
        <v>40</v>
      </c>
      <c r="J8" s="9">
        <v>6</v>
      </c>
      <c r="K8" s="9">
        <v>3</v>
      </c>
      <c r="L8" s="9">
        <v>3</v>
      </c>
      <c r="N8" s="9">
        <v>8</v>
      </c>
      <c r="O8" s="9">
        <v>4</v>
      </c>
      <c r="P8" s="9">
        <v>4</v>
      </c>
      <c r="R8" s="9">
        <v>3</v>
      </c>
      <c r="S8" s="9">
        <v>1</v>
      </c>
      <c r="T8" s="9">
        <v>2</v>
      </c>
      <c r="V8" s="9">
        <v>3</v>
      </c>
      <c r="W8" s="9">
        <v>3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89</v>
      </c>
      <c r="C9" s="29">
        <f t="shared" si="0"/>
        <v>43</v>
      </c>
      <c r="D9" s="29">
        <f t="shared" si="0"/>
        <v>46</v>
      </c>
      <c r="E9" s="12"/>
      <c r="F9" s="9">
        <v>61</v>
      </c>
      <c r="G9" s="9">
        <v>26</v>
      </c>
      <c r="H9" s="9">
        <v>35</v>
      </c>
      <c r="J9" s="9">
        <v>14</v>
      </c>
      <c r="K9" s="9">
        <v>6</v>
      </c>
      <c r="L9" s="9">
        <v>8</v>
      </c>
      <c r="N9" s="9">
        <v>7</v>
      </c>
      <c r="O9" s="9">
        <v>6</v>
      </c>
      <c r="P9" s="9">
        <v>1</v>
      </c>
      <c r="R9" s="9">
        <v>3</v>
      </c>
      <c r="S9" s="9">
        <v>2</v>
      </c>
      <c r="T9" s="9">
        <v>1</v>
      </c>
      <c r="V9" s="9">
        <v>2</v>
      </c>
      <c r="W9" s="9">
        <v>2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122</v>
      </c>
      <c r="C10" s="29">
        <f t="shared" si="0"/>
        <v>66</v>
      </c>
      <c r="D10" s="29">
        <f t="shared" si="0"/>
        <v>56</v>
      </c>
      <c r="E10" s="12"/>
      <c r="F10" s="9">
        <v>84</v>
      </c>
      <c r="G10" s="9">
        <v>42</v>
      </c>
      <c r="H10" s="9">
        <v>42</v>
      </c>
      <c r="J10" s="9">
        <v>14</v>
      </c>
      <c r="K10" s="9">
        <v>6</v>
      </c>
      <c r="L10" s="9">
        <v>8</v>
      </c>
      <c r="N10" s="9">
        <v>12</v>
      </c>
      <c r="O10" s="9">
        <v>8</v>
      </c>
      <c r="P10" s="9">
        <v>4</v>
      </c>
      <c r="R10" s="9">
        <v>6</v>
      </c>
      <c r="S10" s="9">
        <v>6</v>
      </c>
      <c r="T10" s="9">
        <v>0</v>
      </c>
      <c r="V10" s="9">
        <v>3</v>
      </c>
      <c r="W10" s="9">
        <v>1</v>
      </c>
      <c r="X10" s="9">
        <v>2</v>
      </c>
      <c r="Z10" s="9">
        <v>3</v>
      </c>
      <c r="AA10" s="9">
        <v>3</v>
      </c>
      <c r="AB10" s="9">
        <v>0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469</v>
      </c>
      <c r="C11" s="27">
        <f t="shared" si="0"/>
        <v>239</v>
      </c>
      <c r="D11" s="32">
        <f t="shared" si="0"/>
        <v>230</v>
      </c>
      <c r="E11" s="14"/>
      <c r="F11" s="15">
        <v>340</v>
      </c>
      <c r="G11" s="15">
        <v>164</v>
      </c>
      <c r="H11" s="15">
        <v>176</v>
      </c>
      <c r="I11" s="15"/>
      <c r="J11" s="15">
        <v>46</v>
      </c>
      <c r="K11" s="15">
        <v>21</v>
      </c>
      <c r="L11" s="15">
        <v>25</v>
      </c>
      <c r="M11" s="15"/>
      <c r="N11" s="15">
        <v>41</v>
      </c>
      <c r="O11" s="15">
        <v>25</v>
      </c>
      <c r="P11" s="15">
        <v>16</v>
      </c>
      <c r="Q11" s="15"/>
      <c r="R11" s="15">
        <v>20</v>
      </c>
      <c r="S11" s="15">
        <v>13</v>
      </c>
      <c r="T11" s="15">
        <v>7</v>
      </c>
      <c r="U11" s="15"/>
      <c r="V11" s="15">
        <v>12</v>
      </c>
      <c r="W11" s="15">
        <v>8</v>
      </c>
      <c r="X11" s="15">
        <v>4</v>
      </c>
      <c r="Y11" s="15"/>
      <c r="Z11" s="15">
        <v>10</v>
      </c>
      <c r="AA11" s="15">
        <v>8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114</v>
      </c>
      <c r="C12" s="29">
        <f t="shared" si="0"/>
        <v>57</v>
      </c>
      <c r="D12" s="29">
        <f t="shared" si="0"/>
        <v>57</v>
      </c>
      <c r="E12" s="12"/>
      <c r="F12" s="9">
        <v>80</v>
      </c>
      <c r="G12" s="9">
        <v>44</v>
      </c>
      <c r="H12" s="9">
        <v>36</v>
      </c>
      <c r="J12" s="9">
        <v>10</v>
      </c>
      <c r="K12" s="9">
        <v>2</v>
      </c>
      <c r="L12" s="9">
        <v>8</v>
      </c>
      <c r="N12" s="9">
        <v>11</v>
      </c>
      <c r="O12" s="9">
        <v>4</v>
      </c>
      <c r="P12" s="9">
        <v>7</v>
      </c>
      <c r="R12" s="9">
        <v>6</v>
      </c>
      <c r="S12" s="9">
        <v>4</v>
      </c>
      <c r="T12" s="9">
        <v>2</v>
      </c>
      <c r="V12" s="9">
        <v>4</v>
      </c>
      <c r="W12" s="9">
        <v>2</v>
      </c>
      <c r="X12" s="9">
        <v>2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127</v>
      </c>
      <c r="C13" s="29">
        <f t="shared" si="0"/>
        <v>69</v>
      </c>
      <c r="D13" s="29">
        <f t="shared" si="0"/>
        <v>58</v>
      </c>
      <c r="E13" s="12"/>
      <c r="F13" s="9">
        <v>89</v>
      </c>
      <c r="G13" s="9">
        <v>46</v>
      </c>
      <c r="H13" s="9">
        <v>43</v>
      </c>
      <c r="J13" s="9">
        <v>11</v>
      </c>
      <c r="K13" s="9">
        <v>6</v>
      </c>
      <c r="L13" s="9">
        <v>5</v>
      </c>
      <c r="N13" s="9">
        <v>7</v>
      </c>
      <c r="O13" s="9">
        <v>2</v>
      </c>
      <c r="P13" s="9">
        <v>5</v>
      </c>
      <c r="R13" s="9">
        <v>6</v>
      </c>
      <c r="S13" s="9">
        <v>6</v>
      </c>
      <c r="T13" s="9">
        <v>0</v>
      </c>
      <c r="V13" s="9">
        <v>5</v>
      </c>
      <c r="W13" s="9">
        <v>3</v>
      </c>
      <c r="X13" s="9">
        <v>2</v>
      </c>
      <c r="Z13" s="9">
        <v>9</v>
      </c>
      <c r="AA13" s="9">
        <v>6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142</v>
      </c>
      <c r="C14" s="29">
        <f t="shared" si="0"/>
        <v>78</v>
      </c>
      <c r="D14" s="29">
        <f t="shared" si="0"/>
        <v>64</v>
      </c>
      <c r="E14" s="12"/>
      <c r="F14" s="9">
        <v>106</v>
      </c>
      <c r="G14" s="9">
        <v>55</v>
      </c>
      <c r="H14" s="9">
        <v>51</v>
      </c>
      <c r="J14" s="9">
        <v>10</v>
      </c>
      <c r="K14" s="9">
        <v>7</v>
      </c>
      <c r="L14" s="9">
        <v>3</v>
      </c>
      <c r="N14" s="9">
        <v>12</v>
      </c>
      <c r="O14" s="9">
        <v>10</v>
      </c>
      <c r="P14" s="9">
        <v>2</v>
      </c>
      <c r="R14" s="9">
        <v>1</v>
      </c>
      <c r="S14" s="9">
        <v>1</v>
      </c>
      <c r="T14" s="9">
        <v>0</v>
      </c>
      <c r="V14" s="9">
        <v>2</v>
      </c>
      <c r="W14" s="9">
        <v>0</v>
      </c>
      <c r="X14" s="9">
        <v>2</v>
      </c>
      <c r="Z14" s="9">
        <v>11</v>
      </c>
      <c r="AA14" s="9">
        <v>5</v>
      </c>
      <c r="AB14" s="9">
        <v>6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134</v>
      </c>
      <c r="C15" s="29">
        <f t="shared" si="0"/>
        <v>60</v>
      </c>
      <c r="D15" s="29">
        <f t="shared" si="0"/>
        <v>74</v>
      </c>
      <c r="E15" s="12"/>
      <c r="F15" s="9">
        <v>101</v>
      </c>
      <c r="G15" s="9">
        <v>49</v>
      </c>
      <c r="H15" s="9">
        <v>52</v>
      </c>
      <c r="J15" s="9">
        <v>12</v>
      </c>
      <c r="K15" s="9">
        <v>5</v>
      </c>
      <c r="L15" s="9">
        <v>7</v>
      </c>
      <c r="N15" s="9">
        <v>11</v>
      </c>
      <c r="O15" s="9">
        <v>3</v>
      </c>
      <c r="P15" s="9">
        <v>8</v>
      </c>
      <c r="R15" s="9">
        <v>2</v>
      </c>
      <c r="S15" s="9">
        <v>1</v>
      </c>
      <c r="T15" s="9">
        <v>1</v>
      </c>
      <c r="V15" s="9">
        <v>5</v>
      </c>
      <c r="W15" s="9">
        <v>1</v>
      </c>
      <c r="X15" s="9">
        <v>4</v>
      </c>
      <c r="Z15" s="9">
        <v>3</v>
      </c>
      <c r="AA15" s="9">
        <v>1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148</v>
      </c>
      <c r="C16" s="29">
        <f t="shared" si="0"/>
        <v>68</v>
      </c>
      <c r="D16" s="29">
        <f t="shared" si="0"/>
        <v>80</v>
      </c>
      <c r="E16" s="12"/>
      <c r="F16" s="9">
        <v>105</v>
      </c>
      <c r="G16" s="9">
        <v>48</v>
      </c>
      <c r="H16" s="9">
        <v>57</v>
      </c>
      <c r="J16" s="9">
        <v>12</v>
      </c>
      <c r="K16" s="9">
        <v>5</v>
      </c>
      <c r="L16" s="9">
        <v>7</v>
      </c>
      <c r="N16" s="9">
        <v>14</v>
      </c>
      <c r="O16" s="9">
        <v>5</v>
      </c>
      <c r="P16" s="9">
        <v>9</v>
      </c>
      <c r="R16" s="9">
        <v>6</v>
      </c>
      <c r="S16" s="9">
        <v>4</v>
      </c>
      <c r="T16" s="9">
        <v>2</v>
      </c>
      <c r="V16" s="9">
        <v>6</v>
      </c>
      <c r="W16" s="9">
        <v>2</v>
      </c>
      <c r="X16" s="9">
        <v>4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665</v>
      </c>
      <c r="C17" s="27">
        <f t="shared" si="0"/>
        <v>332</v>
      </c>
      <c r="D17" s="32">
        <f t="shared" si="0"/>
        <v>333</v>
      </c>
      <c r="E17" s="14"/>
      <c r="F17" s="15">
        <v>481</v>
      </c>
      <c r="G17" s="15">
        <v>242</v>
      </c>
      <c r="H17" s="15">
        <v>239</v>
      </c>
      <c r="I17" s="15"/>
      <c r="J17" s="15">
        <v>55</v>
      </c>
      <c r="K17" s="15">
        <v>25</v>
      </c>
      <c r="L17" s="15">
        <v>30</v>
      </c>
      <c r="M17" s="15"/>
      <c r="N17" s="15">
        <v>55</v>
      </c>
      <c r="O17" s="15">
        <v>24</v>
      </c>
      <c r="P17" s="15">
        <v>31</v>
      </c>
      <c r="Q17" s="15"/>
      <c r="R17" s="15">
        <v>21</v>
      </c>
      <c r="S17" s="15">
        <v>16</v>
      </c>
      <c r="T17" s="15">
        <v>5</v>
      </c>
      <c r="U17" s="15"/>
      <c r="V17" s="15">
        <v>22</v>
      </c>
      <c r="W17" s="15">
        <v>8</v>
      </c>
      <c r="X17" s="15">
        <v>14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146</v>
      </c>
      <c r="C18" s="29">
        <f t="shared" si="0"/>
        <v>68</v>
      </c>
      <c r="D18" s="29">
        <f t="shared" si="0"/>
        <v>78</v>
      </c>
      <c r="E18" s="12"/>
      <c r="F18" s="9">
        <v>104</v>
      </c>
      <c r="G18" s="9">
        <v>42</v>
      </c>
      <c r="H18" s="9">
        <v>62</v>
      </c>
      <c r="J18" s="9">
        <v>11</v>
      </c>
      <c r="K18" s="9">
        <v>7</v>
      </c>
      <c r="L18" s="9">
        <v>4</v>
      </c>
      <c r="N18" s="9">
        <v>14</v>
      </c>
      <c r="O18" s="9">
        <v>9</v>
      </c>
      <c r="P18" s="9">
        <v>5</v>
      </c>
      <c r="R18" s="9">
        <v>5</v>
      </c>
      <c r="S18" s="9">
        <v>3</v>
      </c>
      <c r="T18" s="9">
        <v>2</v>
      </c>
      <c r="V18" s="9">
        <v>5</v>
      </c>
      <c r="W18" s="9">
        <v>2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170</v>
      </c>
      <c r="C19" s="29">
        <f t="shared" si="0"/>
        <v>82</v>
      </c>
      <c r="D19" s="29">
        <f t="shared" si="0"/>
        <v>88</v>
      </c>
      <c r="E19" s="12"/>
      <c r="F19" s="9">
        <v>114</v>
      </c>
      <c r="G19" s="9">
        <v>55</v>
      </c>
      <c r="H19" s="9">
        <v>59</v>
      </c>
      <c r="J19" s="9">
        <v>16</v>
      </c>
      <c r="K19" s="9">
        <v>8</v>
      </c>
      <c r="L19" s="9">
        <v>8</v>
      </c>
      <c r="N19" s="9">
        <v>22</v>
      </c>
      <c r="O19" s="9">
        <v>11</v>
      </c>
      <c r="P19" s="9">
        <v>11</v>
      </c>
      <c r="R19" s="9">
        <v>8</v>
      </c>
      <c r="S19" s="9">
        <v>4</v>
      </c>
      <c r="T19" s="9">
        <v>4</v>
      </c>
      <c r="V19" s="9">
        <v>2</v>
      </c>
      <c r="W19" s="9">
        <v>0</v>
      </c>
      <c r="X19" s="9">
        <v>2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147</v>
      </c>
      <c r="C20" s="29">
        <f t="shared" si="0"/>
        <v>89</v>
      </c>
      <c r="D20" s="29">
        <f t="shared" si="0"/>
        <v>58</v>
      </c>
      <c r="E20" s="12"/>
      <c r="F20" s="9">
        <v>93</v>
      </c>
      <c r="G20" s="9">
        <v>56</v>
      </c>
      <c r="H20" s="9">
        <v>37</v>
      </c>
      <c r="J20" s="9">
        <v>16</v>
      </c>
      <c r="K20" s="9">
        <v>14</v>
      </c>
      <c r="L20" s="9">
        <v>2</v>
      </c>
      <c r="N20" s="9">
        <v>20</v>
      </c>
      <c r="O20" s="9">
        <v>8</v>
      </c>
      <c r="P20" s="9">
        <v>12</v>
      </c>
      <c r="R20" s="9">
        <v>5</v>
      </c>
      <c r="S20" s="9">
        <v>4</v>
      </c>
      <c r="T20" s="9">
        <v>1</v>
      </c>
      <c r="V20" s="9">
        <v>6</v>
      </c>
      <c r="W20" s="9">
        <v>4</v>
      </c>
      <c r="X20" s="9">
        <v>2</v>
      </c>
      <c r="Z20" s="9">
        <v>7</v>
      </c>
      <c r="AA20" s="9">
        <v>3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152</v>
      </c>
      <c r="C21" s="29">
        <f t="shared" si="0"/>
        <v>82</v>
      </c>
      <c r="D21" s="29">
        <f t="shared" si="0"/>
        <v>70</v>
      </c>
      <c r="E21" s="12"/>
      <c r="F21" s="9">
        <v>93</v>
      </c>
      <c r="G21" s="9">
        <v>53</v>
      </c>
      <c r="H21" s="9">
        <v>40</v>
      </c>
      <c r="J21" s="9">
        <v>23</v>
      </c>
      <c r="K21" s="9">
        <v>7</v>
      </c>
      <c r="L21" s="9">
        <v>16</v>
      </c>
      <c r="N21" s="9">
        <v>20</v>
      </c>
      <c r="O21" s="9">
        <v>12</v>
      </c>
      <c r="P21" s="9">
        <v>8</v>
      </c>
      <c r="R21" s="9">
        <v>1</v>
      </c>
      <c r="S21" s="9">
        <v>1</v>
      </c>
      <c r="T21" s="9">
        <v>0</v>
      </c>
      <c r="V21" s="9">
        <v>7</v>
      </c>
      <c r="W21" s="9">
        <v>4</v>
      </c>
      <c r="X21" s="9">
        <v>3</v>
      </c>
      <c r="Z21" s="9">
        <v>8</v>
      </c>
      <c r="AA21" s="9">
        <v>5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121</v>
      </c>
      <c r="C22" s="29">
        <f t="shared" si="1"/>
        <v>60</v>
      </c>
      <c r="D22" s="29">
        <f t="shared" si="1"/>
        <v>61</v>
      </c>
      <c r="E22" s="12"/>
      <c r="F22" s="9">
        <v>80</v>
      </c>
      <c r="G22" s="9">
        <v>41</v>
      </c>
      <c r="H22" s="9">
        <v>39</v>
      </c>
      <c r="J22" s="9">
        <v>15</v>
      </c>
      <c r="K22" s="9">
        <v>7</v>
      </c>
      <c r="L22" s="9">
        <v>8</v>
      </c>
      <c r="N22" s="9">
        <v>15</v>
      </c>
      <c r="O22" s="9">
        <v>8</v>
      </c>
      <c r="P22" s="9">
        <v>7</v>
      </c>
      <c r="R22" s="9">
        <v>6</v>
      </c>
      <c r="S22" s="9">
        <v>2</v>
      </c>
      <c r="T22" s="9">
        <v>4</v>
      </c>
      <c r="V22" s="9">
        <v>1</v>
      </c>
      <c r="W22" s="9">
        <v>0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736</v>
      </c>
      <c r="C23" s="27">
        <f t="shared" si="2"/>
        <v>381</v>
      </c>
      <c r="D23" s="32">
        <f t="shared" si="2"/>
        <v>355</v>
      </c>
      <c r="E23" s="14"/>
      <c r="F23" s="15">
        <v>484</v>
      </c>
      <c r="G23" s="15">
        <v>247</v>
      </c>
      <c r="H23" s="15">
        <v>237</v>
      </c>
      <c r="I23" s="15"/>
      <c r="J23" s="15">
        <v>81</v>
      </c>
      <c r="K23" s="15">
        <v>43</v>
      </c>
      <c r="L23" s="15">
        <v>38</v>
      </c>
      <c r="M23" s="15"/>
      <c r="N23" s="15">
        <v>91</v>
      </c>
      <c r="O23" s="15">
        <v>48</v>
      </c>
      <c r="P23" s="15">
        <v>43</v>
      </c>
      <c r="Q23" s="15"/>
      <c r="R23" s="15">
        <v>25</v>
      </c>
      <c r="S23" s="15">
        <v>14</v>
      </c>
      <c r="T23" s="15">
        <v>11</v>
      </c>
      <c r="U23" s="15"/>
      <c r="V23" s="15">
        <v>21</v>
      </c>
      <c r="W23" s="15">
        <v>10</v>
      </c>
      <c r="X23" s="15">
        <v>11</v>
      </c>
      <c r="Y23" s="15"/>
      <c r="Z23" s="15">
        <v>34</v>
      </c>
      <c r="AA23" s="15">
        <v>19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136</v>
      </c>
      <c r="C24" s="29">
        <f t="shared" si="2"/>
        <v>62</v>
      </c>
      <c r="D24" s="29">
        <f t="shared" si="2"/>
        <v>74</v>
      </c>
      <c r="E24" s="12"/>
      <c r="F24" s="9">
        <v>88</v>
      </c>
      <c r="G24" s="9">
        <v>42</v>
      </c>
      <c r="H24" s="9">
        <v>46</v>
      </c>
      <c r="J24" s="9">
        <v>10</v>
      </c>
      <c r="K24" s="9">
        <v>5</v>
      </c>
      <c r="L24" s="9">
        <v>5</v>
      </c>
      <c r="N24" s="9">
        <v>18</v>
      </c>
      <c r="O24" s="9">
        <v>6</v>
      </c>
      <c r="P24" s="9">
        <v>12</v>
      </c>
      <c r="R24" s="9">
        <v>6</v>
      </c>
      <c r="S24" s="9">
        <v>2</v>
      </c>
      <c r="T24" s="9">
        <v>4</v>
      </c>
      <c r="V24" s="9">
        <v>8</v>
      </c>
      <c r="W24" s="9">
        <v>4</v>
      </c>
      <c r="X24" s="9">
        <v>4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135</v>
      </c>
      <c r="C25" s="29">
        <f t="shared" si="2"/>
        <v>73</v>
      </c>
      <c r="D25" s="29">
        <f t="shared" si="2"/>
        <v>62</v>
      </c>
      <c r="E25" s="12"/>
      <c r="F25" s="9">
        <v>90</v>
      </c>
      <c r="G25" s="9">
        <v>48</v>
      </c>
      <c r="H25" s="9">
        <v>42</v>
      </c>
      <c r="J25" s="9">
        <v>8</v>
      </c>
      <c r="K25" s="9">
        <v>6</v>
      </c>
      <c r="L25" s="9">
        <v>2</v>
      </c>
      <c r="N25" s="9">
        <v>16</v>
      </c>
      <c r="O25" s="9">
        <v>5</v>
      </c>
      <c r="P25" s="9">
        <v>11</v>
      </c>
      <c r="R25" s="9">
        <v>11</v>
      </c>
      <c r="S25" s="9">
        <v>6</v>
      </c>
      <c r="T25" s="9">
        <v>5</v>
      </c>
      <c r="V25" s="9">
        <v>5</v>
      </c>
      <c r="W25" s="9">
        <v>4</v>
      </c>
      <c r="X25" s="9">
        <v>1</v>
      </c>
      <c r="Z25" s="9">
        <v>5</v>
      </c>
      <c r="AA25" s="9">
        <v>4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136</v>
      </c>
      <c r="C26" s="29">
        <f t="shared" si="2"/>
        <v>78</v>
      </c>
      <c r="D26" s="29">
        <f t="shared" si="2"/>
        <v>58</v>
      </c>
      <c r="E26" s="12"/>
      <c r="F26" s="9">
        <v>93</v>
      </c>
      <c r="G26" s="9">
        <v>54</v>
      </c>
      <c r="H26" s="9">
        <v>39</v>
      </c>
      <c r="J26" s="9">
        <v>13</v>
      </c>
      <c r="K26" s="9">
        <v>7</v>
      </c>
      <c r="L26" s="9">
        <v>6</v>
      </c>
      <c r="N26" s="9">
        <v>13</v>
      </c>
      <c r="O26" s="9">
        <v>5</v>
      </c>
      <c r="P26" s="9">
        <v>8</v>
      </c>
      <c r="R26" s="9">
        <v>9</v>
      </c>
      <c r="S26" s="9">
        <v>6</v>
      </c>
      <c r="T26" s="9">
        <v>3</v>
      </c>
      <c r="V26" s="9">
        <v>7</v>
      </c>
      <c r="W26" s="9">
        <v>5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119</v>
      </c>
      <c r="C27" s="29">
        <f t="shared" si="2"/>
        <v>62</v>
      </c>
      <c r="D27" s="29">
        <f t="shared" si="2"/>
        <v>57</v>
      </c>
      <c r="E27" s="12"/>
      <c r="F27" s="9">
        <v>77</v>
      </c>
      <c r="G27" s="9">
        <v>42</v>
      </c>
      <c r="H27" s="9">
        <v>35</v>
      </c>
      <c r="J27" s="9">
        <v>9</v>
      </c>
      <c r="K27" s="9">
        <v>4</v>
      </c>
      <c r="L27" s="9">
        <v>5</v>
      </c>
      <c r="N27" s="9">
        <v>17</v>
      </c>
      <c r="O27" s="9">
        <v>9</v>
      </c>
      <c r="P27" s="9">
        <v>8</v>
      </c>
      <c r="R27" s="9">
        <v>11</v>
      </c>
      <c r="S27" s="9">
        <v>3</v>
      </c>
      <c r="T27" s="9">
        <v>8</v>
      </c>
      <c r="V27" s="9">
        <v>3</v>
      </c>
      <c r="W27" s="9">
        <v>3</v>
      </c>
      <c r="X27" s="9">
        <v>0</v>
      </c>
      <c r="Z27" s="9">
        <v>2</v>
      </c>
      <c r="AA27" s="9">
        <v>1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55</v>
      </c>
      <c r="D28" s="29">
        <f t="shared" si="2"/>
        <v>61</v>
      </c>
      <c r="E28" s="12"/>
      <c r="F28" s="9">
        <v>75</v>
      </c>
      <c r="G28" s="9">
        <v>36</v>
      </c>
      <c r="H28" s="9">
        <v>39</v>
      </c>
      <c r="J28" s="9">
        <v>16</v>
      </c>
      <c r="K28" s="9">
        <v>7</v>
      </c>
      <c r="L28" s="9">
        <v>9</v>
      </c>
      <c r="N28" s="9">
        <v>18</v>
      </c>
      <c r="O28" s="9">
        <v>7</v>
      </c>
      <c r="P28" s="9">
        <v>11</v>
      </c>
      <c r="R28" s="9">
        <v>4</v>
      </c>
      <c r="S28" s="9">
        <v>3</v>
      </c>
      <c r="T28" s="9">
        <v>1</v>
      </c>
      <c r="V28" s="9">
        <v>1</v>
      </c>
      <c r="W28" s="9">
        <v>0</v>
      </c>
      <c r="X28" s="9">
        <v>1</v>
      </c>
      <c r="Z28" s="9">
        <v>0</v>
      </c>
      <c r="AA28" s="9">
        <v>0</v>
      </c>
      <c r="AB28" s="9">
        <v>0</v>
      </c>
      <c r="AD28" s="9">
        <v>2</v>
      </c>
      <c r="AE28" s="9">
        <v>2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642</v>
      </c>
      <c r="C29" s="27">
        <f t="shared" si="2"/>
        <v>330</v>
      </c>
      <c r="D29" s="32">
        <f t="shared" si="2"/>
        <v>312</v>
      </c>
      <c r="E29" s="14"/>
      <c r="F29" s="15">
        <v>423</v>
      </c>
      <c r="G29" s="15">
        <v>222</v>
      </c>
      <c r="H29" s="15">
        <v>201</v>
      </c>
      <c r="I29" s="15"/>
      <c r="J29" s="15">
        <v>56</v>
      </c>
      <c r="K29" s="15">
        <v>29</v>
      </c>
      <c r="L29" s="15">
        <v>27</v>
      </c>
      <c r="M29" s="15"/>
      <c r="N29" s="15">
        <v>82</v>
      </c>
      <c r="O29" s="15">
        <v>32</v>
      </c>
      <c r="P29" s="15">
        <v>50</v>
      </c>
      <c r="Q29" s="15"/>
      <c r="R29" s="15">
        <v>41</v>
      </c>
      <c r="S29" s="15">
        <v>20</v>
      </c>
      <c r="T29" s="15">
        <v>21</v>
      </c>
      <c r="U29" s="15"/>
      <c r="V29" s="15">
        <v>24</v>
      </c>
      <c r="W29" s="15">
        <v>16</v>
      </c>
      <c r="X29" s="15">
        <v>8</v>
      </c>
      <c r="Y29" s="15"/>
      <c r="Z29" s="15">
        <v>14</v>
      </c>
      <c r="AA29" s="15">
        <v>9</v>
      </c>
      <c r="AB29" s="15">
        <v>5</v>
      </c>
      <c r="AC29" s="15"/>
      <c r="AD29" s="15">
        <v>2</v>
      </c>
      <c r="AE29" s="15">
        <v>2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98</v>
      </c>
      <c r="C30" s="29">
        <f t="shared" si="2"/>
        <v>56</v>
      </c>
      <c r="D30" s="29">
        <f t="shared" si="2"/>
        <v>42</v>
      </c>
      <c r="E30" s="12"/>
      <c r="F30" s="9">
        <v>63</v>
      </c>
      <c r="G30" s="9">
        <v>37</v>
      </c>
      <c r="H30" s="9">
        <v>26</v>
      </c>
      <c r="J30" s="9">
        <v>7</v>
      </c>
      <c r="K30" s="9">
        <v>5</v>
      </c>
      <c r="L30" s="9">
        <v>2</v>
      </c>
      <c r="N30" s="9">
        <v>17</v>
      </c>
      <c r="O30" s="9">
        <v>6</v>
      </c>
      <c r="P30" s="9">
        <v>11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2</v>
      </c>
      <c r="AA30" s="9">
        <v>1</v>
      </c>
      <c r="AB30" s="9">
        <v>1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88</v>
      </c>
      <c r="C31" s="29">
        <f t="shared" si="2"/>
        <v>37</v>
      </c>
      <c r="D31" s="29">
        <f t="shared" si="2"/>
        <v>51</v>
      </c>
      <c r="E31" s="12"/>
      <c r="F31" s="9">
        <v>61</v>
      </c>
      <c r="G31" s="9">
        <v>27</v>
      </c>
      <c r="H31" s="9">
        <v>34</v>
      </c>
      <c r="J31" s="9">
        <v>4</v>
      </c>
      <c r="K31" s="9">
        <v>2</v>
      </c>
      <c r="L31" s="9">
        <v>2</v>
      </c>
      <c r="N31" s="9">
        <v>18</v>
      </c>
      <c r="O31" s="9">
        <v>6</v>
      </c>
      <c r="P31" s="9">
        <v>12</v>
      </c>
      <c r="R31" s="9">
        <v>2</v>
      </c>
      <c r="S31" s="9">
        <v>1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0</v>
      </c>
      <c r="AE31" s="9">
        <v>0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94</v>
      </c>
      <c r="C32" s="29">
        <f t="shared" si="2"/>
        <v>47</v>
      </c>
      <c r="D32" s="29">
        <f t="shared" si="2"/>
        <v>47</v>
      </c>
      <c r="E32" s="12"/>
      <c r="F32" s="9">
        <v>55</v>
      </c>
      <c r="G32" s="9">
        <v>28</v>
      </c>
      <c r="H32" s="9">
        <v>27</v>
      </c>
      <c r="J32" s="9">
        <v>7</v>
      </c>
      <c r="K32" s="9">
        <v>4</v>
      </c>
      <c r="L32" s="9">
        <v>3</v>
      </c>
      <c r="N32" s="9">
        <v>23</v>
      </c>
      <c r="O32" s="9">
        <v>10</v>
      </c>
      <c r="P32" s="9">
        <v>13</v>
      </c>
      <c r="R32" s="9">
        <v>3</v>
      </c>
      <c r="S32" s="9">
        <v>2</v>
      </c>
      <c r="T32" s="9">
        <v>1</v>
      </c>
      <c r="V32" s="9">
        <v>2</v>
      </c>
      <c r="W32" s="9">
        <v>0</v>
      </c>
      <c r="X32" s="9">
        <v>2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84</v>
      </c>
      <c r="C33" s="29">
        <f t="shared" si="2"/>
        <v>51</v>
      </c>
      <c r="D33" s="29">
        <f t="shared" si="2"/>
        <v>33</v>
      </c>
      <c r="E33" s="12"/>
      <c r="F33" s="9">
        <v>57</v>
      </c>
      <c r="G33" s="9">
        <v>33</v>
      </c>
      <c r="H33" s="9">
        <v>24</v>
      </c>
      <c r="J33" s="9">
        <v>4</v>
      </c>
      <c r="K33" s="9">
        <v>2</v>
      </c>
      <c r="L33" s="9">
        <v>2</v>
      </c>
      <c r="N33" s="9">
        <v>15</v>
      </c>
      <c r="O33" s="9">
        <v>10</v>
      </c>
      <c r="P33" s="9">
        <v>5</v>
      </c>
      <c r="R33" s="9">
        <v>3</v>
      </c>
      <c r="S33" s="9">
        <v>2</v>
      </c>
      <c r="T33" s="9">
        <v>1</v>
      </c>
      <c r="V33" s="9">
        <v>1</v>
      </c>
      <c r="W33" s="9">
        <v>1</v>
      </c>
      <c r="X33" s="9">
        <v>0</v>
      </c>
      <c r="Z33" s="9">
        <v>1</v>
      </c>
      <c r="AA33" s="9">
        <v>0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73</v>
      </c>
      <c r="C34" s="29">
        <f t="shared" si="2"/>
        <v>40</v>
      </c>
      <c r="D34" s="29">
        <f t="shared" si="2"/>
        <v>33</v>
      </c>
      <c r="E34" s="12"/>
      <c r="F34" s="9">
        <v>45</v>
      </c>
      <c r="G34" s="9">
        <v>26</v>
      </c>
      <c r="H34" s="9">
        <v>19</v>
      </c>
      <c r="J34" s="9">
        <v>9</v>
      </c>
      <c r="K34" s="9">
        <v>3</v>
      </c>
      <c r="L34" s="9">
        <v>6</v>
      </c>
      <c r="N34" s="9">
        <v>10</v>
      </c>
      <c r="O34" s="9">
        <v>5</v>
      </c>
      <c r="P34" s="9">
        <v>5</v>
      </c>
      <c r="R34" s="9">
        <v>3</v>
      </c>
      <c r="S34" s="9">
        <v>2</v>
      </c>
      <c r="T34" s="9">
        <v>1</v>
      </c>
      <c r="V34" s="9">
        <v>2</v>
      </c>
      <c r="W34" s="9">
        <v>2</v>
      </c>
      <c r="X34" s="9">
        <v>0</v>
      </c>
      <c r="Z34" s="9">
        <v>1</v>
      </c>
      <c r="AA34" s="9">
        <v>0</v>
      </c>
      <c r="AB34" s="9">
        <v>1</v>
      </c>
      <c r="AD34" s="9">
        <v>3</v>
      </c>
      <c r="AE34" s="9">
        <v>2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437</v>
      </c>
      <c r="C35" s="27">
        <f t="shared" si="2"/>
        <v>231</v>
      </c>
      <c r="D35" s="32">
        <f t="shared" si="2"/>
        <v>206</v>
      </c>
      <c r="E35" s="14"/>
      <c r="F35" s="15">
        <v>281</v>
      </c>
      <c r="G35" s="15">
        <v>151</v>
      </c>
      <c r="H35" s="15">
        <v>130</v>
      </c>
      <c r="I35" s="15"/>
      <c r="J35" s="15">
        <v>31</v>
      </c>
      <c r="K35" s="15">
        <v>16</v>
      </c>
      <c r="L35" s="15">
        <v>15</v>
      </c>
      <c r="M35" s="15"/>
      <c r="N35" s="15">
        <v>83</v>
      </c>
      <c r="O35" s="15">
        <v>37</v>
      </c>
      <c r="P35" s="15">
        <v>46</v>
      </c>
      <c r="Q35" s="15"/>
      <c r="R35" s="15">
        <v>15</v>
      </c>
      <c r="S35" s="15">
        <v>11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5</v>
      </c>
      <c r="AA35" s="15">
        <v>1</v>
      </c>
      <c r="AB35" s="15">
        <v>4</v>
      </c>
      <c r="AC35" s="15"/>
      <c r="AD35" s="15">
        <v>14</v>
      </c>
      <c r="AE35" s="15">
        <v>11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87</v>
      </c>
      <c r="C36" s="29">
        <f t="shared" si="2"/>
        <v>46</v>
      </c>
      <c r="D36" s="29">
        <f t="shared" si="2"/>
        <v>41</v>
      </c>
      <c r="E36" s="12"/>
      <c r="F36" s="9">
        <v>56</v>
      </c>
      <c r="G36" s="9">
        <v>27</v>
      </c>
      <c r="H36" s="9">
        <v>29</v>
      </c>
      <c r="J36" s="9">
        <v>6</v>
      </c>
      <c r="K36" s="9">
        <v>3</v>
      </c>
      <c r="L36" s="9">
        <v>3</v>
      </c>
      <c r="N36" s="9">
        <v>10</v>
      </c>
      <c r="O36" s="9">
        <v>4</v>
      </c>
      <c r="P36" s="9">
        <v>6</v>
      </c>
      <c r="R36" s="9">
        <v>6</v>
      </c>
      <c r="S36" s="9">
        <v>4</v>
      </c>
      <c r="T36" s="9">
        <v>2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56</v>
      </c>
      <c r="D37" s="29">
        <f t="shared" si="2"/>
        <v>44</v>
      </c>
      <c r="E37" s="12"/>
      <c r="F37" s="9">
        <v>68</v>
      </c>
      <c r="G37" s="9">
        <v>39</v>
      </c>
      <c r="H37" s="9">
        <v>29</v>
      </c>
      <c r="J37" s="9">
        <v>5</v>
      </c>
      <c r="K37" s="9">
        <v>2</v>
      </c>
      <c r="L37" s="9">
        <v>3</v>
      </c>
      <c r="N37" s="9">
        <v>15</v>
      </c>
      <c r="O37" s="9">
        <v>10</v>
      </c>
      <c r="P37" s="9">
        <v>5</v>
      </c>
      <c r="R37" s="9">
        <v>3</v>
      </c>
      <c r="S37" s="9">
        <v>2</v>
      </c>
      <c r="T37" s="9">
        <v>1</v>
      </c>
      <c r="V37" s="9">
        <v>1</v>
      </c>
      <c r="W37" s="9">
        <v>0</v>
      </c>
      <c r="X37" s="9">
        <v>1</v>
      </c>
      <c r="Z37" s="9">
        <v>5</v>
      </c>
      <c r="AA37" s="9">
        <v>2</v>
      </c>
      <c r="AB37" s="9">
        <v>3</v>
      </c>
      <c r="AD37" s="9">
        <v>3</v>
      </c>
      <c r="AE37" s="9">
        <v>1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88</v>
      </c>
      <c r="C38" s="29">
        <f t="shared" si="2"/>
        <v>46</v>
      </c>
      <c r="D38" s="29">
        <f t="shared" si="2"/>
        <v>42</v>
      </c>
      <c r="E38" s="12"/>
      <c r="F38" s="9">
        <v>55</v>
      </c>
      <c r="G38" s="9">
        <v>31</v>
      </c>
      <c r="H38" s="9">
        <v>24</v>
      </c>
      <c r="J38" s="9">
        <v>10</v>
      </c>
      <c r="K38" s="9">
        <v>4</v>
      </c>
      <c r="L38" s="9">
        <v>6</v>
      </c>
      <c r="N38" s="9">
        <v>16</v>
      </c>
      <c r="O38" s="9">
        <v>7</v>
      </c>
      <c r="P38" s="9">
        <v>9</v>
      </c>
      <c r="R38" s="9">
        <v>3</v>
      </c>
      <c r="S38" s="9">
        <v>1</v>
      </c>
      <c r="T38" s="9">
        <v>2</v>
      </c>
      <c r="V38" s="9">
        <v>0</v>
      </c>
      <c r="W38" s="9">
        <v>0</v>
      </c>
      <c r="X38" s="9">
        <v>0</v>
      </c>
      <c r="Z38" s="9">
        <v>2</v>
      </c>
      <c r="AA38" s="9">
        <v>1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89</v>
      </c>
      <c r="C39" s="29">
        <f t="shared" si="2"/>
        <v>42</v>
      </c>
      <c r="D39" s="29">
        <f t="shared" si="2"/>
        <v>47</v>
      </c>
      <c r="E39" s="12"/>
      <c r="F39" s="9">
        <v>62</v>
      </c>
      <c r="G39" s="9">
        <v>30</v>
      </c>
      <c r="H39" s="9">
        <v>32</v>
      </c>
      <c r="J39" s="9">
        <v>5</v>
      </c>
      <c r="K39" s="9">
        <v>2</v>
      </c>
      <c r="L39" s="9">
        <v>3</v>
      </c>
      <c r="N39" s="9">
        <v>9</v>
      </c>
      <c r="O39" s="9">
        <v>4</v>
      </c>
      <c r="P39" s="9">
        <v>5</v>
      </c>
      <c r="R39" s="9">
        <v>7</v>
      </c>
      <c r="S39" s="9">
        <v>3</v>
      </c>
      <c r="T39" s="9">
        <v>4</v>
      </c>
      <c r="V39" s="9">
        <v>2</v>
      </c>
      <c r="W39" s="9">
        <v>0</v>
      </c>
      <c r="X39" s="9">
        <v>2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101</v>
      </c>
      <c r="C40" s="29">
        <f t="shared" si="2"/>
        <v>58</v>
      </c>
      <c r="D40" s="29">
        <f t="shared" si="2"/>
        <v>43</v>
      </c>
      <c r="E40" s="12"/>
      <c r="F40" s="9">
        <v>66</v>
      </c>
      <c r="G40" s="9">
        <v>39</v>
      </c>
      <c r="H40" s="9">
        <v>27</v>
      </c>
      <c r="J40" s="9">
        <v>5</v>
      </c>
      <c r="K40" s="9">
        <v>5</v>
      </c>
      <c r="L40" s="9">
        <v>0</v>
      </c>
      <c r="N40" s="9">
        <v>14</v>
      </c>
      <c r="O40" s="9">
        <v>8</v>
      </c>
      <c r="P40" s="9">
        <v>6</v>
      </c>
      <c r="R40" s="9">
        <v>6</v>
      </c>
      <c r="S40" s="9">
        <v>1</v>
      </c>
      <c r="T40" s="9">
        <v>5</v>
      </c>
      <c r="V40" s="9">
        <v>5</v>
      </c>
      <c r="W40" s="9">
        <v>2</v>
      </c>
      <c r="X40" s="9">
        <v>3</v>
      </c>
      <c r="Z40" s="9">
        <v>2</v>
      </c>
      <c r="AA40" s="9">
        <v>1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465</v>
      </c>
      <c r="C41" s="27">
        <f t="shared" si="2"/>
        <v>248</v>
      </c>
      <c r="D41" s="32">
        <f t="shared" si="2"/>
        <v>217</v>
      </c>
      <c r="E41" s="14"/>
      <c r="F41" s="15">
        <v>307</v>
      </c>
      <c r="G41" s="15">
        <v>166</v>
      </c>
      <c r="H41" s="15">
        <v>141</v>
      </c>
      <c r="I41" s="15"/>
      <c r="J41" s="15">
        <v>31</v>
      </c>
      <c r="K41" s="15">
        <v>16</v>
      </c>
      <c r="L41" s="15">
        <v>15</v>
      </c>
      <c r="M41" s="15"/>
      <c r="N41" s="15">
        <v>64</v>
      </c>
      <c r="O41" s="15">
        <v>33</v>
      </c>
      <c r="P41" s="15">
        <v>31</v>
      </c>
      <c r="Q41" s="15"/>
      <c r="R41" s="15">
        <v>25</v>
      </c>
      <c r="S41" s="15">
        <v>11</v>
      </c>
      <c r="T41" s="15">
        <v>14</v>
      </c>
      <c r="U41" s="15"/>
      <c r="V41" s="15">
        <v>10</v>
      </c>
      <c r="W41" s="15">
        <v>3</v>
      </c>
      <c r="X41" s="15">
        <v>7</v>
      </c>
      <c r="Y41" s="15"/>
      <c r="Z41" s="15">
        <v>13</v>
      </c>
      <c r="AA41" s="15">
        <v>7</v>
      </c>
      <c r="AB41" s="15">
        <v>6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97</v>
      </c>
      <c r="C42" s="29">
        <f t="shared" si="2"/>
        <v>52</v>
      </c>
      <c r="D42" s="29">
        <f t="shared" si="2"/>
        <v>45</v>
      </c>
      <c r="E42" s="12"/>
      <c r="F42" s="9">
        <v>64</v>
      </c>
      <c r="G42" s="9">
        <v>34</v>
      </c>
      <c r="H42" s="9">
        <v>30</v>
      </c>
      <c r="J42" s="9">
        <v>11</v>
      </c>
      <c r="K42" s="9">
        <v>8</v>
      </c>
      <c r="L42" s="9">
        <v>3</v>
      </c>
      <c r="N42" s="9">
        <v>12</v>
      </c>
      <c r="O42" s="9">
        <v>6</v>
      </c>
      <c r="P42" s="9">
        <v>6</v>
      </c>
      <c r="R42" s="9">
        <v>4</v>
      </c>
      <c r="S42" s="9">
        <v>2</v>
      </c>
      <c r="T42" s="9">
        <v>2</v>
      </c>
      <c r="V42" s="9">
        <v>1</v>
      </c>
      <c r="W42" s="9">
        <v>0</v>
      </c>
      <c r="X42" s="9">
        <v>1</v>
      </c>
      <c r="Z42" s="9">
        <v>4</v>
      </c>
      <c r="AA42" s="9">
        <v>1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96</v>
      </c>
      <c r="C43" s="29">
        <f t="shared" si="2"/>
        <v>52</v>
      </c>
      <c r="D43" s="29">
        <f t="shared" si="2"/>
        <v>44</v>
      </c>
      <c r="E43" s="12"/>
      <c r="F43" s="9">
        <v>64</v>
      </c>
      <c r="G43" s="9">
        <v>36</v>
      </c>
      <c r="H43" s="9">
        <v>28</v>
      </c>
      <c r="J43" s="9">
        <v>6</v>
      </c>
      <c r="K43" s="9">
        <v>4</v>
      </c>
      <c r="L43" s="9">
        <v>2</v>
      </c>
      <c r="N43" s="9">
        <v>13</v>
      </c>
      <c r="O43" s="9">
        <v>4</v>
      </c>
      <c r="P43" s="9">
        <v>9</v>
      </c>
      <c r="R43" s="9">
        <v>5</v>
      </c>
      <c r="S43" s="9">
        <v>1</v>
      </c>
      <c r="T43" s="9">
        <v>4</v>
      </c>
      <c r="V43" s="9">
        <v>2</v>
      </c>
      <c r="W43" s="9">
        <v>2</v>
      </c>
      <c r="X43" s="9">
        <v>0</v>
      </c>
      <c r="Z43" s="9">
        <v>4</v>
      </c>
      <c r="AA43" s="9">
        <v>3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100</v>
      </c>
      <c r="C44" s="29">
        <f t="shared" si="2"/>
        <v>47</v>
      </c>
      <c r="D44" s="29">
        <f t="shared" si="2"/>
        <v>53</v>
      </c>
      <c r="E44" s="12"/>
      <c r="F44" s="9">
        <v>76</v>
      </c>
      <c r="G44" s="9">
        <v>36</v>
      </c>
      <c r="H44" s="9">
        <v>40</v>
      </c>
      <c r="J44" s="9">
        <v>9</v>
      </c>
      <c r="K44" s="9">
        <v>3</v>
      </c>
      <c r="L44" s="9">
        <v>6</v>
      </c>
      <c r="N44" s="9">
        <v>6</v>
      </c>
      <c r="O44" s="9">
        <v>2</v>
      </c>
      <c r="P44" s="9">
        <v>4</v>
      </c>
      <c r="R44" s="9">
        <v>5</v>
      </c>
      <c r="S44" s="9">
        <v>4</v>
      </c>
      <c r="T44" s="9">
        <v>1</v>
      </c>
      <c r="V44" s="9">
        <v>1</v>
      </c>
      <c r="W44" s="9">
        <v>0</v>
      </c>
      <c r="X44" s="9">
        <v>1</v>
      </c>
      <c r="Z44" s="9">
        <v>2</v>
      </c>
      <c r="AA44" s="9">
        <v>1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125</v>
      </c>
      <c r="C45" s="29">
        <f t="shared" si="2"/>
        <v>72</v>
      </c>
      <c r="D45" s="29">
        <f t="shared" si="2"/>
        <v>53</v>
      </c>
      <c r="E45" s="12"/>
      <c r="F45" s="9">
        <v>84</v>
      </c>
      <c r="G45" s="9">
        <v>49</v>
      </c>
      <c r="H45" s="9">
        <v>35</v>
      </c>
      <c r="J45" s="9">
        <v>10</v>
      </c>
      <c r="K45" s="9">
        <v>5</v>
      </c>
      <c r="L45" s="9">
        <v>5</v>
      </c>
      <c r="N45" s="9">
        <v>12</v>
      </c>
      <c r="O45" s="9">
        <v>9</v>
      </c>
      <c r="P45" s="9">
        <v>3</v>
      </c>
      <c r="R45" s="9">
        <v>9</v>
      </c>
      <c r="S45" s="9">
        <v>4</v>
      </c>
      <c r="T45" s="9">
        <v>5</v>
      </c>
      <c r="V45" s="9">
        <v>2</v>
      </c>
      <c r="W45" s="9">
        <v>0</v>
      </c>
      <c r="X45" s="9">
        <v>2</v>
      </c>
      <c r="Z45" s="9">
        <v>4</v>
      </c>
      <c r="AA45" s="9">
        <v>2</v>
      </c>
      <c r="AB45" s="9">
        <v>2</v>
      </c>
      <c r="AD45" s="9">
        <v>4</v>
      </c>
      <c r="AE45" s="9">
        <v>3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102</v>
      </c>
      <c r="C46" s="29">
        <f t="shared" si="2"/>
        <v>53</v>
      </c>
      <c r="D46" s="29">
        <f t="shared" si="2"/>
        <v>49</v>
      </c>
      <c r="E46" s="12"/>
      <c r="F46" s="9">
        <v>59</v>
      </c>
      <c r="G46" s="9">
        <v>34</v>
      </c>
      <c r="H46" s="9">
        <v>25</v>
      </c>
      <c r="J46" s="9">
        <v>16</v>
      </c>
      <c r="K46" s="9">
        <v>6</v>
      </c>
      <c r="L46" s="9">
        <v>10</v>
      </c>
      <c r="N46" s="9">
        <v>17</v>
      </c>
      <c r="O46" s="9">
        <v>8</v>
      </c>
      <c r="P46" s="9">
        <v>9</v>
      </c>
      <c r="R46" s="9">
        <v>5</v>
      </c>
      <c r="S46" s="9">
        <v>2</v>
      </c>
      <c r="T46" s="9">
        <v>3</v>
      </c>
      <c r="V46" s="9">
        <v>4</v>
      </c>
      <c r="W46" s="9">
        <v>2</v>
      </c>
      <c r="X46" s="9">
        <v>2</v>
      </c>
      <c r="Z46" s="9">
        <v>1</v>
      </c>
      <c r="AA46" s="9">
        <v>1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520</v>
      </c>
      <c r="C47" s="27">
        <f t="shared" si="2"/>
        <v>276</v>
      </c>
      <c r="D47" s="32">
        <f t="shared" si="2"/>
        <v>244</v>
      </c>
      <c r="E47" s="14"/>
      <c r="F47" s="15">
        <v>347</v>
      </c>
      <c r="G47" s="15">
        <v>189</v>
      </c>
      <c r="H47" s="15">
        <v>158</v>
      </c>
      <c r="I47" s="15"/>
      <c r="J47" s="15">
        <v>52</v>
      </c>
      <c r="K47" s="15">
        <v>26</v>
      </c>
      <c r="L47" s="15">
        <v>26</v>
      </c>
      <c r="M47" s="15"/>
      <c r="N47" s="15">
        <v>60</v>
      </c>
      <c r="O47" s="15">
        <v>29</v>
      </c>
      <c r="P47" s="15">
        <v>31</v>
      </c>
      <c r="Q47" s="15"/>
      <c r="R47" s="15">
        <v>28</v>
      </c>
      <c r="S47" s="15">
        <v>13</v>
      </c>
      <c r="T47" s="15">
        <v>15</v>
      </c>
      <c r="U47" s="15"/>
      <c r="V47" s="15">
        <v>10</v>
      </c>
      <c r="W47" s="15">
        <v>4</v>
      </c>
      <c r="X47" s="15">
        <v>6</v>
      </c>
      <c r="Y47" s="15"/>
      <c r="Z47" s="15">
        <v>15</v>
      </c>
      <c r="AA47" s="15">
        <v>8</v>
      </c>
      <c r="AB47" s="15">
        <v>7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145</v>
      </c>
      <c r="C48" s="29">
        <f t="shared" si="2"/>
        <v>74</v>
      </c>
      <c r="D48" s="29">
        <f t="shared" si="2"/>
        <v>71</v>
      </c>
      <c r="E48" s="12"/>
      <c r="F48" s="9">
        <v>103</v>
      </c>
      <c r="G48" s="9">
        <v>48</v>
      </c>
      <c r="H48" s="9">
        <v>55</v>
      </c>
      <c r="J48" s="9">
        <v>18</v>
      </c>
      <c r="K48" s="9">
        <v>10</v>
      </c>
      <c r="L48" s="9">
        <v>8</v>
      </c>
      <c r="N48" s="9">
        <v>9</v>
      </c>
      <c r="O48" s="9">
        <v>4</v>
      </c>
      <c r="P48" s="9">
        <v>5</v>
      </c>
      <c r="R48" s="9">
        <v>4</v>
      </c>
      <c r="S48" s="9">
        <v>3</v>
      </c>
      <c r="T48" s="9">
        <v>1</v>
      </c>
      <c r="V48" s="9">
        <v>1</v>
      </c>
      <c r="W48" s="9">
        <v>0</v>
      </c>
      <c r="X48" s="9">
        <v>1</v>
      </c>
      <c r="Z48" s="9">
        <v>7</v>
      </c>
      <c r="AA48" s="9">
        <v>6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145</v>
      </c>
      <c r="C49" s="29">
        <f t="shared" si="2"/>
        <v>77</v>
      </c>
      <c r="D49" s="29">
        <f t="shared" si="2"/>
        <v>68</v>
      </c>
      <c r="E49" s="12"/>
      <c r="F49" s="9">
        <v>89</v>
      </c>
      <c r="G49" s="9">
        <v>42</v>
      </c>
      <c r="H49" s="9">
        <v>47</v>
      </c>
      <c r="J49" s="9">
        <v>11</v>
      </c>
      <c r="K49" s="9">
        <v>8</v>
      </c>
      <c r="L49" s="9">
        <v>3</v>
      </c>
      <c r="N49" s="9">
        <v>23</v>
      </c>
      <c r="O49" s="9">
        <v>14</v>
      </c>
      <c r="P49" s="9">
        <v>9</v>
      </c>
      <c r="R49" s="9">
        <v>11</v>
      </c>
      <c r="S49" s="9">
        <v>5</v>
      </c>
      <c r="T49" s="9">
        <v>6</v>
      </c>
      <c r="V49" s="9">
        <v>6</v>
      </c>
      <c r="W49" s="9">
        <v>4</v>
      </c>
      <c r="X49" s="9">
        <v>2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147</v>
      </c>
      <c r="C50" s="29">
        <f t="shared" si="2"/>
        <v>77</v>
      </c>
      <c r="D50" s="29">
        <f t="shared" si="2"/>
        <v>70</v>
      </c>
      <c r="E50" s="12"/>
      <c r="F50" s="9">
        <v>98</v>
      </c>
      <c r="G50" s="9">
        <v>49</v>
      </c>
      <c r="H50" s="9">
        <v>49</v>
      </c>
      <c r="J50" s="9">
        <v>12</v>
      </c>
      <c r="K50" s="9">
        <v>9</v>
      </c>
      <c r="L50" s="9">
        <v>3</v>
      </c>
      <c r="N50" s="9">
        <v>26</v>
      </c>
      <c r="O50" s="9">
        <v>13</v>
      </c>
      <c r="P50" s="9">
        <v>13</v>
      </c>
      <c r="R50" s="9">
        <v>6</v>
      </c>
      <c r="S50" s="9">
        <v>4</v>
      </c>
      <c r="T50" s="9">
        <v>2</v>
      </c>
      <c r="V50" s="9">
        <v>3</v>
      </c>
      <c r="W50" s="9">
        <v>1</v>
      </c>
      <c r="X50" s="9">
        <v>2</v>
      </c>
      <c r="Z50" s="9">
        <v>2</v>
      </c>
      <c r="AA50" s="9">
        <v>1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142</v>
      </c>
      <c r="C51" s="29">
        <f t="shared" si="2"/>
        <v>78</v>
      </c>
      <c r="D51" s="29">
        <f t="shared" si="2"/>
        <v>64</v>
      </c>
      <c r="E51" s="12"/>
      <c r="F51" s="9">
        <v>97</v>
      </c>
      <c r="G51" s="9">
        <v>50</v>
      </c>
      <c r="H51" s="9">
        <v>47</v>
      </c>
      <c r="J51" s="9">
        <v>8</v>
      </c>
      <c r="K51" s="9">
        <v>5</v>
      </c>
      <c r="L51" s="9">
        <v>3</v>
      </c>
      <c r="N51" s="9">
        <v>17</v>
      </c>
      <c r="O51" s="9">
        <v>13</v>
      </c>
      <c r="P51" s="9">
        <v>4</v>
      </c>
      <c r="R51" s="9">
        <v>9</v>
      </c>
      <c r="S51" s="9">
        <v>6</v>
      </c>
      <c r="T51" s="9">
        <v>3</v>
      </c>
      <c r="V51" s="9">
        <v>6</v>
      </c>
      <c r="W51" s="9">
        <v>2</v>
      </c>
      <c r="X51" s="9">
        <v>4</v>
      </c>
      <c r="Z51" s="9">
        <v>4</v>
      </c>
      <c r="AA51" s="9">
        <v>1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180</v>
      </c>
      <c r="C52" s="29">
        <f t="shared" si="2"/>
        <v>74</v>
      </c>
      <c r="D52" s="29">
        <f t="shared" si="2"/>
        <v>106</v>
      </c>
      <c r="E52" s="3"/>
      <c r="F52" s="16">
        <v>107</v>
      </c>
      <c r="G52" s="16">
        <v>44</v>
      </c>
      <c r="H52" s="16">
        <v>63</v>
      </c>
      <c r="I52" s="16"/>
      <c r="J52" s="16">
        <v>20</v>
      </c>
      <c r="K52" s="16">
        <v>10</v>
      </c>
      <c r="L52" s="16">
        <v>10</v>
      </c>
      <c r="M52" s="16"/>
      <c r="N52" s="16">
        <v>21</v>
      </c>
      <c r="O52" s="16">
        <v>9</v>
      </c>
      <c r="P52" s="16">
        <v>12</v>
      </c>
      <c r="Q52" s="16"/>
      <c r="R52" s="16">
        <v>13</v>
      </c>
      <c r="S52" s="16">
        <v>5</v>
      </c>
      <c r="T52" s="16">
        <v>8</v>
      </c>
      <c r="U52" s="16"/>
      <c r="V52" s="16">
        <v>11</v>
      </c>
      <c r="W52" s="16">
        <v>4</v>
      </c>
      <c r="X52" s="16">
        <v>7</v>
      </c>
      <c r="Y52" s="16"/>
      <c r="Z52" s="16">
        <v>8</v>
      </c>
      <c r="AA52" s="16">
        <v>2</v>
      </c>
      <c r="AB52" s="16">
        <v>6</v>
      </c>
      <c r="AC52" s="16"/>
      <c r="AD52" s="16">
        <v>0</v>
      </c>
      <c r="AE52" s="16">
        <v>0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759</v>
      </c>
      <c r="C53" s="27">
        <f t="shared" si="2"/>
        <v>380</v>
      </c>
      <c r="D53" s="32">
        <f t="shared" si="2"/>
        <v>379</v>
      </c>
      <c r="E53" s="14"/>
      <c r="F53" s="15">
        <v>494</v>
      </c>
      <c r="G53" s="15">
        <v>233</v>
      </c>
      <c r="H53" s="15">
        <v>261</v>
      </c>
      <c r="I53" s="15"/>
      <c r="J53" s="15">
        <v>69</v>
      </c>
      <c r="K53" s="15">
        <v>42</v>
      </c>
      <c r="L53" s="15">
        <v>27</v>
      </c>
      <c r="M53" s="15"/>
      <c r="N53" s="15">
        <v>96</v>
      </c>
      <c r="O53" s="15">
        <v>53</v>
      </c>
      <c r="P53" s="15">
        <v>43</v>
      </c>
      <c r="Q53" s="15"/>
      <c r="R53" s="15">
        <v>43</v>
      </c>
      <c r="S53" s="15">
        <v>23</v>
      </c>
      <c r="T53" s="15">
        <v>20</v>
      </c>
      <c r="U53" s="15"/>
      <c r="V53" s="15">
        <v>27</v>
      </c>
      <c r="W53" s="15">
        <v>11</v>
      </c>
      <c r="X53" s="15">
        <v>16</v>
      </c>
      <c r="Y53" s="15"/>
      <c r="Z53" s="15">
        <v>24</v>
      </c>
      <c r="AA53" s="15">
        <v>12</v>
      </c>
      <c r="AB53" s="15">
        <v>12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172</v>
      </c>
      <c r="C54" s="29">
        <f t="shared" si="2"/>
        <v>82</v>
      </c>
      <c r="D54" s="29">
        <f t="shared" si="2"/>
        <v>90</v>
      </c>
      <c r="E54" s="12"/>
      <c r="F54" s="9">
        <v>112</v>
      </c>
      <c r="G54" s="9">
        <v>55</v>
      </c>
      <c r="H54" s="9">
        <v>57</v>
      </c>
      <c r="J54" s="9">
        <v>15</v>
      </c>
      <c r="K54" s="9">
        <v>7</v>
      </c>
      <c r="L54" s="9">
        <v>8</v>
      </c>
      <c r="N54" s="9">
        <v>25</v>
      </c>
      <c r="O54" s="9">
        <v>9</v>
      </c>
      <c r="P54" s="9">
        <v>16</v>
      </c>
      <c r="R54" s="9">
        <v>5</v>
      </c>
      <c r="S54" s="9">
        <v>3</v>
      </c>
      <c r="T54" s="9">
        <v>2</v>
      </c>
      <c r="V54" s="9">
        <v>7</v>
      </c>
      <c r="W54" s="9">
        <v>3</v>
      </c>
      <c r="X54" s="9">
        <v>4</v>
      </c>
      <c r="Z54" s="9">
        <v>7</v>
      </c>
      <c r="AA54" s="9">
        <v>4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181</v>
      </c>
      <c r="C55" s="29">
        <f t="shared" si="2"/>
        <v>93</v>
      </c>
      <c r="D55" s="29">
        <f t="shared" si="2"/>
        <v>88</v>
      </c>
      <c r="E55" s="12"/>
      <c r="F55" s="9">
        <v>126</v>
      </c>
      <c r="G55" s="9">
        <v>57</v>
      </c>
      <c r="H55" s="9">
        <v>69</v>
      </c>
      <c r="J55" s="9">
        <v>16</v>
      </c>
      <c r="K55" s="9">
        <v>8</v>
      </c>
      <c r="L55" s="9">
        <v>8</v>
      </c>
      <c r="N55" s="9">
        <v>20</v>
      </c>
      <c r="O55" s="9">
        <v>15</v>
      </c>
      <c r="P55" s="9">
        <v>5</v>
      </c>
      <c r="R55" s="9">
        <v>10</v>
      </c>
      <c r="S55" s="9">
        <v>6</v>
      </c>
      <c r="T55" s="9">
        <v>4</v>
      </c>
      <c r="V55" s="9">
        <v>4</v>
      </c>
      <c r="W55" s="9">
        <v>3</v>
      </c>
      <c r="X55" s="9">
        <v>1</v>
      </c>
      <c r="Z55" s="9">
        <v>5</v>
      </c>
      <c r="AA55" s="9">
        <v>4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193</v>
      </c>
      <c r="C56" s="29">
        <f t="shared" si="2"/>
        <v>108</v>
      </c>
      <c r="D56" s="29">
        <f t="shared" si="2"/>
        <v>85</v>
      </c>
      <c r="E56" s="12"/>
      <c r="F56" s="9">
        <v>124</v>
      </c>
      <c r="G56" s="9">
        <v>69</v>
      </c>
      <c r="H56" s="9">
        <v>55</v>
      </c>
      <c r="J56" s="9">
        <v>22</v>
      </c>
      <c r="K56" s="9">
        <v>10</v>
      </c>
      <c r="L56" s="9">
        <v>12</v>
      </c>
      <c r="N56" s="9">
        <v>22</v>
      </c>
      <c r="O56" s="9">
        <v>13</v>
      </c>
      <c r="P56" s="9">
        <v>9</v>
      </c>
      <c r="R56" s="9">
        <v>7</v>
      </c>
      <c r="S56" s="9">
        <v>6</v>
      </c>
      <c r="T56" s="9">
        <v>1</v>
      </c>
      <c r="V56" s="9">
        <v>9</v>
      </c>
      <c r="W56" s="9">
        <v>5</v>
      </c>
      <c r="X56" s="9">
        <v>4</v>
      </c>
      <c r="Z56" s="9">
        <v>7</v>
      </c>
      <c r="AA56" s="9">
        <v>3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160</v>
      </c>
      <c r="C57" s="29">
        <f t="shared" si="2"/>
        <v>82</v>
      </c>
      <c r="D57" s="29">
        <f t="shared" si="2"/>
        <v>78</v>
      </c>
      <c r="E57" s="12"/>
      <c r="F57" s="9">
        <v>108</v>
      </c>
      <c r="G57" s="9">
        <v>52</v>
      </c>
      <c r="H57" s="9">
        <v>56</v>
      </c>
      <c r="J57" s="9">
        <v>16</v>
      </c>
      <c r="K57" s="9">
        <v>8</v>
      </c>
      <c r="L57" s="9">
        <v>8</v>
      </c>
      <c r="N57" s="9">
        <v>26</v>
      </c>
      <c r="O57" s="9">
        <v>14</v>
      </c>
      <c r="P57" s="9">
        <v>12</v>
      </c>
      <c r="R57" s="9">
        <v>6</v>
      </c>
      <c r="S57" s="9">
        <v>4</v>
      </c>
      <c r="T57" s="9">
        <v>2</v>
      </c>
      <c r="V57" s="9">
        <v>4</v>
      </c>
      <c r="W57" s="9">
        <v>4</v>
      </c>
      <c r="X57" s="9">
        <v>0</v>
      </c>
      <c r="Z57" s="9">
        <v>0</v>
      </c>
      <c r="AA57" s="9">
        <v>0</v>
      </c>
      <c r="AB57" s="9">
        <v>0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170</v>
      </c>
      <c r="C58" s="29">
        <f t="shared" si="2"/>
        <v>81</v>
      </c>
      <c r="D58" s="29">
        <f t="shared" si="2"/>
        <v>89</v>
      </c>
      <c r="E58" s="12"/>
      <c r="F58" s="16">
        <v>108</v>
      </c>
      <c r="G58" s="16">
        <v>49</v>
      </c>
      <c r="H58" s="16">
        <v>59</v>
      </c>
      <c r="I58" s="16"/>
      <c r="J58" s="16">
        <v>18</v>
      </c>
      <c r="K58" s="16">
        <v>9</v>
      </c>
      <c r="L58" s="16">
        <v>9</v>
      </c>
      <c r="M58" s="16"/>
      <c r="N58" s="16">
        <v>24</v>
      </c>
      <c r="O58" s="16">
        <v>13</v>
      </c>
      <c r="P58" s="16">
        <v>11</v>
      </c>
      <c r="Q58" s="16"/>
      <c r="R58" s="16">
        <v>6</v>
      </c>
      <c r="S58" s="16">
        <v>3</v>
      </c>
      <c r="T58" s="16">
        <v>3</v>
      </c>
      <c r="U58" s="16"/>
      <c r="V58" s="16">
        <v>6</v>
      </c>
      <c r="W58" s="16">
        <v>4</v>
      </c>
      <c r="X58" s="16">
        <v>2</v>
      </c>
      <c r="Y58" s="16"/>
      <c r="Z58" s="16">
        <v>6</v>
      </c>
      <c r="AA58" s="16">
        <v>2</v>
      </c>
      <c r="AB58" s="16">
        <v>4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876</v>
      </c>
      <c r="C59" s="27">
        <f t="shared" si="2"/>
        <v>446</v>
      </c>
      <c r="D59" s="32">
        <f t="shared" si="2"/>
        <v>430</v>
      </c>
      <c r="E59" s="14"/>
      <c r="F59" s="15">
        <v>578</v>
      </c>
      <c r="G59" s="15">
        <v>282</v>
      </c>
      <c r="H59" s="15">
        <v>296</v>
      </c>
      <c r="I59" s="15"/>
      <c r="J59" s="15">
        <v>87</v>
      </c>
      <c r="K59" s="15">
        <v>42</v>
      </c>
      <c r="L59" s="15">
        <v>45</v>
      </c>
      <c r="M59" s="15"/>
      <c r="N59" s="15">
        <v>117</v>
      </c>
      <c r="O59" s="15">
        <v>64</v>
      </c>
      <c r="P59" s="15">
        <v>53</v>
      </c>
      <c r="Q59" s="15"/>
      <c r="R59" s="15">
        <v>34</v>
      </c>
      <c r="S59" s="15">
        <v>22</v>
      </c>
      <c r="T59" s="15">
        <v>12</v>
      </c>
      <c r="U59" s="15"/>
      <c r="V59" s="15">
        <v>30</v>
      </c>
      <c r="W59" s="15">
        <v>19</v>
      </c>
      <c r="X59" s="15">
        <v>11</v>
      </c>
      <c r="Y59" s="15"/>
      <c r="Z59" s="15">
        <v>25</v>
      </c>
      <c r="AA59" s="15">
        <v>13</v>
      </c>
      <c r="AB59" s="15">
        <v>12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173</v>
      </c>
      <c r="C60" s="29">
        <f t="shared" si="2"/>
        <v>94</v>
      </c>
      <c r="D60" s="29">
        <f t="shared" si="2"/>
        <v>79</v>
      </c>
      <c r="E60" s="12"/>
      <c r="F60" s="9">
        <v>112</v>
      </c>
      <c r="G60" s="9">
        <v>58</v>
      </c>
      <c r="H60" s="9">
        <v>54</v>
      </c>
      <c r="J60" s="9">
        <v>8</v>
      </c>
      <c r="K60" s="9">
        <v>5</v>
      </c>
      <c r="L60" s="9">
        <v>3</v>
      </c>
      <c r="N60" s="9">
        <v>23</v>
      </c>
      <c r="O60" s="9">
        <v>15</v>
      </c>
      <c r="P60" s="9">
        <v>8</v>
      </c>
      <c r="R60" s="9">
        <v>13</v>
      </c>
      <c r="S60" s="9">
        <v>7</v>
      </c>
      <c r="T60" s="9">
        <v>6</v>
      </c>
      <c r="V60" s="9">
        <v>6</v>
      </c>
      <c r="W60" s="9">
        <v>3</v>
      </c>
      <c r="X60" s="9">
        <v>3</v>
      </c>
      <c r="Z60" s="9">
        <v>11</v>
      </c>
      <c r="AA60" s="9">
        <v>6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165</v>
      </c>
      <c r="C61" s="29">
        <f t="shared" si="2"/>
        <v>96</v>
      </c>
      <c r="D61" s="29">
        <f t="shared" si="2"/>
        <v>69</v>
      </c>
      <c r="E61" s="12"/>
      <c r="F61" s="9">
        <v>102</v>
      </c>
      <c r="G61" s="9">
        <v>56</v>
      </c>
      <c r="H61" s="9">
        <v>46</v>
      </c>
      <c r="J61" s="9">
        <v>18</v>
      </c>
      <c r="K61" s="9">
        <v>10</v>
      </c>
      <c r="L61" s="9">
        <v>8</v>
      </c>
      <c r="N61" s="9">
        <v>21</v>
      </c>
      <c r="O61" s="9">
        <v>16</v>
      </c>
      <c r="P61" s="9">
        <v>5</v>
      </c>
      <c r="R61" s="9">
        <v>16</v>
      </c>
      <c r="S61" s="9">
        <v>9</v>
      </c>
      <c r="T61" s="9">
        <v>7</v>
      </c>
      <c r="V61" s="9">
        <v>2</v>
      </c>
      <c r="W61" s="9">
        <v>1</v>
      </c>
      <c r="X61" s="9">
        <v>1</v>
      </c>
      <c r="Z61" s="9">
        <v>6</v>
      </c>
      <c r="AA61" s="9">
        <v>4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182</v>
      </c>
      <c r="C62" s="29">
        <f t="shared" si="2"/>
        <v>94</v>
      </c>
      <c r="D62" s="29">
        <f t="shared" si="2"/>
        <v>88</v>
      </c>
      <c r="E62" s="12"/>
      <c r="F62" s="9">
        <v>101</v>
      </c>
      <c r="G62" s="9">
        <v>46</v>
      </c>
      <c r="H62" s="9">
        <v>55</v>
      </c>
      <c r="J62" s="9">
        <v>22</v>
      </c>
      <c r="K62" s="9">
        <v>12</v>
      </c>
      <c r="L62" s="9">
        <v>10</v>
      </c>
      <c r="N62" s="9">
        <v>25</v>
      </c>
      <c r="O62" s="9">
        <v>11</v>
      </c>
      <c r="P62" s="9">
        <v>14</v>
      </c>
      <c r="R62" s="9">
        <v>13</v>
      </c>
      <c r="S62" s="9">
        <v>11</v>
      </c>
      <c r="T62" s="9">
        <v>2</v>
      </c>
      <c r="V62" s="9">
        <v>5</v>
      </c>
      <c r="W62" s="9">
        <v>4</v>
      </c>
      <c r="X62" s="9">
        <v>1</v>
      </c>
      <c r="Z62" s="9">
        <v>12</v>
      </c>
      <c r="AA62" s="9">
        <v>8</v>
      </c>
      <c r="AB62" s="9">
        <v>4</v>
      </c>
      <c r="AD62" s="9">
        <v>4</v>
      </c>
      <c r="AE62" s="9">
        <v>2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185</v>
      </c>
      <c r="C63" s="29">
        <f t="shared" si="2"/>
        <v>101</v>
      </c>
      <c r="D63" s="29">
        <f t="shared" si="2"/>
        <v>84</v>
      </c>
      <c r="E63" s="12"/>
      <c r="F63" s="9">
        <v>88</v>
      </c>
      <c r="G63" s="9">
        <v>48</v>
      </c>
      <c r="H63" s="9">
        <v>40</v>
      </c>
      <c r="J63" s="9">
        <v>27</v>
      </c>
      <c r="K63" s="9">
        <v>13</v>
      </c>
      <c r="L63" s="9">
        <v>14</v>
      </c>
      <c r="N63" s="9">
        <v>38</v>
      </c>
      <c r="O63" s="9">
        <v>20</v>
      </c>
      <c r="P63" s="9">
        <v>18</v>
      </c>
      <c r="R63" s="9">
        <v>10</v>
      </c>
      <c r="S63" s="9">
        <v>6</v>
      </c>
      <c r="T63" s="9">
        <v>4</v>
      </c>
      <c r="V63" s="9">
        <v>11</v>
      </c>
      <c r="W63" s="9">
        <v>9</v>
      </c>
      <c r="X63" s="9">
        <v>2</v>
      </c>
      <c r="Z63" s="9">
        <v>9</v>
      </c>
      <c r="AA63" s="9">
        <v>3</v>
      </c>
      <c r="AB63" s="9">
        <v>6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174</v>
      </c>
      <c r="C64" s="29">
        <f t="shared" si="2"/>
        <v>90</v>
      </c>
      <c r="D64" s="29">
        <f t="shared" si="2"/>
        <v>84</v>
      </c>
      <c r="E64" s="12"/>
      <c r="F64" s="16">
        <v>107</v>
      </c>
      <c r="G64" s="16">
        <v>56</v>
      </c>
      <c r="H64" s="16">
        <v>51</v>
      </c>
      <c r="I64" s="16"/>
      <c r="J64" s="16">
        <v>14</v>
      </c>
      <c r="K64" s="16">
        <v>6</v>
      </c>
      <c r="L64" s="16">
        <v>8</v>
      </c>
      <c r="M64" s="16"/>
      <c r="N64" s="16">
        <v>26</v>
      </c>
      <c r="O64" s="16">
        <v>11</v>
      </c>
      <c r="P64" s="16">
        <v>15</v>
      </c>
      <c r="Q64" s="16"/>
      <c r="R64" s="16">
        <v>11</v>
      </c>
      <c r="S64" s="16">
        <v>8</v>
      </c>
      <c r="T64" s="16">
        <v>3</v>
      </c>
      <c r="U64" s="16"/>
      <c r="V64" s="16">
        <v>7</v>
      </c>
      <c r="W64" s="16">
        <v>4</v>
      </c>
      <c r="X64" s="16">
        <v>3</v>
      </c>
      <c r="Y64" s="16"/>
      <c r="Z64" s="16">
        <v>6</v>
      </c>
      <c r="AA64" s="16">
        <v>2</v>
      </c>
      <c r="AB64" s="16">
        <v>4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879</v>
      </c>
      <c r="C65" s="27">
        <f t="shared" si="2"/>
        <v>475</v>
      </c>
      <c r="D65" s="32">
        <f t="shared" si="2"/>
        <v>404</v>
      </c>
      <c r="E65" s="14"/>
      <c r="F65" s="15">
        <v>510</v>
      </c>
      <c r="G65" s="15">
        <v>264</v>
      </c>
      <c r="H65" s="15">
        <v>246</v>
      </c>
      <c r="I65" s="15"/>
      <c r="J65" s="15">
        <v>89</v>
      </c>
      <c r="K65" s="15">
        <v>46</v>
      </c>
      <c r="L65" s="15">
        <v>43</v>
      </c>
      <c r="M65" s="15"/>
      <c r="N65" s="15">
        <v>133</v>
      </c>
      <c r="O65" s="15">
        <v>73</v>
      </c>
      <c r="P65" s="15">
        <v>60</v>
      </c>
      <c r="Q65" s="15"/>
      <c r="R65" s="15">
        <v>63</v>
      </c>
      <c r="S65" s="15">
        <v>41</v>
      </c>
      <c r="T65" s="15">
        <v>22</v>
      </c>
      <c r="U65" s="15"/>
      <c r="V65" s="15">
        <v>31</v>
      </c>
      <c r="W65" s="15">
        <v>21</v>
      </c>
      <c r="X65" s="15">
        <v>10</v>
      </c>
      <c r="Y65" s="15"/>
      <c r="Z65" s="15">
        <v>44</v>
      </c>
      <c r="AA65" s="15">
        <v>23</v>
      </c>
      <c r="AB65" s="15">
        <v>21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169</v>
      </c>
      <c r="C66" s="29">
        <f t="shared" si="2"/>
        <v>77</v>
      </c>
      <c r="D66" s="29">
        <f t="shared" si="2"/>
        <v>92</v>
      </c>
      <c r="E66" s="12"/>
      <c r="F66" s="9">
        <v>94</v>
      </c>
      <c r="G66" s="9">
        <v>45</v>
      </c>
      <c r="H66" s="9">
        <v>49</v>
      </c>
      <c r="J66" s="9">
        <v>17</v>
      </c>
      <c r="K66" s="9">
        <v>9</v>
      </c>
      <c r="L66" s="9">
        <v>8</v>
      </c>
      <c r="N66" s="9">
        <v>29</v>
      </c>
      <c r="O66" s="9">
        <v>11</v>
      </c>
      <c r="P66" s="9">
        <v>18</v>
      </c>
      <c r="R66" s="9">
        <v>14</v>
      </c>
      <c r="S66" s="9">
        <v>7</v>
      </c>
      <c r="T66" s="9">
        <v>7</v>
      </c>
      <c r="V66" s="9">
        <v>7</v>
      </c>
      <c r="W66" s="9">
        <v>2</v>
      </c>
      <c r="X66" s="9">
        <v>5</v>
      </c>
      <c r="Z66" s="9">
        <v>8</v>
      </c>
      <c r="AA66" s="9">
        <v>3</v>
      </c>
      <c r="AB66" s="9">
        <v>5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146</v>
      </c>
      <c r="C67" s="29">
        <f t="shared" si="2"/>
        <v>76</v>
      </c>
      <c r="D67" s="29">
        <f t="shared" si="2"/>
        <v>70</v>
      </c>
      <c r="E67" s="12"/>
      <c r="F67" s="9">
        <v>92</v>
      </c>
      <c r="G67" s="9">
        <v>45</v>
      </c>
      <c r="H67" s="9">
        <v>47</v>
      </c>
      <c r="J67" s="9">
        <v>16</v>
      </c>
      <c r="K67" s="9">
        <v>5</v>
      </c>
      <c r="L67" s="9">
        <v>11</v>
      </c>
      <c r="N67" s="9">
        <v>14</v>
      </c>
      <c r="O67" s="9">
        <v>11</v>
      </c>
      <c r="P67" s="9">
        <v>3</v>
      </c>
      <c r="R67" s="9">
        <v>11</v>
      </c>
      <c r="S67" s="9">
        <v>7</v>
      </c>
      <c r="T67" s="9">
        <v>4</v>
      </c>
      <c r="V67" s="9">
        <v>5</v>
      </c>
      <c r="W67" s="9">
        <v>2</v>
      </c>
      <c r="X67" s="9">
        <v>3</v>
      </c>
      <c r="Z67" s="9">
        <v>7</v>
      </c>
      <c r="AA67" s="9">
        <v>6</v>
      </c>
      <c r="AB67" s="9">
        <v>1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147</v>
      </c>
      <c r="C68" s="29">
        <f t="shared" si="2"/>
        <v>79</v>
      </c>
      <c r="D68" s="29">
        <f t="shared" si="2"/>
        <v>68</v>
      </c>
      <c r="E68" s="12"/>
      <c r="F68" s="9">
        <v>104</v>
      </c>
      <c r="G68" s="9">
        <v>57</v>
      </c>
      <c r="H68" s="9">
        <v>47</v>
      </c>
      <c r="J68" s="9">
        <v>13</v>
      </c>
      <c r="K68" s="9">
        <v>9</v>
      </c>
      <c r="L68" s="9">
        <v>4</v>
      </c>
      <c r="N68" s="9">
        <v>8</v>
      </c>
      <c r="O68" s="9">
        <v>5</v>
      </c>
      <c r="P68" s="9">
        <v>3</v>
      </c>
      <c r="R68" s="9">
        <v>8</v>
      </c>
      <c r="S68" s="9">
        <v>1</v>
      </c>
      <c r="T68" s="9">
        <v>7</v>
      </c>
      <c r="V68" s="9">
        <v>3</v>
      </c>
      <c r="W68" s="9">
        <v>1</v>
      </c>
      <c r="X68" s="9">
        <v>2</v>
      </c>
      <c r="Z68" s="9">
        <v>8</v>
      </c>
      <c r="AA68" s="9">
        <v>3</v>
      </c>
      <c r="AB68" s="9">
        <v>5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160</v>
      </c>
      <c r="C69" s="29">
        <f t="shared" si="2"/>
        <v>88</v>
      </c>
      <c r="D69" s="29">
        <f t="shared" si="2"/>
        <v>72</v>
      </c>
      <c r="E69" s="12"/>
      <c r="F69" s="9">
        <v>81</v>
      </c>
      <c r="G69" s="9">
        <v>39</v>
      </c>
      <c r="H69" s="9">
        <v>42</v>
      </c>
      <c r="J69" s="9">
        <v>18</v>
      </c>
      <c r="K69" s="9">
        <v>12</v>
      </c>
      <c r="L69" s="9">
        <v>6</v>
      </c>
      <c r="N69" s="9">
        <v>24</v>
      </c>
      <c r="O69" s="9">
        <v>12</v>
      </c>
      <c r="P69" s="9">
        <v>12</v>
      </c>
      <c r="R69" s="9">
        <v>20</v>
      </c>
      <c r="S69" s="9">
        <v>11</v>
      </c>
      <c r="T69" s="9">
        <v>9</v>
      </c>
      <c r="V69" s="9">
        <v>5</v>
      </c>
      <c r="W69" s="9">
        <v>5</v>
      </c>
      <c r="X69" s="9">
        <v>0</v>
      </c>
      <c r="Z69" s="9">
        <v>7</v>
      </c>
      <c r="AA69" s="9">
        <v>5</v>
      </c>
      <c r="AB69" s="9">
        <v>2</v>
      </c>
      <c r="AD69" s="9">
        <v>5</v>
      </c>
      <c r="AE69" s="9">
        <v>4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167</v>
      </c>
      <c r="C70" s="29">
        <f t="shared" si="2"/>
        <v>82</v>
      </c>
      <c r="D70" s="29">
        <f t="shared" si="2"/>
        <v>85</v>
      </c>
      <c r="E70" s="12"/>
      <c r="F70" s="16">
        <v>109</v>
      </c>
      <c r="G70" s="16">
        <v>49</v>
      </c>
      <c r="H70" s="16">
        <v>60</v>
      </c>
      <c r="I70" s="16"/>
      <c r="J70" s="16">
        <v>13</v>
      </c>
      <c r="K70" s="16">
        <v>9</v>
      </c>
      <c r="L70" s="16">
        <v>4</v>
      </c>
      <c r="M70" s="16"/>
      <c r="N70" s="16">
        <v>23</v>
      </c>
      <c r="O70" s="16">
        <v>13</v>
      </c>
      <c r="P70" s="16">
        <v>10</v>
      </c>
      <c r="Q70" s="16"/>
      <c r="R70" s="16">
        <v>13</v>
      </c>
      <c r="S70" s="16">
        <v>8</v>
      </c>
      <c r="T70" s="16">
        <v>5</v>
      </c>
      <c r="U70" s="16"/>
      <c r="V70" s="16">
        <v>7</v>
      </c>
      <c r="W70" s="16">
        <v>3</v>
      </c>
      <c r="X70" s="16">
        <v>4</v>
      </c>
      <c r="Y70" s="16"/>
      <c r="Z70" s="16">
        <v>2</v>
      </c>
      <c r="AA70" s="16">
        <v>0</v>
      </c>
      <c r="AB70" s="16">
        <v>2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789</v>
      </c>
      <c r="C71" s="27">
        <f t="shared" si="2"/>
        <v>402</v>
      </c>
      <c r="D71" s="32">
        <f t="shared" si="2"/>
        <v>387</v>
      </c>
      <c r="E71" s="14"/>
      <c r="F71" s="15">
        <v>480</v>
      </c>
      <c r="G71" s="15">
        <v>235</v>
      </c>
      <c r="H71" s="15">
        <v>245</v>
      </c>
      <c r="I71" s="15"/>
      <c r="J71" s="15">
        <v>77</v>
      </c>
      <c r="K71" s="15">
        <v>44</v>
      </c>
      <c r="L71" s="15">
        <v>33</v>
      </c>
      <c r="M71" s="15"/>
      <c r="N71" s="15">
        <v>98</v>
      </c>
      <c r="O71" s="15">
        <v>52</v>
      </c>
      <c r="P71" s="15">
        <v>46</v>
      </c>
      <c r="Q71" s="15"/>
      <c r="R71" s="15">
        <v>66</v>
      </c>
      <c r="S71" s="15">
        <v>34</v>
      </c>
      <c r="T71" s="15">
        <v>32</v>
      </c>
      <c r="U71" s="15"/>
      <c r="V71" s="15">
        <v>27</v>
      </c>
      <c r="W71" s="15">
        <v>13</v>
      </c>
      <c r="X71" s="15">
        <v>14</v>
      </c>
      <c r="Y71" s="15"/>
      <c r="Z71" s="15">
        <v>32</v>
      </c>
      <c r="AA71" s="15">
        <v>17</v>
      </c>
      <c r="AB71" s="15">
        <v>15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168</v>
      </c>
      <c r="C72" s="29">
        <f t="shared" si="2"/>
        <v>84</v>
      </c>
      <c r="D72" s="29">
        <f t="shared" si="2"/>
        <v>84</v>
      </c>
      <c r="E72" s="12"/>
      <c r="F72" s="9">
        <v>110</v>
      </c>
      <c r="G72" s="9">
        <v>53</v>
      </c>
      <c r="H72" s="9">
        <v>57</v>
      </c>
      <c r="J72" s="9">
        <v>11</v>
      </c>
      <c r="K72" s="9">
        <v>5</v>
      </c>
      <c r="L72" s="9">
        <v>6</v>
      </c>
      <c r="N72" s="9">
        <v>25</v>
      </c>
      <c r="O72" s="9">
        <v>13</v>
      </c>
      <c r="P72" s="9">
        <v>12</v>
      </c>
      <c r="R72" s="9">
        <v>12</v>
      </c>
      <c r="S72" s="9">
        <v>6</v>
      </c>
      <c r="T72" s="9">
        <v>6</v>
      </c>
      <c r="V72" s="9">
        <v>3</v>
      </c>
      <c r="W72" s="9">
        <v>3</v>
      </c>
      <c r="X72" s="9">
        <v>0</v>
      </c>
      <c r="Z72" s="9">
        <v>4</v>
      </c>
      <c r="AA72" s="9">
        <v>2</v>
      </c>
      <c r="AB72" s="9">
        <v>2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146</v>
      </c>
      <c r="C73" s="29">
        <f t="shared" si="2"/>
        <v>76</v>
      </c>
      <c r="D73" s="29">
        <f t="shared" si="2"/>
        <v>70</v>
      </c>
      <c r="E73" s="12"/>
      <c r="F73" s="9">
        <v>76</v>
      </c>
      <c r="G73" s="9">
        <v>40</v>
      </c>
      <c r="H73" s="9">
        <v>36</v>
      </c>
      <c r="J73" s="9">
        <v>16</v>
      </c>
      <c r="K73" s="9">
        <v>10</v>
      </c>
      <c r="L73" s="9">
        <v>6</v>
      </c>
      <c r="N73" s="9">
        <v>25</v>
      </c>
      <c r="O73" s="9">
        <v>9</v>
      </c>
      <c r="P73" s="9">
        <v>16</v>
      </c>
      <c r="R73" s="9">
        <v>11</v>
      </c>
      <c r="S73" s="9">
        <v>6</v>
      </c>
      <c r="T73" s="9">
        <v>5</v>
      </c>
      <c r="V73" s="9">
        <v>8</v>
      </c>
      <c r="W73" s="9">
        <v>4</v>
      </c>
      <c r="X73" s="9">
        <v>4</v>
      </c>
      <c r="Z73" s="9">
        <v>9</v>
      </c>
      <c r="AA73" s="9">
        <v>6</v>
      </c>
      <c r="AB73" s="9">
        <v>3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143</v>
      </c>
      <c r="C74" s="29">
        <f t="shared" si="2"/>
        <v>74</v>
      </c>
      <c r="D74" s="29">
        <f t="shared" si="2"/>
        <v>69</v>
      </c>
      <c r="E74" s="12"/>
      <c r="F74" s="9">
        <v>97</v>
      </c>
      <c r="G74" s="9">
        <v>51</v>
      </c>
      <c r="H74" s="9">
        <v>46</v>
      </c>
      <c r="J74" s="9">
        <v>13</v>
      </c>
      <c r="K74" s="9">
        <v>6</v>
      </c>
      <c r="L74" s="9">
        <v>7</v>
      </c>
      <c r="N74" s="9">
        <v>13</v>
      </c>
      <c r="O74" s="9">
        <v>6</v>
      </c>
      <c r="P74" s="9">
        <v>7</v>
      </c>
      <c r="R74" s="9">
        <v>7</v>
      </c>
      <c r="S74" s="9">
        <v>4</v>
      </c>
      <c r="T74" s="9">
        <v>3</v>
      </c>
      <c r="V74" s="9">
        <v>4</v>
      </c>
      <c r="W74" s="9">
        <v>3</v>
      </c>
      <c r="X74" s="9">
        <v>1</v>
      </c>
      <c r="Z74" s="9">
        <v>6</v>
      </c>
      <c r="AA74" s="9">
        <v>3</v>
      </c>
      <c r="AB74" s="9">
        <v>3</v>
      </c>
      <c r="AD74" s="9">
        <v>3</v>
      </c>
      <c r="AE74" s="9">
        <v>1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197</v>
      </c>
      <c r="C75" s="29">
        <f t="shared" si="2"/>
        <v>90</v>
      </c>
      <c r="D75" s="29">
        <f t="shared" si="2"/>
        <v>107</v>
      </c>
      <c r="E75" s="12"/>
      <c r="F75" s="9">
        <v>121</v>
      </c>
      <c r="G75" s="9">
        <v>56</v>
      </c>
      <c r="H75" s="9">
        <v>65</v>
      </c>
      <c r="J75" s="9">
        <v>19</v>
      </c>
      <c r="K75" s="9">
        <v>8</v>
      </c>
      <c r="L75" s="9">
        <v>11</v>
      </c>
      <c r="N75" s="9">
        <v>29</v>
      </c>
      <c r="O75" s="9">
        <v>14</v>
      </c>
      <c r="P75" s="9">
        <v>15</v>
      </c>
      <c r="R75" s="9">
        <v>13</v>
      </c>
      <c r="S75" s="9">
        <v>5</v>
      </c>
      <c r="T75" s="9">
        <v>8</v>
      </c>
      <c r="V75" s="9">
        <v>6</v>
      </c>
      <c r="W75" s="9">
        <v>2</v>
      </c>
      <c r="X75" s="9">
        <v>4</v>
      </c>
      <c r="Z75" s="9">
        <v>8</v>
      </c>
      <c r="AA75" s="9">
        <v>4</v>
      </c>
      <c r="AB75" s="9">
        <v>4</v>
      </c>
      <c r="AD75" s="9">
        <v>1</v>
      </c>
      <c r="AE75" s="9">
        <v>1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200</v>
      </c>
      <c r="C76" s="29">
        <f t="shared" si="2"/>
        <v>92</v>
      </c>
      <c r="D76" s="29">
        <f t="shared" si="2"/>
        <v>108</v>
      </c>
      <c r="E76" s="12"/>
      <c r="F76" s="16">
        <v>111</v>
      </c>
      <c r="G76" s="16">
        <v>49</v>
      </c>
      <c r="H76" s="16">
        <v>62</v>
      </c>
      <c r="I76" s="16"/>
      <c r="J76" s="16">
        <v>18</v>
      </c>
      <c r="K76" s="16">
        <v>7</v>
      </c>
      <c r="L76" s="16">
        <v>11</v>
      </c>
      <c r="M76" s="16"/>
      <c r="N76" s="16">
        <v>45</v>
      </c>
      <c r="O76" s="16">
        <v>23</v>
      </c>
      <c r="P76" s="16">
        <v>22</v>
      </c>
      <c r="Q76" s="16"/>
      <c r="R76" s="16">
        <v>11</v>
      </c>
      <c r="S76" s="16">
        <v>5</v>
      </c>
      <c r="T76" s="16">
        <v>6</v>
      </c>
      <c r="U76" s="16"/>
      <c r="V76" s="16">
        <v>6</v>
      </c>
      <c r="W76" s="16">
        <v>2</v>
      </c>
      <c r="X76" s="16">
        <v>4</v>
      </c>
      <c r="Y76" s="16"/>
      <c r="Z76" s="16">
        <v>7</v>
      </c>
      <c r="AA76" s="16">
        <v>4</v>
      </c>
      <c r="AB76" s="16">
        <v>3</v>
      </c>
      <c r="AC76" s="16"/>
      <c r="AD76" s="16">
        <v>2</v>
      </c>
      <c r="AE76" s="16">
        <v>2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854</v>
      </c>
      <c r="C77" s="27">
        <f t="shared" si="2"/>
        <v>416</v>
      </c>
      <c r="D77" s="32">
        <f t="shared" si="2"/>
        <v>438</v>
      </c>
      <c r="E77" s="4"/>
      <c r="F77" s="9">
        <v>515</v>
      </c>
      <c r="G77" s="9">
        <v>249</v>
      </c>
      <c r="H77" s="9">
        <v>266</v>
      </c>
      <c r="J77" s="9">
        <v>77</v>
      </c>
      <c r="K77" s="9">
        <v>36</v>
      </c>
      <c r="L77" s="9">
        <v>41</v>
      </c>
      <c r="N77" s="9">
        <v>137</v>
      </c>
      <c r="O77" s="9">
        <v>65</v>
      </c>
      <c r="P77" s="9">
        <v>72</v>
      </c>
      <c r="R77" s="9">
        <v>54</v>
      </c>
      <c r="S77" s="9">
        <v>26</v>
      </c>
      <c r="T77" s="9">
        <v>28</v>
      </c>
      <c r="V77" s="9">
        <v>27</v>
      </c>
      <c r="W77" s="9">
        <v>14</v>
      </c>
      <c r="X77" s="9">
        <v>13</v>
      </c>
      <c r="Z77" s="9">
        <v>34</v>
      </c>
      <c r="AA77" s="9">
        <v>19</v>
      </c>
      <c r="AB77" s="9">
        <v>15</v>
      </c>
      <c r="AD77" s="9">
        <v>10</v>
      </c>
      <c r="AE77" s="9">
        <v>7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230</v>
      </c>
      <c r="C78" s="29">
        <f t="shared" si="2"/>
        <v>111</v>
      </c>
      <c r="D78" s="29">
        <f t="shared" si="2"/>
        <v>119</v>
      </c>
      <c r="E78" s="4"/>
      <c r="F78" s="10">
        <v>125</v>
      </c>
      <c r="G78" s="10">
        <v>56</v>
      </c>
      <c r="H78" s="10">
        <v>69</v>
      </c>
      <c r="I78" s="10"/>
      <c r="J78" s="10">
        <v>25</v>
      </c>
      <c r="K78" s="10">
        <v>8</v>
      </c>
      <c r="L78" s="10">
        <v>17</v>
      </c>
      <c r="M78" s="10"/>
      <c r="N78" s="10">
        <v>44</v>
      </c>
      <c r="O78" s="10">
        <v>24</v>
      </c>
      <c r="P78" s="10">
        <v>20</v>
      </c>
      <c r="Q78" s="10"/>
      <c r="R78" s="10">
        <v>16</v>
      </c>
      <c r="S78" s="10">
        <v>7</v>
      </c>
      <c r="T78" s="10">
        <v>9</v>
      </c>
      <c r="U78" s="10"/>
      <c r="V78" s="10">
        <v>9</v>
      </c>
      <c r="W78" s="10">
        <v>6</v>
      </c>
      <c r="X78" s="10">
        <v>3</v>
      </c>
      <c r="Y78" s="10"/>
      <c r="Z78" s="10">
        <v>7</v>
      </c>
      <c r="AA78" s="10">
        <v>6</v>
      </c>
      <c r="AB78" s="10">
        <v>1</v>
      </c>
      <c r="AC78" s="10"/>
      <c r="AD78" s="10">
        <v>4</v>
      </c>
      <c r="AE78" s="10">
        <v>4</v>
      </c>
      <c r="AF78" s="10">
        <v>0</v>
      </c>
    </row>
    <row r="79" spans="1:32" s="9" customFormat="1" ht="15" customHeight="1" x14ac:dyDescent="0.15">
      <c r="A79" s="11">
        <v>61</v>
      </c>
      <c r="B79" s="28">
        <f t="shared" si="2"/>
        <v>212</v>
      </c>
      <c r="C79" s="29">
        <f t="shared" si="2"/>
        <v>97</v>
      </c>
      <c r="D79" s="29">
        <f t="shared" si="2"/>
        <v>115</v>
      </c>
      <c r="E79" s="12"/>
      <c r="F79" s="9">
        <v>122</v>
      </c>
      <c r="G79" s="9">
        <v>52</v>
      </c>
      <c r="H79" s="9">
        <v>70</v>
      </c>
      <c r="J79" s="9">
        <v>17</v>
      </c>
      <c r="K79" s="9">
        <v>7</v>
      </c>
      <c r="L79" s="9">
        <v>10</v>
      </c>
      <c r="N79" s="9">
        <v>40</v>
      </c>
      <c r="O79" s="9">
        <v>21</v>
      </c>
      <c r="P79" s="9">
        <v>19</v>
      </c>
      <c r="R79" s="9">
        <v>12</v>
      </c>
      <c r="S79" s="9">
        <v>6</v>
      </c>
      <c r="T79" s="9">
        <v>6</v>
      </c>
      <c r="V79" s="9">
        <v>8</v>
      </c>
      <c r="W79" s="9">
        <v>4</v>
      </c>
      <c r="X79" s="9">
        <v>4</v>
      </c>
      <c r="Z79" s="9">
        <v>9</v>
      </c>
      <c r="AA79" s="9">
        <v>4</v>
      </c>
      <c r="AB79" s="9">
        <v>5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263</v>
      </c>
      <c r="C80" s="29">
        <f t="shared" si="2"/>
        <v>131</v>
      </c>
      <c r="D80" s="29">
        <f t="shared" si="2"/>
        <v>132</v>
      </c>
      <c r="E80" s="12"/>
      <c r="F80" s="9">
        <v>140</v>
      </c>
      <c r="G80" s="9">
        <v>73</v>
      </c>
      <c r="H80" s="9">
        <v>67</v>
      </c>
      <c r="J80" s="9">
        <v>21</v>
      </c>
      <c r="K80" s="9">
        <v>7</v>
      </c>
      <c r="L80" s="9">
        <v>14</v>
      </c>
      <c r="N80" s="9">
        <v>50</v>
      </c>
      <c r="O80" s="9">
        <v>23</v>
      </c>
      <c r="P80" s="9">
        <v>27</v>
      </c>
      <c r="R80" s="9">
        <v>20</v>
      </c>
      <c r="S80" s="9">
        <v>12</v>
      </c>
      <c r="T80" s="9">
        <v>8</v>
      </c>
      <c r="V80" s="9">
        <v>16</v>
      </c>
      <c r="W80" s="9">
        <v>9</v>
      </c>
      <c r="X80" s="9">
        <v>7</v>
      </c>
      <c r="Z80" s="9">
        <v>14</v>
      </c>
      <c r="AA80" s="9">
        <v>6</v>
      </c>
      <c r="AB80" s="9">
        <v>8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270</v>
      </c>
      <c r="C81" s="29">
        <f t="shared" si="2"/>
        <v>133</v>
      </c>
      <c r="D81" s="29">
        <f t="shared" si="2"/>
        <v>137</v>
      </c>
      <c r="E81" s="12"/>
      <c r="F81" s="9">
        <v>142</v>
      </c>
      <c r="G81" s="9">
        <v>75</v>
      </c>
      <c r="H81" s="9">
        <v>67</v>
      </c>
      <c r="J81" s="9">
        <v>35</v>
      </c>
      <c r="K81" s="9">
        <v>16</v>
      </c>
      <c r="L81" s="9">
        <v>19</v>
      </c>
      <c r="N81" s="9">
        <v>48</v>
      </c>
      <c r="O81" s="9">
        <v>18</v>
      </c>
      <c r="P81" s="9">
        <v>30</v>
      </c>
      <c r="R81" s="9">
        <v>21</v>
      </c>
      <c r="S81" s="9">
        <v>11</v>
      </c>
      <c r="T81" s="9">
        <v>10</v>
      </c>
      <c r="V81" s="9">
        <v>10</v>
      </c>
      <c r="W81" s="9">
        <v>6</v>
      </c>
      <c r="X81" s="9">
        <v>4</v>
      </c>
      <c r="Z81" s="9">
        <v>11</v>
      </c>
      <c r="AA81" s="9">
        <v>5</v>
      </c>
      <c r="AB81" s="9">
        <v>6</v>
      </c>
      <c r="AD81" s="9">
        <v>3</v>
      </c>
      <c r="AE81" s="9">
        <v>2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307</v>
      </c>
      <c r="C82" s="29">
        <f t="shared" si="2"/>
        <v>147</v>
      </c>
      <c r="D82" s="29">
        <f t="shared" si="2"/>
        <v>160</v>
      </c>
      <c r="E82" s="12"/>
      <c r="F82" s="16">
        <v>158</v>
      </c>
      <c r="G82" s="16">
        <v>79</v>
      </c>
      <c r="H82" s="16">
        <v>79</v>
      </c>
      <c r="I82" s="16"/>
      <c r="J82" s="16">
        <v>25</v>
      </c>
      <c r="K82" s="16">
        <v>13</v>
      </c>
      <c r="L82" s="16">
        <v>12</v>
      </c>
      <c r="M82" s="16"/>
      <c r="N82" s="16">
        <v>55</v>
      </c>
      <c r="O82" s="16">
        <v>25</v>
      </c>
      <c r="P82" s="16">
        <v>30</v>
      </c>
      <c r="Q82" s="16"/>
      <c r="R82" s="16">
        <v>28</v>
      </c>
      <c r="S82" s="16">
        <v>13</v>
      </c>
      <c r="T82" s="16">
        <v>15</v>
      </c>
      <c r="U82" s="16"/>
      <c r="V82" s="16">
        <v>19</v>
      </c>
      <c r="W82" s="16">
        <v>6</v>
      </c>
      <c r="X82" s="16">
        <v>13</v>
      </c>
      <c r="Y82" s="16"/>
      <c r="Z82" s="16">
        <v>20</v>
      </c>
      <c r="AA82" s="16">
        <v>11</v>
      </c>
      <c r="AB82" s="16">
        <v>9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1282</v>
      </c>
      <c r="C83" s="27">
        <f t="shared" si="2"/>
        <v>619</v>
      </c>
      <c r="D83" s="32">
        <f t="shared" si="2"/>
        <v>663</v>
      </c>
      <c r="E83" s="14"/>
      <c r="F83" s="15">
        <v>687</v>
      </c>
      <c r="G83" s="15">
        <v>335</v>
      </c>
      <c r="H83" s="15">
        <v>352</v>
      </c>
      <c r="I83" s="15"/>
      <c r="J83" s="15">
        <v>123</v>
      </c>
      <c r="K83" s="15">
        <v>51</v>
      </c>
      <c r="L83" s="15">
        <v>72</v>
      </c>
      <c r="M83" s="15"/>
      <c r="N83" s="15">
        <v>237</v>
      </c>
      <c r="O83" s="15">
        <v>111</v>
      </c>
      <c r="P83" s="15">
        <v>126</v>
      </c>
      <c r="Q83" s="15"/>
      <c r="R83" s="15">
        <v>97</v>
      </c>
      <c r="S83" s="15">
        <v>49</v>
      </c>
      <c r="T83" s="15">
        <v>48</v>
      </c>
      <c r="U83" s="15"/>
      <c r="V83" s="15">
        <v>62</v>
      </c>
      <c r="W83" s="15">
        <v>31</v>
      </c>
      <c r="X83" s="15">
        <v>31</v>
      </c>
      <c r="Y83" s="15"/>
      <c r="Z83" s="15">
        <v>61</v>
      </c>
      <c r="AA83" s="15">
        <v>32</v>
      </c>
      <c r="AB83" s="15">
        <v>29</v>
      </c>
      <c r="AC83" s="15"/>
      <c r="AD83" s="15">
        <v>15</v>
      </c>
      <c r="AE83" s="15">
        <v>10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299</v>
      </c>
      <c r="C84" s="29">
        <f t="shared" si="2"/>
        <v>152</v>
      </c>
      <c r="D84" s="29">
        <f t="shared" si="2"/>
        <v>147</v>
      </c>
      <c r="E84" s="12"/>
      <c r="F84" s="9">
        <v>154</v>
      </c>
      <c r="G84" s="9">
        <v>72</v>
      </c>
      <c r="H84" s="9">
        <v>82</v>
      </c>
      <c r="J84" s="9">
        <v>42</v>
      </c>
      <c r="K84" s="9">
        <v>23</v>
      </c>
      <c r="L84" s="9">
        <v>19</v>
      </c>
      <c r="N84" s="9">
        <v>57</v>
      </c>
      <c r="O84" s="9">
        <v>36</v>
      </c>
      <c r="P84" s="9">
        <v>21</v>
      </c>
      <c r="R84" s="9">
        <v>25</v>
      </c>
      <c r="S84" s="9">
        <v>13</v>
      </c>
      <c r="T84" s="9">
        <v>12</v>
      </c>
      <c r="V84" s="9">
        <v>9</v>
      </c>
      <c r="W84" s="9">
        <v>5</v>
      </c>
      <c r="X84" s="9">
        <v>4</v>
      </c>
      <c r="Z84" s="9">
        <v>10</v>
      </c>
      <c r="AA84" s="9">
        <v>3</v>
      </c>
      <c r="AB84" s="9">
        <v>7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340</v>
      </c>
      <c r="C85" s="29">
        <f t="shared" si="2"/>
        <v>166</v>
      </c>
      <c r="D85" s="29">
        <f t="shared" si="2"/>
        <v>174</v>
      </c>
      <c r="E85" s="12"/>
      <c r="F85" s="9">
        <v>165</v>
      </c>
      <c r="G85" s="9">
        <v>81</v>
      </c>
      <c r="H85" s="9">
        <v>84</v>
      </c>
      <c r="J85" s="9">
        <v>41</v>
      </c>
      <c r="K85" s="9">
        <v>20</v>
      </c>
      <c r="L85" s="9">
        <v>21</v>
      </c>
      <c r="N85" s="9">
        <v>61</v>
      </c>
      <c r="O85" s="9">
        <v>32</v>
      </c>
      <c r="P85" s="9">
        <v>29</v>
      </c>
      <c r="R85" s="9">
        <v>32</v>
      </c>
      <c r="S85" s="9">
        <v>16</v>
      </c>
      <c r="T85" s="9">
        <v>16</v>
      </c>
      <c r="V85" s="9">
        <v>17</v>
      </c>
      <c r="W85" s="9">
        <v>7</v>
      </c>
      <c r="X85" s="9">
        <v>10</v>
      </c>
      <c r="Z85" s="9">
        <v>23</v>
      </c>
      <c r="AA85" s="9">
        <v>9</v>
      </c>
      <c r="AB85" s="9">
        <v>14</v>
      </c>
      <c r="AD85" s="9">
        <v>1</v>
      </c>
      <c r="AE85" s="9">
        <v>1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329</v>
      </c>
      <c r="C86" s="29">
        <f t="shared" si="2"/>
        <v>165</v>
      </c>
      <c r="D86" s="29">
        <f t="shared" si="2"/>
        <v>164</v>
      </c>
      <c r="E86" s="12"/>
      <c r="F86" s="9">
        <v>165</v>
      </c>
      <c r="G86" s="9">
        <v>80</v>
      </c>
      <c r="H86" s="9">
        <v>85</v>
      </c>
      <c r="J86" s="9">
        <v>45</v>
      </c>
      <c r="K86" s="9">
        <v>23</v>
      </c>
      <c r="L86" s="9">
        <v>22</v>
      </c>
      <c r="N86" s="9">
        <v>48</v>
      </c>
      <c r="O86" s="9">
        <v>24</v>
      </c>
      <c r="P86" s="9">
        <v>24</v>
      </c>
      <c r="R86" s="9">
        <v>31</v>
      </c>
      <c r="S86" s="9">
        <v>17</v>
      </c>
      <c r="T86" s="9">
        <v>14</v>
      </c>
      <c r="V86" s="9">
        <v>14</v>
      </c>
      <c r="W86" s="9">
        <v>9</v>
      </c>
      <c r="X86" s="9">
        <v>5</v>
      </c>
      <c r="Z86" s="9">
        <v>20</v>
      </c>
      <c r="AA86" s="9">
        <v>8</v>
      </c>
      <c r="AB86" s="9">
        <v>12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343</v>
      </c>
      <c r="C87" s="29">
        <f t="shared" si="3"/>
        <v>167</v>
      </c>
      <c r="D87" s="29">
        <f t="shared" si="3"/>
        <v>176</v>
      </c>
      <c r="E87" s="12"/>
      <c r="F87" s="9">
        <v>171</v>
      </c>
      <c r="G87" s="9">
        <v>76</v>
      </c>
      <c r="H87" s="9">
        <v>95</v>
      </c>
      <c r="J87" s="9">
        <v>30</v>
      </c>
      <c r="K87" s="9">
        <v>18</v>
      </c>
      <c r="L87" s="9">
        <v>12</v>
      </c>
      <c r="N87" s="9">
        <v>61</v>
      </c>
      <c r="O87" s="9">
        <v>32</v>
      </c>
      <c r="P87" s="9">
        <v>29</v>
      </c>
      <c r="R87" s="9">
        <v>44</v>
      </c>
      <c r="S87" s="9">
        <v>24</v>
      </c>
      <c r="T87" s="9">
        <v>20</v>
      </c>
      <c r="V87" s="9">
        <v>12</v>
      </c>
      <c r="W87" s="9">
        <v>5</v>
      </c>
      <c r="X87" s="9">
        <v>7</v>
      </c>
      <c r="Z87" s="9">
        <v>22</v>
      </c>
      <c r="AA87" s="9">
        <v>10</v>
      </c>
      <c r="AB87" s="9">
        <v>12</v>
      </c>
      <c r="AD87" s="9">
        <v>3</v>
      </c>
      <c r="AE87" s="9">
        <v>2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362</v>
      </c>
      <c r="C88" s="29">
        <f t="shared" si="3"/>
        <v>196</v>
      </c>
      <c r="D88" s="29">
        <f t="shared" si="3"/>
        <v>166</v>
      </c>
      <c r="E88" s="12"/>
      <c r="F88" s="16">
        <v>185</v>
      </c>
      <c r="G88" s="16">
        <v>100</v>
      </c>
      <c r="H88" s="16">
        <v>85</v>
      </c>
      <c r="I88" s="16"/>
      <c r="J88" s="16">
        <v>33</v>
      </c>
      <c r="K88" s="16">
        <v>18</v>
      </c>
      <c r="L88" s="16">
        <v>15</v>
      </c>
      <c r="M88" s="16"/>
      <c r="N88" s="16">
        <v>67</v>
      </c>
      <c r="O88" s="16">
        <v>34</v>
      </c>
      <c r="P88" s="16">
        <v>33</v>
      </c>
      <c r="Q88" s="16"/>
      <c r="R88" s="16">
        <v>24</v>
      </c>
      <c r="S88" s="16">
        <v>15</v>
      </c>
      <c r="T88" s="16">
        <v>9</v>
      </c>
      <c r="U88" s="16"/>
      <c r="V88" s="16">
        <v>30</v>
      </c>
      <c r="W88" s="16">
        <v>17</v>
      </c>
      <c r="X88" s="16">
        <v>13</v>
      </c>
      <c r="Y88" s="16"/>
      <c r="Z88" s="16">
        <v>16</v>
      </c>
      <c r="AA88" s="16">
        <v>7</v>
      </c>
      <c r="AB88" s="16">
        <v>9</v>
      </c>
      <c r="AC88" s="16"/>
      <c r="AD88" s="16">
        <v>7</v>
      </c>
      <c r="AE88" s="16">
        <v>5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1673</v>
      </c>
      <c r="C89" s="27">
        <f t="shared" si="3"/>
        <v>846</v>
      </c>
      <c r="D89" s="32">
        <f t="shared" si="3"/>
        <v>827</v>
      </c>
      <c r="E89" s="14"/>
      <c r="F89" s="15">
        <v>840</v>
      </c>
      <c r="G89" s="15">
        <v>409</v>
      </c>
      <c r="H89" s="15">
        <v>431</v>
      </c>
      <c r="I89" s="15"/>
      <c r="J89" s="15">
        <v>191</v>
      </c>
      <c r="K89" s="15">
        <v>102</v>
      </c>
      <c r="L89" s="15">
        <v>89</v>
      </c>
      <c r="M89" s="15"/>
      <c r="N89" s="15">
        <v>294</v>
      </c>
      <c r="O89" s="15">
        <v>158</v>
      </c>
      <c r="P89" s="15">
        <v>136</v>
      </c>
      <c r="Q89" s="15"/>
      <c r="R89" s="15">
        <v>156</v>
      </c>
      <c r="S89" s="15">
        <v>85</v>
      </c>
      <c r="T89" s="15">
        <v>71</v>
      </c>
      <c r="U89" s="15"/>
      <c r="V89" s="15">
        <v>82</v>
      </c>
      <c r="W89" s="15">
        <v>43</v>
      </c>
      <c r="X89" s="15">
        <v>39</v>
      </c>
      <c r="Y89" s="15"/>
      <c r="Z89" s="15">
        <v>91</v>
      </c>
      <c r="AA89" s="15">
        <v>37</v>
      </c>
      <c r="AB89" s="15">
        <v>54</v>
      </c>
      <c r="AC89" s="15"/>
      <c r="AD89" s="15">
        <v>19</v>
      </c>
      <c r="AE89" s="15">
        <v>12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314</v>
      </c>
      <c r="C90" s="29">
        <f t="shared" si="3"/>
        <v>161</v>
      </c>
      <c r="D90" s="29">
        <f t="shared" si="3"/>
        <v>153</v>
      </c>
      <c r="E90" s="12"/>
      <c r="F90" s="9">
        <v>147</v>
      </c>
      <c r="G90" s="9">
        <v>79</v>
      </c>
      <c r="H90" s="9">
        <v>68</v>
      </c>
      <c r="J90" s="9">
        <v>31</v>
      </c>
      <c r="K90" s="9">
        <v>10</v>
      </c>
      <c r="L90" s="9">
        <v>21</v>
      </c>
      <c r="N90" s="9">
        <v>48</v>
      </c>
      <c r="O90" s="9">
        <v>26</v>
      </c>
      <c r="P90" s="9">
        <v>22</v>
      </c>
      <c r="R90" s="9">
        <v>31</v>
      </c>
      <c r="S90" s="9">
        <v>15</v>
      </c>
      <c r="T90" s="9">
        <v>16</v>
      </c>
      <c r="V90" s="9">
        <v>25</v>
      </c>
      <c r="W90" s="9">
        <v>13</v>
      </c>
      <c r="X90" s="9">
        <v>12</v>
      </c>
      <c r="Z90" s="9">
        <v>24</v>
      </c>
      <c r="AA90" s="9">
        <v>13</v>
      </c>
      <c r="AB90" s="9">
        <v>11</v>
      </c>
      <c r="AD90" s="9">
        <v>8</v>
      </c>
      <c r="AE90" s="9">
        <v>5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334</v>
      </c>
      <c r="C91" s="29">
        <f t="shared" si="3"/>
        <v>180</v>
      </c>
      <c r="D91" s="29">
        <f t="shared" si="3"/>
        <v>154</v>
      </c>
      <c r="E91" s="12"/>
      <c r="F91" s="9">
        <v>169</v>
      </c>
      <c r="G91" s="9">
        <v>91</v>
      </c>
      <c r="H91" s="9">
        <v>78</v>
      </c>
      <c r="J91" s="9">
        <v>43</v>
      </c>
      <c r="K91" s="9">
        <v>19</v>
      </c>
      <c r="L91" s="9">
        <v>24</v>
      </c>
      <c r="N91" s="9">
        <v>39</v>
      </c>
      <c r="O91" s="9">
        <v>19</v>
      </c>
      <c r="P91" s="9">
        <v>20</v>
      </c>
      <c r="R91" s="9">
        <v>32</v>
      </c>
      <c r="S91" s="9">
        <v>18</v>
      </c>
      <c r="T91" s="9">
        <v>14</v>
      </c>
      <c r="V91" s="9">
        <v>27</v>
      </c>
      <c r="W91" s="9">
        <v>18</v>
      </c>
      <c r="X91" s="9">
        <v>9</v>
      </c>
      <c r="Z91" s="9">
        <v>18</v>
      </c>
      <c r="AA91" s="9">
        <v>12</v>
      </c>
      <c r="AB91" s="9">
        <v>6</v>
      </c>
      <c r="AD91" s="9">
        <v>6</v>
      </c>
      <c r="AE91" s="9">
        <v>3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340</v>
      </c>
      <c r="C92" s="29">
        <f t="shared" si="3"/>
        <v>178</v>
      </c>
      <c r="D92" s="29">
        <f t="shared" si="3"/>
        <v>162</v>
      </c>
      <c r="E92" s="12"/>
      <c r="F92" s="9">
        <v>160</v>
      </c>
      <c r="G92" s="9">
        <v>78</v>
      </c>
      <c r="H92" s="9">
        <v>82</v>
      </c>
      <c r="J92" s="9">
        <v>38</v>
      </c>
      <c r="K92" s="9">
        <v>23</v>
      </c>
      <c r="L92" s="9">
        <v>15</v>
      </c>
      <c r="N92" s="9">
        <v>70</v>
      </c>
      <c r="O92" s="9">
        <v>37</v>
      </c>
      <c r="P92" s="9">
        <v>33</v>
      </c>
      <c r="R92" s="9">
        <v>38</v>
      </c>
      <c r="S92" s="9">
        <v>22</v>
      </c>
      <c r="T92" s="9">
        <v>16</v>
      </c>
      <c r="V92" s="9">
        <v>16</v>
      </c>
      <c r="W92" s="9">
        <v>9</v>
      </c>
      <c r="X92" s="9">
        <v>7</v>
      </c>
      <c r="Z92" s="9">
        <v>15</v>
      </c>
      <c r="AA92" s="9">
        <v>7</v>
      </c>
      <c r="AB92" s="9">
        <v>8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335</v>
      </c>
      <c r="C93" s="29">
        <f t="shared" si="3"/>
        <v>181</v>
      </c>
      <c r="D93" s="29">
        <f t="shared" si="3"/>
        <v>154</v>
      </c>
      <c r="E93" s="12"/>
      <c r="F93" s="9">
        <v>160</v>
      </c>
      <c r="G93" s="9">
        <v>83</v>
      </c>
      <c r="H93" s="9">
        <v>77</v>
      </c>
      <c r="J93" s="9">
        <v>37</v>
      </c>
      <c r="K93" s="9">
        <v>22</v>
      </c>
      <c r="L93" s="9">
        <v>15</v>
      </c>
      <c r="N93" s="9">
        <v>52</v>
      </c>
      <c r="O93" s="9">
        <v>32</v>
      </c>
      <c r="P93" s="9">
        <v>20</v>
      </c>
      <c r="R93" s="9">
        <v>38</v>
      </c>
      <c r="S93" s="9">
        <v>19</v>
      </c>
      <c r="T93" s="9">
        <v>19</v>
      </c>
      <c r="V93" s="9">
        <v>22</v>
      </c>
      <c r="W93" s="9">
        <v>12</v>
      </c>
      <c r="X93" s="9">
        <v>10</v>
      </c>
      <c r="Z93" s="9">
        <v>18</v>
      </c>
      <c r="AA93" s="9">
        <v>8</v>
      </c>
      <c r="AB93" s="9">
        <v>10</v>
      </c>
      <c r="AD93" s="9">
        <v>8</v>
      </c>
      <c r="AE93" s="9">
        <v>5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343</v>
      </c>
      <c r="C94" s="29">
        <f t="shared" si="3"/>
        <v>176</v>
      </c>
      <c r="D94" s="29">
        <f t="shared" si="3"/>
        <v>167</v>
      </c>
      <c r="E94" s="12"/>
      <c r="F94" s="16">
        <v>170</v>
      </c>
      <c r="G94" s="16">
        <v>81</v>
      </c>
      <c r="H94" s="16">
        <v>89</v>
      </c>
      <c r="I94" s="16"/>
      <c r="J94" s="16">
        <v>32</v>
      </c>
      <c r="K94" s="16">
        <v>18</v>
      </c>
      <c r="L94" s="16">
        <v>14</v>
      </c>
      <c r="M94" s="16"/>
      <c r="N94" s="16">
        <v>49</v>
      </c>
      <c r="O94" s="16">
        <v>29</v>
      </c>
      <c r="P94" s="16">
        <v>20</v>
      </c>
      <c r="Q94" s="16"/>
      <c r="R94" s="16">
        <v>46</v>
      </c>
      <c r="S94" s="16">
        <v>23</v>
      </c>
      <c r="T94" s="16">
        <v>23</v>
      </c>
      <c r="U94" s="16"/>
      <c r="V94" s="16">
        <v>20</v>
      </c>
      <c r="W94" s="16">
        <v>10</v>
      </c>
      <c r="X94" s="16">
        <v>10</v>
      </c>
      <c r="Y94" s="16"/>
      <c r="Z94" s="16">
        <v>21</v>
      </c>
      <c r="AA94" s="16">
        <v>12</v>
      </c>
      <c r="AB94" s="16">
        <v>9</v>
      </c>
      <c r="AC94" s="16"/>
      <c r="AD94" s="16">
        <v>5</v>
      </c>
      <c r="AE94" s="16">
        <v>3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1666</v>
      </c>
      <c r="C95" s="27">
        <f t="shared" si="3"/>
        <v>876</v>
      </c>
      <c r="D95" s="32">
        <f t="shared" si="3"/>
        <v>790</v>
      </c>
      <c r="E95" s="14"/>
      <c r="F95" s="15">
        <v>806</v>
      </c>
      <c r="G95" s="15">
        <v>412</v>
      </c>
      <c r="H95" s="15">
        <v>394</v>
      </c>
      <c r="I95" s="15"/>
      <c r="J95" s="15">
        <v>181</v>
      </c>
      <c r="K95" s="15">
        <v>92</v>
      </c>
      <c r="L95" s="15">
        <v>89</v>
      </c>
      <c r="M95" s="15"/>
      <c r="N95" s="15">
        <v>258</v>
      </c>
      <c r="O95" s="15">
        <v>143</v>
      </c>
      <c r="P95" s="15">
        <v>115</v>
      </c>
      <c r="Q95" s="15"/>
      <c r="R95" s="15">
        <v>185</v>
      </c>
      <c r="S95" s="15">
        <v>97</v>
      </c>
      <c r="T95" s="15">
        <v>88</v>
      </c>
      <c r="U95" s="15"/>
      <c r="V95" s="15">
        <v>110</v>
      </c>
      <c r="W95" s="15">
        <v>62</v>
      </c>
      <c r="X95" s="15">
        <v>48</v>
      </c>
      <c r="Y95" s="15"/>
      <c r="Z95" s="15">
        <v>96</v>
      </c>
      <c r="AA95" s="15">
        <v>52</v>
      </c>
      <c r="AB95" s="15">
        <v>44</v>
      </c>
      <c r="AC95" s="15"/>
      <c r="AD95" s="15">
        <v>30</v>
      </c>
      <c r="AE95" s="15">
        <v>18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345</v>
      </c>
      <c r="C96" s="29">
        <f t="shared" si="3"/>
        <v>141</v>
      </c>
      <c r="D96" s="29">
        <f t="shared" si="3"/>
        <v>204</v>
      </c>
      <c r="E96" s="12"/>
      <c r="F96" s="9">
        <v>198</v>
      </c>
      <c r="G96" s="9">
        <v>80</v>
      </c>
      <c r="H96" s="9">
        <v>118</v>
      </c>
      <c r="J96" s="9">
        <v>28</v>
      </c>
      <c r="K96" s="9">
        <v>10</v>
      </c>
      <c r="L96" s="9">
        <v>18</v>
      </c>
      <c r="N96" s="9">
        <v>54</v>
      </c>
      <c r="O96" s="9">
        <v>23</v>
      </c>
      <c r="P96" s="9">
        <v>31</v>
      </c>
      <c r="R96" s="9">
        <v>32</v>
      </c>
      <c r="S96" s="9">
        <v>16</v>
      </c>
      <c r="T96" s="9">
        <v>16</v>
      </c>
      <c r="V96" s="9">
        <v>14</v>
      </c>
      <c r="W96" s="9">
        <v>5</v>
      </c>
      <c r="X96" s="9">
        <v>9</v>
      </c>
      <c r="Z96" s="9">
        <v>16</v>
      </c>
      <c r="AA96" s="9">
        <v>5</v>
      </c>
      <c r="AB96" s="9">
        <v>11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280</v>
      </c>
      <c r="C97" s="29">
        <f t="shared" si="3"/>
        <v>146</v>
      </c>
      <c r="D97" s="29">
        <f t="shared" si="3"/>
        <v>134</v>
      </c>
      <c r="E97" s="12"/>
      <c r="F97" s="9">
        <v>141</v>
      </c>
      <c r="G97" s="9">
        <v>78</v>
      </c>
      <c r="H97" s="9">
        <v>63</v>
      </c>
      <c r="J97" s="9">
        <v>20</v>
      </c>
      <c r="K97" s="9">
        <v>8</v>
      </c>
      <c r="L97" s="9">
        <v>12</v>
      </c>
      <c r="N97" s="9">
        <v>40</v>
      </c>
      <c r="O97" s="9">
        <v>19</v>
      </c>
      <c r="P97" s="9">
        <v>21</v>
      </c>
      <c r="R97" s="9">
        <v>33</v>
      </c>
      <c r="S97" s="9">
        <v>17</v>
      </c>
      <c r="T97" s="9">
        <v>16</v>
      </c>
      <c r="V97" s="9">
        <v>19</v>
      </c>
      <c r="W97" s="9">
        <v>10</v>
      </c>
      <c r="X97" s="9">
        <v>9</v>
      </c>
      <c r="Z97" s="9">
        <v>15</v>
      </c>
      <c r="AA97" s="9">
        <v>8</v>
      </c>
      <c r="AB97" s="9">
        <v>7</v>
      </c>
      <c r="AD97" s="9">
        <v>12</v>
      </c>
      <c r="AE97" s="9">
        <v>6</v>
      </c>
      <c r="AF97" s="9">
        <v>6</v>
      </c>
    </row>
    <row r="98" spans="1:32" s="9" customFormat="1" ht="15" customHeight="1" x14ac:dyDescent="0.15">
      <c r="A98" s="11">
        <v>77</v>
      </c>
      <c r="B98" s="28">
        <f t="shared" si="3"/>
        <v>143</v>
      </c>
      <c r="C98" s="29">
        <f t="shared" si="3"/>
        <v>63</v>
      </c>
      <c r="D98" s="29">
        <f t="shared" si="3"/>
        <v>80</v>
      </c>
      <c r="E98" s="12"/>
      <c r="F98" s="9">
        <v>67</v>
      </c>
      <c r="G98" s="9">
        <v>29</v>
      </c>
      <c r="H98" s="9">
        <v>38</v>
      </c>
      <c r="J98" s="9">
        <v>12</v>
      </c>
      <c r="K98" s="9">
        <v>6</v>
      </c>
      <c r="L98" s="9">
        <v>6</v>
      </c>
      <c r="N98" s="9">
        <v>22</v>
      </c>
      <c r="O98" s="9">
        <v>8</v>
      </c>
      <c r="P98" s="9">
        <v>14</v>
      </c>
      <c r="R98" s="9">
        <v>19</v>
      </c>
      <c r="S98" s="9">
        <v>12</v>
      </c>
      <c r="T98" s="9">
        <v>7</v>
      </c>
      <c r="V98" s="9">
        <v>9</v>
      </c>
      <c r="W98" s="9">
        <v>1</v>
      </c>
      <c r="X98" s="9">
        <v>8</v>
      </c>
      <c r="Z98" s="9">
        <v>8</v>
      </c>
      <c r="AA98" s="9">
        <v>3</v>
      </c>
      <c r="AB98" s="9">
        <v>5</v>
      </c>
      <c r="AD98" s="9">
        <v>6</v>
      </c>
      <c r="AE98" s="9">
        <v>4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182</v>
      </c>
      <c r="C99" s="29">
        <f t="shared" si="3"/>
        <v>81</v>
      </c>
      <c r="D99" s="29">
        <f t="shared" si="3"/>
        <v>101</v>
      </c>
      <c r="E99" s="12"/>
      <c r="F99" s="9">
        <v>83</v>
      </c>
      <c r="G99" s="9">
        <v>37</v>
      </c>
      <c r="H99" s="9">
        <v>46</v>
      </c>
      <c r="J99" s="9">
        <v>20</v>
      </c>
      <c r="K99" s="9">
        <v>4</v>
      </c>
      <c r="L99" s="9">
        <v>16</v>
      </c>
      <c r="N99" s="9">
        <v>27</v>
      </c>
      <c r="O99" s="9">
        <v>13</v>
      </c>
      <c r="P99" s="9">
        <v>14</v>
      </c>
      <c r="R99" s="9">
        <v>18</v>
      </c>
      <c r="S99" s="9">
        <v>8</v>
      </c>
      <c r="T99" s="9">
        <v>10</v>
      </c>
      <c r="V99" s="9">
        <v>13</v>
      </c>
      <c r="W99" s="9">
        <v>7</v>
      </c>
      <c r="X99" s="9">
        <v>6</v>
      </c>
      <c r="Z99" s="9">
        <v>16</v>
      </c>
      <c r="AA99" s="9">
        <v>9</v>
      </c>
      <c r="AB99" s="9">
        <v>7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205</v>
      </c>
      <c r="C100" s="29">
        <f t="shared" si="3"/>
        <v>81</v>
      </c>
      <c r="D100" s="29">
        <f t="shared" si="3"/>
        <v>124</v>
      </c>
      <c r="E100" s="12"/>
      <c r="F100" s="9">
        <v>103</v>
      </c>
      <c r="G100" s="9">
        <v>42</v>
      </c>
      <c r="H100" s="9">
        <v>61</v>
      </c>
      <c r="J100" s="9">
        <v>16</v>
      </c>
      <c r="K100" s="9">
        <v>8</v>
      </c>
      <c r="L100" s="9">
        <v>8</v>
      </c>
      <c r="N100" s="9">
        <v>27</v>
      </c>
      <c r="O100" s="9">
        <v>9</v>
      </c>
      <c r="P100" s="9">
        <v>18</v>
      </c>
      <c r="R100" s="9">
        <v>23</v>
      </c>
      <c r="S100" s="9">
        <v>7</v>
      </c>
      <c r="T100" s="9">
        <v>16</v>
      </c>
      <c r="V100" s="9">
        <v>17</v>
      </c>
      <c r="W100" s="9">
        <v>7</v>
      </c>
      <c r="X100" s="9">
        <v>10</v>
      </c>
      <c r="Z100" s="9">
        <v>14</v>
      </c>
      <c r="AA100" s="9">
        <v>5</v>
      </c>
      <c r="AB100" s="9">
        <v>9</v>
      </c>
      <c r="AD100" s="9">
        <v>5</v>
      </c>
      <c r="AE100" s="9">
        <v>3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1155</v>
      </c>
      <c r="C101" s="27">
        <f t="shared" si="3"/>
        <v>512</v>
      </c>
      <c r="D101" s="27">
        <f t="shared" si="3"/>
        <v>643</v>
      </c>
      <c r="E101" s="14"/>
      <c r="F101" s="15">
        <v>592</v>
      </c>
      <c r="G101" s="15">
        <v>266</v>
      </c>
      <c r="H101" s="15">
        <v>326</v>
      </c>
      <c r="I101" s="15"/>
      <c r="J101" s="15">
        <v>96</v>
      </c>
      <c r="K101" s="15">
        <v>36</v>
      </c>
      <c r="L101" s="15">
        <v>60</v>
      </c>
      <c r="M101" s="15"/>
      <c r="N101" s="15">
        <v>170</v>
      </c>
      <c r="O101" s="15">
        <v>72</v>
      </c>
      <c r="P101" s="15">
        <v>98</v>
      </c>
      <c r="Q101" s="15"/>
      <c r="R101" s="15">
        <v>125</v>
      </c>
      <c r="S101" s="15">
        <v>60</v>
      </c>
      <c r="T101" s="15">
        <v>65</v>
      </c>
      <c r="U101" s="15"/>
      <c r="V101" s="15">
        <v>72</v>
      </c>
      <c r="W101" s="15">
        <v>30</v>
      </c>
      <c r="X101" s="15">
        <v>42</v>
      </c>
      <c r="Y101" s="15"/>
      <c r="Z101" s="15">
        <v>69</v>
      </c>
      <c r="AA101" s="15">
        <v>30</v>
      </c>
      <c r="AB101" s="15">
        <v>39</v>
      </c>
      <c r="AC101" s="15"/>
      <c r="AD101" s="15">
        <v>31</v>
      </c>
      <c r="AE101" s="15">
        <v>18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191</v>
      </c>
      <c r="C102" s="29">
        <f t="shared" si="3"/>
        <v>85</v>
      </c>
      <c r="D102" s="29">
        <f t="shared" si="3"/>
        <v>106</v>
      </c>
      <c r="E102" s="12"/>
      <c r="F102" s="9">
        <v>101</v>
      </c>
      <c r="G102" s="9">
        <v>50</v>
      </c>
      <c r="H102" s="9">
        <v>51</v>
      </c>
      <c r="J102" s="9">
        <v>9</v>
      </c>
      <c r="K102" s="9">
        <v>5</v>
      </c>
      <c r="L102" s="9">
        <v>4</v>
      </c>
      <c r="N102" s="9">
        <v>28</v>
      </c>
      <c r="O102" s="9">
        <v>9</v>
      </c>
      <c r="P102" s="9">
        <v>19</v>
      </c>
      <c r="R102" s="9">
        <v>21</v>
      </c>
      <c r="S102" s="9">
        <v>8</v>
      </c>
      <c r="T102" s="9">
        <v>13</v>
      </c>
      <c r="V102" s="9">
        <v>13</v>
      </c>
      <c r="W102" s="9">
        <v>6</v>
      </c>
      <c r="X102" s="9">
        <v>7</v>
      </c>
      <c r="Z102" s="9">
        <v>18</v>
      </c>
      <c r="AA102" s="9">
        <v>7</v>
      </c>
      <c r="AB102" s="9">
        <v>11</v>
      </c>
      <c r="AD102" s="9">
        <v>1</v>
      </c>
      <c r="AE102" s="9">
        <v>0</v>
      </c>
      <c r="AF102" s="9">
        <v>1</v>
      </c>
    </row>
    <row r="103" spans="1:32" s="9" customFormat="1" ht="15" customHeight="1" x14ac:dyDescent="0.15">
      <c r="A103" s="11">
        <v>81</v>
      </c>
      <c r="B103" s="28">
        <f t="shared" si="3"/>
        <v>190</v>
      </c>
      <c r="C103" s="29">
        <f t="shared" si="3"/>
        <v>76</v>
      </c>
      <c r="D103" s="29">
        <f t="shared" si="3"/>
        <v>114</v>
      </c>
      <c r="E103" s="12"/>
      <c r="F103" s="9">
        <v>98</v>
      </c>
      <c r="G103" s="9">
        <v>41</v>
      </c>
      <c r="H103" s="9">
        <v>57</v>
      </c>
      <c r="J103" s="9">
        <v>16</v>
      </c>
      <c r="K103" s="9">
        <v>5</v>
      </c>
      <c r="L103" s="9">
        <v>11</v>
      </c>
      <c r="N103" s="9">
        <v>34</v>
      </c>
      <c r="O103" s="9">
        <v>14</v>
      </c>
      <c r="P103" s="9">
        <v>20</v>
      </c>
      <c r="R103" s="9">
        <v>11</v>
      </c>
      <c r="S103" s="9">
        <v>6</v>
      </c>
      <c r="T103" s="9">
        <v>5</v>
      </c>
      <c r="V103" s="9">
        <v>14</v>
      </c>
      <c r="W103" s="9">
        <v>2</v>
      </c>
      <c r="X103" s="9">
        <v>12</v>
      </c>
      <c r="Z103" s="9">
        <v>11</v>
      </c>
      <c r="AA103" s="9">
        <v>6</v>
      </c>
      <c r="AB103" s="9">
        <v>5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227</v>
      </c>
      <c r="C104" s="29">
        <f t="shared" si="3"/>
        <v>80</v>
      </c>
      <c r="D104" s="29">
        <f t="shared" si="3"/>
        <v>147</v>
      </c>
      <c r="E104" s="12"/>
      <c r="F104" s="9">
        <v>111</v>
      </c>
      <c r="G104" s="9">
        <v>37</v>
      </c>
      <c r="H104" s="9">
        <v>74</v>
      </c>
      <c r="J104" s="9">
        <v>19</v>
      </c>
      <c r="K104" s="9">
        <v>7</v>
      </c>
      <c r="L104" s="9">
        <v>12</v>
      </c>
      <c r="N104" s="9">
        <v>41</v>
      </c>
      <c r="O104" s="9">
        <v>15</v>
      </c>
      <c r="P104" s="9">
        <v>26</v>
      </c>
      <c r="R104" s="9">
        <v>26</v>
      </c>
      <c r="S104" s="9">
        <v>10</v>
      </c>
      <c r="T104" s="9">
        <v>16</v>
      </c>
      <c r="V104" s="9">
        <v>13</v>
      </c>
      <c r="W104" s="9">
        <v>6</v>
      </c>
      <c r="X104" s="9">
        <v>7</v>
      </c>
      <c r="Z104" s="9">
        <v>12</v>
      </c>
      <c r="AA104" s="9">
        <v>3</v>
      </c>
      <c r="AB104" s="9">
        <v>9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191</v>
      </c>
      <c r="C105" s="29">
        <f t="shared" si="3"/>
        <v>59</v>
      </c>
      <c r="D105" s="29">
        <f t="shared" si="3"/>
        <v>132</v>
      </c>
      <c r="E105" s="12"/>
      <c r="F105" s="9">
        <v>97</v>
      </c>
      <c r="G105" s="9">
        <v>30</v>
      </c>
      <c r="H105" s="9">
        <v>67</v>
      </c>
      <c r="J105" s="9">
        <v>10</v>
      </c>
      <c r="K105" s="9">
        <v>4</v>
      </c>
      <c r="L105" s="9">
        <v>6</v>
      </c>
      <c r="N105" s="9">
        <v>30</v>
      </c>
      <c r="O105" s="9">
        <v>12</v>
      </c>
      <c r="P105" s="9">
        <v>18</v>
      </c>
      <c r="R105" s="9">
        <v>24</v>
      </c>
      <c r="S105" s="9">
        <v>6</v>
      </c>
      <c r="T105" s="9">
        <v>18</v>
      </c>
      <c r="V105" s="9">
        <v>10</v>
      </c>
      <c r="W105" s="9">
        <v>2</v>
      </c>
      <c r="X105" s="9">
        <v>8</v>
      </c>
      <c r="Z105" s="9">
        <v>15</v>
      </c>
      <c r="AA105" s="9">
        <v>3</v>
      </c>
      <c r="AB105" s="9">
        <v>12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177</v>
      </c>
      <c r="C106" s="29">
        <f t="shared" si="3"/>
        <v>69</v>
      </c>
      <c r="D106" s="29">
        <f t="shared" si="3"/>
        <v>108</v>
      </c>
      <c r="E106" s="3"/>
      <c r="F106" s="16">
        <v>82</v>
      </c>
      <c r="G106" s="16">
        <v>29</v>
      </c>
      <c r="H106" s="16">
        <v>53</v>
      </c>
      <c r="I106" s="16"/>
      <c r="J106" s="16">
        <v>17</v>
      </c>
      <c r="K106" s="16">
        <v>5</v>
      </c>
      <c r="L106" s="16">
        <v>12</v>
      </c>
      <c r="M106" s="16"/>
      <c r="N106" s="16">
        <v>33</v>
      </c>
      <c r="O106" s="16">
        <v>17</v>
      </c>
      <c r="P106" s="16">
        <v>16</v>
      </c>
      <c r="Q106" s="16"/>
      <c r="R106" s="16">
        <v>17</v>
      </c>
      <c r="S106" s="16">
        <v>8</v>
      </c>
      <c r="T106" s="16">
        <v>9</v>
      </c>
      <c r="U106" s="16"/>
      <c r="V106" s="16">
        <v>16</v>
      </c>
      <c r="W106" s="16">
        <v>7</v>
      </c>
      <c r="X106" s="16">
        <v>9</v>
      </c>
      <c r="Y106" s="16"/>
      <c r="Z106" s="16">
        <v>8</v>
      </c>
      <c r="AA106" s="16">
        <v>3</v>
      </c>
      <c r="AB106" s="16">
        <v>5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3"/>
        <v>976</v>
      </c>
      <c r="C107" s="27">
        <f t="shared" si="3"/>
        <v>369</v>
      </c>
      <c r="D107" s="27">
        <f t="shared" si="3"/>
        <v>607</v>
      </c>
      <c r="E107" s="3"/>
      <c r="F107" s="16">
        <v>489</v>
      </c>
      <c r="G107" s="16">
        <v>187</v>
      </c>
      <c r="H107" s="16">
        <v>302</v>
      </c>
      <c r="I107" s="16"/>
      <c r="J107" s="16">
        <v>71</v>
      </c>
      <c r="K107" s="16">
        <v>26</v>
      </c>
      <c r="L107" s="16">
        <v>45</v>
      </c>
      <c r="M107" s="16"/>
      <c r="N107" s="16">
        <v>166</v>
      </c>
      <c r="O107" s="16">
        <v>67</v>
      </c>
      <c r="P107" s="16">
        <v>99</v>
      </c>
      <c r="Q107" s="16"/>
      <c r="R107" s="16">
        <v>99</v>
      </c>
      <c r="S107" s="16">
        <v>38</v>
      </c>
      <c r="T107" s="16">
        <v>61</v>
      </c>
      <c r="U107" s="16"/>
      <c r="V107" s="16">
        <v>66</v>
      </c>
      <c r="W107" s="16">
        <v>23</v>
      </c>
      <c r="X107" s="16">
        <v>43</v>
      </c>
      <c r="Y107" s="16"/>
      <c r="Z107" s="16">
        <v>64</v>
      </c>
      <c r="AA107" s="16">
        <v>22</v>
      </c>
      <c r="AB107" s="16">
        <v>42</v>
      </c>
      <c r="AC107" s="16"/>
      <c r="AD107" s="16">
        <v>21</v>
      </c>
      <c r="AE107" s="16">
        <v>6</v>
      </c>
      <c r="AF107" s="16">
        <v>15</v>
      </c>
    </row>
    <row r="108" spans="1:32" s="9" customFormat="1" ht="15" customHeight="1" x14ac:dyDescent="0.15">
      <c r="A108" s="11">
        <v>85</v>
      </c>
      <c r="B108" s="28">
        <f t="shared" si="3"/>
        <v>229</v>
      </c>
      <c r="C108" s="29">
        <f t="shared" si="3"/>
        <v>78</v>
      </c>
      <c r="D108" s="29">
        <f t="shared" si="3"/>
        <v>151</v>
      </c>
      <c r="E108" s="12"/>
      <c r="F108" s="9">
        <v>110</v>
      </c>
      <c r="G108" s="9">
        <v>37</v>
      </c>
      <c r="H108" s="9">
        <v>73</v>
      </c>
      <c r="J108" s="9">
        <v>26</v>
      </c>
      <c r="K108" s="9">
        <v>13</v>
      </c>
      <c r="L108" s="9">
        <v>13</v>
      </c>
      <c r="N108" s="9">
        <v>33</v>
      </c>
      <c r="O108" s="9">
        <v>11</v>
      </c>
      <c r="P108" s="9">
        <v>22</v>
      </c>
      <c r="R108" s="9">
        <v>23</v>
      </c>
      <c r="S108" s="9">
        <v>4</v>
      </c>
      <c r="T108" s="9">
        <v>19</v>
      </c>
      <c r="V108" s="9">
        <v>17</v>
      </c>
      <c r="W108" s="9">
        <v>7</v>
      </c>
      <c r="X108" s="9">
        <v>10</v>
      </c>
      <c r="Z108" s="9">
        <v>13</v>
      </c>
      <c r="AA108" s="9">
        <v>5</v>
      </c>
      <c r="AB108" s="9">
        <v>8</v>
      </c>
      <c r="AD108" s="9">
        <v>7</v>
      </c>
      <c r="AE108" s="9">
        <v>1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207</v>
      </c>
      <c r="C109" s="29">
        <f t="shared" si="3"/>
        <v>71</v>
      </c>
      <c r="D109" s="29">
        <f t="shared" si="3"/>
        <v>136</v>
      </c>
      <c r="E109" s="12"/>
      <c r="F109" s="9">
        <v>92</v>
      </c>
      <c r="G109" s="9">
        <v>31</v>
      </c>
      <c r="H109" s="9">
        <v>61</v>
      </c>
      <c r="J109" s="9">
        <v>16</v>
      </c>
      <c r="K109" s="9">
        <v>2</v>
      </c>
      <c r="L109" s="9">
        <v>14</v>
      </c>
      <c r="N109" s="9">
        <v>37</v>
      </c>
      <c r="O109" s="9">
        <v>13</v>
      </c>
      <c r="P109" s="9">
        <v>24</v>
      </c>
      <c r="R109" s="9">
        <v>24</v>
      </c>
      <c r="S109" s="9">
        <v>11</v>
      </c>
      <c r="T109" s="9">
        <v>13</v>
      </c>
      <c r="V109" s="9">
        <v>13</v>
      </c>
      <c r="W109" s="9">
        <v>5</v>
      </c>
      <c r="X109" s="9">
        <v>8</v>
      </c>
      <c r="Z109" s="9">
        <v>16</v>
      </c>
      <c r="AA109" s="9">
        <v>7</v>
      </c>
      <c r="AB109" s="9">
        <v>9</v>
      </c>
      <c r="AD109" s="9">
        <v>9</v>
      </c>
      <c r="AE109" s="9">
        <v>2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210</v>
      </c>
      <c r="C110" s="29">
        <f t="shared" si="3"/>
        <v>57</v>
      </c>
      <c r="D110" s="29">
        <f t="shared" si="3"/>
        <v>153</v>
      </c>
      <c r="E110" s="12"/>
      <c r="F110" s="9">
        <v>93</v>
      </c>
      <c r="G110" s="9">
        <v>28</v>
      </c>
      <c r="H110" s="9">
        <v>65</v>
      </c>
      <c r="J110" s="9">
        <v>15</v>
      </c>
      <c r="K110" s="9">
        <v>4</v>
      </c>
      <c r="L110" s="9">
        <v>11</v>
      </c>
      <c r="N110" s="9">
        <v>39</v>
      </c>
      <c r="O110" s="9">
        <v>8</v>
      </c>
      <c r="P110" s="9">
        <v>31</v>
      </c>
      <c r="R110" s="9">
        <v>23</v>
      </c>
      <c r="S110" s="9">
        <v>4</v>
      </c>
      <c r="T110" s="9">
        <v>19</v>
      </c>
      <c r="V110" s="9">
        <v>17</v>
      </c>
      <c r="W110" s="9">
        <v>4</v>
      </c>
      <c r="X110" s="9">
        <v>13</v>
      </c>
      <c r="Z110" s="9">
        <v>13</v>
      </c>
      <c r="AA110" s="9">
        <v>6</v>
      </c>
      <c r="AB110" s="9">
        <v>7</v>
      </c>
      <c r="AD110" s="9">
        <v>10</v>
      </c>
      <c r="AE110" s="9">
        <v>3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217</v>
      </c>
      <c r="C111" s="29">
        <f t="shared" si="3"/>
        <v>67</v>
      </c>
      <c r="D111" s="29">
        <f t="shared" si="3"/>
        <v>150</v>
      </c>
      <c r="E111" s="12"/>
      <c r="F111" s="9">
        <v>103</v>
      </c>
      <c r="G111" s="9">
        <v>33</v>
      </c>
      <c r="H111" s="9">
        <v>70</v>
      </c>
      <c r="J111" s="9">
        <v>14</v>
      </c>
      <c r="K111" s="9">
        <v>6</v>
      </c>
      <c r="L111" s="9">
        <v>8</v>
      </c>
      <c r="N111" s="9">
        <v>47</v>
      </c>
      <c r="O111" s="9">
        <v>14</v>
      </c>
      <c r="P111" s="9">
        <v>33</v>
      </c>
      <c r="R111" s="9">
        <v>19</v>
      </c>
      <c r="S111" s="9">
        <v>7</v>
      </c>
      <c r="T111" s="9">
        <v>12</v>
      </c>
      <c r="V111" s="9">
        <v>14</v>
      </c>
      <c r="W111" s="9">
        <v>3</v>
      </c>
      <c r="X111" s="9">
        <v>11</v>
      </c>
      <c r="Z111" s="9">
        <v>9</v>
      </c>
      <c r="AA111" s="9">
        <v>2</v>
      </c>
      <c r="AB111" s="9">
        <v>7</v>
      </c>
      <c r="AD111" s="9">
        <v>11</v>
      </c>
      <c r="AE111" s="9">
        <v>2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169</v>
      </c>
      <c r="C112" s="29">
        <f t="shared" si="3"/>
        <v>60</v>
      </c>
      <c r="D112" s="29">
        <f t="shared" si="3"/>
        <v>109</v>
      </c>
      <c r="E112" s="3"/>
      <c r="F112" s="16">
        <v>65</v>
      </c>
      <c r="G112" s="16">
        <v>29</v>
      </c>
      <c r="H112" s="16">
        <v>36</v>
      </c>
      <c r="I112" s="16"/>
      <c r="J112" s="16">
        <v>21</v>
      </c>
      <c r="K112" s="16">
        <v>6</v>
      </c>
      <c r="L112" s="16">
        <v>15</v>
      </c>
      <c r="M112" s="16"/>
      <c r="N112" s="16">
        <v>34</v>
      </c>
      <c r="O112" s="16">
        <v>9</v>
      </c>
      <c r="P112" s="16">
        <v>25</v>
      </c>
      <c r="Q112" s="16"/>
      <c r="R112" s="16">
        <v>20</v>
      </c>
      <c r="S112" s="16">
        <v>6</v>
      </c>
      <c r="T112" s="16">
        <v>14</v>
      </c>
      <c r="U112" s="16"/>
      <c r="V112" s="16">
        <v>11</v>
      </c>
      <c r="W112" s="16">
        <v>6</v>
      </c>
      <c r="X112" s="16">
        <v>5</v>
      </c>
      <c r="Y112" s="16"/>
      <c r="Z112" s="16">
        <v>12</v>
      </c>
      <c r="AA112" s="16">
        <v>3</v>
      </c>
      <c r="AB112" s="16">
        <v>9</v>
      </c>
      <c r="AC112" s="16"/>
      <c r="AD112" s="16">
        <v>6</v>
      </c>
      <c r="AE112" s="16">
        <v>1</v>
      </c>
      <c r="AF112" s="16">
        <v>5</v>
      </c>
    </row>
    <row r="113" spans="1:32" s="9" customFormat="1" ht="15" customHeight="1" x14ac:dyDescent="0.15">
      <c r="A113" s="13" t="s">
        <v>17</v>
      </c>
      <c r="B113" s="26">
        <f t="shared" si="3"/>
        <v>1032</v>
      </c>
      <c r="C113" s="27">
        <f t="shared" si="3"/>
        <v>333</v>
      </c>
      <c r="D113" s="27">
        <f t="shared" si="3"/>
        <v>699</v>
      </c>
      <c r="E113" s="3"/>
      <c r="F113" s="16">
        <v>463</v>
      </c>
      <c r="G113" s="16">
        <v>158</v>
      </c>
      <c r="H113" s="16">
        <v>305</v>
      </c>
      <c r="I113" s="16"/>
      <c r="J113" s="16">
        <v>92</v>
      </c>
      <c r="K113" s="16">
        <v>31</v>
      </c>
      <c r="L113" s="16">
        <v>61</v>
      </c>
      <c r="M113" s="16"/>
      <c r="N113" s="16">
        <v>190</v>
      </c>
      <c r="O113" s="16">
        <v>55</v>
      </c>
      <c r="P113" s="16">
        <v>135</v>
      </c>
      <c r="Q113" s="16"/>
      <c r="R113" s="16">
        <v>109</v>
      </c>
      <c r="S113" s="16">
        <v>32</v>
      </c>
      <c r="T113" s="16">
        <v>77</v>
      </c>
      <c r="U113" s="16"/>
      <c r="V113" s="16">
        <v>72</v>
      </c>
      <c r="W113" s="16">
        <v>25</v>
      </c>
      <c r="X113" s="16">
        <v>47</v>
      </c>
      <c r="Y113" s="16"/>
      <c r="Z113" s="16">
        <v>63</v>
      </c>
      <c r="AA113" s="16">
        <v>23</v>
      </c>
      <c r="AB113" s="16">
        <v>40</v>
      </c>
      <c r="AC113" s="16"/>
      <c r="AD113" s="16">
        <v>43</v>
      </c>
      <c r="AE113" s="16">
        <v>9</v>
      </c>
      <c r="AF113" s="16">
        <v>34</v>
      </c>
    </row>
    <row r="114" spans="1:32" s="9" customFormat="1" ht="15" customHeight="1" x14ac:dyDescent="0.15">
      <c r="A114" s="11">
        <v>90</v>
      </c>
      <c r="B114" s="28">
        <f t="shared" si="3"/>
        <v>191</v>
      </c>
      <c r="C114" s="29">
        <f t="shared" si="3"/>
        <v>53</v>
      </c>
      <c r="D114" s="29">
        <f t="shared" si="3"/>
        <v>138</v>
      </c>
      <c r="E114" s="12"/>
      <c r="F114" s="9">
        <v>76</v>
      </c>
      <c r="G114" s="9">
        <v>18</v>
      </c>
      <c r="H114" s="9">
        <v>58</v>
      </c>
      <c r="J114" s="9">
        <v>21</v>
      </c>
      <c r="K114" s="9">
        <v>6</v>
      </c>
      <c r="L114" s="9">
        <v>15</v>
      </c>
      <c r="N114" s="9">
        <v>32</v>
      </c>
      <c r="O114" s="9">
        <v>7</v>
      </c>
      <c r="P114" s="9">
        <v>25</v>
      </c>
      <c r="R114" s="9">
        <v>18</v>
      </c>
      <c r="S114" s="9">
        <v>6</v>
      </c>
      <c r="T114" s="9">
        <v>12</v>
      </c>
      <c r="V114" s="9">
        <v>21</v>
      </c>
      <c r="W114" s="9">
        <v>11</v>
      </c>
      <c r="X114" s="9">
        <v>10</v>
      </c>
      <c r="Z114" s="9">
        <v>15</v>
      </c>
      <c r="AA114" s="9">
        <v>5</v>
      </c>
      <c r="AB114" s="9">
        <v>10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132</v>
      </c>
      <c r="C115" s="29">
        <f t="shared" si="3"/>
        <v>34</v>
      </c>
      <c r="D115" s="29">
        <f t="shared" si="3"/>
        <v>98</v>
      </c>
      <c r="E115" s="12"/>
      <c r="F115" s="9">
        <v>53</v>
      </c>
      <c r="G115" s="9">
        <v>11</v>
      </c>
      <c r="H115" s="9">
        <v>42</v>
      </c>
      <c r="J115" s="9">
        <v>9</v>
      </c>
      <c r="K115" s="9">
        <v>4</v>
      </c>
      <c r="L115" s="9">
        <v>5</v>
      </c>
      <c r="N115" s="9">
        <v>17</v>
      </c>
      <c r="O115" s="9">
        <v>6</v>
      </c>
      <c r="P115" s="9">
        <v>11</v>
      </c>
      <c r="R115" s="9">
        <v>25</v>
      </c>
      <c r="S115" s="9">
        <v>7</v>
      </c>
      <c r="T115" s="9">
        <v>18</v>
      </c>
      <c r="V115" s="9">
        <v>10</v>
      </c>
      <c r="W115" s="9">
        <v>1</v>
      </c>
      <c r="X115" s="9">
        <v>9</v>
      </c>
      <c r="Z115" s="9">
        <v>13</v>
      </c>
      <c r="AA115" s="9">
        <v>5</v>
      </c>
      <c r="AB115" s="9">
        <v>8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97</v>
      </c>
      <c r="C116" s="29">
        <f t="shared" si="3"/>
        <v>30</v>
      </c>
      <c r="D116" s="29">
        <f t="shared" si="3"/>
        <v>67</v>
      </c>
      <c r="E116" s="12"/>
      <c r="F116" s="9">
        <v>42</v>
      </c>
      <c r="G116" s="9">
        <v>12</v>
      </c>
      <c r="H116" s="9">
        <v>30</v>
      </c>
      <c r="J116" s="9">
        <v>6</v>
      </c>
      <c r="K116" s="9">
        <v>0</v>
      </c>
      <c r="L116" s="9">
        <v>6</v>
      </c>
      <c r="N116" s="9">
        <v>18</v>
      </c>
      <c r="O116" s="9">
        <v>8</v>
      </c>
      <c r="P116" s="9">
        <v>10</v>
      </c>
      <c r="R116" s="9">
        <v>12</v>
      </c>
      <c r="S116" s="9">
        <v>1</v>
      </c>
      <c r="T116" s="9">
        <v>11</v>
      </c>
      <c r="V116" s="9">
        <v>8</v>
      </c>
      <c r="W116" s="9">
        <v>3</v>
      </c>
      <c r="X116" s="9">
        <v>5</v>
      </c>
      <c r="Z116" s="9">
        <v>5</v>
      </c>
      <c r="AA116" s="9">
        <v>3</v>
      </c>
      <c r="AB116" s="9">
        <v>2</v>
      </c>
      <c r="AD116" s="9">
        <v>6</v>
      </c>
      <c r="AE116" s="9">
        <v>3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111</v>
      </c>
      <c r="C117" s="29">
        <f t="shared" si="3"/>
        <v>22</v>
      </c>
      <c r="D117" s="29">
        <f t="shared" si="3"/>
        <v>89</v>
      </c>
      <c r="E117" s="12"/>
      <c r="F117" s="9">
        <v>37</v>
      </c>
      <c r="G117" s="9">
        <v>10</v>
      </c>
      <c r="H117" s="9">
        <v>27</v>
      </c>
      <c r="J117" s="9">
        <v>12</v>
      </c>
      <c r="K117" s="9">
        <v>2</v>
      </c>
      <c r="L117" s="9">
        <v>10</v>
      </c>
      <c r="N117" s="9">
        <v>21</v>
      </c>
      <c r="O117" s="9">
        <v>5</v>
      </c>
      <c r="P117" s="9">
        <v>16</v>
      </c>
      <c r="R117" s="9">
        <v>13</v>
      </c>
      <c r="S117" s="9">
        <v>4</v>
      </c>
      <c r="T117" s="9">
        <v>9</v>
      </c>
      <c r="V117" s="9">
        <v>7</v>
      </c>
      <c r="W117" s="9">
        <v>0</v>
      </c>
      <c r="X117" s="9">
        <v>7</v>
      </c>
      <c r="Z117" s="9">
        <v>9</v>
      </c>
      <c r="AA117" s="9">
        <v>0</v>
      </c>
      <c r="AB117" s="9">
        <v>9</v>
      </c>
      <c r="AD117" s="9">
        <v>12</v>
      </c>
      <c r="AE117" s="9">
        <v>1</v>
      </c>
      <c r="AF117" s="9">
        <v>11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18</v>
      </c>
      <c r="D118" s="29">
        <f t="shared" si="3"/>
        <v>62</v>
      </c>
      <c r="E118" s="12"/>
      <c r="F118" s="16">
        <v>32</v>
      </c>
      <c r="G118" s="16">
        <v>6</v>
      </c>
      <c r="H118" s="16">
        <v>26</v>
      </c>
      <c r="I118" s="16"/>
      <c r="J118" s="16">
        <v>8</v>
      </c>
      <c r="K118" s="16">
        <v>2</v>
      </c>
      <c r="L118" s="16">
        <v>6</v>
      </c>
      <c r="M118" s="16"/>
      <c r="N118" s="16">
        <v>15</v>
      </c>
      <c r="O118" s="16">
        <v>1</v>
      </c>
      <c r="P118" s="16">
        <v>14</v>
      </c>
      <c r="Q118" s="16"/>
      <c r="R118" s="16">
        <v>6</v>
      </c>
      <c r="S118" s="16">
        <v>2</v>
      </c>
      <c r="T118" s="16">
        <v>4</v>
      </c>
      <c r="U118" s="16"/>
      <c r="V118" s="16">
        <v>6</v>
      </c>
      <c r="W118" s="16">
        <v>2</v>
      </c>
      <c r="X118" s="16">
        <v>4</v>
      </c>
      <c r="Y118" s="16"/>
      <c r="Z118" s="16">
        <v>6</v>
      </c>
      <c r="AA118" s="16">
        <v>3</v>
      </c>
      <c r="AB118" s="16">
        <v>3</v>
      </c>
      <c r="AC118" s="16"/>
      <c r="AD118" s="16">
        <v>7</v>
      </c>
      <c r="AE118" s="16">
        <v>2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611</v>
      </c>
      <c r="C119" s="27">
        <f t="shared" si="3"/>
        <v>157</v>
      </c>
      <c r="D119" s="27">
        <f t="shared" si="3"/>
        <v>454</v>
      </c>
      <c r="E119" s="14"/>
      <c r="F119" s="15">
        <v>240</v>
      </c>
      <c r="G119" s="15">
        <v>57</v>
      </c>
      <c r="H119" s="15">
        <v>183</v>
      </c>
      <c r="I119" s="15"/>
      <c r="J119" s="15">
        <v>56</v>
      </c>
      <c r="K119" s="15">
        <v>14</v>
      </c>
      <c r="L119" s="15">
        <v>42</v>
      </c>
      <c r="M119" s="15"/>
      <c r="N119" s="15">
        <v>103</v>
      </c>
      <c r="O119" s="15">
        <v>27</v>
      </c>
      <c r="P119" s="15">
        <v>76</v>
      </c>
      <c r="Q119" s="15"/>
      <c r="R119" s="15">
        <v>74</v>
      </c>
      <c r="S119" s="15">
        <v>20</v>
      </c>
      <c r="T119" s="15">
        <v>54</v>
      </c>
      <c r="U119" s="15"/>
      <c r="V119" s="15">
        <v>52</v>
      </c>
      <c r="W119" s="15">
        <v>17</v>
      </c>
      <c r="X119" s="15">
        <v>35</v>
      </c>
      <c r="Y119" s="15"/>
      <c r="Z119" s="15">
        <v>48</v>
      </c>
      <c r="AA119" s="15">
        <v>16</v>
      </c>
      <c r="AB119" s="15">
        <v>32</v>
      </c>
      <c r="AC119" s="15"/>
      <c r="AD119" s="15">
        <v>38</v>
      </c>
      <c r="AE119" s="15">
        <v>6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67</v>
      </c>
      <c r="C120" s="29">
        <f t="shared" si="3"/>
        <v>11</v>
      </c>
      <c r="D120" s="29">
        <f t="shared" si="3"/>
        <v>56</v>
      </c>
      <c r="E120" s="12"/>
      <c r="F120" s="9">
        <v>27</v>
      </c>
      <c r="G120" s="9">
        <v>2</v>
      </c>
      <c r="H120" s="9">
        <v>25</v>
      </c>
      <c r="J120" s="9">
        <v>5</v>
      </c>
      <c r="K120" s="9">
        <v>2</v>
      </c>
      <c r="L120" s="9">
        <v>3</v>
      </c>
      <c r="N120" s="9">
        <v>15</v>
      </c>
      <c r="O120" s="9">
        <v>4</v>
      </c>
      <c r="P120" s="9">
        <v>11</v>
      </c>
      <c r="R120" s="9">
        <v>8</v>
      </c>
      <c r="S120" s="9">
        <v>2</v>
      </c>
      <c r="T120" s="9">
        <v>6</v>
      </c>
      <c r="V120" s="9">
        <v>3</v>
      </c>
      <c r="W120" s="9">
        <v>0</v>
      </c>
      <c r="X120" s="9">
        <v>3</v>
      </c>
      <c r="Z120" s="9">
        <v>4</v>
      </c>
      <c r="AA120" s="9">
        <v>0</v>
      </c>
      <c r="AB120" s="9">
        <v>4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42</v>
      </c>
      <c r="C121" s="29">
        <f t="shared" si="3"/>
        <v>3</v>
      </c>
      <c r="D121" s="29">
        <f t="shared" si="3"/>
        <v>39</v>
      </c>
      <c r="E121" s="12"/>
      <c r="F121" s="9">
        <v>17</v>
      </c>
      <c r="G121" s="9">
        <v>1</v>
      </c>
      <c r="H121" s="9">
        <v>16</v>
      </c>
      <c r="J121" s="9">
        <v>4</v>
      </c>
      <c r="K121" s="9">
        <v>1</v>
      </c>
      <c r="L121" s="9">
        <v>3</v>
      </c>
      <c r="N121" s="9">
        <v>6</v>
      </c>
      <c r="O121" s="9">
        <v>0</v>
      </c>
      <c r="P121" s="9">
        <v>6</v>
      </c>
      <c r="R121" s="9">
        <v>7</v>
      </c>
      <c r="S121" s="9">
        <v>1</v>
      </c>
      <c r="T121" s="9">
        <v>6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7</v>
      </c>
      <c r="D122" s="29">
        <f t="shared" si="3"/>
        <v>27</v>
      </c>
      <c r="E122" s="12"/>
      <c r="F122" s="9">
        <v>11</v>
      </c>
      <c r="G122" s="9">
        <v>0</v>
      </c>
      <c r="H122" s="9">
        <v>11</v>
      </c>
      <c r="J122" s="9">
        <v>3</v>
      </c>
      <c r="K122" s="9">
        <v>1</v>
      </c>
      <c r="L122" s="9">
        <v>2</v>
      </c>
      <c r="N122" s="9">
        <v>8</v>
      </c>
      <c r="O122" s="9">
        <v>4</v>
      </c>
      <c r="P122" s="9">
        <v>4</v>
      </c>
      <c r="R122" s="9">
        <v>3</v>
      </c>
      <c r="S122" s="9">
        <v>0</v>
      </c>
      <c r="T122" s="9">
        <v>3</v>
      </c>
      <c r="V122" s="9">
        <v>4</v>
      </c>
      <c r="W122" s="9">
        <v>2</v>
      </c>
      <c r="X122" s="9">
        <v>2</v>
      </c>
      <c r="Z122" s="9">
        <v>0</v>
      </c>
      <c r="AA122" s="9">
        <v>0</v>
      </c>
      <c r="AB122" s="9">
        <v>0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4</v>
      </c>
      <c r="D123" s="29">
        <f t="shared" si="3"/>
        <v>17</v>
      </c>
      <c r="E123" s="12"/>
      <c r="F123" s="9">
        <v>8</v>
      </c>
      <c r="G123" s="9">
        <v>2</v>
      </c>
      <c r="H123" s="9">
        <v>6</v>
      </c>
      <c r="J123" s="9">
        <v>2</v>
      </c>
      <c r="K123" s="9">
        <v>0</v>
      </c>
      <c r="L123" s="9">
        <v>2</v>
      </c>
      <c r="N123" s="9">
        <v>5</v>
      </c>
      <c r="O123" s="9">
        <v>1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24</v>
      </c>
      <c r="C124" s="33">
        <f t="shared" si="3"/>
        <v>8</v>
      </c>
      <c r="D124" s="29">
        <f t="shared" si="3"/>
        <v>16</v>
      </c>
      <c r="E124" s="12"/>
      <c r="F124" s="16">
        <v>14</v>
      </c>
      <c r="G124" s="16">
        <v>7</v>
      </c>
      <c r="H124" s="16">
        <v>7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2</v>
      </c>
      <c r="AE124" s="16">
        <v>0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3"/>
        <v>188</v>
      </c>
      <c r="C125" s="31">
        <f t="shared" si="3"/>
        <v>33</v>
      </c>
      <c r="D125" s="37">
        <f t="shared" si="3"/>
        <v>155</v>
      </c>
      <c r="E125" s="4"/>
      <c r="F125" s="9">
        <v>77</v>
      </c>
      <c r="G125" s="9">
        <v>12</v>
      </c>
      <c r="H125" s="9">
        <v>65</v>
      </c>
      <c r="J125" s="9">
        <v>15</v>
      </c>
      <c r="K125" s="9">
        <v>4</v>
      </c>
      <c r="L125" s="9">
        <v>11</v>
      </c>
      <c r="N125" s="9">
        <v>37</v>
      </c>
      <c r="O125" s="9">
        <v>9</v>
      </c>
      <c r="P125" s="9">
        <v>28</v>
      </c>
      <c r="R125" s="9">
        <v>20</v>
      </c>
      <c r="S125" s="9">
        <v>3</v>
      </c>
      <c r="T125" s="9">
        <v>17</v>
      </c>
      <c r="V125" s="9">
        <v>11</v>
      </c>
      <c r="W125" s="9">
        <v>2</v>
      </c>
      <c r="X125" s="9">
        <v>9</v>
      </c>
      <c r="Z125" s="9">
        <v>9</v>
      </c>
      <c r="AA125" s="9">
        <v>1</v>
      </c>
      <c r="AB125" s="9">
        <v>8</v>
      </c>
      <c r="AD125" s="9">
        <v>19</v>
      </c>
      <c r="AE125" s="9">
        <v>2</v>
      </c>
      <c r="AF125" s="9">
        <v>17</v>
      </c>
    </row>
    <row r="126" spans="1:32" s="9" customFormat="1" ht="15" customHeight="1" x14ac:dyDescent="0.15">
      <c r="A126" s="1" t="s">
        <v>20</v>
      </c>
      <c r="B126" s="28">
        <f>F126+J126+N126+R126+V126+Z126+AD126</f>
        <v>37</v>
      </c>
      <c r="C126" s="27">
        <f t="shared" si="3"/>
        <v>6</v>
      </c>
      <c r="D126" s="27">
        <f t="shared" si="3"/>
        <v>31</v>
      </c>
      <c r="E126" s="14"/>
      <c r="F126" s="15">
        <v>8</v>
      </c>
      <c r="G126" s="15">
        <v>0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8</v>
      </c>
      <c r="O126" s="15">
        <v>2</v>
      </c>
      <c r="P126" s="15">
        <v>6</v>
      </c>
      <c r="Q126" s="15"/>
      <c r="R126" s="15">
        <v>5</v>
      </c>
      <c r="S126" s="15">
        <v>2</v>
      </c>
      <c r="T126" s="15">
        <v>3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16711</v>
      </c>
      <c r="C127" s="27">
        <f t="shared" si="3"/>
        <v>7907</v>
      </c>
      <c r="D127" s="32">
        <f t="shared" si="3"/>
        <v>8804</v>
      </c>
      <c r="E127" s="3"/>
      <c r="F127" s="41">
        <v>9442</v>
      </c>
      <c r="G127" s="15">
        <v>4480</v>
      </c>
      <c r="H127" s="15">
        <v>4962</v>
      </c>
      <c r="I127" s="15"/>
      <c r="J127" s="15">
        <v>1580</v>
      </c>
      <c r="K127" s="15">
        <v>743</v>
      </c>
      <c r="L127" s="15">
        <v>837</v>
      </c>
      <c r="M127" s="15"/>
      <c r="N127" s="15">
        <v>2520</v>
      </c>
      <c r="O127" s="15">
        <v>1179</v>
      </c>
      <c r="P127" s="15">
        <v>1341</v>
      </c>
      <c r="Q127" s="15"/>
      <c r="R127" s="15">
        <v>1305</v>
      </c>
      <c r="S127" s="15">
        <v>630</v>
      </c>
      <c r="T127" s="15">
        <v>675</v>
      </c>
      <c r="U127" s="15"/>
      <c r="V127" s="15">
        <v>779</v>
      </c>
      <c r="W127" s="15">
        <v>364</v>
      </c>
      <c r="X127" s="15">
        <v>415</v>
      </c>
      <c r="Y127" s="15"/>
      <c r="Z127" s="15">
        <v>785</v>
      </c>
      <c r="AA127" s="15">
        <v>367</v>
      </c>
      <c r="AB127" s="15">
        <v>418</v>
      </c>
      <c r="AC127" s="15"/>
      <c r="AD127" s="15">
        <v>300</v>
      </c>
      <c r="AE127" s="15">
        <v>144</v>
      </c>
      <c r="AF127" s="15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1870</v>
      </c>
      <c r="C132" s="29">
        <f t="shared" ref="C132:D132" si="4">G132+K132+O132+S132+W132+AA132+AE132</f>
        <v>952</v>
      </c>
      <c r="D132" s="29">
        <f t="shared" si="4"/>
        <v>918</v>
      </c>
      <c r="E132" s="4"/>
      <c r="F132" s="38">
        <v>1305</v>
      </c>
      <c r="G132" s="38">
        <v>653</v>
      </c>
      <c r="H132" s="38">
        <v>652</v>
      </c>
      <c r="I132" s="38"/>
      <c r="J132" s="38">
        <v>182</v>
      </c>
      <c r="K132" s="38">
        <v>89</v>
      </c>
      <c r="L132" s="38">
        <v>93</v>
      </c>
      <c r="M132" s="38"/>
      <c r="N132" s="38">
        <v>187</v>
      </c>
      <c r="O132" s="38">
        <v>97</v>
      </c>
      <c r="P132" s="38">
        <v>90</v>
      </c>
      <c r="Q132" s="38"/>
      <c r="R132" s="38">
        <v>66</v>
      </c>
      <c r="S132" s="38">
        <v>43</v>
      </c>
      <c r="T132" s="38">
        <v>23</v>
      </c>
      <c r="U132" s="38"/>
      <c r="V132" s="38">
        <v>55</v>
      </c>
      <c r="W132" s="38">
        <v>26</v>
      </c>
      <c r="X132" s="38">
        <v>29</v>
      </c>
      <c r="Y132" s="38"/>
      <c r="Z132" s="38">
        <v>75</v>
      </c>
      <c r="AA132" s="38">
        <v>44</v>
      </c>
      <c r="AB132" s="38">
        <v>31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0.1119</v>
      </c>
      <c r="C133" s="21">
        <f t="shared" ref="C133:D133" si="5">ROUND(C132/C$138,4)</f>
        <v>0.12039999999999999</v>
      </c>
      <c r="D133" s="35">
        <f t="shared" si="5"/>
        <v>0.1043</v>
      </c>
      <c r="E133" s="3"/>
      <c r="F133" s="39">
        <v>0.13821224316882016</v>
      </c>
      <c r="G133" s="39">
        <v>0.14575892857142858</v>
      </c>
      <c r="H133" s="39">
        <v>0.13139862958484483</v>
      </c>
      <c r="I133" s="39"/>
      <c r="J133" s="39">
        <v>0.11518987341772152</v>
      </c>
      <c r="K133" s="39">
        <v>0.11978465679676985</v>
      </c>
      <c r="L133" s="39">
        <v>0.1111111111111111</v>
      </c>
      <c r="M133" s="39"/>
      <c r="N133" s="39">
        <v>7.4206349206349206E-2</v>
      </c>
      <c r="O133" s="39">
        <v>8.2273112807463952E-2</v>
      </c>
      <c r="P133" s="39">
        <v>6.7114093959731544E-2</v>
      </c>
      <c r="Q133" s="39"/>
      <c r="R133" s="39">
        <v>5.057471264367816E-2</v>
      </c>
      <c r="S133" s="39">
        <v>6.8253968253968247E-2</v>
      </c>
      <c r="T133" s="39">
        <v>3.4074074074074076E-2</v>
      </c>
      <c r="U133" s="39"/>
      <c r="V133" s="39">
        <v>7.0603337612323486E-2</v>
      </c>
      <c r="W133" s="39">
        <v>7.1428571428571425E-2</v>
      </c>
      <c r="X133" s="39">
        <v>6.9879518072289162E-2</v>
      </c>
      <c r="Y133" s="39"/>
      <c r="Z133" s="39">
        <v>9.5541401273885357E-2</v>
      </c>
      <c r="AA133" s="39">
        <v>0.11989100817438691</v>
      </c>
      <c r="AB133" s="39">
        <v>7.4162679425837319E-2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7503</v>
      </c>
      <c r="C134" s="29">
        <f t="shared" ref="C134:D138" si="6">G134+K134+O134+S134+W134+AA134+AE134</f>
        <v>3823</v>
      </c>
      <c r="D134" s="29">
        <f t="shared" si="6"/>
        <v>3680</v>
      </c>
      <c r="E134" s="12"/>
      <c r="F134" s="38">
        <v>4622</v>
      </c>
      <c r="G134" s="38">
        <v>2326</v>
      </c>
      <c r="H134" s="38">
        <v>2296</v>
      </c>
      <c r="I134" s="38"/>
      <c r="J134" s="38">
        <v>692</v>
      </c>
      <c r="K134" s="38">
        <v>348</v>
      </c>
      <c r="L134" s="38">
        <v>344</v>
      </c>
      <c r="M134" s="38"/>
      <c r="N134" s="38">
        <v>1107</v>
      </c>
      <c r="O134" s="38">
        <v>549</v>
      </c>
      <c r="P134" s="38">
        <v>558</v>
      </c>
      <c r="Q134" s="38"/>
      <c r="R134" s="38">
        <v>466</v>
      </c>
      <c r="S134" s="38">
        <v>250</v>
      </c>
      <c r="T134" s="38">
        <v>216</v>
      </c>
      <c r="U134" s="38"/>
      <c r="V134" s="38">
        <v>256</v>
      </c>
      <c r="W134" s="38">
        <v>136</v>
      </c>
      <c r="X134" s="38">
        <v>120</v>
      </c>
      <c r="Y134" s="38"/>
      <c r="Z134" s="38">
        <v>267</v>
      </c>
      <c r="AA134" s="38">
        <v>141</v>
      </c>
      <c r="AB134" s="38">
        <v>126</v>
      </c>
      <c r="AC134" s="38"/>
      <c r="AD134" s="38">
        <v>93</v>
      </c>
      <c r="AE134" s="38">
        <v>73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0.44900000000000001</v>
      </c>
      <c r="C135" s="21">
        <f t="shared" ref="C135:D135" si="7">ROUND(C134/C$138,4)</f>
        <v>0.48349999999999999</v>
      </c>
      <c r="D135" s="21">
        <f t="shared" si="7"/>
        <v>0.41799999999999998</v>
      </c>
      <c r="E135" s="20"/>
      <c r="F135" s="39">
        <v>0.48951493327684814</v>
      </c>
      <c r="G135" s="39">
        <v>0.51919642857142856</v>
      </c>
      <c r="H135" s="39">
        <v>0.46271664651350264</v>
      </c>
      <c r="I135" s="39"/>
      <c r="J135" s="39">
        <v>0.4379746835443038</v>
      </c>
      <c r="K135" s="39">
        <v>0.46837146702557203</v>
      </c>
      <c r="L135" s="39">
        <v>0.41099163679808842</v>
      </c>
      <c r="M135" s="39"/>
      <c r="N135" s="39">
        <v>0.43928571428571428</v>
      </c>
      <c r="O135" s="39">
        <v>0.46564885496183206</v>
      </c>
      <c r="P135" s="39">
        <v>0.41610738255033558</v>
      </c>
      <c r="Q135" s="39"/>
      <c r="R135" s="39">
        <v>0.35708812260536399</v>
      </c>
      <c r="S135" s="39">
        <v>0.3968253968253968</v>
      </c>
      <c r="T135" s="39">
        <v>0.32</v>
      </c>
      <c r="U135" s="39"/>
      <c r="V135" s="39">
        <v>0.32862644415917841</v>
      </c>
      <c r="W135" s="39">
        <v>0.37362637362637363</v>
      </c>
      <c r="X135" s="39">
        <v>0.28915662650602408</v>
      </c>
      <c r="Y135" s="39"/>
      <c r="Z135" s="39">
        <v>0.34012738853503183</v>
      </c>
      <c r="AA135" s="39">
        <v>0.38419618528610355</v>
      </c>
      <c r="AB135" s="39">
        <v>0.30143540669856461</v>
      </c>
      <c r="AC135" s="39"/>
      <c r="AD135" s="39">
        <v>0.31</v>
      </c>
      <c r="AE135" s="39">
        <v>0.50694444444444442</v>
      </c>
      <c r="AF135" s="39">
        <v>0.12820512820512819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7338</v>
      </c>
      <c r="C136" s="29">
        <f t="shared" si="6"/>
        <v>3132</v>
      </c>
      <c r="D136" s="29">
        <f t="shared" si="6"/>
        <v>4206</v>
      </c>
      <c r="E136" s="4"/>
      <c r="F136" s="38">
        <v>3515</v>
      </c>
      <c r="G136" s="38">
        <v>1501</v>
      </c>
      <c r="H136" s="38">
        <v>2014</v>
      </c>
      <c r="I136" s="38"/>
      <c r="J136" s="38">
        <v>706</v>
      </c>
      <c r="K136" s="38">
        <v>306</v>
      </c>
      <c r="L136" s="38">
        <v>400</v>
      </c>
      <c r="M136" s="38"/>
      <c r="N136" s="38">
        <v>1226</v>
      </c>
      <c r="O136" s="38">
        <v>533</v>
      </c>
      <c r="P136" s="38">
        <v>693</v>
      </c>
      <c r="Q136" s="38"/>
      <c r="R136" s="38">
        <v>773</v>
      </c>
      <c r="S136" s="38">
        <v>337</v>
      </c>
      <c r="T136" s="38">
        <v>436</v>
      </c>
      <c r="U136" s="38"/>
      <c r="V136" s="38">
        <v>468</v>
      </c>
      <c r="W136" s="38">
        <v>202</v>
      </c>
      <c r="X136" s="38">
        <v>266</v>
      </c>
      <c r="Y136" s="38"/>
      <c r="Z136" s="38">
        <v>443</v>
      </c>
      <c r="AA136" s="38">
        <v>182</v>
      </c>
      <c r="AB136" s="38">
        <v>261</v>
      </c>
      <c r="AC136" s="38"/>
      <c r="AD136" s="38">
        <v>207</v>
      </c>
      <c r="AE136" s="38">
        <v>71</v>
      </c>
      <c r="AF136" s="38">
        <v>136</v>
      </c>
    </row>
    <row r="137" spans="1:32" s="9" customFormat="1" ht="15" customHeight="1" x14ac:dyDescent="0.15">
      <c r="A137" s="1" t="s">
        <v>38</v>
      </c>
      <c r="B137" s="20">
        <f>ROUND(B136/B$138,4)</f>
        <v>0.43909999999999999</v>
      </c>
      <c r="C137" s="21">
        <f t="shared" ref="C137:D137" si="8">ROUND(C136/C$138,4)</f>
        <v>0.39610000000000001</v>
      </c>
      <c r="D137" s="21">
        <f t="shared" si="8"/>
        <v>0.47770000000000001</v>
      </c>
      <c r="E137" s="3"/>
      <c r="F137" s="39">
        <v>0.37227282355433172</v>
      </c>
      <c r="G137" s="39">
        <v>0.33504464285714286</v>
      </c>
      <c r="H137" s="39">
        <v>0.40588472390165253</v>
      </c>
      <c r="I137" s="39"/>
      <c r="J137" s="39">
        <v>0.44683544303797468</v>
      </c>
      <c r="K137" s="39">
        <v>0.41184387617765816</v>
      </c>
      <c r="L137" s="39">
        <v>0.47789725209080047</v>
      </c>
      <c r="M137" s="39"/>
      <c r="N137" s="39">
        <v>0.4865079365079365</v>
      </c>
      <c r="O137" s="39">
        <v>0.45207803223070397</v>
      </c>
      <c r="P137" s="39">
        <v>0.51677852348993292</v>
      </c>
      <c r="Q137" s="39"/>
      <c r="R137" s="39">
        <v>0.59233716475095788</v>
      </c>
      <c r="S137" s="39">
        <v>0.53492063492063491</v>
      </c>
      <c r="T137" s="39">
        <v>0.6459259259259259</v>
      </c>
      <c r="U137" s="39"/>
      <c r="V137" s="39">
        <v>0.60077021822849808</v>
      </c>
      <c r="W137" s="39">
        <v>0.55494505494505497</v>
      </c>
      <c r="X137" s="39">
        <v>0.64096385542168677</v>
      </c>
      <c r="Y137" s="39"/>
      <c r="Z137" s="39">
        <v>0.56433121019108279</v>
      </c>
      <c r="AA137" s="39">
        <v>0.49591280653950953</v>
      </c>
      <c r="AB137" s="39">
        <v>0.62440191387559807</v>
      </c>
      <c r="AC137" s="39"/>
      <c r="AD137" s="39">
        <v>0.69</v>
      </c>
      <c r="AE137" s="39">
        <v>0.49305555555555558</v>
      </c>
      <c r="AF137" s="39">
        <v>0.87179487179487181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16711</v>
      </c>
      <c r="C138" s="27">
        <f t="shared" si="6"/>
        <v>7907</v>
      </c>
      <c r="D138" s="27">
        <f t="shared" si="6"/>
        <v>8804</v>
      </c>
      <c r="E138" s="14"/>
      <c r="F138" s="40">
        <v>9442</v>
      </c>
      <c r="G138" s="40">
        <v>4480</v>
      </c>
      <c r="H138" s="40">
        <v>4962</v>
      </c>
      <c r="I138" s="40"/>
      <c r="J138" s="40">
        <v>1580</v>
      </c>
      <c r="K138" s="40">
        <v>743</v>
      </c>
      <c r="L138" s="40">
        <v>837</v>
      </c>
      <c r="M138" s="40"/>
      <c r="N138" s="40">
        <v>2520</v>
      </c>
      <c r="O138" s="40">
        <v>1179</v>
      </c>
      <c r="P138" s="40">
        <v>1341</v>
      </c>
      <c r="Q138" s="40"/>
      <c r="R138" s="40">
        <v>1305</v>
      </c>
      <c r="S138" s="40">
        <v>630</v>
      </c>
      <c r="T138" s="40">
        <v>675</v>
      </c>
      <c r="U138" s="40"/>
      <c r="V138" s="40">
        <v>779</v>
      </c>
      <c r="W138" s="40">
        <v>364</v>
      </c>
      <c r="X138" s="40">
        <v>415</v>
      </c>
      <c r="Y138" s="40"/>
      <c r="Z138" s="40">
        <v>785</v>
      </c>
      <c r="AA138" s="40">
        <v>367</v>
      </c>
      <c r="AB138" s="40">
        <v>418</v>
      </c>
      <c r="AC138" s="40"/>
      <c r="AD138" s="40">
        <v>300</v>
      </c>
      <c r="AE138" s="40">
        <v>144</v>
      </c>
      <c r="AF138" s="40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AF142"/>
  <sheetViews>
    <sheetView topLeftCell="A113" zoomScaleNormal="100" workbookViewId="0">
      <selection activeCell="A2" sqref="A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81</v>
      </c>
      <c r="C6" s="31">
        <f t="shared" ref="C6:D21" si="0">G6+K6+O6+S6+W6+AA6+AE6</f>
        <v>40</v>
      </c>
      <c r="D6" s="29">
        <f t="shared" si="0"/>
        <v>41</v>
      </c>
      <c r="E6" s="12"/>
      <c r="F6" s="9">
        <v>57</v>
      </c>
      <c r="G6" s="9">
        <v>28</v>
      </c>
      <c r="H6" s="9">
        <v>29</v>
      </c>
      <c r="J6" s="9">
        <v>8</v>
      </c>
      <c r="K6" s="9">
        <v>4</v>
      </c>
      <c r="L6" s="9">
        <v>4</v>
      </c>
      <c r="N6" s="9">
        <v>6</v>
      </c>
      <c r="O6" s="9">
        <v>2</v>
      </c>
      <c r="P6" s="9">
        <v>4</v>
      </c>
      <c r="R6" s="9">
        <v>5</v>
      </c>
      <c r="S6" s="9">
        <v>3</v>
      </c>
      <c r="T6" s="9">
        <v>2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87</v>
      </c>
      <c r="C7" s="29">
        <f t="shared" si="0"/>
        <v>51</v>
      </c>
      <c r="D7" s="29">
        <f t="shared" si="0"/>
        <v>36</v>
      </c>
      <c r="E7" s="12"/>
      <c r="F7" s="9">
        <v>68</v>
      </c>
      <c r="G7" s="9">
        <v>40</v>
      </c>
      <c r="H7" s="9">
        <v>28</v>
      </c>
      <c r="J7" s="9">
        <v>4</v>
      </c>
      <c r="K7" s="9">
        <v>2</v>
      </c>
      <c r="L7" s="9">
        <v>2</v>
      </c>
      <c r="N7" s="9">
        <v>9</v>
      </c>
      <c r="O7" s="9">
        <v>5</v>
      </c>
      <c r="P7" s="9">
        <v>4</v>
      </c>
      <c r="R7" s="9">
        <v>3</v>
      </c>
      <c r="S7" s="9">
        <v>1</v>
      </c>
      <c r="T7" s="9">
        <v>2</v>
      </c>
      <c r="V7" s="9">
        <v>0</v>
      </c>
      <c r="W7" s="9">
        <v>0</v>
      </c>
      <c r="X7" s="9">
        <v>0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98</v>
      </c>
      <c r="C8" s="29">
        <f t="shared" si="0"/>
        <v>43</v>
      </c>
      <c r="D8" s="29">
        <f t="shared" si="0"/>
        <v>55</v>
      </c>
      <c r="E8" s="12"/>
      <c r="F8" s="9">
        <v>76</v>
      </c>
      <c r="G8" s="9">
        <v>30</v>
      </c>
      <c r="H8" s="9">
        <v>46</v>
      </c>
      <c r="J8" s="9">
        <v>6</v>
      </c>
      <c r="K8" s="9">
        <v>3</v>
      </c>
      <c r="L8" s="9">
        <v>3</v>
      </c>
      <c r="N8" s="9">
        <v>7</v>
      </c>
      <c r="O8" s="9">
        <v>4</v>
      </c>
      <c r="P8" s="9">
        <v>3</v>
      </c>
      <c r="R8" s="9">
        <v>3</v>
      </c>
      <c r="S8" s="9">
        <v>1</v>
      </c>
      <c r="T8" s="9">
        <v>2</v>
      </c>
      <c r="V8" s="9">
        <v>4</v>
      </c>
      <c r="W8" s="9">
        <v>4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86</v>
      </c>
      <c r="C9" s="29">
        <f t="shared" si="0"/>
        <v>46</v>
      </c>
      <c r="D9" s="29">
        <f t="shared" si="0"/>
        <v>40</v>
      </c>
      <c r="E9" s="12"/>
      <c r="F9" s="9">
        <v>59</v>
      </c>
      <c r="G9" s="9">
        <v>30</v>
      </c>
      <c r="H9" s="9">
        <v>29</v>
      </c>
      <c r="J9" s="9">
        <v>14</v>
      </c>
      <c r="K9" s="9">
        <v>6</v>
      </c>
      <c r="L9" s="9">
        <v>8</v>
      </c>
      <c r="N9" s="9">
        <v>7</v>
      </c>
      <c r="O9" s="9">
        <v>6</v>
      </c>
      <c r="P9" s="9">
        <v>1</v>
      </c>
      <c r="R9" s="9">
        <v>3</v>
      </c>
      <c r="S9" s="9">
        <v>2</v>
      </c>
      <c r="T9" s="9">
        <v>1</v>
      </c>
      <c r="V9" s="9">
        <v>2</v>
      </c>
      <c r="W9" s="9">
        <v>2</v>
      </c>
      <c r="X9" s="9">
        <v>0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125</v>
      </c>
      <c r="C10" s="29">
        <f t="shared" si="0"/>
        <v>67</v>
      </c>
      <c r="D10" s="29">
        <f t="shared" si="0"/>
        <v>58</v>
      </c>
      <c r="E10" s="12"/>
      <c r="F10" s="9">
        <v>87</v>
      </c>
      <c r="G10" s="9">
        <v>44</v>
      </c>
      <c r="H10" s="9">
        <v>43</v>
      </c>
      <c r="J10" s="9">
        <v>14</v>
      </c>
      <c r="K10" s="9">
        <v>6</v>
      </c>
      <c r="L10" s="9">
        <v>8</v>
      </c>
      <c r="N10" s="9">
        <v>12</v>
      </c>
      <c r="O10" s="9">
        <v>8</v>
      </c>
      <c r="P10" s="9">
        <v>4</v>
      </c>
      <c r="R10" s="9">
        <v>7</v>
      </c>
      <c r="S10" s="9">
        <v>6</v>
      </c>
      <c r="T10" s="9">
        <v>1</v>
      </c>
      <c r="V10" s="9">
        <v>2</v>
      </c>
      <c r="W10" s="9">
        <v>0</v>
      </c>
      <c r="X10" s="9">
        <v>2</v>
      </c>
      <c r="Z10" s="9">
        <v>3</v>
      </c>
      <c r="AA10" s="9">
        <v>3</v>
      </c>
      <c r="AB10" s="9">
        <v>0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477</v>
      </c>
      <c r="C11" s="27">
        <f t="shared" si="0"/>
        <v>247</v>
      </c>
      <c r="D11" s="32">
        <f t="shared" si="0"/>
        <v>230</v>
      </c>
      <c r="E11" s="14"/>
      <c r="F11" s="15">
        <v>347</v>
      </c>
      <c r="G11" s="15">
        <v>172</v>
      </c>
      <c r="H11" s="15">
        <v>175</v>
      </c>
      <c r="I11" s="15"/>
      <c r="J11" s="15">
        <v>46</v>
      </c>
      <c r="K11" s="15">
        <v>21</v>
      </c>
      <c r="L11" s="15">
        <v>25</v>
      </c>
      <c r="M11" s="15"/>
      <c r="N11" s="15">
        <v>41</v>
      </c>
      <c r="O11" s="15">
        <v>25</v>
      </c>
      <c r="P11" s="15">
        <v>16</v>
      </c>
      <c r="Q11" s="15"/>
      <c r="R11" s="15">
        <v>21</v>
      </c>
      <c r="S11" s="15">
        <v>13</v>
      </c>
      <c r="T11" s="15">
        <v>8</v>
      </c>
      <c r="U11" s="15"/>
      <c r="V11" s="15">
        <v>12</v>
      </c>
      <c r="W11" s="15">
        <v>8</v>
      </c>
      <c r="X11" s="15">
        <v>4</v>
      </c>
      <c r="Y11" s="15"/>
      <c r="Z11" s="15">
        <v>10</v>
      </c>
      <c r="AA11" s="15">
        <v>8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114</v>
      </c>
      <c r="C12" s="29">
        <f t="shared" si="0"/>
        <v>55</v>
      </c>
      <c r="D12" s="29">
        <f t="shared" si="0"/>
        <v>59</v>
      </c>
      <c r="E12" s="12"/>
      <c r="F12" s="9">
        <v>78</v>
      </c>
      <c r="G12" s="9">
        <v>39</v>
      </c>
      <c r="H12" s="9">
        <v>39</v>
      </c>
      <c r="J12" s="9">
        <v>10</v>
      </c>
      <c r="K12" s="9">
        <v>2</v>
      </c>
      <c r="L12" s="9">
        <v>8</v>
      </c>
      <c r="N12" s="9">
        <v>11</v>
      </c>
      <c r="O12" s="9">
        <v>4</v>
      </c>
      <c r="P12" s="9">
        <v>7</v>
      </c>
      <c r="R12" s="9">
        <v>5</v>
      </c>
      <c r="S12" s="9">
        <v>4</v>
      </c>
      <c r="T12" s="9">
        <v>1</v>
      </c>
      <c r="V12" s="9">
        <v>5</v>
      </c>
      <c r="W12" s="9">
        <v>3</v>
      </c>
      <c r="X12" s="9">
        <v>2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127</v>
      </c>
      <c r="C13" s="29">
        <f t="shared" si="0"/>
        <v>70</v>
      </c>
      <c r="D13" s="29">
        <f t="shared" si="0"/>
        <v>57</v>
      </c>
      <c r="E13" s="12"/>
      <c r="F13" s="9">
        <v>85</v>
      </c>
      <c r="G13" s="9">
        <v>46</v>
      </c>
      <c r="H13" s="9">
        <v>39</v>
      </c>
      <c r="J13" s="9">
        <v>13</v>
      </c>
      <c r="K13" s="9">
        <v>8</v>
      </c>
      <c r="L13" s="9">
        <v>5</v>
      </c>
      <c r="N13" s="9">
        <v>10</v>
      </c>
      <c r="O13" s="9">
        <v>4</v>
      </c>
      <c r="P13" s="9">
        <v>6</v>
      </c>
      <c r="R13" s="9">
        <v>6</v>
      </c>
      <c r="S13" s="9">
        <v>6</v>
      </c>
      <c r="T13" s="9">
        <v>0</v>
      </c>
      <c r="V13" s="9">
        <v>5</v>
      </c>
      <c r="W13" s="9">
        <v>2</v>
      </c>
      <c r="X13" s="9">
        <v>3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142</v>
      </c>
      <c r="C14" s="29">
        <f t="shared" si="0"/>
        <v>74</v>
      </c>
      <c r="D14" s="29">
        <f t="shared" si="0"/>
        <v>68</v>
      </c>
      <c r="E14" s="12"/>
      <c r="F14" s="9">
        <v>111</v>
      </c>
      <c r="G14" s="9">
        <v>55</v>
      </c>
      <c r="H14" s="9">
        <v>56</v>
      </c>
      <c r="J14" s="9">
        <v>8</v>
      </c>
      <c r="K14" s="9">
        <v>5</v>
      </c>
      <c r="L14" s="9">
        <v>3</v>
      </c>
      <c r="N14" s="9">
        <v>11</v>
      </c>
      <c r="O14" s="9">
        <v>8</v>
      </c>
      <c r="P14" s="9">
        <v>3</v>
      </c>
      <c r="R14" s="9">
        <v>2</v>
      </c>
      <c r="S14" s="9">
        <v>2</v>
      </c>
      <c r="T14" s="9">
        <v>0</v>
      </c>
      <c r="V14" s="9">
        <v>1</v>
      </c>
      <c r="W14" s="9">
        <v>0</v>
      </c>
      <c r="X14" s="9">
        <v>1</v>
      </c>
      <c r="Z14" s="9">
        <v>9</v>
      </c>
      <c r="AA14" s="9">
        <v>4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135</v>
      </c>
      <c r="C15" s="29">
        <f t="shared" si="0"/>
        <v>62</v>
      </c>
      <c r="D15" s="29">
        <f t="shared" si="0"/>
        <v>73</v>
      </c>
      <c r="E15" s="12"/>
      <c r="F15" s="9">
        <v>98</v>
      </c>
      <c r="G15" s="9">
        <v>48</v>
      </c>
      <c r="H15" s="9">
        <v>50</v>
      </c>
      <c r="J15" s="9">
        <v>13</v>
      </c>
      <c r="K15" s="9">
        <v>5</v>
      </c>
      <c r="L15" s="9">
        <v>8</v>
      </c>
      <c r="N15" s="9">
        <v>12</v>
      </c>
      <c r="O15" s="9">
        <v>5</v>
      </c>
      <c r="P15" s="9">
        <v>7</v>
      </c>
      <c r="R15" s="9">
        <v>3</v>
      </c>
      <c r="S15" s="9">
        <v>1</v>
      </c>
      <c r="T15" s="9">
        <v>2</v>
      </c>
      <c r="V15" s="9">
        <v>5</v>
      </c>
      <c r="W15" s="9">
        <v>1</v>
      </c>
      <c r="X15" s="9">
        <v>4</v>
      </c>
      <c r="Z15" s="9">
        <v>4</v>
      </c>
      <c r="AA15" s="9">
        <v>2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141</v>
      </c>
      <c r="C16" s="29">
        <f t="shared" si="0"/>
        <v>66</v>
      </c>
      <c r="D16" s="29">
        <f t="shared" si="0"/>
        <v>75</v>
      </c>
      <c r="E16" s="12"/>
      <c r="F16" s="9">
        <v>102</v>
      </c>
      <c r="G16" s="9">
        <v>48</v>
      </c>
      <c r="H16" s="9">
        <v>54</v>
      </c>
      <c r="J16" s="9">
        <v>11</v>
      </c>
      <c r="K16" s="9">
        <v>5</v>
      </c>
      <c r="L16" s="9">
        <v>6</v>
      </c>
      <c r="N16" s="9">
        <v>13</v>
      </c>
      <c r="O16" s="9">
        <v>4</v>
      </c>
      <c r="P16" s="9">
        <v>9</v>
      </c>
      <c r="R16" s="9">
        <v>4</v>
      </c>
      <c r="S16" s="9">
        <v>3</v>
      </c>
      <c r="T16" s="9">
        <v>1</v>
      </c>
      <c r="V16" s="9">
        <v>6</v>
      </c>
      <c r="W16" s="9">
        <v>2</v>
      </c>
      <c r="X16" s="9">
        <v>4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659</v>
      </c>
      <c r="C17" s="27">
        <f t="shared" si="0"/>
        <v>327</v>
      </c>
      <c r="D17" s="32">
        <f t="shared" si="0"/>
        <v>332</v>
      </c>
      <c r="E17" s="14"/>
      <c r="F17" s="15">
        <v>474</v>
      </c>
      <c r="G17" s="15">
        <v>236</v>
      </c>
      <c r="H17" s="15">
        <v>238</v>
      </c>
      <c r="I17" s="15"/>
      <c r="J17" s="15">
        <v>55</v>
      </c>
      <c r="K17" s="15">
        <v>25</v>
      </c>
      <c r="L17" s="15">
        <v>30</v>
      </c>
      <c r="M17" s="15"/>
      <c r="N17" s="15">
        <v>57</v>
      </c>
      <c r="O17" s="15">
        <v>25</v>
      </c>
      <c r="P17" s="15">
        <v>32</v>
      </c>
      <c r="Q17" s="15"/>
      <c r="R17" s="15">
        <v>20</v>
      </c>
      <c r="S17" s="15">
        <v>16</v>
      </c>
      <c r="T17" s="15">
        <v>4</v>
      </c>
      <c r="U17" s="15"/>
      <c r="V17" s="15">
        <v>22</v>
      </c>
      <c r="W17" s="15">
        <v>8</v>
      </c>
      <c r="X17" s="15">
        <v>14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153</v>
      </c>
      <c r="C18" s="29">
        <f t="shared" si="0"/>
        <v>70</v>
      </c>
      <c r="D18" s="29">
        <f t="shared" si="0"/>
        <v>83</v>
      </c>
      <c r="E18" s="12"/>
      <c r="F18" s="9">
        <v>111</v>
      </c>
      <c r="G18" s="9">
        <v>43</v>
      </c>
      <c r="H18" s="9">
        <v>68</v>
      </c>
      <c r="J18" s="9">
        <v>12</v>
      </c>
      <c r="K18" s="9">
        <v>8</v>
      </c>
      <c r="L18" s="9">
        <v>4</v>
      </c>
      <c r="N18" s="9">
        <v>14</v>
      </c>
      <c r="O18" s="9">
        <v>10</v>
      </c>
      <c r="P18" s="9">
        <v>4</v>
      </c>
      <c r="R18" s="9">
        <v>5</v>
      </c>
      <c r="S18" s="9">
        <v>3</v>
      </c>
      <c r="T18" s="9">
        <v>2</v>
      </c>
      <c r="V18" s="9">
        <v>5</v>
      </c>
      <c r="W18" s="9">
        <v>2</v>
      </c>
      <c r="X18" s="9">
        <v>3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175</v>
      </c>
      <c r="C19" s="29">
        <f t="shared" si="0"/>
        <v>89</v>
      </c>
      <c r="D19" s="29">
        <f t="shared" si="0"/>
        <v>86</v>
      </c>
      <c r="E19" s="12"/>
      <c r="F19" s="9">
        <v>116</v>
      </c>
      <c r="G19" s="9">
        <v>62</v>
      </c>
      <c r="H19" s="9">
        <v>54</v>
      </c>
      <c r="J19" s="9">
        <v>17</v>
      </c>
      <c r="K19" s="9">
        <v>8</v>
      </c>
      <c r="L19" s="9">
        <v>9</v>
      </c>
      <c r="N19" s="9">
        <v>22</v>
      </c>
      <c r="O19" s="9">
        <v>10</v>
      </c>
      <c r="P19" s="9">
        <v>12</v>
      </c>
      <c r="R19" s="9">
        <v>8</v>
      </c>
      <c r="S19" s="9">
        <v>4</v>
      </c>
      <c r="T19" s="9">
        <v>4</v>
      </c>
      <c r="V19" s="9">
        <v>2</v>
      </c>
      <c r="W19" s="9">
        <v>0</v>
      </c>
      <c r="X19" s="9">
        <v>2</v>
      </c>
      <c r="Z19" s="9">
        <v>10</v>
      </c>
      <c r="AA19" s="9">
        <v>5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137</v>
      </c>
      <c r="C20" s="29">
        <f t="shared" si="0"/>
        <v>79</v>
      </c>
      <c r="D20" s="29">
        <f t="shared" si="0"/>
        <v>58</v>
      </c>
      <c r="E20" s="12"/>
      <c r="F20" s="9">
        <v>86</v>
      </c>
      <c r="G20" s="9">
        <v>48</v>
      </c>
      <c r="H20" s="9">
        <v>38</v>
      </c>
      <c r="J20" s="9">
        <v>14</v>
      </c>
      <c r="K20" s="9">
        <v>13</v>
      </c>
      <c r="L20" s="9">
        <v>1</v>
      </c>
      <c r="N20" s="9">
        <v>19</v>
      </c>
      <c r="O20" s="9">
        <v>7</v>
      </c>
      <c r="P20" s="9">
        <v>12</v>
      </c>
      <c r="R20" s="9">
        <v>5</v>
      </c>
      <c r="S20" s="9">
        <v>4</v>
      </c>
      <c r="T20" s="9">
        <v>1</v>
      </c>
      <c r="V20" s="9">
        <v>7</v>
      </c>
      <c r="W20" s="9">
        <v>4</v>
      </c>
      <c r="X20" s="9">
        <v>3</v>
      </c>
      <c r="Z20" s="9">
        <v>6</v>
      </c>
      <c r="AA20" s="9">
        <v>3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151</v>
      </c>
      <c r="C21" s="29">
        <f t="shared" si="0"/>
        <v>85</v>
      </c>
      <c r="D21" s="29">
        <f t="shared" si="0"/>
        <v>66</v>
      </c>
      <c r="E21" s="12"/>
      <c r="F21" s="9">
        <v>92</v>
      </c>
      <c r="G21" s="9">
        <v>55</v>
      </c>
      <c r="H21" s="9">
        <v>37</v>
      </c>
      <c r="J21" s="9">
        <v>23</v>
      </c>
      <c r="K21" s="9">
        <v>7</v>
      </c>
      <c r="L21" s="9">
        <v>16</v>
      </c>
      <c r="N21" s="9">
        <v>20</v>
      </c>
      <c r="O21" s="9">
        <v>13</v>
      </c>
      <c r="P21" s="9">
        <v>7</v>
      </c>
      <c r="R21" s="9">
        <v>2</v>
      </c>
      <c r="S21" s="9">
        <v>2</v>
      </c>
      <c r="T21" s="9">
        <v>0</v>
      </c>
      <c r="V21" s="9">
        <v>7</v>
      </c>
      <c r="W21" s="9">
        <v>4</v>
      </c>
      <c r="X21" s="9">
        <v>3</v>
      </c>
      <c r="Z21" s="9">
        <v>7</v>
      </c>
      <c r="AA21" s="9">
        <v>4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126</v>
      </c>
      <c r="C22" s="29">
        <f t="shared" si="1"/>
        <v>56</v>
      </c>
      <c r="D22" s="29">
        <f t="shared" si="1"/>
        <v>70</v>
      </c>
      <c r="E22" s="12"/>
      <c r="F22" s="9">
        <v>85</v>
      </c>
      <c r="G22" s="9">
        <v>39</v>
      </c>
      <c r="H22" s="9">
        <v>46</v>
      </c>
      <c r="J22" s="9">
        <v>15</v>
      </c>
      <c r="K22" s="9">
        <v>7</v>
      </c>
      <c r="L22" s="9">
        <v>8</v>
      </c>
      <c r="N22" s="9">
        <v>14</v>
      </c>
      <c r="O22" s="9">
        <v>7</v>
      </c>
      <c r="P22" s="9">
        <v>7</v>
      </c>
      <c r="R22" s="9">
        <v>6</v>
      </c>
      <c r="S22" s="9">
        <v>1</v>
      </c>
      <c r="T22" s="9">
        <v>5</v>
      </c>
      <c r="V22" s="9">
        <v>1</v>
      </c>
      <c r="W22" s="9">
        <v>0</v>
      </c>
      <c r="X22" s="9">
        <v>1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742</v>
      </c>
      <c r="C23" s="27">
        <f t="shared" si="2"/>
        <v>379</v>
      </c>
      <c r="D23" s="32">
        <f t="shared" si="2"/>
        <v>363</v>
      </c>
      <c r="E23" s="14"/>
      <c r="F23" s="15">
        <v>490</v>
      </c>
      <c r="G23" s="15">
        <v>247</v>
      </c>
      <c r="H23" s="15">
        <v>243</v>
      </c>
      <c r="I23" s="15"/>
      <c r="J23" s="15">
        <v>81</v>
      </c>
      <c r="K23" s="15">
        <v>43</v>
      </c>
      <c r="L23" s="15">
        <v>38</v>
      </c>
      <c r="M23" s="15"/>
      <c r="N23" s="15">
        <v>89</v>
      </c>
      <c r="O23" s="15">
        <v>47</v>
      </c>
      <c r="P23" s="15">
        <v>42</v>
      </c>
      <c r="Q23" s="15"/>
      <c r="R23" s="15">
        <v>26</v>
      </c>
      <c r="S23" s="15">
        <v>14</v>
      </c>
      <c r="T23" s="15">
        <v>12</v>
      </c>
      <c r="U23" s="15"/>
      <c r="V23" s="15">
        <v>22</v>
      </c>
      <c r="W23" s="15">
        <v>10</v>
      </c>
      <c r="X23" s="15">
        <v>12</v>
      </c>
      <c r="Y23" s="15"/>
      <c r="Z23" s="15">
        <v>34</v>
      </c>
      <c r="AA23" s="15">
        <v>18</v>
      </c>
      <c r="AB23" s="15">
        <v>16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131</v>
      </c>
      <c r="C24" s="29">
        <f t="shared" si="2"/>
        <v>63</v>
      </c>
      <c r="D24" s="29">
        <f t="shared" si="2"/>
        <v>68</v>
      </c>
      <c r="E24" s="12"/>
      <c r="F24" s="9">
        <v>86</v>
      </c>
      <c r="G24" s="9">
        <v>43</v>
      </c>
      <c r="H24" s="9">
        <v>43</v>
      </c>
      <c r="J24" s="9">
        <v>10</v>
      </c>
      <c r="K24" s="9">
        <v>5</v>
      </c>
      <c r="L24" s="9">
        <v>5</v>
      </c>
      <c r="N24" s="9">
        <v>18</v>
      </c>
      <c r="O24" s="9">
        <v>6</v>
      </c>
      <c r="P24" s="9">
        <v>12</v>
      </c>
      <c r="R24" s="9">
        <v>5</v>
      </c>
      <c r="S24" s="9">
        <v>2</v>
      </c>
      <c r="T24" s="9">
        <v>3</v>
      </c>
      <c r="V24" s="9">
        <v>7</v>
      </c>
      <c r="W24" s="9">
        <v>4</v>
      </c>
      <c r="X24" s="9">
        <v>3</v>
      </c>
      <c r="Z24" s="9">
        <v>5</v>
      </c>
      <c r="AA24" s="9">
        <v>3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135</v>
      </c>
      <c r="C25" s="29">
        <f t="shared" si="2"/>
        <v>76</v>
      </c>
      <c r="D25" s="29">
        <f t="shared" si="2"/>
        <v>59</v>
      </c>
      <c r="E25" s="12"/>
      <c r="F25" s="9">
        <v>88</v>
      </c>
      <c r="G25" s="9">
        <v>49</v>
      </c>
      <c r="H25" s="9">
        <v>39</v>
      </c>
      <c r="J25" s="9">
        <v>9</v>
      </c>
      <c r="K25" s="9">
        <v>7</v>
      </c>
      <c r="L25" s="9">
        <v>2</v>
      </c>
      <c r="N25" s="9">
        <v>16</v>
      </c>
      <c r="O25" s="9">
        <v>5</v>
      </c>
      <c r="P25" s="9">
        <v>11</v>
      </c>
      <c r="R25" s="9">
        <v>11</v>
      </c>
      <c r="S25" s="9">
        <v>6</v>
      </c>
      <c r="T25" s="9">
        <v>5</v>
      </c>
      <c r="V25" s="9">
        <v>6</v>
      </c>
      <c r="W25" s="9">
        <v>5</v>
      </c>
      <c r="X25" s="9">
        <v>1</v>
      </c>
      <c r="Z25" s="9">
        <v>5</v>
      </c>
      <c r="AA25" s="9">
        <v>4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136</v>
      </c>
      <c r="C26" s="29">
        <f t="shared" si="2"/>
        <v>73</v>
      </c>
      <c r="D26" s="29">
        <f t="shared" si="2"/>
        <v>63</v>
      </c>
      <c r="E26" s="12"/>
      <c r="F26" s="9">
        <v>92</v>
      </c>
      <c r="G26" s="9">
        <v>50</v>
      </c>
      <c r="H26" s="9">
        <v>42</v>
      </c>
      <c r="J26" s="9">
        <v>12</v>
      </c>
      <c r="K26" s="9">
        <v>6</v>
      </c>
      <c r="L26" s="9">
        <v>6</v>
      </c>
      <c r="N26" s="9">
        <v>14</v>
      </c>
      <c r="O26" s="9">
        <v>5</v>
      </c>
      <c r="P26" s="9">
        <v>9</v>
      </c>
      <c r="R26" s="9">
        <v>10</v>
      </c>
      <c r="S26" s="9">
        <v>7</v>
      </c>
      <c r="T26" s="9">
        <v>3</v>
      </c>
      <c r="V26" s="9">
        <v>6</v>
      </c>
      <c r="W26" s="9">
        <v>4</v>
      </c>
      <c r="X26" s="9">
        <v>2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118</v>
      </c>
      <c r="C27" s="29">
        <f t="shared" si="2"/>
        <v>64</v>
      </c>
      <c r="D27" s="29">
        <f t="shared" si="2"/>
        <v>54</v>
      </c>
      <c r="E27" s="12"/>
      <c r="F27" s="9">
        <v>78</v>
      </c>
      <c r="G27" s="9">
        <v>44</v>
      </c>
      <c r="H27" s="9">
        <v>34</v>
      </c>
      <c r="J27" s="9">
        <v>9</v>
      </c>
      <c r="K27" s="9">
        <v>4</v>
      </c>
      <c r="L27" s="9">
        <v>5</v>
      </c>
      <c r="N27" s="9">
        <v>16</v>
      </c>
      <c r="O27" s="9">
        <v>9</v>
      </c>
      <c r="P27" s="9">
        <v>7</v>
      </c>
      <c r="R27" s="9">
        <v>11</v>
      </c>
      <c r="S27" s="9">
        <v>3</v>
      </c>
      <c r="T27" s="9">
        <v>8</v>
      </c>
      <c r="V27" s="9">
        <v>3</v>
      </c>
      <c r="W27" s="9">
        <v>3</v>
      </c>
      <c r="X27" s="9">
        <v>0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115</v>
      </c>
      <c r="C28" s="29">
        <f t="shared" si="2"/>
        <v>53</v>
      </c>
      <c r="D28" s="29">
        <f t="shared" si="2"/>
        <v>62</v>
      </c>
      <c r="E28" s="12"/>
      <c r="F28" s="9">
        <v>73</v>
      </c>
      <c r="G28" s="9">
        <v>34</v>
      </c>
      <c r="H28" s="9">
        <v>39</v>
      </c>
      <c r="J28" s="9">
        <v>17</v>
      </c>
      <c r="K28" s="9">
        <v>8</v>
      </c>
      <c r="L28" s="9">
        <v>9</v>
      </c>
      <c r="N28" s="9">
        <v>19</v>
      </c>
      <c r="O28" s="9">
        <v>7</v>
      </c>
      <c r="P28" s="9">
        <v>12</v>
      </c>
      <c r="R28" s="9">
        <v>3</v>
      </c>
      <c r="S28" s="9">
        <v>2</v>
      </c>
      <c r="T28" s="9">
        <v>1</v>
      </c>
      <c r="V28" s="9">
        <v>1</v>
      </c>
      <c r="W28" s="9">
        <v>0</v>
      </c>
      <c r="X28" s="9">
        <v>1</v>
      </c>
      <c r="Z28" s="9">
        <v>0</v>
      </c>
      <c r="AA28" s="9">
        <v>0</v>
      </c>
      <c r="AB28" s="9">
        <v>0</v>
      </c>
      <c r="AD28" s="9">
        <v>2</v>
      </c>
      <c r="AE28" s="9">
        <v>2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635</v>
      </c>
      <c r="C29" s="27">
        <f t="shared" si="2"/>
        <v>329</v>
      </c>
      <c r="D29" s="32">
        <f t="shared" si="2"/>
        <v>306</v>
      </c>
      <c r="E29" s="14"/>
      <c r="F29" s="15">
        <v>417</v>
      </c>
      <c r="G29" s="15">
        <v>220</v>
      </c>
      <c r="H29" s="15">
        <v>197</v>
      </c>
      <c r="I29" s="15"/>
      <c r="J29" s="15">
        <v>57</v>
      </c>
      <c r="K29" s="15">
        <v>30</v>
      </c>
      <c r="L29" s="15">
        <v>27</v>
      </c>
      <c r="M29" s="15"/>
      <c r="N29" s="15">
        <v>83</v>
      </c>
      <c r="O29" s="15">
        <v>32</v>
      </c>
      <c r="P29" s="15">
        <v>51</v>
      </c>
      <c r="Q29" s="15"/>
      <c r="R29" s="15">
        <v>40</v>
      </c>
      <c r="S29" s="15">
        <v>20</v>
      </c>
      <c r="T29" s="15">
        <v>20</v>
      </c>
      <c r="U29" s="15"/>
      <c r="V29" s="15">
        <v>23</v>
      </c>
      <c r="W29" s="15">
        <v>16</v>
      </c>
      <c r="X29" s="15">
        <v>7</v>
      </c>
      <c r="Y29" s="15"/>
      <c r="Z29" s="15">
        <v>13</v>
      </c>
      <c r="AA29" s="15">
        <v>9</v>
      </c>
      <c r="AB29" s="15">
        <v>4</v>
      </c>
      <c r="AC29" s="15"/>
      <c r="AD29" s="15">
        <v>2</v>
      </c>
      <c r="AE29" s="15">
        <v>2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101</v>
      </c>
      <c r="C30" s="29">
        <f t="shared" si="2"/>
        <v>55</v>
      </c>
      <c r="D30" s="29">
        <f t="shared" si="2"/>
        <v>46</v>
      </c>
      <c r="E30" s="12"/>
      <c r="F30" s="9">
        <v>64</v>
      </c>
      <c r="G30" s="9">
        <v>37</v>
      </c>
      <c r="H30" s="9">
        <v>27</v>
      </c>
      <c r="J30" s="9">
        <v>6</v>
      </c>
      <c r="K30" s="9">
        <v>4</v>
      </c>
      <c r="L30" s="9">
        <v>2</v>
      </c>
      <c r="N30" s="9">
        <v>19</v>
      </c>
      <c r="O30" s="9">
        <v>6</v>
      </c>
      <c r="P30" s="9">
        <v>13</v>
      </c>
      <c r="R30" s="9">
        <v>4</v>
      </c>
      <c r="S30" s="9">
        <v>4</v>
      </c>
      <c r="T30" s="9">
        <v>0</v>
      </c>
      <c r="V30" s="9">
        <v>2</v>
      </c>
      <c r="W30" s="9">
        <v>0</v>
      </c>
      <c r="X30" s="9">
        <v>2</v>
      </c>
      <c r="Z30" s="9">
        <v>2</v>
      </c>
      <c r="AA30" s="9">
        <v>1</v>
      </c>
      <c r="AB30" s="9">
        <v>1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92</v>
      </c>
      <c r="C31" s="29">
        <f t="shared" si="2"/>
        <v>44</v>
      </c>
      <c r="D31" s="29">
        <f t="shared" si="2"/>
        <v>48</v>
      </c>
      <c r="E31" s="12"/>
      <c r="F31" s="9">
        <v>66</v>
      </c>
      <c r="G31" s="9">
        <v>32</v>
      </c>
      <c r="H31" s="9">
        <v>34</v>
      </c>
      <c r="J31" s="9">
        <v>4</v>
      </c>
      <c r="K31" s="9">
        <v>3</v>
      </c>
      <c r="L31" s="9">
        <v>1</v>
      </c>
      <c r="N31" s="9">
        <v>17</v>
      </c>
      <c r="O31" s="9">
        <v>7</v>
      </c>
      <c r="P31" s="9">
        <v>10</v>
      </c>
      <c r="R31" s="9">
        <v>2</v>
      </c>
      <c r="S31" s="9">
        <v>1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0</v>
      </c>
      <c r="AE31" s="9">
        <v>0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87</v>
      </c>
      <c r="C32" s="29">
        <f t="shared" si="2"/>
        <v>44</v>
      </c>
      <c r="D32" s="29">
        <f t="shared" si="2"/>
        <v>43</v>
      </c>
      <c r="E32" s="12"/>
      <c r="F32" s="9">
        <v>52</v>
      </c>
      <c r="G32" s="9">
        <v>26</v>
      </c>
      <c r="H32" s="9">
        <v>26</v>
      </c>
      <c r="J32" s="9">
        <v>7</v>
      </c>
      <c r="K32" s="9">
        <v>4</v>
      </c>
      <c r="L32" s="9">
        <v>3</v>
      </c>
      <c r="N32" s="9">
        <v>20</v>
      </c>
      <c r="O32" s="9">
        <v>9</v>
      </c>
      <c r="P32" s="9">
        <v>11</v>
      </c>
      <c r="R32" s="9">
        <v>3</v>
      </c>
      <c r="S32" s="9">
        <v>2</v>
      </c>
      <c r="T32" s="9">
        <v>1</v>
      </c>
      <c r="V32" s="9">
        <v>1</v>
      </c>
      <c r="W32" s="9">
        <v>0</v>
      </c>
      <c r="X32" s="9">
        <v>1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87</v>
      </c>
      <c r="C33" s="29">
        <f t="shared" si="2"/>
        <v>54</v>
      </c>
      <c r="D33" s="29">
        <f t="shared" si="2"/>
        <v>33</v>
      </c>
      <c r="E33" s="12"/>
      <c r="F33" s="9">
        <v>58</v>
      </c>
      <c r="G33" s="9">
        <v>35</v>
      </c>
      <c r="H33" s="9">
        <v>23</v>
      </c>
      <c r="J33" s="9">
        <v>5</v>
      </c>
      <c r="K33" s="9">
        <v>3</v>
      </c>
      <c r="L33" s="9">
        <v>2</v>
      </c>
      <c r="N33" s="9">
        <v>15</v>
      </c>
      <c r="O33" s="9">
        <v>10</v>
      </c>
      <c r="P33" s="9">
        <v>5</v>
      </c>
      <c r="R33" s="9">
        <v>3</v>
      </c>
      <c r="S33" s="9">
        <v>2</v>
      </c>
      <c r="T33" s="9">
        <v>1</v>
      </c>
      <c r="V33" s="9">
        <v>1</v>
      </c>
      <c r="W33" s="9">
        <v>1</v>
      </c>
      <c r="X33" s="9">
        <v>0</v>
      </c>
      <c r="Z33" s="9">
        <v>2</v>
      </c>
      <c r="AA33" s="9">
        <v>0</v>
      </c>
      <c r="AB33" s="9">
        <v>2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80</v>
      </c>
      <c r="C34" s="29">
        <f t="shared" si="2"/>
        <v>42</v>
      </c>
      <c r="D34" s="29">
        <f t="shared" si="2"/>
        <v>38</v>
      </c>
      <c r="E34" s="12"/>
      <c r="F34" s="9">
        <v>48</v>
      </c>
      <c r="G34" s="9">
        <v>25</v>
      </c>
      <c r="H34" s="9">
        <v>23</v>
      </c>
      <c r="J34" s="9">
        <v>13</v>
      </c>
      <c r="K34" s="9">
        <v>6</v>
      </c>
      <c r="L34" s="9">
        <v>7</v>
      </c>
      <c r="N34" s="9">
        <v>11</v>
      </c>
      <c r="O34" s="9">
        <v>5</v>
      </c>
      <c r="P34" s="9">
        <v>6</v>
      </c>
      <c r="R34" s="9">
        <v>3</v>
      </c>
      <c r="S34" s="9">
        <v>2</v>
      </c>
      <c r="T34" s="9">
        <v>1</v>
      </c>
      <c r="V34" s="9">
        <v>2</v>
      </c>
      <c r="W34" s="9">
        <v>2</v>
      </c>
      <c r="X34" s="9">
        <v>0</v>
      </c>
      <c r="Z34" s="9">
        <v>0</v>
      </c>
      <c r="AA34" s="9">
        <v>0</v>
      </c>
      <c r="AB34" s="9">
        <v>0</v>
      </c>
      <c r="AD34" s="9">
        <v>3</v>
      </c>
      <c r="AE34" s="9">
        <v>2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447</v>
      </c>
      <c r="C35" s="27">
        <f t="shared" si="2"/>
        <v>239</v>
      </c>
      <c r="D35" s="32">
        <f t="shared" si="2"/>
        <v>208</v>
      </c>
      <c r="E35" s="14"/>
      <c r="F35" s="15">
        <v>288</v>
      </c>
      <c r="G35" s="15">
        <v>155</v>
      </c>
      <c r="H35" s="15">
        <v>133</v>
      </c>
      <c r="I35" s="15"/>
      <c r="J35" s="15">
        <v>35</v>
      </c>
      <c r="K35" s="15">
        <v>20</v>
      </c>
      <c r="L35" s="15">
        <v>15</v>
      </c>
      <c r="M35" s="15"/>
      <c r="N35" s="15">
        <v>82</v>
      </c>
      <c r="O35" s="15">
        <v>37</v>
      </c>
      <c r="P35" s="15">
        <v>45</v>
      </c>
      <c r="Q35" s="15"/>
      <c r="R35" s="15">
        <v>15</v>
      </c>
      <c r="S35" s="15">
        <v>11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5</v>
      </c>
      <c r="AA35" s="15">
        <v>1</v>
      </c>
      <c r="AB35" s="15">
        <v>4</v>
      </c>
      <c r="AC35" s="15"/>
      <c r="AD35" s="15">
        <v>14</v>
      </c>
      <c r="AE35" s="15">
        <v>11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82</v>
      </c>
      <c r="C36" s="29">
        <f t="shared" si="2"/>
        <v>43</v>
      </c>
      <c r="D36" s="29">
        <f t="shared" si="2"/>
        <v>39</v>
      </c>
      <c r="E36" s="12"/>
      <c r="F36" s="9">
        <v>55</v>
      </c>
      <c r="G36" s="9">
        <v>28</v>
      </c>
      <c r="H36" s="9">
        <v>27</v>
      </c>
      <c r="J36" s="9">
        <v>3</v>
      </c>
      <c r="K36" s="9">
        <v>0</v>
      </c>
      <c r="L36" s="9">
        <v>3</v>
      </c>
      <c r="N36" s="9">
        <v>10</v>
      </c>
      <c r="O36" s="9">
        <v>3</v>
      </c>
      <c r="P36" s="9">
        <v>7</v>
      </c>
      <c r="R36" s="9">
        <v>6</v>
      </c>
      <c r="S36" s="9">
        <v>4</v>
      </c>
      <c r="T36" s="9">
        <v>2</v>
      </c>
      <c r="V36" s="9">
        <v>1</v>
      </c>
      <c r="W36" s="9">
        <v>1</v>
      </c>
      <c r="X36" s="9">
        <v>0</v>
      </c>
      <c r="Z36" s="9">
        <v>2</v>
      </c>
      <c r="AA36" s="9">
        <v>2</v>
      </c>
      <c r="AB36" s="9">
        <v>0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99</v>
      </c>
      <c r="C37" s="29">
        <f t="shared" si="2"/>
        <v>59</v>
      </c>
      <c r="D37" s="29">
        <f t="shared" si="2"/>
        <v>40</v>
      </c>
      <c r="E37" s="12"/>
      <c r="F37" s="9">
        <v>69</v>
      </c>
      <c r="G37" s="9">
        <v>41</v>
      </c>
      <c r="H37" s="9">
        <v>28</v>
      </c>
      <c r="J37" s="9">
        <v>5</v>
      </c>
      <c r="K37" s="9">
        <v>3</v>
      </c>
      <c r="L37" s="9">
        <v>2</v>
      </c>
      <c r="N37" s="9">
        <v>13</v>
      </c>
      <c r="O37" s="9">
        <v>10</v>
      </c>
      <c r="P37" s="9">
        <v>3</v>
      </c>
      <c r="R37" s="9">
        <v>3</v>
      </c>
      <c r="S37" s="9">
        <v>2</v>
      </c>
      <c r="T37" s="9">
        <v>1</v>
      </c>
      <c r="V37" s="9">
        <v>1</v>
      </c>
      <c r="W37" s="9">
        <v>0</v>
      </c>
      <c r="X37" s="9">
        <v>1</v>
      </c>
      <c r="Z37" s="9">
        <v>5</v>
      </c>
      <c r="AA37" s="9">
        <v>2</v>
      </c>
      <c r="AB37" s="9">
        <v>3</v>
      </c>
      <c r="AD37" s="9">
        <v>3</v>
      </c>
      <c r="AE37" s="9">
        <v>1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86</v>
      </c>
      <c r="C38" s="29">
        <f t="shared" si="2"/>
        <v>41</v>
      </c>
      <c r="D38" s="29">
        <f t="shared" si="2"/>
        <v>45</v>
      </c>
      <c r="E38" s="12"/>
      <c r="F38" s="9">
        <v>52</v>
      </c>
      <c r="G38" s="9">
        <v>25</v>
      </c>
      <c r="H38" s="9">
        <v>27</v>
      </c>
      <c r="J38" s="9">
        <v>9</v>
      </c>
      <c r="K38" s="9">
        <v>4</v>
      </c>
      <c r="L38" s="9">
        <v>5</v>
      </c>
      <c r="N38" s="9">
        <v>16</v>
      </c>
      <c r="O38" s="9">
        <v>7</v>
      </c>
      <c r="P38" s="9">
        <v>9</v>
      </c>
      <c r="R38" s="9">
        <v>4</v>
      </c>
      <c r="S38" s="9">
        <v>1</v>
      </c>
      <c r="T38" s="9">
        <v>3</v>
      </c>
      <c r="V38" s="9">
        <v>0</v>
      </c>
      <c r="W38" s="9">
        <v>0</v>
      </c>
      <c r="X38" s="9">
        <v>0</v>
      </c>
      <c r="Z38" s="9">
        <v>3</v>
      </c>
      <c r="AA38" s="9">
        <v>2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94</v>
      </c>
      <c r="C39" s="29">
        <f t="shared" si="2"/>
        <v>46</v>
      </c>
      <c r="D39" s="29">
        <f t="shared" si="2"/>
        <v>48</v>
      </c>
      <c r="E39" s="12"/>
      <c r="F39" s="9">
        <v>67</v>
      </c>
      <c r="G39" s="9">
        <v>34</v>
      </c>
      <c r="H39" s="9">
        <v>33</v>
      </c>
      <c r="J39" s="9">
        <v>5</v>
      </c>
      <c r="K39" s="9">
        <v>2</v>
      </c>
      <c r="L39" s="9">
        <v>3</v>
      </c>
      <c r="N39" s="9">
        <v>9</v>
      </c>
      <c r="O39" s="9">
        <v>4</v>
      </c>
      <c r="P39" s="9">
        <v>5</v>
      </c>
      <c r="R39" s="9">
        <v>6</v>
      </c>
      <c r="S39" s="9">
        <v>3</v>
      </c>
      <c r="T39" s="9">
        <v>3</v>
      </c>
      <c r="V39" s="9">
        <v>3</v>
      </c>
      <c r="W39" s="9">
        <v>0</v>
      </c>
      <c r="X39" s="9">
        <v>3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95</v>
      </c>
      <c r="C40" s="29">
        <f t="shared" si="2"/>
        <v>55</v>
      </c>
      <c r="D40" s="29">
        <f t="shared" si="2"/>
        <v>40</v>
      </c>
      <c r="E40" s="12"/>
      <c r="F40" s="9">
        <v>63</v>
      </c>
      <c r="G40" s="9">
        <v>39</v>
      </c>
      <c r="H40" s="9">
        <v>24</v>
      </c>
      <c r="J40" s="9">
        <v>4</v>
      </c>
      <c r="K40" s="9">
        <v>4</v>
      </c>
      <c r="L40" s="9">
        <v>0</v>
      </c>
      <c r="N40" s="9">
        <v>14</v>
      </c>
      <c r="O40" s="9">
        <v>8</v>
      </c>
      <c r="P40" s="9">
        <v>6</v>
      </c>
      <c r="R40" s="9">
        <v>6</v>
      </c>
      <c r="S40" s="9">
        <v>1</v>
      </c>
      <c r="T40" s="9">
        <v>5</v>
      </c>
      <c r="V40" s="9">
        <v>3</v>
      </c>
      <c r="W40" s="9">
        <v>1</v>
      </c>
      <c r="X40" s="9">
        <v>2</v>
      </c>
      <c r="Z40" s="9">
        <v>2</v>
      </c>
      <c r="AA40" s="9">
        <v>0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456</v>
      </c>
      <c r="C41" s="27">
        <f t="shared" si="2"/>
        <v>244</v>
      </c>
      <c r="D41" s="32">
        <f t="shared" si="2"/>
        <v>212</v>
      </c>
      <c r="E41" s="14"/>
      <c r="F41" s="15">
        <v>306</v>
      </c>
      <c r="G41" s="15">
        <v>167</v>
      </c>
      <c r="H41" s="15">
        <v>139</v>
      </c>
      <c r="I41" s="15"/>
      <c r="J41" s="15">
        <v>26</v>
      </c>
      <c r="K41" s="15">
        <v>13</v>
      </c>
      <c r="L41" s="15">
        <v>13</v>
      </c>
      <c r="M41" s="15"/>
      <c r="N41" s="15">
        <v>62</v>
      </c>
      <c r="O41" s="15">
        <v>32</v>
      </c>
      <c r="P41" s="15">
        <v>30</v>
      </c>
      <c r="Q41" s="15"/>
      <c r="R41" s="15">
        <v>25</v>
      </c>
      <c r="S41" s="15">
        <v>11</v>
      </c>
      <c r="T41" s="15">
        <v>14</v>
      </c>
      <c r="U41" s="15"/>
      <c r="V41" s="15">
        <v>8</v>
      </c>
      <c r="W41" s="15">
        <v>2</v>
      </c>
      <c r="X41" s="15">
        <v>6</v>
      </c>
      <c r="Y41" s="15"/>
      <c r="Z41" s="15">
        <v>14</v>
      </c>
      <c r="AA41" s="15">
        <v>7</v>
      </c>
      <c r="AB41" s="15">
        <v>7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100</v>
      </c>
      <c r="C42" s="29">
        <f t="shared" si="2"/>
        <v>54</v>
      </c>
      <c r="D42" s="29">
        <f t="shared" si="2"/>
        <v>46</v>
      </c>
      <c r="E42" s="12"/>
      <c r="F42" s="9">
        <v>66</v>
      </c>
      <c r="G42" s="9">
        <v>35</v>
      </c>
      <c r="H42" s="9">
        <v>31</v>
      </c>
      <c r="J42" s="9">
        <v>11</v>
      </c>
      <c r="K42" s="9">
        <v>8</v>
      </c>
      <c r="L42" s="9">
        <v>3</v>
      </c>
      <c r="N42" s="9">
        <v>14</v>
      </c>
      <c r="O42" s="9">
        <v>7</v>
      </c>
      <c r="P42" s="9">
        <v>7</v>
      </c>
      <c r="R42" s="9">
        <v>4</v>
      </c>
      <c r="S42" s="9">
        <v>2</v>
      </c>
      <c r="T42" s="9">
        <v>2</v>
      </c>
      <c r="V42" s="9">
        <v>1</v>
      </c>
      <c r="W42" s="9">
        <v>0</v>
      </c>
      <c r="X42" s="9">
        <v>1</v>
      </c>
      <c r="Z42" s="9">
        <v>3</v>
      </c>
      <c r="AA42" s="9">
        <v>1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95</v>
      </c>
      <c r="C43" s="29">
        <f t="shared" si="2"/>
        <v>50</v>
      </c>
      <c r="D43" s="29">
        <f t="shared" si="2"/>
        <v>45</v>
      </c>
      <c r="E43" s="12"/>
      <c r="F43" s="9">
        <v>65</v>
      </c>
      <c r="G43" s="9">
        <v>35</v>
      </c>
      <c r="H43" s="9">
        <v>30</v>
      </c>
      <c r="J43" s="9">
        <v>6</v>
      </c>
      <c r="K43" s="9">
        <v>4</v>
      </c>
      <c r="L43" s="9">
        <v>2</v>
      </c>
      <c r="N43" s="9">
        <v>11</v>
      </c>
      <c r="O43" s="9">
        <v>3</v>
      </c>
      <c r="P43" s="9">
        <v>8</v>
      </c>
      <c r="R43" s="9">
        <v>5</v>
      </c>
      <c r="S43" s="9">
        <v>1</v>
      </c>
      <c r="T43" s="9">
        <v>4</v>
      </c>
      <c r="V43" s="9">
        <v>2</v>
      </c>
      <c r="W43" s="9">
        <v>2</v>
      </c>
      <c r="X43" s="9">
        <v>0</v>
      </c>
      <c r="Z43" s="9">
        <v>4</v>
      </c>
      <c r="AA43" s="9">
        <v>3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101</v>
      </c>
      <c r="C44" s="29">
        <f t="shared" si="2"/>
        <v>48</v>
      </c>
      <c r="D44" s="29">
        <f t="shared" si="2"/>
        <v>53</v>
      </c>
      <c r="E44" s="12"/>
      <c r="F44" s="9">
        <v>74</v>
      </c>
      <c r="G44" s="9">
        <v>36</v>
      </c>
      <c r="H44" s="9">
        <v>38</v>
      </c>
      <c r="J44" s="9">
        <v>11</v>
      </c>
      <c r="K44" s="9">
        <v>3</v>
      </c>
      <c r="L44" s="9">
        <v>8</v>
      </c>
      <c r="N44" s="9">
        <v>6</v>
      </c>
      <c r="O44" s="9">
        <v>2</v>
      </c>
      <c r="P44" s="9">
        <v>4</v>
      </c>
      <c r="R44" s="9">
        <v>6</v>
      </c>
      <c r="S44" s="9">
        <v>5</v>
      </c>
      <c r="T44" s="9">
        <v>1</v>
      </c>
      <c r="V44" s="9">
        <v>1</v>
      </c>
      <c r="W44" s="9">
        <v>0</v>
      </c>
      <c r="X44" s="9">
        <v>1</v>
      </c>
      <c r="Z44" s="9">
        <v>2</v>
      </c>
      <c r="AA44" s="9">
        <v>1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128</v>
      </c>
      <c r="C45" s="29">
        <f t="shared" si="2"/>
        <v>73</v>
      </c>
      <c r="D45" s="29">
        <f t="shared" si="2"/>
        <v>55</v>
      </c>
      <c r="E45" s="12"/>
      <c r="F45" s="9">
        <v>86</v>
      </c>
      <c r="G45" s="9">
        <v>51</v>
      </c>
      <c r="H45" s="9">
        <v>35</v>
      </c>
      <c r="J45" s="9">
        <v>11</v>
      </c>
      <c r="K45" s="9">
        <v>5</v>
      </c>
      <c r="L45" s="9">
        <v>6</v>
      </c>
      <c r="N45" s="9">
        <v>14</v>
      </c>
      <c r="O45" s="9">
        <v>9</v>
      </c>
      <c r="P45" s="9">
        <v>5</v>
      </c>
      <c r="R45" s="9">
        <v>8</v>
      </c>
      <c r="S45" s="9">
        <v>3</v>
      </c>
      <c r="T45" s="9">
        <v>5</v>
      </c>
      <c r="V45" s="9">
        <v>2</v>
      </c>
      <c r="W45" s="9">
        <v>0</v>
      </c>
      <c r="X45" s="9">
        <v>2</v>
      </c>
      <c r="Z45" s="9">
        <v>4</v>
      </c>
      <c r="AA45" s="9">
        <v>2</v>
      </c>
      <c r="AB45" s="9">
        <v>2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107</v>
      </c>
      <c r="C46" s="29">
        <f t="shared" si="2"/>
        <v>54</v>
      </c>
      <c r="D46" s="29">
        <f t="shared" si="2"/>
        <v>53</v>
      </c>
      <c r="E46" s="12"/>
      <c r="F46" s="9">
        <v>63</v>
      </c>
      <c r="G46" s="9">
        <v>34</v>
      </c>
      <c r="H46" s="9">
        <v>29</v>
      </c>
      <c r="J46" s="9">
        <v>16</v>
      </c>
      <c r="K46" s="9">
        <v>6</v>
      </c>
      <c r="L46" s="9">
        <v>10</v>
      </c>
      <c r="N46" s="9">
        <v>16</v>
      </c>
      <c r="O46" s="9">
        <v>8</v>
      </c>
      <c r="P46" s="9">
        <v>8</v>
      </c>
      <c r="R46" s="9">
        <v>5</v>
      </c>
      <c r="S46" s="9">
        <v>2</v>
      </c>
      <c r="T46" s="9">
        <v>3</v>
      </c>
      <c r="V46" s="9">
        <v>5</v>
      </c>
      <c r="W46" s="9">
        <v>2</v>
      </c>
      <c r="X46" s="9">
        <v>3</v>
      </c>
      <c r="Z46" s="9">
        <v>2</v>
      </c>
      <c r="AA46" s="9">
        <v>2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531</v>
      </c>
      <c r="C47" s="27">
        <f t="shared" si="2"/>
        <v>279</v>
      </c>
      <c r="D47" s="32">
        <f t="shared" si="2"/>
        <v>252</v>
      </c>
      <c r="E47" s="14"/>
      <c r="F47" s="15">
        <v>354</v>
      </c>
      <c r="G47" s="15">
        <v>191</v>
      </c>
      <c r="H47" s="15">
        <v>163</v>
      </c>
      <c r="I47" s="15"/>
      <c r="J47" s="15">
        <v>55</v>
      </c>
      <c r="K47" s="15">
        <v>26</v>
      </c>
      <c r="L47" s="15">
        <v>29</v>
      </c>
      <c r="M47" s="15"/>
      <c r="N47" s="15">
        <v>61</v>
      </c>
      <c r="O47" s="15">
        <v>29</v>
      </c>
      <c r="P47" s="15">
        <v>32</v>
      </c>
      <c r="Q47" s="15"/>
      <c r="R47" s="15">
        <v>28</v>
      </c>
      <c r="S47" s="15">
        <v>13</v>
      </c>
      <c r="T47" s="15">
        <v>15</v>
      </c>
      <c r="U47" s="15"/>
      <c r="V47" s="15">
        <v>11</v>
      </c>
      <c r="W47" s="15">
        <v>4</v>
      </c>
      <c r="X47" s="15">
        <v>7</v>
      </c>
      <c r="Y47" s="15"/>
      <c r="Z47" s="15">
        <v>15</v>
      </c>
      <c r="AA47" s="15">
        <v>9</v>
      </c>
      <c r="AB47" s="15">
        <v>6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148</v>
      </c>
      <c r="C48" s="29">
        <f t="shared" si="2"/>
        <v>78</v>
      </c>
      <c r="D48" s="29">
        <f t="shared" si="2"/>
        <v>70</v>
      </c>
      <c r="E48" s="12"/>
      <c r="F48" s="9">
        <v>102</v>
      </c>
      <c r="G48" s="9">
        <v>49</v>
      </c>
      <c r="H48" s="9">
        <v>53</v>
      </c>
      <c r="J48" s="9">
        <v>17</v>
      </c>
      <c r="K48" s="9">
        <v>10</v>
      </c>
      <c r="L48" s="9">
        <v>7</v>
      </c>
      <c r="N48" s="9">
        <v>11</v>
      </c>
      <c r="O48" s="9">
        <v>6</v>
      </c>
      <c r="P48" s="9">
        <v>5</v>
      </c>
      <c r="R48" s="9">
        <v>7</v>
      </c>
      <c r="S48" s="9">
        <v>4</v>
      </c>
      <c r="T48" s="9">
        <v>3</v>
      </c>
      <c r="V48" s="9">
        <v>1</v>
      </c>
      <c r="W48" s="9">
        <v>0</v>
      </c>
      <c r="X48" s="9">
        <v>1</v>
      </c>
      <c r="Z48" s="9">
        <v>7</v>
      </c>
      <c r="AA48" s="9">
        <v>6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147</v>
      </c>
      <c r="C49" s="29">
        <f t="shared" si="2"/>
        <v>77</v>
      </c>
      <c r="D49" s="29">
        <f t="shared" si="2"/>
        <v>70</v>
      </c>
      <c r="E49" s="12"/>
      <c r="F49" s="9">
        <v>92</v>
      </c>
      <c r="G49" s="9">
        <v>42</v>
      </c>
      <c r="H49" s="9">
        <v>50</v>
      </c>
      <c r="J49" s="9">
        <v>14</v>
      </c>
      <c r="K49" s="9">
        <v>10</v>
      </c>
      <c r="L49" s="9">
        <v>4</v>
      </c>
      <c r="N49" s="9">
        <v>23</v>
      </c>
      <c r="O49" s="9">
        <v>13</v>
      </c>
      <c r="P49" s="9">
        <v>10</v>
      </c>
      <c r="R49" s="9">
        <v>8</v>
      </c>
      <c r="S49" s="9">
        <v>4</v>
      </c>
      <c r="T49" s="9">
        <v>4</v>
      </c>
      <c r="V49" s="9">
        <v>5</v>
      </c>
      <c r="W49" s="9">
        <v>4</v>
      </c>
      <c r="X49" s="9">
        <v>1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145</v>
      </c>
      <c r="C50" s="29">
        <f t="shared" si="2"/>
        <v>77</v>
      </c>
      <c r="D50" s="29">
        <f t="shared" si="2"/>
        <v>68</v>
      </c>
      <c r="E50" s="12"/>
      <c r="F50" s="9">
        <v>97</v>
      </c>
      <c r="G50" s="9">
        <v>50</v>
      </c>
      <c r="H50" s="9">
        <v>47</v>
      </c>
      <c r="J50" s="9">
        <v>10</v>
      </c>
      <c r="K50" s="9">
        <v>8</v>
      </c>
      <c r="L50" s="9">
        <v>2</v>
      </c>
      <c r="N50" s="9">
        <v>27</v>
      </c>
      <c r="O50" s="9">
        <v>13</v>
      </c>
      <c r="P50" s="9">
        <v>14</v>
      </c>
      <c r="R50" s="9">
        <v>6</v>
      </c>
      <c r="S50" s="9">
        <v>4</v>
      </c>
      <c r="T50" s="9">
        <v>2</v>
      </c>
      <c r="V50" s="9">
        <v>3</v>
      </c>
      <c r="W50" s="9">
        <v>1</v>
      </c>
      <c r="X50" s="9">
        <v>2</v>
      </c>
      <c r="Z50" s="9">
        <v>2</v>
      </c>
      <c r="AA50" s="9">
        <v>1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146</v>
      </c>
      <c r="C51" s="29">
        <f t="shared" si="2"/>
        <v>77</v>
      </c>
      <c r="D51" s="29">
        <f t="shared" si="2"/>
        <v>69</v>
      </c>
      <c r="E51" s="12"/>
      <c r="F51" s="9">
        <v>98</v>
      </c>
      <c r="G51" s="9">
        <v>49</v>
      </c>
      <c r="H51" s="9">
        <v>49</v>
      </c>
      <c r="J51" s="9">
        <v>7</v>
      </c>
      <c r="K51" s="9">
        <v>4</v>
      </c>
      <c r="L51" s="9">
        <v>3</v>
      </c>
      <c r="N51" s="9">
        <v>20</v>
      </c>
      <c r="O51" s="9">
        <v>13</v>
      </c>
      <c r="P51" s="9">
        <v>7</v>
      </c>
      <c r="R51" s="9">
        <v>9</v>
      </c>
      <c r="S51" s="9">
        <v>6</v>
      </c>
      <c r="T51" s="9">
        <v>3</v>
      </c>
      <c r="V51" s="9">
        <v>7</v>
      </c>
      <c r="W51" s="9">
        <v>3</v>
      </c>
      <c r="X51" s="9">
        <v>4</v>
      </c>
      <c r="Z51" s="9">
        <v>4</v>
      </c>
      <c r="AA51" s="9">
        <v>1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180</v>
      </c>
      <c r="C52" s="29">
        <f t="shared" si="2"/>
        <v>78</v>
      </c>
      <c r="D52" s="29">
        <f t="shared" si="2"/>
        <v>102</v>
      </c>
      <c r="E52" s="3"/>
      <c r="F52" s="16">
        <v>109</v>
      </c>
      <c r="G52" s="16">
        <v>47</v>
      </c>
      <c r="H52" s="16">
        <v>62</v>
      </c>
      <c r="I52" s="16"/>
      <c r="J52" s="16">
        <v>21</v>
      </c>
      <c r="K52" s="16">
        <v>12</v>
      </c>
      <c r="L52" s="16">
        <v>9</v>
      </c>
      <c r="M52" s="16"/>
      <c r="N52" s="16">
        <v>18</v>
      </c>
      <c r="O52" s="16">
        <v>9</v>
      </c>
      <c r="P52" s="16">
        <v>9</v>
      </c>
      <c r="Q52" s="16"/>
      <c r="R52" s="16">
        <v>13</v>
      </c>
      <c r="S52" s="16">
        <v>5</v>
      </c>
      <c r="T52" s="16">
        <v>8</v>
      </c>
      <c r="U52" s="16"/>
      <c r="V52" s="16">
        <v>11</v>
      </c>
      <c r="W52" s="16">
        <v>3</v>
      </c>
      <c r="X52" s="16">
        <v>8</v>
      </c>
      <c r="Y52" s="16"/>
      <c r="Z52" s="16">
        <v>8</v>
      </c>
      <c r="AA52" s="16">
        <v>2</v>
      </c>
      <c r="AB52" s="16">
        <v>6</v>
      </c>
      <c r="AC52" s="16"/>
      <c r="AD52" s="16">
        <v>0</v>
      </c>
      <c r="AE52" s="16">
        <v>0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766</v>
      </c>
      <c r="C53" s="27">
        <f t="shared" si="2"/>
        <v>387</v>
      </c>
      <c r="D53" s="32">
        <f t="shared" si="2"/>
        <v>379</v>
      </c>
      <c r="E53" s="14"/>
      <c r="F53" s="15">
        <v>498</v>
      </c>
      <c r="G53" s="15">
        <v>237</v>
      </c>
      <c r="H53" s="15">
        <v>261</v>
      </c>
      <c r="I53" s="15"/>
      <c r="J53" s="15">
        <v>69</v>
      </c>
      <c r="K53" s="15">
        <v>44</v>
      </c>
      <c r="L53" s="15">
        <v>25</v>
      </c>
      <c r="M53" s="15"/>
      <c r="N53" s="15">
        <v>99</v>
      </c>
      <c r="O53" s="15">
        <v>54</v>
      </c>
      <c r="P53" s="15">
        <v>45</v>
      </c>
      <c r="Q53" s="15"/>
      <c r="R53" s="15">
        <v>43</v>
      </c>
      <c r="S53" s="15">
        <v>23</v>
      </c>
      <c r="T53" s="15">
        <v>20</v>
      </c>
      <c r="U53" s="15"/>
      <c r="V53" s="15">
        <v>27</v>
      </c>
      <c r="W53" s="15">
        <v>11</v>
      </c>
      <c r="X53" s="15">
        <v>16</v>
      </c>
      <c r="Y53" s="15"/>
      <c r="Z53" s="15">
        <v>24</v>
      </c>
      <c r="AA53" s="15">
        <v>12</v>
      </c>
      <c r="AB53" s="15">
        <v>12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173</v>
      </c>
      <c r="C54" s="29">
        <f t="shared" si="2"/>
        <v>81</v>
      </c>
      <c r="D54" s="29">
        <f t="shared" si="2"/>
        <v>92</v>
      </c>
      <c r="E54" s="12"/>
      <c r="F54" s="9">
        <v>113</v>
      </c>
      <c r="G54" s="9">
        <v>53</v>
      </c>
      <c r="H54" s="9">
        <v>60</v>
      </c>
      <c r="J54" s="9">
        <v>14</v>
      </c>
      <c r="K54" s="9">
        <v>6</v>
      </c>
      <c r="L54" s="9">
        <v>8</v>
      </c>
      <c r="N54" s="9">
        <v>26</v>
      </c>
      <c r="O54" s="9">
        <v>10</v>
      </c>
      <c r="P54" s="9">
        <v>16</v>
      </c>
      <c r="R54" s="9">
        <v>5</v>
      </c>
      <c r="S54" s="9">
        <v>3</v>
      </c>
      <c r="T54" s="9">
        <v>2</v>
      </c>
      <c r="V54" s="9">
        <v>7</v>
      </c>
      <c r="W54" s="9">
        <v>4</v>
      </c>
      <c r="X54" s="9">
        <v>3</v>
      </c>
      <c r="Z54" s="9">
        <v>7</v>
      </c>
      <c r="AA54" s="9">
        <v>4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173</v>
      </c>
      <c r="C55" s="29">
        <f t="shared" si="2"/>
        <v>87</v>
      </c>
      <c r="D55" s="29">
        <f t="shared" si="2"/>
        <v>86</v>
      </c>
      <c r="E55" s="12"/>
      <c r="F55" s="9">
        <v>121</v>
      </c>
      <c r="G55" s="9">
        <v>55</v>
      </c>
      <c r="H55" s="9">
        <v>66</v>
      </c>
      <c r="J55" s="9">
        <v>16</v>
      </c>
      <c r="K55" s="9">
        <v>8</v>
      </c>
      <c r="L55" s="9">
        <v>8</v>
      </c>
      <c r="N55" s="9">
        <v>18</v>
      </c>
      <c r="O55" s="9">
        <v>13</v>
      </c>
      <c r="P55" s="9">
        <v>5</v>
      </c>
      <c r="R55" s="9">
        <v>9</v>
      </c>
      <c r="S55" s="9">
        <v>5</v>
      </c>
      <c r="T55" s="9">
        <v>4</v>
      </c>
      <c r="V55" s="9">
        <v>4</v>
      </c>
      <c r="W55" s="9">
        <v>2</v>
      </c>
      <c r="X55" s="9">
        <v>2</v>
      </c>
      <c r="Z55" s="9">
        <v>5</v>
      </c>
      <c r="AA55" s="9">
        <v>4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195</v>
      </c>
      <c r="C56" s="29">
        <f t="shared" si="2"/>
        <v>112</v>
      </c>
      <c r="D56" s="29">
        <f t="shared" si="2"/>
        <v>83</v>
      </c>
      <c r="E56" s="12"/>
      <c r="F56" s="9">
        <v>127</v>
      </c>
      <c r="G56" s="9">
        <v>74</v>
      </c>
      <c r="H56" s="9">
        <v>53</v>
      </c>
      <c r="J56" s="9">
        <v>21</v>
      </c>
      <c r="K56" s="9">
        <v>9</v>
      </c>
      <c r="L56" s="9">
        <v>12</v>
      </c>
      <c r="N56" s="9">
        <v>22</v>
      </c>
      <c r="O56" s="9">
        <v>13</v>
      </c>
      <c r="P56" s="9">
        <v>9</v>
      </c>
      <c r="R56" s="9">
        <v>8</v>
      </c>
      <c r="S56" s="9">
        <v>6</v>
      </c>
      <c r="T56" s="9">
        <v>2</v>
      </c>
      <c r="V56" s="9">
        <v>8</v>
      </c>
      <c r="W56" s="9">
        <v>5</v>
      </c>
      <c r="X56" s="9">
        <v>3</v>
      </c>
      <c r="Z56" s="9">
        <v>7</v>
      </c>
      <c r="AA56" s="9">
        <v>3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85</v>
      </c>
      <c r="D57" s="29">
        <f t="shared" si="2"/>
        <v>84</v>
      </c>
      <c r="E57" s="12"/>
      <c r="F57" s="9">
        <v>112</v>
      </c>
      <c r="G57" s="9">
        <v>51</v>
      </c>
      <c r="H57" s="9">
        <v>61</v>
      </c>
      <c r="J57" s="9">
        <v>19</v>
      </c>
      <c r="K57" s="9">
        <v>11</v>
      </c>
      <c r="L57" s="9">
        <v>8</v>
      </c>
      <c r="N57" s="9">
        <v>27</v>
      </c>
      <c r="O57" s="9">
        <v>14</v>
      </c>
      <c r="P57" s="9">
        <v>13</v>
      </c>
      <c r="R57" s="9">
        <v>5</v>
      </c>
      <c r="S57" s="9">
        <v>4</v>
      </c>
      <c r="T57" s="9">
        <v>1</v>
      </c>
      <c r="V57" s="9">
        <v>5</v>
      </c>
      <c r="W57" s="9">
        <v>5</v>
      </c>
      <c r="X57" s="9">
        <v>0</v>
      </c>
      <c r="Z57" s="9">
        <v>1</v>
      </c>
      <c r="AA57" s="9">
        <v>0</v>
      </c>
      <c r="AB57" s="9">
        <v>1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157</v>
      </c>
      <c r="C58" s="29">
        <f t="shared" si="2"/>
        <v>73</v>
      </c>
      <c r="D58" s="29">
        <f t="shared" si="2"/>
        <v>84</v>
      </c>
      <c r="E58" s="12"/>
      <c r="F58" s="16">
        <v>96</v>
      </c>
      <c r="G58" s="16">
        <v>44</v>
      </c>
      <c r="H58" s="16">
        <v>52</v>
      </c>
      <c r="I58" s="16"/>
      <c r="J58" s="16">
        <v>15</v>
      </c>
      <c r="K58" s="16">
        <v>6</v>
      </c>
      <c r="L58" s="16">
        <v>9</v>
      </c>
      <c r="M58" s="16"/>
      <c r="N58" s="16">
        <v>26</v>
      </c>
      <c r="O58" s="16">
        <v>14</v>
      </c>
      <c r="P58" s="16">
        <v>12</v>
      </c>
      <c r="Q58" s="16"/>
      <c r="R58" s="16">
        <v>7</v>
      </c>
      <c r="S58" s="16">
        <v>3</v>
      </c>
      <c r="T58" s="16">
        <v>4</v>
      </c>
      <c r="U58" s="16"/>
      <c r="V58" s="16">
        <v>6</v>
      </c>
      <c r="W58" s="16">
        <v>3</v>
      </c>
      <c r="X58" s="16">
        <v>3</v>
      </c>
      <c r="Y58" s="16"/>
      <c r="Z58" s="16">
        <v>5</v>
      </c>
      <c r="AA58" s="16">
        <v>2</v>
      </c>
      <c r="AB58" s="16">
        <v>3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867</v>
      </c>
      <c r="C59" s="27">
        <f t="shared" si="2"/>
        <v>438</v>
      </c>
      <c r="D59" s="32">
        <f t="shared" si="2"/>
        <v>429</v>
      </c>
      <c r="E59" s="14"/>
      <c r="F59" s="15">
        <v>569</v>
      </c>
      <c r="G59" s="15">
        <v>277</v>
      </c>
      <c r="H59" s="15">
        <v>292</v>
      </c>
      <c r="I59" s="15"/>
      <c r="J59" s="15">
        <v>85</v>
      </c>
      <c r="K59" s="15">
        <v>40</v>
      </c>
      <c r="L59" s="15">
        <v>45</v>
      </c>
      <c r="M59" s="15"/>
      <c r="N59" s="15">
        <v>119</v>
      </c>
      <c r="O59" s="15">
        <v>64</v>
      </c>
      <c r="P59" s="15">
        <v>55</v>
      </c>
      <c r="Q59" s="15"/>
      <c r="R59" s="15">
        <v>34</v>
      </c>
      <c r="S59" s="15">
        <v>21</v>
      </c>
      <c r="T59" s="15">
        <v>13</v>
      </c>
      <c r="U59" s="15"/>
      <c r="V59" s="15">
        <v>30</v>
      </c>
      <c r="W59" s="15">
        <v>19</v>
      </c>
      <c r="X59" s="15">
        <v>11</v>
      </c>
      <c r="Y59" s="15"/>
      <c r="Z59" s="15">
        <v>25</v>
      </c>
      <c r="AA59" s="15">
        <v>13</v>
      </c>
      <c r="AB59" s="15">
        <v>12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176</v>
      </c>
      <c r="C60" s="29">
        <f t="shared" si="2"/>
        <v>98</v>
      </c>
      <c r="D60" s="29">
        <f t="shared" si="2"/>
        <v>78</v>
      </c>
      <c r="E60" s="12"/>
      <c r="F60" s="9">
        <v>116</v>
      </c>
      <c r="G60" s="9">
        <v>61</v>
      </c>
      <c r="H60" s="9">
        <v>55</v>
      </c>
      <c r="J60" s="9">
        <v>8</v>
      </c>
      <c r="K60" s="9">
        <v>5</v>
      </c>
      <c r="L60" s="9">
        <v>3</v>
      </c>
      <c r="N60" s="9">
        <v>21</v>
      </c>
      <c r="O60" s="9">
        <v>15</v>
      </c>
      <c r="P60" s="9">
        <v>6</v>
      </c>
      <c r="R60" s="9">
        <v>15</v>
      </c>
      <c r="S60" s="9">
        <v>8</v>
      </c>
      <c r="T60" s="9">
        <v>7</v>
      </c>
      <c r="V60" s="9">
        <v>6</v>
      </c>
      <c r="W60" s="9">
        <v>4</v>
      </c>
      <c r="X60" s="9">
        <v>2</v>
      </c>
      <c r="Z60" s="9">
        <v>10</v>
      </c>
      <c r="AA60" s="9">
        <v>5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170</v>
      </c>
      <c r="C61" s="29">
        <f t="shared" si="2"/>
        <v>98</v>
      </c>
      <c r="D61" s="29">
        <f t="shared" si="2"/>
        <v>72</v>
      </c>
      <c r="E61" s="12"/>
      <c r="F61" s="9">
        <v>104</v>
      </c>
      <c r="G61" s="9">
        <v>56</v>
      </c>
      <c r="H61" s="9">
        <v>48</v>
      </c>
      <c r="J61" s="9">
        <v>18</v>
      </c>
      <c r="K61" s="9">
        <v>9</v>
      </c>
      <c r="L61" s="9">
        <v>9</v>
      </c>
      <c r="N61" s="9">
        <v>25</v>
      </c>
      <c r="O61" s="9">
        <v>18</v>
      </c>
      <c r="P61" s="9">
        <v>7</v>
      </c>
      <c r="R61" s="9">
        <v>14</v>
      </c>
      <c r="S61" s="9">
        <v>9</v>
      </c>
      <c r="T61" s="9">
        <v>5</v>
      </c>
      <c r="V61" s="9">
        <v>2</v>
      </c>
      <c r="W61" s="9">
        <v>1</v>
      </c>
      <c r="X61" s="9">
        <v>1</v>
      </c>
      <c r="Z61" s="9">
        <v>7</v>
      </c>
      <c r="AA61" s="9">
        <v>5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178</v>
      </c>
      <c r="C62" s="29">
        <f t="shared" si="2"/>
        <v>92</v>
      </c>
      <c r="D62" s="29">
        <f t="shared" si="2"/>
        <v>86</v>
      </c>
      <c r="E62" s="12"/>
      <c r="F62" s="9">
        <v>101</v>
      </c>
      <c r="G62" s="9">
        <v>46</v>
      </c>
      <c r="H62" s="9">
        <v>55</v>
      </c>
      <c r="J62" s="9">
        <v>21</v>
      </c>
      <c r="K62" s="9">
        <v>12</v>
      </c>
      <c r="L62" s="9">
        <v>9</v>
      </c>
      <c r="N62" s="9">
        <v>23</v>
      </c>
      <c r="O62" s="9">
        <v>10</v>
      </c>
      <c r="P62" s="9">
        <v>13</v>
      </c>
      <c r="R62" s="9">
        <v>12</v>
      </c>
      <c r="S62" s="9">
        <v>10</v>
      </c>
      <c r="T62" s="9">
        <v>2</v>
      </c>
      <c r="V62" s="9">
        <v>6</v>
      </c>
      <c r="W62" s="9">
        <v>5</v>
      </c>
      <c r="X62" s="9">
        <v>1</v>
      </c>
      <c r="Z62" s="9">
        <v>11</v>
      </c>
      <c r="AA62" s="9">
        <v>7</v>
      </c>
      <c r="AB62" s="9">
        <v>4</v>
      </c>
      <c r="AD62" s="9">
        <v>4</v>
      </c>
      <c r="AE62" s="9">
        <v>2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183</v>
      </c>
      <c r="C63" s="29">
        <f t="shared" si="2"/>
        <v>99</v>
      </c>
      <c r="D63" s="29">
        <f t="shared" si="2"/>
        <v>84</v>
      </c>
      <c r="E63" s="12"/>
      <c r="F63" s="9">
        <v>88</v>
      </c>
      <c r="G63" s="9">
        <v>48</v>
      </c>
      <c r="H63" s="9">
        <v>40</v>
      </c>
      <c r="J63" s="9">
        <v>28</v>
      </c>
      <c r="K63" s="9">
        <v>13</v>
      </c>
      <c r="L63" s="9">
        <v>15</v>
      </c>
      <c r="N63" s="9">
        <v>37</v>
      </c>
      <c r="O63" s="9">
        <v>19</v>
      </c>
      <c r="P63" s="9">
        <v>18</v>
      </c>
      <c r="R63" s="9">
        <v>11</v>
      </c>
      <c r="S63" s="9">
        <v>7</v>
      </c>
      <c r="T63" s="9">
        <v>4</v>
      </c>
      <c r="V63" s="9">
        <v>9</v>
      </c>
      <c r="W63" s="9">
        <v>7</v>
      </c>
      <c r="X63" s="9">
        <v>2</v>
      </c>
      <c r="Z63" s="9">
        <v>8</v>
      </c>
      <c r="AA63" s="9">
        <v>3</v>
      </c>
      <c r="AB63" s="9">
        <v>5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173</v>
      </c>
      <c r="C64" s="29">
        <f t="shared" si="2"/>
        <v>90</v>
      </c>
      <c r="D64" s="29">
        <f t="shared" si="2"/>
        <v>83</v>
      </c>
      <c r="E64" s="12"/>
      <c r="F64" s="16">
        <v>107</v>
      </c>
      <c r="G64" s="16">
        <v>57</v>
      </c>
      <c r="H64" s="16">
        <v>50</v>
      </c>
      <c r="I64" s="16"/>
      <c r="J64" s="16">
        <v>14</v>
      </c>
      <c r="K64" s="16">
        <v>7</v>
      </c>
      <c r="L64" s="16">
        <v>7</v>
      </c>
      <c r="M64" s="16"/>
      <c r="N64" s="16">
        <v>25</v>
      </c>
      <c r="O64" s="16">
        <v>10</v>
      </c>
      <c r="P64" s="16">
        <v>15</v>
      </c>
      <c r="Q64" s="16"/>
      <c r="R64" s="16">
        <v>10</v>
      </c>
      <c r="S64" s="16">
        <v>7</v>
      </c>
      <c r="T64" s="16">
        <v>3</v>
      </c>
      <c r="U64" s="16"/>
      <c r="V64" s="16">
        <v>7</v>
      </c>
      <c r="W64" s="16">
        <v>4</v>
      </c>
      <c r="X64" s="16">
        <v>3</v>
      </c>
      <c r="Y64" s="16"/>
      <c r="Z64" s="16">
        <v>7</v>
      </c>
      <c r="AA64" s="16">
        <v>2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880</v>
      </c>
      <c r="C65" s="27">
        <f t="shared" si="2"/>
        <v>477</v>
      </c>
      <c r="D65" s="32">
        <f t="shared" si="2"/>
        <v>403</v>
      </c>
      <c r="E65" s="14"/>
      <c r="F65" s="15">
        <v>516</v>
      </c>
      <c r="G65" s="15">
        <v>268</v>
      </c>
      <c r="H65" s="15">
        <v>248</v>
      </c>
      <c r="I65" s="15"/>
      <c r="J65" s="15">
        <v>89</v>
      </c>
      <c r="K65" s="15">
        <v>46</v>
      </c>
      <c r="L65" s="15">
        <v>43</v>
      </c>
      <c r="M65" s="15"/>
      <c r="N65" s="15">
        <v>131</v>
      </c>
      <c r="O65" s="15">
        <v>72</v>
      </c>
      <c r="P65" s="15">
        <v>59</v>
      </c>
      <c r="Q65" s="15"/>
      <c r="R65" s="15">
        <v>62</v>
      </c>
      <c r="S65" s="15">
        <v>41</v>
      </c>
      <c r="T65" s="15">
        <v>21</v>
      </c>
      <c r="U65" s="15"/>
      <c r="V65" s="15">
        <v>30</v>
      </c>
      <c r="W65" s="15">
        <v>21</v>
      </c>
      <c r="X65" s="15">
        <v>9</v>
      </c>
      <c r="Y65" s="15"/>
      <c r="Z65" s="15">
        <v>43</v>
      </c>
      <c r="AA65" s="15">
        <v>22</v>
      </c>
      <c r="AB65" s="15">
        <v>21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169</v>
      </c>
      <c r="C66" s="29">
        <f t="shared" si="2"/>
        <v>76</v>
      </c>
      <c r="D66" s="29">
        <f t="shared" si="2"/>
        <v>93</v>
      </c>
      <c r="E66" s="12"/>
      <c r="F66" s="9">
        <v>94</v>
      </c>
      <c r="G66" s="9">
        <v>44</v>
      </c>
      <c r="H66" s="9">
        <v>50</v>
      </c>
      <c r="J66" s="9">
        <v>18</v>
      </c>
      <c r="K66" s="9">
        <v>9</v>
      </c>
      <c r="L66" s="9">
        <v>9</v>
      </c>
      <c r="N66" s="9">
        <v>29</v>
      </c>
      <c r="O66" s="9">
        <v>12</v>
      </c>
      <c r="P66" s="9">
        <v>17</v>
      </c>
      <c r="R66" s="9">
        <v>14</v>
      </c>
      <c r="S66" s="9">
        <v>7</v>
      </c>
      <c r="T66" s="9">
        <v>7</v>
      </c>
      <c r="V66" s="9">
        <v>8</v>
      </c>
      <c r="W66" s="9">
        <v>2</v>
      </c>
      <c r="X66" s="9">
        <v>6</v>
      </c>
      <c r="Z66" s="9">
        <v>6</v>
      </c>
      <c r="AA66" s="9">
        <v>2</v>
      </c>
      <c r="AB66" s="9">
        <v>4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145</v>
      </c>
      <c r="C67" s="29">
        <f t="shared" si="2"/>
        <v>74</v>
      </c>
      <c r="D67" s="29">
        <f t="shared" si="2"/>
        <v>71</v>
      </c>
      <c r="E67" s="12"/>
      <c r="F67" s="9">
        <v>94</v>
      </c>
      <c r="G67" s="9">
        <v>45</v>
      </c>
      <c r="H67" s="9">
        <v>49</v>
      </c>
      <c r="J67" s="9">
        <v>14</v>
      </c>
      <c r="K67" s="9">
        <v>4</v>
      </c>
      <c r="L67" s="9">
        <v>10</v>
      </c>
      <c r="N67" s="9">
        <v>13</v>
      </c>
      <c r="O67" s="9">
        <v>10</v>
      </c>
      <c r="P67" s="9">
        <v>3</v>
      </c>
      <c r="R67" s="9">
        <v>12</v>
      </c>
      <c r="S67" s="9">
        <v>7</v>
      </c>
      <c r="T67" s="9">
        <v>5</v>
      </c>
      <c r="V67" s="9">
        <v>4</v>
      </c>
      <c r="W67" s="9">
        <v>2</v>
      </c>
      <c r="X67" s="9">
        <v>2</v>
      </c>
      <c r="Z67" s="9">
        <v>7</v>
      </c>
      <c r="AA67" s="9">
        <v>6</v>
      </c>
      <c r="AB67" s="9">
        <v>1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152</v>
      </c>
      <c r="C68" s="29">
        <f t="shared" si="2"/>
        <v>80</v>
      </c>
      <c r="D68" s="29">
        <f t="shared" si="2"/>
        <v>72</v>
      </c>
      <c r="E68" s="12"/>
      <c r="F68" s="9">
        <v>104</v>
      </c>
      <c r="G68" s="9">
        <v>55</v>
      </c>
      <c r="H68" s="9">
        <v>49</v>
      </c>
      <c r="J68" s="9">
        <v>14</v>
      </c>
      <c r="K68" s="9">
        <v>9</v>
      </c>
      <c r="L68" s="9">
        <v>5</v>
      </c>
      <c r="N68" s="9">
        <v>10</v>
      </c>
      <c r="O68" s="9">
        <v>6</v>
      </c>
      <c r="P68" s="9">
        <v>4</v>
      </c>
      <c r="R68" s="9">
        <v>9</v>
      </c>
      <c r="S68" s="9">
        <v>3</v>
      </c>
      <c r="T68" s="9">
        <v>6</v>
      </c>
      <c r="V68" s="9">
        <v>3</v>
      </c>
      <c r="W68" s="9">
        <v>1</v>
      </c>
      <c r="X68" s="9">
        <v>2</v>
      </c>
      <c r="Z68" s="9">
        <v>8</v>
      </c>
      <c r="AA68" s="9">
        <v>3</v>
      </c>
      <c r="AB68" s="9">
        <v>5</v>
      </c>
      <c r="AD68" s="9">
        <v>4</v>
      </c>
      <c r="AE68" s="9">
        <v>3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157</v>
      </c>
      <c r="C69" s="29">
        <f t="shared" si="2"/>
        <v>91</v>
      </c>
      <c r="D69" s="29">
        <f t="shared" si="2"/>
        <v>66</v>
      </c>
      <c r="E69" s="12"/>
      <c r="F69" s="9">
        <v>82</v>
      </c>
      <c r="G69" s="9">
        <v>44</v>
      </c>
      <c r="H69" s="9">
        <v>38</v>
      </c>
      <c r="J69" s="9">
        <v>17</v>
      </c>
      <c r="K69" s="9">
        <v>12</v>
      </c>
      <c r="L69" s="9">
        <v>5</v>
      </c>
      <c r="N69" s="9">
        <v>24</v>
      </c>
      <c r="O69" s="9">
        <v>12</v>
      </c>
      <c r="P69" s="9">
        <v>12</v>
      </c>
      <c r="R69" s="9">
        <v>18</v>
      </c>
      <c r="S69" s="9">
        <v>9</v>
      </c>
      <c r="T69" s="9">
        <v>9</v>
      </c>
      <c r="V69" s="9">
        <v>5</v>
      </c>
      <c r="W69" s="9">
        <v>5</v>
      </c>
      <c r="X69" s="9">
        <v>0</v>
      </c>
      <c r="Z69" s="9">
        <v>7</v>
      </c>
      <c r="AA69" s="9">
        <v>5</v>
      </c>
      <c r="AB69" s="9">
        <v>2</v>
      </c>
      <c r="AD69" s="9">
        <v>4</v>
      </c>
      <c r="AE69" s="9">
        <v>4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171</v>
      </c>
      <c r="C70" s="29">
        <f t="shared" si="2"/>
        <v>82</v>
      </c>
      <c r="D70" s="29">
        <f t="shared" si="2"/>
        <v>89</v>
      </c>
      <c r="E70" s="12"/>
      <c r="F70" s="16">
        <v>111</v>
      </c>
      <c r="G70" s="16">
        <v>48</v>
      </c>
      <c r="H70" s="16">
        <v>63</v>
      </c>
      <c r="I70" s="16"/>
      <c r="J70" s="16">
        <v>13</v>
      </c>
      <c r="K70" s="16">
        <v>9</v>
      </c>
      <c r="L70" s="16">
        <v>4</v>
      </c>
      <c r="M70" s="16"/>
      <c r="N70" s="16">
        <v>24</v>
      </c>
      <c r="O70" s="16">
        <v>13</v>
      </c>
      <c r="P70" s="16">
        <v>11</v>
      </c>
      <c r="Q70" s="16"/>
      <c r="R70" s="16">
        <v>14</v>
      </c>
      <c r="S70" s="16">
        <v>9</v>
      </c>
      <c r="T70" s="16">
        <v>5</v>
      </c>
      <c r="U70" s="16"/>
      <c r="V70" s="16">
        <v>7</v>
      </c>
      <c r="W70" s="16">
        <v>3</v>
      </c>
      <c r="X70" s="16">
        <v>4</v>
      </c>
      <c r="Y70" s="16"/>
      <c r="Z70" s="16">
        <v>2</v>
      </c>
      <c r="AA70" s="16">
        <v>0</v>
      </c>
      <c r="AB70" s="16">
        <v>2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794</v>
      </c>
      <c r="C71" s="27">
        <f t="shared" si="2"/>
        <v>403</v>
      </c>
      <c r="D71" s="32">
        <f t="shared" si="2"/>
        <v>391</v>
      </c>
      <c r="E71" s="14"/>
      <c r="F71" s="15">
        <v>485</v>
      </c>
      <c r="G71" s="15">
        <v>236</v>
      </c>
      <c r="H71" s="15">
        <v>249</v>
      </c>
      <c r="I71" s="15"/>
      <c r="J71" s="15">
        <v>76</v>
      </c>
      <c r="K71" s="15">
        <v>43</v>
      </c>
      <c r="L71" s="15">
        <v>33</v>
      </c>
      <c r="M71" s="15"/>
      <c r="N71" s="15">
        <v>100</v>
      </c>
      <c r="O71" s="15">
        <v>53</v>
      </c>
      <c r="P71" s="15">
        <v>47</v>
      </c>
      <c r="Q71" s="15"/>
      <c r="R71" s="15">
        <v>67</v>
      </c>
      <c r="S71" s="15">
        <v>35</v>
      </c>
      <c r="T71" s="15">
        <v>32</v>
      </c>
      <c r="U71" s="15"/>
      <c r="V71" s="15">
        <v>27</v>
      </c>
      <c r="W71" s="15">
        <v>13</v>
      </c>
      <c r="X71" s="15">
        <v>14</v>
      </c>
      <c r="Y71" s="15"/>
      <c r="Z71" s="15">
        <v>30</v>
      </c>
      <c r="AA71" s="15">
        <v>16</v>
      </c>
      <c r="AB71" s="15">
        <v>14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162</v>
      </c>
      <c r="C72" s="29">
        <f t="shared" si="2"/>
        <v>84</v>
      </c>
      <c r="D72" s="29">
        <f t="shared" si="2"/>
        <v>78</v>
      </c>
      <c r="E72" s="12"/>
      <c r="F72" s="9">
        <v>103</v>
      </c>
      <c r="G72" s="9">
        <v>51</v>
      </c>
      <c r="H72" s="9">
        <v>52</v>
      </c>
      <c r="J72" s="9">
        <v>11</v>
      </c>
      <c r="K72" s="9">
        <v>5</v>
      </c>
      <c r="L72" s="9">
        <v>6</v>
      </c>
      <c r="N72" s="9">
        <v>23</v>
      </c>
      <c r="O72" s="9">
        <v>13</v>
      </c>
      <c r="P72" s="9">
        <v>10</v>
      </c>
      <c r="R72" s="9">
        <v>13</v>
      </c>
      <c r="S72" s="9">
        <v>7</v>
      </c>
      <c r="T72" s="9">
        <v>6</v>
      </c>
      <c r="V72" s="9">
        <v>5</v>
      </c>
      <c r="W72" s="9">
        <v>4</v>
      </c>
      <c r="X72" s="9">
        <v>1</v>
      </c>
      <c r="Z72" s="9">
        <v>4</v>
      </c>
      <c r="AA72" s="9">
        <v>2</v>
      </c>
      <c r="AB72" s="9">
        <v>2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145</v>
      </c>
      <c r="C73" s="29">
        <f t="shared" si="2"/>
        <v>75</v>
      </c>
      <c r="D73" s="29">
        <f t="shared" si="2"/>
        <v>70</v>
      </c>
      <c r="E73" s="12"/>
      <c r="F73" s="9">
        <v>75</v>
      </c>
      <c r="G73" s="9">
        <v>40</v>
      </c>
      <c r="H73" s="9">
        <v>35</v>
      </c>
      <c r="J73" s="9">
        <v>18</v>
      </c>
      <c r="K73" s="9">
        <v>10</v>
      </c>
      <c r="L73" s="9">
        <v>8</v>
      </c>
      <c r="N73" s="9">
        <v>25</v>
      </c>
      <c r="O73" s="9">
        <v>9</v>
      </c>
      <c r="P73" s="9">
        <v>16</v>
      </c>
      <c r="R73" s="9">
        <v>10</v>
      </c>
      <c r="S73" s="9">
        <v>5</v>
      </c>
      <c r="T73" s="9">
        <v>5</v>
      </c>
      <c r="V73" s="9">
        <v>7</v>
      </c>
      <c r="W73" s="9">
        <v>4</v>
      </c>
      <c r="X73" s="9">
        <v>3</v>
      </c>
      <c r="Z73" s="9">
        <v>9</v>
      </c>
      <c r="AA73" s="9">
        <v>6</v>
      </c>
      <c r="AB73" s="9">
        <v>3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152</v>
      </c>
      <c r="C74" s="29">
        <f t="shared" si="2"/>
        <v>78</v>
      </c>
      <c r="D74" s="29">
        <f t="shared" si="2"/>
        <v>74</v>
      </c>
      <c r="E74" s="12"/>
      <c r="F74" s="9">
        <v>101</v>
      </c>
      <c r="G74" s="9">
        <v>51</v>
      </c>
      <c r="H74" s="9">
        <v>50</v>
      </c>
      <c r="J74" s="9">
        <v>13</v>
      </c>
      <c r="K74" s="9">
        <v>7</v>
      </c>
      <c r="L74" s="9">
        <v>6</v>
      </c>
      <c r="N74" s="9">
        <v>16</v>
      </c>
      <c r="O74" s="9">
        <v>7</v>
      </c>
      <c r="P74" s="9">
        <v>9</v>
      </c>
      <c r="R74" s="9">
        <v>8</v>
      </c>
      <c r="S74" s="9">
        <v>5</v>
      </c>
      <c r="T74" s="9">
        <v>3</v>
      </c>
      <c r="V74" s="9">
        <v>4</v>
      </c>
      <c r="W74" s="9">
        <v>3</v>
      </c>
      <c r="X74" s="9">
        <v>1</v>
      </c>
      <c r="Z74" s="9">
        <v>6</v>
      </c>
      <c r="AA74" s="9">
        <v>3</v>
      </c>
      <c r="AB74" s="9">
        <v>3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193</v>
      </c>
      <c r="C75" s="29">
        <f t="shared" si="2"/>
        <v>90</v>
      </c>
      <c r="D75" s="29">
        <f t="shared" si="2"/>
        <v>103</v>
      </c>
      <c r="E75" s="12"/>
      <c r="F75" s="9">
        <v>118</v>
      </c>
      <c r="G75" s="9">
        <v>57</v>
      </c>
      <c r="H75" s="9">
        <v>61</v>
      </c>
      <c r="J75" s="9">
        <v>18</v>
      </c>
      <c r="K75" s="9">
        <v>7</v>
      </c>
      <c r="L75" s="9">
        <v>11</v>
      </c>
      <c r="N75" s="9">
        <v>28</v>
      </c>
      <c r="O75" s="9">
        <v>15</v>
      </c>
      <c r="P75" s="9">
        <v>13</v>
      </c>
      <c r="R75" s="9">
        <v>13</v>
      </c>
      <c r="S75" s="9">
        <v>4</v>
      </c>
      <c r="T75" s="9">
        <v>9</v>
      </c>
      <c r="V75" s="9">
        <v>7</v>
      </c>
      <c r="W75" s="9">
        <v>3</v>
      </c>
      <c r="X75" s="9">
        <v>4</v>
      </c>
      <c r="Z75" s="9">
        <v>9</v>
      </c>
      <c r="AA75" s="9">
        <v>4</v>
      </c>
      <c r="AB75" s="9">
        <v>5</v>
      </c>
      <c r="AD75" s="9">
        <v>0</v>
      </c>
      <c r="AE75" s="9">
        <v>0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207</v>
      </c>
      <c r="C76" s="29">
        <f t="shared" si="2"/>
        <v>96</v>
      </c>
      <c r="D76" s="29">
        <f t="shared" si="2"/>
        <v>111</v>
      </c>
      <c r="E76" s="12"/>
      <c r="F76" s="16">
        <v>113</v>
      </c>
      <c r="G76" s="16">
        <v>49</v>
      </c>
      <c r="H76" s="16">
        <v>64</v>
      </c>
      <c r="I76" s="16"/>
      <c r="J76" s="16">
        <v>22</v>
      </c>
      <c r="K76" s="16">
        <v>9</v>
      </c>
      <c r="L76" s="16">
        <v>13</v>
      </c>
      <c r="M76" s="16"/>
      <c r="N76" s="16">
        <v>47</v>
      </c>
      <c r="O76" s="16">
        <v>25</v>
      </c>
      <c r="P76" s="16">
        <v>22</v>
      </c>
      <c r="Q76" s="16"/>
      <c r="R76" s="16">
        <v>11</v>
      </c>
      <c r="S76" s="16">
        <v>5</v>
      </c>
      <c r="T76" s="16">
        <v>6</v>
      </c>
      <c r="U76" s="16"/>
      <c r="V76" s="16">
        <v>5</v>
      </c>
      <c r="W76" s="16">
        <v>1</v>
      </c>
      <c r="X76" s="16">
        <v>4</v>
      </c>
      <c r="Y76" s="16"/>
      <c r="Z76" s="16">
        <v>6</v>
      </c>
      <c r="AA76" s="16">
        <v>4</v>
      </c>
      <c r="AB76" s="16">
        <v>2</v>
      </c>
      <c r="AC76" s="16"/>
      <c r="AD76" s="16">
        <v>3</v>
      </c>
      <c r="AE76" s="16">
        <v>3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859</v>
      </c>
      <c r="C77" s="27">
        <f t="shared" si="2"/>
        <v>423</v>
      </c>
      <c r="D77" s="32">
        <f t="shared" si="2"/>
        <v>436</v>
      </c>
      <c r="E77" s="4"/>
      <c r="F77" s="9">
        <v>510</v>
      </c>
      <c r="G77" s="9">
        <v>248</v>
      </c>
      <c r="H77" s="9">
        <v>262</v>
      </c>
      <c r="J77" s="9">
        <v>82</v>
      </c>
      <c r="K77" s="9">
        <v>38</v>
      </c>
      <c r="L77" s="9">
        <v>44</v>
      </c>
      <c r="N77" s="9">
        <v>139</v>
      </c>
      <c r="O77" s="9">
        <v>69</v>
      </c>
      <c r="P77" s="9">
        <v>70</v>
      </c>
      <c r="R77" s="9">
        <v>55</v>
      </c>
      <c r="S77" s="9">
        <v>26</v>
      </c>
      <c r="T77" s="9">
        <v>29</v>
      </c>
      <c r="V77" s="9">
        <v>28</v>
      </c>
      <c r="W77" s="9">
        <v>15</v>
      </c>
      <c r="X77" s="9">
        <v>13</v>
      </c>
      <c r="Z77" s="9">
        <v>34</v>
      </c>
      <c r="AA77" s="9">
        <v>19</v>
      </c>
      <c r="AB77" s="9">
        <v>15</v>
      </c>
      <c r="AD77" s="9">
        <v>11</v>
      </c>
      <c r="AE77" s="9">
        <v>8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230</v>
      </c>
      <c r="C78" s="29">
        <f t="shared" si="2"/>
        <v>105</v>
      </c>
      <c r="D78" s="29">
        <f t="shared" si="2"/>
        <v>125</v>
      </c>
      <c r="E78" s="4"/>
      <c r="F78" s="10">
        <v>129</v>
      </c>
      <c r="G78" s="10">
        <v>54</v>
      </c>
      <c r="H78" s="10">
        <v>75</v>
      </c>
      <c r="I78" s="10"/>
      <c r="J78" s="10">
        <v>23</v>
      </c>
      <c r="K78" s="10">
        <v>8</v>
      </c>
      <c r="L78" s="10">
        <v>15</v>
      </c>
      <c r="M78" s="10"/>
      <c r="N78" s="10">
        <v>42</v>
      </c>
      <c r="O78" s="10">
        <v>21</v>
      </c>
      <c r="P78" s="10">
        <v>21</v>
      </c>
      <c r="Q78" s="10"/>
      <c r="R78" s="10">
        <v>15</v>
      </c>
      <c r="S78" s="10">
        <v>7</v>
      </c>
      <c r="T78" s="10">
        <v>8</v>
      </c>
      <c r="U78" s="10"/>
      <c r="V78" s="10">
        <v>8</v>
      </c>
      <c r="W78" s="10">
        <v>5</v>
      </c>
      <c r="X78" s="10">
        <v>3</v>
      </c>
      <c r="Y78" s="10"/>
      <c r="Z78" s="10">
        <v>8</v>
      </c>
      <c r="AA78" s="10">
        <v>6</v>
      </c>
      <c r="AB78" s="10">
        <v>2</v>
      </c>
      <c r="AC78" s="10"/>
      <c r="AD78" s="10">
        <v>5</v>
      </c>
      <c r="AE78" s="10">
        <v>4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214</v>
      </c>
      <c r="C79" s="29">
        <f t="shared" si="2"/>
        <v>104</v>
      </c>
      <c r="D79" s="29">
        <f t="shared" si="2"/>
        <v>110</v>
      </c>
      <c r="E79" s="12"/>
      <c r="F79" s="9">
        <v>121</v>
      </c>
      <c r="G79" s="9">
        <v>56</v>
      </c>
      <c r="H79" s="9">
        <v>65</v>
      </c>
      <c r="J79" s="9">
        <v>20</v>
      </c>
      <c r="K79" s="9">
        <v>8</v>
      </c>
      <c r="L79" s="9">
        <v>12</v>
      </c>
      <c r="N79" s="9">
        <v>41</v>
      </c>
      <c r="O79" s="9">
        <v>23</v>
      </c>
      <c r="P79" s="9">
        <v>18</v>
      </c>
      <c r="R79" s="9">
        <v>13</v>
      </c>
      <c r="S79" s="9">
        <v>7</v>
      </c>
      <c r="T79" s="9">
        <v>6</v>
      </c>
      <c r="V79" s="9">
        <v>8</v>
      </c>
      <c r="W79" s="9">
        <v>4</v>
      </c>
      <c r="X79" s="9">
        <v>4</v>
      </c>
      <c r="Z79" s="9">
        <v>9</v>
      </c>
      <c r="AA79" s="9">
        <v>4</v>
      </c>
      <c r="AB79" s="9">
        <v>5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265</v>
      </c>
      <c r="C80" s="29">
        <f t="shared" si="2"/>
        <v>129</v>
      </c>
      <c r="D80" s="29">
        <f t="shared" si="2"/>
        <v>136</v>
      </c>
      <c r="E80" s="12"/>
      <c r="F80" s="9">
        <v>143</v>
      </c>
      <c r="G80" s="9">
        <v>72</v>
      </c>
      <c r="H80" s="9">
        <v>71</v>
      </c>
      <c r="J80" s="9">
        <v>19</v>
      </c>
      <c r="K80" s="9">
        <v>6</v>
      </c>
      <c r="L80" s="9">
        <v>13</v>
      </c>
      <c r="N80" s="9">
        <v>51</v>
      </c>
      <c r="O80" s="9">
        <v>22</v>
      </c>
      <c r="P80" s="9">
        <v>29</v>
      </c>
      <c r="R80" s="9">
        <v>20</v>
      </c>
      <c r="S80" s="9">
        <v>12</v>
      </c>
      <c r="T80" s="9">
        <v>8</v>
      </c>
      <c r="V80" s="9">
        <v>16</v>
      </c>
      <c r="W80" s="9">
        <v>9</v>
      </c>
      <c r="X80" s="9">
        <v>7</v>
      </c>
      <c r="Z80" s="9">
        <v>13</v>
      </c>
      <c r="AA80" s="9">
        <v>6</v>
      </c>
      <c r="AB80" s="9">
        <v>7</v>
      </c>
      <c r="AD80" s="9">
        <v>3</v>
      </c>
      <c r="AE80" s="9">
        <v>2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262</v>
      </c>
      <c r="C81" s="29">
        <f t="shared" si="2"/>
        <v>129</v>
      </c>
      <c r="D81" s="29">
        <f t="shared" si="2"/>
        <v>133</v>
      </c>
      <c r="E81" s="12"/>
      <c r="F81" s="9">
        <v>135</v>
      </c>
      <c r="G81" s="9">
        <v>73</v>
      </c>
      <c r="H81" s="9">
        <v>62</v>
      </c>
      <c r="J81" s="9">
        <v>34</v>
      </c>
      <c r="K81" s="9">
        <v>15</v>
      </c>
      <c r="L81" s="9">
        <v>19</v>
      </c>
      <c r="N81" s="9">
        <v>48</v>
      </c>
      <c r="O81" s="9">
        <v>18</v>
      </c>
      <c r="P81" s="9">
        <v>30</v>
      </c>
      <c r="R81" s="9">
        <v>20</v>
      </c>
      <c r="S81" s="9">
        <v>10</v>
      </c>
      <c r="T81" s="9">
        <v>10</v>
      </c>
      <c r="V81" s="9">
        <v>12</v>
      </c>
      <c r="W81" s="9">
        <v>7</v>
      </c>
      <c r="X81" s="9">
        <v>5</v>
      </c>
      <c r="Z81" s="9">
        <v>11</v>
      </c>
      <c r="AA81" s="9">
        <v>5</v>
      </c>
      <c r="AB81" s="9">
        <v>6</v>
      </c>
      <c r="AD81" s="9">
        <v>2</v>
      </c>
      <c r="AE81" s="9">
        <v>1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315</v>
      </c>
      <c r="C82" s="29">
        <f t="shared" si="2"/>
        <v>151</v>
      </c>
      <c r="D82" s="29">
        <f t="shared" si="2"/>
        <v>164</v>
      </c>
      <c r="E82" s="12"/>
      <c r="F82" s="16">
        <v>162</v>
      </c>
      <c r="G82" s="16">
        <v>80</v>
      </c>
      <c r="H82" s="16">
        <v>82</v>
      </c>
      <c r="I82" s="16"/>
      <c r="J82" s="16">
        <v>30</v>
      </c>
      <c r="K82" s="16">
        <v>16</v>
      </c>
      <c r="L82" s="16">
        <v>14</v>
      </c>
      <c r="M82" s="16"/>
      <c r="N82" s="16">
        <v>54</v>
      </c>
      <c r="O82" s="16">
        <v>25</v>
      </c>
      <c r="P82" s="16">
        <v>29</v>
      </c>
      <c r="Q82" s="16"/>
      <c r="R82" s="16">
        <v>29</v>
      </c>
      <c r="S82" s="16">
        <v>14</v>
      </c>
      <c r="T82" s="16">
        <v>15</v>
      </c>
      <c r="U82" s="16"/>
      <c r="V82" s="16">
        <v>18</v>
      </c>
      <c r="W82" s="16">
        <v>5</v>
      </c>
      <c r="X82" s="16">
        <v>13</v>
      </c>
      <c r="Y82" s="16"/>
      <c r="Z82" s="16">
        <v>20</v>
      </c>
      <c r="AA82" s="16">
        <v>11</v>
      </c>
      <c r="AB82" s="16">
        <v>9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1286</v>
      </c>
      <c r="C83" s="27">
        <f t="shared" si="2"/>
        <v>618</v>
      </c>
      <c r="D83" s="32">
        <f t="shared" si="2"/>
        <v>668</v>
      </c>
      <c r="E83" s="14"/>
      <c r="F83" s="15">
        <v>690</v>
      </c>
      <c r="G83" s="15">
        <v>335</v>
      </c>
      <c r="H83" s="15">
        <v>355</v>
      </c>
      <c r="I83" s="15"/>
      <c r="J83" s="15">
        <v>126</v>
      </c>
      <c r="K83" s="15">
        <v>53</v>
      </c>
      <c r="L83" s="15">
        <v>73</v>
      </c>
      <c r="M83" s="15"/>
      <c r="N83" s="15">
        <v>236</v>
      </c>
      <c r="O83" s="15">
        <v>109</v>
      </c>
      <c r="P83" s="15">
        <v>127</v>
      </c>
      <c r="Q83" s="15"/>
      <c r="R83" s="15">
        <v>97</v>
      </c>
      <c r="S83" s="15">
        <v>50</v>
      </c>
      <c r="T83" s="15">
        <v>47</v>
      </c>
      <c r="U83" s="15"/>
      <c r="V83" s="15">
        <v>62</v>
      </c>
      <c r="W83" s="15">
        <v>30</v>
      </c>
      <c r="X83" s="15">
        <v>32</v>
      </c>
      <c r="Y83" s="15"/>
      <c r="Z83" s="15">
        <v>61</v>
      </c>
      <c r="AA83" s="15">
        <v>32</v>
      </c>
      <c r="AB83" s="15">
        <v>29</v>
      </c>
      <c r="AC83" s="15"/>
      <c r="AD83" s="15">
        <v>14</v>
      </c>
      <c r="AE83" s="15">
        <v>9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296</v>
      </c>
      <c r="C84" s="29">
        <f t="shared" si="2"/>
        <v>151</v>
      </c>
      <c r="D84" s="29">
        <f t="shared" si="2"/>
        <v>145</v>
      </c>
      <c r="E84" s="12"/>
      <c r="F84" s="9">
        <v>152</v>
      </c>
      <c r="G84" s="9">
        <v>71</v>
      </c>
      <c r="H84" s="9">
        <v>81</v>
      </c>
      <c r="J84" s="9">
        <v>38</v>
      </c>
      <c r="K84" s="9">
        <v>22</v>
      </c>
      <c r="L84" s="9">
        <v>16</v>
      </c>
      <c r="N84" s="9">
        <v>56</v>
      </c>
      <c r="O84" s="9">
        <v>35</v>
      </c>
      <c r="P84" s="9">
        <v>21</v>
      </c>
      <c r="R84" s="9">
        <v>25</v>
      </c>
      <c r="S84" s="9">
        <v>12</v>
      </c>
      <c r="T84" s="9">
        <v>13</v>
      </c>
      <c r="V84" s="9">
        <v>10</v>
      </c>
      <c r="W84" s="9">
        <v>6</v>
      </c>
      <c r="X84" s="9">
        <v>4</v>
      </c>
      <c r="Z84" s="9">
        <v>13</v>
      </c>
      <c r="AA84" s="9">
        <v>5</v>
      </c>
      <c r="AB84" s="9">
        <v>8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340</v>
      </c>
      <c r="C85" s="29">
        <f t="shared" si="2"/>
        <v>168</v>
      </c>
      <c r="D85" s="29">
        <f t="shared" si="2"/>
        <v>172</v>
      </c>
      <c r="E85" s="12"/>
      <c r="F85" s="9">
        <v>167</v>
      </c>
      <c r="G85" s="9">
        <v>84</v>
      </c>
      <c r="H85" s="9">
        <v>83</v>
      </c>
      <c r="J85" s="9">
        <v>40</v>
      </c>
      <c r="K85" s="9">
        <v>19</v>
      </c>
      <c r="L85" s="9">
        <v>21</v>
      </c>
      <c r="N85" s="9">
        <v>61</v>
      </c>
      <c r="O85" s="9">
        <v>32</v>
      </c>
      <c r="P85" s="9">
        <v>29</v>
      </c>
      <c r="R85" s="9">
        <v>32</v>
      </c>
      <c r="S85" s="9">
        <v>16</v>
      </c>
      <c r="T85" s="9">
        <v>16</v>
      </c>
      <c r="V85" s="9">
        <v>15</v>
      </c>
      <c r="W85" s="9">
        <v>6</v>
      </c>
      <c r="X85" s="9">
        <v>9</v>
      </c>
      <c r="Z85" s="9">
        <v>24</v>
      </c>
      <c r="AA85" s="9">
        <v>10</v>
      </c>
      <c r="AB85" s="9">
        <v>14</v>
      </c>
      <c r="AD85" s="9">
        <v>1</v>
      </c>
      <c r="AE85" s="9">
        <v>1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333</v>
      </c>
      <c r="C86" s="29">
        <f t="shared" si="2"/>
        <v>166</v>
      </c>
      <c r="D86" s="29">
        <f t="shared" si="2"/>
        <v>167</v>
      </c>
      <c r="E86" s="12"/>
      <c r="F86" s="9">
        <v>165</v>
      </c>
      <c r="G86" s="9">
        <v>80</v>
      </c>
      <c r="H86" s="9">
        <v>85</v>
      </c>
      <c r="J86" s="9">
        <v>46</v>
      </c>
      <c r="K86" s="9">
        <v>22</v>
      </c>
      <c r="L86" s="9">
        <v>24</v>
      </c>
      <c r="N86" s="9">
        <v>49</v>
      </c>
      <c r="O86" s="9">
        <v>25</v>
      </c>
      <c r="P86" s="9">
        <v>24</v>
      </c>
      <c r="R86" s="9">
        <v>32</v>
      </c>
      <c r="S86" s="9">
        <v>18</v>
      </c>
      <c r="T86" s="9">
        <v>14</v>
      </c>
      <c r="V86" s="9">
        <v>16</v>
      </c>
      <c r="W86" s="9">
        <v>10</v>
      </c>
      <c r="X86" s="9">
        <v>6</v>
      </c>
      <c r="Z86" s="9">
        <v>19</v>
      </c>
      <c r="AA86" s="9">
        <v>7</v>
      </c>
      <c r="AB86" s="9">
        <v>12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166</v>
      </c>
      <c r="D87" s="29">
        <f t="shared" si="3"/>
        <v>179</v>
      </c>
      <c r="E87" s="12"/>
      <c r="F87" s="9">
        <v>172</v>
      </c>
      <c r="G87" s="9">
        <v>75</v>
      </c>
      <c r="H87" s="9">
        <v>97</v>
      </c>
      <c r="J87" s="9">
        <v>30</v>
      </c>
      <c r="K87" s="9">
        <v>18</v>
      </c>
      <c r="L87" s="9">
        <v>12</v>
      </c>
      <c r="N87" s="9">
        <v>63</v>
      </c>
      <c r="O87" s="9">
        <v>35</v>
      </c>
      <c r="P87" s="9">
        <v>28</v>
      </c>
      <c r="R87" s="9">
        <v>42</v>
      </c>
      <c r="S87" s="9">
        <v>23</v>
      </c>
      <c r="T87" s="9">
        <v>19</v>
      </c>
      <c r="V87" s="9">
        <v>12</v>
      </c>
      <c r="W87" s="9">
        <v>4</v>
      </c>
      <c r="X87" s="9">
        <v>8</v>
      </c>
      <c r="Z87" s="9">
        <v>23</v>
      </c>
      <c r="AA87" s="9">
        <v>9</v>
      </c>
      <c r="AB87" s="9">
        <v>14</v>
      </c>
      <c r="AD87" s="9">
        <v>3</v>
      </c>
      <c r="AE87" s="9">
        <v>2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364</v>
      </c>
      <c r="C88" s="29">
        <f t="shared" si="3"/>
        <v>201</v>
      </c>
      <c r="D88" s="29">
        <f t="shared" si="3"/>
        <v>163</v>
      </c>
      <c r="E88" s="12"/>
      <c r="F88" s="16">
        <v>187</v>
      </c>
      <c r="G88" s="16">
        <v>102</v>
      </c>
      <c r="H88" s="16">
        <v>85</v>
      </c>
      <c r="I88" s="16"/>
      <c r="J88" s="16">
        <v>30</v>
      </c>
      <c r="K88" s="16">
        <v>17</v>
      </c>
      <c r="L88" s="16">
        <v>13</v>
      </c>
      <c r="M88" s="16"/>
      <c r="N88" s="16">
        <v>68</v>
      </c>
      <c r="O88" s="16">
        <v>33</v>
      </c>
      <c r="P88" s="16">
        <v>35</v>
      </c>
      <c r="Q88" s="16"/>
      <c r="R88" s="16">
        <v>28</v>
      </c>
      <c r="S88" s="16">
        <v>17</v>
      </c>
      <c r="T88" s="16">
        <v>11</v>
      </c>
      <c r="U88" s="16"/>
      <c r="V88" s="16">
        <v>29</v>
      </c>
      <c r="W88" s="16">
        <v>18</v>
      </c>
      <c r="X88" s="16">
        <v>11</v>
      </c>
      <c r="Y88" s="16"/>
      <c r="Z88" s="16">
        <v>13</v>
      </c>
      <c r="AA88" s="16">
        <v>7</v>
      </c>
      <c r="AB88" s="16">
        <v>6</v>
      </c>
      <c r="AC88" s="16"/>
      <c r="AD88" s="16">
        <v>9</v>
      </c>
      <c r="AE88" s="16">
        <v>7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1678</v>
      </c>
      <c r="C89" s="27">
        <f t="shared" si="3"/>
        <v>852</v>
      </c>
      <c r="D89" s="32">
        <f t="shared" si="3"/>
        <v>826</v>
      </c>
      <c r="E89" s="14"/>
      <c r="F89" s="15">
        <v>843</v>
      </c>
      <c r="G89" s="15">
        <v>412</v>
      </c>
      <c r="H89" s="15">
        <v>431</v>
      </c>
      <c r="I89" s="15"/>
      <c r="J89" s="15">
        <v>184</v>
      </c>
      <c r="K89" s="15">
        <v>98</v>
      </c>
      <c r="L89" s="15">
        <v>86</v>
      </c>
      <c r="M89" s="15"/>
      <c r="N89" s="15">
        <v>297</v>
      </c>
      <c r="O89" s="15">
        <v>160</v>
      </c>
      <c r="P89" s="15">
        <v>137</v>
      </c>
      <c r="Q89" s="15"/>
      <c r="R89" s="15">
        <v>159</v>
      </c>
      <c r="S89" s="15">
        <v>86</v>
      </c>
      <c r="T89" s="15">
        <v>73</v>
      </c>
      <c r="U89" s="15"/>
      <c r="V89" s="15">
        <v>82</v>
      </c>
      <c r="W89" s="15">
        <v>44</v>
      </c>
      <c r="X89" s="15">
        <v>38</v>
      </c>
      <c r="Y89" s="15"/>
      <c r="Z89" s="15">
        <v>92</v>
      </c>
      <c r="AA89" s="15">
        <v>38</v>
      </c>
      <c r="AB89" s="15">
        <v>54</v>
      </c>
      <c r="AC89" s="15"/>
      <c r="AD89" s="15">
        <v>21</v>
      </c>
      <c r="AE89" s="15">
        <v>14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314</v>
      </c>
      <c r="C90" s="29">
        <f t="shared" si="3"/>
        <v>159</v>
      </c>
      <c r="D90" s="29">
        <f t="shared" si="3"/>
        <v>155</v>
      </c>
      <c r="E90" s="12"/>
      <c r="F90" s="9">
        <v>150</v>
      </c>
      <c r="G90" s="9">
        <v>79</v>
      </c>
      <c r="H90" s="9">
        <v>71</v>
      </c>
      <c r="J90" s="9">
        <v>33</v>
      </c>
      <c r="K90" s="9">
        <v>11</v>
      </c>
      <c r="L90" s="9">
        <v>22</v>
      </c>
      <c r="N90" s="9">
        <v>46</v>
      </c>
      <c r="O90" s="9">
        <v>25</v>
      </c>
      <c r="P90" s="9">
        <v>21</v>
      </c>
      <c r="R90" s="9">
        <v>27</v>
      </c>
      <c r="S90" s="9">
        <v>13</v>
      </c>
      <c r="T90" s="9">
        <v>14</v>
      </c>
      <c r="V90" s="9">
        <v>27</v>
      </c>
      <c r="W90" s="9">
        <v>14</v>
      </c>
      <c r="X90" s="9">
        <v>13</v>
      </c>
      <c r="Z90" s="9">
        <v>25</v>
      </c>
      <c r="AA90" s="9">
        <v>14</v>
      </c>
      <c r="AB90" s="9">
        <v>11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328</v>
      </c>
      <c r="C91" s="29">
        <f t="shared" si="3"/>
        <v>175</v>
      </c>
      <c r="D91" s="29">
        <f t="shared" si="3"/>
        <v>153</v>
      </c>
      <c r="E91" s="12"/>
      <c r="F91" s="9">
        <v>166</v>
      </c>
      <c r="G91" s="9">
        <v>89</v>
      </c>
      <c r="H91" s="9">
        <v>77</v>
      </c>
      <c r="J91" s="9">
        <v>43</v>
      </c>
      <c r="K91" s="9">
        <v>18</v>
      </c>
      <c r="L91" s="9">
        <v>25</v>
      </c>
      <c r="N91" s="9">
        <v>39</v>
      </c>
      <c r="O91" s="9">
        <v>19</v>
      </c>
      <c r="P91" s="9">
        <v>20</v>
      </c>
      <c r="R91" s="9">
        <v>33</v>
      </c>
      <c r="S91" s="9">
        <v>19</v>
      </c>
      <c r="T91" s="9">
        <v>14</v>
      </c>
      <c r="V91" s="9">
        <v>24</v>
      </c>
      <c r="W91" s="9">
        <v>16</v>
      </c>
      <c r="X91" s="9">
        <v>8</v>
      </c>
      <c r="Z91" s="9">
        <v>17</v>
      </c>
      <c r="AA91" s="9">
        <v>11</v>
      </c>
      <c r="AB91" s="9">
        <v>6</v>
      </c>
      <c r="AD91" s="9">
        <v>6</v>
      </c>
      <c r="AE91" s="9">
        <v>3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183</v>
      </c>
      <c r="D92" s="29">
        <f t="shared" si="3"/>
        <v>160</v>
      </c>
      <c r="E92" s="12"/>
      <c r="F92" s="9">
        <v>160</v>
      </c>
      <c r="G92" s="9">
        <v>80</v>
      </c>
      <c r="H92" s="9">
        <v>80</v>
      </c>
      <c r="J92" s="9">
        <v>35</v>
      </c>
      <c r="K92" s="9">
        <v>23</v>
      </c>
      <c r="L92" s="9">
        <v>12</v>
      </c>
      <c r="N92" s="9">
        <v>71</v>
      </c>
      <c r="O92" s="9">
        <v>38</v>
      </c>
      <c r="P92" s="9">
        <v>33</v>
      </c>
      <c r="R92" s="9">
        <v>39</v>
      </c>
      <c r="S92" s="9">
        <v>21</v>
      </c>
      <c r="T92" s="9">
        <v>18</v>
      </c>
      <c r="V92" s="9">
        <v>18</v>
      </c>
      <c r="W92" s="9">
        <v>10</v>
      </c>
      <c r="X92" s="9">
        <v>8</v>
      </c>
      <c r="Z92" s="9">
        <v>16</v>
      </c>
      <c r="AA92" s="9">
        <v>8</v>
      </c>
      <c r="AB92" s="9">
        <v>8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340</v>
      </c>
      <c r="C93" s="29">
        <f t="shared" si="3"/>
        <v>182</v>
      </c>
      <c r="D93" s="29">
        <f t="shared" si="3"/>
        <v>158</v>
      </c>
      <c r="E93" s="12"/>
      <c r="F93" s="9">
        <v>160</v>
      </c>
      <c r="G93" s="9">
        <v>82</v>
      </c>
      <c r="H93" s="9">
        <v>78</v>
      </c>
      <c r="J93" s="9">
        <v>39</v>
      </c>
      <c r="K93" s="9">
        <v>23</v>
      </c>
      <c r="L93" s="9">
        <v>16</v>
      </c>
      <c r="N93" s="9">
        <v>54</v>
      </c>
      <c r="O93" s="9">
        <v>35</v>
      </c>
      <c r="P93" s="9">
        <v>19</v>
      </c>
      <c r="R93" s="9">
        <v>37</v>
      </c>
      <c r="S93" s="9">
        <v>19</v>
      </c>
      <c r="T93" s="9">
        <v>18</v>
      </c>
      <c r="V93" s="9">
        <v>24</v>
      </c>
      <c r="W93" s="9">
        <v>12</v>
      </c>
      <c r="X93" s="9">
        <v>12</v>
      </c>
      <c r="Z93" s="9">
        <v>19</v>
      </c>
      <c r="AA93" s="9">
        <v>7</v>
      </c>
      <c r="AB93" s="9">
        <v>12</v>
      </c>
      <c r="AD93" s="9">
        <v>7</v>
      </c>
      <c r="AE93" s="9">
        <v>4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341</v>
      </c>
      <c r="C94" s="29">
        <f t="shared" si="3"/>
        <v>173</v>
      </c>
      <c r="D94" s="29">
        <f t="shared" si="3"/>
        <v>168</v>
      </c>
      <c r="E94" s="12"/>
      <c r="F94" s="16">
        <v>172</v>
      </c>
      <c r="G94" s="16">
        <v>81</v>
      </c>
      <c r="H94" s="16">
        <v>91</v>
      </c>
      <c r="I94" s="16"/>
      <c r="J94" s="16">
        <v>35</v>
      </c>
      <c r="K94" s="16">
        <v>19</v>
      </c>
      <c r="L94" s="16">
        <v>16</v>
      </c>
      <c r="M94" s="16"/>
      <c r="N94" s="16">
        <v>46</v>
      </c>
      <c r="O94" s="16">
        <v>25</v>
      </c>
      <c r="P94" s="16">
        <v>21</v>
      </c>
      <c r="Q94" s="16"/>
      <c r="R94" s="16">
        <v>48</v>
      </c>
      <c r="S94" s="16">
        <v>24</v>
      </c>
      <c r="T94" s="16">
        <v>24</v>
      </c>
      <c r="U94" s="16"/>
      <c r="V94" s="16">
        <v>16</v>
      </c>
      <c r="W94" s="16">
        <v>9</v>
      </c>
      <c r="X94" s="16">
        <v>7</v>
      </c>
      <c r="Y94" s="16"/>
      <c r="Z94" s="16">
        <v>19</v>
      </c>
      <c r="AA94" s="16">
        <v>12</v>
      </c>
      <c r="AB94" s="16">
        <v>7</v>
      </c>
      <c r="AC94" s="16"/>
      <c r="AD94" s="16">
        <v>5</v>
      </c>
      <c r="AE94" s="16">
        <v>3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1666</v>
      </c>
      <c r="C95" s="27">
        <f t="shared" si="3"/>
        <v>872</v>
      </c>
      <c r="D95" s="32">
        <f t="shared" si="3"/>
        <v>794</v>
      </c>
      <c r="E95" s="14"/>
      <c r="F95" s="15">
        <v>808</v>
      </c>
      <c r="G95" s="15">
        <v>411</v>
      </c>
      <c r="H95" s="15">
        <v>397</v>
      </c>
      <c r="I95" s="15"/>
      <c r="J95" s="15">
        <v>185</v>
      </c>
      <c r="K95" s="15">
        <v>94</v>
      </c>
      <c r="L95" s="15">
        <v>91</v>
      </c>
      <c r="M95" s="15"/>
      <c r="N95" s="15">
        <v>256</v>
      </c>
      <c r="O95" s="15">
        <v>142</v>
      </c>
      <c r="P95" s="15">
        <v>114</v>
      </c>
      <c r="Q95" s="15"/>
      <c r="R95" s="15">
        <v>184</v>
      </c>
      <c r="S95" s="15">
        <v>96</v>
      </c>
      <c r="T95" s="15">
        <v>88</v>
      </c>
      <c r="U95" s="15"/>
      <c r="V95" s="15">
        <v>109</v>
      </c>
      <c r="W95" s="15">
        <v>61</v>
      </c>
      <c r="X95" s="15">
        <v>48</v>
      </c>
      <c r="Y95" s="15"/>
      <c r="Z95" s="15">
        <v>96</v>
      </c>
      <c r="AA95" s="15">
        <v>52</v>
      </c>
      <c r="AB95" s="15">
        <v>44</v>
      </c>
      <c r="AC95" s="15"/>
      <c r="AD95" s="15">
        <v>28</v>
      </c>
      <c r="AE95" s="15">
        <v>16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339</v>
      </c>
      <c r="C96" s="29">
        <f t="shared" si="3"/>
        <v>142</v>
      </c>
      <c r="D96" s="29">
        <f t="shared" si="3"/>
        <v>197</v>
      </c>
      <c r="E96" s="12"/>
      <c r="F96" s="9">
        <v>193</v>
      </c>
      <c r="G96" s="9">
        <v>79</v>
      </c>
      <c r="H96" s="9">
        <v>114</v>
      </c>
      <c r="J96" s="9">
        <v>24</v>
      </c>
      <c r="K96" s="9">
        <v>9</v>
      </c>
      <c r="L96" s="9">
        <v>15</v>
      </c>
      <c r="N96" s="9">
        <v>55</v>
      </c>
      <c r="O96" s="9">
        <v>25</v>
      </c>
      <c r="P96" s="9">
        <v>30</v>
      </c>
      <c r="R96" s="9">
        <v>31</v>
      </c>
      <c r="S96" s="9">
        <v>15</v>
      </c>
      <c r="T96" s="9">
        <v>16</v>
      </c>
      <c r="V96" s="9">
        <v>14</v>
      </c>
      <c r="W96" s="9">
        <v>5</v>
      </c>
      <c r="X96" s="9">
        <v>9</v>
      </c>
      <c r="Z96" s="9">
        <v>19</v>
      </c>
      <c r="AA96" s="9">
        <v>7</v>
      </c>
      <c r="AB96" s="9">
        <v>12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275</v>
      </c>
      <c r="C97" s="29">
        <f t="shared" si="3"/>
        <v>141</v>
      </c>
      <c r="D97" s="29">
        <f t="shared" si="3"/>
        <v>134</v>
      </c>
      <c r="E97" s="12"/>
      <c r="F97" s="9">
        <v>140</v>
      </c>
      <c r="G97" s="9">
        <v>77</v>
      </c>
      <c r="H97" s="9">
        <v>63</v>
      </c>
      <c r="J97" s="9">
        <v>20</v>
      </c>
      <c r="K97" s="9">
        <v>8</v>
      </c>
      <c r="L97" s="9">
        <v>12</v>
      </c>
      <c r="N97" s="9">
        <v>38</v>
      </c>
      <c r="O97" s="9">
        <v>16</v>
      </c>
      <c r="P97" s="9">
        <v>22</v>
      </c>
      <c r="R97" s="9">
        <v>32</v>
      </c>
      <c r="S97" s="9">
        <v>18</v>
      </c>
      <c r="T97" s="9">
        <v>14</v>
      </c>
      <c r="V97" s="9">
        <v>20</v>
      </c>
      <c r="W97" s="9">
        <v>10</v>
      </c>
      <c r="X97" s="9">
        <v>10</v>
      </c>
      <c r="Z97" s="9">
        <v>12</v>
      </c>
      <c r="AA97" s="9">
        <v>6</v>
      </c>
      <c r="AB97" s="9">
        <v>6</v>
      </c>
      <c r="AD97" s="9">
        <v>13</v>
      </c>
      <c r="AE97" s="9">
        <v>6</v>
      </c>
      <c r="AF97" s="9">
        <v>7</v>
      </c>
    </row>
    <row r="98" spans="1:32" s="9" customFormat="1" ht="15" customHeight="1" x14ac:dyDescent="0.15">
      <c r="A98" s="11">
        <v>77</v>
      </c>
      <c r="B98" s="28">
        <f t="shared" si="3"/>
        <v>143</v>
      </c>
      <c r="C98" s="29">
        <f t="shared" si="3"/>
        <v>65</v>
      </c>
      <c r="D98" s="29">
        <f t="shared" si="3"/>
        <v>78</v>
      </c>
      <c r="E98" s="12"/>
      <c r="F98" s="9">
        <v>64</v>
      </c>
      <c r="G98" s="9">
        <v>28</v>
      </c>
      <c r="H98" s="9">
        <v>36</v>
      </c>
      <c r="J98" s="9">
        <v>13</v>
      </c>
      <c r="K98" s="9">
        <v>5</v>
      </c>
      <c r="L98" s="9">
        <v>8</v>
      </c>
      <c r="N98" s="9">
        <v>21</v>
      </c>
      <c r="O98" s="9">
        <v>8</v>
      </c>
      <c r="P98" s="9">
        <v>13</v>
      </c>
      <c r="R98" s="9">
        <v>22</v>
      </c>
      <c r="S98" s="9">
        <v>14</v>
      </c>
      <c r="T98" s="9">
        <v>8</v>
      </c>
      <c r="V98" s="9">
        <v>10</v>
      </c>
      <c r="W98" s="9">
        <v>3</v>
      </c>
      <c r="X98" s="9">
        <v>7</v>
      </c>
      <c r="Z98" s="9">
        <v>8</v>
      </c>
      <c r="AA98" s="9">
        <v>3</v>
      </c>
      <c r="AB98" s="9">
        <v>5</v>
      </c>
      <c r="AD98" s="9">
        <v>5</v>
      </c>
      <c r="AE98" s="9">
        <v>4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181</v>
      </c>
      <c r="C99" s="29">
        <f t="shared" si="3"/>
        <v>77</v>
      </c>
      <c r="D99" s="29">
        <f t="shared" si="3"/>
        <v>104</v>
      </c>
      <c r="E99" s="12"/>
      <c r="F99" s="9">
        <v>84</v>
      </c>
      <c r="G99" s="9">
        <v>37</v>
      </c>
      <c r="H99" s="9">
        <v>47</v>
      </c>
      <c r="J99" s="9">
        <v>18</v>
      </c>
      <c r="K99" s="9">
        <v>4</v>
      </c>
      <c r="L99" s="9">
        <v>14</v>
      </c>
      <c r="N99" s="9">
        <v>28</v>
      </c>
      <c r="O99" s="9">
        <v>13</v>
      </c>
      <c r="P99" s="9">
        <v>15</v>
      </c>
      <c r="R99" s="9">
        <v>15</v>
      </c>
      <c r="S99" s="9">
        <v>5</v>
      </c>
      <c r="T99" s="9">
        <v>10</v>
      </c>
      <c r="V99" s="9">
        <v>11</v>
      </c>
      <c r="W99" s="9">
        <v>5</v>
      </c>
      <c r="X99" s="9">
        <v>6</v>
      </c>
      <c r="Z99" s="9">
        <v>19</v>
      </c>
      <c r="AA99" s="9">
        <v>10</v>
      </c>
      <c r="AB99" s="9">
        <v>9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205</v>
      </c>
      <c r="C100" s="29">
        <f t="shared" si="3"/>
        <v>84</v>
      </c>
      <c r="D100" s="29">
        <f t="shared" si="3"/>
        <v>121</v>
      </c>
      <c r="E100" s="12"/>
      <c r="F100" s="9">
        <v>101</v>
      </c>
      <c r="G100" s="9">
        <v>42</v>
      </c>
      <c r="H100" s="9">
        <v>59</v>
      </c>
      <c r="J100" s="9">
        <v>17</v>
      </c>
      <c r="K100" s="9">
        <v>9</v>
      </c>
      <c r="L100" s="9">
        <v>8</v>
      </c>
      <c r="N100" s="9">
        <v>29</v>
      </c>
      <c r="O100" s="9">
        <v>10</v>
      </c>
      <c r="P100" s="9">
        <v>19</v>
      </c>
      <c r="R100" s="9">
        <v>22</v>
      </c>
      <c r="S100" s="9">
        <v>7</v>
      </c>
      <c r="T100" s="9">
        <v>15</v>
      </c>
      <c r="V100" s="9">
        <v>18</v>
      </c>
      <c r="W100" s="9">
        <v>8</v>
      </c>
      <c r="X100" s="9">
        <v>10</v>
      </c>
      <c r="Z100" s="9">
        <v>12</v>
      </c>
      <c r="AA100" s="9">
        <v>4</v>
      </c>
      <c r="AB100" s="9">
        <v>8</v>
      </c>
      <c r="AD100" s="9">
        <v>6</v>
      </c>
      <c r="AE100" s="9">
        <v>4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1143</v>
      </c>
      <c r="C101" s="27">
        <f t="shared" si="3"/>
        <v>509</v>
      </c>
      <c r="D101" s="27">
        <f t="shared" si="3"/>
        <v>634</v>
      </c>
      <c r="E101" s="14"/>
      <c r="F101" s="15">
        <v>582</v>
      </c>
      <c r="G101" s="15">
        <v>263</v>
      </c>
      <c r="H101" s="15">
        <v>319</v>
      </c>
      <c r="I101" s="15"/>
      <c r="J101" s="15">
        <v>92</v>
      </c>
      <c r="K101" s="15">
        <v>35</v>
      </c>
      <c r="L101" s="15">
        <v>57</v>
      </c>
      <c r="M101" s="15"/>
      <c r="N101" s="15">
        <v>171</v>
      </c>
      <c r="O101" s="15">
        <v>72</v>
      </c>
      <c r="P101" s="15">
        <v>99</v>
      </c>
      <c r="Q101" s="15"/>
      <c r="R101" s="15">
        <v>122</v>
      </c>
      <c r="S101" s="15">
        <v>59</v>
      </c>
      <c r="T101" s="15">
        <v>63</v>
      </c>
      <c r="U101" s="15"/>
      <c r="V101" s="15">
        <v>73</v>
      </c>
      <c r="W101" s="15">
        <v>31</v>
      </c>
      <c r="X101" s="15">
        <v>42</v>
      </c>
      <c r="Y101" s="15"/>
      <c r="Z101" s="15">
        <v>70</v>
      </c>
      <c r="AA101" s="15">
        <v>30</v>
      </c>
      <c r="AB101" s="15">
        <v>40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196</v>
      </c>
      <c r="C102" s="29">
        <f t="shared" si="3"/>
        <v>83</v>
      </c>
      <c r="D102" s="29">
        <f t="shared" si="3"/>
        <v>113</v>
      </c>
      <c r="E102" s="12"/>
      <c r="F102" s="9">
        <v>103</v>
      </c>
      <c r="G102" s="9">
        <v>47</v>
      </c>
      <c r="H102" s="9">
        <v>56</v>
      </c>
      <c r="J102" s="9">
        <v>10</v>
      </c>
      <c r="K102" s="9">
        <v>4</v>
      </c>
      <c r="L102" s="9">
        <v>6</v>
      </c>
      <c r="N102" s="9">
        <v>30</v>
      </c>
      <c r="O102" s="9">
        <v>11</v>
      </c>
      <c r="P102" s="9">
        <v>19</v>
      </c>
      <c r="R102" s="9">
        <v>21</v>
      </c>
      <c r="S102" s="9">
        <v>8</v>
      </c>
      <c r="T102" s="9">
        <v>13</v>
      </c>
      <c r="V102" s="9">
        <v>13</v>
      </c>
      <c r="W102" s="9">
        <v>5</v>
      </c>
      <c r="X102" s="9">
        <v>8</v>
      </c>
      <c r="Z102" s="9">
        <v>18</v>
      </c>
      <c r="AA102" s="9">
        <v>7</v>
      </c>
      <c r="AB102" s="9">
        <v>11</v>
      </c>
      <c r="AD102" s="9">
        <v>1</v>
      </c>
      <c r="AE102" s="9">
        <v>1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186</v>
      </c>
      <c r="C103" s="29">
        <f t="shared" si="3"/>
        <v>76</v>
      </c>
      <c r="D103" s="29">
        <f t="shared" si="3"/>
        <v>110</v>
      </c>
      <c r="E103" s="12"/>
      <c r="F103" s="9">
        <v>97</v>
      </c>
      <c r="G103" s="9">
        <v>43</v>
      </c>
      <c r="H103" s="9">
        <v>54</v>
      </c>
      <c r="J103" s="9">
        <v>16</v>
      </c>
      <c r="K103" s="9">
        <v>5</v>
      </c>
      <c r="L103" s="9">
        <v>11</v>
      </c>
      <c r="N103" s="9">
        <v>30</v>
      </c>
      <c r="O103" s="9">
        <v>12</v>
      </c>
      <c r="P103" s="9">
        <v>18</v>
      </c>
      <c r="R103" s="9">
        <v>14</v>
      </c>
      <c r="S103" s="9">
        <v>7</v>
      </c>
      <c r="T103" s="9">
        <v>7</v>
      </c>
      <c r="V103" s="9">
        <v>13</v>
      </c>
      <c r="W103" s="9">
        <v>2</v>
      </c>
      <c r="X103" s="9">
        <v>11</v>
      </c>
      <c r="Z103" s="9">
        <v>11</v>
      </c>
      <c r="AA103" s="9">
        <v>6</v>
      </c>
      <c r="AB103" s="9">
        <v>5</v>
      </c>
      <c r="AD103" s="9">
        <v>5</v>
      </c>
      <c r="AE103" s="9">
        <v>1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229</v>
      </c>
      <c r="C104" s="29">
        <f t="shared" si="3"/>
        <v>77</v>
      </c>
      <c r="D104" s="29">
        <f t="shared" si="3"/>
        <v>152</v>
      </c>
      <c r="E104" s="12"/>
      <c r="F104" s="9">
        <v>114</v>
      </c>
      <c r="G104" s="9">
        <v>35</v>
      </c>
      <c r="H104" s="9">
        <v>79</v>
      </c>
      <c r="J104" s="9">
        <v>17</v>
      </c>
      <c r="K104" s="9">
        <v>7</v>
      </c>
      <c r="L104" s="9">
        <v>10</v>
      </c>
      <c r="N104" s="9">
        <v>42</v>
      </c>
      <c r="O104" s="9">
        <v>14</v>
      </c>
      <c r="P104" s="9">
        <v>28</v>
      </c>
      <c r="R104" s="9">
        <v>26</v>
      </c>
      <c r="S104" s="9">
        <v>10</v>
      </c>
      <c r="T104" s="9">
        <v>16</v>
      </c>
      <c r="V104" s="9">
        <v>13</v>
      </c>
      <c r="W104" s="9">
        <v>6</v>
      </c>
      <c r="X104" s="9">
        <v>7</v>
      </c>
      <c r="Z104" s="9">
        <v>11</v>
      </c>
      <c r="AA104" s="9">
        <v>3</v>
      </c>
      <c r="AB104" s="9">
        <v>8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188</v>
      </c>
      <c r="C105" s="29">
        <f t="shared" si="3"/>
        <v>62</v>
      </c>
      <c r="D105" s="29">
        <f t="shared" si="3"/>
        <v>126</v>
      </c>
      <c r="E105" s="12"/>
      <c r="F105" s="9">
        <v>95</v>
      </c>
      <c r="G105" s="9">
        <v>32</v>
      </c>
      <c r="H105" s="9">
        <v>63</v>
      </c>
      <c r="J105" s="9">
        <v>9</v>
      </c>
      <c r="K105" s="9">
        <v>4</v>
      </c>
      <c r="L105" s="9">
        <v>5</v>
      </c>
      <c r="N105" s="9">
        <v>28</v>
      </c>
      <c r="O105" s="9">
        <v>12</v>
      </c>
      <c r="P105" s="9">
        <v>16</v>
      </c>
      <c r="R105" s="9">
        <v>24</v>
      </c>
      <c r="S105" s="9">
        <v>7</v>
      </c>
      <c r="T105" s="9">
        <v>17</v>
      </c>
      <c r="V105" s="9">
        <v>12</v>
      </c>
      <c r="W105" s="9">
        <v>2</v>
      </c>
      <c r="X105" s="9">
        <v>10</v>
      </c>
      <c r="Z105" s="9">
        <v>15</v>
      </c>
      <c r="AA105" s="9">
        <v>3</v>
      </c>
      <c r="AB105" s="9">
        <v>12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184</v>
      </c>
      <c r="C106" s="29">
        <f t="shared" si="3"/>
        <v>71</v>
      </c>
      <c r="D106" s="29">
        <f t="shared" si="3"/>
        <v>113</v>
      </c>
      <c r="E106" s="3"/>
      <c r="F106" s="16">
        <v>86</v>
      </c>
      <c r="G106" s="16">
        <v>30</v>
      </c>
      <c r="H106" s="16">
        <v>56</v>
      </c>
      <c r="I106" s="16"/>
      <c r="J106" s="16">
        <v>19</v>
      </c>
      <c r="K106" s="16">
        <v>6</v>
      </c>
      <c r="L106" s="16">
        <v>13</v>
      </c>
      <c r="M106" s="16"/>
      <c r="N106" s="16">
        <v>35</v>
      </c>
      <c r="O106" s="16">
        <v>17</v>
      </c>
      <c r="P106" s="16">
        <v>18</v>
      </c>
      <c r="Q106" s="16"/>
      <c r="R106" s="16">
        <v>18</v>
      </c>
      <c r="S106" s="16">
        <v>7</v>
      </c>
      <c r="T106" s="16">
        <v>11</v>
      </c>
      <c r="U106" s="16"/>
      <c r="V106" s="16">
        <v>15</v>
      </c>
      <c r="W106" s="16">
        <v>8</v>
      </c>
      <c r="X106" s="16">
        <v>7</v>
      </c>
      <c r="Y106" s="16"/>
      <c r="Z106" s="16">
        <v>8</v>
      </c>
      <c r="AA106" s="16">
        <v>3</v>
      </c>
      <c r="AB106" s="16">
        <v>5</v>
      </c>
      <c r="AC106" s="16"/>
      <c r="AD106" s="16">
        <v>3</v>
      </c>
      <c r="AE106" s="16">
        <v>0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983</v>
      </c>
      <c r="C107" s="27">
        <f t="shared" si="3"/>
        <v>369</v>
      </c>
      <c r="D107" s="27">
        <f t="shared" si="3"/>
        <v>614</v>
      </c>
      <c r="E107" s="3"/>
      <c r="F107" s="16">
        <v>495</v>
      </c>
      <c r="G107" s="16">
        <v>187</v>
      </c>
      <c r="H107" s="16">
        <v>308</v>
      </c>
      <c r="I107" s="16"/>
      <c r="J107" s="16">
        <v>71</v>
      </c>
      <c r="K107" s="16">
        <v>26</v>
      </c>
      <c r="L107" s="16">
        <v>45</v>
      </c>
      <c r="M107" s="16"/>
      <c r="N107" s="16">
        <v>165</v>
      </c>
      <c r="O107" s="16">
        <v>66</v>
      </c>
      <c r="P107" s="16">
        <v>99</v>
      </c>
      <c r="Q107" s="16"/>
      <c r="R107" s="16">
        <v>103</v>
      </c>
      <c r="S107" s="16">
        <v>39</v>
      </c>
      <c r="T107" s="16">
        <v>64</v>
      </c>
      <c r="U107" s="16"/>
      <c r="V107" s="16">
        <v>66</v>
      </c>
      <c r="W107" s="16">
        <v>23</v>
      </c>
      <c r="X107" s="16">
        <v>43</v>
      </c>
      <c r="Y107" s="16"/>
      <c r="Z107" s="16">
        <v>63</v>
      </c>
      <c r="AA107" s="16">
        <v>22</v>
      </c>
      <c r="AB107" s="16">
        <v>41</v>
      </c>
      <c r="AC107" s="16"/>
      <c r="AD107" s="16">
        <v>20</v>
      </c>
      <c r="AE107" s="16">
        <v>6</v>
      </c>
      <c r="AF107" s="16">
        <v>14</v>
      </c>
    </row>
    <row r="108" spans="1:32" s="9" customFormat="1" ht="15" customHeight="1" x14ac:dyDescent="0.15">
      <c r="A108" s="11">
        <v>85</v>
      </c>
      <c r="B108" s="28">
        <f t="shared" si="3"/>
        <v>225</v>
      </c>
      <c r="C108" s="29">
        <f t="shared" si="3"/>
        <v>77</v>
      </c>
      <c r="D108" s="29">
        <f t="shared" si="3"/>
        <v>148</v>
      </c>
      <c r="E108" s="12"/>
      <c r="F108" s="9">
        <v>107</v>
      </c>
      <c r="G108" s="9">
        <v>34</v>
      </c>
      <c r="H108" s="9">
        <v>73</v>
      </c>
      <c r="J108" s="9">
        <v>24</v>
      </c>
      <c r="K108" s="9">
        <v>12</v>
      </c>
      <c r="L108" s="9">
        <v>12</v>
      </c>
      <c r="N108" s="9">
        <v>36</v>
      </c>
      <c r="O108" s="9">
        <v>15</v>
      </c>
      <c r="P108" s="9">
        <v>21</v>
      </c>
      <c r="R108" s="9">
        <v>22</v>
      </c>
      <c r="S108" s="9">
        <v>4</v>
      </c>
      <c r="T108" s="9">
        <v>18</v>
      </c>
      <c r="V108" s="9">
        <v>17</v>
      </c>
      <c r="W108" s="9">
        <v>6</v>
      </c>
      <c r="X108" s="9">
        <v>11</v>
      </c>
      <c r="Z108" s="9">
        <v>13</v>
      </c>
      <c r="AA108" s="9">
        <v>5</v>
      </c>
      <c r="AB108" s="9">
        <v>8</v>
      </c>
      <c r="AD108" s="9">
        <v>6</v>
      </c>
      <c r="AE108" s="9">
        <v>1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210</v>
      </c>
      <c r="C109" s="29">
        <f t="shared" si="3"/>
        <v>72</v>
      </c>
      <c r="D109" s="29">
        <f t="shared" si="3"/>
        <v>138</v>
      </c>
      <c r="E109" s="12"/>
      <c r="F109" s="9">
        <v>92</v>
      </c>
      <c r="G109" s="9">
        <v>33</v>
      </c>
      <c r="H109" s="9">
        <v>59</v>
      </c>
      <c r="J109" s="9">
        <v>18</v>
      </c>
      <c r="K109" s="9">
        <v>2</v>
      </c>
      <c r="L109" s="9">
        <v>16</v>
      </c>
      <c r="N109" s="9">
        <v>35</v>
      </c>
      <c r="O109" s="9">
        <v>10</v>
      </c>
      <c r="P109" s="9">
        <v>25</v>
      </c>
      <c r="R109" s="9">
        <v>26</v>
      </c>
      <c r="S109" s="9">
        <v>12</v>
      </c>
      <c r="T109" s="9">
        <v>14</v>
      </c>
      <c r="V109" s="9">
        <v>14</v>
      </c>
      <c r="W109" s="9">
        <v>6</v>
      </c>
      <c r="X109" s="9">
        <v>8</v>
      </c>
      <c r="Z109" s="9">
        <v>16</v>
      </c>
      <c r="AA109" s="9">
        <v>7</v>
      </c>
      <c r="AB109" s="9">
        <v>9</v>
      </c>
      <c r="AD109" s="9">
        <v>9</v>
      </c>
      <c r="AE109" s="9">
        <v>2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208</v>
      </c>
      <c r="C110" s="29">
        <f t="shared" si="3"/>
        <v>61</v>
      </c>
      <c r="D110" s="29">
        <f t="shared" si="3"/>
        <v>147</v>
      </c>
      <c r="E110" s="12"/>
      <c r="F110" s="9">
        <v>94</v>
      </c>
      <c r="G110" s="9">
        <v>31</v>
      </c>
      <c r="H110" s="9">
        <v>63</v>
      </c>
      <c r="J110" s="9">
        <v>15</v>
      </c>
      <c r="K110" s="9">
        <v>6</v>
      </c>
      <c r="L110" s="9">
        <v>9</v>
      </c>
      <c r="N110" s="9">
        <v>38</v>
      </c>
      <c r="O110" s="9">
        <v>9</v>
      </c>
      <c r="P110" s="9">
        <v>29</v>
      </c>
      <c r="R110" s="9">
        <v>22</v>
      </c>
      <c r="S110" s="9">
        <v>3</v>
      </c>
      <c r="T110" s="9">
        <v>19</v>
      </c>
      <c r="V110" s="9">
        <v>15</v>
      </c>
      <c r="W110" s="9">
        <v>3</v>
      </c>
      <c r="X110" s="9">
        <v>12</v>
      </c>
      <c r="Z110" s="9">
        <v>14</v>
      </c>
      <c r="AA110" s="9">
        <v>6</v>
      </c>
      <c r="AB110" s="9">
        <v>8</v>
      </c>
      <c r="AD110" s="9">
        <v>10</v>
      </c>
      <c r="AE110" s="9">
        <v>3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216</v>
      </c>
      <c r="C111" s="29">
        <f t="shared" si="3"/>
        <v>63</v>
      </c>
      <c r="D111" s="29">
        <f t="shared" si="3"/>
        <v>153</v>
      </c>
      <c r="E111" s="12"/>
      <c r="F111" s="9">
        <v>101</v>
      </c>
      <c r="G111" s="9">
        <v>30</v>
      </c>
      <c r="H111" s="9">
        <v>71</v>
      </c>
      <c r="J111" s="9">
        <v>15</v>
      </c>
      <c r="K111" s="9">
        <v>5</v>
      </c>
      <c r="L111" s="9">
        <v>10</v>
      </c>
      <c r="N111" s="9">
        <v>47</v>
      </c>
      <c r="O111" s="9">
        <v>13</v>
      </c>
      <c r="P111" s="9">
        <v>34</v>
      </c>
      <c r="R111" s="9">
        <v>19</v>
      </c>
      <c r="S111" s="9">
        <v>8</v>
      </c>
      <c r="T111" s="9">
        <v>11</v>
      </c>
      <c r="V111" s="9">
        <v>14</v>
      </c>
      <c r="W111" s="9">
        <v>3</v>
      </c>
      <c r="X111" s="9">
        <v>11</v>
      </c>
      <c r="Z111" s="9">
        <v>9</v>
      </c>
      <c r="AA111" s="9">
        <v>2</v>
      </c>
      <c r="AB111" s="9">
        <v>7</v>
      </c>
      <c r="AD111" s="9">
        <v>11</v>
      </c>
      <c r="AE111" s="9">
        <v>2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172</v>
      </c>
      <c r="C112" s="29">
        <f t="shared" si="3"/>
        <v>61</v>
      </c>
      <c r="D112" s="29">
        <f t="shared" si="3"/>
        <v>111</v>
      </c>
      <c r="E112" s="3"/>
      <c r="F112" s="16">
        <v>69</v>
      </c>
      <c r="G112" s="16">
        <v>32</v>
      </c>
      <c r="H112" s="16">
        <v>37</v>
      </c>
      <c r="I112" s="16"/>
      <c r="J112" s="16">
        <v>18</v>
      </c>
      <c r="K112" s="16">
        <v>5</v>
      </c>
      <c r="L112" s="16">
        <v>13</v>
      </c>
      <c r="M112" s="16"/>
      <c r="N112" s="16">
        <v>33</v>
      </c>
      <c r="O112" s="16">
        <v>9</v>
      </c>
      <c r="P112" s="16">
        <v>24</v>
      </c>
      <c r="Q112" s="16"/>
      <c r="R112" s="16">
        <v>20</v>
      </c>
      <c r="S112" s="16">
        <v>5</v>
      </c>
      <c r="T112" s="16">
        <v>15</v>
      </c>
      <c r="U112" s="16"/>
      <c r="V112" s="16">
        <v>13</v>
      </c>
      <c r="W112" s="16">
        <v>6</v>
      </c>
      <c r="X112" s="16">
        <v>7</v>
      </c>
      <c r="Y112" s="16"/>
      <c r="Z112" s="16">
        <v>13</v>
      </c>
      <c r="AA112" s="16">
        <v>3</v>
      </c>
      <c r="AB112" s="16">
        <v>10</v>
      </c>
      <c r="AC112" s="16"/>
      <c r="AD112" s="16">
        <v>6</v>
      </c>
      <c r="AE112" s="16">
        <v>1</v>
      </c>
      <c r="AF112" s="16">
        <v>5</v>
      </c>
    </row>
    <row r="113" spans="1:32" s="9" customFormat="1" ht="15" customHeight="1" x14ac:dyDescent="0.15">
      <c r="A113" s="13" t="s">
        <v>17</v>
      </c>
      <c r="B113" s="26">
        <f t="shared" si="3"/>
        <v>1031</v>
      </c>
      <c r="C113" s="27">
        <f t="shared" si="3"/>
        <v>334</v>
      </c>
      <c r="D113" s="27">
        <f t="shared" si="3"/>
        <v>697</v>
      </c>
      <c r="E113" s="3"/>
      <c r="F113" s="16">
        <v>463</v>
      </c>
      <c r="G113" s="16">
        <v>160</v>
      </c>
      <c r="H113" s="16">
        <v>303</v>
      </c>
      <c r="I113" s="16"/>
      <c r="J113" s="16">
        <v>90</v>
      </c>
      <c r="K113" s="16">
        <v>30</v>
      </c>
      <c r="L113" s="16">
        <v>60</v>
      </c>
      <c r="M113" s="16"/>
      <c r="N113" s="16">
        <v>189</v>
      </c>
      <c r="O113" s="16">
        <v>56</v>
      </c>
      <c r="P113" s="16">
        <v>133</v>
      </c>
      <c r="Q113" s="16"/>
      <c r="R113" s="16">
        <v>109</v>
      </c>
      <c r="S113" s="16">
        <v>32</v>
      </c>
      <c r="T113" s="16">
        <v>77</v>
      </c>
      <c r="U113" s="16"/>
      <c r="V113" s="16">
        <v>73</v>
      </c>
      <c r="W113" s="16">
        <v>24</v>
      </c>
      <c r="X113" s="16">
        <v>49</v>
      </c>
      <c r="Y113" s="16"/>
      <c r="Z113" s="16">
        <v>65</v>
      </c>
      <c r="AA113" s="16">
        <v>23</v>
      </c>
      <c r="AB113" s="16">
        <v>42</v>
      </c>
      <c r="AC113" s="16"/>
      <c r="AD113" s="16">
        <v>42</v>
      </c>
      <c r="AE113" s="16">
        <v>9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196</v>
      </c>
      <c r="C114" s="29">
        <f t="shared" si="3"/>
        <v>57</v>
      </c>
      <c r="D114" s="29">
        <f t="shared" si="3"/>
        <v>139</v>
      </c>
      <c r="E114" s="12"/>
      <c r="F114" s="9">
        <v>76</v>
      </c>
      <c r="G114" s="9">
        <v>17</v>
      </c>
      <c r="H114" s="9">
        <v>59</v>
      </c>
      <c r="J114" s="9">
        <v>22</v>
      </c>
      <c r="K114" s="9">
        <v>6</v>
      </c>
      <c r="L114" s="9">
        <v>16</v>
      </c>
      <c r="N114" s="9">
        <v>34</v>
      </c>
      <c r="O114" s="9">
        <v>8</v>
      </c>
      <c r="P114" s="9">
        <v>26</v>
      </c>
      <c r="R114" s="9">
        <v>22</v>
      </c>
      <c r="S114" s="9">
        <v>9</v>
      </c>
      <c r="T114" s="9">
        <v>13</v>
      </c>
      <c r="V114" s="9">
        <v>19</v>
      </c>
      <c r="W114" s="9">
        <v>11</v>
      </c>
      <c r="X114" s="9">
        <v>8</v>
      </c>
      <c r="Z114" s="9">
        <v>15</v>
      </c>
      <c r="AA114" s="9">
        <v>6</v>
      </c>
      <c r="AB114" s="9">
        <v>9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126</v>
      </c>
      <c r="C115" s="29">
        <f t="shared" si="3"/>
        <v>31</v>
      </c>
      <c r="D115" s="29">
        <f t="shared" si="3"/>
        <v>95</v>
      </c>
      <c r="E115" s="12"/>
      <c r="F115" s="9">
        <v>52</v>
      </c>
      <c r="G115" s="9">
        <v>9</v>
      </c>
      <c r="H115" s="9">
        <v>43</v>
      </c>
      <c r="J115" s="9">
        <v>8</v>
      </c>
      <c r="K115" s="9">
        <v>4</v>
      </c>
      <c r="L115" s="9">
        <v>4</v>
      </c>
      <c r="N115" s="9">
        <v>16</v>
      </c>
      <c r="O115" s="9">
        <v>6</v>
      </c>
      <c r="P115" s="9">
        <v>10</v>
      </c>
      <c r="R115" s="9">
        <v>21</v>
      </c>
      <c r="S115" s="9">
        <v>4</v>
      </c>
      <c r="T115" s="9">
        <v>17</v>
      </c>
      <c r="V115" s="9">
        <v>11</v>
      </c>
      <c r="W115" s="9">
        <v>2</v>
      </c>
      <c r="X115" s="9">
        <v>9</v>
      </c>
      <c r="Z115" s="9">
        <v>13</v>
      </c>
      <c r="AA115" s="9">
        <v>5</v>
      </c>
      <c r="AB115" s="9">
        <v>8</v>
      </c>
      <c r="AD115" s="9">
        <v>5</v>
      </c>
      <c r="AE115" s="9">
        <v>1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101</v>
      </c>
      <c r="C116" s="29">
        <f t="shared" si="3"/>
        <v>32</v>
      </c>
      <c r="D116" s="29">
        <f t="shared" si="3"/>
        <v>69</v>
      </c>
      <c r="E116" s="12"/>
      <c r="F116" s="9">
        <v>45</v>
      </c>
      <c r="G116" s="9">
        <v>16</v>
      </c>
      <c r="H116" s="9">
        <v>29</v>
      </c>
      <c r="J116" s="9">
        <v>6</v>
      </c>
      <c r="K116" s="9">
        <v>0</v>
      </c>
      <c r="L116" s="9">
        <v>6</v>
      </c>
      <c r="N116" s="9">
        <v>19</v>
      </c>
      <c r="O116" s="9">
        <v>8</v>
      </c>
      <c r="P116" s="9">
        <v>11</v>
      </c>
      <c r="R116" s="9">
        <v>12</v>
      </c>
      <c r="S116" s="9">
        <v>1</v>
      </c>
      <c r="T116" s="9">
        <v>11</v>
      </c>
      <c r="V116" s="9">
        <v>9</v>
      </c>
      <c r="W116" s="9">
        <v>2</v>
      </c>
      <c r="X116" s="9">
        <v>7</v>
      </c>
      <c r="Z116" s="9">
        <v>5</v>
      </c>
      <c r="AA116" s="9">
        <v>3</v>
      </c>
      <c r="AB116" s="9">
        <v>2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108</v>
      </c>
      <c r="C117" s="29">
        <f t="shared" si="3"/>
        <v>22</v>
      </c>
      <c r="D117" s="29">
        <f t="shared" si="3"/>
        <v>86</v>
      </c>
      <c r="E117" s="12"/>
      <c r="F117" s="9">
        <v>37</v>
      </c>
      <c r="G117" s="9">
        <v>10</v>
      </c>
      <c r="H117" s="9">
        <v>27</v>
      </c>
      <c r="J117" s="9">
        <v>12</v>
      </c>
      <c r="K117" s="9">
        <v>2</v>
      </c>
      <c r="L117" s="9">
        <v>10</v>
      </c>
      <c r="N117" s="9">
        <v>20</v>
      </c>
      <c r="O117" s="9">
        <v>5</v>
      </c>
      <c r="P117" s="9">
        <v>15</v>
      </c>
      <c r="R117" s="9">
        <v>13</v>
      </c>
      <c r="S117" s="9">
        <v>4</v>
      </c>
      <c r="T117" s="9">
        <v>9</v>
      </c>
      <c r="V117" s="9">
        <v>5</v>
      </c>
      <c r="W117" s="9">
        <v>0</v>
      </c>
      <c r="X117" s="9">
        <v>5</v>
      </c>
      <c r="Z117" s="9">
        <v>9</v>
      </c>
      <c r="AA117" s="9">
        <v>0</v>
      </c>
      <c r="AB117" s="9">
        <v>9</v>
      </c>
      <c r="AD117" s="9">
        <v>12</v>
      </c>
      <c r="AE117" s="9">
        <v>1</v>
      </c>
      <c r="AF117" s="9">
        <v>11</v>
      </c>
    </row>
    <row r="118" spans="1:32" s="9" customFormat="1" ht="15" customHeight="1" x14ac:dyDescent="0.15">
      <c r="A118" s="11">
        <v>94</v>
      </c>
      <c r="B118" s="28">
        <f t="shared" si="3"/>
        <v>84</v>
      </c>
      <c r="C118" s="29">
        <f t="shared" si="3"/>
        <v>16</v>
      </c>
      <c r="D118" s="29">
        <f t="shared" si="3"/>
        <v>68</v>
      </c>
      <c r="E118" s="12"/>
      <c r="F118" s="16">
        <v>31</v>
      </c>
      <c r="G118" s="16">
        <v>4</v>
      </c>
      <c r="H118" s="16">
        <v>27</v>
      </c>
      <c r="I118" s="16"/>
      <c r="J118" s="16">
        <v>8</v>
      </c>
      <c r="K118" s="16">
        <v>2</v>
      </c>
      <c r="L118" s="16">
        <v>6</v>
      </c>
      <c r="M118" s="16"/>
      <c r="N118" s="16">
        <v>17</v>
      </c>
      <c r="O118" s="16">
        <v>1</v>
      </c>
      <c r="P118" s="16">
        <v>16</v>
      </c>
      <c r="Q118" s="16"/>
      <c r="R118" s="16">
        <v>7</v>
      </c>
      <c r="S118" s="16">
        <v>2</v>
      </c>
      <c r="T118" s="16">
        <v>5</v>
      </c>
      <c r="U118" s="16"/>
      <c r="V118" s="16">
        <v>6</v>
      </c>
      <c r="W118" s="16">
        <v>2</v>
      </c>
      <c r="X118" s="16">
        <v>4</v>
      </c>
      <c r="Y118" s="16"/>
      <c r="Z118" s="16">
        <v>8</v>
      </c>
      <c r="AA118" s="16">
        <v>3</v>
      </c>
      <c r="AB118" s="16">
        <v>5</v>
      </c>
      <c r="AC118" s="16"/>
      <c r="AD118" s="16">
        <v>7</v>
      </c>
      <c r="AE118" s="16">
        <v>2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615</v>
      </c>
      <c r="C119" s="27">
        <f t="shared" si="3"/>
        <v>158</v>
      </c>
      <c r="D119" s="27">
        <f t="shared" si="3"/>
        <v>457</v>
      </c>
      <c r="E119" s="14"/>
      <c r="F119" s="15">
        <v>241</v>
      </c>
      <c r="G119" s="15">
        <v>56</v>
      </c>
      <c r="H119" s="15">
        <v>185</v>
      </c>
      <c r="I119" s="15"/>
      <c r="J119" s="15">
        <v>56</v>
      </c>
      <c r="K119" s="15">
        <v>14</v>
      </c>
      <c r="L119" s="15">
        <v>42</v>
      </c>
      <c r="M119" s="15"/>
      <c r="N119" s="15">
        <v>106</v>
      </c>
      <c r="O119" s="15">
        <v>28</v>
      </c>
      <c r="P119" s="15">
        <v>78</v>
      </c>
      <c r="Q119" s="15"/>
      <c r="R119" s="15">
        <v>75</v>
      </c>
      <c r="S119" s="15">
        <v>20</v>
      </c>
      <c r="T119" s="15">
        <v>55</v>
      </c>
      <c r="U119" s="15"/>
      <c r="V119" s="15">
        <v>50</v>
      </c>
      <c r="W119" s="15">
        <v>17</v>
      </c>
      <c r="X119" s="15">
        <v>33</v>
      </c>
      <c r="Y119" s="15"/>
      <c r="Z119" s="15">
        <v>50</v>
      </c>
      <c r="AA119" s="15">
        <v>17</v>
      </c>
      <c r="AB119" s="15">
        <v>33</v>
      </c>
      <c r="AC119" s="15"/>
      <c r="AD119" s="15">
        <v>37</v>
      </c>
      <c r="AE119" s="15">
        <v>6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63</v>
      </c>
      <c r="C120" s="29">
        <f t="shared" si="3"/>
        <v>11</v>
      </c>
      <c r="D120" s="29">
        <f t="shared" si="3"/>
        <v>52</v>
      </c>
      <c r="E120" s="12"/>
      <c r="F120" s="9">
        <v>26</v>
      </c>
      <c r="G120" s="9">
        <v>2</v>
      </c>
      <c r="H120" s="9">
        <v>24</v>
      </c>
      <c r="J120" s="9">
        <v>5</v>
      </c>
      <c r="K120" s="9">
        <v>2</v>
      </c>
      <c r="L120" s="9">
        <v>3</v>
      </c>
      <c r="N120" s="9">
        <v>15</v>
      </c>
      <c r="O120" s="9">
        <v>4</v>
      </c>
      <c r="P120" s="9">
        <v>11</v>
      </c>
      <c r="R120" s="9">
        <v>7</v>
      </c>
      <c r="S120" s="9">
        <v>2</v>
      </c>
      <c r="T120" s="9">
        <v>5</v>
      </c>
      <c r="V120" s="9">
        <v>3</v>
      </c>
      <c r="W120" s="9">
        <v>0</v>
      </c>
      <c r="X120" s="9">
        <v>3</v>
      </c>
      <c r="Z120" s="9">
        <v>2</v>
      </c>
      <c r="AA120" s="9">
        <v>0</v>
      </c>
      <c r="AB120" s="9">
        <v>2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4</v>
      </c>
      <c r="D121" s="29">
        <f t="shared" si="3"/>
        <v>37</v>
      </c>
      <c r="E121" s="12"/>
      <c r="F121" s="9">
        <v>15</v>
      </c>
      <c r="G121" s="9">
        <v>1</v>
      </c>
      <c r="H121" s="9">
        <v>14</v>
      </c>
      <c r="J121" s="9">
        <v>5</v>
      </c>
      <c r="K121" s="9">
        <v>1</v>
      </c>
      <c r="L121" s="9">
        <v>4</v>
      </c>
      <c r="N121" s="9">
        <v>6</v>
      </c>
      <c r="O121" s="9">
        <v>1</v>
      </c>
      <c r="P121" s="9">
        <v>5</v>
      </c>
      <c r="R121" s="9">
        <v>7</v>
      </c>
      <c r="S121" s="9">
        <v>1</v>
      </c>
      <c r="T121" s="9">
        <v>6</v>
      </c>
      <c r="V121" s="9">
        <v>3</v>
      </c>
      <c r="W121" s="9">
        <v>0</v>
      </c>
      <c r="X121" s="9">
        <v>3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6</v>
      </c>
      <c r="D122" s="29">
        <f t="shared" si="3"/>
        <v>27</v>
      </c>
      <c r="E122" s="12"/>
      <c r="F122" s="9">
        <v>12</v>
      </c>
      <c r="G122" s="9">
        <v>0</v>
      </c>
      <c r="H122" s="9">
        <v>12</v>
      </c>
      <c r="J122" s="9">
        <v>2</v>
      </c>
      <c r="K122" s="9">
        <v>1</v>
      </c>
      <c r="L122" s="9">
        <v>1</v>
      </c>
      <c r="N122" s="9">
        <v>7</v>
      </c>
      <c r="O122" s="9">
        <v>3</v>
      </c>
      <c r="P122" s="9">
        <v>4</v>
      </c>
      <c r="R122" s="9">
        <v>3</v>
      </c>
      <c r="S122" s="9">
        <v>0</v>
      </c>
      <c r="T122" s="9">
        <v>3</v>
      </c>
      <c r="V122" s="9">
        <v>4</v>
      </c>
      <c r="W122" s="9">
        <v>2</v>
      </c>
      <c r="X122" s="9">
        <v>2</v>
      </c>
      <c r="Z122" s="9">
        <v>0</v>
      </c>
      <c r="AA122" s="9">
        <v>0</v>
      </c>
      <c r="AB122" s="9">
        <v>0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4</v>
      </c>
      <c r="D123" s="29">
        <f t="shared" si="3"/>
        <v>17</v>
      </c>
      <c r="E123" s="12"/>
      <c r="F123" s="9">
        <v>8</v>
      </c>
      <c r="G123" s="9">
        <v>2</v>
      </c>
      <c r="H123" s="9">
        <v>6</v>
      </c>
      <c r="J123" s="9">
        <v>2</v>
      </c>
      <c r="K123" s="9">
        <v>0</v>
      </c>
      <c r="L123" s="9">
        <v>2</v>
      </c>
      <c r="N123" s="9">
        <v>5</v>
      </c>
      <c r="O123" s="9">
        <v>1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23</v>
      </c>
      <c r="C124" s="33">
        <f t="shared" si="3"/>
        <v>8</v>
      </c>
      <c r="D124" s="29">
        <f t="shared" si="3"/>
        <v>15</v>
      </c>
      <c r="E124" s="12"/>
      <c r="F124" s="16">
        <v>13</v>
      </c>
      <c r="G124" s="16">
        <v>7</v>
      </c>
      <c r="H124" s="16">
        <v>6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2</v>
      </c>
      <c r="AE124" s="16">
        <v>0</v>
      </c>
      <c r="AF124" s="16">
        <v>2</v>
      </c>
    </row>
    <row r="125" spans="1:32" s="9" customFormat="1" ht="15" customHeight="1" x14ac:dyDescent="0.15">
      <c r="A125" s="13" t="s">
        <v>19</v>
      </c>
      <c r="B125" s="26">
        <f t="shared" si="3"/>
        <v>181</v>
      </c>
      <c r="C125" s="31">
        <f t="shared" si="3"/>
        <v>33</v>
      </c>
      <c r="D125" s="37">
        <f t="shared" si="3"/>
        <v>148</v>
      </c>
      <c r="E125" s="4"/>
      <c r="F125" s="9">
        <v>74</v>
      </c>
      <c r="G125" s="9">
        <v>12</v>
      </c>
      <c r="H125" s="9">
        <v>62</v>
      </c>
      <c r="J125" s="9">
        <v>15</v>
      </c>
      <c r="K125" s="9">
        <v>4</v>
      </c>
      <c r="L125" s="9">
        <v>11</v>
      </c>
      <c r="N125" s="9">
        <v>36</v>
      </c>
      <c r="O125" s="9">
        <v>9</v>
      </c>
      <c r="P125" s="9">
        <v>27</v>
      </c>
      <c r="R125" s="9">
        <v>19</v>
      </c>
      <c r="S125" s="9">
        <v>3</v>
      </c>
      <c r="T125" s="9">
        <v>16</v>
      </c>
      <c r="V125" s="9">
        <v>11</v>
      </c>
      <c r="W125" s="9">
        <v>2</v>
      </c>
      <c r="X125" s="9">
        <v>9</v>
      </c>
      <c r="Z125" s="9">
        <v>7</v>
      </c>
      <c r="AA125" s="9">
        <v>1</v>
      </c>
      <c r="AB125" s="9">
        <v>6</v>
      </c>
      <c r="AD125" s="9">
        <v>19</v>
      </c>
      <c r="AE125" s="9">
        <v>2</v>
      </c>
      <c r="AF125" s="9">
        <v>17</v>
      </c>
    </row>
    <row r="126" spans="1:32" s="9" customFormat="1" ht="15" customHeight="1" x14ac:dyDescent="0.15">
      <c r="A126" s="1" t="s">
        <v>20</v>
      </c>
      <c r="B126" s="28">
        <f>F126+J126+N126+R126+V126+Z126+AD126</f>
        <v>39</v>
      </c>
      <c r="C126" s="27">
        <f t="shared" si="3"/>
        <v>6</v>
      </c>
      <c r="D126" s="27">
        <f t="shared" si="3"/>
        <v>33</v>
      </c>
      <c r="E126" s="14"/>
      <c r="F126" s="15">
        <v>8</v>
      </c>
      <c r="G126" s="15">
        <v>0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5</v>
      </c>
      <c r="S126" s="15">
        <v>2</v>
      </c>
      <c r="T126" s="15">
        <v>3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7</v>
      </c>
      <c r="AE126" s="15">
        <v>0</v>
      </c>
      <c r="AF126" s="15">
        <v>7</v>
      </c>
    </row>
    <row r="127" spans="1:32" s="9" customFormat="1" ht="15" customHeight="1" x14ac:dyDescent="0.15">
      <c r="A127" s="1" t="s">
        <v>32</v>
      </c>
      <c r="B127" s="26">
        <f>F127+J127+N127+R127+V127+Z127+AD127</f>
        <v>16735</v>
      </c>
      <c r="C127" s="27">
        <f t="shared" si="3"/>
        <v>7923</v>
      </c>
      <c r="D127" s="32">
        <f t="shared" si="3"/>
        <v>8812</v>
      </c>
      <c r="E127" s="3"/>
      <c r="F127" s="41">
        <v>9458</v>
      </c>
      <c r="G127" s="15">
        <v>4490</v>
      </c>
      <c r="H127" s="15">
        <v>4968</v>
      </c>
      <c r="I127" s="15"/>
      <c r="J127" s="15">
        <v>1579</v>
      </c>
      <c r="K127" s="15">
        <v>744</v>
      </c>
      <c r="L127" s="15">
        <v>835</v>
      </c>
      <c r="M127" s="15"/>
      <c r="N127" s="15">
        <v>2528</v>
      </c>
      <c r="O127" s="15">
        <v>1183</v>
      </c>
      <c r="P127" s="15">
        <v>1345</v>
      </c>
      <c r="Q127" s="15"/>
      <c r="R127" s="15">
        <v>1309</v>
      </c>
      <c r="S127" s="15">
        <v>631</v>
      </c>
      <c r="T127" s="15">
        <v>678</v>
      </c>
      <c r="U127" s="15"/>
      <c r="V127" s="15">
        <v>777</v>
      </c>
      <c r="W127" s="15">
        <v>363</v>
      </c>
      <c r="X127" s="15">
        <v>414</v>
      </c>
      <c r="Y127" s="15"/>
      <c r="Z127" s="15">
        <v>785</v>
      </c>
      <c r="AA127" s="15">
        <v>367</v>
      </c>
      <c r="AB127" s="15">
        <v>418</v>
      </c>
      <c r="AC127" s="15"/>
      <c r="AD127" s="15">
        <v>299</v>
      </c>
      <c r="AE127" s="15">
        <v>145</v>
      </c>
      <c r="AF127" s="15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1878</v>
      </c>
      <c r="C132" s="29">
        <f t="shared" ref="C132:D132" si="4">G132+K132+O132+S132+W132+AA132+AE132</f>
        <v>953</v>
      </c>
      <c r="D132" s="29">
        <f t="shared" si="4"/>
        <v>925</v>
      </c>
      <c r="E132" s="4"/>
      <c r="F132" s="38">
        <v>1311</v>
      </c>
      <c r="G132" s="38">
        <v>655</v>
      </c>
      <c r="H132" s="38">
        <v>656</v>
      </c>
      <c r="I132" s="38"/>
      <c r="J132" s="38">
        <v>182</v>
      </c>
      <c r="K132" s="38">
        <v>89</v>
      </c>
      <c r="L132" s="38">
        <v>93</v>
      </c>
      <c r="M132" s="38"/>
      <c r="N132" s="38">
        <v>187</v>
      </c>
      <c r="O132" s="38">
        <v>97</v>
      </c>
      <c r="P132" s="38">
        <v>90</v>
      </c>
      <c r="Q132" s="38"/>
      <c r="R132" s="38">
        <v>67</v>
      </c>
      <c r="S132" s="38">
        <v>43</v>
      </c>
      <c r="T132" s="38">
        <v>24</v>
      </c>
      <c r="U132" s="38"/>
      <c r="V132" s="38">
        <v>56</v>
      </c>
      <c r="W132" s="38">
        <v>26</v>
      </c>
      <c r="X132" s="38">
        <v>30</v>
      </c>
      <c r="Y132" s="38"/>
      <c r="Z132" s="38">
        <v>75</v>
      </c>
      <c r="AA132" s="38">
        <v>43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0.11219999999999999</v>
      </c>
      <c r="C133" s="21">
        <f t="shared" ref="C133:D133" si="5">ROUND(C132/C$138,4)</f>
        <v>0.1203</v>
      </c>
      <c r="D133" s="35">
        <f t="shared" si="5"/>
        <v>0.105</v>
      </c>
      <c r="E133" s="3"/>
      <c r="F133" s="39">
        <v>0.13861281454853033</v>
      </c>
      <c r="G133" s="39">
        <v>0.14587973273942093</v>
      </c>
      <c r="H133" s="39">
        <v>0.1320450885668277</v>
      </c>
      <c r="I133" s="39"/>
      <c r="J133" s="39">
        <v>0.11526282457251424</v>
      </c>
      <c r="K133" s="39">
        <v>0.1196236559139785</v>
      </c>
      <c r="L133" s="39">
        <v>0.11137724550898204</v>
      </c>
      <c r="M133" s="39"/>
      <c r="N133" s="39">
        <v>7.3971518987341778E-2</v>
      </c>
      <c r="O133" s="39">
        <v>8.1994928148774307E-2</v>
      </c>
      <c r="P133" s="39">
        <v>6.6914498141263934E-2</v>
      </c>
      <c r="Q133" s="39"/>
      <c r="R133" s="39">
        <v>5.1184110007639422E-2</v>
      </c>
      <c r="S133" s="39">
        <v>6.8145800316957217E-2</v>
      </c>
      <c r="T133" s="39">
        <v>3.5398230088495575E-2</v>
      </c>
      <c r="U133" s="39"/>
      <c r="V133" s="39">
        <v>7.2072072072072071E-2</v>
      </c>
      <c r="W133" s="39">
        <v>7.1625344352617082E-2</v>
      </c>
      <c r="X133" s="39">
        <v>7.2463768115942032E-2</v>
      </c>
      <c r="Y133" s="39"/>
      <c r="Z133" s="39">
        <v>9.5541401273885357E-2</v>
      </c>
      <c r="AA133" s="39">
        <v>0.11716621253405994</v>
      </c>
      <c r="AB133" s="39">
        <v>7.6555023923444973E-2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7521</v>
      </c>
      <c r="C134" s="29">
        <f t="shared" ref="C134:D138" si="6">G134+K134+O134+S134+W134+AA134+AE134</f>
        <v>3837</v>
      </c>
      <c r="D134" s="29">
        <f t="shared" si="6"/>
        <v>3684</v>
      </c>
      <c r="E134" s="12"/>
      <c r="F134" s="38">
        <v>4633</v>
      </c>
      <c r="G134" s="38">
        <v>2334</v>
      </c>
      <c r="H134" s="38">
        <v>2299</v>
      </c>
      <c r="I134" s="38"/>
      <c r="J134" s="38">
        <v>700</v>
      </c>
      <c r="K134" s="38">
        <v>353</v>
      </c>
      <c r="L134" s="38">
        <v>347</v>
      </c>
      <c r="M134" s="38"/>
      <c r="N134" s="38">
        <v>1112</v>
      </c>
      <c r="O134" s="38">
        <v>551</v>
      </c>
      <c r="P134" s="38">
        <v>561</v>
      </c>
      <c r="Q134" s="38"/>
      <c r="R134" s="38">
        <v>466</v>
      </c>
      <c r="S134" s="38">
        <v>251</v>
      </c>
      <c r="T134" s="38">
        <v>215</v>
      </c>
      <c r="U134" s="38"/>
      <c r="V134" s="38">
        <v>254</v>
      </c>
      <c r="W134" s="38">
        <v>135</v>
      </c>
      <c r="X134" s="38">
        <v>119</v>
      </c>
      <c r="Y134" s="38"/>
      <c r="Z134" s="38">
        <v>264</v>
      </c>
      <c r="AA134" s="38">
        <v>140</v>
      </c>
      <c r="AB134" s="38">
        <v>124</v>
      </c>
      <c r="AC134" s="38"/>
      <c r="AD134" s="38">
        <v>92</v>
      </c>
      <c r="AE134" s="38">
        <v>73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0.44940000000000002</v>
      </c>
      <c r="C135" s="21">
        <f t="shared" ref="C135:D135" si="7">ROUND(C134/C$138,4)</f>
        <v>0.48430000000000001</v>
      </c>
      <c r="D135" s="21">
        <f t="shared" si="7"/>
        <v>0.41810000000000003</v>
      </c>
      <c r="E135" s="20"/>
      <c r="F135" s="39">
        <v>0.48984986255022206</v>
      </c>
      <c r="G135" s="39">
        <v>0.51982182628062357</v>
      </c>
      <c r="H135" s="39">
        <v>0.46276167471819646</v>
      </c>
      <c r="I135" s="39"/>
      <c r="J135" s="39">
        <v>0.44331855604813175</v>
      </c>
      <c r="K135" s="39">
        <v>0.47446236559139787</v>
      </c>
      <c r="L135" s="39">
        <v>0.41556886227544909</v>
      </c>
      <c r="M135" s="39"/>
      <c r="N135" s="39">
        <v>0.439873417721519</v>
      </c>
      <c r="O135" s="39">
        <v>0.46576500422654271</v>
      </c>
      <c r="P135" s="39">
        <v>0.41710037174721187</v>
      </c>
      <c r="Q135" s="39"/>
      <c r="R135" s="39">
        <v>0.35599694423223838</v>
      </c>
      <c r="S135" s="39">
        <v>0.3977812995245642</v>
      </c>
      <c r="T135" s="39">
        <v>0.31710914454277284</v>
      </c>
      <c r="U135" s="39"/>
      <c r="V135" s="39">
        <v>0.32689832689832687</v>
      </c>
      <c r="W135" s="39">
        <v>0.37190082644628097</v>
      </c>
      <c r="X135" s="39">
        <v>0.28743961352657005</v>
      </c>
      <c r="Y135" s="39"/>
      <c r="Z135" s="39">
        <v>0.33630573248407641</v>
      </c>
      <c r="AA135" s="39">
        <v>0.38147138964577659</v>
      </c>
      <c r="AB135" s="39">
        <v>0.29665071770334928</v>
      </c>
      <c r="AC135" s="39"/>
      <c r="AD135" s="39">
        <v>0.30769230769230771</v>
      </c>
      <c r="AE135" s="39">
        <v>0.50344827586206897</v>
      </c>
      <c r="AF135" s="39">
        <v>0.12337662337662338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7336</v>
      </c>
      <c r="C136" s="29">
        <f t="shared" si="6"/>
        <v>3133</v>
      </c>
      <c r="D136" s="29">
        <f t="shared" si="6"/>
        <v>4203</v>
      </c>
      <c r="E136" s="4"/>
      <c r="F136" s="38">
        <v>3514</v>
      </c>
      <c r="G136" s="38">
        <v>1501</v>
      </c>
      <c r="H136" s="38">
        <v>2013</v>
      </c>
      <c r="I136" s="38"/>
      <c r="J136" s="38">
        <v>697</v>
      </c>
      <c r="K136" s="38">
        <v>302</v>
      </c>
      <c r="L136" s="38">
        <v>395</v>
      </c>
      <c r="M136" s="38"/>
      <c r="N136" s="38">
        <v>1229</v>
      </c>
      <c r="O136" s="38">
        <v>535</v>
      </c>
      <c r="P136" s="38">
        <v>694</v>
      </c>
      <c r="Q136" s="38"/>
      <c r="R136" s="38">
        <v>776</v>
      </c>
      <c r="S136" s="38">
        <v>337</v>
      </c>
      <c r="T136" s="38">
        <v>439</v>
      </c>
      <c r="U136" s="38"/>
      <c r="V136" s="38">
        <v>467</v>
      </c>
      <c r="W136" s="38">
        <v>202</v>
      </c>
      <c r="X136" s="38">
        <v>265</v>
      </c>
      <c r="Y136" s="38"/>
      <c r="Z136" s="38">
        <v>446</v>
      </c>
      <c r="AA136" s="38">
        <v>184</v>
      </c>
      <c r="AB136" s="38">
        <v>262</v>
      </c>
      <c r="AC136" s="38"/>
      <c r="AD136" s="38">
        <v>207</v>
      </c>
      <c r="AE136" s="38">
        <v>72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0.43840000000000001</v>
      </c>
      <c r="C137" s="21">
        <f t="shared" ref="C137:D137" si="8">ROUND(C136/C$138,4)</f>
        <v>0.39539999999999997</v>
      </c>
      <c r="D137" s="21">
        <f t="shared" si="8"/>
        <v>0.47699999999999998</v>
      </c>
      <c r="E137" s="3"/>
      <c r="F137" s="39">
        <v>0.37153732290124764</v>
      </c>
      <c r="G137" s="39">
        <v>0.33429844097995548</v>
      </c>
      <c r="H137" s="39">
        <v>0.40519323671497587</v>
      </c>
      <c r="I137" s="39"/>
      <c r="J137" s="39">
        <v>0.441418619379354</v>
      </c>
      <c r="K137" s="39">
        <v>0.40591397849462363</v>
      </c>
      <c r="L137" s="39">
        <v>0.47305389221556887</v>
      </c>
      <c r="M137" s="39"/>
      <c r="N137" s="39">
        <v>0.48615506329113922</v>
      </c>
      <c r="O137" s="39">
        <v>0.452240067624683</v>
      </c>
      <c r="P137" s="39">
        <v>0.51598513011152414</v>
      </c>
      <c r="Q137" s="39"/>
      <c r="R137" s="39">
        <v>0.59281894576012228</v>
      </c>
      <c r="S137" s="39">
        <v>0.53407290015847864</v>
      </c>
      <c r="T137" s="39">
        <v>0.64749262536873153</v>
      </c>
      <c r="U137" s="39"/>
      <c r="V137" s="39">
        <v>0.60102960102960101</v>
      </c>
      <c r="W137" s="39">
        <v>0.55647382920110189</v>
      </c>
      <c r="X137" s="39">
        <v>0.64009661835748788</v>
      </c>
      <c r="Y137" s="39"/>
      <c r="Z137" s="39">
        <v>0.5681528662420382</v>
      </c>
      <c r="AA137" s="39">
        <v>0.50136239782016345</v>
      </c>
      <c r="AB137" s="39">
        <v>0.62679425837320579</v>
      </c>
      <c r="AC137" s="39"/>
      <c r="AD137" s="39">
        <v>0.69230769230769229</v>
      </c>
      <c r="AE137" s="39">
        <v>0.49655172413793103</v>
      </c>
      <c r="AF137" s="39">
        <v>0.87662337662337664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16735</v>
      </c>
      <c r="C138" s="27">
        <f t="shared" si="6"/>
        <v>7923</v>
      </c>
      <c r="D138" s="27">
        <f t="shared" si="6"/>
        <v>8812</v>
      </c>
      <c r="E138" s="14"/>
      <c r="F138" s="40">
        <v>9458</v>
      </c>
      <c r="G138" s="40">
        <v>4490</v>
      </c>
      <c r="H138" s="40">
        <v>4968</v>
      </c>
      <c r="I138" s="40"/>
      <c r="J138" s="40">
        <v>1579</v>
      </c>
      <c r="K138" s="40">
        <v>744</v>
      </c>
      <c r="L138" s="40">
        <v>835</v>
      </c>
      <c r="M138" s="40"/>
      <c r="N138" s="40">
        <v>2528</v>
      </c>
      <c r="O138" s="40">
        <v>1183</v>
      </c>
      <c r="P138" s="40">
        <v>1345</v>
      </c>
      <c r="Q138" s="40"/>
      <c r="R138" s="40">
        <v>1309</v>
      </c>
      <c r="S138" s="40">
        <v>631</v>
      </c>
      <c r="T138" s="40">
        <v>678</v>
      </c>
      <c r="U138" s="40"/>
      <c r="V138" s="40">
        <v>777</v>
      </c>
      <c r="W138" s="40">
        <v>363</v>
      </c>
      <c r="X138" s="40">
        <v>414</v>
      </c>
      <c r="Y138" s="40"/>
      <c r="Z138" s="40">
        <v>785</v>
      </c>
      <c r="AA138" s="40">
        <v>367</v>
      </c>
      <c r="AB138" s="40">
        <v>418</v>
      </c>
      <c r="AC138" s="40"/>
      <c r="AD138" s="40">
        <v>299</v>
      </c>
      <c r="AE138" s="40">
        <v>145</v>
      </c>
      <c r="AF138" s="40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2FB3-428F-4D71-8422-04248B74C06E}">
  <sheetPr>
    <pageSetUpPr fitToPage="1"/>
  </sheetPr>
  <dimension ref="A2:AG142"/>
  <sheetViews>
    <sheetView zoomScaleNormal="100" workbookViewId="0">
      <selection activeCell="A3" sqref="A3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155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50</v>
      </c>
      <c r="C6" s="75">
        <f>SUM(G6,K6,O6,S6,W6,AA6,AE6)</f>
        <v>28</v>
      </c>
      <c r="D6" s="75">
        <f>SUM(H6,L6,P6,T6,X6,AB6,AF6)</f>
        <v>22</v>
      </c>
      <c r="E6" s="12"/>
      <c r="F6" s="58">
        <v>35</v>
      </c>
      <c r="G6" s="59">
        <v>18</v>
      </c>
      <c r="H6" s="60">
        <v>17</v>
      </c>
      <c r="I6" s="59"/>
      <c r="J6" s="58">
        <v>7</v>
      </c>
      <c r="K6" s="59">
        <v>4</v>
      </c>
      <c r="L6" s="60">
        <v>3</v>
      </c>
      <c r="M6" s="59"/>
      <c r="N6" s="58">
        <v>3</v>
      </c>
      <c r="O6" s="59">
        <v>3</v>
      </c>
      <c r="P6" s="60">
        <v>0</v>
      </c>
      <c r="Q6" s="59"/>
      <c r="R6" s="58">
        <v>3</v>
      </c>
      <c r="S6" s="59">
        <v>2</v>
      </c>
      <c r="T6" s="60">
        <v>1</v>
      </c>
      <c r="U6" s="59"/>
      <c r="V6" s="58">
        <v>1</v>
      </c>
      <c r="W6" s="59">
        <v>0</v>
      </c>
      <c r="X6" s="60">
        <v>1</v>
      </c>
      <c r="Y6" s="59"/>
      <c r="Z6" s="58">
        <v>1</v>
      </c>
      <c r="AA6" s="59">
        <v>1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60</v>
      </c>
      <c r="C7" s="75">
        <f t="shared" si="0"/>
        <v>28</v>
      </c>
      <c r="D7" s="75">
        <f t="shared" si="0"/>
        <v>32</v>
      </c>
      <c r="E7" s="12"/>
      <c r="F7" s="58">
        <v>44</v>
      </c>
      <c r="G7" s="59">
        <v>21</v>
      </c>
      <c r="H7" s="60">
        <v>23</v>
      </c>
      <c r="I7" s="59"/>
      <c r="J7" s="58">
        <v>3</v>
      </c>
      <c r="K7" s="59">
        <v>1</v>
      </c>
      <c r="L7" s="60">
        <v>2</v>
      </c>
      <c r="M7" s="59"/>
      <c r="N7" s="58">
        <v>8</v>
      </c>
      <c r="O7" s="59">
        <v>4</v>
      </c>
      <c r="P7" s="60">
        <v>4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1</v>
      </c>
      <c r="X7" s="60">
        <v>1</v>
      </c>
      <c r="Y7" s="59"/>
      <c r="Z7" s="58">
        <v>1</v>
      </c>
      <c r="AA7" s="59">
        <v>0</v>
      </c>
      <c r="AB7" s="60">
        <v>1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67</v>
      </c>
      <c r="C8" s="75">
        <f t="shared" si="0"/>
        <v>33</v>
      </c>
      <c r="D8" s="75">
        <f t="shared" si="0"/>
        <v>34</v>
      </c>
      <c r="E8" s="12"/>
      <c r="F8" s="58">
        <v>46</v>
      </c>
      <c r="G8" s="59">
        <v>24</v>
      </c>
      <c r="H8" s="60">
        <v>22</v>
      </c>
      <c r="I8" s="59"/>
      <c r="J8" s="58">
        <v>4</v>
      </c>
      <c r="K8" s="59">
        <v>2</v>
      </c>
      <c r="L8" s="60">
        <v>2</v>
      </c>
      <c r="M8" s="59"/>
      <c r="N8" s="58">
        <v>9</v>
      </c>
      <c r="O8" s="59">
        <v>4</v>
      </c>
      <c r="P8" s="60">
        <v>5</v>
      </c>
      <c r="Q8" s="59"/>
      <c r="R8" s="58">
        <v>3</v>
      </c>
      <c r="S8" s="59">
        <v>1</v>
      </c>
      <c r="T8" s="60">
        <v>2</v>
      </c>
      <c r="U8" s="59"/>
      <c r="V8" s="58">
        <v>2</v>
      </c>
      <c r="W8" s="59">
        <v>0</v>
      </c>
      <c r="X8" s="60">
        <v>2</v>
      </c>
      <c r="Y8" s="59"/>
      <c r="Z8" s="58">
        <v>3</v>
      </c>
      <c r="AA8" s="59">
        <v>2</v>
      </c>
      <c r="AB8" s="60">
        <v>1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81</v>
      </c>
      <c r="C9" s="75">
        <f t="shared" si="0"/>
        <v>43</v>
      </c>
      <c r="D9" s="75">
        <f t="shared" si="0"/>
        <v>38</v>
      </c>
      <c r="E9" s="12"/>
      <c r="F9" s="58">
        <v>60</v>
      </c>
      <c r="G9" s="59">
        <v>32</v>
      </c>
      <c r="H9" s="60">
        <v>28</v>
      </c>
      <c r="I9" s="59"/>
      <c r="J9" s="58">
        <v>9</v>
      </c>
      <c r="K9" s="59">
        <v>5</v>
      </c>
      <c r="L9" s="60">
        <v>4</v>
      </c>
      <c r="M9" s="59"/>
      <c r="N9" s="58">
        <v>4</v>
      </c>
      <c r="O9" s="59">
        <v>2</v>
      </c>
      <c r="P9" s="60">
        <v>2</v>
      </c>
      <c r="Q9" s="59"/>
      <c r="R9" s="58">
        <v>3</v>
      </c>
      <c r="S9" s="59">
        <v>1</v>
      </c>
      <c r="T9" s="60">
        <v>2</v>
      </c>
      <c r="U9" s="59"/>
      <c r="V9" s="58">
        <v>4</v>
      </c>
      <c r="W9" s="59">
        <v>2</v>
      </c>
      <c r="X9" s="60">
        <v>2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81</v>
      </c>
      <c r="C10" s="75">
        <f t="shared" si="0"/>
        <v>45</v>
      </c>
      <c r="D10" s="75">
        <f t="shared" si="0"/>
        <v>36</v>
      </c>
      <c r="E10" s="12"/>
      <c r="F10" s="58">
        <v>61</v>
      </c>
      <c r="G10" s="59">
        <v>34</v>
      </c>
      <c r="H10" s="60">
        <v>27</v>
      </c>
      <c r="I10" s="59"/>
      <c r="J10" s="58">
        <v>7</v>
      </c>
      <c r="K10" s="59">
        <v>4</v>
      </c>
      <c r="L10" s="60">
        <v>3</v>
      </c>
      <c r="M10" s="59"/>
      <c r="N10" s="58">
        <v>6</v>
      </c>
      <c r="O10" s="59">
        <v>3</v>
      </c>
      <c r="P10" s="60">
        <v>3</v>
      </c>
      <c r="Q10" s="59"/>
      <c r="R10" s="58">
        <v>3</v>
      </c>
      <c r="S10" s="59">
        <v>1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3</v>
      </c>
      <c r="AA10" s="59">
        <v>2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339</v>
      </c>
      <c r="C11" s="78">
        <f t="shared" si="0"/>
        <v>177</v>
      </c>
      <c r="D11" s="79">
        <f t="shared" si="0"/>
        <v>162</v>
      </c>
      <c r="E11" s="14"/>
      <c r="F11" s="61">
        <v>246</v>
      </c>
      <c r="G11" s="62">
        <v>129</v>
      </c>
      <c r="H11" s="63">
        <v>117</v>
      </c>
      <c r="I11" s="62"/>
      <c r="J11" s="61">
        <v>30</v>
      </c>
      <c r="K11" s="62">
        <v>16</v>
      </c>
      <c r="L11" s="63">
        <v>14</v>
      </c>
      <c r="M11" s="62"/>
      <c r="N11" s="61">
        <v>30</v>
      </c>
      <c r="O11" s="62">
        <v>16</v>
      </c>
      <c r="P11" s="63">
        <v>14</v>
      </c>
      <c r="Q11" s="62"/>
      <c r="R11" s="61">
        <v>14</v>
      </c>
      <c r="S11" s="62">
        <v>6</v>
      </c>
      <c r="T11" s="63">
        <v>8</v>
      </c>
      <c r="U11" s="62"/>
      <c r="V11" s="61">
        <v>10</v>
      </c>
      <c r="W11" s="62">
        <v>4</v>
      </c>
      <c r="X11" s="63">
        <v>6</v>
      </c>
      <c r="Y11" s="62"/>
      <c r="Z11" s="61">
        <v>9</v>
      </c>
      <c r="AA11" s="62">
        <v>6</v>
      </c>
      <c r="AB11" s="63">
        <v>3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89</v>
      </c>
      <c r="C12" s="75">
        <f t="shared" si="0"/>
        <v>38</v>
      </c>
      <c r="D12" s="75">
        <f t="shared" si="0"/>
        <v>51</v>
      </c>
      <c r="E12" s="12"/>
      <c r="F12" s="58">
        <v>70</v>
      </c>
      <c r="G12" s="59">
        <v>29</v>
      </c>
      <c r="H12" s="60">
        <v>41</v>
      </c>
      <c r="I12" s="59"/>
      <c r="J12" s="58">
        <v>4</v>
      </c>
      <c r="K12" s="59">
        <v>2</v>
      </c>
      <c r="L12" s="60">
        <v>2</v>
      </c>
      <c r="M12" s="59"/>
      <c r="N12" s="58">
        <v>8</v>
      </c>
      <c r="O12" s="59">
        <v>3</v>
      </c>
      <c r="P12" s="60">
        <v>5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81</v>
      </c>
      <c r="C13" s="75">
        <f t="shared" si="0"/>
        <v>43</v>
      </c>
      <c r="D13" s="75">
        <f t="shared" si="0"/>
        <v>38</v>
      </c>
      <c r="E13" s="12"/>
      <c r="F13" s="58">
        <v>58</v>
      </c>
      <c r="G13" s="59">
        <v>32</v>
      </c>
      <c r="H13" s="60">
        <v>26</v>
      </c>
      <c r="I13" s="59"/>
      <c r="J13" s="58">
        <v>13</v>
      </c>
      <c r="K13" s="59">
        <v>6</v>
      </c>
      <c r="L13" s="60">
        <v>7</v>
      </c>
      <c r="M13" s="59"/>
      <c r="N13" s="58">
        <v>5</v>
      </c>
      <c r="O13" s="59">
        <v>3</v>
      </c>
      <c r="P13" s="60">
        <v>2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2</v>
      </c>
      <c r="AA13" s="59">
        <v>0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110</v>
      </c>
      <c r="C14" s="75">
        <f t="shared" si="0"/>
        <v>58</v>
      </c>
      <c r="D14" s="75">
        <f t="shared" si="0"/>
        <v>52</v>
      </c>
      <c r="E14" s="12"/>
      <c r="F14" s="58">
        <v>80</v>
      </c>
      <c r="G14" s="59">
        <v>42</v>
      </c>
      <c r="H14" s="60">
        <v>38</v>
      </c>
      <c r="I14" s="59"/>
      <c r="J14" s="58">
        <v>13</v>
      </c>
      <c r="K14" s="59">
        <v>5</v>
      </c>
      <c r="L14" s="60">
        <v>8</v>
      </c>
      <c r="M14" s="59"/>
      <c r="N14" s="58">
        <v>10</v>
      </c>
      <c r="O14" s="59">
        <v>5</v>
      </c>
      <c r="P14" s="60">
        <v>5</v>
      </c>
      <c r="Q14" s="59"/>
      <c r="R14" s="58">
        <v>3</v>
      </c>
      <c r="S14" s="59">
        <v>3</v>
      </c>
      <c r="T14" s="60">
        <v>0</v>
      </c>
      <c r="U14" s="59"/>
      <c r="V14" s="58">
        <v>1</v>
      </c>
      <c r="W14" s="59">
        <v>0</v>
      </c>
      <c r="X14" s="60">
        <v>1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102</v>
      </c>
      <c r="C15" s="75">
        <f t="shared" si="0"/>
        <v>50</v>
      </c>
      <c r="D15" s="75">
        <f t="shared" si="0"/>
        <v>52</v>
      </c>
      <c r="E15" s="12"/>
      <c r="F15" s="58">
        <v>70</v>
      </c>
      <c r="G15" s="59">
        <v>34</v>
      </c>
      <c r="H15" s="60">
        <v>36</v>
      </c>
      <c r="I15" s="59"/>
      <c r="J15" s="58">
        <v>12</v>
      </c>
      <c r="K15" s="59">
        <v>4</v>
      </c>
      <c r="L15" s="60">
        <v>8</v>
      </c>
      <c r="M15" s="59"/>
      <c r="N15" s="58">
        <v>9</v>
      </c>
      <c r="O15" s="59">
        <v>4</v>
      </c>
      <c r="P15" s="60">
        <v>5</v>
      </c>
      <c r="Q15" s="59"/>
      <c r="R15" s="58">
        <v>4</v>
      </c>
      <c r="S15" s="59">
        <v>3</v>
      </c>
      <c r="T15" s="60">
        <v>1</v>
      </c>
      <c r="U15" s="59"/>
      <c r="V15" s="58">
        <v>3</v>
      </c>
      <c r="W15" s="59">
        <v>2</v>
      </c>
      <c r="X15" s="60">
        <v>1</v>
      </c>
      <c r="Y15" s="59"/>
      <c r="Z15" s="58">
        <v>4</v>
      </c>
      <c r="AA15" s="59">
        <v>3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124</v>
      </c>
      <c r="C16" s="75">
        <f t="shared" si="0"/>
        <v>73</v>
      </c>
      <c r="D16" s="75">
        <f t="shared" si="0"/>
        <v>51</v>
      </c>
      <c r="E16" s="12"/>
      <c r="F16" s="58">
        <v>86</v>
      </c>
      <c r="G16" s="59">
        <v>51</v>
      </c>
      <c r="H16" s="60">
        <v>35</v>
      </c>
      <c r="I16" s="59"/>
      <c r="J16" s="58">
        <v>10</v>
      </c>
      <c r="K16" s="59">
        <v>6</v>
      </c>
      <c r="L16" s="60">
        <v>4</v>
      </c>
      <c r="M16" s="59"/>
      <c r="N16" s="58">
        <v>11</v>
      </c>
      <c r="O16" s="59">
        <v>6</v>
      </c>
      <c r="P16" s="60">
        <v>5</v>
      </c>
      <c r="Q16" s="59"/>
      <c r="R16" s="58">
        <v>5</v>
      </c>
      <c r="S16" s="59">
        <v>4</v>
      </c>
      <c r="T16" s="60">
        <v>1</v>
      </c>
      <c r="U16" s="59"/>
      <c r="V16" s="58">
        <v>4</v>
      </c>
      <c r="W16" s="59">
        <v>2</v>
      </c>
      <c r="X16" s="60">
        <v>2</v>
      </c>
      <c r="Y16" s="59"/>
      <c r="Z16" s="58">
        <v>8</v>
      </c>
      <c r="AA16" s="59">
        <v>4</v>
      </c>
      <c r="AB16" s="60">
        <v>4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506</v>
      </c>
      <c r="C17" s="78">
        <f t="shared" si="0"/>
        <v>262</v>
      </c>
      <c r="D17" s="79">
        <f t="shared" si="0"/>
        <v>244</v>
      </c>
      <c r="E17" s="14"/>
      <c r="F17" s="61">
        <v>364</v>
      </c>
      <c r="G17" s="62">
        <v>188</v>
      </c>
      <c r="H17" s="63">
        <v>176</v>
      </c>
      <c r="I17" s="62"/>
      <c r="J17" s="61">
        <v>52</v>
      </c>
      <c r="K17" s="62">
        <v>23</v>
      </c>
      <c r="L17" s="63">
        <v>29</v>
      </c>
      <c r="M17" s="62"/>
      <c r="N17" s="61">
        <v>43</v>
      </c>
      <c r="O17" s="62">
        <v>21</v>
      </c>
      <c r="P17" s="63">
        <v>22</v>
      </c>
      <c r="Q17" s="62"/>
      <c r="R17" s="61">
        <v>18</v>
      </c>
      <c r="S17" s="62">
        <v>13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19</v>
      </c>
      <c r="AA17" s="62">
        <v>11</v>
      </c>
      <c r="AB17" s="63">
        <v>8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126</v>
      </c>
      <c r="C18" s="75">
        <f t="shared" si="0"/>
        <v>64</v>
      </c>
      <c r="D18" s="75">
        <f t="shared" si="0"/>
        <v>62</v>
      </c>
      <c r="E18" s="12"/>
      <c r="F18" s="58">
        <v>101</v>
      </c>
      <c r="G18" s="59">
        <v>50</v>
      </c>
      <c r="H18" s="60">
        <v>51</v>
      </c>
      <c r="I18" s="59"/>
      <c r="J18" s="58">
        <v>7</v>
      </c>
      <c r="K18" s="59">
        <v>3</v>
      </c>
      <c r="L18" s="60">
        <v>4</v>
      </c>
      <c r="M18" s="59"/>
      <c r="N18" s="58">
        <v>6</v>
      </c>
      <c r="O18" s="59">
        <v>5</v>
      </c>
      <c r="P18" s="60">
        <v>1</v>
      </c>
      <c r="Q18" s="59"/>
      <c r="R18" s="58">
        <v>2</v>
      </c>
      <c r="S18" s="59">
        <v>2</v>
      </c>
      <c r="T18" s="60">
        <v>0</v>
      </c>
      <c r="U18" s="59"/>
      <c r="V18" s="58">
        <v>2</v>
      </c>
      <c r="W18" s="59">
        <v>0</v>
      </c>
      <c r="X18" s="60">
        <v>2</v>
      </c>
      <c r="Y18" s="59"/>
      <c r="Z18" s="58">
        <v>8</v>
      </c>
      <c r="AA18" s="59">
        <v>4</v>
      </c>
      <c r="AB18" s="60">
        <v>4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136</v>
      </c>
      <c r="C19" s="75">
        <f t="shared" si="0"/>
        <v>63</v>
      </c>
      <c r="D19" s="75">
        <f t="shared" si="0"/>
        <v>73</v>
      </c>
      <c r="E19" s="12"/>
      <c r="F19" s="58">
        <v>98</v>
      </c>
      <c r="G19" s="59">
        <v>48</v>
      </c>
      <c r="H19" s="60">
        <v>50</v>
      </c>
      <c r="I19" s="59"/>
      <c r="J19" s="58">
        <v>13</v>
      </c>
      <c r="K19" s="59">
        <v>6</v>
      </c>
      <c r="L19" s="60">
        <v>7</v>
      </c>
      <c r="M19" s="59"/>
      <c r="N19" s="58">
        <v>12</v>
      </c>
      <c r="O19" s="59">
        <v>5</v>
      </c>
      <c r="P19" s="60">
        <v>7</v>
      </c>
      <c r="Q19" s="59"/>
      <c r="R19" s="58">
        <v>3</v>
      </c>
      <c r="S19" s="59">
        <v>1</v>
      </c>
      <c r="T19" s="60">
        <v>2</v>
      </c>
      <c r="U19" s="59"/>
      <c r="V19" s="58">
        <v>5</v>
      </c>
      <c r="W19" s="59">
        <v>1</v>
      </c>
      <c r="X19" s="60">
        <v>4</v>
      </c>
      <c r="Y19" s="59"/>
      <c r="Z19" s="58">
        <v>5</v>
      </c>
      <c r="AA19" s="59">
        <v>2</v>
      </c>
      <c r="AB19" s="60">
        <v>3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129</v>
      </c>
      <c r="C20" s="75">
        <f t="shared" si="0"/>
        <v>61</v>
      </c>
      <c r="D20" s="75">
        <f t="shared" si="0"/>
        <v>68</v>
      </c>
      <c r="E20" s="12"/>
      <c r="F20" s="58">
        <v>90</v>
      </c>
      <c r="G20" s="59">
        <v>42</v>
      </c>
      <c r="H20" s="60">
        <v>48</v>
      </c>
      <c r="I20" s="59"/>
      <c r="J20" s="58">
        <v>12</v>
      </c>
      <c r="K20" s="59">
        <v>6</v>
      </c>
      <c r="L20" s="60">
        <v>6</v>
      </c>
      <c r="M20" s="59"/>
      <c r="N20" s="58">
        <v>10</v>
      </c>
      <c r="O20" s="59">
        <v>4</v>
      </c>
      <c r="P20" s="60">
        <v>6</v>
      </c>
      <c r="Q20" s="59"/>
      <c r="R20" s="58">
        <v>6</v>
      </c>
      <c r="S20" s="59">
        <v>4</v>
      </c>
      <c r="T20" s="60">
        <v>2</v>
      </c>
      <c r="U20" s="59"/>
      <c r="V20" s="58">
        <v>7</v>
      </c>
      <c r="W20" s="59">
        <v>2</v>
      </c>
      <c r="X20" s="60">
        <v>5</v>
      </c>
      <c r="Y20" s="59"/>
      <c r="Z20" s="58">
        <v>4</v>
      </c>
      <c r="AA20" s="59">
        <v>3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151</v>
      </c>
      <c r="C21" s="75">
        <f t="shared" si="0"/>
        <v>72</v>
      </c>
      <c r="D21" s="75">
        <f t="shared" si="0"/>
        <v>79</v>
      </c>
      <c r="E21" s="12"/>
      <c r="F21" s="58">
        <v>108</v>
      </c>
      <c r="G21" s="59">
        <v>43</v>
      </c>
      <c r="H21" s="60">
        <v>65</v>
      </c>
      <c r="I21" s="59"/>
      <c r="J21" s="58">
        <v>13</v>
      </c>
      <c r="K21" s="59">
        <v>10</v>
      </c>
      <c r="L21" s="60">
        <v>3</v>
      </c>
      <c r="M21" s="59"/>
      <c r="N21" s="58">
        <v>14</v>
      </c>
      <c r="O21" s="59">
        <v>10</v>
      </c>
      <c r="P21" s="60">
        <v>4</v>
      </c>
      <c r="Q21" s="59"/>
      <c r="R21" s="58">
        <v>4</v>
      </c>
      <c r="S21" s="59">
        <v>2</v>
      </c>
      <c r="T21" s="60">
        <v>2</v>
      </c>
      <c r="U21" s="59"/>
      <c r="V21" s="58">
        <v>6</v>
      </c>
      <c r="W21" s="59">
        <v>2</v>
      </c>
      <c r="X21" s="60">
        <v>4</v>
      </c>
      <c r="Y21" s="59"/>
      <c r="Z21" s="58">
        <v>6</v>
      </c>
      <c r="AA21" s="59">
        <v>5</v>
      </c>
      <c r="AB21" s="60">
        <v>1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162</v>
      </c>
      <c r="C22" s="75">
        <f t="shared" si="0"/>
        <v>83</v>
      </c>
      <c r="D22" s="75">
        <f t="shared" si="0"/>
        <v>79</v>
      </c>
      <c r="E22" s="12"/>
      <c r="F22" s="58">
        <v>103</v>
      </c>
      <c r="G22" s="59">
        <v>56</v>
      </c>
      <c r="H22" s="60">
        <v>47</v>
      </c>
      <c r="I22" s="59"/>
      <c r="J22" s="58">
        <v>16</v>
      </c>
      <c r="K22" s="59">
        <v>9</v>
      </c>
      <c r="L22" s="60">
        <v>7</v>
      </c>
      <c r="M22" s="59"/>
      <c r="N22" s="58">
        <v>26</v>
      </c>
      <c r="O22" s="59">
        <v>11</v>
      </c>
      <c r="P22" s="60">
        <v>15</v>
      </c>
      <c r="Q22" s="59"/>
      <c r="R22" s="58">
        <v>7</v>
      </c>
      <c r="S22" s="59">
        <v>3</v>
      </c>
      <c r="T22" s="60">
        <v>4</v>
      </c>
      <c r="U22" s="59"/>
      <c r="V22" s="58">
        <v>1</v>
      </c>
      <c r="W22" s="59">
        <v>0</v>
      </c>
      <c r="X22" s="60">
        <v>1</v>
      </c>
      <c r="Y22" s="59"/>
      <c r="Z22" s="58">
        <v>9</v>
      </c>
      <c r="AA22" s="59">
        <v>4</v>
      </c>
      <c r="AB22" s="60">
        <v>5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704</v>
      </c>
      <c r="C23" s="78">
        <f t="shared" si="0"/>
        <v>343</v>
      </c>
      <c r="D23" s="79">
        <f t="shared" si="0"/>
        <v>361</v>
      </c>
      <c r="E23" s="14"/>
      <c r="F23" s="61">
        <v>500</v>
      </c>
      <c r="G23" s="62">
        <v>239</v>
      </c>
      <c r="H23" s="63">
        <v>261</v>
      </c>
      <c r="I23" s="62"/>
      <c r="J23" s="61">
        <v>61</v>
      </c>
      <c r="K23" s="62">
        <v>34</v>
      </c>
      <c r="L23" s="63">
        <v>27</v>
      </c>
      <c r="M23" s="62"/>
      <c r="N23" s="61">
        <v>68</v>
      </c>
      <c r="O23" s="62">
        <v>35</v>
      </c>
      <c r="P23" s="63">
        <v>33</v>
      </c>
      <c r="Q23" s="62"/>
      <c r="R23" s="61">
        <v>22</v>
      </c>
      <c r="S23" s="62">
        <v>12</v>
      </c>
      <c r="T23" s="63">
        <v>10</v>
      </c>
      <c r="U23" s="62"/>
      <c r="V23" s="61">
        <v>21</v>
      </c>
      <c r="W23" s="62">
        <v>5</v>
      </c>
      <c r="X23" s="63">
        <v>16</v>
      </c>
      <c r="Y23" s="62"/>
      <c r="Z23" s="61">
        <v>32</v>
      </c>
      <c r="AA23" s="62">
        <v>18</v>
      </c>
      <c r="AB23" s="63">
        <v>14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121</v>
      </c>
      <c r="C24" s="75">
        <f t="shared" si="0"/>
        <v>69</v>
      </c>
      <c r="D24" s="75">
        <f t="shared" si="0"/>
        <v>52</v>
      </c>
      <c r="E24" s="12"/>
      <c r="F24" s="58">
        <v>73</v>
      </c>
      <c r="G24" s="59">
        <v>40</v>
      </c>
      <c r="H24" s="60">
        <v>33</v>
      </c>
      <c r="I24" s="59"/>
      <c r="J24" s="58">
        <v>14</v>
      </c>
      <c r="K24" s="59">
        <v>12</v>
      </c>
      <c r="L24" s="60">
        <v>2</v>
      </c>
      <c r="M24" s="59"/>
      <c r="N24" s="58">
        <v>15</v>
      </c>
      <c r="O24" s="59">
        <v>5</v>
      </c>
      <c r="P24" s="60">
        <v>10</v>
      </c>
      <c r="Q24" s="59"/>
      <c r="R24" s="58">
        <v>5</v>
      </c>
      <c r="S24" s="59">
        <v>4</v>
      </c>
      <c r="T24" s="60">
        <v>1</v>
      </c>
      <c r="U24" s="59"/>
      <c r="V24" s="58">
        <v>8</v>
      </c>
      <c r="W24" s="59">
        <v>5</v>
      </c>
      <c r="X24" s="60">
        <v>3</v>
      </c>
      <c r="Y24" s="59"/>
      <c r="Z24" s="58">
        <v>6</v>
      </c>
      <c r="AA24" s="59">
        <v>3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147</v>
      </c>
      <c r="C25" s="75">
        <f t="shared" si="0"/>
        <v>80</v>
      </c>
      <c r="D25" s="75">
        <f t="shared" si="0"/>
        <v>67</v>
      </c>
      <c r="E25" s="12"/>
      <c r="F25" s="58">
        <v>95</v>
      </c>
      <c r="G25" s="59">
        <v>53</v>
      </c>
      <c r="H25" s="60">
        <v>42</v>
      </c>
      <c r="I25" s="59"/>
      <c r="J25" s="58">
        <v>20</v>
      </c>
      <c r="K25" s="59">
        <v>6</v>
      </c>
      <c r="L25" s="60">
        <v>14</v>
      </c>
      <c r="M25" s="59"/>
      <c r="N25" s="58">
        <v>18</v>
      </c>
      <c r="O25" s="59">
        <v>12</v>
      </c>
      <c r="P25" s="60">
        <v>6</v>
      </c>
      <c r="Q25" s="59"/>
      <c r="R25" s="58">
        <v>3</v>
      </c>
      <c r="S25" s="59">
        <v>3</v>
      </c>
      <c r="T25" s="60">
        <v>0</v>
      </c>
      <c r="U25" s="59"/>
      <c r="V25" s="58">
        <v>5</v>
      </c>
      <c r="W25" s="59">
        <v>2</v>
      </c>
      <c r="X25" s="60">
        <v>3</v>
      </c>
      <c r="Y25" s="59"/>
      <c r="Z25" s="58">
        <v>6</v>
      </c>
      <c r="AA25" s="59">
        <v>4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107</v>
      </c>
      <c r="C26" s="75">
        <f t="shared" si="0"/>
        <v>47</v>
      </c>
      <c r="D26" s="75">
        <f t="shared" si="0"/>
        <v>60</v>
      </c>
      <c r="E26" s="12"/>
      <c r="F26" s="58">
        <v>67</v>
      </c>
      <c r="G26" s="59">
        <v>32</v>
      </c>
      <c r="H26" s="60">
        <v>35</v>
      </c>
      <c r="I26" s="59"/>
      <c r="J26" s="58">
        <v>12</v>
      </c>
      <c r="K26" s="59">
        <v>5</v>
      </c>
      <c r="L26" s="60">
        <v>7</v>
      </c>
      <c r="M26" s="59"/>
      <c r="N26" s="58">
        <v>16</v>
      </c>
      <c r="O26" s="59">
        <v>6</v>
      </c>
      <c r="P26" s="60">
        <v>10</v>
      </c>
      <c r="Q26" s="59"/>
      <c r="R26" s="58">
        <v>6</v>
      </c>
      <c r="S26" s="59">
        <v>2</v>
      </c>
      <c r="T26" s="60">
        <v>4</v>
      </c>
      <c r="U26" s="59"/>
      <c r="V26" s="58">
        <v>3</v>
      </c>
      <c r="W26" s="59">
        <v>1</v>
      </c>
      <c r="X26" s="60">
        <v>2</v>
      </c>
      <c r="Y26" s="59"/>
      <c r="Z26" s="58">
        <v>3</v>
      </c>
      <c r="AA26" s="59">
        <v>1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113</v>
      </c>
      <c r="C27" s="75">
        <f t="shared" si="0"/>
        <v>48</v>
      </c>
      <c r="D27" s="75">
        <f t="shared" si="0"/>
        <v>65</v>
      </c>
      <c r="E27" s="12"/>
      <c r="F27" s="58">
        <v>78</v>
      </c>
      <c r="G27" s="59">
        <v>35</v>
      </c>
      <c r="H27" s="60">
        <v>43</v>
      </c>
      <c r="I27" s="59"/>
      <c r="J27" s="58">
        <v>8</v>
      </c>
      <c r="K27" s="59">
        <v>3</v>
      </c>
      <c r="L27" s="60">
        <v>5</v>
      </c>
      <c r="M27" s="59"/>
      <c r="N27" s="58">
        <v>15</v>
      </c>
      <c r="O27" s="59">
        <v>4</v>
      </c>
      <c r="P27" s="60">
        <v>11</v>
      </c>
      <c r="Q27" s="59"/>
      <c r="R27" s="58">
        <v>5</v>
      </c>
      <c r="S27" s="59">
        <v>2</v>
      </c>
      <c r="T27" s="60">
        <v>3</v>
      </c>
      <c r="U27" s="59"/>
      <c r="V27" s="58">
        <v>5</v>
      </c>
      <c r="W27" s="59">
        <v>3</v>
      </c>
      <c r="X27" s="60">
        <v>2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109</v>
      </c>
      <c r="C28" s="75">
        <f t="shared" si="0"/>
        <v>63</v>
      </c>
      <c r="D28" s="75">
        <f t="shared" si="0"/>
        <v>46</v>
      </c>
      <c r="E28" s="12"/>
      <c r="F28" s="58">
        <v>74</v>
      </c>
      <c r="G28" s="59">
        <v>41</v>
      </c>
      <c r="H28" s="60">
        <v>33</v>
      </c>
      <c r="I28" s="59"/>
      <c r="J28" s="58">
        <v>8</v>
      </c>
      <c r="K28" s="59">
        <v>6</v>
      </c>
      <c r="L28" s="60">
        <v>2</v>
      </c>
      <c r="M28" s="59"/>
      <c r="N28" s="58">
        <v>13</v>
      </c>
      <c r="O28" s="59">
        <v>6</v>
      </c>
      <c r="P28" s="60">
        <v>7</v>
      </c>
      <c r="Q28" s="59"/>
      <c r="R28" s="58">
        <v>7</v>
      </c>
      <c r="S28" s="59">
        <v>3</v>
      </c>
      <c r="T28" s="60">
        <v>4</v>
      </c>
      <c r="U28" s="59"/>
      <c r="V28" s="58">
        <v>4</v>
      </c>
      <c r="W28" s="59">
        <v>4</v>
      </c>
      <c r="X28" s="60">
        <v>0</v>
      </c>
      <c r="Y28" s="59"/>
      <c r="Z28" s="58">
        <v>3</v>
      </c>
      <c r="AA28" s="59">
        <v>3</v>
      </c>
      <c r="AB28" s="60">
        <v>0</v>
      </c>
      <c r="AC28" s="59"/>
      <c r="AD28" s="58">
        <v>0</v>
      </c>
      <c r="AE28" s="59">
        <v>0</v>
      </c>
      <c r="AF28" s="60">
        <v>0</v>
      </c>
    </row>
    <row r="29" spans="1:32" s="9" customFormat="1" ht="15" customHeight="1" x14ac:dyDescent="0.15">
      <c r="A29" s="76" t="s">
        <v>3</v>
      </c>
      <c r="B29" s="77">
        <f t="shared" si="0"/>
        <v>597</v>
      </c>
      <c r="C29" s="78">
        <f t="shared" si="0"/>
        <v>307</v>
      </c>
      <c r="D29" s="79">
        <f t="shared" si="0"/>
        <v>290</v>
      </c>
      <c r="E29" s="14"/>
      <c r="F29" s="61">
        <v>387</v>
      </c>
      <c r="G29" s="62">
        <v>201</v>
      </c>
      <c r="H29" s="63">
        <v>186</v>
      </c>
      <c r="I29" s="62"/>
      <c r="J29" s="61">
        <v>62</v>
      </c>
      <c r="K29" s="62">
        <v>32</v>
      </c>
      <c r="L29" s="63">
        <v>30</v>
      </c>
      <c r="M29" s="62"/>
      <c r="N29" s="61">
        <v>77</v>
      </c>
      <c r="O29" s="62">
        <v>33</v>
      </c>
      <c r="P29" s="63">
        <v>44</v>
      </c>
      <c r="Q29" s="62"/>
      <c r="R29" s="61">
        <v>26</v>
      </c>
      <c r="S29" s="62">
        <v>14</v>
      </c>
      <c r="T29" s="63">
        <v>12</v>
      </c>
      <c r="U29" s="62"/>
      <c r="V29" s="61">
        <v>25</v>
      </c>
      <c r="W29" s="62">
        <v>15</v>
      </c>
      <c r="X29" s="63">
        <v>10</v>
      </c>
      <c r="Y29" s="62"/>
      <c r="Z29" s="61">
        <v>20</v>
      </c>
      <c r="AA29" s="62">
        <v>12</v>
      </c>
      <c r="AB29" s="63">
        <v>8</v>
      </c>
      <c r="AC29" s="62"/>
      <c r="AD29" s="61">
        <v>0</v>
      </c>
      <c r="AE29" s="62">
        <v>0</v>
      </c>
      <c r="AF29" s="63">
        <v>0</v>
      </c>
    </row>
    <row r="30" spans="1:32" s="9" customFormat="1" ht="15" customHeight="1" x14ac:dyDescent="0.15">
      <c r="A30" s="73">
        <v>20</v>
      </c>
      <c r="B30" s="74">
        <f t="shared" si="0"/>
        <v>114</v>
      </c>
      <c r="C30" s="75">
        <f t="shared" si="0"/>
        <v>64</v>
      </c>
      <c r="D30" s="75">
        <f t="shared" si="0"/>
        <v>50</v>
      </c>
      <c r="E30" s="12"/>
      <c r="F30" s="58">
        <v>76</v>
      </c>
      <c r="G30" s="59">
        <v>44</v>
      </c>
      <c r="H30" s="60">
        <v>32</v>
      </c>
      <c r="I30" s="59"/>
      <c r="J30" s="58">
        <v>10</v>
      </c>
      <c r="K30" s="59">
        <v>5</v>
      </c>
      <c r="L30" s="60">
        <v>5</v>
      </c>
      <c r="M30" s="59"/>
      <c r="N30" s="58">
        <v>10</v>
      </c>
      <c r="O30" s="59">
        <v>4</v>
      </c>
      <c r="P30" s="60">
        <v>6</v>
      </c>
      <c r="Q30" s="59"/>
      <c r="R30" s="58">
        <v>5</v>
      </c>
      <c r="S30" s="59">
        <v>3</v>
      </c>
      <c r="T30" s="60">
        <v>2</v>
      </c>
      <c r="U30" s="59"/>
      <c r="V30" s="58">
        <v>4</v>
      </c>
      <c r="W30" s="59">
        <v>3</v>
      </c>
      <c r="X30" s="60">
        <v>1</v>
      </c>
      <c r="Y30" s="59"/>
      <c r="Z30" s="58">
        <v>1</v>
      </c>
      <c r="AA30" s="59">
        <v>0</v>
      </c>
      <c r="AB30" s="60">
        <v>1</v>
      </c>
      <c r="AC30" s="59"/>
      <c r="AD30" s="58">
        <v>8</v>
      </c>
      <c r="AE30" s="59">
        <v>5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108</v>
      </c>
      <c r="C31" s="75">
        <f t="shared" si="0"/>
        <v>66</v>
      </c>
      <c r="D31" s="75">
        <f t="shared" si="0"/>
        <v>42</v>
      </c>
      <c r="E31" s="12"/>
      <c r="F31" s="58">
        <v>66</v>
      </c>
      <c r="G31" s="59">
        <v>40</v>
      </c>
      <c r="H31" s="60">
        <v>26</v>
      </c>
      <c r="I31" s="59"/>
      <c r="J31" s="58">
        <v>6</v>
      </c>
      <c r="K31" s="59">
        <v>4</v>
      </c>
      <c r="L31" s="60">
        <v>2</v>
      </c>
      <c r="M31" s="59"/>
      <c r="N31" s="58">
        <v>20</v>
      </c>
      <c r="O31" s="59">
        <v>14</v>
      </c>
      <c r="P31" s="60">
        <v>6</v>
      </c>
      <c r="Q31" s="59"/>
      <c r="R31" s="58">
        <v>6</v>
      </c>
      <c r="S31" s="59">
        <v>1</v>
      </c>
      <c r="T31" s="60">
        <v>5</v>
      </c>
      <c r="U31" s="59"/>
      <c r="V31" s="58">
        <v>3</v>
      </c>
      <c r="W31" s="59">
        <v>3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7</v>
      </c>
      <c r="AE31" s="59">
        <v>4</v>
      </c>
      <c r="AF31" s="60">
        <v>3</v>
      </c>
    </row>
    <row r="32" spans="1:32" s="9" customFormat="1" ht="15" customHeight="1" x14ac:dyDescent="0.15">
      <c r="A32" s="73">
        <v>22</v>
      </c>
      <c r="B32" s="74">
        <f t="shared" si="0"/>
        <v>94</v>
      </c>
      <c r="C32" s="75">
        <f t="shared" si="0"/>
        <v>57</v>
      </c>
      <c r="D32" s="75">
        <f t="shared" si="0"/>
        <v>37</v>
      </c>
      <c r="E32" s="12"/>
      <c r="F32" s="58">
        <v>62</v>
      </c>
      <c r="G32" s="59">
        <v>37</v>
      </c>
      <c r="H32" s="60">
        <v>25</v>
      </c>
      <c r="I32" s="59"/>
      <c r="J32" s="58">
        <v>10</v>
      </c>
      <c r="K32" s="59">
        <v>8</v>
      </c>
      <c r="L32" s="60">
        <v>2</v>
      </c>
      <c r="M32" s="59"/>
      <c r="N32" s="58">
        <v>18</v>
      </c>
      <c r="O32" s="59">
        <v>8</v>
      </c>
      <c r="P32" s="60">
        <v>10</v>
      </c>
      <c r="Q32" s="59"/>
      <c r="R32" s="58">
        <v>1</v>
      </c>
      <c r="S32" s="59">
        <v>1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0</v>
      </c>
      <c r="AA32" s="59">
        <v>0</v>
      </c>
      <c r="AB32" s="60">
        <v>0</v>
      </c>
      <c r="AC32" s="59"/>
      <c r="AD32" s="58">
        <v>3</v>
      </c>
      <c r="AE32" s="59">
        <v>3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79</v>
      </c>
      <c r="C33" s="75">
        <f t="shared" si="0"/>
        <v>44</v>
      </c>
      <c r="D33" s="75">
        <f t="shared" si="0"/>
        <v>35</v>
      </c>
      <c r="E33" s="12"/>
      <c r="F33" s="58">
        <v>51</v>
      </c>
      <c r="G33" s="59">
        <v>28</v>
      </c>
      <c r="H33" s="60">
        <v>23</v>
      </c>
      <c r="I33" s="59"/>
      <c r="J33" s="58">
        <v>8</v>
      </c>
      <c r="K33" s="59">
        <v>4</v>
      </c>
      <c r="L33" s="60">
        <v>4</v>
      </c>
      <c r="M33" s="59"/>
      <c r="N33" s="58">
        <v>15</v>
      </c>
      <c r="O33" s="59">
        <v>9</v>
      </c>
      <c r="P33" s="60">
        <v>6</v>
      </c>
      <c r="Q33" s="59"/>
      <c r="R33" s="58">
        <v>2</v>
      </c>
      <c r="S33" s="59">
        <v>2</v>
      </c>
      <c r="T33" s="60">
        <v>0</v>
      </c>
      <c r="U33" s="59"/>
      <c r="V33" s="58">
        <v>0</v>
      </c>
      <c r="W33" s="59">
        <v>0</v>
      </c>
      <c r="X33" s="60">
        <v>0</v>
      </c>
      <c r="Y33" s="59"/>
      <c r="Z33" s="58">
        <v>1</v>
      </c>
      <c r="AA33" s="59">
        <v>0</v>
      </c>
      <c r="AB33" s="60">
        <v>1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83</v>
      </c>
      <c r="C34" s="75">
        <f t="shared" si="0"/>
        <v>44</v>
      </c>
      <c r="D34" s="75">
        <f t="shared" si="0"/>
        <v>39</v>
      </c>
      <c r="E34" s="12"/>
      <c r="F34" s="58">
        <v>57</v>
      </c>
      <c r="G34" s="59">
        <v>28</v>
      </c>
      <c r="H34" s="60">
        <v>29</v>
      </c>
      <c r="I34" s="59"/>
      <c r="J34" s="58">
        <v>7</v>
      </c>
      <c r="K34" s="59">
        <v>7</v>
      </c>
      <c r="L34" s="60">
        <v>0</v>
      </c>
      <c r="M34" s="59"/>
      <c r="N34" s="58">
        <v>13</v>
      </c>
      <c r="O34" s="59">
        <v>6</v>
      </c>
      <c r="P34" s="60">
        <v>7</v>
      </c>
      <c r="Q34" s="59"/>
      <c r="R34" s="58">
        <v>2</v>
      </c>
      <c r="S34" s="59">
        <v>0</v>
      </c>
      <c r="T34" s="60">
        <v>2</v>
      </c>
      <c r="U34" s="59"/>
      <c r="V34" s="58">
        <v>3</v>
      </c>
      <c r="W34" s="59">
        <v>2</v>
      </c>
      <c r="X34" s="60">
        <v>1</v>
      </c>
      <c r="Y34" s="59"/>
      <c r="Z34" s="58">
        <v>0</v>
      </c>
      <c r="AA34" s="59">
        <v>0</v>
      </c>
      <c r="AB34" s="60">
        <v>0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478</v>
      </c>
      <c r="C35" s="78">
        <f t="shared" si="0"/>
        <v>275</v>
      </c>
      <c r="D35" s="79">
        <f t="shared" si="0"/>
        <v>203</v>
      </c>
      <c r="E35" s="14"/>
      <c r="F35" s="61">
        <v>312</v>
      </c>
      <c r="G35" s="62">
        <v>177</v>
      </c>
      <c r="H35" s="63">
        <v>135</v>
      </c>
      <c r="I35" s="62"/>
      <c r="J35" s="61">
        <v>41</v>
      </c>
      <c r="K35" s="62">
        <v>28</v>
      </c>
      <c r="L35" s="63">
        <v>13</v>
      </c>
      <c r="M35" s="62"/>
      <c r="N35" s="61">
        <v>76</v>
      </c>
      <c r="O35" s="62">
        <v>41</v>
      </c>
      <c r="P35" s="63">
        <v>35</v>
      </c>
      <c r="Q35" s="62"/>
      <c r="R35" s="61">
        <v>16</v>
      </c>
      <c r="S35" s="62">
        <v>7</v>
      </c>
      <c r="T35" s="63">
        <v>9</v>
      </c>
      <c r="U35" s="62"/>
      <c r="V35" s="61">
        <v>10</v>
      </c>
      <c r="W35" s="62">
        <v>8</v>
      </c>
      <c r="X35" s="63">
        <v>2</v>
      </c>
      <c r="Y35" s="62"/>
      <c r="Z35" s="61">
        <v>2</v>
      </c>
      <c r="AA35" s="62">
        <v>0</v>
      </c>
      <c r="AB35" s="63">
        <v>2</v>
      </c>
      <c r="AC35" s="62"/>
      <c r="AD35" s="61">
        <v>21</v>
      </c>
      <c r="AE35" s="62">
        <v>14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79</v>
      </c>
      <c r="C36" s="75">
        <f t="shared" si="0"/>
        <v>44</v>
      </c>
      <c r="D36" s="75">
        <f t="shared" si="0"/>
        <v>35</v>
      </c>
      <c r="E36" s="12"/>
      <c r="F36" s="58">
        <v>50</v>
      </c>
      <c r="G36" s="59">
        <v>26</v>
      </c>
      <c r="H36" s="60">
        <v>24</v>
      </c>
      <c r="I36" s="59"/>
      <c r="J36" s="58">
        <v>8</v>
      </c>
      <c r="K36" s="59">
        <v>6</v>
      </c>
      <c r="L36" s="60">
        <v>2</v>
      </c>
      <c r="M36" s="59"/>
      <c r="N36" s="58">
        <v>16</v>
      </c>
      <c r="O36" s="59">
        <v>9</v>
      </c>
      <c r="P36" s="60">
        <v>7</v>
      </c>
      <c r="Q36" s="59"/>
      <c r="R36" s="58">
        <v>4</v>
      </c>
      <c r="S36" s="59">
        <v>3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0</v>
      </c>
      <c r="AE36" s="59">
        <v>0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80</v>
      </c>
      <c r="C37" s="75">
        <f t="shared" si="0"/>
        <v>45</v>
      </c>
      <c r="D37" s="75">
        <f t="shared" si="0"/>
        <v>35</v>
      </c>
      <c r="E37" s="12"/>
      <c r="F37" s="58">
        <v>56</v>
      </c>
      <c r="G37" s="59">
        <v>33</v>
      </c>
      <c r="H37" s="60">
        <v>23</v>
      </c>
      <c r="I37" s="59"/>
      <c r="J37" s="58">
        <v>4</v>
      </c>
      <c r="K37" s="59">
        <v>2</v>
      </c>
      <c r="L37" s="60">
        <v>2</v>
      </c>
      <c r="M37" s="59"/>
      <c r="N37" s="58">
        <v>14</v>
      </c>
      <c r="O37" s="59">
        <v>7</v>
      </c>
      <c r="P37" s="60">
        <v>7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2</v>
      </c>
      <c r="AA37" s="59">
        <v>0</v>
      </c>
      <c r="AB37" s="60">
        <v>2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67</v>
      </c>
      <c r="C38" s="75">
        <f t="shared" si="0"/>
        <v>38</v>
      </c>
      <c r="D38" s="75">
        <f t="shared" si="0"/>
        <v>29</v>
      </c>
      <c r="E38" s="12"/>
      <c r="F38" s="58">
        <v>46</v>
      </c>
      <c r="G38" s="59">
        <v>27</v>
      </c>
      <c r="H38" s="60">
        <v>19</v>
      </c>
      <c r="I38" s="59"/>
      <c r="J38" s="58">
        <v>7</v>
      </c>
      <c r="K38" s="59">
        <v>3</v>
      </c>
      <c r="L38" s="60">
        <v>4</v>
      </c>
      <c r="M38" s="59"/>
      <c r="N38" s="58">
        <v>12</v>
      </c>
      <c r="O38" s="59">
        <v>8</v>
      </c>
      <c r="P38" s="60">
        <v>4</v>
      </c>
      <c r="Q38" s="59"/>
      <c r="R38" s="58">
        <v>1</v>
      </c>
      <c r="S38" s="59">
        <v>0</v>
      </c>
      <c r="T38" s="60">
        <v>1</v>
      </c>
      <c r="U38" s="59"/>
      <c r="V38" s="58">
        <v>0</v>
      </c>
      <c r="W38" s="59">
        <v>0</v>
      </c>
      <c r="X38" s="60">
        <v>0</v>
      </c>
      <c r="Y38" s="59"/>
      <c r="Z38" s="58">
        <v>1</v>
      </c>
      <c r="AA38" s="59">
        <v>0</v>
      </c>
      <c r="AB38" s="60">
        <v>1</v>
      </c>
      <c r="AC38" s="59"/>
      <c r="AD38" s="58">
        <v>0</v>
      </c>
      <c r="AE38" s="59">
        <v>0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83</v>
      </c>
      <c r="C39" s="75">
        <f t="shared" si="0"/>
        <v>47</v>
      </c>
      <c r="D39" s="75">
        <f t="shared" si="0"/>
        <v>36</v>
      </c>
      <c r="E39" s="12"/>
      <c r="F39" s="58">
        <v>51</v>
      </c>
      <c r="G39" s="59">
        <v>31</v>
      </c>
      <c r="H39" s="60">
        <v>20</v>
      </c>
      <c r="I39" s="59"/>
      <c r="J39" s="58">
        <v>3</v>
      </c>
      <c r="K39" s="59">
        <v>1</v>
      </c>
      <c r="L39" s="60">
        <v>2</v>
      </c>
      <c r="M39" s="59"/>
      <c r="N39" s="58">
        <v>15</v>
      </c>
      <c r="O39" s="59">
        <v>6</v>
      </c>
      <c r="P39" s="60">
        <v>9</v>
      </c>
      <c r="Q39" s="59"/>
      <c r="R39" s="58">
        <v>7</v>
      </c>
      <c r="S39" s="59">
        <v>4</v>
      </c>
      <c r="T39" s="60">
        <v>3</v>
      </c>
      <c r="U39" s="59"/>
      <c r="V39" s="58">
        <v>3</v>
      </c>
      <c r="W39" s="59">
        <v>1</v>
      </c>
      <c r="X39" s="60">
        <v>2</v>
      </c>
      <c r="Y39" s="59"/>
      <c r="Z39" s="58">
        <v>2</v>
      </c>
      <c r="AA39" s="59">
        <v>2</v>
      </c>
      <c r="AB39" s="60">
        <v>0</v>
      </c>
      <c r="AC39" s="59"/>
      <c r="AD39" s="58">
        <v>2</v>
      </c>
      <c r="AE39" s="59">
        <v>2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82</v>
      </c>
      <c r="C40" s="75">
        <f t="shared" si="0"/>
        <v>47</v>
      </c>
      <c r="D40" s="75">
        <f t="shared" si="0"/>
        <v>35</v>
      </c>
      <c r="E40" s="12"/>
      <c r="F40" s="58">
        <v>62</v>
      </c>
      <c r="G40" s="59">
        <v>35</v>
      </c>
      <c r="H40" s="60">
        <v>27</v>
      </c>
      <c r="I40" s="59"/>
      <c r="J40" s="58">
        <v>6</v>
      </c>
      <c r="K40" s="59">
        <v>3</v>
      </c>
      <c r="L40" s="60">
        <v>3</v>
      </c>
      <c r="M40" s="59"/>
      <c r="N40" s="58">
        <v>9</v>
      </c>
      <c r="O40" s="59">
        <v>7</v>
      </c>
      <c r="P40" s="60">
        <v>2</v>
      </c>
      <c r="Q40" s="59"/>
      <c r="R40" s="58">
        <v>2</v>
      </c>
      <c r="S40" s="59">
        <v>1</v>
      </c>
      <c r="T40" s="60">
        <v>1</v>
      </c>
      <c r="U40" s="59"/>
      <c r="V40" s="58">
        <v>0</v>
      </c>
      <c r="W40" s="59">
        <v>0</v>
      </c>
      <c r="X40" s="60">
        <v>0</v>
      </c>
      <c r="Y40" s="59"/>
      <c r="Z40" s="58">
        <v>3</v>
      </c>
      <c r="AA40" s="59">
        <v>1</v>
      </c>
      <c r="AB40" s="60">
        <v>2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391</v>
      </c>
      <c r="C41" s="78">
        <f t="shared" si="0"/>
        <v>221</v>
      </c>
      <c r="D41" s="79">
        <f t="shared" si="0"/>
        <v>170</v>
      </c>
      <c r="E41" s="14"/>
      <c r="F41" s="61">
        <v>265</v>
      </c>
      <c r="G41" s="62">
        <v>152</v>
      </c>
      <c r="H41" s="63">
        <v>113</v>
      </c>
      <c r="I41" s="62"/>
      <c r="J41" s="61">
        <v>28</v>
      </c>
      <c r="K41" s="62">
        <v>15</v>
      </c>
      <c r="L41" s="63">
        <v>13</v>
      </c>
      <c r="M41" s="62"/>
      <c r="N41" s="61">
        <v>66</v>
      </c>
      <c r="O41" s="62">
        <v>37</v>
      </c>
      <c r="P41" s="63">
        <v>29</v>
      </c>
      <c r="Q41" s="62"/>
      <c r="R41" s="61">
        <v>15</v>
      </c>
      <c r="S41" s="62">
        <v>8</v>
      </c>
      <c r="T41" s="63">
        <v>7</v>
      </c>
      <c r="U41" s="62"/>
      <c r="V41" s="61">
        <v>4</v>
      </c>
      <c r="W41" s="62">
        <v>2</v>
      </c>
      <c r="X41" s="63">
        <v>2</v>
      </c>
      <c r="Y41" s="62"/>
      <c r="Z41" s="61">
        <v>9</v>
      </c>
      <c r="AA41" s="62">
        <v>3</v>
      </c>
      <c r="AB41" s="63">
        <v>6</v>
      </c>
      <c r="AC41" s="62"/>
      <c r="AD41" s="61">
        <v>4</v>
      </c>
      <c r="AE41" s="62">
        <v>4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75</v>
      </c>
      <c r="C42" s="75">
        <f t="shared" si="0"/>
        <v>32</v>
      </c>
      <c r="D42" s="75">
        <f t="shared" si="0"/>
        <v>43</v>
      </c>
      <c r="E42" s="12"/>
      <c r="F42" s="58">
        <v>49</v>
      </c>
      <c r="G42" s="59">
        <v>19</v>
      </c>
      <c r="H42" s="60">
        <v>30</v>
      </c>
      <c r="I42" s="59"/>
      <c r="J42" s="58">
        <v>8</v>
      </c>
      <c r="K42" s="59">
        <v>4</v>
      </c>
      <c r="L42" s="60">
        <v>4</v>
      </c>
      <c r="M42" s="59"/>
      <c r="N42" s="58">
        <v>8</v>
      </c>
      <c r="O42" s="59">
        <v>4</v>
      </c>
      <c r="P42" s="60">
        <v>4</v>
      </c>
      <c r="Q42" s="59"/>
      <c r="R42" s="58">
        <v>7</v>
      </c>
      <c r="S42" s="59">
        <v>3</v>
      </c>
      <c r="T42" s="60">
        <v>4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1</v>
      </c>
      <c r="AE42" s="59">
        <v>1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79</v>
      </c>
      <c r="C43" s="75">
        <f t="shared" si="0"/>
        <v>37</v>
      </c>
      <c r="D43" s="75">
        <f t="shared" si="0"/>
        <v>42</v>
      </c>
      <c r="E43" s="12"/>
      <c r="F43" s="58">
        <v>54</v>
      </c>
      <c r="G43" s="59">
        <v>25</v>
      </c>
      <c r="H43" s="60">
        <v>29</v>
      </c>
      <c r="I43" s="59"/>
      <c r="J43" s="58">
        <v>3</v>
      </c>
      <c r="K43" s="59">
        <v>1</v>
      </c>
      <c r="L43" s="60">
        <v>2</v>
      </c>
      <c r="M43" s="59"/>
      <c r="N43" s="58">
        <v>12</v>
      </c>
      <c r="O43" s="59">
        <v>6</v>
      </c>
      <c r="P43" s="60">
        <v>6</v>
      </c>
      <c r="Q43" s="59"/>
      <c r="R43" s="58">
        <v>5</v>
      </c>
      <c r="S43" s="59">
        <v>3</v>
      </c>
      <c r="T43" s="60">
        <v>2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84</v>
      </c>
      <c r="C44" s="75">
        <f t="shared" si="0"/>
        <v>51</v>
      </c>
      <c r="D44" s="75">
        <f t="shared" si="0"/>
        <v>33</v>
      </c>
      <c r="E44" s="12"/>
      <c r="F44" s="58">
        <v>61</v>
      </c>
      <c r="G44" s="59">
        <v>40</v>
      </c>
      <c r="H44" s="60">
        <v>21</v>
      </c>
      <c r="I44" s="59"/>
      <c r="J44" s="58">
        <v>5</v>
      </c>
      <c r="K44" s="59">
        <v>2</v>
      </c>
      <c r="L44" s="60">
        <v>3</v>
      </c>
      <c r="M44" s="59"/>
      <c r="N44" s="58">
        <v>10</v>
      </c>
      <c r="O44" s="59">
        <v>6</v>
      </c>
      <c r="P44" s="60">
        <v>4</v>
      </c>
      <c r="Q44" s="59"/>
      <c r="R44" s="58">
        <v>6</v>
      </c>
      <c r="S44" s="59">
        <v>2</v>
      </c>
      <c r="T44" s="60">
        <v>4</v>
      </c>
      <c r="U44" s="59"/>
      <c r="V44" s="58">
        <v>1</v>
      </c>
      <c r="W44" s="59">
        <v>1</v>
      </c>
      <c r="X44" s="60">
        <v>0</v>
      </c>
      <c r="Y44" s="59"/>
      <c r="Z44" s="58">
        <v>1</v>
      </c>
      <c r="AA44" s="59">
        <v>0</v>
      </c>
      <c r="AB44" s="60">
        <v>1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86</v>
      </c>
      <c r="C45" s="75">
        <f t="shared" si="0"/>
        <v>45</v>
      </c>
      <c r="D45" s="75">
        <f t="shared" si="0"/>
        <v>41</v>
      </c>
      <c r="E45" s="12"/>
      <c r="F45" s="58">
        <v>60</v>
      </c>
      <c r="G45" s="59">
        <v>31</v>
      </c>
      <c r="H45" s="60">
        <v>29</v>
      </c>
      <c r="I45" s="59"/>
      <c r="J45" s="58">
        <v>7</v>
      </c>
      <c r="K45" s="59">
        <v>5</v>
      </c>
      <c r="L45" s="60">
        <v>2</v>
      </c>
      <c r="M45" s="59"/>
      <c r="N45" s="58">
        <v>12</v>
      </c>
      <c r="O45" s="59">
        <v>7</v>
      </c>
      <c r="P45" s="60">
        <v>5</v>
      </c>
      <c r="Q45" s="59"/>
      <c r="R45" s="58">
        <v>3</v>
      </c>
      <c r="S45" s="59">
        <v>1</v>
      </c>
      <c r="T45" s="60">
        <v>2</v>
      </c>
      <c r="U45" s="59"/>
      <c r="V45" s="58">
        <v>1</v>
      </c>
      <c r="W45" s="59">
        <v>0</v>
      </c>
      <c r="X45" s="60">
        <v>1</v>
      </c>
      <c r="Y45" s="59"/>
      <c r="Z45" s="58">
        <v>3</v>
      </c>
      <c r="AA45" s="59">
        <v>1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90</v>
      </c>
      <c r="C46" s="75">
        <f t="shared" si="0"/>
        <v>48</v>
      </c>
      <c r="D46" s="75">
        <f t="shared" si="0"/>
        <v>42</v>
      </c>
      <c r="E46" s="12"/>
      <c r="F46" s="58">
        <v>64</v>
      </c>
      <c r="G46" s="59">
        <v>35</v>
      </c>
      <c r="H46" s="60">
        <v>29</v>
      </c>
      <c r="I46" s="59"/>
      <c r="J46" s="58">
        <v>4</v>
      </c>
      <c r="K46" s="59">
        <v>2</v>
      </c>
      <c r="L46" s="60">
        <v>2</v>
      </c>
      <c r="M46" s="59"/>
      <c r="N46" s="58">
        <v>14</v>
      </c>
      <c r="O46" s="59">
        <v>6</v>
      </c>
      <c r="P46" s="60">
        <v>8</v>
      </c>
      <c r="Q46" s="59"/>
      <c r="R46" s="58">
        <v>2</v>
      </c>
      <c r="S46" s="59">
        <v>1</v>
      </c>
      <c r="T46" s="60">
        <v>1</v>
      </c>
      <c r="U46" s="59"/>
      <c r="V46" s="58">
        <v>1</v>
      </c>
      <c r="W46" s="59">
        <v>1</v>
      </c>
      <c r="X46" s="60">
        <v>0</v>
      </c>
      <c r="Y46" s="59"/>
      <c r="Z46" s="58">
        <v>4</v>
      </c>
      <c r="AA46" s="59">
        <v>3</v>
      </c>
      <c r="AB46" s="60">
        <v>1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414</v>
      </c>
      <c r="C47" s="78">
        <f t="shared" si="0"/>
        <v>213</v>
      </c>
      <c r="D47" s="79">
        <f t="shared" si="0"/>
        <v>201</v>
      </c>
      <c r="E47" s="14"/>
      <c r="F47" s="61">
        <v>288</v>
      </c>
      <c r="G47" s="62">
        <v>150</v>
      </c>
      <c r="H47" s="63">
        <v>138</v>
      </c>
      <c r="I47" s="62"/>
      <c r="J47" s="61">
        <v>27</v>
      </c>
      <c r="K47" s="62">
        <v>14</v>
      </c>
      <c r="L47" s="63">
        <v>13</v>
      </c>
      <c r="M47" s="62"/>
      <c r="N47" s="61">
        <v>56</v>
      </c>
      <c r="O47" s="62">
        <v>29</v>
      </c>
      <c r="P47" s="63">
        <v>27</v>
      </c>
      <c r="Q47" s="62"/>
      <c r="R47" s="61">
        <v>23</v>
      </c>
      <c r="S47" s="62">
        <v>10</v>
      </c>
      <c r="T47" s="63">
        <v>13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2</v>
      </c>
      <c r="AE47" s="62">
        <v>1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89</v>
      </c>
      <c r="C48" s="75">
        <f t="shared" si="0"/>
        <v>41</v>
      </c>
      <c r="D48" s="75">
        <f t="shared" si="0"/>
        <v>48</v>
      </c>
      <c r="E48" s="12"/>
      <c r="F48" s="58">
        <v>61</v>
      </c>
      <c r="G48" s="59">
        <v>27</v>
      </c>
      <c r="H48" s="60">
        <v>34</v>
      </c>
      <c r="I48" s="59"/>
      <c r="J48" s="58">
        <v>8</v>
      </c>
      <c r="K48" s="59">
        <v>2</v>
      </c>
      <c r="L48" s="60">
        <v>6</v>
      </c>
      <c r="M48" s="59"/>
      <c r="N48" s="58">
        <v>6</v>
      </c>
      <c r="O48" s="59">
        <v>3</v>
      </c>
      <c r="P48" s="60">
        <v>3</v>
      </c>
      <c r="Q48" s="59"/>
      <c r="R48" s="58">
        <v>7</v>
      </c>
      <c r="S48" s="59">
        <v>6</v>
      </c>
      <c r="T48" s="60">
        <v>1</v>
      </c>
      <c r="U48" s="59"/>
      <c r="V48" s="58">
        <v>1</v>
      </c>
      <c r="W48" s="59">
        <v>0</v>
      </c>
      <c r="X48" s="60">
        <v>1</v>
      </c>
      <c r="Y48" s="59"/>
      <c r="Z48" s="58">
        <v>3</v>
      </c>
      <c r="AA48" s="59">
        <v>1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105</v>
      </c>
      <c r="C49" s="75">
        <f t="shared" si="0"/>
        <v>58</v>
      </c>
      <c r="D49" s="75">
        <f t="shared" si="0"/>
        <v>47</v>
      </c>
      <c r="E49" s="12"/>
      <c r="F49" s="58">
        <v>67</v>
      </c>
      <c r="G49" s="59">
        <v>39</v>
      </c>
      <c r="H49" s="60">
        <v>28</v>
      </c>
      <c r="I49" s="59"/>
      <c r="J49" s="58">
        <v>9</v>
      </c>
      <c r="K49" s="59">
        <v>5</v>
      </c>
      <c r="L49" s="60">
        <v>4</v>
      </c>
      <c r="M49" s="59"/>
      <c r="N49" s="58">
        <v>15</v>
      </c>
      <c r="O49" s="59">
        <v>9</v>
      </c>
      <c r="P49" s="60">
        <v>6</v>
      </c>
      <c r="Q49" s="59"/>
      <c r="R49" s="58">
        <v>6</v>
      </c>
      <c r="S49" s="59">
        <v>2</v>
      </c>
      <c r="T49" s="60">
        <v>4</v>
      </c>
      <c r="U49" s="59"/>
      <c r="V49" s="58">
        <v>2</v>
      </c>
      <c r="W49" s="59">
        <v>1</v>
      </c>
      <c r="X49" s="60">
        <v>1</v>
      </c>
      <c r="Y49" s="59"/>
      <c r="Z49" s="58">
        <v>3</v>
      </c>
      <c r="AA49" s="59">
        <v>1</v>
      </c>
      <c r="AB49" s="60">
        <v>2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104</v>
      </c>
      <c r="C50" s="75">
        <f t="shared" si="0"/>
        <v>58</v>
      </c>
      <c r="D50" s="75">
        <f t="shared" si="0"/>
        <v>46</v>
      </c>
      <c r="E50" s="12"/>
      <c r="F50" s="58">
        <v>67</v>
      </c>
      <c r="G50" s="59">
        <v>36</v>
      </c>
      <c r="H50" s="60">
        <v>31</v>
      </c>
      <c r="I50" s="59"/>
      <c r="J50" s="58">
        <v>16</v>
      </c>
      <c r="K50" s="59">
        <v>8</v>
      </c>
      <c r="L50" s="60">
        <v>8</v>
      </c>
      <c r="M50" s="59"/>
      <c r="N50" s="58">
        <v>11</v>
      </c>
      <c r="O50" s="59">
        <v>8</v>
      </c>
      <c r="P50" s="60">
        <v>3</v>
      </c>
      <c r="Q50" s="59"/>
      <c r="R50" s="58">
        <v>5</v>
      </c>
      <c r="S50" s="59">
        <v>3</v>
      </c>
      <c r="T50" s="60">
        <v>2</v>
      </c>
      <c r="U50" s="59"/>
      <c r="V50" s="58">
        <v>3</v>
      </c>
      <c r="W50" s="59">
        <v>1</v>
      </c>
      <c r="X50" s="60">
        <v>2</v>
      </c>
      <c r="Y50" s="59"/>
      <c r="Z50" s="58">
        <v>2</v>
      </c>
      <c r="AA50" s="59">
        <v>2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137</v>
      </c>
      <c r="C51" s="75">
        <f t="shared" si="0"/>
        <v>68</v>
      </c>
      <c r="D51" s="75">
        <f t="shared" si="0"/>
        <v>69</v>
      </c>
      <c r="E51" s="12"/>
      <c r="F51" s="58">
        <v>88</v>
      </c>
      <c r="G51" s="59">
        <v>38</v>
      </c>
      <c r="H51" s="60">
        <v>50</v>
      </c>
      <c r="I51" s="59"/>
      <c r="J51" s="58">
        <v>19</v>
      </c>
      <c r="K51" s="59">
        <v>11</v>
      </c>
      <c r="L51" s="60">
        <v>8</v>
      </c>
      <c r="M51" s="59"/>
      <c r="N51" s="58">
        <v>12</v>
      </c>
      <c r="O51" s="59">
        <v>6</v>
      </c>
      <c r="P51" s="60">
        <v>6</v>
      </c>
      <c r="Q51" s="59"/>
      <c r="R51" s="58">
        <v>8</v>
      </c>
      <c r="S51" s="59">
        <v>5</v>
      </c>
      <c r="T51" s="60">
        <v>3</v>
      </c>
      <c r="U51" s="59"/>
      <c r="V51" s="58">
        <v>3</v>
      </c>
      <c r="W51" s="59">
        <v>2</v>
      </c>
      <c r="X51" s="60">
        <v>1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135</v>
      </c>
      <c r="C52" s="75">
        <f t="shared" si="0"/>
        <v>73</v>
      </c>
      <c r="D52" s="75">
        <f t="shared" si="0"/>
        <v>62</v>
      </c>
      <c r="E52" s="3"/>
      <c r="F52" s="64">
        <v>87</v>
      </c>
      <c r="G52" s="65">
        <v>40</v>
      </c>
      <c r="H52" s="66">
        <v>47</v>
      </c>
      <c r="I52" s="65"/>
      <c r="J52" s="64">
        <v>13</v>
      </c>
      <c r="K52" s="65">
        <v>9</v>
      </c>
      <c r="L52" s="66">
        <v>4</v>
      </c>
      <c r="M52" s="65"/>
      <c r="N52" s="64">
        <v>21</v>
      </c>
      <c r="O52" s="65">
        <v>15</v>
      </c>
      <c r="P52" s="66">
        <v>6</v>
      </c>
      <c r="Q52" s="65"/>
      <c r="R52" s="64">
        <v>6</v>
      </c>
      <c r="S52" s="65">
        <v>3</v>
      </c>
      <c r="T52" s="66">
        <v>3</v>
      </c>
      <c r="U52" s="65"/>
      <c r="V52" s="64">
        <v>4</v>
      </c>
      <c r="W52" s="65">
        <v>3</v>
      </c>
      <c r="X52" s="66">
        <v>1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570</v>
      </c>
      <c r="C53" s="78">
        <f t="shared" si="0"/>
        <v>298</v>
      </c>
      <c r="D53" s="79">
        <f t="shared" si="0"/>
        <v>272</v>
      </c>
      <c r="E53" s="14"/>
      <c r="F53" s="61">
        <v>370</v>
      </c>
      <c r="G53" s="62">
        <v>180</v>
      </c>
      <c r="H53" s="63">
        <v>190</v>
      </c>
      <c r="I53" s="62"/>
      <c r="J53" s="61">
        <v>65</v>
      </c>
      <c r="K53" s="62">
        <v>35</v>
      </c>
      <c r="L53" s="63">
        <v>30</v>
      </c>
      <c r="M53" s="62"/>
      <c r="N53" s="61">
        <v>65</v>
      </c>
      <c r="O53" s="62">
        <v>41</v>
      </c>
      <c r="P53" s="63">
        <v>24</v>
      </c>
      <c r="Q53" s="62"/>
      <c r="R53" s="61">
        <v>32</v>
      </c>
      <c r="S53" s="62">
        <v>19</v>
      </c>
      <c r="T53" s="63">
        <v>13</v>
      </c>
      <c r="U53" s="62"/>
      <c r="V53" s="61">
        <v>13</v>
      </c>
      <c r="W53" s="62">
        <v>7</v>
      </c>
      <c r="X53" s="63">
        <v>6</v>
      </c>
      <c r="Y53" s="62"/>
      <c r="Z53" s="61">
        <v>17</v>
      </c>
      <c r="AA53" s="62">
        <v>11</v>
      </c>
      <c r="AB53" s="63">
        <v>6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147</v>
      </c>
      <c r="C54" s="75">
        <f t="shared" si="0"/>
        <v>73</v>
      </c>
      <c r="D54" s="75">
        <f t="shared" si="0"/>
        <v>74</v>
      </c>
      <c r="E54" s="12"/>
      <c r="F54" s="58">
        <v>101</v>
      </c>
      <c r="G54" s="59">
        <v>51</v>
      </c>
      <c r="H54" s="60">
        <v>50</v>
      </c>
      <c r="I54" s="59"/>
      <c r="J54" s="58">
        <v>10</v>
      </c>
      <c r="K54" s="59">
        <v>7</v>
      </c>
      <c r="L54" s="60">
        <v>3</v>
      </c>
      <c r="M54" s="59"/>
      <c r="N54" s="58">
        <v>25</v>
      </c>
      <c r="O54" s="59">
        <v>10</v>
      </c>
      <c r="P54" s="60">
        <v>15</v>
      </c>
      <c r="Q54" s="59"/>
      <c r="R54" s="58">
        <v>7</v>
      </c>
      <c r="S54" s="59">
        <v>3</v>
      </c>
      <c r="T54" s="60">
        <v>4</v>
      </c>
      <c r="U54" s="59"/>
      <c r="V54" s="58">
        <v>2</v>
      </c>
      <c r="W54" s="59">
        <v>1</v>
      </c>
      <c r="X54" s="60">
        <v>1</v>
      </c>
      <c r="Y54" s="59"/>
      <c r="Z54" s="58">
        <v>2</v>
      </c>
      <c r="AA54" s="59">
        <v>1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132</v>
      </c>
      <c r="C55" s="75">
        <f t="shared" si="0"/>
        <v>71</v>
      </c>
      <c r="D55" s="75">
        <f t="shared" si="0"/>
        <v>61</v>
      </c>
      <c r="E55" s="12"/>
      <c r="F55" s="58">
        <v>89</v>
      </c>
      <c r="G55" s="59">
        <v>44</v>
      </c>
      <c r="H55" s="60">
        <v>45</v>
      </c>
      <c r="I55" s="59"/>
      <c r="J55" s="58">
        <v>8</v>
      </c>
      <c r="K55" s="59">
        <v>6</v>
      </c>
      <c r="L55" s="60">
        <v>2</v>
      </c>
      <c r="M55" s="59"/>
      <c r="N55" s="58">
        <v>16</v>
      </c>
      <c r="O55" s="59">
        <v>12</v>
      </c>
      <c r="P55" s="60">
        <v>4</v>
      </c>
      <c r="Q55" s="59"/>
      <c r="R55" s="58">
        <v>8</v>
      </c>
      <c r="S55" s="59">
        <v>5</v>
      </c>
      <c r="T55" s="60">
        <v>3</v>
      </c>
      <c r="U55" s="59"/>
      <c r="V55" s="58">
        <v>5</v>
      </c>
      <c r="W55" s="59">
        <v>1</v>
      </c>
      <c r="X55" s="60">
        <v>4</v>
      </c>
      <c r="Y55" s="59"/>
      <c r="Z55" s="58">
        <v>6</v>
      </c>
      <c r="AA55" s="59">
        <v>3</v>
      </c>
      <c r="AB55" s="60">
        <v>3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167</v>
      </c>
      <c r="C56" s="75">
        <f t="shared" si="0"/>
        <v>74</v>
      </c>
      <c r="D56" s="75">
        <f t="shared" si="0"/>
        <v>93</v>
      </c>
      <c r="E56" s="12"/>
      <c r="F56" s="58">
        <v>97</v>
      </c>
      <c r="G56" s="59">
        <v>44</v>
      </c>
      <c r="H56" s="60">
        <v>53</v>
      </c>
      <c r="I56" s="59"/>
      <c r="J56" s="58">
        <v>19</v>
      </c>
      <c r="K56" s="59">
        <v>10</v>
      </c>
      <c r="L56" s="60">
        <v>9</v>
      </c>
      <c r="M56" s="59"/>
      <c r="N56" s="58">
        <v>20</v>
      </c>
      <c r="O56" s="59">
        <v>10</v>
      </c>
      <c r="P56" s="60">
        <v>10</v>
      </c>
      <c r="Q56" s="59"/>
      <c r="R56" s="58">
        <v>12</v>
      </c>
      <c r="S56" s="59">
        <v>5</v>
      </c>
      <c r="T56" s="60">
        <v>7</v>
      </c>
      <c r="U56" s="59"/>
      <c r="V56" s="58">
        <v>9</v>
      </c>
      <c r="W56" s="59">
        <v>2</v>
      </c>
      <c r="X56" s="60">
        <v>7</v>
      </c>
      <c r="Y56" s="59"/>
      <c r="Z56" s="58">
        <v>10</v>
      </c>
      <c r="AA56" s="59">
        <v>3</v>
      </c>
      <c r="AB56" s="60">
        <v>7</v>
      </c>
      <c r="AC56" s="59"/>
      <c r="AD56" s="58">
        <v>0</v>
      </c>
      <c r="AE56" s="59">
        <v>0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187</v>
      </c>
      <c r="C57" s="75">
        <f t="shared" si="0"/>
        <v>84</v>
      </c>
      <c r="D57" s="75">
        <f t="shared" si="0"/>
        <v>103</v>
      </c>
      <c r="E57" s="12"/>
      <c r="F57" s="58">
        <v>124</v>
      </c>
      <c r="G57" s="59">
        <v>55</v>
      </c>
      <c r="H57" s="60">
        <v>69</v>
      </c>
      <c r="I57" s="59"/>
      <c r="J57" s="58">
        <v>14</v>
      </c>
      <c r="K57" s="59">
        <v>6</v>
      </c>
      <c r="L57" s="60">
        <v>8</v>
      </c>
      <c r="M57" s="59"/>
      <c r="N57" s="58">
        <v>27</v>
      </c>
      <c r="O57" s="59">
        <v>10</v>
      </c>
      <c r="P57" s="60">
        <v>17</v>
      </c>
      <c r="Q57" s="59"/>
      <c r="R57" s="58">
        <v>8</v>
      </c>
      <c r="S57" s="59">
        <v>6</v>
      </c>
      <c r="T57" s="60">
        <v>2</v>
      </c>
      <c r="U57" s="59"/>
      <c r="V57" s="58">
        <v>8</v>
      </c>
      <c r="W57" s="59">
        <v>4</v>
      </c>
      <c r="X57" s="60">
        <v>4</v>
      </c>
      <c r="Y57" s="59"/>
      <c r="Z57" s="58">
        <v>6</v>
      </c>
      <c r="AA57" s="59">
        <v>3</v>
      </c>
      <c r="AB57" s="60">
        <v>3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158</v>
      </c>
      <c r="C58" s="75">
        <f t="shared" si="0"/>
        <v>82</v>
      </c>
      <c r="D58" s="75">
        <f t="shared" si="0"/>
        <v>76</v>
      </c>
      <c r="E58" s="12"/>
      <c r="F58" s="64">
        <v>114</v>
      </c>
      <c r="G58" s="65">
        <v>56</v>
      </c>
      <c r="H58" s="66">
        <v>58</v>
      </c>
      <c r="I58" s="65"/>
      <c r="J58" s="64">
        <v>15</v>
      </c>
      <c r="K58" s="65">
        <v>7</v>
      </c>
      <c r="L58" s="66">
        <v>8</v>
      </c>
      <c r="M58" s="65"/>
      <c r="N58" s="64">
        <v>13</v>
      </c>
      <c r="O58" s="65">
        <v>10</v>
      </c>
      <c r="P58" s="66">
        <v>3</v>
      </c>
      <c r="Q58" s="65"/>
      <c r="R58" s="64">
        <v>11</v>
      </c>
      <c r="S58" s="65">
        <v>6</v>
      </c>
      <c r="T58" s="66">
        <v>5</v>
      </c>
      <c r="U58" s="65"/>
      <c r="V58" s="64">
        <v>1</v>
      </c>
      <c r="W58" s="65">
        <v>0</v>
      </c>
      <c r="X58" s="66">
        <v>1</v>
      </c>
      <c r="Y58" s="65"/>
      <c r="Z58" s="64">
        <v>4</v>
      </c>
      <c r="AA58" s="65">
        <v>3</v>
      </c>
      <c r="AB58" s="66">
        <v>1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791</v>
      </c>
      <c r="C59" s="78">
        <f t="shared" si="0"/>
        <v>384</v>
      </c>
      <c r="D59" s="79">
        <f t="shared" si="0"/>
        <v>407</v>
      </c>
      <c r="E59" s="14"/>
      <c r="F59" s="61">
        <v>525</v>
      </c>
      <c r="G59" s="62">
        <v>250</v>
      </c>
      <c r="H59" s="63">
        <v>275</v>
      </c>
      <c r="I59" s="62"/>
      <c r="J59" s="61">
        <v>66</v>
      </c>
      <c r="K59" s="62">
        <v>36</v>
      </c>
      <c r="L59" s="63">
        <v>30</v>
      </c>
      <c r="M59" s="62"/>
      <c r="N59" s="61">
        <v>101</v>
      </c>
      <c r="O59" s="62">
        <v>52</v>
      </c>
      <c r="P59" s="63">
        <v>49</v>
      </c>
      <c r="Q59" s="62"/>
      <c r="R59" s="61">
        <v>46</v>
      </c>
      <c r="S59" s="62">
        <v>25</v>
      </c>
      <c r="T59" s="63">
        <v>21</v>
      </c>
      <c r="U59" s="62"/>
      <c r="V59" s="61">
        <v>25</v>
      </c>
      <c r="W59" s="62">
        <v>8</v>
      </c>
      <c r="X59" s="63">
        <v>17</v>
      </c>
      <c r="Y59" s="62"/>
      <c r="Z59" s="61">
        <v>28</v>
      </c>
      <c r="AA59" s="62">
        <v>13</v>
      </c>
      <c r="AB59" s="63">
        <v>15</v>
      </c>
      <c r="AC59" s="62"/>
      <c r="AD59" s="61">
        <v>0</v>
      </c>
      <c r="AE59" s="62">
        <v>0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186</v>
      </c>
      <c r="C60" s="75">
        <f t="shared" si="0"/>
        <v>103</v>
      </c>
      <c r="D60" s="75">
        <f t="shared" si="0"/>
        <v>83</v>
      </c>
      <c r="E60" s="12"/>
      <c r="F60" s="58">
        <v>115</v>
      </c>
      <c r="G60" s="59">
        <v>62</v>
      </c>
      <c r="H60" s="60">
        <v>53</v>
      </c>
      <c r="I60" s="59"/>
      <c r="J60" s="58">
        <v>21</v>
      </c>
      <c r="K60" s="59">
        <v>10</v>
      </c>
      <c r="L60" s="60">
        <v>11</v>
      </c>
      <c r="M60" s="59"/>
      <c r="N60" s="58">
        <v>21</v>
      </c>
      <c r="O60" s="59">
        <v>13</v>
      </c>
      <c r="P60" s="60">
        <v>8</v>
      </c>
      <c r="Q60" s="59"/>
      <c r="R60" s="58">
        <v>7</v>
      </c>
      <c r="S60" s="59">
        <v>4</v>
      </c>
      <c r="T60" s="60">
        <v>3</v>
      </c>
      <c r="U60" s="59"/>
      <c r="V60" s="58">
        <v>11</v>
      </c>
      <c r="W60" s="59">
        <v>7</v>
      </c>
      <c r="X60" s="60">
        <v>4</v>
      </c>
      <c r="Y60" s="59"/>
      <c r="Z60" s="58">
        <v>7</v>
      </c>
      <c r="AA60" s="59">
        <v>4</v>
      </c>
      <c r="AB60" s="60">
        <v>3</v>
      </c>
      <c r="AC60" s="59"/>
      <c r="AD60" s="58">
        <v>4</v>
      </c>
      <c r="AE60" s="59">
        <v>3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166</v>
      </c>
      <c r="C61" s="75">
        <f t="shared" si="0"/>
        <v>87</v>
      </c>
      <c r="D61" s="75">
        <f t="shared" si="0"/>
        <v>79</v>
      </c>
      <c r="E61" s="12"/>
      <c r="F61" s="58">
        <v>106</v>
      </c>
      <c r="G61" s="59">
        <v>53</v>
      </c>
      <c r="H61" s="60">
        <v>53</v>
      </c>
      <c r="I61" s="59"/>
      <c r="J61" s="58">
        <v>22</v>
      </c>
      <c r="K61" s="59">
        <v>12</v>
      </c>
      <c r="L61" s="60">
        <v>10</v>
      </c>
      <c r="M61" s="59"/>
      <c r="N61" s="58">
        <v>27</v>
      </c>
      <c r="O61" s="59">
        <v>14</v>
      </c>
      <c r="P61" s="60">
        <v>13</v>
      </c>
      <c r="Q61" s="59"/>
      <c r="R61" s="58">
        <v>5</v>
      </c>
      <c r="S61" s="59">
        <v>4</v>
      </c>
      <c r="T61" s="60">
        <v>1</v>
      </c>
      <c r="U61" s="59"/>
      <c r="V61" s="58">
        <v>4</v>
      </c>
      <c r="W61" s="59">
        <v>4</v>
      </c>
      <c r="X61" s="60">
        <v>0</v>
      </c>
      <c r="Y61" s="59"/>
      <c r="Z61" s="58">
        <v>1</v>
      </c>
      <c r="AA61" s="59">
        <v>0</v>
      </c>
      <c r="AB61" s="60">
        <v>1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152</v>
      </c>
      <c r="C62" s="75">
        <f t="shared" si="0"/>
        <v>63</v>
      </c>
      <c r="D62" s="75">
        <f t="shared" si="0"/>
        <v>89</v>
      </c>
      <c r="E62" s="12"/>
      <c r="F62" s="58">
        <v>98</v>
      </c>
      <c r="G62" s="59">
        <v>38</v>
      </c>
      <c r="H62" s="60">
        <v>60</v>
      </c>
      <c r="I62" s="59"/>
      <c r="J62" s="58">
        <v>13</v>
      </c>
      <c r="K62" s="59">
        <v>5</v>
      </c>
      <c r="L62" s="60">
        <v>8</v>
      </c>
      <c r="M62" s="59"/>
      <c r="N62" s="58">
        <v>22</v>
      </c>
      <c r="O62" s="59">
        <v>11</v>
      </c>
      <c r="P62" s="60">
        <v>11</v>
      </c>
      <c r="Q62" s="59"/>
      <c r="R62" s="58">
        <v>6</v>
      </c>
      <c r="S62" s="59">
        <v>3</v>
      </c>
      <c r="T62" s="60">
        <v>3</v>
      </c>
      <c r="U62" s="59"/>
      <c r="V62" s="58">
        <v>6</v>
      </c>
      <c r="W62" s="59">
        <v>4</v>
      </c>
      <c r="X62" s="60">
        <v>2</v>
      </c>
      <c r="Y62" s="59"/>
      <c r="Z62" s="58">
        <v>5</v>
      </c>
      <c r="AA62" s="59">
        <v>1</v>
      </c>
      <c r="AB62" s="60">
        <v>4</v>
      </c>
      <c r="AC62" s="59"/>
      <c r="AD62" s="58">
        <v>2</v>
      </c>
      <c r="AE62" s="59">
        <v>1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175</v>
      </c>
      <c r="C63" s="75">
        <f t="shared" si="0"/>
        <v>103</v>
      </c>
      <c r="D63" s="75">
        <f t="shared" si="0"/>
        <v>72</v>
      </c>
      <c r="E63" s="12"/>
      <c r="F63" s="58">
        <v>109</v>
      </c>
      <c r="G63" s="59">
        <v>63</v>
      </c>
      <c r="H63" s="60">
        <v>46</v>
      </c>
      <c r="I63" s="59"/>
      <c r="J63" s="58">
        <v>11</v>
      </c>
      <c r="K63" s="59">
        <v>5</v>
      </c>
      <c r="L63" s="60">
        <v>6</v>
      </c>
      <c r="M63" s="59"/>
      <c r="N63" s="58">
        <v>20</v>
      </c>
      <c r="O63" s="59">
        <v>15</v>
      </c>
      <c r="P63" s="60">
        <v>5</v>
      </c>
      <c r="Q63" s="59"/>
      <c r="R63" s="58">
        <v>17</v>
      </c>
      <c r="S63" s="59">
        <v>9</v>
      </c>
      <c r="T63" s="60">
        <v>8</v>
      </c>
      <c r="U63" s="59"/>
      <c r="V63" s="58">
        <v>5</v>
      </c>
      <c r="W63" s="59">
        <v>3</v>
      </c>
      <c r="X63" s="60">
        <v>2</v>
      </c>
      <c r="Y63" s="59"/>
      <c r="Z63" s="58">
        <v>12</v>
      </c>
      <c r="AA63" s="59">
        <v>7</v>
      </c>
      <c r="AB63" s="60">
        <v>5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168</v>
      </c>
      <c r="C64" s="75">
        <f t="shared" si="0"/>
        <v>94</v>
      </c>
      <c r="D64" s="75">
        <f t="shared" si="0"/>
        <v>74</v>
      </c>
      <c r="E64" s="12"/>
      <c r="F64" s="64">
        <v>105</v>
      </c>
      <c r="G64" s="65">
        <v>55</v>
      </c>
      <c r="H64" s="66">
        <v>50</v>
      </c>
      <c r="I64" s="65"/>
      <c r="J64" s="64">
        <v>17</v>
      </c>
      <c r="K64" s="65">
        <v>8</v>
      </c>
      <c r="L64" s="66">
        <v>9</v>
      </c>
      <c r="M64" s="65"/>
      <c r="N64" s="64">
        <v>25</v>
      </c>
      <c r="O64" s="65">
        <v>16</v>
      </c>
      <c r="P64" s="66">
        <v>9</v>
      </c>
      <c r="Q64" s="65"/>
      <c r="R64" s="64">
        <v>14</v>
      </c>
      <c r="S64" s="65">
        <v>10</v>
      </c>
      <c r="T64" s="66">
        <v>4</v>
      </c>
      <c r="U64" s="65"/>
      <c r="V64" s="64">
        <v>2</v>
      </c>
      <c r="W64" s="65">
        <v>1</v>
      </c>
      <c r="X64" s="66">
        <v>1</v>
      </c>
      <c r="Y64" s="65"/>
      <c r="Z64" s="64">
        <v>5</v>
      </c>
      <c r="AA64" s="65">
        <v>4</v>
      </c>
      <c r="AB64" s="66">
        <v>1</v>
      </c>
      <c r="AC64" s="65"/>
      <c r="AD64" s="64">
        <v>0</v>
      </c>
      <c r="AE64" s="65">
        <v>0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847</v>
      </c>
      <c r="C65" s="78">
        <f t="shared" si="0"/>
        <v>450</v>
      </c>
      <c r="D65" s="79">
        <f t="shared" si="0"/>
        <v>397</v>
      </c>
      <c r="E65" s="14"/>
      <c r="F65" s="61">
        <v>533</v>
      </c>
      <c r="G65" s="62">
        <v>271</v>
      </c>
      <c r="H65" s="63">
        <v>262</v>
      </c>
      <c r="I65" s="62"/>
      <c r="J65" s="61">
        <v>84</v>
      </c>
      <c r="K65" s="62">
        <v>40</v>
      </c>
      <c r="L65" s="63">
        <v>44</v>
      </c>
      <c r="M65" s="62"/>
      <c r="N65" s="61">
        <v>115</v>
      </c>
      <c r="O65" s="62">
        <v>69</v>
      </c>
      <c r="P65" s="63">
        <v>46</v>
      </c>
      <c r="Q65" s="62"/>
      <c r="R65" s="61">
        <v>49</v>
      </c>
      <c r="S65" s="62">
        <v>30</v>
      </c>
      <c r="T65" s="63">
        <v>19</v>
      </c>
      <c r="U65" s="62"/>
      <c r="V65" s="61">
        <v>28</v>
      </c>
      <c r="W65" s="62">
        <v>19</v>
      </c>
      <c r="X65" s="63">
        <v>9</v>
      </c>
      <c r="Y65" s="62"/>
      <c r="Z65" s="61">
        <v>30</v>
      </c>
      <c r="AA65" s="62">
        <v>16</v>
      </c>
      <c r="AB65" s="63">
        <v>14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178</v>
      </c>
      <c r="C66" s="75">
        <f t="shared" si="0"/>
        <v>94</v>
      </c>
      <c r="D66" s="75">
        <f t="shared" si="0"/>
        <v>84</v>
      </c>
      <c r="E66" s="12"/>
      <c r="F66" s="58">
        <v>100</v>
      </c>
      <c r="G66" s="59">
        <v>48</v>
      </c>
      <c r="H66" s="60">
        <v>52</v>
      </c>
      <c r="I66" s="59"/>
      <c r="J66" s="58">
        <v>19</v>
      </c>
      <c r="K66" s="59">
        <v>11</v>
      </c>
      <c r="L66" s="60">
        <v>8</v>
      </c>
      <c r="M66" s="59"/>
      <c r="N66" s="58">
        <v>24</v>
      </c>
      <c r="O66" s="59">
        <v>12</v>
      </c>
      <c r="P66" s="60">
        <v>12</v>
      </c>
      <c r="Q66" s="59"/>
      <c r="R66" s="58">
        <v>11</v>
      </c>
      <c r="S66" s="59">
        <v>8</v>
      </c>
      <c r="T66" s="60">
        <v>3</v>
      </c>
      <c r="U66" s="59"/>
      <c r="V66" s="58">
        <v>7</v>
      </c>
      <c r="W66" s="59">
        <v>6</v>
      </c>
      <c r="X66" s="60">
        <v>1</v>
      </c>
      <c r="Y66" s="59"/>
      <c r="Z66" s="58">
        <v>12</v>
      </c>
      <c r="AA66" s="59">
        <v>6</v>
      </c>
      <c r="AB66" s="60">
        <v>6</v>
      </c>
      <c r="AC66" s="59"/>
      <c r="AD66" s="58">
        <v>5</v>
      </c>
      <c r="AE66" s="59">
        <v>3</v>
      </c>
      <c r="AF66" s="60">
        <v>2</v>
      </c>
    </row>
    <row r="67" spans="1:32" s="9" customFormat="1" ht="15" customHeight="1" x14ac:dyDescent="0.15">
      <c r="A67" s="73">
        <v>51</v>
      </c>
      <c r="B67" s="74">
        <f t="shared" si="0"/>
        <v>183</v>
      </c>
      <c r="C67" s="75">
        <f t="shared" si="0"/>
        <v>97</v>
      </c>
      <c r="D67" s="75">
        <f t="shared" si="0"/>
        <v>86</v>
      </c>
      <c r="E67" s="12"/>
      <c r="F67" s="58">
        <v>93</v>
      </c>
      <c r="G67" s="59">
        <v>51</v>
      </c>
      <c r="H67" s="60">
        <v>42</v>
      </c>
      <c r="I67" s="59"/>
      <c r="J67" s="58">
        <v>24</v>
      </c>
      <c r="K67" s="59">
        <v>12</v>
      </c>
      <c r="L67" s="60">
        <v>12</v>
      </c>
      <c r="M67" s="59"/>
      <c r="N67" s="58">
        <v>38</v>
      </c>
      <c r="O67" s="59">
        <v>17</v>
      </c>
      <c r="P67" s="60">
        <v>21</v>
      </c>
      <c r="Q67" s="59"/>
      <c r="R67" s="58">
        <v>11</v>
      </c>
      <c r="S67" s="59">
        <v>6</v>
      </c>
      <c r="T67" s="60">
        <v>5</v>
      </c>
      <c r="U67" s="59"/>
      <c r="V67" s="58">
        <v>9</v>
      </c>
      <c r="W67" s="59">
        <v>7</v>
      </c>
      <c r="X67" s="60">
        <v>2</v>
      </c>
      <c r="Y67" s="59"/>
      <c r="Z67" s="58">
        <v>7</v>
      </c>
      <c r="AA67" s="59">
        <v>3</v>
      </c>
      <c r="AB67" s="60">
        <v>4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157</v>
      </c>
      <c r="C68" s="75">
        <f t="shared" si="0"/>
        <v>83</v>
      </c>
      <c r="D68" s="75">
        <f t="shared" si="0"/>
        <v>74</v>
      </c>
      <c r="E68" s="12"/>
      <c r="F68" s="58">
        <v>95</v>
      </c>
      <c r="G68" s="59">
        <v>50</v>
      </c>
      <c r="H68" s="60">
        <v>45</v>
      </c>
      <c r="I68" s="59"/>
      <c r="J68" s="58">
        <v>15</v>
      </c>
      <c r="K68" s="59">
        <v>8</v>
      </c>
      <c r="L68" s="60">
        <v>7</v>
      </c>
      <c r="M68" s="59"/>
      <c r="N68" s="58">
        <v>21</v>
      </c>
      <c r="O68" s="59">
        <v>11</v>
      </c>
      <c r="P68" s="60">
        <v>10</v>
      </c>
      <c r="Q68" s="59"/>
      <c r="R68" s="58">
        <v>10</v>
      </c>
      <c r="S68" s="59">
        <v>6</v>
      </c>
      <c r="T68" s="60">
        <v>4</v>
      </c>
      <c r="U68" s="59"/>
      <c r="V68" s="58">
        <v>6</v>
      </c>
      <c r="W68" s="59">
        <v>3</v>
      </c>
      <c r="X68" s="60">
        <v>3</v>
      </c>
      <c r="Y68" s="59"/>
      <c r="Z68" s="58">
        <v>7</v>
      </c>
      <c r="AA68" s="59">
        <v>3</v>
      </c>
      <c r="AB68" s="60">
        <v>4</v>
      </c>
      <c r="AC68" s="59"/>
      <c r="AD68" s="58">
        <v>3</v>
      </c>
      <c r="AE68" s="59">
        <v>2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158</v>
      </c>
      <c r="C69" s="75">
        <f t="shared" si="0"/>
        <v>72</v>
      </c>
      <c r="D69" s="75">
        <f t="shared" si="0"/>
        <v>86</v>
      </c>
      <c r="E69" s="12"/>
      <c r="F69" s="58">
        <v>87</v>
      </c>
      <c r="G69" s="59">
        <v>43</v>
      </c>
      <c r="H69" s="60">
        <v>44</v>
      </c>
      <c r="I69" s="59"/>
      <c r="J69" s="58">
        <v>16</v>
      </c>
      <c r="K69" s="59">
        <v>6</v>
      </c>
      <c r="L69" s="60">
        <v>10</v>
      </c>
      <c r="M69" s="59"/>
      <c r="N69" s="58">
        <v>26</v>
      </c>
      <c r="O69" s="59">
        <v>10</v>
      </c>
      <c r="P69" s="60">
        <v>16</v>
      </c>
      <c r="Q69" s="59"/>
      <c r="R69" s="58">
        <v>14</v>
      </c>
      <c r="S69" s="59">
        <v>7</v>
      </c>
      <c r="T69" s="60">
        <v>7</v>
      </c>
      <c r="U69" s="59"/>
      <c r="V69" s="58">
        <v>10</v>
      </c>
      <c r="W69" s="59">
        <v>4</v>
      </c>
      <c r="X69" s="60">
        <v>6</v>
      </c>
      <c r="Y69" s="59"/>
      <c r="Z69" s="58">
        <v>5</v>
      </c>
      <c r="AA69" s="59">
        <v>2</v>
      </c>
      <c r="AB69" s="60">
        <v>3</v>
      </c>
      <c r="AC69" s="59"/>
      <c r="AD69" s="58">
        <v>0</v>
      </c>
      <c r="AE69" s="59">
        <v>0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147</v>
      </c>
      <c r="C70" s="75">
        <f t="shared" si="0"/>
        <v>79</v>
      </c>
      <c r="D70" s="75">
        <f t="shared" si="0"/>
        <v>68</v>
      </c>
      <c r="E70" s="12"/>
      <c r="F70" s="64">
        <v>94</v>
      </c>
      <c r="G70" s="65">
        <v>47</v>
      </c>
      <c r="H70" s="66">
        <v>47</v>
      </c>
      <c r="I70" s="65"/>
      <c r="J70" s="64">
        <v>14</v>
      </c>
      <c r="K70" s="65">
        <v>5</v>
      </c>
      <c r="L70" s="66">
        <v>9</v>
      </c>
      <c r="M70" s="65"/>
      <c r="N70" s="64">
        <v>15</v>
      </c>
      <c r="O70" s="65">
        <v>11</v>
      </c>
      <c r="P70" s="66">
        <v>4</v>
      </c>
      <c r="Q70" s="65"/>
      <c r="R70" s="64">
        <v>11</v>
      </c>
      <c r="S70" s="65">
        <v>8</v>
      </c>
      <c r="T70" s="66">
        <v>3</v>
      </c>
      <c r="U70" s="65"/>
      <c r="V70" s="64">
        <v>5</v>
      </c>
      <c r="W70" s="65">
        <v>2</v>
      </c>
      <c r="X70" s="66">
        <v>3</v>
      </c>
      <c r="Y70" s="65"/>
      <c r="Z70" s="64">
        <v>6</v>
      </c>
      <c r="AA70" s="65">
        <v>5</v>
      </c>
      <c r="AB70" s="66">
        <v>1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823</v>
      </c>
      <c r="C71" s="78">
        <f t="shared" si="1"/>
        <v>425</v>
      </c>
      <c r="D71" s="79">
        <f t="shared" si="1"/>
        <v>398</v>
      </c>
      <c r="E71" s="14"/>
      <c r="F71" s="61">
        <v>469</v>
      </c>
      <c r="G71" s="62">
        <v>239</v>
      </c>
      <c r="H71" s="63">
        <v>230</v>
      </c>
      <c r="I71" s="62"/>
      <c r="J71" s="61">
        <v>88</v>
      </c>
      <c r="K71" s="62">
        <v>42</v>
      </c>
      <c r="L71" s="63">
        <v>46</v>
      </c>
      <c r="M71" s="62"/>
      <c r="N71" s="61">
        <v>124</v>
      </c>
      <c r="O71" s="62">
        <v>61</v>
      </c>
      <c r="P71" s="63">
        <v>63</v>
      </c>
      <c r="Q71" s="62"/>
      <c r="R71" s="61">
        <v>57</v>
      </c>
      <c r="S71" s="62">
        <v>35</v>
      </c>
      <c r="T71" s="63">
        <v>22</v>
      </c>
      <c r="U71" s="62"/>
      <c r="V71" s="61">
        <v>37</v>
      </c>
      <c r="W71" s="62">
        <v>22</v>
      </c>
      <c r="X71" s="63">
        <v>15</v>
      </c>
      <c r="Y71" s="62"/>
      <c r="Z71" s="61">
        <v>37</v>
      </c>
      <c r="AA71" s="62">
        <v>19</v>
      </c>
      <c r="AB71" s="63">
        <v>18</v>
      </c>
      <c r="AC71" s="62"/>
      <c r="AD71" s="61">
        <v>11</v>
      </c>
      <c r="AE71" s="62">
        <v>7</v>
      </c>
      <c r="AF71" s="63">
        <v>4</v>
      </c>
    </row>
    <row r="72" spans="1:32" s="9" customFormat="1" ht="15" customHeight="1" x14ac:dyDescent="0.15">
      <c r="A72" s="73">
        <v>55</v>
      </c>
      <c r="B72" s="74">
        <f t="shared" si="1"/>
        <v>144</v>
      </c>
      <c r="C72" s="75">
        <f t="shared" si="1"/>
        <v>77</v>
      </c>
      <c r="D72" s="75">
        <f t="shared" si="1"/>
        <v>67</v>
      </c>
      <c r="E72" s="12"/>
      <c r="F72" s="58">
        <v>95</v>
      </c>
      <c r="G72" s="59">
        <v>49</v>
      </c>
      <c r="H72" s="60">
        <v>46</v>
      </c>
      <c r="I72" s="59"/>
      <c r="J72" s="58">
        <v>13</v>
      </c>
      <c r="K72" s="59">
        <v>8</v>
      </c>
      <c r="L72" s="60">
        <v>5</v>
      </c>
      <c r="M72" s="59"/>
      <c r="N72" s="58">
        <v>11</v>
      </c>
      <c r="O72" s="59">
        <v>6</v>
      </c>
      <c r="P72" s="60">
        <v>5</v>
      </c>
      <c r="Q72" s="59"/>
      <c r="R72" s="58">
        <v>10</v>
      </c>
      <c r="S72" s="59">
        <v>4</v>
      </c>
      <c r="T72" s="60">
        <v>6</v>
      </c>
      <c r="U72" s="59"/>
      <c r="V72" s="58">
        <v>2</v>
      </c>
      <c r="W72" s="59">
        <v>1</v>
      </c>
      <c r="X72" s="60">
        <v>1</v>
      </c>
      <c r="Y72" s="59"/>
      <c r="Z72" s="58">
        <v>8</v>
      </c>
      <c r="AA72" s="59">
        <v>5</v>
      </c>
      <c r="AB72" s="60">
        <v>3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153</v>
      </c>
      <c r="C73" s="75">
        <f t="shared" si="1"/>
        <v>81</v>
      </c>
      <c r="D73" s="75">
        <f t="shared" si="1"/>
        <v>72</v>
      </c>
      <c r="E73" s="12"/>
      <c r="F73" s="58">
        <v>80</v>
      </c>
      <c r="G73" s="59">
        <v>37</v>
      </c>
      <c r="H73" s="60">
        <v>43</v>
      </c>
      <c r="I73" s="59"/>
      <c r="J73" s="58">
        <v>18</v>
      </c>
      <c r="K73" s="59">
        <v>13</v>
      </c>
      <c r="L73" s="60">
        <v>5</v>
      </c>
      <c r="M73" s="59"/>
      <c r="N73" s="58">
        <v>24</v>
      </c>
      <c r="O73" s="59">
        <v>13</v>
      </c>
      <c r="P73" s="60">
        <v>11</v>
      </c>
      <c r="Q73" s="59"/>
      <c r="R73" s="58">
        <v>17</v>
      </c>
      <c r="S73" s="59">
        <v>7</v>
      </c>
      <c r="T73" s="60">
        <v>10</v>
      </c>
      <c r="U73" s="59"/>
      <c r="V73" s="58">
        <v>6</v>
      </c>
      <c r="W73" s="59">
        <v>5</v>
      </c>
      <c r="X73" s="60">
        <v>1</v>
      </c>
      <c r="Y73" s="59"/>
      <c r="Z73" s="58">
        <v>6</v>
      </c>
      <c r="AA73" s="59">
        <v>4</v>
      </c>
      <c r="AB73" s="60">
        <v>2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171</v>
      </c>
      <c r="C74" s="75">
        <f t="shared" si="1"/>
        <v>80</v>
      </c>
      <c r="D74" s="75">
        <f t="shared" si="1"/>
        <v>91</v>
      </c>
      <c r="E74" s="12"/>
      <c r="F74" s="58">
        <v>111</v>
      </c>
      <c r="G74" s="59">
        <v>50</v>
      </c>
      <c r="H74" s="60">
        <v>61</v>
      </c>
      <c r="I74" s="59"/>
      <c r="J74" s="58">
        <v>12</v>
      </c>
      <c r="K74" s="59">
        <v>7</v>
      </c>
      <c r="L74" s="60">
        <v>5</v>
      </c>
      <c r="M74" s="59"/>
      <c r="N74" s="58">
        <v>25</v>
      </c>
      <c r="O74" s="59">
        <v>14</v>
      </c>
      <c r="P74" s="60">
        <v>11</v>
      </c>
      <c r="Q74" s="59"/>
      <c r="R74" s="58">
        <v>10</v>
      </c>
      <c r="S74" s="59">
        <v>4</v>
      </c>
      <c r="T74" s="60">
        <v>6</v>
      </c>
      <c r="U74" s="59"/>
      <c r="V74" s="58">
        <v>8</v>
      </c>
      <c r="W74" s="59">
        <v>4</v>
      </c>
      <c r="X74" s="60">
        <v>4</v>
      </c>
      <c r="Y74" s="59"/>
      <c r="Z74" s="58">
        <v>4</v>
      </c>
      <c r="AA74" s="59">
        <v>0</v>
      </c>
      <c r="AB74" s="60">
        <v>4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160</v>
      </c>
      <c r="C75" s="75">
        <f t="shared" si="1"/>
        <v>82</v>
      </c>
      <c r="D75" s="75">
        <f t="shared" si="1"/>
        <v>78</v>
      </c>
      <c r="E75" s="12"/>
      <c r="F75" s="58">
        <v>102</v>
      </c>
      <c r="G75" s="59">
        <v>52</v>
      </c>
      <c r="H75" s="60">
        <v>50</v>
      </c>
      <c r="I75" s="59"/>
      <c r="J75" s="58">
        <v>11</v>
      </c>
      <c r="K75" s="59">
        <v>6</v>
      </c>
      <c r="L75" s="60">
        <v>5</v>
      </c>
      <c r="M75" s="59"/>
      <c r="N75" s="58">
        <v>23</v>
      </c>
      <c r="O75" s="59">
        <v>10</v>
      </c>
      <c r="P75" s="60">
        <v>13</v>
      </c>
      <c r="Q75" s="59"/>
      <c r="R75" s="58">
        <v>11</v>
      </c>
      <c r="S75" s="59">
        <v>7</v>
      </c>
      <c r="T75" s="60">
        <v>4</v>
      </c>
      <c r="U75" s="59"/>
      <c r="V75" s="58">
        <v>6</v>
      </c>
      <c r="W75" s="59">
        <v>3</v>
      </c>
      <c r="X75" s="60">
        <v>3</v>
      </c>
      <c r="Y75" s="59"/>
      <c r="Z75" s="58">
        <v>4</v>
      </c>
      <c r="AA75" s="59">
        <v>2</v>
      </c>
      <c r="AB75" s="60">
        <v>2</v>
      </c>
      <c r="AC75" s="59"/>
      <c r="AD75" s="58">
        <v>3</v>
      </c>
      <c r="AE75" s="59">
        <v>2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138</v>
      </c>
      <c r="C76" s="75">
        <f t="shared" si="1"/>
        <v>75</v>
      </c>
      <c r="D76" s="75">
        <f t="shared" si="1"/>
        <v>63</v>
      </c>
      <c r="E76" s="12"/>
      <c r="F76" s="64">
        <v>76</v>
      </c>
      <c r="G76" s="65">
        <v>42</v>
      </c>
      <c r="H76" s="66">
        <v>34</v>
      </c>
      <c r="I76" s="65"/>
      <c r="J76" s="64">
        <v>18</v>
      </c>
      <c r="K76" s="65">
        <v>11</v>
      </c>
      <c r="L76" s="66">
        <v>7</v>
      </c>
      <c r="M76" s="65"/>
      <c r="N76" s="64">
        <v>20</v>
      </c>
      <c r="O76" s="65">
        <v>8</v>
      </c>
      <c r="P76" s="66">
        <v>12</v>
      </c>
      <c r="Q76" s="65"/>
      <c r="R76" s="64">
        <v>8</v>
      </c>
      <c r="S76" s="65">
        <v>4</v>
      </c>
      <c r="T76" s="66">
        <v>4</v>
      </c>
      <c r="U76" s="65"/>
      <c r="V76" s="64">
        <v>5</v>
      </c>
      <c r="W76" s="65">
        <v>2</v>
      </c>
      <c r="X76" s="66">
        <v>3</v>
      </c>
      <c r="Y76" s="65"/>
      <c r="Z76" s="64">
        <v>10</v>
      </c>
      <c r="AA76" s="65">
        <v>7</v>
      </c>
      <c r="AB76" s="66">
        <v>3</v>
      </c>
      <c r="AC76" s="65"/>
      <c r="AD76" s="64">
        <v>1</v>
      </c>
      <c r="AE76" s="65">
        <v>1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766</v>
      </c>
      <c r="C77" s="78">
        <f t="shared" si="1"/>
        <v>395</v>
      </c>
      <c r="D77" s="79">
        <f t="shared" si="1"/>
        <v>371</v>
      </c>
      <c r="E77" s="4"/>
      <c r="F77" s="58">
        <v>464</v>
      </c>
      <c r="G77" s="59">
        <v>230</v>
      </c>
      <c r="H77" s="60">
        <v>234</v>
      </c>
      <c r="I77" s="59"/>
      <c r="J77" s="58">
        <v>72</v>
      </c>
      <c r="K77" s="59">
        <v>45</v>
      </c>
      <c r="L77" s="60">
        <v>27</v>
      </c>
      <c r="M77" s="59"/>
      <c r="N77" s="58">
        <v>103</v>
      </c>
      <c r="O77" s="59">
        <v>51</v>
      </c>
      <c r="P77" s="60">
        <v>52</v>
      </c>
      <c r="Q77" s="59"/>
      <c r="R77" s="58">
        <v>56</v>
      </c>
      <c r="S77" s="59">
        <v>26</v>
      </c>
      <c r="T77" s="60">
        <v>30</v>
      </c>
      <c r="U77" s="59"/>
      <c r="V77" s="58">
        <v>27</v>
      </c>
      <c r="W77" s="59">
        <v>15</v>
      </c>
      <c r="X77" s="60">
        <v>12</v>
      </c>
      <c r="Y77" s="59"/>
      <c r="Z77" s="58">
        <v>32</v>
      </c>
      <c r="AA77" s="59">
        <v>18</v>
      </c>
      <c r="AB77" s="60">
        <v>14</v>
      </c>
      <c r="AC77" s="59"/>
      <c r="AD77" s="58">
        <v>12</v>
      </c>
      <c r="AE77" s="59">
        <v>10</v>
      </c>
      <c r="AF77" s="60">
        <v>2</v>
      </c>
    </row>
    <row r="78" spans="1:32" s="9" customFormat="1" ht="15" customHeight="1" x14ac:dyDescent="0.15">
      <c r="A78" s="73">
        <v>60</v>
      </c>
      <c r="B78" s="74">
        <f t="shared" si="1"/>
        <v>150</v>
      </c>
      <c r="C78" s="75">
        <f t="shared" si="1"/>
        <v>72</v>
      </c>
      <c r="D78" s="75">
        <f t="shared" si="1"/>
        <v>78</v>
      </c>
      <c r="E78" s="4"/>
      <c r="F78" s="67">
        <v>101</v>
      </c>
      <c r="G78" s="68">
        <v>49</v>
      </c>
      <c r="H78" s="69">
        <v>52</v>
      </c>
      <c r="I78" s="68"/>
      <c r="J78" s="67">
        <v>14</v>
      </c>
      <c r="K78" s="68">
        <v>7</v>
      </c>
      <c r="L78" s="69">
        <v>7</v>
      </c>
      <c r="M78" s="68"/>
      <c r="N78" s="67">
        <v>15</v>
      </c>
      <c r="O78" s="68">
        <v>5</v>
      </c>
      <c r="P78" s="69">
        <v>10</v>
      </c>
      <c r="Q78" s="68"/>
      <c r="R78" s="67">
        <v>7</v>
      </c>
      <c r="S78" s="68">
        <v>4</v>
      </c>
      <c r="T78" s="69">
        <v>3</v>
      </c>
      <c r="U78" s="68"/>
      <c r="V78" s="67">
        <v>3</v>
      </c>
      <c r="W78" s="68">
        <v>2</v>
      </c>
      <c r="X78" s="69">
        <v>1</v>
      </c>
      <c r="Y78" s="68"/>
      <c r="Z78" s="67">
        <v>6</v>
      </c>
      <c r="AA78" s="68">
        <v>3</v>
      </c>
      <c r="AB78" s="69">
        <v>3</v>
      </c>
      <c r="AC78" s="68"/>
      <c r="AD78" s="67">
        <v>4</v>
      </c>
      <c r="AE78" s="68">
        <v>2</v>
      </c>
      <c r="AF78" s="69">
        <v>2</v>
      </c>
    </row>
    <row r="79" spans="1:32" s="9" customFormat="1" ht="15" customHeight="1" x14ac:dyDescent="0.15">
      <c r="A79" s="73">
        <v>61</v>
      </c>
      <c r="B79" s="74">
        <f t="shared" si="1"/>
        <v>191</v>
      </c>
      <c r="C79" s="75">
        <f t="shared" si="1"/>
        <v>90</v>
      </c>
      <c r="D79" s="75">
        <f t="shared" si="1"/>
        <v>101</v>
      </c>
      <c r="E79" s="12"/>
      <c r="F79" s="58">
        <v>112</v>
      </c>
      <c r="G79" s="59">
        <v>54</v>
      </c>
      <c r="H79" s="60">
        <v>58</v>
      </c>
      <c r="I79" s="59"/>
      <c r="J79" s="58">
        <v>17</v>
      </c>
      <c r="K79" s="59">
        <v>7</v>
      </c>
      <c r="L79" s="60">
        <v>10</v>
      </c>
      <c r="M79" s="59"/>
      <c r="N79" s="58">
        <v>32</v>
      </c>
      <c r="O79" s="59">
        <v>18</v>
      </c>
      <c r="P79" s="60">
        <v>14</v>
      </c>
      <c r="Q79" s="59"/>
      <c r="R79" s="58">
        <v>15</v>
      </c>
      <c r="S79" s="59">
        <v>5</v>
      </c>
      <c r="T79" s="60">
        <v>10</v>
      </c>
      <c r="U79" s="59"/>
      <c r="V79" s="58">
        <v>7</v>
      </c>
      <c r="W79" s="59">
        <v>3</v>
      </c>
      <c r="X79" s="60">
        <v>4</v>
      </c>
      <c r="Y79" s="59"/>
      <c r="Z79" s="58">
        <v>8</v>
      </c>
      <c r="AA79" s="59">
        <v>3</v>
      </c>
      <c r="AB79" s="60">
        <v>5</v>
      </c>
      <c r="AC79" s="59"/>
      <c r="AD79" s="58">
        <v>0</v>
      </c>
      <c r="AE79" s="59">
        <v>0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208</v>
      </c>
      <c r="C80" s="75">
        <f t="shared" si="1"/>
        <v>96</v>
      </c>
      <c r="D80" s="75">
        <f t="shared" si="1"/>
        <v>112</v>
      </c>
      <c r="E80" s="12"/>
      <c r="F80" s="58">
        <v>115</v>
      </c>
      <c r="G80" s="59">
        <v>50</v>
      </c>
      <c r="H80" s="60">
        <v>65</v>
      </c>
      <c r="I80" s="59"/>
      <c r="J80" s="58">
        <v>24</v>
      </c>
      <c r="K80" s="59">
        <v>9</v>
      </c>
      <c r="L80" s="60">
        <v>15</v>
      </c>
      <c r="M80" s="59"/>
      <c r="N80" s="58">
        <v>44</v>
      </c>
      <c r="O80" s="59">
        <v>23</v>
      </c>
      <c r="P80" s="60">
        <v>21</v>
      </c>
      <c r="Q80" s="59"/>
      <c r="R80" s="58">
        <v>10</v>
      </c>
      <c r="S80" s="59">
        <v>5</v>
      </c>
      <c r="T80" s="60">
        <v>5</v>
      </c>
      <c r="U80" s="59"/>
      <c r="V80" s="58">
        <v>6</v>
      </c>
      <c r="W80" s="59">
        <v>2</v>
      </c>
      <c r="X80" s="60">
        <v>4</v>
      </c>
      <c r="Y80" s="59"/>
      <c r="Z80" s="58">
        <v>5</v>
      </c>
      <c r="AA80" s="59">
        <v>3</v>
      </c>
      <c r="AB80" s="60">
        <v>2</v>
      </c>
      <c r="AC80" s="59"/>
      <c r="AD80" s="58">
        <v>4</v>
      </c>
      <c r="AE80" s="59">
        <v>4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221</v>
      </c>
      <c r="C81" s="75">
        <f t="shared" si="1"/>
        <v>101</v>
      </c>
      <c r="D81" s="75">
        <f t="shared" si="1"/>
        <v>120</v>
      </c>
      <c r="E81" s="12"/>
      <c r="F81" s="58">
        <v>121</v>
      </c>
      <c r="G81" s="59">
        <v>48</v>
      </c>
      <c r="H81" s="60">
        <v>73</v>
      </c>
      <c r="I81" s="59"/>
      <c r="J81" s="58">
        <v>20</v>
      </c>
      <c r="K81" s="59">
        <v>9</v>
      </c>
      <c r="L81" s="60">
        <v>11</v>
      </c>
      <c r="M81" s="59"/>
      <c r="N81" s="58">
        <v>44</v>
      </c>
      <c r="O81" s="59">
        <v>24</v>
      </c>
      <c r="P81" s="60">
        <v>20</v>
      </c>
      <c r="Q81" s="59"/>
      <c r="R81" s="58">
        <v>14</v>
      </c>
      <c r="S81" s="59">
        <v>6</v>
      </c>
      <c r="T81" s="60">
        <v>8</v>
      </c>
      <c r="U81" s="59"/>
      <c r="V81" s="58">
        <v>9</v>
      </c>
      <c r="W81" s="59">
        <v>5</v>
      </c>
      <c r="X81" s="60">
        <v>4</v>
      </c>
      <c r="Y81" s="59"/>
      <c r="Z81" s="58">
        <v>9</v>
      </c>
      <c r="AA81" s="59">
        <v>6</v>
      </c>
      <c r="AB81" s="60">
        <v>3</v>
      </c>
      <c r="AC81" s="59"/>
      <c r="AD81" s="58">
        <v>4</v>
      </c>
      <c r="AE81" s="59">
        <v>3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207</v>
      </c>
      <c r="C82" s="75">
        <f t="shared" si="1"/>
        <v>97</v>
      </c>
      <c r="D82" s="75">
        <f t="shared" si="1"/>
        <v>110</v>
      </c>
      <c r="E82" s="12"/>
      <c r="F82" s="64">
        <v>112</v>
      </c>
      <c r="G82" s="65">
        <v>52</v>
      </c>
      <c r="H82" s="66">
        <v>60</v>
      </c>
      <c r="I82" s="65"/>
      <c r="J82" s="64">
        <v>21</v>
      </c>
      <c r="K82" s="65">
        <v>6</v>
      </c>
      <c r="L82" s="66">
        <v>15</v>
      </c>
      <c r="M82" s="65"/>
      <c r="N82" s="64">
        <v>43</v>
      </c>
      <c r="O82" s="65">
        <v>21</v>
      </c>
      <c r="P82" s="66">
        <v>22</v>
      </c>
      <c r="Q82" s="65"/>
      <c r="R82" s="64">
        <v>14</v>
      </c>
      <c r="S82" s="65">
        <v>8</v>
      </c>
      <c r="T82" s="66">
        <v>6</v>
      </c>
      <c r="U82" s="65"/>
      <c r="V82" s="64">
        <v>5</v>
      </c>
      <c r="W82" s="65">
        <v>3</v>
      </c>
      <c r="X82" s="66">
        <v>2</v>
      </c>
      <c r="Y82" s="65"/>
      <c r="Z82" s="64">
        <v>10</v>
      </c>
      <c r="AA82" s="65">
        <v>5</v>
      </c>
      <c r="AB82" s="66">
        <v>5</v>
      </c>
      <c r="AC82" s="65"/>
      <c r="AD82" s="64">
        <v>2</v>
      </c>
      <c r="AE82" s="65">
        <v>2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977</v>
      </c>
      <c r="C83" s="78">
        <f t="shared" si="1"/>
        <v>456</v>
      </c>
      <c r="D83" s="79">
        <f t="shared" si="1"/>
        <v>521</v>
      </c>
      <c r="E83" s="14"/>
      <c r="F83" s="61">
        <v>561</v>
      </c>
      <c r="G83" s="62">
        <v>253</v>
      </c>
      <c r="H83" s="63">
        <v>308</v>
      </c>
      <c r="I83" s="62"/>
      <c r="J83" s="61">
        <v>96</v>
      </c>
      <c r="K83" s="62">
        <v>38</v>
      </c>
      <c r="L83" s="63">
        <v>58</v>
      </c>
      <c r="M83" s="62"/>
      <c r="N83" s="61">
        <v>178</v>
      </c>
      <c r="O83" s="62">
        <v>91</v>
      </c>
      <c r="P83" s="63">
        <v>87</v>
      </c>
      <c r="Q83" s="62"/>
      <c r="R83" s="61">
        <v>60</v>
      </c>
      <c r="S83" s="62">
        <v>28</v>
      </c>
      <c r="T83" s="63">
        <v>32</v>
      </c>
      <c r="U83" s="62"/>
      <c r="V83" s="61">
        <v>30</v>
      </c>
      <c r="W83" s="62">
        <v>15</v>
      </c>
      <c r="X83" s="63">
        <v>15</v>
      </c>
      <c r="Y83" s="62"/>
      <c r="Z83" s="61">
        <v>38</v>
      </c>
      <c r="AA83" s="62">
        <v>20</v>
      </c>
      <c r="AB83" s="63">
        <v>18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260</v>
      </c>
      <c r="C84" s="75">
        <f t="shared" si="1"/>
        <v>129</v>
      </c>
      <c r="D84" s="75">
        <f t="shared" si="1"/>
        <v>131</v>
      </c>
      <c r="E84" s="12"/>
      <c r="F84" s="58">
        <v>148</v>
      </c>
      <c r="G84" s="59">
        <v>76</v>
      </c>
      <c r="H84" s="60">
        <v>72</v>
      </c>
      <c r="I84" s="59"/>
      <c r="J84" s="58">
        <v>17</v>
      </c>
      <c r="K84" s="59">
        <v>7</v>
      </c>
      <c r="L84" s="60">
        <v>10</v>
      </c>
      <c r="M84" s="59"/>
      <c r="N84" s="58">
        <v>45</v>
      </c>
      <c r="O84" s="59">
        <v>20</v>
      </c>
      <c r="P84" s="60">
        <v>25</v>
      </c>
      <c r="Q84" s="59"/>
      <c r="R84" s="58">
        <v>20</v>
      </c>
      <c r="S84" s="59">
        <v>9</v>
      </c>
      <c r="T84" s="60">
        <v>11</v>
      </c>
      <c r="U84" s="59"/>
      <c r="V84" s="58">
        <v>15</v>
      </c>
      <c r="W84" s="59">
        <v>9</v>
      </c>
      <c r="X84" s="60">
        <v>6</v>
      </c>
      <c r="Y84" s="59"/>
      <c r="Z84" s="58">
        <v>13</v>
      </c>
      <c r="AA84" s="59">
        <v>7</v>
      </c>
      <c r="AB84" s="60">
        <v>6</v>
      </c>
      <c r="AC84" s="59"/>
      <c r="AD84" s="58">
        <v>2</v>
      </c>
      <c r="AE84" s="59">
        <v>1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261</v>
      </c>
      <c r="C85" s="75">
        <f t="shared" si="1"/>
        <v>127</v>
      </c>
      <c r="D85" s="75">
        <f t="shared" si="1"/>
        <v>134</v>
      </c>
      <c r="E85" s="12"/>
      <c r="F85" s="58">
        <v>133</v>
      </c>
      <c r="G85" s="59">
        <v>69</v>
      </c>
      <c r="H85" s="60">
        <v>64</v>
      </c>
      <c r="I85" s="59"/>
      <c r="J85" s="58">
        <v>35</v>
      </c>
      <c r="K85" s="59">
        <v>16</v>
      </c>
      <c r="L85" s="60">
        <v>19</v>
      </c>
      <c r="M85" s="59"/>
      <c r="N85" s="58">
        <v>49</v>
      </c>
      <c r="O85" s="59">
        <v>21</v>
      </c>
      <c r="P85" s="60">
        <v>28</v>
      </c>
      <c r="Q85" s="59"/>
      <c r="R85" s="58">
        <v>15</v>
      </c>
      <c r="S85" s="59">
        <v>7</v>
      </c>
      <c r="T85" s="60">
        <v>8</v>
      </c>
      <c r="U85" s="59"/>
      <c r="V85" s="58">
        <v>15</v>
      </c>
      <c r="W85" s="59">
        <v>8</v>
      </c>
      <c r="X85" s="60">
        <v>7</v>
      </c>
      <c r="Y85" s="59"/>
      <c r="Z85" s="58">
        <v>12</v>
      </c>
      <c r="AA85" s="59">
        <v>5</v>
      </c>
      <c r="AB85" s="60">
        <v>7</v>
      </c>
      <c r="AC85" s="59"/>
      <c r="AD85" s="58">
        <v>2</v>
      </c>
      <c r="AE85" s="59">
        <v>1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310</v>
      </c>
      <c r="C86" s="75">
        <f t="shared" si="1"/>
        <v>147</v>
      </c>
      <c r="D86" s="75">
        <f t="shared" si="1"/>
        <v>163</v>
      </c>
      <c r="E86" s="12"/>
      <c r="F86" s="58">
        <v>164</v>
      </c>
      <c r="G86" s="59">
        <v>79</v>
      </c>
      <c r="H86" s="60">
        <v>85</v>
      </c>
      <c r="I86" s="59"/>
      <c r="J86" s="58">
        <v>28</v>
      </c>
      <c r="K86" s="59">
        <v>13</v>
      </c>
      <c r="L86" s="60">
        <v>15</v>
      </c>
      <c r="M86" s="59"/>
      <c r="N86" s="58">
        <v>49</v>
      </c>
      <c r="O86" s="59">
        <v>24</v>
      </c>
      <c r="P86" s="60">
        <v>25</v>
      </c>
      <c r="Q86" s="59"/>
      <c r="R86" s="58">
        <v>32</v>
      </c>
      <c r="S86" s="59">
        <v>15</v>
      </c>
      <c r="T86" s="60">
        <v>17</v>
      </c>
      <c r="U86" s="59"/>
      <c r="V86" s="58">
        <v>15</v>
      </c>
      <c r="W86" s="59">
        <v>5</v>
      </c>
      <c r="X86" s="60">
        <v>10</v>
      </c>
      <c r="Y86" s="59"/>
      <c r="Z86" s="58">
        <v>20</v>
      </c>
      <c r="AA86" s="59">
        <v>11</v>
      </c>
      <c r="AB86" s="60">
        <v>9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295</v>
      </c>
      <c r="C87" s="75">
        <f t="shared" si="1"/>
        <v>155</v>
      </c>
      <c r="D87" s="75">
        <f t="shared" si="1"/>
        <v>140</v>
      </c>
      <c r="E87" s="12"/>
      <c r="F87" s="58">
        <v>156</v>
      </c>
      <c r="G87" s="59">
        <v>75</v>
      </c>
      <c r="H87" s="60">
        <v>81</v>
      </c>
      <c r="I87" s="59"/>
      <c r="J87" s="58">
        <v>37</v>
      </c>
      <c r="K87" s="59">
        <v>24</v>
      </c>
      <c r="L87" s="60">
        <v>13</v>
      </c>
      <c r="M87" s="59"/>
      <c r="N87" s="58">
        <v>55</v>
      </c>
      <c r="O87" s="59">
        <v>34</v>
      </c>
      <c r="P87" s="60">
        <v>21</v>
      </c>
      <c r="Q87" s="59"/>
      <c r="R87" s="58">
        <v>22</v>
      </c>
      <c r="S87" s="59">
        <v>11</v>
      </c>
      <c r="T87" s="60">
        <v>11</v>
      </c>
      <c r="U87" s="59"/>
      <c r="V87" s="58">
        <v>10</v>
      </c>
      <c r="W87" s="59">
        <v>5</v>
      </c>
      <c r="X87" s="60">
        <v>5</v>
      </c>
      <c r="Y87" s="59"/>
      <c r="Z87" s="58">
        <v>13</v>
      </c>
      <c r="AA87" s="59">
        <v>6</v>
      </c>
      <c r="AB87" s="60">
        <v>7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319</v>
      </c>
      <c r="C88" s="75">
        <f t="shared" si="1"/>
        <v>155</v>
      </c>
      <c r="D88" s="75">
        <f t="shared" si="1"/>
        <v>164</v>
      </c>
      <c r="E88" s="12"/>
      <c r="F88" s="64">
        <v>147</v>
      </c>
      <c r="G88" s="65">
        <v>73</v>
      </c>
      <c r="H88" s="66">
        <v>74</v>
      </c>
      <c r="I88" s="65"/>
      <c r="J88" s="64">
        <v>40</v>
      </c>
      <c r="K88" s="65">
        <v>18</v>
      </c>
      <c r="L88" s="66">
        <v>22</v>
      </c>
      <c r="M88" s="65"/>
      <c r="N88" s="64">
        <v>61</v>
      </c>
      <c r="O88" s="65">
        <v>31</v>
      </c>
      <c r="P88" s="66">
        <v>30</v>
      </c>
      <c r="Q88" s="65"/>
      <c r="R88" s="64">
        <v>32</v>
      </c>
      <c r="S88" s="65">
        <v>17</v>
      </c>
      <c r="T88" s="66">
        <v>15</v>
      </c>
      <c r="U88" s="65"/>
      <c r="V88" s="64">
        <v>13</v>
      </c>
      <c r="W88" s="65">
        <v>5</v>
      </c>
      <c r="X88" s="66">
        <v>8</v>
      </c>
      <c r="Y88" s="65"/>
      <c r="Z88" s="64">
        <v>24</v>
      </c>
      <c r="AA88" s="65">
        <v>10</v>
      </c>
      <c r="AB88" s="66">
        <v>14</v>
      </c>
      <c r="AC88" s="65"/>
      <c r="AD88" s="64">
        <v>2</v>
      </c>
      <c r="AE88" s="65">
        <v>1</v>
      </c>
      <c r="AF88" s="66">
        <v>1</v>
      </c>
    </row>
    <row r="89" spans="1:32" s="9" customFormat="1" ht="15" customHeight="1" x14ac:dyDescent="0.15">
      <c r="A89" s="76" t="s">
        <v>13</v>
      </c>
      <c r="B89" s="77">
        <f t="shared" si="1"/>
        <v>1445</v>
      </c>
      <c r="C89" s="78">
        <f t="shared" si="1"/>
        <v>713</v>
      </c>
      <c r="D89" s="79">
        <f t="shared" si="1"/>
        <v>732</v>
      </c>
      <c r="E89" s="14"/>
      <c r="F89" s="61">
        <v>748</v>
      </c>
      <c r="G89" s="62">
        <v>372</v>
      </c>
      <c r="H89" s="63">
        <v>376</v>
      </c>
      <c r="I89" s="62"/>
      <c r="J89" s="61">
        <v>157</v>
      </c>
      <c r="K89" s="62">
        <v>78</v>
      </c>
      <c r="L89" s="63">
        <v>79</v>
      </c>
      <c r="M89" s="62"/>
      <c r="N89" s="61">
        <v>259</v>
      </c>
      <c r="O89" s="62">
        <v>130</v>
      </c>
      <c r="P89" s="63">
        <v>129</v>
      </c>
      <c r="Q89" s="62"/>
      <c r="R89" s="61">
        <v>121</v>
      </c>
      <c r="S89" s="62">
        <v>59</v>
      </c>
      <c r="T89" s="63">
        <v>62</v>
      </c>
      <c r="U89" s="62"/>
      <c r="V89" s="61">
        <v>68</v>
      </c>
      <c r="W89" s="62">
        <v>32</v>
      </c>
      <c r="X89" s="63">
        <v>36</v>
      </c>
      <c r="Y89" s="62"/>
      <c r="Z89" s="61">
        <v>82</v>
      </c>
      <c r="AA89" s="62">
        <v>39</v>
      </c>
      <c r="AB89" s="63">
        <v>43</v>
      </c>
      <c r="AC89" s="62"/>
      <c r="AD89" s="61">
        <v>10</v>
      </c>
      <c r="AE89" s="62">
        <v>3</v>
      </c>
      <c r="AF89" s="63">
        <v>7</v>
      </c>
    </row>
    <row r="90" spans="1:32" s="9" customFormat="1" ht="15" customHeight="1" x14ac:dyDescent="0.15">
      <c r="A90" s="73">
        <v>70</v>
      </c>
      <c r="B90" s="74">
        <f t="shared" si="1"/>
        <v>318</v>
      </c>
      <c r="C90" s="75">
        <f t="shared" si="1"/>
        <v>156</v>
      </c>
      <c r="D90" s="75">
        <f t="shared" si="1"/>
        <v>162</v>
      </c>
      <c r="E90" s="12"/>
      <c r="F90" s="58">
        <v>160</v>
      </c>
      <c r="G90" s="59">
        <v>78</v>
      </c>
      <c r="H90" s="60">
        <v>82</v>
      </c>
      <c r="I90" s="59"/>
      <c r="J90" s="58">
        <v>42</v>
      </c>
      <c r="K90" s="59">
        <v>20</v>
      </c>
      <c r="L90" s="60">
        <v>22</v>
      </c>
      <c r="M90" s="59"/>
      <c r="N90" s="58">
        <v>41</v>
      </c>
      <c r="O90" s="59">
        <v>19</v>
      </c>
      <c r="P90" s="60">
        <v>22</v>
      </c>
      <c r="Q90" s="59"/>
      <c r="R90" s="58">
        <v>35</v>
      </c>
      <c r="S90" s="59">
        <v>20</v>
      </c>
      <c r="T90" s="60">
        <v>15</v>
      </c>
      <c r="U90" s="59"/>
      <c r="V90" s="58">
        <v>15</v>
      </c>
      <c r="W90" s="59">
        <v>9</v>
      </c>
      <c r="X90" s="60">
        <v>6</v>
      </c>
      <c r="Y90" s="59"/>
      <c r="Z90" s="58">
        <v>17</v>
      </c>
      <c r="AA90" s="59">
        <v>5</v>
      </c>
      <c r="AB90" s="60">
        <v>12</v>
      </c>
      <c r="AC90" s="59"/>
      <c r="AD90" s="58">
        <v>8</v>
      </c>
      <c r="AE90" s="59">
        <v>5</v>
      </c>
      <c r="AF90" s="60">
        <v>3</v>
      </c>
    </row>
    <row r="91" spans="1:32" s="9" customFormat="1" ht="15" customHeight="1" x14ac:dyDescent="0.15">
      <c r="A91" s="73">
        <v>71</v>
      </c>
      <c r="B91" s="74">
        <f t="shared" si="1"/>
        <v>352</v>
      </c>
      <c r="C91" s="75">
        <f t="shared" si="1"/>
        <v>168</v>
      </c>
      <c r="D91" s="75">
        <f t="shared" si="1"/>
        <v>184</v>
      </c>
      <c r="E91" s="12"/>
      <c r="F91" s="58">
        <v>174</v>
      </c>
      <c r="G91" s="59">
        <v>75</v>
      </c>
      <c r="H91" s="60">
        <v>99</v>
      </c>
      <c r="I91" s="59"/>
      <c r="J91" s="58">
        <v>30</v>
      </c>
      <c r="K91" s="59">
        <v>18</v>
      </c>
      <c r="L91" s="60">
        <v>12</v>
      </c>
      <c r="M91" s="59"/>
      <c r="N91" s="58">
        <v>65</v>
      </c>
      <c r="O91" s="59">
        <v>35</v>
      </c>
      <c r="P91" s="60">
        <v>30</v>
      </c>
      <c r="Q91" s="59"/>
      <c r="R91" s="58">
        <v>38</v>
      </c>
      <c r="S91" s="59">
        <v>20</v>
      </c>
      <c r="T91" s="60">
        <v>18</v>
      </c>
      <c r="U91" s="59"/>
      <c r="V91" s="58">
        <v>16</v>
      </c>
      <c r="W91" s="59">
        <v>7</v>
      </c>
      <c r="X91" s="60">
        <v>9</v>
      </c>
      <c r="Y91" s="59"/>
      <c r="Z91" s="58">
        <v>25</v>
      </c>
      <c r="AA91" s="59">
        <v>10</v>
      </c>
      <c r="AB91" s="60">
        <v>15</v>
      </c>
      <c r="AC91" s="59"/>
      <c r="AD91" s="58">
        <v>4</v>
      </c>
      <c r="AE91" s="59">
        <v>3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333</v>
      </c>
      <c r="C92" s="75">
        <f t="shared" si="1"/>
        <v>179</v>
      </c>
      <c r="D92" s="75">
        <f t="shared" si="1"/>
        <v>154</v>
      </c>
      <c r="E92" s="12"/>
      <c r="F92" s="58">
        <v>175</v>
      </c>
      <c r="G92" s="59">
        <v>97</v>
      </c>
      <c r="H92" s="60">
        <v>78</v>
      </c>
      <c r="I92" s="59"/>
      <c r="J92" s="58">
        <v>28</v>
      </c>
      <c r="K92" s="59">
        <v>15</v>
      </c>
      <c r="L92" s="60">
        <v>13</v>
      </c>
      <c r="M92" s="59"/>
      <c r="N92" s="58">
        <v>61</v>
      </c>
      <c r="O92" s="59">
        <v>28</v>
      </c>
      <c r="P92" s="60">
        <v>33</v>
      </c>
      <c r="Q92" s="59"/>
      <c r="R92" s="58">
        <v>26</v>
      </c>
      <c r="S92" s="59">
        <v>15</v>
      </c>
      <c r="T92" s="60">
        <v>11</v>
      </c>
      <c r="U92" s="59"/>
      <c r="V92" s="58">
        <v>27</v>
      </c>
      <c r="W92" s="59">
        <v>14</v>
      </c>
      <c r="X92" s="60">
        <v>13</v>
      </c>
      <c r="Y92" s="59"/>
      <c r="Z92" s="58">
        <v>10</v>
      </c>
      <c r="AA92" s="59">
        <v>5</v>
      </c>
      <c r="AB92" s="60">
        <v>5</v>
      </c>
      <c r="AC92" s="59"/>
      <c r="AD92" s="58">
        <v>6</v>
      </c>
      <c r="AE92" s="59">
        <v>5</v>
      </c>
      <c r="AF92" s="60">
        <v>1</v>
      </c>
    </row>
    <row r="93" spans="1:32" s="9" customFormat="1" ht="15" customHeight="1" x14ac:dyDescent="0.15">
      <c r="A93" s="73">
        <v>73</v>
      </c>
      <c r="B93" s="74">
        <f t="shared" si="1"/>
        <v>314</v>
      </c>
      <c r="C93" s="75">
        <f t="shared" si="1"/>
        <v>163</v>
      </c>
      <c r="D93" s="75">
        <f t="shared" si="1"/>
        <v>151</v>
      </c>
      <c r="E93" s="12"/>
      <c r="F93" s="58">
        <v>150</v>
      </c>
      <c r="G93" s="59">
        <v>79</v>
      </c>
      <c r="H93" s="60">
        <v>71</v>
      </c>
      <c r="I93" s="59"/>
      <c r="J93" s="58">
        <v>36</v>
      </c>
      <c r="K93" s="59">
        <v>14</v>
      </c>
      <c r="L93" s="60">
        <v>22</v>
      </c>
      <c r="M93" s="59"/>
      <c r="N93" s="58">
        <v>46</v>
      </c>
      <c r="O93" s="59">
        <v>27</v>
      </c>
      <c r="P93" s="60">
        <v>19</v>
      </c>
      <c r="Q93" s="59"/>
      <c r="R93" s="58">
        <v>26</v>
      </c>
      <c r="S93" s="59">
        <v>13</v>
      </c>
      <c r="T93" s="60">
        <v>13</v>
      </c>
      <c r="U93" s="59"/>
      <c r="V93" s="58">
        <v>25</v>
      </c>
      <c r="W93" s="59">
        <v>15</v>
      </c>
      <c r="X93" s="60">
        <v>10</v>
      </c>
      <c r="Y93" s="59"/>
      <c r="Z93" s="58">
        <v>24</v>
      </c>
      <c r="AA93" s="59">
        <v>13</v>
      </c>
      <c r="AB93" s="60">
        <v>11</v>
      </c>
      <c r="AC93" s="59"/>
      <c r="AD93" s="58">
        <v>7</v>
      </c>
      <c r="AE93" s="59">
        <v>2</v>
      </c>
      <c r="AF93" s="60">
        <v>5</v>
      </c>
    </row>
    <row r="94" spans="1:32" s="9" customFormat="1" ht="15" customHeight="1" x14ac:dyDescent="0.15">
      <c r="A94" s="73">
        <v>74</v>
      </c>
      <c r="B94" s="74">
        <f t="shared" si="1"/>
        <v>303</v>
      </c>
      <c r="C94" s="75">
        <f t="shared" si="1"/>
        <v>163</v>
      </c>
      <c r="D94" s="75">
        <f t="shared" si="1"/>
        <v>140</v>
      </c>
      <c r="E94" s="12"/>
      <c r="F94" s="64">
        <v>158</v>
      </c>
      <c r="G94" s="65">
        <v>84</v>
      </c>
      <c r="H94" s="66">
        <v>74</v>
      </c>
      <c r="I94" s="65"/>
      <c r="J94" s="64">
        <v>40</v>
      </c>
      <c r="K94" s="65">
        <v>19</v>
      </c>
      <c r="L94" s="66">
        <v>21</v>
      </c>
      <c r="M94" s="65"/>
      <c r="N94" s="64">
        <v>38</v>
      </c>
      <c r="O94" s="65">
        <v>18</v>
      </c>
      <c r="P94" s="66">
        <v>20</v>
      </c>
      <c r="Q94" s="65"/>
      <c r="R94" s="64">
        <v>29</v>
      </c>
      <c r="S94" s="65">
        <v>17</v>
      </c>
      <c r="T94" s="66">
        <v>12</v>
      </c>
      <c r="U94" s="65"/>
      <c r="V94" s="64">
        <v>20</v>
      </c>
      <c r="W94" s="65">
        <v>12</v>
      </c>
      <c r="X94" s="66">
        <v>8</v>
      </c>
      <c r="Y94" s="65"/>
      <c r="Z94" s="64">
        <v>12</v>
      </c>
      <c r="AA94" s="65">
        <v>9</v>
      </c>
      <c r="AB94" s="66">
        <v>3</v>
      </c>
      <c r="AC94" s="65"/>
      <c r="AD94" s="64">
        <v>6</v>
      </c>
      <c r="AE94" s="65">
        <v>4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1620</v>
      </c>
      <c r="C95" s="78">
        <f t="shared" si="1"/>
        <v>829</v>
      </c>
      <c r="D95" s="79">
        <f t="shared" si="1"/>
        <v>791</v>
      </c>
      <c r="E95" s="14"/>
      <c r="F95" s="61">
        <v>817</v>
      </c>
      <c r="G95" s="62">
        <v>413</v>
      </c>
      <c r="H95" s="63">
        <v>404</v>
      </c>
      <c r="I95" s="62"/>
      <c r="J95" s="61">
        <v>176</v>
      </c>
      <c r="K95" s="62">
        <v>86</v>
      </c>
      <c r="L95" s="63">
        <v>90</v>
      </c>
      <c r="M95" s="62"/>
      <c r="N95" s="61">
        <v>251</v>
      </c>
      <c r="O95" s="62">
        <v>127</v>
      </c>
      <c r="P95" s="63">
        <v>124</v>
      </c>
      <c r="Q95" s="62"/>
      <c r="R95" s="61">
        <v>154</v>
      </c>
      <c r="S95" s="62">
        <v>85</v>
      </c>
      <c r="T95" s="63">
        <v>69</v>
      </c>
      <c r="U95" s="62"/>
      <c r="V95" s="61">
        <v>103</v>
      </c>
      <c r="W95" s="62">
        <v>57</v>
      </c>
      <c r="X95" s="63">
        <v>46</v>
      </c>
      <c r="Y95" s="62"/>
      <c r="Z95" s="61">
        <v>88</v>
      </c>
      <c r="AA95" s="62">
        <v>42</v>
      </c>
      <c r="AB95" s="63">
        <v>46</v>
      </c>
      <c r="AC95" s="62"/>
      <c r="AD95" s="61">
        <v>31</v>
      </c>
      <c r="AE95" s="62">
        <v>19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322</v>
      </c>
      <c r="C96" s="75">
        <f t="shared" si="1"/>
        <v>165</v>
      </c>
      <c r="D96" s="75">
        <f t="shared" si="1"/>
        <v>157</v>
      </c>
      <c r="E96" s="12"/>
      <c r="F96" s="58">
        <v>154</v>
      </c>
      <c r="G96" s="59">
        <v>76</v>
      </c>
      <c r="H96" s="60">
        <v>78</v>
      </c>
      <c r="I96" s="59"/>
      <c r="J96" s="58">
        <v>29</v>
      </c>
      <c r="K96" s="59">
        <v>15</v>
      </c>
      <c r="L96" s="60">
        <v>14</v>
      </c>
      <c r="M96" s="59"/>
      <c r="N96" s="58">
        <v>65</v>
      </c>
      <c r="O96" s="59">
        <v>35</v>
      </c>
      <c r="P96" s="60">
        <v>30</v>
      </c>
      <c r="Q96" s="59"/>
      <c r="R96" s="58">
        <v>33</v>
      </c>
      <c r="S96" s="59">
        <v>17</v>
      </c>
      <c r="T96" s="60">
        <v>16</v>
      </c>
      <c r="U96" s="59"/>
      <c r="V96" s="58">
        <v>16</v>
      </c>
      <c r="W96" s="59">
        <v>10</v>
      </c>
      <c r="X96" s="60">
        <v>6</v>
      </c>
      <c r="Y96" s="59"/>
      <c r="Z96" s="58">
        <v>18</v>
      </c>
      <c r="AA96" s="59">
        <v>8</v>
      </c>
      <c r="AB96" s="60">
        <v>10</v>
      </c>
      <c r="AC96" s="59"/>
      <c r="AD96" s="58">
        <v>7</v>
      </c>
      <c r="AE96" s="59">
        <v>4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321</v>
      </c>
      <c r="C97" s="75">
        <f t="shared" si="1"/>
        <v>169</v>
      </c>
      <c r="D97" s="75">
        <f t="shared" si="1"/>
        <v>152</v>
      </c>
      <c r="E97" s="12"/>
      <c r="F97" s="58">
        <v>146</v>
      </c>
      <c r="G97" s="59">
        <v>74</v>
      </c>
      <c r="H97" s="60">
        <v>72</v>
      </c>
      <c r="I97" s="59"/>
      <c r="J97" s="58">
        <v>33</v>
      </c>
      <c r="K97" s="59">
        <v>20</v>
      </c>
      <c r="L97" s="60">
        <v>13</v>
      </c>
      <c r="M97" s="59"/>
      <c r="N97" s="58">
        <v>55</v>
      </c>
      <c r="O97" s="59">
        <v>36</v>
      </c>
      <c r="P97" s="60">
        <v>19</v>
      </c>
      <c r="Q97" s="59"/>
      <c r="R97" s="58">
        <v>36</v>
      </c>
      <c r="S97" s="59">
        <v>17</v>
      </c>
      <c r="T97" s="60">
        <v>19</v>
      </c>
      <c r="U97" s="59"/>
      <c r="V97" s="58">
        <v>24</v>
      </c>
      <c r="W97" s="59">
        <v>12</v>
      </c>
      <c r="X97" s="60">
        <v>12</v>
      </c>
      <c r="Y97" s="59"/>
      <c r="Z97" s="58">
        <v>21</v>
      </c>
      <c r="AA97" s="59">
        <v>7</v>
      </c>
      <c r="AB97" s="60">
        <v>14</v>
      </c>
      <c r="AC97" s="59"/>
      <c r="AD97" s="58">
        <v>6</v>
      </c>
      <c r="AE97" s="59">
        <v>3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315</v>
      </c>
      <c r="C98" s="75">
        <f t="shared" si="1"/>
        <v>151</v>
      </c>
      <c r="D98" s="75">
        <f t="shared" si="1"/>
        <v>164</v>
      </c>
      <c r="E98" s="12"/>
      <c r="F98" s="58">
        <v>169</v>
      </c>
      <c r="G98" s="59">
        <v>77</v>
      </c>
      <c r="H98" s="60">
        <v>92</v>
      </c>
      <c r="I98" s="59"/>
      <c r="J98" s="58">
        <v>32</v>
      </c>
      <c r="K98" s="59">
        <v>18</v>
      </c>
      <c r="L98" s="60">
        <v>14</v>
      </c>
      <c r="M98" s="59"/>
      <c r="N98" s="58">
        <v>41</v>
      </c>
      <c r="O98" s="59">
        <v>19</v>
      </c>
      <c r="P98" s="60">
        <v>22</v>
      </c>
      <c r="Q98" s="59"/>
      <c r="R98" s="58">
        <v>42</v>
      </c>
      <c r="S98" s="59">
        <v>20</v>
      </c>
      <c r="T98" s="60">
        <v>22</v>
      </c>
      <c r="U98" s="59"/>
      <c r="V98" s="58">
        <v>14</v>
      </c>
      <c r="W98" s="59">
        <v>7</v>
      </c>
      <c r="X98" s="60">
        <v>7</v>
      </c>
      <c r="Y98" s="59"/>
      <c r="Z98" s="58">
        <v>15</v>
      </c>
      <c r="AA98" s="59">
        <v>10</v>
      </c>
      <c r="AB98" s="60">
        <v>5</v>
      </c>
      <c r="AC98" s="59"/>
      <c r="AD98" s="58">
        <v>2</v>
      </c>
      <c r="AE98" s="59">
        <v>0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310</v>
      </c>
      <c r="C99" s="75">
        <f t="shared" si="1"/>
        <v>128</v>
      </c>
      <c r="D99" s="75">
        <f t="shared" si="1"/>
        <v>182</v>
      </c>
      <c r="E99" s="12"/>
      <c r="F99" s="58">
        <v>174</v>
      </c>
      <c r="G99" s="59">
        <v>70</v>
      </c>
      <c r="H99" s="60">
        <v>104</v>
      </c>
      <c r="I99" s="59"/>
      <c r="J99" s="58">
        <v>24</v>
      </c>
      <c r="K99" s="59">
        <v>9</v>
      </c>
      <c r="L99" s="60">
        <v>15</v>
      </c>
      <c r="M99" s="59"/>
      <c r="N99" s="58">
        <v>52</v>
      </c>
      <c r="O99" s="59">
        <v>24</v>
      </c>
      <c r="P99" s="60">
        <v>28</v>
      </c>
      <c r="Q99" s="59"/>
      <c r="R99" s="58">
        <v>26</v>
      </c>
      <c r="S99" s="59">
        <v>13</v>
      </c>
      <c r="T99" s="60">
        <v>13</v>
      </c>
      <c r="U99" s="59"/>
      <c r="V99" s="58">
        <v>10</v>
      </c>
      <c r="W99" s="59">
        <v>3</v>
      </c>
      <c r="X99" s="60">
        <v>7</v>
      </c>
      <c r="Y99" s="59"/>
      <c r="Z99" s="58">
        <v>18</v>
      </c>
      <c r="AA99" s="59">
        <v>6</v>
      </c>
      <c r="AB99" s="60">
        <v>12</v>
      </c>
      <c r="AC99" s="59"/>
      <c r="AD99" s="58">
        <v>6</v>
      </c>
      <c r="AE99" s="59">
        <v>3</v>
      </c>
      <c r="AF99" s="60">
        <v>3</v>
      </c>
    </row>
    <row r="100" spans="1:32" s="9" customFormat="1" ht="15" customHeight="1" x14ac:dyDescent="0.15">
      <c r="A100" s="73">
        <v>79</v>
      </c>
      <c r="B100" s="74">
        <f t="shared" si="1"/>
        <v>263</v>
      </c>
      <c r="C100" s="75">
        <f t="shared" si="1"/>
        <v>128</v>
      </c>
      <c r="D100" s="75">
        <f t="shared" si="1"/>
        <v>135</v>
      </c>
      <c r="E100" s="12"/>
      <c r="F100" s="58">
        <v>135</v>
      </c>
      <c r="G100" s="59">
        <v>69</v>
      </c>
      <c r="H100" s="60">
        <v>66</v>
      </c>
      <c r="I100" s="59"/>
      <c r="J100" s="58">
        <v>17</v>
      </c>
      <c r="K100" s="59">
        <v>5</v>
      </c>
      <c r="L100" s="60">
        <v>12</v>
      </c>
      <c r="M100" s="59"/>
      <c r="N100" s="58">
        <v>38</v>
      </c>
      <c r="O100" s="59">
        <v>16</v>
      </c>
      <c r="P100" s="60">
        <v>22</v>
      </c>
      <c r="Q100" s="59"/>
      <c r="R100" s="58">
        <v>28</v>
      </c>
      <c r="S100" s="59">
        <v>16</v>
      </c>
      <c r="T100" s="60">
        <v>12</v>
      </c>
      <c r="U100" s="59"/>
      <c r="V100" s="58">
        <v>20</v>
      </c>
      <c r="W100" s="59">
        <v>9</v>
      </c>
      <c r="X100" s="60">
        <v>11</v>
      </c>
      <c r="Y100" s="59"/>
      <c r="Z100" s="58">
        <v>12</v>
      </c>
      <c r="AA100" s="59">
        <v>6</v>
      </c>
      <c r="AB100" s="60">
        <v>6</v>
      </c>
      <c r="AC100" s="59"/>
      <c r="AD100" s="58">
        <v>13</v>
      </c>
      <c r="AE100" s="59">
        <v>7</v>
      </c>
      <c r="AF100" s="60">
        <v>6</v>
      </c>
    </row>
    <row r="101" spans="1:32" s="9" customFormat="1" ht="15" customHeight="1" x14ac:dyDescent="0.15">
      <c r="A101" s="76" t="s">
        <v>15</v>
      </c>
      <c r="B101" s="77">
        <f t="shared" si="1"/>
        <v>1531</v>
      </c>
      <c r="C101" s="78">
        <f t="shared" si="1"/>
        <v>741</v>
      </c>
      <c r="D101" s="79">
        <f t="shared" si="1"/>
        <v>790</v>
      </c>
      <c r="E101" s="14"/>
      <c r="F101" s="61">
        <v>778</v>
      </c>
      <c r="G101" s="62">
        <v>366</v>
      </c>
      <c r="H101" s="63">
        <v>412</v>
      </c>
      <c r="I101" s="62"/>
      <c r="J101" s="61">
        <v>135</v>
      </c>
      <c r="K101" s="62">
        <v>67</v>
      </c>
      <c r="L101" s="63">
        <v>68</v>
      </c>
      <c r="M101" s="62"/>
      <c r="N101" s="61">
        <v>251</v>
      </c>
      <c r="O101" s="62">
        <v>130</v>
      </c>
      <c r="P101" s="63">
        <v>121</v>
      </c>
      <c r="Q101" s="62"/>
      <c r="R101" s="61">
        <v>165</v>
      </c>
      <c r="S101" s="62">
        <v>83</v>
      </c>
      <c r="T101" s="63">
        <v>82</v>
      </c>
      <c r="U101" s="62"/>
      <c r="V101" s="61">
        <v>84</v>
      </c>
      <c r="W101" s="62">
        <v>41</v>
      </c>
      <c r="X101" s="63">
        <v>43</v>
      </c>
      <c r="Y101" s="62"/>
      <c r="Z101" s="61">
        <v>84</v>
      </c>
      <c r="AA101" s="62">
        <v>37</v>
      </c>
      <c r="AB101" s="63">
        <v>47</v>
      </c>
      <c r="AC101" s="62"/>
      <c r="AD101" s="61">
        <v>34</v>
      </c>
      <c r="AE101" s="62">
        <v>17</v>
      </c>
      <c r="AF101" s="63">
        <v>17</v>
      </c>
    </row>
    <row r="102" spans="1:32" s="9" customFormat="1" ht="15" customHeight="1" x14ac:dyDescent="0.15">
      <c r="A102" s="73">
        <v>80</v>
      </c>
      <c r="B102" s="74">
        <f t="shared" si="1"/>
        <v>118</v>
      </c>
      <c r="C102" s="75">
        <f t="shared" si="1"/>
        <v>51</v>
      </c>
      <c r="D102" s="75">
        <f t="shared" si="1"/>
        <v>67</v>
      </c>
      <c r="E102" s="12"/>
      <c r="F102" s="58">
        <v>53</v>
      </c>
      <c r="G102" s="59">
        <v>21</v>
      </c>
      <c r="H102" s="60">
        <v>32</v>
      </c>
      <c r="I102" s="59"/>
      <c r="J102" s="58">
        <v>9</v>
      </c>
      <c r="K102" s="59">
        <v>4</v>
      </c>
      <c r="L102" s="60">
        <v>5</v>
      </c>
      <c r="M102" s="59"/>
      <c r="N102" s="58">
        <v>21</v>
      </c>
      <c r="O102" s="59">
        <v>8</v>
      </c>
      <c r="P102" s="60">
        <v>13</v>
      </c>
      <c r="Q102" s="59"/>
      <c r="R102" s="58">
        <v>20</v>
      </c>
      <c r="S102" s="59">
        <v>12</v>
      </c>
      <c r="T102" s="60">
        <v>8</v>
      </c>
      <c r="U102" s="59"/>
      <c r="V102" s="58">
        <v>8</v>
      </c>
      <c r="W102" s="59">
        <v>3</v>
      </c>
      <c r="X102" s="60">
        <v>5</v>
      </c>
      <c r="Y102" s="59"/>
      <c r="Z102" s="58">
        <v>6</v>
      </c>
      <c r="AA102" s="59">
        <v>2</v>
      </c>
      <c r="AB102" s="60">
        <v>4</v>
      </c>
      <c r="AC102" s="59"/>
      <c r="AD102" s="58">
        <v>1</v>
      </c>
      <c r="AE102" s="59">
        <v>1</v>
      </c>
      <c r="AF102" s="60">
        <v>0</v>
      </c>
    </row>
    <row r="103" spans="1:32" s="9" customFormat="1" ht="15" customHeight="1" x14ac:dyDescent="0.15">
      <c r="A103" s="73">
        <v>81</v>
      </c>
      <c r="B103" s="74">
        <f t="shared" si="1"/>
        <v>169</v>
      </c>
      <c r="C103" s="75">
        <f t="shared" si="1"/>
        <v>72</v>
      </c>
      <c r="D103" s="75">
        <f t="shared" si="1"/>
        <v>97</v>
      </c>
      <c r="E103" s="12"/>
      <c r="F103" s="58">
        <v>79</v>
      </c>
      <c r="G103" s="59">
        <v>38</v>
      </c>
      <c r="H103" s="60">
        <v>41</v>
      </c>
      <c r="I103" s="59"/>
      <c r="J103" s="58">
        <v>15</v>
      </c>
      <c r="K103" s="59">
        <v>2</v>
      </c>
      <c r="L103" s="60">
        <v>13</v>
      </c>
      <c r="M103" s="59"/>
      <c r="N103" s="58">
        <v>25</v>
      </c>
      <c r="O103" s="59">
        <v>12</v>
      </c>
      <c r="P103" s="60">
        <v>13</v>
      </c>
      <c r="Q103" s="59"/>
      <c r="R103" s="58">
        <v>17</v>
      </c>
      <c r="S103" s="59">
        <v>6</v>
      </c>
      <c r="T103" s="60">
        <v>11</v>
      </c>
      <c r="U103" s="59"/>
      <c r="V103" s="58">
        <v>13</v>
      </c>
      <c r="W103" s="59">
        <v>5</v>
      </c>
      <c r="X103" s="60">
        <v>8</v>
      </c>
      <c r="Y103" s="59"/>
      <c r="Z103" s="58">
        <v>17</v>
      </c>
      <c r="AA103" s="59">
        <v>9</v>
      </c>
      <c r="AB103" s="60">
        <v>8</v>
      </c>
      <c r="AC103" s="59"/>
      <c r="AD103" s="58">
        <v>3</v>
      </c>
      <c r="AE103" s="59">
        <v>0</v>
      </c>
      <c r="AF103" s="60">
        <v>3</v>
      </c>
    </row>
    <row r="104" spans="1:32" s="9" customFormat="1" ht="15" customHeight="1" x14ac:dyDescent="0.15">
      <c r="A104" s="73">
        <v>82</v>
      </c>
      <c r="B104" s="74">
        <f t="shared" si="1"/>
        <v>183</v>
      </c>
      <c r="C104" s="75">
        <f t="shared" si="1"/>
        <v>66</v>
      </c>
      <c r="D104" s="75">
        <f t="shared" si="1"/>
        <v>117</v>
      </c>
      <c r="E104" s="12"/>
      <c r="F104" s="58">
        <v>93</v>
      </c>
      <c r="G104" s="59">
        <v>35</v>
      </c>
      <c r="H104" s="60">
        <v>58</v>
      </c>
      <c r="I104" s="59"/>
      <c r="J104" s="58">
        <v>15</v>
      </c>
      <c r="K104" s="59">
        <v>7</v>
      </c>
      <c r="L104" s="60">
        <v>8</v>
      </c>
      <c r="M104" s="59"/>
      <c r="N104" s="58">
        <v>29</v>
      </c>
      <c r="O104" s="59">
        <v>9</v>
      </c>
      <c r="P104" s="60">
        <v>20</v>
      </c>
      <c r="Q104" s="59"/>
      <c r="R104" s="58">
        <v>18</v>
      </c>
      <c r="S104" s="59">
        <v>6</v>
      </c>
      <c r="T104" s="60">
        <v>12</v>
      </c>
      <c r="U104" s="59"/>
      <c r="V104" s="58">
        <v>13</v>
      </c>
      <c r="W104" s="59">
        <v>4</v>
      </c>
      <c r="X104" s="60">
        <v>9</v>
      </c>
      <c r="Y104" s="59"/>
      <c r="Z104" s="58">
        <v>12</v>
      </c>
      <c r="AA104" s="59">
        <v>4</v>
      </c>
      <c r="AB104" s="60">
        <v>8</v>
      </c>
      <c r="AC104" s="59"/>
      <c r="AD104" s="58">
        <v>3</v>
      </c>
      <c r="AE104" s="59">
        <v>1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166</v>
      </c>
      <c r="C105" s="75">
        <f t="shared" si="1"/>
        <v>64</v>
      </c>
      <c r="D105" s="75">
        <f t="shared" si="1"/>
        <v>102</v>
      </c>
      <c r="E105" s="12"/>
      <c r="F105" s="58">
        <v>87</v>
      </c>
      <c r="G105" s="59">
        <v>36</v>
      </c>
      <c r="H105" s="60">
        <v>51</v>
      </c>
      <c r="I105" s="59"/>
      <c r="J105" s="58">
        <v>8</v>
      </c>
      <c r="K105" s="59">
        <v>3</v>
      </c>
      <c r="L105" s="60">
        <v>5</v>
      </c>
      <c r="M105" s="59"/>
      <c r="N105" s="58">
        <v>25</v>
      </c>
      <c r="O105" s="59">
        <v>6</v>
      </c>
      <c r="P105" s="60">
        <v>19</v>
      </c>
      <c r="Q105" s="59"/>
      <c r="R105" s="58">
        <v>15</v>
      </c>
      <c r="S105" s="59">
        <v>5</v>
      </c>
      <c r="T105" s="60">
        <v>10</v>
      </c>
      <c r="U105" s="59"/>
      <c r="V105" s="58">
        <v>11</v>
      </c>
      <c r="W105" s="59">
        <v>5</v>
      </c>
      <c r="X105" s="60">
        <v>6</v>
      </c>
      <c r="Y105" s="59"/>
      <c r="Z105" s="58">
        <v>16</v>
      </c>
      <c r="AA105" s="59">
        <v>6</v>
      </c>
      <c r="AB105" s="60">
        <v>10</v>
      </c>
      <c r="AC105" s="59"/>
      <c r="AD105" s="58">
        <v>4</v>
      </c>
      <c r="AE105" s="59">
        <v>3</v>
      </c>
      <c r="AF105" s="60">
        <v>1</v>
      </c>
    </row>
    <row r="106" spans="1:32" s="9" customFormat="1" ht="15" customHeight="1" x14ac:dyDescent="0.15">
      <c r="A106" s="73">
        <v>84</v>
      </c>
      <c r="B106" s="74">
        <f t="shared" si="1"/>
        <v>165</v>
      </c>
      <c r="C106" s="75">
        <f t="shared" si="1"/>
        <v>66</v>
      </c>
      <c r="D106" s="75">
        <f t="shared" si="1"/>
        <v>99</v>
      </c>
      <c r="E106" s="3"/>
      <c r="F106" s="64">
        <v>81</v>
      </c>
      <c r="G106" s="65">
        <v>33</v>
      </c>
      <c r="H106" s="66">
        <v>48</v>
      </c>
      <c r="I106" s="65"/>
      <c r="J106" s="64">
        <v>15</v>
      </c>
      <c r="K106" s="65">
        <v>4</v>
      </c>
      <c r="L106" s="66">
        <v>11</v>
      </c>
      <c r="M106" s="65"/>
      <c r="N106" s="64">
        <v>28</v>
      </c>
      <c r="O106" s="65">
        <v>11</v>
      </c>
      <c r="P106" s="66">
        <v>17</v>
      </c>
      <c r="Q106" s="65"/>
      <c r="R106" s="64">
        <v>12</v>
      </c>
      <c r="S106" s="65">
        <v>7</v>
      </c>
      <c r="T106" s="66">
        <v>5</v>
      </c>
      <c r="U106" s="65"/>
      <c r="V106" s="64">
        <v>11</v>
      </c>
      <c r="W106" s="65">
        <v>3</v>
      </c>
      <c r="X106" s="66">
        <v>8</v>
      </c>
      <c r="Y106" s="65"/>
      <c r="Z106" s="64">
        <v>10</v>
      </c>
      <c r="AA106" s="65">
        <v>6</v>
      </c>
      <c r="AB106" s="66">
        <v>4</v>
      </c>
      <c r="AC106" s="65"/>
      <c r="AD106" s="64">
        <v>8</v>
      </c>
      <c r="AE106" s="65">
        <v>2</v>
      </c>
      <c r="AF106" s="66">
        <v>6</v>
      </c>
    </row>
    <row r="107" spans="1:32" s="9" customFormat="1" ht="15" customHeight="1" x14ac:dyDescent="0.15">
      <c r="A107" s="76" t="s">
        <v>16</v>
      </c>
      <c r="B107" s="77">
        <f t="shared" si="1"/>
        <v>801</v>
      </c>
      <c r="C107" s="78">
        <f t="shared" si="1"/>
        <v>319</v>
      </c>
      <c r="D107" s="79">
        <f t="shared" si="1"/>
        <v>482</v>
      </c>
      <c r="E107" s="3"/>
      <c r="F107" s="64">
        <v>393</v>
      </c>
      <c r="G107" s="65">
        <v>163</v>
      </c>
      <c r="H107" s="66">
        <v>230</v>
      </c>
      <c r="I107" s="65"/>
      <c r="J107" s="64">
        <v>62</v>
      </c>
      <c r="K107" s="65">
        <v>20</v>
      </c>
      <c r="L107" s="66">
        <v>42</v>
      </c>
      <c r="M107" s="65"/>
      <c r="N107" s="64">
        <v>128</v>
      </c>
      <c r="O107" s="65">
        <v>46</v>
      </c>
      <c r="P107" s="66">
        <v>82</v>
      </c>
      <c r="Q107" s="65"/>
      <c r="R107" s="64">
        <v>82</v>
      </c>
      <c r="S107" s="65">
        <v>36</v>
      </c>
      <c r="T107" s="66">
        <v>46</v>
      </c>
      <c r="U107" s="65"/>
      <c r="V107" s="64">
        <v>56</v>
      </c>
      <c r="W107" s="65">
        <v>20</v>
      </c>
      <c r="X107" s="66">
        <v>36</v>
      </c>
      <c r="Y107" s="65"/>
      <c r="Z107" s="64">
        <v>61</v>
      </c>
      <c r="AA107" s="65">
        <v>27</v>
      </c>
      <c r="AB107" s="66">
        <v>34</v>
      </c>
      <c r="AC107" s="65"/>
      <c r="AD107" s="64">
        <v>19</v>
      </c>
      <c r="AE107" s="65">
        <v>7</v>
      </c>
      <c r="AF107" s="66">
        <v>12</v>
      </c>
    </row>
    <row r="108" spans="1:32" s="9" customFormat="1" ht="15" customHeight="1" x14ac:dyDescent="0.15">
      <c r="A108" s="73">
        <v>85</v>
      </c>
      <c r="B108" s="74">
        <f t="shared" si="1"/>
        <v>197</v>
      </c>
      <c r="C108" s="75">
        <f t="shared" si="1"/>
        <v>57</v>
      </c>
      <c r="D108" s="75">
        <f t="shared" si="1"/>
        <v>140</v>
      </c>
      <c r="E108" s="12"/>
      <c r="F108" s="58">
        <v>103</v>
      </c>
      <c r="G108" s="59">
        <v>30</v>
      </c>
      <c r="H108" s="60">
        <v>73</v>
      </c>
      <c r="I108" s="59"/>
      <c r="J108" s="58">
        <v>14</v>
      </c>
      <c r="K108" s="59">
        <v>5</v>
      </c>
      <c r="L108" s="60">
        <v>9</v>
      </c>
      <c r="M108" s="59"/>
      <c r="N108" s="58">
        <v>35</v>
      </c>
      <c r="O108" s="59">
        <v>11</v>
      </c>
      <c r="P108" s="60">
        <v>24</v>
      </c>
      <c r="Q108" s="59"/>
      <c r="R108" s="58">
        <v>21</v>
      </c>
      <c r="S108" s="59">
        <v>6</v>
      </c>
      <c r="T108" s="60">
        <v>15</v>
      </c>
      <c r="U108" s="59"/>
      <c r="V108" s="58">
        <v>9</v>
      </c>
      <c r="W108" s="59">
        <v>3</v>
      </c>
      <c r="X108" s="60">
        <v>6</v>
      </c>
      <c r="Y108" s="59"/>
      <c r="Z108" s="58">
        <v>10</v>
      </c>
      <c r="AA108" s="59">
        <v>2</v>
      </c>
      <c r="AB108" s="60">
        <v>8</v>
      </c>
      <c r="AC108" s="59"/>
      <c r="AD108" s="58">
        <v>5</v>
      </c>
      <c r="AE108" s="59">
        <v>0</v>
      </c>
      <c r="AF108" s="60">
        <v>5</v>
      </c>
    </row>
    <row r="109" spans="1:32" s="9" customFormat="1" ht="15" customHeight="1" x14ac:dyDescent="0.15">
      <c r="A109" s="73">
        <v>86</v>
      </c>
      <c r="B109" s="74">
        <f t="shared" si="1"/>
        <v>161</v>
      </c>
      <c r="C109" s="75">
        <f t="shared" si="1"/>
        <v>52</v>
      </c>
      <c r="D109" s="75">
        <f t="shared" si="1"/>
        <v>109</v>
      </c>
      <c r="E109" s="12"/>
      <c r="F109" s="58">
        <v>75</v>
      </c>
      <c r="G109" s="59">
        <v>25</v>
      </c>
      <c r="H109" s="60">
        <v>50</v>
      </c>
      <c r="I109" s="59"/>
      <c r="J109" s="58">
        <v>8</v>
      </c>
      <c r="K109" s="59">
        <v>3</v>
      </c>
      <c r="L109" s="60">
        <v>5</v>
      </c>
      <c r="M109" s="59"/>
      <c r="N109" s="58">
        <v>26</v>
      </c>
      <c r="O109" s="59">
        <v>11</v>
      </c>
      <c r="P109" s="60">
        <v>15</v>
      </c>
      <c r="Q109" s="59"/>
      <c r="R109" s="58">
        <v>23</v>
      </c>
      <c r="S109" s="59">
        <v>6</v>
      </c>
      <c r="T109" s="60">
        <v>17</v>
      </c>
      <c r="U109" s="59"/>
      <c r="V109" s="58">
        <v>8</v>
      </c>
      <c r="W109" s="59">
        <v>2</v>
      </c>
      <c r="X109" s="60">
        <v>6</v>
      </c>
      <c r="Y109" s="59"/>
      <c r="Z109" s="58">
        <v>14</v>
      </c>
      <c r="AA109" s="59">
        <v>3</v>
      </c>
      <c r="AB109" s="60">
        <v>11</v>
      </c>
      <c r="AC109" s="59"/>
      <c r="AD109" s="58">
        <v>7</v>
      </c>
      <c r="AE109" s="59">
        <v>2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161</v>
      </c>
      <c r="C110" s="75">
        <f t="shared" si="1"/>
        <v>57</v>
      </c>
      <c r="D110" s="75">
        <f t="shared" si="1"/>
        <v>104</v>
      </c>
      <c r="E110" s="12"/>
      <c r="F110" s="58">
        <v>72</v>
      </c>
      <c r="G110" s="59">
        <v>25</v>
      </c>
      <c r="H110" s="60">
        <v>47</v>
      </c>
      <c r="I110" s="59"/>
      <c r="J110" s="58">
        <v>20</v>
      </c>
      <c r="K110" s="59">
        <v>6</v>
      </c>
      <c r="L110" s="60">
        <v>14</v>
      </c>
      <c r="M110" s="59"/>
      <c r="N110" s="58">
        <v>32</v>
      </c>
      <c r="O110" s="59">
        <v>15</v>
      </c>
      <c r="P110" s="60">
        <v>17</v>
      </c>
      <c r="Q110" s="59"/>
      <c r="R110" s="58">
        <v>10</v>
      </c>
      <c r="S110" s="59">
        <v>2</v>
      </c>
      <c r="T110" s="60">
        <v>8</v>
      </c>
      <c r="U110" s="59"/>
      <c r="V110" s="58">
        <v>14</v>
      </c>
      <c r="W110" s="59">
        <v>6</v>
      </c>
      <c r="X110" s="60">
        <v>8</v>
      </c>
      <c r="Y110" s="59"/>
      <c r="Z110" s="58">
        <v>8</v>
      </c>
      <c r="AA110" s="59">
        <v>3</v>
      </c>
      <c r="AB110" s="60">
        <v>5</v>
      </c>
      <c r="AC110" s="59"/>
      <c r="AD110" s="58">
        <v>5</v>
      </c>
      <c r="AE110" s="59">
        <v>0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178</v>
      </c>
      <c r="C111" s="75">
        <f t="shared" si="1"/>
        <v>54</v>
      </c>
      <c r="D111" s="75">
        <f t="shared" si="1"/>
        <v>124</v>
      </c>
      <c r="E111" s="12"/>
      <c r="F111" s="58">
        <v>76</v>
      </c>
      <c r="G111" s="59">
        <v>20</v>
      </c>
      <c r="H111" s="60">
        <v>56</v>
      </c>
      <c r="I111" s="59"/>
      <c r="J111" s="58">
        <v>19</v>
      </c>
      <c r="K111" s="59">
        <v>10</v>
      </c>
      <c r="L111" s="60">
        <v>9</v>
      </c>
      <c r="M111" s="59"/>
      <c r="N111" s="58">
        <v>33</v>
      </c>
      <c r="O111" s="59">
        <v>11</v>
      </c>
      <c r="P111" s="60">
        <v>22</v>
      </c>
      <c r="Q111" s="59"/>
      <c r="R111" s="58">
        <v>22</v>
      </c>
      <c r="S111" s="59">
        <v>4</v>
      </c>
      <c r="T111" s="60">
        <v>18</v>
      </c>
      <c r="U111" s="59"/>
      <c r="V111" s="58">
        <v>11</v>
      </c>
      <c r="W111" s="59">
        <v>4</v>
      </c>
      <c r="X111" s="60">
        <v>7</v>
      </c>
      <c r="Y111" s="59"/>
      <c r="Z111" s="58">
        <v>9</v>
      </c>
      <c r="AA111" s="59">
        <v>4</v>
      </c>
      <c r="AB111" s="60">
        <v>5</v>
      </c>
      <c r="AC111" s="59"/>
      <c r="AD111" s="58">
        <v>8</v>
      </c>
      <c r="AE111" s="59">
        <v>1</v>
      </c>
      <c r="AF111" s="60">
        <v>7</v>
      </c>
    </row>
    <row r="112" spans="1:32" s="9" customFormat="1" ht="15" customHeight="1" x14ac:dyDescent="0.15">
      <c r="A112" s="73">
        <v>89</v>
      </c>
      <c r="B112" s="74">
        <f t="shared" si="1"/>
        <v>158</v>
      </c>
      <c r="C112" s="75">
        <f t="shared" si="1"/>
        <v>48</v>
      </c>
      <c r="D112" s="75">
        <f t="shared" si="1"/>
        <v>110</v>
      </c>
      <c r="E112" s="3"/>
      <c r="F112" s="64">
        <v>63</v>
      </c>
      <c r="G112" s="65">
        <v>19</v>
      </c>
      <c r="H112" s="66">
        <v>44</v>
      </c>
      <c r="I112" s="65"/>
      <c r="J112" s="64">
        <v>13</v>
      </c>
      <c r="K112" s="65">
        <v>1</v>
      </c>
      <c r="L112" s="66">
        <v>12</v>
      </c>
      <c r="M112" s="65"/>
      <c r="N112" s="64">
        <v>26</v>
      </c>
      <c r="O112" s="65">
        <v>6</v>
      </c>
      <c r="P112" s="66">
        <v>20</v>
      </c>
      <c r="Q112" s="65"/>
      <c r="R112" s="64">
        <v>22</v>
      </c>
      <c r="S112" s="65">
        <v>11</v>
      </c>
      <c r="T112" s="66">
        <v>11</v>
      </c>
      <c r="U112" s="65"/>
      <c r="V112" s="64">
        <v>9</v>
      </c>
      <c r="W112" s="65">
        <v>4</v>
      </c>
      <c r="X112" s="66">
        <v>5</v>
      </c>
      <c r="Y112" s="65"/>
      <c r="Z112" s="64">
        <v>13</v>
      </c>
      <c r="AA112" s="65">
        <v>5</v>
      </c>
      <c r="AB112" s="66">
        <v>8</v>
      </c>
      <c r="AC112" s="65"/>
      <c r="AD112" s="64">
        <v>12</v>
      </c>
      <c r="AE112" s="65">
        <v>2</v>
      </c>
      <c r="AF112" s="66">
        <v>10</v>
      </c>
    </row>
    <row r="113" spans="1:32" s="9" customFormat="1" ht="15" customHeight="1" x14ac:dyDescent="0.15">
      <c r="A113" s="76" t="s">
        <v>17</v>
      </c>
      <c r="B113" s="77">
        <f t="shared" si="1"/>
        <v>855</v>
      </c>
      <c r="C113" s="78">
        <f t="shared" si="1"/>
        <v>268</v>
      </c>
      <c r="D113" s="79">
        <f t="shared" si="1"/>
        <v>587</v>
      </c>
      <c r="E113" s="3"/>
      <c r="F113" s="64">
        <v>389</v>
      </c>
      <c r="G113" s="65">
        <v>119</v>
      </c>
      <c r="H113" s="66">
        <v>270</v>
      </c>
      <c r="I113" s="65"/>
      <c r="J113" s="64">
        <v>74</v>
      </c>
      <c r="K113" s="65">
        <v>25</v>
      </c>
      <c r="L113" s="66">
        <v>49</v>
      </c>
      <c r="M113" s="65"/>
      <c r="N113" s="64">
        <v>152</v>
      </c>
      <c r="O113" s="65">
        <v>54</v>
      </c>
      <c r="P113" s="66">
        <v>98</v>
      </c>
      <c r="Q113" s="65"/>
      <c r="R113" s="64">
        <v>98</v>
      </c>
      <c r="S113" s="65">
        <v>29</v>
      </c>
      <c r="T113" s="66">
        <v>69</v>
      </c>
      <c r="U113" s="65"/>
      <c r="V113" s="64">
        <v>51</v>
      </c>
      <c r="W113" s="65">
        <v>19</v>
      </c>
      <c r="X113" s="66">
        <v>32</v>
      </c>
      <c r="Y113" s="65"/>
      <c r="Z113" s="64">
        <v>54</v>
      </c>
      <c r="AA113" s="65">
        <v>17</v>
      </c>
      <c r="AB113" s="66">
        <v>37</v>
      </c>
      <c r="AC113" s="65"/>
      <c r="AD113" s="64">
        <v>37</v>
      </c>
      <c r="AE113" s="65">
        <v>5</v>
      </c>
      <c r="AF113" s="66">
        <v>32</v>
      </c>
    </row>
    <row r="114" spans="1:32" s="9" customFormat="1" ht="15" customHeight="1" x14ac:dyDescent="0.15">
      <c r="A114" s="73">
        <v>90</v>
      </c>
      <c r="B114" s="74">
        <f t="shared" si="1"/>
        <v>168</v>
      </c>
      <c r="C114" s="75">
        <f t="shared" si="1"/>
        <v>44</v>
      </c>
      <c r="D114" s="75">
        <f t="shared" si="1"/>
        <v>124</v>
      </c>
      <c r="E114" s="12"/>
      <c r="F114" s="58">
        <v>78</v>
      </c>
      <c r="G114" s="59">
        <v>24</v>
      </c>
      <c r="H114" s="60">
        <v>54</v>
      </c>
      <c r="I114" s="59"/>
      <c r="J114" s="58">
        <v>13</v>
      </c>
      <c r="K114" s="59">
        <v>5</v>
      </c>
      <c r="L114" s="60">
        <v>8</v>
      </c>
      <c r="M114" s="59"/>
      <c r="N114" s="58">
        <v>29</v>
      </c>
      <c r="O114" s="59">
        <v>6</v>
      </c>
      <c r="P114" s="60">
        <v>23</v>
      </c>
      <c r="Q114" s="59"/>
      <c r="R114" s="58">
        <v>17</v>
      </c>
      <c r="S114" s="59">
        <v>1</v>
      </c>
      <c r="T114" s="60">
        <v>16</v>
      </c>
      <c r="U114" s="59"/>
      <c r="V114" s="58">
        <v>10</v>
      </c>
      <c r="W114" s="59">
        <v>2</v>
      </c>
      <c r="X114" s="60">
        <v>8</v>
      </c>
      <c r="Y114" s="59"/>
      <c r="Z114" s="58">
        <v>11</v>
      </c>
      <c r="AA114" s="59">
        <v>4</v>
      </c>
      <c r="AB114" s="60">
        <v>7</v>
      </c>
      <c r="AC114" s="59"/>
      <c r="AD114" s="58">
        <v>10</v>
      </c>
      <c r="AE114" s="59">
        <v>2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150</v>
      </c>
      <c r="C115" s="75">
        <f t="shared" si="1"/>
        <v>38</v>
      </c>
      <c r="D115" s="75">
        <f t="shared" si="1"/>
        <v>112</v>
      </c>
      <c r="E115" s="12"/>
      <c r="F115" s="58">
        <v>70</v>
      </c>
      <c r="G115" s="59">
        <v>18</v>
      </c>
      <c r="H115" s="60">
        <v>52</v>
      </c>
      <c r="I115" s="59"/>
      <c r="J115" s="58">
        <v>11</v>
      </c>
      <c r="K115" s="59">
        <v>4</v>
      </c>
      <c r="L115" s="60">
        <v>7</v>
      </c>
      <c r="M115" s="59"/>
      <c r="N115" s="58">
        <v>33</v>
      </c>
      <c r="O115" s="59">
        <v>7</v>
      </c>
      <c r="P115" s="60">
        <v>26</v>
      </c>
      <c r="Q115" s="59"/>
      <c r="R115" s="58">
        <v>12</v>
      </c>
      <c r="S115" s="59">
        <v>4</v>
      </c>
      <c r="T115" s="60">
        <v>8</v>
      </c>
      <c r="U115" s="59"/>
      <c r="V115" s="58">
        <v>12</v>
      </c>
      <c r="W115" s="59">
        <v>3</v>
      </c>
      <c r="X115" s="60">
        <v>9</v>
      </c>
      <c r="Y115" s="59"/>
      <c r="Z115" s="58">
        <v>5</v>
      </c>
      <c r="AA115" s="59">
        <v>1</v>
      </c>
      <c r="AB115" s="60">
        <v>4</v>
      </c>
      <c r="AC115" s="59"/>
      <c r="AD115" s="58">
        <v>7</v>
      </c>
      <c r="AE115" s="59">
        <v>1</v>
      </c>
      <c r="AF115" s="60">
        <v>6</v>
      </c>
    </row>
    <row r="116" spans="1:32" s="9" customFormat="1" ht="15" customHeight="1" x14ac:dyDescent="0.15">
      <c r="A116" s="73">
        <v>92</v>
      </c>
      <c r="B116" s="74">
        <f t="shared" si="1"/>
        <v>111</v>
      </c>
      <c r="C116" s="75">
        <f t="shared" si="1"/>
        <v>29</v>
      </c>
      <c r="D116" s="75">
        <f t="shared" si="1"/>
        <v>82</v>
      </c>
      <c r="E116" s="12"/>
      <c r="F116" s="58">
        <v>45</v>
      </c>
      <c r="G116" s="59">
        <v>15</v>
      </c>
      <c r="H116" s="60">
        <v>30</v>
      </c>
      <c r="I116" s="59"/>
      <c r="J116" s="58">
        <v>12</v>
      </c>
      <c r="K116" s="59">
        <v>1</v>
      </c>
      <c r="L116" s="60">
        <v>11</v>
      </c>
      <c r="M116" s="59"/>
      <c r="N116" s="58">
        <v>18</v>
      </c>
      <c r="O116" s="59">
        <v>5</v>
      </c>
      <c r="P116" s="60">
        <v>13</v>
      </c>
      <c r="Q116" s="59"/>
      <c r="R116" s="58">
        <v>10</v>
      </c>
      <c r="S116" s="59">
        <v>1</v>
      </c>
      <c r="T116" s="60">
        <v>9</v>
      </c>
      <c r="U116" s="59"/>
      <c r="V116" s="58">
        <v>10</v>
      </c>
      <c r="W116" s="59">
        <v>5</v>
      </c>
      <c r="X116" s="60">
        <v>5</v>
      </c>
      <c r="Y116" s="59"/>
      <c r="Z116" s="58">
        <v>11</v>
      </c>
      <c r="AA116" s="59">
        <v>2</v>
      </c>
      <c r="AB116" s="60">
        <v>9</v>
      </c>
      <c r="AC116" s="59"/>
      <c r="AD116" s="58">
        <v>5</v>
      </c>
      <c r="AE116" s="59">
        <v>0</v>
      </c>
      <c r="AF116" s="60">
        <v>5</v>
      </c>
    </row>
    <row r="117" spans="1:32" s="9" customFormat="1" ht="15" customHeight="1" x14ac:dyDescent="0.15">
      <c r="A117" s="73">
        <v>93</v>
      </c>
      <c r="B117" s="74">
        <f t="shared" si="1"/>
        <v>110</v>
      </c>
      <c r="C117" s="75">
        <f t="shared" si="1"/>
        <v>25</v>
      </c>
      <c r="D117" s="75">
        <f t="shared" si="1"/>
        <v>85</v>
      </c>
      <c r="E117" s="12"/>
      <c r="F117" s="58">
        <v>36</v>
      </c>
      <c r="G117" s="59">
        <v>3</v>
      </c>
      <c r="H117" s="60">
        <v>33</v>
      </c>
      <c r="I117" s="59"/>
      <c r="J117" s="58">
        <v>14</v>
      </c>
      <c r="K117" s="59">
        <v>3</v>
      </c>
      <c r="L117" s="60">
        <v>11</v>
      </c>
      <c r="M117" s="59"/>
      <c r="N117" s="58">
        <v>21</v>
      </c>
      <c r="O117" s="59">
        <v>6</v>
      </c>
      <c r="P117" s="60">
        <v>15</v>
      </c>
      <c r="Q117" s="59"/>
      <c r="R117" s="58">
        <v>15</v>
      </c>
      <c r="S117" s="59">
        <v>6</v>
      </c>
      <c r="T117" s="60">
        <v>9</v>
      </c>
      <c r="U117" s="59"/>
      <c r="V117" s="58">
        <v>11</v>
      </c>
      <c r="W117" s="59">
        <v>4</v>
      </c>
      <c r="X117" s="60">
        <v>7</v>
      </c>
      <c r="Y117" s="59"/>
      <c r="Z117" s="58">
        <v>6</v>
      </c>
      <c r="AA117" s="59">
        <v>2</v>
      </c>
      <c r="AB117" s="60">
        <v>4</v>
      </c>
      <c r="AC117" s="59"/>
      <c r="AD117" s="58">
        <v>7</v>
      </c>
      <c r="AE117" s="59">
        <v>1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78</v>
      </c>
      <c r="C118" s="75">
        <f t="shared" si="1"/>
        <v>18</v>
      </c>
      <c r="D118" s="75">
        <f t="shared" si="1"/>
        <v>60</v>
      </c>
      <c r="E118" s="12"/>
      <c r="F118" s="64">
        <v>34</v>
      </c>
      <c r="G118" s="65">
        <v>7</v>
      </c>
      <c r="H118" s="66">
        <v>27</v>
      </c>
      <c r="I118" s="65"/>
      <c r="J118" s="64">
        <v>4</v>
      </c>
      <c r="K118" s="65">
        <v>1</v>
      </c>
      <c r="L118" s="66">
        <v>3</v>
      </c>
      <c r="M118" s="65"/>
      <c r="N118" s="64">
        <v>8</v>
      </c>
      <c r="O118" s="65">
        <v>3</v>
      </c>
      <c r="P118" s="66">
        <v>5</v>
      </c>
      <c r="Q118" s="65"/>
      <c r="R118" s="64">
        <v>12</v>
      </c>
      <c r="S118" s="65">
        <v>2</v>
      </c>
      <c r="T118" s="66">
        <v>10</v>
      </c>
      <c r="U118" s="65"/>
      <c r="V118" s="64">
        <v>5</v>
      </c>
      <c r="W118" s="65">
        <v>1</v>
      </c>
      <c r="X118" s="66">
        <v>4</v>
      </c>
      <c r="Y118" s="65"/>
      <c r="Z118" s="64">
        <v>9</v>
      </c>
      <c r="AA118" s="65">
        <v>3</v>
      </c>
      <c r="AB118" s="66">
        <v>6</v>
      </c>
      <c r="AC118" s="65"/>
      <c r="AD118" s="64">
        <v>6</v>
      </c>
      <c r="AE118" s="65">
        <v>1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617</v>
      </c>
      <c r="C119" s="78">
        <f t="shared" si="1"/>
        <v>154</v>
      </c>
      <c r="D119" s="79">
        <f t="shared" si="1"/>
        <v>463</v>
      </c>
      <c r="E119" s="14"/>
      <c r="F119" s="61">
        <v>263</v>
      </c>
      <c r="G119" s="62">
        <v>67</v>
      </c>
      <c r="H119" s="63">
        <v>196</v>
      </c>
      <c r="I119" s="62"/>
      <c r="J119" s="61">
        <v>54</v>
      </c>
      <c r="K119" s="62">
        <v>14</v>
      </c>
      <c r="L119" s="63">
        <v>40</v>
      </c>
      <c r="M119" s="62"/>
      <c r="N119" s="61">
        <v>109</v>
      </c>
      <c r="O119" s="62">
        <v>27</v>
      </c>
      <c r="P119" s="63">
        <v>82</v>
      </c>
      <c r="Q119" s="62"/>
      <c r="R119" s="61">
        <v>66</v>
      </c>
      <c r="S119" s="62">
        <v>14</v>
      </c>
      <c r="T119" s="63">
        <v>52</v>
      </c>
      <c r="U119" s="62"/>
      <c r="V119" s="61">
        <v>48</v>
      </c>
      <c r="W119" s="62">
        <v>15</v>
      </c>
      <c r="X119" s="63">
        <v>33</v>
      </c>
      <c r="Y119" s="62"/>
      <c r="Z119" s="61">
        <v>42</v>
      </c>
      <c r="AA119" s="62">
        <v>12</v>
      </c>
      <c r="AB119" s="63">
        <v>30</v>
      </c>
      <c r="AC119" s="62"/>
      <c r="AD119" s="61">
        <v>35</v>
      </c>
      <c r="AE119" s="62">
        <v>5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60</v>
      </c>
      <c r="C120" s="75">
        <f t="shared" si="1"/>
        <v>16</v>
      </c>
      <c r="D120" s="75">
        <f t="shared" si="1"/>
        <v>44</v>
      </c>
      <c r="E120" s="12"/>
      <c r="F120" s="58">
        <v>30</v>
      </c>
      <c r="G120" s="59">
        <v>8</v>
      </c>
      <c r="H120" s="60">
        <v>22</v>
      </c>
      <c r="I120" s="59"/>
      <c r="J120" s="58">
        <v>3</v>
      </c>
      <c r="K120" s="59">
        <v>0</v>
      </c>
      <c r="L120" s="60">
        <v>3</v>
      </c>
      <c r="M120" s="59"/>
      <c r="N120" s="58">
        <v>12</v>
      </c>
      <c r="O120" s="59">
        <v>5</v>
      </c>
      <c r="P120" s="60">
        <v>7</v>
      </c>
      <c r="Q120" s="59"/>
      <c r="R120" s="58">
        <v>4</v>
      </c>
      <c r="S120" s="59">
        <v>0</v>
      </c>
      <c r="T120" s="60">
        <v>4</v>
      </c>
      <c r="U120" s="59"/>
      <c r="V120" s="58">
        <v>5</v>
      </c>
      <c r="W120" s="59">
        <v>1</v>
      </c>
      <c r="X120" s="60">
        <v>4</v>
      </c>
      <c r="Y120" s="59"/>
      <c r="Z120" s="58">
        <v>2</v>
      </c>
      <c r="AA120" s="59">
        <v>1</v>
      </c>
      <c r="AB120" s="60">
        <v>1</v>
      </c>
      <c r="AC120" s="59"/>
      <c r="AD120" s="58">
        <v>4</v>
      </c>
      <c r="AE120" s="59">
        <v>1</v>
      </c>
      <c r="AF120" s="60">
        <v>3</v>
      </c>
    </row>
    <row r="121" spans="1:32" s="9" customFormat="1" ht="15" customHeight="1" x14ac:dyDescent="0.15">
      <c r="A121" s="73">
        <v>96</v>
      </c>
      <c r="B121" s="74">
        <f t="shared" si="1"/>
        <v>56</v>
      </c>
      <c r="C121" s="75">
        <f t="shared" si="1"/>
        <v>11</v>
      </c>
      <c r="D121" s="75">
        <f t="shared" si="1"/>
        <v>45</v>
      </c>
      <c r="E121" s="12"/>
      <c r="F121" s="58">
        <v>26</v>
      </c>
      <c r="G121" s="59">
        <v>6</v>
      </c>
      <c r="H121" s="60">
        <v>20</v>
      </c>
      <c r="I121" s="59"/>
      <c r="J121" s="58">
        <v>6</v>
      </c>
      <c r="K121" s="59">
        <v>1</v>
      </c>
      <c r="L121" s="60">
        <v>5</v>
      </c>
      <c r="M121" s="59"/>
      <c r="N121" s="58">
        <v>10</v>
      </c>
      <c r="O121" s="59">
        <v>2</v>
      </c>
      <c r="P121" s="60">
        <v>8</v>
      </c>
      <c r="Q121" s="59"/>
      <c r="R121" s="58">
        <v>7</v>
      </c>
      <c r="S121" s="59">
        <v>2</v>
      </c>
      <c r="T121" s="60">
        <v>5</v>
      </c>
      <c r="U121" s="59"/>
      <c r="V121" s="58">
        <v>1</v>
      </c>
      <c r="W121" s="59">
        <v>0</v>
      </c>
      <c r="X121" s="60">
        <v>1</v>
      </c>
      <c r="Y121" s="59"/>
      <c r="Z121" s="58">
        <v>2</v>
      </c>
      <c r="AA121" s="59">
        <v>0</v>
      </c>
      <c r="AB121" s="60">
        <v>2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39</v>
      </c>
      <c r="C122" s="75">
        <f t="shared" si="1"/>
        <v>6</v>
      </c>
      <c r="D122" s="75">
        <f t="shared" si="1"/>
        <v>33</v>
      </c>
      <c r="E122" s="12"/>
      <c r="F122" s="58">
        <v>13</v>
      </c>
      <c r="G122" s="59">
        <v>1</v>
      </c>
      <c r="H122" s="60">
        <v>12</v>
      </c>
      <c r="I122" s="59"/>
      <c r="J122" s="58">
        <v>4</v>
      </c>
      <c r="K122" s="59">
        <v>0</v>
      </c>
      <c r="L122" s="60">
        <v>4</v>
      </c>
      <c r="M122" s="59"/>
      <c r="N122" s="58">
        <v>7</v>
      </c>
      <c r="O122" s="59">
        <v>1</v>
      </c>
      <c r="P122" s="60">
        <v>6</v>
      </c>
      <c r="Q122" s="59"/>
      <c r="R122" s="58">
        <v>4</v>
      </c>
      <c r="S122" s="59">
        <v>1</v>
      </c>
      <c r="T122" s="60">
        <v>3</v>
      </c>
      <c r="U122" s="59"/>
      <c r="V122" s="58">
        <v>3</v>
      </c>
      <c r="W122" s="59">
        <v>1</v>
      </c>
      <c r="X122" s="60">
        <v>2</v>
      </c>
      <c r="Y122" s="59"/>
      <c r="Z122" s="58">
        <v>2</v>
      </c>
      <c r="AA122" s="59">
        <v>1</v>
      </c>
      <c r="AB122" s="60">
        <v>1</v>
      </c>
      <c r="AC122" s="59"/>
      <c r="AD122" s="58">
        <v>6</v>
      </c>
      <c r="AE122" s="59">
        <v>1</v>
      </c>
      <c r="AF122" s="60">
        <v>5</v>
      </c>
    </row>
    <row r="123" spans="1:32" s="9" customFormat="1" ht="15" customHeight="1" x14ac:dyDescent="0.15">
      <c r="A123" s="73">
        <v>98</v>
      </c>
      <c r="B123" s="74">
        <f t="shared" si="1"/>
        <v>31</v>
      </c>
      <c r="C123" s="75">
        <f t="shared" si="1"/>
        <v>1</v>
      </c>
      <c r="D123" s="75">
        <f t="shared" si="1"/>
        <v>30</v>
      </c>
      <c r="E123" s="12"/>
      <c r="F123" s="58">
        <v>11</v>
      </c>
      <c r="G123" s="59">
        <v>1</v>
      </c>
      <c r="H123" s="60">
        <v>10</v>
      </c>
      <c r="I123" s="59"/>
      <c r="J123" s="58">
        <v>2</v>
      </c>
      <c r="K123" s="59">
        <v>0</v>
      </c>
      <c r="L123" s="60">
        <v>2</v>
      </c>
      <c r="M123" s="59"/>
      <c r="N123" s="58">
        <v>5</v>
      </c>
      <c r="O123" s="59">
        <v>0</v>
      </c>
      <c r="P123" s="60">
        <v>5</v>
      </c>
      <c r="Q123" s="59"/>
      <c r="R123" s="58">
        <v>5</v>
      </c>
      <c r="S123" s="59">
        <v>0</v>
      </c>
      <c r="T123" s="60">
        <v>5</v>
      </c>
      <c r="U123" s="59"/>
      <c r="V123" s="58">
        <v>3</v>
      </c>
      <c r="W123" s="59">
        <v>0</v>
      </c>
      <c r="X123" s="60">
        <v>3</v>
      </c>
      <c r="Y123" s="59"/>
      <c r="Z123" s="58">
        <v>1</v>
      </c>
      <c r="AA123" s="59">
        <v>0</v>
      </c>
      <c r="AB123" s="60">
        <v>1</v>
      </c>
      <c r="AC123" s="59"/>
      <c r="AD123" s="58">
        <v>4</v>
      </c>
      <c r="AE123" s="59">
        <v>0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0</v>
      </c>
      <c r="D124" s="75">
        <f t="shared" si="1"/>
        <v>19</v>
      </c>
      <c r="E124" s="12"/>
      <c r="F124" s="64">
        <v>11</v>
      </c>
      <c r="G124" s="65">
        <v>0</v>
      </c>
      <c r="H124" s="66">
        <v>11</v>
      </c>
      <c r="I124" s="65"/>
      <c r="J124" s="64">
        <v>1</v>
      </c>
      <c r="K124" s="65">
        <v>0</v>
      </c>
      <c r="L124" s="66">
        <v>1</v>
      </c>
      <c r="M124" s="65"/>
      <c r="N124" s="64">
        <v>0</v>
      </c>
      <c r="O124" s="65">
        <v>0</v>
      </c>
      <c r="P124" s="66">
        <v>0</v>
      </c>
      <c r="Q124" s="65"/>
      <c r="R124" s="64">
        <v>3</v>
      </c>
      <c r="S124" s="65">
        <v>0</v>
      </c>
      <c r="T124" s="66">
        <v>3</v>
      </c>
      <c r="U124" s="65"/>
      <c r="V124" s="64">
        <v>1</v>
      </c>
      <c r="W124" s="65">
        <v>0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205</v>
      </c>
      <c r="C125" s="78">
        <f t="shared" si="1"/>
        <v>34</v>
      </c>
      <c r="D125" s="79">
        <f t="shared" si="1"/>
        <v>171</v>
      </c>
      <c r="E125" s="4"/>
      <c r="F125" s="58">
        <v>91</v>
      </c>
      <c r="G125" s="59">
        <v>16</v>
      </c>
      <c r="H125" s="60">
        <v>75</v>
      </c>
      <c r="I125" s="59"/>
      <c r="J125" s="58">
        <v>16</v>
      </c>
      <c r="K125" s="59">
        <v>1</v>
      </c>
      <c r="L125" s="60">
        <v>15</v>
      </c>
      <c r="M125" s="59"/>
      <c r="N125" s="58">
        <v>34</v>
      </c>
      <c r="O125" s="59">
        <v>8</v>
      </c>
      <c r="P125" s="60">
        <v>26</v>
      </c>
      <c r="Q125" s="59"/>
      <c r="R125" s="58">
        <v>23</v>
      </c>
      <c r="S125" s="59">
        <v>3</v>
      </c>
      <c r="T125" s="60">
        <v>20</v>
      </c>
      <c r="U125" s="59"/>
      <c r="V125" s="58">
        <v>13</v>
      </c>
      <c r="W125" s="59">
        <v>2</v>
      </c>
      <c r="X125" s="60">
        <v>11</v>
      </c>
      <c r="Y125" s="59"/>
      <c r="Z125" s="58">
        <v>8</v>
      </c>
      <c r="AA125" s="59">
        <v>2</v>
      </c>
      <c r="AB125" s="60">
        <v>6</v>
      </c>
      <c r="AC125" s="59"/>
      <c r="AD125" s="58">
        <v>20</v>
      </c>
      <c r="AE125" s="59">
        <v>2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33</v>
      </c>
      <c r="C126" s="78">
        <f t="shared" si="1"/>
        <v>6</v>
      </c>
      <c r="D126" s="79">
        <f t="shared" si="1"/>
        <v>27</v>
      </c>
      <c r="E126" s="14"/>
      <c r="F126" s="61">
        <v>13</v>
      </c>
      <c r="G126" s="62">
        <v>2</v>
      </c>
      <c r="H126" s="63">
        <v>11</v>
      </c>
      <c r="I126" s="62"/>
      <c r="J126" s="61">
        <v>6</v>
      </c>
      <c r="K126" s="62">
        <v>2</v>
      </c>
      <c r="L126" s="63">
        <v>4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4</v>
      </c>
      <c r="W126" s="62">
        <v>2</v>
      </c>
      <c r="X126" s="63">
        <v>2</v>
      </c>
      <c r="Y126" s="62"/>
      <c r="Z126" s="61">
        <v>0</v>
      </c>
      <c r="AA126" s="62">
        <v>0</v>
      </c>
      <c r="AB126" s="63">
        <v>0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15310</v>
      </c>
      <c r="C127" s="78">
        <f t="shared" si="1"/>
        <v>7270</v>
      </c>
      <c r="D127" s="79">
        <f t="shared" si="1"/>
        <v>8040</v>
      </c>
      <c r="E127" s="3"/>
      <c r="F127" s="51">
        <v>8776</v>
      </c>
      <c r="G127" s="15">
        <v>4177</v>
      </c>
      <c r="H127" s="47">
        <v>4599</v>
      </c>
      <c r="I127" s="15"/>
      <c r="J127" s="46">
        <v>1452</v>
      </c>
      <c r="K127" s="15">
        <v>691</v>
      </c>
      <c r="L127" s="47">
        <v>761</v>
      </c>
      <c r="M127" s="15"/>
      <c r="N127" s="46">
        <v>2289</v>
      </c>
      <c r="O127" s="15">
        <v>1099</v>
      </c>
      <c r="P127" s="47">
        <v>1190</v>
      </c>
      <c r="Q127" s="15"/>
      <c r="R127" s="46">
        <v>1146</v>
      </c>
      <c r="S127" s="15">
        <v>542</v>
      </c>
      <c r="T127" s="47">
        <v>604</v>
      </c>
      <c r="U127" s="15"/>
      <c r="V127" s="46">
        <v>674</v>
      </c>
      <c r="W127" s="15">
        <v>317</v>
      </c>
      <c r="X127" s="47">
        <v>357</v>
      </c>
      <c r="Y127" s="15"/>
      <c r="Z127" s="46">
        <v>703</v>
      </c>
      <c r="AA127" s="15">
        <v>329</v>
      </c>
      <c r="AB127" s="47">
        <v>374</v>
      </c>
      <c r="AC127" s="15"/>
      <c r="AD127" s="46">
        <v>270</v>
      </c>
      <c r="AE127" s="15">
        <v>115</v>
      </c>
      <c r="AF127" s="47">
        <v>155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1549</v>
      </c>
      <c r="C132" s="75">
        <f>G132+K132+O132+S132+W132+AA132+AE132</f>
        <v>782</v>
      </c>
      <c r="D132" s="75">
        <f t="shared" ref="D132" si="2">H132+L132+P132+T132+X132+AB132+AF132</f>
        <v>767</v>
      </c>
      <c r="E132" s="83"/>
      <c r="F132" s="87">
        <f>SUM(G132:H132)</f>
        <v>1110</v>
      </c>
      <c r="G132" s="88">
        <f>SUM(G11,G17,G23)</f>
        <v>556</v>
      </c>
      <c r="H132" s="89">
        <f>SUM(H11,H17,H23)</f>
        <v>554</v>
      </c>
      <c r="I132" s="88"/>
      <c r="J132" s="87">
        <f>SUM(K132:L132)</f>
        <v>143</v>
      </c>
      <c r="K132" s="88">
        <f>SUM(K11,K17,K23)</f>
        <v>73</v>
      </c>
      <c r="L132" s="88">
        <f>SUM(L11,L17,L23)</f>
        <v>70</v>
      </c>
      <c r="M132" s="90"/>
      <c r="N132" s="87">
        <f>SUM(O132:P132)</f>
        <v>141</v>
      </c>
      <c r="O132" s="88">
        <f>SUM(O11,O17,O23)</f>
        <v>72</v>
      </c>
      <c r="P132" s="88">
        <f>SUM(P11,P17,P23)</f>
        <v>69</v>
      </c>
      <c r="Q132" s="90"/>
      <c r="R132" s="87">
        <f>SUM(S132:T132)</f>
        <v>54</v>
      </c>
      <c r="S132" s="88">
        <f>SUM(S11,S17,S23)</f>
        <v>31</v>
      </c>
      <c r="T132" s="88">
        <f>SUM(T11,T17,T23)</f>
        <v>23</v>
      </c>
      <c r="U132" s="90"/>
      <c r="V132" s="87">
        <f>SUM(W132:X132)</f>
        <v>41</v>
      </c>
      <c r="W132" s="88">
        <f>SUM(W11,W17,W23)</f>
        <v>15</v>
      </c>
      <c r="X132" s="88">
        <f>SUM(X11,X17,X23)</f>
        <v>26</v>
      </c>
      <c r="Y132" s="90"/>
      <c r="Z132" s="87">
        <f>SUM(AA132:AB132)</f>
        <v>60</v>
      </c>
      <c r="AA132" s="88">
        <f>SUM(AA11,AA17,AA23)</f>
        <v>35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0.1012</v>
      </c>
      <c r="C133" s="92">
        <f t="shared" ref="C133:D133" si="3">ROUND(C132/C$138,4)</f>
        <v>0.1076</v>
      </c>
      <c r="D133" s="93">
        <f t="shared" si="3"/>
        <v>9.5399999999999999E-2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6654</v>
      </c>
      <c r="C134" s="75">
        <f>G134+K134+O134+S134+W134+AA134+AE134</f>
        <v>3424</v>
      </c>
      <c r="D134" s="75">
        <f t="shared" ref="C134:D138" si="4">H134+L134+P134+T134+X134+AB134+AF134</f>
        <v>3230</v>
      </c>
      <c r="E134" s="99"/>
      <c r="F134" s="87">
        <f>SUM(G134:H134)</f>
        <v>4174</v>
      </c>
      <c r="G134" s="88">
        <f>SUM(G29,G35,G41,G47,G53,G59,G65,G71,G77,G83)</f>
        <v>2103</v>
      </c>
      <c r="H134" s="89">
        <f>SUM(H29,H35,H41,H47,H53,H59,H65,H71,H77,H83)</f>
        <v>2071</v>
      </c>
      <c r="I134" s="88"/>
      <c r="J134" s="87">
        <f>SUM(K134:L134)</f>
        <v>629</v>
      </c>
      <c r="K134" s="88">
        <f>SUM(K29,K35,K41,K47,K53,K59,K65,K71,K77,K83)</f>
        <v>325</v>
      </c>
      <c r="L134" s="88">
        <f>SUM(L29,L35,L41,L47,L53,L59,L65,L71,L77,L83)</f>
        <v>304</v>
      </c>
      <c r="M134" s="90"/>
      <c r="N134" s="87">
        <f>SUM(O134:P134)</f>
        <v>961</v>
      </c>
      <c r="O134" s="88">
        <f>SUM(O29,O35,O41,O47,O53,O59,O65,O71,O77,O83)</f>
        <v>505</v>
      </c>
      <c r="P134" s="88">
        <f>SUM(P29,P35,P41,P47,P53,P59,P65,P71,P77,P83)</f>
        <v>456</v>
      </c>
      <c r="Q134" s="90"/>
      <c r="R134" s="87">
        <f>SUM(S134:T134)</f>
        <v>380</v>
      </c>
      <c r="S134" s="88">
        <f>SUM(S29,S35,S41,S47,S53,S59,S65,S71,S77,S83)</f>
        <v>202</v>
      </c>
      <c r="T134" s="88">
        <f>SUM(T29,T35,T41,T47,T53,T59,T65,T71,T77,T83)</f>
        <v>178</v>
      </c>
      <c r="U134" s="90"/>
      <c r="V134" s="87">
        <f>SUM(W134:X134)</f>
        <v>206</v>
      </c>
      <c r="W134" s="88">
        <f>SUM(W29,W35,W41,W47,W53,W59,W65,W71,W77,W83)</f>
        <v>114</v>
      </c>
      <c r="X134" s="88">
        <f>SUM(X29,X35,X41,X47,X53,X59,X65,X71,X77,X83)</f>
        <v>92</v>
      </c>
      <c r="Y134" s="90"/>
      <c r="Z134" s="87">
        <f>SUM(AA134:AB134)</f>
        <v>224</v>
      </c>
      <c r="AA134" s="88">
        <f>SUM(AA29,AA35,AA41,AA47,AA53,AA59,AA65,AA71,AA77,AA83)</f>
        <v>118</v>
      </c>
      <c r="AB134" s="88">
        <f>SUM(AB29,AB35,AB41,AB47,AB53,AB59,AB65,AB71,AB77,AB83)</f>
        <v>106</v>
      </c>
      <c r="AC134" s="90"/>
      <c r="AD134" s="87">
        <f>SUM(AE134:AF134)</f>
        <v>80</v>
      </c>
      <c r="AE134" s="88">
        <f>SUM(AE29,AE35,AE41,AE47,AE53,AE59,AE65,AE71,AE77,AE83)</f>
        <v>57</v>
      </c>
      <c r="AF134" s="88">
        <f>SUM(AF29,AF35,AF41,AF47,AF53,AF59,AF65,AF71,AF77,AF83)</f>
        <v>23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0.43459999999999999</v>
      </c>
      <c r="C135" s="92">
        <f t="shared" ref="C135:D135" si="5">ROUND(C134/C$138,4)</f>
        <v>0.47099999999999997</v>
      </c>
      <c r="D135" s="92">
        <f t="shared" si="5"/>
        <v>0.4017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7107</v>
      </c>
      <c r="C136" s="75">
        <f>G136+K136+O136+S136+W136+AA136+AE136</f>
        <v>3064</v>
      </c>
      <c r="D136" s="75">
        <f t="shared" si="4"/>
        <v>4043</v>
      </c>
      <c r="E136" s="83"/>
      <c r="F136" s="87">
        <f>SUM(G136:H136)</f>
        <v>3492</v>
      </c>
      <c r="G136" s="88">
        <f>SUM(G89,G95,G101,G107,G113,G119,G125,G126)</f>
        <v>1518</v>
      </c>
      <c r="H136" s="89">
        <f>SUM(H89,H95,H101,H107,H113,H119,H125,H126)</f>
        <v>1974</v>
      </c>
      <c r="I136" s="88"/>
      <c r="J136" s="87">
        <f>SUM(K136:L136)</f>
        <v>680</v>
      </c>
      <c r="K136" s="88">
        <f>SUM(K89,K95,K101,K107,K113,K119,K125,K126)</f>
        <v>293</v>
      </c>
      <c r="L136" s="88">
        <f>SUM(L89,L95,L101,L107,L113,L119,L125,L126)</f>
        <v>387</v>
      </c>
      <c r="M136" s="90"/>
      <c r="N136" s="87">
        <f>SUM(O136:P136)</f>
        <v>1187</v>
      </c>
      <c r="O136" s="88">
        <f>SUM(O89,O95,O101,O107,O113,O119,O125,O126)</f>
        <v>522</v>
      </c>
      <c r="P136" s="88">
        <f>SUM(P89,P95,P101,P107,P113,P119,P125,P126)</f>
        <v>665</v>
      </c>
      <c r="Q136" s="90"/>
      <c r="R136" s="87">
        <f>SUM(S136:T136)</f>
        <v>712</v>
      </c>
      <c r="S136" s="88">
        <f>SUM(S89,S95,S101,S107,S113,S119,S125,S126)</f>
        <v>309</v>
      </c>
      <c r="T136" s="88">
        <f>SUM(T89,T95,T101,T107,T113,T119,T125,T126)</f>
        <v>403</v>
      </c>
      <c r="U136" s="90"/>
      <c r="V136" s="87">
        <f>SUM(W136:X136)</f>
        <v>427</v>
      </c>
      <c r="W136" s="88">
        <f>SUM(W89,W95,W101,W107,W113,W119,W125,W126)</f>
        <v>188</v>
      </c>
      <c r="X136" s="88">
        <f>SUM(X89,X95,X101,X107,X113,X119,X125,X126)</f>
        <v>239</v>
      </c>
      <c r="Y136" s="90"/>
      <c r="Z136" s="87">
        <f>SUM(AA136:AB136)</f>
        <v>419</v>
      </c>
      <c r="AA136" s="88">
        <f>SUM(AA89,AA95,AA101,AA107,AA113,AA119,AA125,AA126)</f>
        <v>176</v>
      </c>
      <c r="AB136" s="88">
        <f>SUM(AB89,AB95,AB101,AB107,AB113,AB119,AB125,AB126)</f>
        <v>243</v>
      </c>
      <c r="AC136" s="90"/>
      <c r="AD136" s="87">
        <f>SUM(AE136:AF136)</f>
        <v>190</v>
      </c>
      <c r="AE136" s="88">
        <f>SUM(AE89,AE95,AE101,AE107,AE113,AE119,AE125,AE126)</f>
        <v>58</v>
      </c>
      <c r="AF136" s="88">
        <f>SUM(AF89,AF95,AF101,AF107,AF113,AF119,AF125,AF126)</f>
        <v>132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0.4642</v>
      </c>
      <c r="C137" s="92">
        <f t="shared" ref="C137:D137" si="6">ROUND(C136/C$138,4)</f>
        <v>0.42149999999999999</v>
      </c>
      <c r="D137" s="92">
        <f t="shared" si="6"/>
        <v>0.50290000000000001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15310</v>
      </c>
      <c r="C138" s="78">
        <f t="shared" si="4"/>
        <v>7270</v>
      </c>
      <c r="D138" s="78">
        <f t="shared" si="4"/>
        <v>8040</v>
      </c>
      <c r="E138" s="100"/>
      <c r="F138" s="101">
        <f>SUM(G138:H138)</f>
        <v>8776</v>
      </c>
      <c r="G138" s="102">
        <f>SUM(G132,G134,G136)</f>
        <v>4177</v>
      </c>
      <c r="H138" s="103">
        <f>SUM(H132,H134,H136)</f>
        <v>4599</v>
      </c>
      <c r="I138" s="102"/>
      <c r="J138" s="101">
        <f>SUM(K138:L138)</f>
        <v>1452</v>
      </c>
      <c r="K138" s="102">
        <f>SUM(K132,K134,K136)</f>
        <v>691</v>
      </c>
      <c r="L138" s="102">
        <f>SUM(L132,L134,L136)</f>
        <v>761</v>
      </c>
      <c r="M138" s="104"/>
      <c r="N138" s="101">
        <f>SUM(O138:P138)</f>
        <v>2289</v>
      </c>
      <c r="O138" s="102">
        <f>SUM(O132,O134,O136)</f>
        <v>1099</v>
      </c>
      <c r="P138" s="103">
        <f>SUM(P132,P134,P136)</f>
        <v>1190</v>
      </c>
      <c r="Q138" s="104"/>
      <c r="R138" s="101">
        <f>SUM(S138:T138)</f>
        <v>1146</v>
      </c>
      <c r="S138" s="102">
        <f>SUM(S132,S134,S136)</f>
        <v>542</v>
      </c>
      <c r="T138" s="103">
        <f>SUM(T132,T134,T136)</f>
        <v>604</v>
      </c>
      <c r="U138" s="104"/>
      <c r="V138" s="101">
        <f>SUM(W138:X138)</f>
        <v>674</v>
      </c>
      <c r="W138" s="102">
        <f>SUM(W132,W134,W136)</f>
        <v>317</v>
      </c>
      <c r="X138" s="103">
        <f>SUM(X132,X134,X136)</f>
        <v>357</v>
      </c>
      <c r="Y138" s="104"/>
      <c r="Z138" s="101">
        <f>SUM(AA138:AB138)</f>
        <v>703</v>
      </c>
      <c r="AA138" s="102">
        <f>SUM(AA132,AA134,AA136)</f>
        <v>329</v>
      </c>
      <c r="AB138" s="103">
        <f>SUM(AB132,AB134,AB136)</f>
        <v>374</v>
      </c>
      <c r="AC138" s="104"/>
      <c r="AD138" s="101">
        <f>SUM(AE138:AF138)</f>
        <v>270</v>
      </c>
      <c r="AE138" s="102">
        <f>SUM(AE132,AE134,AE136)</f>
        <v>115</v>
      </c>
      <c r="AF138" s="102">
        <f>SUM(AF132,AF134,AF136)</f>
        <v>155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154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AF142"/>
  <sheetViews>
    <sheetView topLeftCell="A103" zoomScale="70" zoomScaleNormal="70" workbookViewId="0">
      <selection activeCell="R2" sqref="R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87</v>
      </c>
      <c r="C6" s="31">
        <f t="shared" ref="C6:D21" si="0">G6+K6+O6+S6+W6+AA6+AE6</f>
        <v>43</v>
      </c>
      <c r="D6" s="29">
        <f t="shared" si="0"/>
        <v>44</v>
      </c>
      <c r="E6" s="12"/>
      <c r="F6" s="9">
        <v>65</v>
      </c>
      <c r="G6" s="9">
        <v>31</v>
      </c>
      <c r="H6" s="9">
        <v>34</v>
      </c>
      <c r="J6" s="9">
        <v>7</v>
      </c>
      <c r="K6" s="9">
        <v>3</v>
      </c>
      <c r="L6" s="9">
        <v>4</v>
      </c>
      <c r="N6" s="9">
        <v>5</v>
      </c>
      <c r="O6" s="9">
        <v>3</v>
      </c>
      <c r="P6" s="9">
        <v>2</v>
      </c>
      <c r="R6" s="9">
        <v>5</v>
      </c>
      <c r="S6" s="9">
        <v>3</v>
      </c>
      <c r="T6" s="9">
        <v>2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85</v>
      </c>
      <c r="C7" s="29">
        <f t="shared" si="0"/>
        <v>47</v>
      </c>
      <c r="D7" s="29">
        <f t="shared" si="0"/>
        <v>38</v>
      </c>
      <c r="E7" s="12"/>
      <c r="F7" s="9">
        <v>68</v>
      </c>
      <c r="G7" s="9">
        <v>39</v>
      </c>
      <c r="H7" s="9">
        <v>29</v>
      </c>
      <c r="J7" s="9">
        <v>5</v>
      </c>
      <c r="K7" s="9">
        <v>3</v>
      </c>
      <c r="L7" s="9">
        <v>2</v>
      </c>
      <c r="N7" s="9">
        <v>6</v>
      </c>
      <c r="O7" s="9">
        <v>2</v>
      </c>
      <c r="P7" s="9">
        <v>4</v>
      </c>
      <c r="R7" s="9">
        <v>4</v>
      </c>
      <c r="S7" s="9">
        <v>1</v>
      </c>
      <c r="T7" s="9">
        <v>3</v>
      </c>
      <c r="V7" s="9">
        <v>0</v>
      </c>
      <c r="W7" s="9">
        <v>0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97</v>
      </c>
      <c r="C8" s="29">
        <f t="shared" si="0"/>
        <v>43</v>
      </c>
      <c r="D8" s="29">
        <f t="shared" si="0"/>
        <v>54</v>
      </c>
      <c r="E8" s="12"/>
      <c r="F8" s="9">
        <v>75</v>
      </c>
      <c r="G8" s="9">
        <v>30</v>
      </c>
      <c r="H8" s="9">
        <v>45</v>
      </c>
      <c r="J8" s="9">
        <v>5</v>
      </c>
      <c r="K8" s="9">
        <v>2</v>
      </c>
      <c r="L8" s="9">
        <v>3</v>
      </c>
      <c r="N8" s="9">
        <v>9</v>
      </c>
      <c r="O8" s="9">
        <v>5</v>
      </c>
      <c r="P8" s="9">
        <v>4</v>
      </c>
      <c r="R8" s="9">
        <v>2</v>
      </c>
      <c r="S8" s="9">
        <v>1</v>
      </c>
      <c r="T8" s="9">
        <v>1</v>
      </c>
      <c r="V8" s="9">
        <v>4</v>
      </c>
      <c r="W8" s="9">
        <v>4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86</v>
      </c>
      <c r="C9" s="29">
        <f t="shared" si="0"/>
        <v>45</v>
      </c>
      <c r="D9" s="29">
        <f t="shared" si="0"/>
        <v>41</v>
      </c>
      <c r="E9" s="12"/>
      <c r="F9" s="9">
        <v>59</v>
      </c>
      <c r="G9" s="9">
        <v>30</v>
      </c>
      <c r="H9" s="9">
        <v>29</v>
      </c>
      <c r="J9" s="9">
        <v>14</v>
      </c>
      <c r="K9" s="9">
        <v>6</v>
      </c>
      <c r="L9" s="9">
        <v>8</v>
      </c>
      <c r="N9" s="9">
        <v>7</v>
      </c>
      <c r="O9" s="9">
        <v>5</v>
      </c>
      <c r="P9" s="9">
        <v>2</v>
      </c>
      <c r="R9" s="9">
        <v>3</v>
      </c>
      <c r="S9" s="9">
        <v>2</v>
      </c>
      <c r="T9" s="9">
        <v>1</v>
      </c>
      <c r="V9" s="9">
        <v>2</v>
      </c>
      <c r="W9" s="9">
        <v>2</v>
      </c>
      <c r="X9" s="9">
        <v>0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127</v>
      </c>
      <c r="C10" s="29">
        <f t="shared" si="0"/>
        <v>66</v>
      </c>
      <c r="D10" s="29">
        <f t="shared" si="0"/>
        <v>61</v>
      </c>
      <c r="E10" s="12"/>
      <c r="F10" s="9">
        <v>88</v>
      </c>
      <c r="G10" s="9">
        <v>44</v>
      </c>
      <c r="H10" s="9">
        <v>44</v>
      </c>
      <c r="J10" s="9">
        <v>15</v>
      </c>
      <c r="K10" s="9">
        <v>5</v>
      </c>
      <c r="L10" s="9">
        <v>10</v>
      </c>
      <c r="N10" s="9">
        <v>12</v>
      </c>
      <c r="O10" s="9">
        <v>8</v>
      </c>
      <c r="P10" s="9">
        <v>4</v>
      </c>
      <c r="R10" s="9">
        <v>7</v>
      </c>
      <c r="S10" s="9">
        <v>6</v>
      </c>
      <c r="T10" s="9">
        <v>1</v>
      </c>
      <c r="V10" s="9">
        <v>2</v>
      </c>
      <c r="W10" s="9">
        <v>0</v>
      </c>
      <c r="X10" s="9">
        <v>2</v>
      </c>
      <c r="Z10" s="9">
        <v>3</v>
      </c>
      <c r="AA10" s="9">
        <v>3</v>
      </c>
      <c r="AB10" s="9">
        <v>0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482</v>
      </c>
      <c r="C11" s="27">
        <f t="shared" si="0"/>
        <v>244</v>
      </c>
      <c r="D11" s="32">
        <f t="shared" si="0"/>
        <v>238</v>
      </c>
      <c r="E11" s="14"/>
      <c r="F11" s="15">
        <v>355</v>
      </c>
      <c r="G11" s="15">
        <v>174</v>
      </c>
      <c r="H11" s="15">
        <v>181</v>
      </c>
      <c r="I11" s="15"/>
      <c r="J11" s="15">
        <v>46</v>
      </c>
      <c r="K11" s="15">
        <v>19</v>
      </c>
      <c r="L11" s="15">
        <v>27</v>
      </c>
      <c r="M11" s="15"/>
      <c r="N11" s="15">
        <v>39</v>
      </c>
      <c r="O11" s="15">
        <v>23</v>
      </c>
      <c r="P11" s="15">
        <v>16</v>
      </c>
      <c r="Q11" s="15"/>
      <c r="R11" s="15">
        <v>21</v>
      </c>
      <c r="S11" s="15">
        <v>13</v>
      </c>
      <c r="T11" s="15">
        <v>8</v>
      </c>
      <c r="U11" s="15"/>
      <c r="V11" s="15">
        <v>12</v>
      </c>
      <c r="W11" s="15">
        <v>8</v>
      </c>
      <c r="X11" s="15">
        <v>4</v>
      </c>
      <c r="Y11" s="15"/>
      <c r="Z11" s="15">
        <v>9</v>
      </c>
      <c r="AA11" s="15">
        <v>7</v>
      </c>
      <c r="AB11" s="15">
        <v>2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111</v>
      </c>
      <c r="C12" s="29">
        <f t="shared" si="0"/>
        <v>54</v>
      </c>
      <c r="D12" s="29">
        <f t="shared" si="0"/>
        <v>57</v>
      </c>
      <c r="E12" s="12"/>
      <c r="F12" s="9">
        <v>76</v>
      </c>
      <c r="G12" s="9">
        <v>38</v>
      </c>
      <c r="H12" s="9">
        <v>38</v>
      </c>
      <c r="J12" s="9">
        <v>9</v>
      </c>
      <c r="K12" s="9">
        <v>2</v>
      </c>
      <c r="L12" s="9">
        <v>7</v>
      </c>
      <c r="N12" s="9">
        <v>11</v>
      </c>
      <c r="O12" s="9">
        <v>4</v>
      </c>
      <c r="P12" s="9">
        <v>7</v>
      </c>
      <c r="R12" s="9">
        <v>5</v>
      </c>
      <c r="S12" s="9">
        <v>4</v>
      </c>
      <c r="T12" s="9">
        <v>1</v>
      </c>
      <c r="V12" s="9">
        <v>5</v>
      </c>
      <c r="W12" s="9">
        <v>3</v>
      </c>
      <c r="X12" s="9">
        <v>2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134</v>
      </c>
      <c r="C13" s="29">
        <f t="shared" si="0"/>
        <v>76</v>
      </c>
      <c r="D13" s="29">
        <f t="shared" si="0"/>
        <v>58</v>
      </c>
      <c r="E13" s="12"/>
      <c r="F13" s="9">
        <v>91</v>
      </c>
      <c r="G13" s="9">
        <v>50</v>
      </c>
      <c r="H13" s="9">
        <v>41</v>
      </c>
      <c r="J13" s="9">
        <v>12</v>
      </c>
      <c r="K13" s="9">
        <v>8</v>
      </c>
      <c r="L13" s="9">
        <v>4</v>
      </c>
      <c r="N13" s="9">
        <v>11</v>
      </c>
      <c r="O13" s="9">
        <v>6</v>
      </c>
      <c r="P13" s="9">
        <v>5</v>
      </c>
      <c r="R13" s="9">
        <v>7</v>
      </c>
      <c r="S13" s="9">
        <v>6</v>
      </c>
      <c r="T13" s="9">
        <v>1</v>
      </c>
      <c r="V13" s="9">
        <v>5</v>
      </c>
      <c r="W13" s="9">
        <v>2</v>
      </c>
      <c r="X13" s="9">
        <v>3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137</v>
      </c>
      <c r="C14" s="29">
        <f t="shared" si="0"/>
        <v>70</v>
      </c>
      <c r="D14" s="29">
        <f t="shared" si="0"/>
        <v>67</v>
      </c>
      <c r="E14" s="12"/>
      <c r="F14" s="9">
        <v>106</v>
      </c>
      <c r="G14" s="9">
        <v>52</v>
      </c>
      <c r="H14" s="9">
        <v>54</v>
      </c>
      <c r="J14" s="9">
        <v>9</v>
      </c>
      <c r="K14" s="9">
        <v>5</v>
      </c>
      <c r="L14" s="9">
        <v>4</v>
      </c>
      <c r="N14" s="9">
        <v>11</v>
      </c>
      <c r="O14" s="9">
        <v>7</v>
      </c>
      <c r="P14" s="9">
        <v>4</v>
      </c>
      <c r="R14" s="9">
        <v>2</v>
      </c>
      <c r="S14" s="9">
        <v>2</v>
      </c>
      <c r="T14" s="9">
        <v>0</v>
      </c>
      <c r="V14" s="9">
        <v>1</v>
      </c>
      <c r="W14" s="9">
        <v>0</v>
      </c>
      <c r="X14" s="9">
        <v>1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141</v>
      </c>
      <c r="C15" s="29">
        <f t="shared" si="0"/>
        <v>64</v>
      </c>
      <c r="D15" s="29">
        <f t="shared" si="0"/>
        <v>77</v>
      </c>
      <c r="E15" s="12"/>
      <c r="F15" s="9">
        <v>100</v>
      </c>
      <c r="G15" s="9">
        <v>48</v>
      </c>
      <c r="H15" s="9">
        <v>52</v>
      </c>
      <c r="J15" s="9">
        <v>15</v>
      </c>
      <c r="K15" s="9">
        <v>7</v>
      </c>
      <c r="L15" s="9">
        <v>8</v>
      </c>
      <c r="N15" s="9">
        <v>12</v>
      </c>
      <c r="O15" s="9">
        <v>5</v>
      </c>
      <c r="P15" s="9">
        <v>7</v>
      </c>
      <c r="R15" s="9">
        <v>3</v>
      </c>
      <c r="S15" s="9">
        <v>1</v>
      </c>
      <c r="T15" s="9">
        <v>2</v>
      </c>
      <c r="V15" s="9">
        <v>6</v>
      </c>
      <c r="W15" s="9">
        <v>1</v>
      </c>
      <c r="X15" s="9">
        <v>5</v>
      </c>
      <c r="Z15" s="9">
        <v>5</v>
      </c>
      <c r="AA15" s="9">
        <v>2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133</v>
      </c>
      <c r="C16" s="29">
        <f t="shared" si="0"/>
        <v>63</v>
      </c>
      <c r="D16" s="29">
        <f t="shared" si="0"/>
        <v>70</v>
      </c>
      <c r="E16" s="12"/>
      <c r="F16" s="9">
        <v>95</v>
      </c>
      <c r="G16" s="9">
        <v>47</v>
      </c>
      <c r="H16" s="9">
        <v>48</v>
      </c>
      <c r="J16" s="9">
        <v>9</v>
      </c>
      <c r="K16" s="9">
        <v>3</v>
      </c>
      <c r="L16" s="9">
        <v>6</v>
      </c>
      <c r="N16" s="9">
        <v>13</v>
      </c>
      <c r="O16" s="9">
        <v>4</v>
      </c>
      <c r="P16" s="9">
        <v>9</v>
      </c>
      <c r="R16" s="9">
        <v>5</v>
      </c>
      <c r="S16" s="9">
        <v>3</v>
      </c>
      <c r="T16" s="9">
        <v>2</v>
      </c>
      <c r="V16" s="9">
        <v>6</v>
      </c>
      <c r="W16" s="9">
        <v>2</v>
      </c>
      <c r="X16" s="9">
        <v>4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656</v>
      </c>
      <c r="C17" s="27">
        <f t="shared" si="0"/>
        <v>327</v>
      </c>
      <c r="D17" s="32">
        <f t="shared" si="0"/>
        <v>329</v>
      </c>
      <c r="E17" s="14"/>
      <c r="F17" s="15">
        <v>468</v>
      </c>
      <c r="G17" s="15">
        <v>235</v>
      </c>
      <c r="H17" s="15">
        <v>233</v>
      </c>
      <c r="I17" s="15"/>
      <c r="J17" s="15">
        <v>54</v>
      </c>
      <c r="K17" s="15">
        <v>25</v>
      </c>
      <c r="L17" s="15">
        <v>29</v>
      </c>
      <c r="M17" s="15"/>
      <c r="N17" s="15">
        <v>58</v>
      </c>
      <c r="O17" s="15">
        <v>26</v>
      </c>
      <c r="P17" s="15">
        <v>32</v>
      </c>
      <c r="Q17" s="15"/>
      <c r="R17" s="15">
        <v>22</v>
      </c>
      <c r="S17" s="15">
        <v>16</v>
      </c>
      <c r="T17" s="15">
        <v>6</v>
      </c>
      <c r="U17" s="15"/>
      <c r="V17" s="15">
        <v>23</v>
      </c>
      <c r="W17" s="15">
        <v>8</v>
      </c>
      <c r="X17" s="15">
        <v>15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164</v>
      </c>
      <c r="C18" s="29">
        <f t="shared" si="0"/>
        <v>79</v>
      </c>
      <c r="D18" s="29">
        <f t="shared" si="0"/>
        <v>85</v>
      </c>
      <c r="E18" s="12"/>
      <c r="F18" s="9">
        <v>122</v>
      </c>
      <c r="G18" s="9">
        <v>49</v>
      </c>
      <c r="H18" s="9">
        <v>73</v>
      </c>
      <c r="J18" s="9">
        <v>13</v>
      </c>
      <c r="K18" s="9">
        <v>10</v>
      </c>
      <c r="L18" s="9">
        <v>3</v>
      </c>
      <c r="N18" s="9">
        <v>13</v>
      </c>
      <c r="O18" s="9">
        <v>10</v>
      </c>
      <c r="P18" s="9">
        <v>3</v>
      </c>
      <c r="R18" s="9">
        <v>5</v>
      </c>
      <c r="S18" s="9">
        <v>3</v>
      </c>
      <c r="T18" s="9">
        <v>2</v>
      </c>
      <c r="V18" s="9">
        <v>5</v>
      </c>
      <c r="W18" s="9">
        <v>2</v>
      </c>
      <c r="X18" s="9">
        <v>3</v>
      </c>
      <c r="Z18" s="9">
        <v>6</v>
      </c>
      <c r="AA18" s="9">
        <v>5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170</v>
      </c>
      <c r="C19" s="29">
        <f t="shared" si="0"/>
        <v>86</v>
      </c>
      <c r="D19" s="29">
        <f t="shared" si="0"/>
        <v>84</v>
      </c>
      <c r="E19" s="12"/>
      <c r="F19" s="9">
        <v>109</v>
      </c>
      <c r="G19" s="9">
        <v>58</v>
      </c>
      <c r="H19" s="9">
        <v>51</v>
      </c>
      <c r="J19" s="9">
        <v>17</v>
      </c>
      <c r="K19" s="9">
        <v>8</v>
      </c>
      <c r="L19" s="9">
        <v>9</v>
      </c>
      <c r="N19" s="9">
        <v>26</v>
      </c>
      <c r="O19" s="9">
        <v>12</v>
      </c>
      <c r="P19" s="9">
        <v>14</v>
      </c>
      <c r="R19" s="9">
        <v>8</v>
      </c>
      <c r="S19" s="9">
        <v>4</v>
      </c>
      <c r="T19" s="9">
        <v>4</v>
      </c>
      <c r="V19" s="9">
        <v>1</v>
      </c>
      <c r="W19" s="9">
        <v>0</v>
      </c>
      <c r="X19" s="9">
        <v>1</v>
      </c>
      <c r="Z19" s="9">
        <v>9</v>
      </c>
      <c r="AA19" s="9">
        <v>4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131</v>
      </c>
      <c r="C20" s="29">
        <f t="shared" si="0"/>
        <v>75</v>
      </c>
      <c r="D20" s="29">
        <f t="shared" si="0"/>
        <v>56</v>
      </c>
      <c r="E20" s="12"/>
      <c r="F20" s="9">
        <v>80</v>
      </c>
      <c r="G20" s="9">
        <v>45</v>
      </c>
      <c r="H20" s="9">
        <v>35</v>
      </c>
      <c r="J20" s="9">
        <v>14</v>
      </c>
      <c r="K20" s="9">
        <v>12</v>
      </c>
      <c r="L20" s="9">
        <v>2</v>
      </c>
      <c r="N20" s="9">
        <v>18</v>
      </c>
      <c r="O20" s="9">
        <v>6</v>
      </c>
      <c r="P20" s="9">
        <v>12</v>
      </c>
      <c r="R20" s="9">
        <v>5</v>
      </c>
      <c r="S20" s="9">
        <v>4</v>
      </c>
      <c r="T20" s="9">
        <v>1</v>
      </c>
      <c r="V20" s="9">
        <v>8</v>
      </c>
      <c r="W20" s="9">
        <v>5</v>
      </c>
      <c r="X20" s="9">
        <v>3</v>
      </c>
      <c r="Z20" s="9">
        <v>6</v>
      </c>
      <c r="AA20" s="9">
        <v>3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155</v>
      </c>
      <c r="C21" s="29">
        <f t="shared" si="0"/>
        <v>86</v>
      </c>
      <c r="D21" s="29">
        <f t="shared" si="0"/>
        <v>69</v>
      </c>
      <c r="E21" s="12"/>
      <c r="F21" s="9">
        <v>98</v>
      </c>
      <c r="G21" s="9">
        <v>56</v>
      </c>
      <c r="H21" s="9">
        <v>42</v>
      </c>
      <c r="J21" s="9">
        <v>23</v>
      </c>
      <c r="K21" s="9">
        <v>7</v>
      </c>
      <c r="L21" s="9">
        <v>16</v>
      </c>
      <c r="N21" s="9">
        <v>18</v>
      </c>
      <c r="O21" s="9">
        <v>13</v>
      </c>
      <c r="P21" s="9">
        <v>5</v>
      </c>
      <c r="R21" s="9">
        <v>3</v>
      </c>
      <c r="S21" s="9">
        <v>3</v>
      </c>
      <c r="T21" s="9">
        <v>0</v>
      </c>
      <c r="V21" s="9">
        <v>6</v>
      </c>
      <c r="W21" s="9">
        <v>3</v>
      </c>
      <c r="X21" s="9">
        <v>3</v>
      </c>
      <c r="Z21" s="9">
        <v>7</v>
      </c>
      <c r="AA21" s="9">
        <v>4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123</v>
      </c>
      <c r="C22" s="29">
        <f t="shared" si="1"/>
        <v>56</v>
      </c>
      <c r="D22" s="29">
        <f t="shared" si="1"/>
        <v>67</v>
      </c>
      <c r="E22" s="12"/>
      <c r="F22" s="9">
        <v>78</v>
      </c>
      <c r="G22" s="9">
        <v>38</v>
      </c>
      <c r="H22" s="9">
        <v>40</v>
      </c>
      <c r="J22" s="9">
        <v>13</v>
      </c>
      <c r="K22" s="9">
        <v>6</v>
      </c>
      <c r="L22" s="9">
        <v>7</v>
      </c>
      <c r="N22" s="9">
        <v>17</v>
      </c>
      <c r="O22" s="9">
        <v>7</v>
      </c>
      <c r="P22" s="9">
        <v>10</v>
      </c>
      <c r="R22" s="9">
        <v>7</v>
      </c>
      <c r="S22" s="9">
        <v>2</v>
      </c>
      <c r="T22" s="9">
        <v>5</v>
      </c>
      <c r="V22" s="9">
        <v>3</v>
      </c>
      <c r="W22" s="9">
        <v>1</v>
      </c>
      <c r="X22" s="9">
        <v>2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743</v>
      </c>
      <c r="C23" s="27">
        <f t="shared" si="2"/>
        <v>382</v>
      </c>
      <c r="D23" s="32">
        <f t="shared" si="2"/>
        <v>361</v>
      </c>
      <c r="E23" s="14"/>
      <c r="F23" s="15">
        <v>487</v>
      </c>
      <c r="G23" s="15">
        <v>246</v>
      </c>
      <c r="H23" s="15">
        <v>241</v>
      </c>
      <c r="I23" s="15"/>
      <c r="J23" s="15">
        <v>80</v>
      </c>
      <c r="K23" s="15">
        <v>43</v>
      </c>
      <c r="L23" s="15">
        <v>37</v>
      </c>
      <c r="M23" s="15"/>
      <c r="N23" s="15">
        <v>92</v>
      </c>
      <c r="O23" s="15">
        <v>48</v>
      </c>
      <c r="P23" s="15">
        <v>44</v>
      </c>
      <c r="Q23" s="15"/>
      <c r="R23" s="15">
        <v>28</v>
      </c>
      <c r="S23" s="15">
        <v>16</v>
      </c>
      <c r="T23" s="15">
        <v>12</v>
      </c>
      <c r="U23" s="15"/>
      <c r="V23" s="15">
        <v>23</v>
      </c>
      <c r="W23" s="15">
        <v>11</v>
      </c>
      <c r="X23" s="15">
        <v>12</v>
      </c>
      <c r="Y23" s="15"/>
      <c r="Z23" s="15">
        <v>33</v>
      </c>
      <c r="AA23" s="15">
        <v>18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132</v>
      </c>
      <c r="C24" s="29">
        <f t="shared" si="2"/>
        <v>61</v>
      </c>
      <c r="D24" s="29">
        <f t="shared" si="2"/>
        <v>71</v>
      </c>
      <c r="E24" s="12"/>
      <c r="F24" s="9">
        <v>88</v>
      </c>
      <c r="G24" s="9">
        <v>41</v>
      </c>
      <c r="H24" s="9">
        <v>47</v>
      </c>
      <c r="J24" s="9">
        <v>9</v>
      </c>
      <c r="K24" s="9">
        <v>5</v>
      </c>
      <c r="L24" s="9">
        <v>4</v>
      </c>
      <c r="N24" s="9">
        <v>19</v>
      </c>
      <c r="O24" s="9">
        <v>6</v>
      </c>
      <c r="P24" s="9">
        <v>13</v>
      </c>
      <c r="R24" s="9">
        <v>6</v>
      </c>
      <c r="S24" s="9">
        <v>3</v>
      </c>
      <c r="T24" s="9">
        <v>3</v>
      </c>
      <c r="V24" s="9">
        <v>5</v>
      </c>
      <c r="W24" s="9">
        <v>3</v>
      </c>
      <c r="X24" s="9">
        <v>2</v>
      </c>
      <c r="Z24" s="9">
        <v>5</v>
      </c>
      <c r="AA24" s="9">
        <v>3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142</v>
      </c>
      <c r="C25" s="29">
        <f t="shared" si="2"/>
        <v>83</v>
      </c>
      <c r="D25" s="29">
        <f t="shared" si="2"/>
        <v>59</v>
      </c>
      <c r="E25" s="12"/>
      <c r="F25" s="9">
        <v>92</v>
      </c>
      <c r="G25" s="9">
        <v>54</v>
      </c>
      <c r="H25" s="9">
        <v>38</v>
      </c>
      <c r="J25" s="9">
        <v>11</v>
      </c>
      <c r="K25" s="9">
        <v>8</v>
      </c>
      <c r="L25" s="9">
        <v>3</v>
      </c>
      <c r="N25" s="9">
        <v>14</v>
      </c>
      <c r="O25" s="9">
        <v>5</v>
      </c>
      <c r="P25" s="9">
        <v>9</v>
      </c>
      <c r="R25" s="9">
        <v>13</v>
      </c>
      <c r="S25" s="9">
        <v>7</v>
      </c>
      <c r="T25" s="9">
        <v>6</v>
      </c>
      <c r="V25" s="9">
        <v>7</v>
      </c>
      <c r="W25" s="9">
        <v>5</v>
      </c>
      <c r="X25" s="9">
        <v>2</v>
      </c>
      <c r="Z25" s="9">
        <v>5</v>
      </c>
      <c r="AA25" s="9">
        <v>4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135</v>
      </c>
      <c r="C26" s="29">
        <f t="shared" si="2"/>
        <v>70</v>
      </c>
      <c r="D26" s="29">
        <f t="shared" si="2"/>
        <v>65</v>
      </c>
      <c r="E26" s="12"/>
      <c r="F26" s="9">
        <v>90</v>
      </c>
      <c r="G26" s="9">
        <v>47</v>
      </c>
      <c r="H26" s="9">
        <v>43</v>
      </c>
      <c r="J26" s="9">
        <v>16</v>
      </c>
      <c r="K26" s="9">
        <v>7</v>
      </c>
      <c r="L26" s="9">
        <v>9</v>
      </c>
      <c r="N26" s="9">
        <v>16</v>
      </c>
      <c r="O26" s="9">
        <v>7</v>
      </c>
      <c r="P26" s="9">
        <v>9</v>
      </c>
      <c r="R26" s="9">
        <v>6</v>
      </c>
      <c r="S26" s="9">
        <v>4</v>
      </c>
      <c r="T26" s="9">
        <v>2</v>
      </c>
      <c r="V26" s="9">
        <v>5</v>
      </c>
      <c r="W26" s="9">
        <v>4</v>
      </c>
      <c r="X26" s="9">
        <v>1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111</v>
      </c>
      <c r="C27" s="29">
        <f t="shared" si="2"/>
        <v>62</v>
      </c>
      <c r="D27" s="29">
        <f t="shared" si="2"/>
        <v>49</v>
      </c>
      <c r="E27" s="12"/>
      <c r="F27" s="9">
        <v>76</v>
      </c>
      <c r="G27" s="9">
        <v>45</v>
      </c>
      <c r="H27" s="9">
        <v>31</v>
      </c>
      <c r="J27" s="9">
        <v>6</v>
      </c>
      <c r="K27" s="9">
        <v>3</v>
      </c>
      <c r="L27" s="9">
        <v>3</v>
      </c>
      <c r="N27" s="9">
        <v>13</v>
      </c>
      <c r="O27" s="9">
        <v>7</v>
      </c>
      <c r="P27" s="9">
        <v>6</v>
      </c>
      <c r="R27" s="9">
        <v>12</v>
      </c>
      <c r="S27" s="9">
        <v>3</v>
      </c>
      <c r="T27" s="9">
        <v>9</v>
      </c>
      <c r="V27" s="9">
        <v>3</v>
      </c>
      <c r="W27" s="9">
        <v>3</v>
      </c>
      <c r="X27" s="9">
        <v>0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112</v>
      </c>
      <c r="C28" s="29">
        <f t="shared" si="2"/>
        <v>53</v>
      </c>
      <c r="D28" s="29">
        <f t="shared" si="2"/>
        <v>59</v>
      </c>
      <c r="E28" s="12"/>
      <c r="F28" s="9">
        <v>68</v>
      </c>
      <c r="G28" s="9">
        <v>30</v>
      </c>
      <c r="H28" s="9">
        <v>38</v>
      </c>
      <c r="J28" s="9">
        <v>16</v>
      </c>
      <c r="K28" s="9">
        <v>9</v>
      </c>
      <c r="L28" s="9">
        <v>7</v>
      </c>
      <c r="N28" s="9">
        <v>20</v>
      </c>
      <c r="O28" s="9">
        <v>7</v>
      </c>
      <c r="P28" s="9">
        <v>13</v>
      </c>
      <c r="R28" s="9">
        <v>3</v>
      </c>
      <c r="S28" s="9">
        <v>3</v>
      </c>
      <c r="T28" s="9">
        <v>0</v>
      </c>
      <c r="V28" s="9">
        <v>1</v>
      </c>
      <c r="W28" s="9">
        <v>0</v>
      </c>
      <c r="X28" s="9">
        <v>1</v>
      </c>
      <c r="Z28" s="9">
        <v>1</v>
      </c>
      <c r="AA28" s="9">
        <v>1</v>
      </c>
      <c r="AB28" s="9">
        <v>0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632</v>
      </c>
      <c r="C29" s="27">
        <f t="shared" si="2"/>
        <v>329</v>
      </c>
      <c r="D29" s="32">
        <f t="shared" si="2"/>
        <v>303</v>
      </c>
      <c r="E29" s="14"/>
      <c r="F29" s="15">
        <v>414</v>
      </c>
      <c r="G29" s="15">
        <v>217</v>
      </c>
      <c r="H29" s="15">
        <v>197</v>
      </c>
      <c r="I29" s="15"/>
      <c r="J29" s="15">
        <v>58</v>
      </c>
      <c r="K29" s="15">
        <v>32</v>
      </c>
      <c r="L29" s="15">
        <v>26</v>
      </c>
      <c r="M29" s="15"/>
      <c r="N29" s="15">
        <v>82</v>
      </c>
      <c r="O29" s="15">
        <v>32</v>
      </c>
      <c r="P29" s="15">
        <v>50</v>
      </c>
      <c r="Q29" s="15"/>
      <c r="R29" s="15">
        <v>40</v>
      </c>
      <c r="S29" s="15">
        <v>20</v>
      </c>
      <c r="T29" s="15">
        <v>20</v>
      </c>
      <c r="U29" s="15"/>
      <c r="V29" s="15">
        <v>21</v>
      </c>
      <c r="W29" s="15">
        <v>15</v>
      </c>
      <c r="X29" s="15">
        <v>6</v>
      </c>
      <c r="Y29" s="15"/>
      <c r="Z29" s="15">
        <v>14</v>
      </c>
      <c r="AA29" s="15">
        <v>10</v>
      </c>
      <c r="AB29" s="15">
        <v>4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104</v>
      </c>
      <c r="C30" s="29">
        <f t="shared" si="2"/>
        <v>56</v>
      </c>
      <c r="D30" s="29">
        <f t="shared" si="2"/>
        <v>48</v>
      </c>
      <c r="E30" s="12"/>
      <c r="F30" s="9">
        <v>68</v>
      </c>
      <c r="G30" s="9">
        <v>40</v>
      </c>
      <c r="H30" s="9">
        <v>28</v>
      </c>
      <c r="J30" s="9">
        <v>7</v>
      </c>
      <c r="K30" s="9">
        <v>4</v>
      </c>
      <c r="L30" s="9">
        <v>3</v>
      </c>
      <c r="N30" s="9">
        <v>20</v>
      </c>
      <c r="O30" s="9">
        <v>7</v>
      </c>
      <c r="P30" s="9">
        <v>13</v>
      </c>
      <c r="R30" s="9">
        <v>3</v>
      </c>
      <c r="S30" s="9">
        <v>3</v>
      </c>
      <c r="T30" s="9">
        <v>0</v>
      </c>
      <c r="V30" s="9">
        <v>2</v>
      </c>
      <c r="W30" s="9">
        <v>0</v>
      </c>
      <c r="X30" s="9">
        <v>2</v>
      </c>
      <c r="Z30" s="9">
        <v>1</v>
      </c>
      <c r="AA30" s="9">
        <v>0</v>
      </c>
      <c r="AB30" s="9">
        <v>1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87</v>
      </c>
      <c r="C31" s="29">
        <f t="shared" si="2"/>
        <v>42</v>
      </c>
      <c r="D31" s="29">
        <f t="shared" si="2"/>
        <v>45</v>
      </c>
      <c r="E31" s="12"/>
      <c r="F31" s="9">
        <v>63</v>
      </c>
      <c r="G31" s="9">
        <v>30</v>
      </c>
      <c r="H31" s="9">
        <v>33</v>
      </c>
      <c r="J31" s="9">
        <v>2</v>
      </c>
      <c r="K31" s="9">
        <v>2</v>
      </c>
      <c r="L31" s="9">
        <v>0</v>
      </c>
      <c r="N31" s="9">
        <v>16</v>
      </c>
      <c r="O31" s="9">
        <v>7</v>
      </c>
      <c r="P31" s="9">
        <v>9</v>
      </c>
      <c r="R31" s="9">
        <v>2</v>
      </c>
      <c r="S31" s="9">
        <v>1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1</v>
      </c>
      <c r="AE31" s="9">
        <v>1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85</v>
      </c>
      <c r="C32" s="29">
        <f t="shared" si="2"/>
        <v>41</v>
      </c>
      <c r="D32" s="29">
        <f t="shared" si="2"/>
        <v>44</v>
      </c>
      <c r="E32" s="12"/>
      <c r="F32" s="9">
        <v>50</v>
      </c>
      <c r="G32" s="9">
        <v>25</v>
      </c>
      <c r="H32" s="9">
        <v>25</v>
      </c>
      <c r="J32" s="9">
        <v>8</v>
      </c>
      <c r="K32" s="9">
        <v>4</v>
      </c>
      <c r="L32" s="9">
        <v>4</v>
      </c>
      <c r="N32" s="9">
        <v>20</v>
      </c>
      <c r="O32" s="9">
        <v>8</v>
      </c>
      <c r="P32" s="9">
        <v>12</v>
      </c>
      <c r="R32" s="9">
        <v>3</v>
      </c>
      <c r="S32" s="9">
        <v>2</v>
      </c>
      <c r="T32" s="9">
        <v>1</v>
      </c>
      <c r="V32" s="9">
        <v>1</v>
      </c>
      <c r="W32" s="9">
        <v>0</v>
      </c>
      <c r="X32" s="9">
        <v>1</v>
      </c>
      <c r="Z32" s="9">
        <v>0</v>
      </c>
      <c r="AA32" s="9">
        <v>0</v>
      </c>
      <c r="AB32" s="9">
        <v>0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90</v>
      </c>
      <c r="C33" s="29">
        <f t="shared" si="2"/>
        <v>58</v>
      </c>
      <c r="D33" s="29">
        <f t="shared" si="2"/>
        <v>32</v>
      </c>
      <c r="E33" s="12"/>
      <c r="F33" s="9">
        <v>59</v>
      </c>
      <c r="G33" s="9">
        <v>37</v>
      </c>
      <c r="H33" s="9">
        <v>22</v>
      </c>
      <c r="J33" s="9">
        <v>6</v>
      </c>
      <c r="K33" s="9">
        <v>4</v>
      </c>
      <c r="L33" s="9">
        <v>2</v>
      </c>
      <c r="N33" s="9">
        <v>15</v>
      </c>
      <c r="O33" s="9">
        <v>10</v>
      </c>
      <c r="P33" s="9">
        <v>5</v>
      </c>
      <c r="R33" s="9">
        <v>3</v>
      </c>
      <c r="S33" s="9">
        <v>2</v>
      </c>
      <c r="T33" s="9">
        <v>1</v>
      </c>
      <c r="V33" s="9">
        <v>1</v>
      </c>
      <c r="W33" s="9">
        <v>1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77</v>
      </c>
      <c r="C34" s="29">
        <f t="shared" si="2"/>
        <v>39</v>
      </c>
      <c r="D34" s="29">
        <f t="shared" si="2"/>
        <v>38</v>
      </c>
      <c r="E34" s="12"/>
      <c r="F34" s="9">
        <v>49</v>
      </c>
      <c r="G34" s="9">
        <v>25</v>
      </c>
      <c r="H34" s="9">
        <v>24</v>
      </c>
      <c r="J34" s="9">
        <v>10</v>
      </c>
      <c r="K34" s="9">
        <v>4</v>
      </c>
      <c r="L34" s="9">
        <v>6</v>
      </c>
      <c r="N34" s="9">
        <v>11</v>
      </c>
      <c r="O34" s="9">
        <v>5</v>
      </c>
      <c r="P34" s="9">
        <v>6</v>
      </c>
      <c r="R34" s="9">
        <v>3</v>
      </c>
      <c r="S34" s="9">
        <v>2</v>
      </c>
      <c r="T34" s="9">
        <v>1</v>
      </c>
      <c r="V34" s="9">
        <v>2</v>
      </c>
      <c r="W34" s="9">
        <v>2</v>
      </c>
      <c r="X34" s="9">
        <v>0</v>
      </c>
      <c r="Z34" s="9">
        <v>0</v>
      </c>
      <c r="AA34" s="9">
        <v>0</v>
      </c>
      <c r="AB34" s="9">
        <v>0</v>
      </c>
      <c r="AD34" s="9">
        <v>2</v>
      </c>
      <c r="AE34" s="9">
        <v>1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443</v>
      </c>
      <c r="C35" s="27">
        <f t="shared" si="2"/>
        <v>236</v>
      </c>
      <c r="D35" s="32">
        <f t="shared" si="2"/>
        <v>207</v>
      </c>
      <c r="E35" s="14"/>
      <c r="F35" s="15">
        <v>289</v>
      </c>
      <c r="G35" s="15">
        <v>157</v>
      </c>
      <c r="H35" s="15">
        <v>132</v>
      </c>
      <c r="I35" s="15"/>
      <c r="J35" s="15">
        <v>33</v>
      </c>
      <c r="K35" s="15">
        <v>18</v>
      </c>
      <c r="L35" s="15">
        <v>15</v>
      </c>
      <c r="M35" s="15"/>
      <c r="N35" s="15">
        <v>82</v>
      </c>
      <c r="O35" s="15">
        <v>37</v>
      </c>
      <c r="P35" s="15">
        <v>45</v>
      </c>
      <c r="Q35" s="15"/>
      <c r="R35" s="15">
        <v>14</v>
      </c>
      <c r="S35" s="15">
        <v>10</v>
      </c>
      <c r="T35" s="15">
        <v>4</v>
      </c>
      <c r="U35" s="15"/>
      <c r="V35" s="15">
        <v>8</v>
      </c>
      <c r="W35" s="15">
        <v>4</v>
      </c>
      <c r="X35" s="15">
        <v>4</v>
      </c>
      <c r="Y35" s="15"/>
      <c r="Z35" s="15">
        <v>4</v>
      </c>
      <c r="AA35" s="15">
        <v>0</v>
      </c>
      <c r="AB35" s="15">
        <v>4</v>
      </c>
      <c r="AC35" s="15"/>
      <c r="AD35" s="15">
        <v>13</v>
      </c>
      <c r="AE35" s="15">
        <v>10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87</v>
      </c>
      <c r="C36" s="29">
        <f t="shared" si="2"/>
        <v>47</v>
      </c>
      <c r="D36" s="29">
        <f t="shared" si="2"/>
        <v>40</v>
      </c>
      <c r="E36" s="12"/>
      <c r="F36" s="9">
        <v>57</v>
      </c>
      <c r="G36" s="9">
        <v>29</v>
      </c>
      <c r="H36" s="9">
        <v>28</v>
      </c>
      <c r="J36" s="9">
        <v>4</v>
      </c>
      <c r="K36" s="9">
        <v>1</v>
      </c>
      <c r="L36" s="9">
        <v>3</v>
      </c>
      <c r="N36" s="9">
        <v>10</v>
      </c>
      <c r="O36" s="9">
        <v>4</v>
      </c>
      <c r="P36" s="9">
        <v>6</v>
      </c>
      <c r="R36" s="9">
        <v>8</v>
      </c>
      <c r="S36" s="9">
        <v>5</v>
      </c>
      <c r="T36" s="9">
        <v>3</v>
      </c>
      <c r="V36" s="9">
        <v>1</v>
      </c>
      <c r="W36" s="9">
        <v>1</v>
      </c>
      <c r="X36" s="9">
        <v>0</v>
      </c>
      <c r="Z36" s="9">
        <v>2</v>
      </c>
      <c r="AA36" s="9">
        <v>2</v>
      </c>
      <c r="AB36" s="9">
        <v>0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95</v>
      </c>
      <c r="C37" s="29">
        <f t="shared" si="2"/>
        <v>57</v>
      </c>
      <c r="D37" s="29">
        <f t="shared" si="2"/>
        <v>38</v>
      </c>
      <c r="E37" s="12"/>
      <c r="F37" s="9">
        <v>68</v>
      </c>
      <c r="G37" s="9">
        <v>41</v>
      </c>
      <c r="H37" s="9">
        <v>27</v>
      </c>
      <c r="J37" s="9">
        <v>5</v>
      </c>
      <c r="K37" s="9">
        <v>3</v>
      </c>
      <c r="L37" s="9">
        <v>2</v>
      </c>
      <c r="N37" s="9">
        <v>12</v>
      </c>
      <c r="O37" s="9">
        <v>9</v>
      </c>
      <c r="P37" s="9">
        <v>3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4</v>
      </c>
      <c r="AA37" s="9">
        <v>2</v>
      </c>
      <c r="AB37" s="9">
        <v>2</v>
      </c>
      <c r="AD37" s="9">
        <v>3</v>
      </c>
      <c r="AE37" s="9">
        <v>1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84</v>
      </c>
      <c r="C38" s="29">
        <f t="shared" si="2"/>
        <v>36</v>
      </c>
      <c r="D38" s="29">
        <f t="shared" si="2"/>
        <v>48</v>
      </c>
      <c r="E38" s="12"/>
      <c r="F38" s="9">
        <v>51</v>
      </c>
      <c r="G38" s="9">
        <v>23</v>
      </c>
      <c r="H38" s="9">
        <v>28</v>
      </c>
      <c r="J38" s="9">
        <v>9</v>
      </c>
      <c r="K38" s="9">
        <v>3</v>
      </c>
      <c r="L38" s="9">
        <v>6</v>
      </c>
      <c r="N38" s="9">
        <v>14</v>
      </c>
      <c r="O38" s="9">
        <v>5</v>
      </c>
      <c r="P38" s="9">
        <v>9</v>
      </c>
      <c r="R38" s="9">
        <v>5</v>
      </c>
      <c r="S38" s="9">
        <v>1</v>
      </c>
      <c r="T38" s="9">
        <v>4</v>
      </c>
      <c r="V38" s="9">
        <v>0</v>
      </c>
      <c r="W38" s="9">
        <v>0</v>
      </c>
      <c r="X38" s="9">
        <v>0</v>
      </c>
      <c r="Z38" s="9">
        <v>3</v>
      </c>
      <c r="AA38" s="9">
        <v>2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95</v>
      </c>
      <c r="C39" s="29">
        <f t="shared" si="2"/>
        <v>49</v>
      </c>
      <c r="D39" s="29">
        <f t="shared" si="2"/>
        <v>46</v>
      </c>
      <c r="E39" s="12"/>
      <c r="F39" s="9">
        <v>67</v>
      </c>
      <c r="G39" s="9">
        <v>36</v>
      </c>
      <c r="H39" s="9">
        <v>31</v>
      </c>
      <c r="J39" s="9">
        <v>4</v>
      </c>
      <c r="K39" s="9">
        <v>2</v>
      </c>
      <c r="L39" s="9">
        <v>2</v>
      </c>
      <c r="N39" s="9">
        <v>12</v>
      </c>
      <c r="O39" s="9">
        <v>4</v>
      </c>
      <c r="P39" s="9">
        <v>8</v>
      </c>
      <c r="R39" s="9">
        <v>5</v>
      </c>
      <c r="S39" s="9">
        <v>3</v>
      </c>
      <c r="T39" s="9">
        <v>2</v>
      </c>
      <c r="V39" s="9">
        <v>4</v>
      </c>
      <c r="W39" s="9">
        <v>1</v>
      </c>
      <c r="X39" s="9">
        <v>3</v>
      </c>
      <c r="Z39" s="9">
        <v>1</v>
      </c>
      <c r="AA39" s="9">
        <v>1</v>
      </c>
      <c r="AB39" s="9">
        <v>0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103</v>
      </c>
      <c r="C40" s="29">
        <f t="shared" si="2"/>
        <v>61</v>
      </c>
      <c r="D40" s="29">
        <f t="shared" si="2"/>
        <v>42</v>
      </c>
      <c r="E40" s="12"/>
      <c r="F40" s="9">
        <v>69</v>
      </c>
      <c r="G40" s="9">
        <v>45</v>
      </c>
      <c r="H40" s="9">
        <v>24</v>
      </c>
      <c r="J40" s="9">
        <v>6</v>
      </c>
      <c r="K40" s="9">
        <v>5</v>
      </c>
      <c r="L40" s="9">
        <v>1</v>
      </c>
      <c r="N40" s="9">
        <v>15</v>
      </c>
      <c r="O40" s="9">
        <v>8</v>
      </c>
      <c r="P40" s="9">
        <v>7</v>
      </c>
      <c r="R40" s="9">
        <v>6</v>
      </c>
      <c r="S40" s="9">
        <v>1</v>
      </c>
      <c r="T40" s="9">
        <v>5</v>
      </c>
      <c r="V40" s="9">
        <v>2</v>
      </c>
      <c r="W40" s="9">
        <v>0</v>
      </c>
      <c r="X40" s="9">
        <v>2</v>
      </c>
      <c r="Z40" s="9">
        <v>2</v>
      </c>
      <c r="AA40" s="9">
        <v>0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464</v>
      </c>
      <c r="C41" s="27">
        <f t="shared" si="2"/>
        <v>250</v>
      </c>
      <c r="D41" s="32">
        <f t="shared" si="2"/>
        <v>214</v>
      </c>
      <c r="E41" s="14"/>
      <c r="F41" s="15">
        <v>312</v>
      </c>
      <c r="G41" s="15">
        <v>174</v>
      </c>
      <c r="H41" s="15">
        <v>138</v>
      </c>
      <c r="I41" s="15"/>
      <c r="J41" s="15">
        <v>28</v>
      </c>
      <c r="K41" s="15">
        <v>14</v>
      </c>
      <c r="L41" s="15">
        <v>14</v>
      </c>
      <c r="M41" s="15"/>
      <c r="N41" s="15">
        <v>63</v>
      </c>
      <c r="O41" s="15">
        <v>30</v>
      </c>
      <c r="P41" s="15">
        <v>33</v>
      </c>
      <c r="Q41" s="15"/>
      <c r="R41" s="15">
        <v>26</v>
      </c>
      <c r="S41" s="15">
        <v>11</v>
      </c>
      <c r="T41" s="15">
        <v>15</v>
      </c>
      <c r="U41" s="15"/>
      <c r="V41" s="15">
        <v>8</v>
      </c>
      <c r="W41" s="15">
        <v>2</v>
      </c>
      <c r="X41" s="15">
        <v>6</v>
      </c>
      <c r="Y41" s="15"/>
      <c r="Z41" s="15">
        <v>12</v>
      </c>
      <c r="AA41" s="15">
        <v>7</v>
      </c>
      <c r="AB41" s="15">
        <v>5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99</v>
      </c>
      <c r="C42" s="29">
        <f t="shared" si="2"/>
        <v>53</v>
      </c>
      <c r="D42" s="29">
        <f t="shared" si="2"/>
        <v>46</v>
      </c>
      <c r="E42" s="12"/>
      <c r="F42" s="9">
        <v>65</v>
      </c>
      <c r="G42" s="9">
        <v>35</v>
      </c>
      <c r="H42" s="9">
        <v>30</v>
      </c>
      <c r="J42" s="9">
        <v>9</v>
      </c>
      <c r="K42" s="9">
        <v>7</v>
      </c>
      <c r="L42" s="9">
        <v>2</v>
      </c>
      <c r="N42" s="9">
        <v>14</v>
      </c>
      <c r="O42" s="9">
        <v>7</v>
      </c>
      <c r="P42" s="9">
        <v>7</v>
      </c>
      <c r="R42" s="9">
        <v>6</v>
      </c>
      <c r="S42" s="9">
        <v>2</v>
      </c>
      <c r="T42" s="9">
        <v>4</v>
      </c>
      <c r="V42" s="9">
        <v>1</v>
      </c>
      <c r="W42" s="9">
        <v>0</v>
      </c>
      <c r="X42" s="9">
        <v>1</v>
      </c>
      <c r="Z42" s="9">
        <v>3</v>
      </c>
      <c r="AA42" s="9">
        <v>1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99</v>
      </c>
      <c r="C43" s="29">
        <f t="shared" si="2"/>
        <v>52</v>
      </c>
      <c r="D43" s="29">
        <f t="shared" si="2"/>
        <v>47</v>
      </c>
      <c r="E43" s="12"/>
      <c r="F43" s="9">
        <v>69</v>
      </c>
      <c r="G43" s="9">
        <v>37</v>
      </c>
      <c r="H43" s="9">
        <v>32</v>
      </c>
      <c r="J43" s="9">
        <v>8</v>
      </c>
      <c r="K43" s="9">
        <v>4</v>
      </c>
      <c r="L43" s="9">
        <v>4</v>
      </c>
      <c r="N43" s="9">
        <v>11</v>
      </c>
      <c r="O43" s="9">
        <v>3</v>
      </c>
      <c r="P43" s="9">
        <v>8</v>
      </c>
      <c r="R43" s="9">
        <v>3</v>
      </c>
      <c r="S43" s="9">
        <v>1</v>
      </c>
      <c r="T43" s="9">
        <v>2</v>
      </c>
      <c r="V43" s="9">
        <v>2</v>
      </c>
      <c r="W43" s="9">
        <v>2</v>
      </c>
      <c r="X43" s="9">
        <v>0</v>
      </c>
      <c r="Z43" s="9">
        <v>4</v>
      </c>
      <c r="AA43" s="9">
        <v>3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103</v>
      </c>
      <c r="C44" s="29">
        <f t="shared" si="2"/>
        <v>49</v>
      </c>
      <c r="D44" s="29">
        <f t="shared" si="2"/>
        <v>54</v>
      </c>
      <c r="E44" s="12"/>
      <c r="F44" s="9">
        <v>76</v>
      </c>
      <c r="G44" s="9">
        <v>35</v>
      </c>
      <c r="H44" s="9">
        <v>41</v>
      </c>
      <c r="J44" s="9">
        <v>9</v>
      </c>
      <c r="K44" s="9">
        <v>3</v>
      </c>
      <c r="L44" s="9">
        <v>6</v>
      </c>
      <c r="N44" s="9">
        <v>7</v>
      </c>
      <c r="O44" s="9">
        <v>3</v>
      </c>
      <c r="P44" s="9">
        <v>4</v>
      </c>
      <c r="R44" s="9">
        <v>6</v>
      </c>
      <c r="S44" s="9">
        <v>5</v>
      </c>
      <c r="T44" s="9">
        <v>1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126</v>
      </c>
      <c r="C45" s="29">
        <f t="shared" si="2"/>
        <v>70</v>
      </c>
      <c r="D45" s="29">
        <f t="shared" si="2"/>
        <v>56</v>
      </c>
      <c r="E45" s="12"/>
      <c r="F45" s="9">
        <v>81</v>
      </c>
      <c r="G45" s="9">
        <v>47</v>
      </c>
      <c r="H45" s="9">
        <v>34</v>
      </c>
      <c r="J45" s="9">
        <v>12</v>
      </c>
      <c r="K45" s="9">
        <v>6</v>
      </c>
      <c r="L45" s="9">
        <v>6</v>
      </c>
      <c r="N45" s="9">
        <v>16</v>
      </c>
      <c r="O45" s="9">
        <v>9</v>
      </c>
      <c r="P45" s="9">
        <v>7</v>
      </c>
      <c r="R45" s="9">
        <v>8</v>
      </c>
      <c r="S45" s="9">
        <v>3</v>
      </c>
      <c r="T45" s="9">
        <v>5</v>
      </c>
      <c r="V45" s="9">
        <v>3</v>
      </c>
      <c r="W45" s="9">
        <v>1</v>
      </c>
      <c r="X45" s="9">
        <v>2</v>
      </c>
      <c r="Z45" s="9">
        <v>3</v>
      </c>
      <c r="AA45" s="9">
        <v>1</v>
      </c>
      <c r="AB45" s="9">
        <v>2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110</v>
      </c>
      <c r="C46" s="29">
        <f t="shared" si="2"/>
        <v>57</v>
      </c>
      <c r="D46" s="29">
        <f t="shared" si="2"/>
        <v>53</v>
      </c>
      <c r="E46" s="12"/>
      <c r="F46" s="9">
        <v>70</v>
      </c>
      <c r="G46" s="9">
        <v>38</v>
      </c>
      <c r="H46" s="9">
        <v>32</v>
      </c>
      <c r="J46" s="9">
        <v>15</v>
      </c>
      <c r="K46" s="9">
        <v>6</v>
      </c>
      <c r="L46" s="9">
        <v>9</v>
      </c>
      <c r="N46" s="9">
        <v>14</v>
      </c>
      <c r="O46" s="9">
        <v>8</v>
      </c>
      <c r="P46" s="9">
        <v>6</v>
      </c>
      <c r="R46" s="9">
        <v>5</v>
      </c>
      <c r="S46" s="9">
        <v>2</v>
      </c>
      <c r="T46" s="9">
        <v>3</v>
      </c>
      <c r="V46" s="9">
        <v>4</v>
      </c>
      <c r="W46" s="9">
        <v>1</v>
      </c>
      <c r="X46" s="9">
        <v>3</v>
      </c>
      <c r="Z46" s="9">
        <v>2</v>
      </c>
      <c r="AA46" s="9">
        <v>2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537</v>
      </c>
      <c r="C47" s="27">
        <f t="shared" si="2"/>
        <v>281</v>
      </c>
      <c r="D47" s="32">
        <f t="shared" si="2"/>
        <v>256</v>
      </c>
      <c r="E47" s="14"/>
      <c r="F47" s="15">
        <v>361</v>
      </c>
      <c r="G47" s="15">
        <v>192</v>
      </c>
      <c r="H47" s="15">
        <v>169</v>
      </c>
      <c r="I47" s="15"/>
      <c r="J47" s="15">
        <v>53</v>
      </c>
      <c r="K47" s="15">
        <v>26</v>
      </c>
      <c r="L47" s="15">
        <v>27</v>
      </c>
      <c r="M47" s="15"/>
      <c r="N47" s="15">
        <v>62</v>
      </c>
      <c r="O47" s="15">
        <v>30</v>
      </c>
      <c r="P47" s="15">
        <v>32</v>
      </c>
      <c r="Q47" s="15"/>
      <c r="R47" s="15">
        <v>28</v>
      </c>
      <c r="S47" s="15">
        <v>13</v>
      </c>
      <c r="T47" s="15">
        <v>15</v>
      </c>
      <c r="U47" s="15"/>
      <c r="V47" s="15">
        <v>11</v>
      </c>
      <c r="W47" s="15">
        <v>4</v>
      </c>
      <c r="X47" s="15">
        <v>7</v>
      </c>
      <c r="Y47" s="15"/>
      <c r="Z47" s="15">
        <v>15</v>
      </c>
      <c r="AA47" s="15">
        <v>9</v>
      </c>
      <c r="AB47" s="15">
        <v>6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146</v>
      </c>
      <c r="C48" s="29">
        <f t="shared" si="2"/>
        <v>76</v>
      </c>
      <c r="D48" s="29">
        <f t="shared" si="2"/>
        <v>70</v>
      </c>
      <c r="E48" s="12"/>
      <c r="F48" s="9">
        <v>97</v>
      </c>
      <c r="G48" s="9">
        <v>46</v>
      </c>
      <c r="H48" s="9">
        <v>51</v>
      </c>
      <c r="J48" s="9">
        <v>17</v>
      </c>
      <c r="K48" s="9">
        <v>10</v>
      </c>
      <c r="L48" s="9">
        <v>7</v>
      </c>
      <c r="N48" s="9">
        <v>13</v>
      </c>
      <c r="O48" s="9">
        <v>6</v>
      </c>
      <c r="P48" s="9">
        <v>7</v>
      </c>
      <c r="R48" s="9">
        <v>7</v>
      </c>
      <c r="S48" s="9">
        <v>4</v>
      </c>
      <c r="T48" s="9">
        <v>3</v>
      </c>
      <c r="V48" s="9">
        <v>2</v>
      </c>
      <c r="W48" s="9">
        <v>1</v>
      </c>
      <c r="X48" s="9">
        <v>1</v>
      </c>
      <c r="Z48" s="9">
        <v>7</v>
      </c>
      <c r="AA48" s="9">
        <v>6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145</v>
      </c>
      <c r="C49" s="29">
        <f t="shared" si="2"/>
        <v>78</v>
      </c>
      <c r="D49" s="29">
        <f t="shared" si="2"/>
        <v>67</v>
      </c>
      <c r="E49" s="12"/>
      <c r="F49" s="9">
        <v>92</v>
      </c>
      <c r="G49" s="9">
        <v>43</v>
      </c>
      <c r="H49" s="9">
        <v>49</v>
      </c>
      <c r="J49" s="9">
        <v>13</v>
      </c>
      <c r="K49" s="9">
        <v>9</v>
      </c>
      <c r="L49" s="9">
        <v>4</v>
      </c>
      <c r="N49" s="9">
        <v>22</v>
      </c>
      <c r="O49" s="9">
        <v>14</v>
      </c>
      <c r="P49" s="9">
        <v>8</v>
      </c>
      <c r="R49" s="9">
        <v>10</v>
      </c>
      <c r="S49" s="9">
        <v>6</v>
      </c>
      <c r="T49" s="9">
        <v>4</v>
      </c>
      <c r="V49" s="9">
        <v>4</v>
      </c>
      <c r="W49" s="9">
        <v>3</v>
      </c>
      <c r="X49" s="9">
        <v>1</v>
      </c>
      <c r="Z49" s="9">
        <v>2</v>
      </c>
      <c r="AA49" s="9">
        <v>1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154</v>
      </c>
      <c r="C50" s="29">
        <f t="shared" si="2"/>
        <v>75</v>
      </c>
      <c r="D50" s="29">
        <f t="shared" si="2"/>
        <v>79</v>
      </c>
      <c r="E50" s="12"/>
      <c r="F50" s="9">
        <v>102</v>
      </c>
      <c r="G50" s="9">
        <v>49</v>
      </c>
      <c r="H50" s="9">
        <v>53</v>
      </c>
      <c r="J50" s="9">
        <v>12</v>
      </c>
      <c r="K50" s="9">
        <v>8</v>
      </c>
      <c r="L50" s="9">
        <v>4</v>
      </c>
      <c r="N50" s="9">
        <v>26</v>
      </c>
      <c r="O50" s="9">
        <v>11</v>
      </c>
      <c r="P50" s="9">
        <v>15</v>
      </c>
      <c r="R50" s="9">
        <v>7</v>
      </c>
      <c r="S50" s="9">
        <v>4</v>
      </c>
      <c r="T50" s="9">
        <v>3</v>
      </c>
      <c r="V50" s="9">
        <v>5</v>
      </c>
      <c r="W50" s="9">
        <v>2</v>
      </c>
      <c r="X50" s="9">
        <v>3</v>
      </c>
      <c r="Z50" s="9">
        <v>2</v>
      </c>
      <c r="AA50" s="9">
        <v>1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140</v>
      </c>
      <c r="C51" s="29">
        <f t="shared" si="2"/>
        <v>74</v>
      </c>
      <c r="D51" s="29">
        <f t="shared" si="2"/>
        <v>66</v>
      </c>
      <c r="E51" s="12"/>
      <c r="F51" s="9">
        <v>96</v>
      </c>
      <c r="G51" s="9">
        <v>47</v>
      </c>
      <c r="H51" s="9">
        <v>49</v>
      </c>
      <c r="J51" s="9">
        <v>6</v>
      </c>
      <c r="K51" s="9">
        <v>5</v>
      </c>
      <c r="L51" s="9">
        <v>1</v>
      </c>
      <c r="N51" s="9">
        <v>19</v>
      </c>
      <c r="O51" s="9">
        <v>13</v>
      </c>
      <c r="P51" s="9">
        <v>6</v>
      </c>
      <c r="R51" s="9">
        <v>7</v>
      </c>
      <c r="S51" s="9">
        <v>4</v>
      </c>
      <c r="T51" s="9">
        <v>3</v>
      </c>
      <c r="V51" s="9">
        <v>6</v>
      </c>
      <c r="W51" s="9">
        <v>2</v>
      </c>
      <c r="X51" s="9">
        <v>4</v>
      </c>
      <c r="Z51" s="9">
        <v>4</v>
      </c>
      <c r="AA51" s="9">
        <v>1</v>
      </c>
      <c r="AB51" s="9">
        <v>3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176</v>
      </c>
      <c r="C52" s="29">
        <f t="shared" si="2"/>
        <v>76</v>
      </c>
      <c r="D52" s="29">
        <f t="shared" si="2"/>
        <v>100</v>
      </c>
      <c r="E52" s="3"/>
      <c r="F52" s="16">
        <v>107</v>
      </c>
      <c r="G52" s="16">
        <v>45</v>
      </c>
      <c r="H52" s="16">
        <v>62</v>
      </c>
      <c r="I52" s="16"/>
      <c r="J52" s="16">
        <v>19</v>
      </c>
      <c r="K52" s="16">
        <v>11</v>
      </c>
      <c r="L52" s="16">
        <v>8</v>
      </c>
      <c r="M52" s="16"/>
      <c r="N52" s="16">
        <v>20</v>
      </c>
      <c r="O52" s="16">
        <v>10</v>
      </c>
      <c r="P52" s="16">
        <v>10</v>
      </c>
      <c r="Q52" s="16"/>
      <c r="R52" s="16">
        <v>12</v>
      </c>
      <c r="S52" s="16">
        <v>5</v>
      </c>
      <c r="T52" s="16">
        <v>7</v>
      </c>
      <c r="U52" s="16"/>
      <c r="V52" s="16">
        <v>10</v>
      </c>
      <c r="W52" s="16">
        <v>3</v>
      </c>
      <c r="X52" s="16">
        <v>7</v>
      </c>
      <c r="Y52" s="16"/>
      <c r="Z52" s="16">
        <v>8</v>
      </c>
      <c r="AA52" s="16">
        <v>2</v>
      </c>
      <c r="AB52" s="16">
        <v>6</v>
      </c>
      <c r="AC52" s="16"/>
      <c r="AD52" s="16">
        <v>0</v>
      </c>
      <c r="AE52" s="16">
        <v>0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761</v>
      </c>
      <c r="C53" s="27">
        <f t="shared" si="2"/>
        <v>379</v>
      </c>
      <c r="D53" s="32">
        <f t="shared" si="2"/>
        <v>382</v>
      </c>
      <c r="E53" s="14"/>
      <c r="F53" s="15">
        <v>494</v>
      </c>
      <c r="G53" s="15">
        <v>230</v>
      </c>
      <c r="H53" s="15">
        <v>264</v>
      </c>
      <c r="I53" s="15"/>
      <c r="J53" s="15">
        <v>67</v>
      </c>
      <c r="K53" s="15">
        <v>43</v>
      </c>
      <c r="L53" s="15">
        <v>24</v>
      </c>
      <c r="M53" s="15"/>
      <c r="N53" s="15">
        <v>100</v>
      </c>
      <c r="O53" s="15">
        <v>54</v>
      </c>
      <c r="P53" s="15">
        <v>46</v>
      </c>
      <c r="Q53" s="15"/>
      <c r="R53" s="15">
        <v>43</v>
      </c>
      <c r="S53" s="15">
        <v>23</v>
      </c>
      <c r="T53" s="15">
        <v>20</v>
      </c>
      <c r="U53" s="15"/>
      <c r="V53" s="15">
        <v>27</v>
      </c>
      <c r="W53" s="15">
        <v>11</v>
      </c>
      <c r="X53" s="15">
        <v>16</v>
      </c>
      <c r="Y53" s="15"/>
      <c r="Z53" s="15">
        <v>23</v>
      </c>
      <c r="AA53" s="15">
        <v>11</v>
      </c>
      <c r="AB53" s="15">
        <v>12</v>
      </c>
      <c r="AC53" s="15"/>
      <c r="AD53" s="15">
        <v>7</v>
      </c>
      <c r="AE53" s="15">
        <v>7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187</v>
      </c>
      <c r="C54" s="29">
        <f t="shared" si="2"/>
        <v>89</v>
      </c>
      <c r="D54" s="29">
        <f t="shared" si="2"/>
        <v>98</v>
      </c>
      <c r="E54" s="12"/>
      <c r="F54" s="9">
        <v>122</v>
      </c>
      <c r="G54" s="9">
        <v>58</v>
      </c>
      <c r="H54" s="9">
        <v>64</v>
      </c>
      <c r="J54" s="9">
        <v>15</v>
      </c>
      <c r="K54" s="9">
        <v>7</v>
      </c>
      <c r="L54" s="9">
        <v>8</v>
      </c>
      <c r="N54" s="9">
        <v>28</v>
      </c>
      <c r="O54" s="9">
        <v>11</v>
      </c>
      <c r="P54" s="9">
        <v>17</v>
      </c>
      <c r="R54" s="9">
        <v>6</v>
      </c>
      <c r="S54" s="9">
        <v>4</v>
      </c>
      <c r="T54" s="9">
        <v>2</v>
      </c>
      <c r="V54" s="9">
        <v>8</v>
      </c>
      <c r="W54" s="9">
        <v>4</v>
      </c>
      <c r="X54" s="9">
        <v>4</v>
      </c>
      <c r="Z54" s="9">
        <v>7</v>
      </c>
      <c r="AA54" s="9">
        <v>4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170</v>
      </c>
      <c r="C55" s="29">
        <f t="shared" si="2"/>
        <v>90</v>
      </c>
      <c r="D55" s="29">
        <f t="shared" si="2"/>
        <v>80</v>
      </c>
      <c r="E55" s="12"/>
      <c r="F55" s="9">
        <v>119</v>
      </c>
      <c r="G55" s="9">
        <v>58</v>
      </c>
      <c r="H55" s="9">
        <v>61</v>
      </c>
      <c r="J55" s="9">
        <v>17</v>
      </c>
      <c r="K55" s="9">
        <v>8</v>
      </c>
      <c r="L55" s="9">
        <v>9</v>
      </c>
      <c r="N55" s="9">
        <v>16</v>
      </c>
      <c r="O55" s="9">
        <v>12</v>
      </c>
      <c r="P55" s="9">
        <v>4</v>
      </c>
      <c r="R55" s="9">
        <v>10</v>
      </c>
      <c r="S55" s="9">
        <v>6</v>
      </c>
      <c r="T55" s="9">
        <v>4</v>
      </c>
      <c r="V55" s="9">
        <v>3</v>
      </c>
      <c r="W55" s="9">
        <v>2</v>
      </c>
      <c r="X55" s="9">
        <v>1</v>
      </c>
      <c r="Z55" s="9">
        <v>5</v>
      </c>
      <c r="AA55" s="9">
        <v>4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191</v>
      </c>
      <c r="C56" s="29">
        <f t="shared" si="2"/>
        <v>108</v>
      </c>
      <c r="D56" s="29">
        <f t="shared" si="2"/>
        <v>83</v>
      </c>
      <c r="E56" s="12"/>
      <c r="F56" s="9">
        <v>123</v>
      </c>
      <c r="G56" s="9">
        <v>70</v>
      </c>
      <c r="H56" s="9">
        <v>53</v>
      </c>
      <c r="J56" s="9">
        <v>21</v>
      </c>
      <c r="K56" s="9">
        <v>10</v>
      </c>
      <c r="L56" s="9">
        <v>11</v>
      </c>
      <c r="N56" s="9">
        <v>21</v>
      </c>
      <c r="O56" s="9">
        <v>13</v>
      </c>
      <c r="P56" s="9">
        <v>8</v>
      </c>
      <c r="R56" s="9">
        <v>8</v>
      </c>
      <c r="S56" s="9">
        <v>4</v>
      </c>
      <c r="T56" s="9">
        <v>4</v>
      </c>
      <c r="V56" s="9">
        <v>9</v>
      </c>
      <c r="W56" s="9">
        <v>6</v>
      </c>
      <c r="X56" s="9">
        <v>3</v>
      </c>
      <c r="Z56" s="9">
        <v>7</v>
      </c>
      <c r="AA56" s="9">
        <v>3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87</v>
      </c>
      <c r="D57" s="29">
        <f t="shared" si="2"/>
        <v>82</v>
      </c>
      <c r="E57" s="12"/>
      <c r="F57" s="9">
        <v>112</v>
      </c>
      <c r="G57" s="9">
        <v>54</v>
      </c>
      <c r="H57" s="9">
        <v>58</v>
      </c>
      <c r="J57" s="9">
        <v>20</v>
      </c>
      <c r="K57" s="9">
        <v>10</v>
      </c>
      <c r="L57" s="9">
        <v>10</v>
      </c>
      <c r="N57" s="9">
        <v>28</v>
      </c>
      <c r="O57" s="9">
        <v>15</v>
      </c>
      <c r="P57" s="9">
        <v>13</v>
      </c>
      <c r="R57" s="9">
        <v>4</v>
      </c>
      <c r="S57" s="9">
        <v>4</v>
      </c>
      <c r="T57" s="9">
        <v>0</v>
      </c>
      <c r="V57" s="9">
        <v>4</v>
      </c>
      <c r="W57" s="9">
        <v>4</v>
      </c>
      <c r="X57" s="9">
        <v>0</v>
      </c>
      <c r="Z57" s="9">
        <v>1</v>
      </c>
      <c r="AA57" s="9">
        <v>0</v>
      </c>
      <c r="AB57" s="9">
        <v>1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157</v>
      </c>
      <c r="C58" s="29">
        <f t="shared" si="2"/>
        <v>68</v>
      </c>
      <c r="D58" s="29">
        <f t="shared" si="2"/>
        <v>89</v>
      </c>
      <c r="E58" s="12"/>
      <c r="F58" s="16">
        <v>99</v>
      </c>
      <c r="G58" s="16">
        <v>41</v>
      </c>
      <c r="H58" s="16">
        <v>58</v>
      </c>
      <c r="I58" s="16"/>
      <c r="J58" s="16">
        <v>12</v>
      </c>
      <c r="K58" s="16">
        <v>5</v>
      </c>
      <c r="L58" s="16">
        <v>7</v>
      </c>
      <c r="M58" s="16"/>
      <c r="N58" s="16">
        <v>24</v>
      </c>
      <c r="O58" s="16">
        <v>12</v>
      </c>
      <c r="P58" s="16">
        <v>12</v>
      </c>
      <c r="Q58" s="16"/>
      <c r="R58" s="16">
        <v>7</v>
      </c>
      <c r="S58" s="16">
        <v>3</v>
      </c>
      <c r="T58" s="16">
        <v>4</v>
      </c>
      <c r="U58" s="16"/>
      <c r="V58" s="16">
        <v>7</v>
      </c>
      <c r="W58" s="16">
        <v>4</v>
      </c>
      <c r="X58" s="16">
        <v>3</v>
      </c>
      <c r="Y58" s="16"/>
      <c r="Z58" s="16">
        <v>6</v>
      </c>
      <c r="AA58" s="16">
        <v>2</v>
      </c>
      <c r="AB58" s="16">
        <v>4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874</v>
      </c>
      <c r="C59" s="27">
        <f t="shared" si="2"/>
        <v>442</v>
      </c>
      <c r="D59" s="32">
        <f t="shared" si="2"/>
        <v>432</v>
      </c>
      <c r="E59" s="14"/>
      <c r="F59" s="15">
        <v>575</v>
      </c>
      <c r="G59" s="15">
        <v>281</v>
      </c>
      <c r="H59" s="15">
        <v>294</v>
      </c>
      <c r="I59" s="15"/>
      <c r="J59" s="15">
        <v>85</v>
      </c>
      <c r="K59" s="15">
        <v>40</v>
      </c>
      <c r="L59" s="15">
        <v>45</v>
      </c>
      <c r="M59" s="15"/>
      <c r="N59" s="15">
        <v>117</v>
      </c>
      <c r="O59" s="15">
        <v>63</v>
      </c>
      <c r="P59" s="15">
        <v>54</v>
      </c>
      <c r="Q59" s="15"/>
      <c r="R59" s="15">
        <v>35</v>
      </c>
      <c r="S59" s="15">
        <v>21</v>
      </c>
      <c r="T59" s="15">
        <v>14</v>
      </c>
      <c r="U59" s="15"/>
      <c r="V59" s="15">
        <v>31</v>
      </c>
      <c r="W59" s="15">
        <v>20</v>
      </c>
      <c r="X59" s="15">
        <v>11</v>
      </c>
      <c r="Y59" s="15"/>
      <c r="Z59" s="15">
        <v>26</v>
      </c>
      <c r="AA59" s="15">
        <v>13</v>
      </c>
      <c r="AB59" s="15">
        <v>13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178</v>
      </c>
      <c r="C60" s="29">
        <f t="shared" si="2"/>
        <v>103</v>
      </c>
      <c r="D60" s="29">
        <f t="shared" si="2"/>
        <v>75</v>
      </c>
      <c r="E60" s="12"/>
      <c r="F60" s="9">
        <v>113</v>
      </c>
      <c r="G60" s="9">
        <v>63</v>
      </c>
      <c r="H60" s="9">
        <v>50</v>
      </c>
      <c r="J60" s="9">
        <v>9</v>
      </c>
      <c r="K60" s="9">
        <v>5</v>
      </c>
      <c r="L60" s="9">
        <v>4</v>
      </c>
      <c r="N60" s="9">
        <v>23</v>
      </c>
      <c r="O60" s="9">
        <v>17</v>
      </c>
      <c r="P60" s="9">
        <v>6</v>
      </c>
      <c r="R60" s="9">
        <v>17</v>
      </c>
      <c r="S60" s="9">
        <v>9</v>
      </c>
      <c r="T60" s="9">
        <v>8</v>
      </c>
      <c r="V60" s="9">
        <v>5</v>
      </c>
      <c r="W60" s="9">
        <v>3</v>
      </c>
      <c r="X60" s="9">
        <v>2</v>
      </c>
      <c r="Z60" s="9">
        <v>11</v>
      </c>
      <c r="AA60" s="9">
        <v>6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165</v>
      </c>
      <c r="C61" s="29">
        <f t="shared" si="2"/>
        <v>93</v>
      </c>
      <c r="D61" s="29">
        <f t="shared" si="2"/>
        <v>72</v>
      </c>
      <c r="E61" s="12"/>
      <c r="F61" s="9">
        <v>101</v>
      </c>
      <c r="G61" s="9">
        <v>53</v>
      </c>
      <c r="H61" s="9">
        <v>48</v>
      </c>
      <c r="J61" s="9">
        <v>18</v>
      </c>
      <c r="K61" s="9">
        <v>9</v>
      </c>
      <c r="L61" s="9">
        <v>9</v>
      </c>
      <c r="N61" s="9">
        <v>26</v>
      </c>
      <c r="O61" s="9">
        <v>17</v>
      </c>
      <c r="P61" s="9">
        <v>9</v>
      </c>
      <c r="R61" s="9">
        <v>13</v>
      </c>
      <c r="S61" s="9">
        <v>9</v>
      </c>
      <c r="T61" s="9">
        <v>4</v>
      </c>
      <c r="V61" s="9">
        <v>2</v>
      </c>
      <c r="W61" s="9">
        <v>1</v>
      </c>
      <c r="X61" s="9">
        <v>1</v>
      </c>
      <c r="Z61" s="9">
        <v>5</v>
      </c>
      <c r="AA61" s="9">
        <v>4</v>
      </c>
      <c r="AB61" s="9">
        <v>1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180</v>
      </c>
      <c r="C62" s="29">
        <f t="shared" si="2"/>
        <v>97</v>
      </c>
      <c r="D62" s="29">
        <f t="shared" si="2"/>
        <v>83</v>
      </c>
      <c r="E62" s="12"/>
      <c r="F62" s="9">
        <v>98</v>
      </c>
      <c r="G62" s="9">
        <v>46</v>
      </c>
      <c r="H62" s="9">
        <v>52</v>
      </c>
      <c r="J62" s="9">
        <v>23</v>
      </c>
      <c r="K62" s="9">
        <v>14</v>
      </c>
      <c r="L62" s="9">
        <v>9</v>
      </c>
      <c r="N62" s="9">
        <v>25</v>
      </c>
      <c r="O62" s="9">
        <v>13</v>
      </c>
      <c r="P62" s="9">
        <v>12</v>
      </c>
      <c r="R62" s="9">
        <v>11</v>
      </c>
      <c r="S62" s="9">
        <v>9</v>
      </c>
      <c r="T62" s="9">
        <v>2</v>
      </c>
      <c r="V62" s="9">
        <v>6</v>
      </c>
      <c r="W62" s="9">
        <v>5</v>
      </c>
      <c r="X62" s="9">
        <v>1</v>
      </c>
      <c r="Z62" s="9">
        <v>12</v>
      </c>
      <c r="AA62" s="9">
        <v>7</v>
      </c>
      <c r="AB62" s="9">
        <v>5</v>
      </c>
      <c r="AD62" s="9">
        <v>5</v>
      </c>
      <c r="AE62" s="9">
        <v>3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184</v>
      </c>
      <c r="C63" s="29">
        <f t="shared" si="2"/>
        <v>97</v>
      </c>
      <c r="D63" s="29">
        <f t="shared" si="2"/>
        <v>87</v>
      </c>
      <c r="E63" s="12"/>
      <c r="F63" s="9">
        <v>94</v>
      </c>
      <c r="G63" s="9">
        <v>52</v>
      </c>
      <c r="H63" s="9">
        <v>42</v>
      </c>
      <c r="J63" s="9">
        <v>25</v>
      </c>
      <c r="K63" s="9">
        <v>11</v>
      </c>
      <c r="L63" s="9">
        <v>14</v>
      </c>
      <c r="N63" s="9">
        <v>36</v>
      </c>
      <c r="O63" s="9">
        <v>16</v>
      </c>
      <c r="P63" s="9">
        <v>20</v>
      </c>
      <c r="R63" s="9">
        <v>11</v>
      </c>
      <c r="S63" s="9">
        <v>6</v>
      </c>
      <c r="T63" s="9">
        <v>5</v>
      </c>
      <c r="V63" s="9">
        <v>10</v>
      </c>
      <c r="W63" s="9">
        <v>8</v>
      </c>
      <c r="X63" s="9">
        <v>2</v>
      </c>
      <c r="Z63" s="9">
        <v>7</v>
      </c>
      <c r="AA63" s="9">
        <v>3</v>
      </c>
      <c r="AB63" s="9">
        <v>4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169</v>
      </c>
      <c r="C64" s="29">
        <f t="shared" si="2"/>
        <v>88</v>
      </c>
      <c r="D64" s="29">
        <f t="shared" si="2"/>
        <v>81</v>
      </c>
      <c r="E64" s="12"/>
      <c r="F64" s="16">
        <v>102</v>
      </c>
      <c r="G64" s="16">
        <v>53</v>
      </c>
      <c r="H64" s="16">
        <v>49</v>
      </c>
      <c r="I64" s="16"/>
      <c r="J64" s="16">
        <v>16</v>
      </c>
      <c r="K64" s="16">
        <v>9</v>
      </c>
      <c r="L64" s="16">
        <v>7</v>
      </c>
      <c r="M64" s="16"/>
      <c r="N64" s="16">
        <v>23</v>
      </c>
      <c r="O64" s="16">
        <v>11</v>
      </c>
      <c r="P64" s="16">
        <v>12</v>
      </c>
      <c r="Q64" s="16"/>
      <c r="R64" s="16">
        <v>12</v>
      </c>
      <c r="S64" s="16">
        <v>7</v>
      </c>
      <c r="T64" s="16">
        <v>5</v>
      </c>
      <c r="U64" s="16"/>
      <c r="V64" s="16">
        <v>6</v>
      </c>
      <c r="W64" s="16">
        <v>3</v>
      </c>
      <c r="X64" s="16">
        <v>3</v>
      </c>
      <c r="Y64" s="16"/>
      <c r="Z64" s="16">
        <v>7</v>
      </c>
      <c r="AA64" s="16">
        <v>2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876</v>
      </c>
      <c r="C65" s="27">
        <f t="shared" si="2"/>
        <v>478</v>
      </c>
      <c r="D65" s="32">
        <f t="shared" si="2"/>
        <v>398</v>
      </c>
      <c r="E65" s="14"/>
      <c r="F65" s="15">
        <v>508</v>
      </c>
      <c r="G65" s="15">
        <v>267</v>
      </c>
      <c r="H65" s="15">
        <v>241</v>
      </c>
      <c r="I65" s="15"/>
      <c r="J65" s="15">
        <v>91</v>
      </c>
      <c r="K65" s="15">
        <v>48</v>
      </c>
      <c r="L65" s="15">
        <v>43</v>
      </c>
      <c r="M65" s="15"/>
      <c r="N65" s="15">
        <v>133</v>
      </c>
      <c r="O65" s="15">
        <v>74</v>
      </c>
      <c r="P65" s="15">
        <v>59</v>
      </c>
      <c r="Q65" s="15"/>
      <c r="R65" s="15">
        <v>64</v>
      </c>
      <c r="S65" s="15">
        <v>40</v>
      </c>
      <c r="T65" s="15">
        <v>24</v>
      </c>
      <c r="U65" s="15"/>
      <c r="V65" s="15">
        <v>29</v>
      </c>
      <c r="W65" s="15">
        <v>20</v>
      </c>
      <c r="X65" s="15">
        <v>9</v>
      </c>
      <c r="Y65" s="15"/>
      <c r="Z65" s="15">
        <v>42</v>
      </c>
      <c r="AA65" s="15">
        <v>22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162</v>
      </c>
      <c r="C66" s="29">
        <f t="shared" si="2"/>
        <v>72</v>
      </c>
      <c r="D66" s="29">
        <f t="shared" si="2"/>
        <v>90</v>
      </c>
      <c r="E66" s="12"/>
      <c r="F66" s="9">
        <v>92</v>
      </c>
      <c r="G66" s="9">
        <v>44</v>
      </c>
      <c r="H66" s="9">
        <v>48</v>
      </c>
      <c r="J66" s="9">
        <v>17</v>
      </c>
      <c r="K66" s="9">
        <v>7</v>
      </c>
      <c r="L66" s="9">
        <v>10</v>
      </c>
      <c r="N66" s="9">
        <v>27</v>
      </c>
      <c r="O66" s="9">
        <v>10</v>
      </c>
      <c r="P66" s="9">
        <v>17</v>
      </c>
      <c r="R66" s="9">
        <v>12</v>
      </c>
      <c r="S66" s="9">
        <v>7</v>
      </c>
      <c r="T66" s="9">
        <v>5</v>
      </c>
      <c r="V66" s="9">
        <v>8</v>
      </c>
      <c r="W66" s="9">
        <v>2</v>
      </c>
      <c r="X66" s="9">
        <v>6</v>
      </c>
      <c r="Z66" s="9">
        <v>6</v>
      </c>
      <c r="AA66" s="9">
        <v>2</v>
      </c>
      <c r="AB66" s="9">
        <v>4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152</v>
      </c>
      <c r="C67" s="29">
        <f t="shared" si="2"/>
        <v>75</v>
      </c>
      <c r="D67" s="29">
        <f t="shared" si="2"/>
        <v>77</v>
      </c>
      <c r="E67" s="12"/>
      <c r="F67" s="9">
        <v>99</v>
      </c>
      <c r="G67" s="9">
        <v>45</v>
      </c>
      <c r="H67" s="9">
        <v>54</v>
      </c>
      <c r="J67" s="9">
        <v>15</v>
      </c>
      <c r="K67" s="9">
        <v>5</v>
      </c>
      <c r="L67" s="9">
        <v>10</v>
      </c>
      <c r="N67" s="9">
        <v>13</v>
      </c>
      <c r="O67" s="9">
        <v>10</v>
      </c>
      <c r="P67" s="9">
        <v>3</v>
      </c>
      <c r="R67" s="9">
        <v>11</v>
      </c>
      <c r="S67" s="9">
        <v>7</v>
      </c>
      <c r="T67" s="9">
        <v>4</v>
      </c>
      <c r="V67" s="9">
        <v>5</v>
      </c>
      <c r="W67" s="9">
        <v>2</v>
      </c>
      <c r="X67" s="9">
        <v>3</v>
      </c>
      <c r="Z67" s="9">
        <v>8</v>
      </c>
      <c r="AA67" s="9">
        <v>6</v>
      </c>
      <c r="AB67" s="9">
        <v>2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148</v>
      </c>
      <c r="C68" s="29">
        <f t="shared" si="2"/>
        <v>81</v>
      </c>
      <c r="D68" s="29">
        <f t="shared" si="2"/>
        <v>67</v>
      </c>
      <c r="E68" s="12"/>
      <c r="F68" s="9">
        <v>98</v>
      </c>
      <c r="G68" s="9">
        <v>53</v>
      </c>
      <c r="H68" s="9">
        <v>45</v>
      </c>
      <c r="J68" s="9">
        <v>14</v>
      </c>
      <c r="K68" s="9">
        <v>9</v>
      </c>
      <c r="L68" s="9">
        <v>5</v>
      </c>
      <c r="N68" s="9">
        <v>11</v>
      </c>
      <c r="O68" s="9">
        <v>6</v>
      </c>
      <c r="P68" s="9">
        <v>5</v>
      </c>
      <c r="R68" s="9">
        <v>10</v>
      </c>
      <c r="S68" s="9">
        <v>4</v>
      </c>
      <c r="T68" s="9">
        <v>6</v>
      </c>
      <c r="V68" s="9">
        <v>2</v>
      </c>
      <c r="W68" s="9">
        <v>1</v>
      </c>
      <c r="X68" s="9">
        <v>1</v>
      </c>
      <c r="Z68" s="9">
        <v>8</v>
      </c>
      <c r="AA68" s="9">
        <v>4</v>
      </c>
      <c r="AB68" s="9">
        <v>4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165</v>
      </c>
      <c r="C69" s="29">
        <f t="shared" si="2"/>
        <v>95</v>
      </c>
      <c r="D69" s="29">
        <f t="shared" si="2"/>
        <v>70</v>
      </c>
      <c r="E69" s="12"/>
      <c r="F69" s="9">
        <v>90</v>
      </c>
      <c r="G69" s="9">
        <v>48</v>
      </c>
      <c r="H69" s="9">
        <v>42</v>
      </c>
      <c r="J69" s="9">
        <v>15</v>
      </c>
      <c r="K69" s="9">
        <v>11</v>
      </c>
      <c r="L69" s="9">
        <v>4</v>
      </c>
      <c r="N69" s="9">
        <v>27</v>
      </c>
      <c r="O69" s="9">
        <v>15</v>
      </c>
      <c r="P69" s="9">
        <v>12</v>
      </c>
      <c r="R69" s="9">
        <v>19</v>
      </c>
      <c r="S69" s="9">
        <v>9</v>
      </c>
      <c r="T69" s="9">
        <v>10</v>
      </c>
      <c r="V69" s="9">
        <v>5</v>
      </c>
      <c r="W69" s="9">
        <v>5</v>
      </c>
      <c r="X69" s="9">
        <v>0</v>
      </c>
      <c r="Z69" s="9">
        <v>6</v>
      </c>
      <c r="AA69" s="9">
        <v>4</v>
      </c>
      <c r="AB69" s="9">
        <v>2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171</v>
      </c>
      <c r="C70" s="29">
        <f t="shared" si="2"/>
        <v>82</v>
      </c>
      <c r="D70" s="29">
        <f t="shared" si="2"/>
        <v>89</v>
      </c>
      <c r="E70" s="12"/>
      <c r="F70" s="16">
        <v>111</v>
      </c>
      <c r="G70" s="16">
        <v>49</v>
      </c>
      <c r="H70" s="16">
        <v>62</v>
      </c>
      <c r="I70" s="16"/>
      <c r="J70" s="16">
        <v>13</v>
      </c>
      <c r="K70" s="16">
        <v>8</v>
      </c>
      <c r="L70" s="16">
        <v>5</v>
      </c>
      <c r="M70" s="16"/>
      <c r="N70" s="16">
        <v>24</v>
      </c>
      <c r="O70" s="16">
        <v>14</v>
      </c>
      <c r="P70" s="16">
        <v>10</v>
      </c>
      <c r="Q70" s="16"/>
      <c r="R70" s="16">
        <v>14</v>
      </c>
      <c r="S70" s="16">
        <v>8</v>
      </c>
      <c r="T70" s="16">
        <v>6</v>
      </c>
      <c r="U70" s="16"/>
      <c r="V70" s="16">
        <v>7</v>
      </c>
      <c r="W70" s="16">
        <v>3</v>
      </c>
      <c r="X70" s="16">
        <v>4</v>
      </c>
      <c r="Y70" s="16"/>
      <c r="Z70" s="16">
        <v>2</v>
      </c>
      <c r="AA70" s="16">
        <v>0</v>
      </c>
      <c r="AB70" s="16">
        <v>2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798</v>
      </c>
      <c r="C71" s="27">
        <f t="shared" si="2"/>
        <v>405</v>
      </c>
      <c r="D71" s="32">
        <f t="shared" si="2"/>
        <v>393</v>
      </c>
      <c r="E71" s="14"/>
      <c r="F71" s="15">
        <v>490</v>
      </c>
      <c r="G71" s="15">
        <v>239</v>
      </c>
      <c r="H71" s="15">
        <v>251</v>
      </c>
      <c r="I71" s="15"/>
      <c r="J71" s="15">
        <v>74</v>
      </c>
      <c r="K71" s="15">
        <v>40</v>
      </c>
      <c r="L71" s="15">
        <v>34</v>
      </c>
      <c r="M71" s="15"/>
      <c r="N71" s="15">
        <v>102</v>
      </c>
      <c r="O71" s="15">
        <v>55</v>
      </c>
      <c r="P71" s="15">
        <v>47</v>
      </c>
      <c r="Q71" s="15"/>
      <c r="R71" s="15">
        <v>66</v>
      </c>
      <c r="S71" s="15">
        <v>35</v>
      </c>
      <c r="T71" s="15">
        <v>31</v>
      </c>
      <c r="U71" s="15"/>
      <c r="V71" s="15">
        <v>27</v>
      </c>
      <c r="W71" s="15">
        <v>13</v>
      </c>
      <c r="X71" s="15">
        <v>14</v>
      </c>
      <c r="Y71" s="15"/>
      <c r="Z71" s="15">
        <v>30</v>
      </c>
      <c r="AA71" s="15">
        <v>16</v>
      </c>
      <c r="AB71" s="15">
        <v>14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164</v>
      </c>
      <c r="C72" s="29">
        <f t="shared" si="2"/>
        <v>84</v>
      </c>
      <c r="D72" s="29">
        <f t="shared" si="2"/>
        <v>80</v>
      </c>
      <c r="E72" s="12"/>
      <c r="F72" s="9">
        <v>106</v>
      </c>
      <c r="G72" s="9">
        <v>53</v>
      </c>
      <c r="H72" s="9">
        <v>53</v>
      </c>
      <c r="J72" s="9">
        <v>10</v>
      </c>
      <c r="K72" s="9">
        <v>5</v>
      </c>
      <c r="L72" s="9">
        <v>5</v>
      </c>
      <c r="N72" s="9">
        <v>24</v>
      </c>
      <c r="O72" s="9">
        <v>11</v>
      </c>
      <c r="P72" s="9">
        <v>13</v>
      </c>
      <c r="R72" s="9">
        <v>12</v>
      </c>
      <c r="S72" s="9">
        <v>7</v>
      </c>
      <c r="T72" s="9">
        <v>5</v>
      </c>
      <c r="V72" s="9">
        <v>5</v>
      </c>
      <c r="W72" s="9">
        <v>4</v>
      </c>
      <c r="X72" s="9">
        <v>1</v>
      </c>
      <c r="Z72" s="9">
        <v>4</v>
      </c>
      <c r="AA72" s="9">
        <v>2</v>
      </c>
      <c r="AB72" s="9">
        <v>2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138</v>
      </c>
      <c r="C73" s="29">
        <f t="shared" si="2"/>
        <v>74</v>
      </c>
      <c r="D73" s="29">
        <f t="shared" si="2"/>
        <v>64</v>
      </c>
      <c r="E73" s="12"/>
      <c r="F73" s="9">
        <v>71</v>
      </c>
      <c r="G73" s="9">
        <v>38</v>
      </c>
      <c r="H73" s="9">
        <v>33</v>
      </c>
      <c r="J73" s="9">
        <v>19</v>
      </c>
      <c r="K73" s="9">
        <v>11</v>
      </c>
      <c r="L73" s="9">
        <v>8</v>
      </c>
      <c r="N73" s="9">
        <v>22</v>
      </c>
      <c r="O73" s="9">
        <v>9</v>
      </c>
      <c r="P73" s="9">
        <v>13</v>
      </c>
      <c r="R73" s="9">
        <v>9</v>
      </c>
      <c r="S73" s="9">
        <v>5</v>
      </c>
      <c r="T73" s="9">
        <v>4</v>
      </c>
      <c r="V73" s="9">
        <v>7</v>
      </c>
      <c r="W73" s="9">
        <v>4</v>
      </c>
      <c r="X73" s="9">
        <v>3</v>
      </c>
      <c r="Z73" s="9">
        <v>9</v>
      </c>
      <c r="AA73" s="9">
        <v>6</v>
      </c>
      <c r="AB73" s="9">
        <v>3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151</v>
      </c>
      <c r="C74" s="29">
        <f t="shared" si="2"/>
        <v>73</v>
      </c>
      <c r="D74" s="29">
        <f t="shared" si="2"/>
        <v>78</v>
      </c>
      <c r="E74" s="12"/>
      <c r="F74" s="9">
        <v>102</v>
      </c>
      <c r="G74" s="9">
        <v>49</v>
      </c>
      <c r="H74" s="9">
        <v>53</v>
      </c>
      <c r="J74" s="9">
        <v>13</v>
      </c>
      <c r="K74" s="9">
        <v>6</v>
      </c>
      <c r="L74" s="9">
        <v>7</v>
      </c>
      <c r="N74" s="9">
        <v>14</v>
      </c>
      <c r="O74" s="9">
        <v>5</v>
      </c>
      <c r="P74" s="9">
        <v>9</v>
      </c>
      <c r="R74" s="9">
        <v>8</v>
      </c>
      <c r="S74" s="9">
        <v>5</v>
      </c>
      <c r="T74" s="9">
        <v>3</v>
      </c>
      <c r="V74" s="9">
        <v>4</v>
      </c>
      <c r="W74" s="9">
        <v>3</v>
      </c>
      <c r="X74" s="9">
        <v>1</v>
      </c>
      <c r="Z74" s="9">
        <v>6</v>
      </c>
      <c r="AA74" s="9">
        <v>3</v>
      </c>
      <c r="AB74" s="9">
        <v>3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197</v>
      </c>
      <c r="C75" s="29">
        <f t="shared" si="2"/>
        <v>96</v>
      </c>
      <c r="D75" s="29">
        <f t="shared" si="2"/>
        <v>101</v>
      </c>
      <c r="E75" s="12"/>
      <c r="F75" s="9">
        <v>117</v>
      </c>
      <c r="G75" s="9">
        <v>59</v>
      </c>
      <c r="H75" s="9">
        <v>58</v>
      </c>
      <c r="J75" s="9">
        <v>18</v>
      </c>
      <c r="K75" s="9">
        <v>7</v>
      </c>
      <c r="L75" s="9">
        <v>11</v>
      </c>
      <c r="N75" s="9">
        <v>32</v>
      </c>
      <c r="O75" s="9">
        <v>18</v>
      </c>
      <c r="P75" s="9">
        <v>14</v>
      </c>
      <c r="R75" s="9">
        <v>14</v>
      </c>
      <c r="S75" s="9">
        <v>5</v>
      </c>
      <c r="T75" s="9">
        <v>9</v>
      </c>
      <c r="V75" s="9">
        <v>7</v>
      </c>
      <c r="W75" s="9">
        <v>3</v>
      </c>
      <c r="X75" s="9">
        <v>4</v>
      </c>
      <c r="Z75" s="9">
        <v>9</v>
      </c>
      <c r="AA75" s="9">
        <v>4</v>
      </c>
      <c r="AB75" s="9">
        <v>5</v>
      </c>
      <c r="AD75" s="9">
        <v>0</v>
      </c>
      <c r="AE75" s="9">
        <v>0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217</v>
      </c>
      <c r="C76" s="29">
        <f t="shared" si="2"/>
        <v>101</v>
      </c>
      <c r="D76" s="29">
        <f t="shared" si="2"/>
        <v>116</v>
      </c>
      <c r="E76" s="12"/>
      <c r="F76" s="16">
        <v>120</v>
      </c>
      <c r="G76" s="16">
        <v>52</v>
      </c>
      <c r="H76" s="16">
        <v>68</v>
      </c>
      <c r="I76" s="16"/>
      <c r="J76" s="16">
        <v>25</v>
      </c>
      <c r="K76" s="16">
        <v>10</v>
      </c>
      <c r="L76" s="16">
        <v>15</v>
      </c>
      <c r="M76" s="16"/>
      <c r="N76" s="16">
        <v>45</v>
      </c>
      <c r="O76" s="16">
        <v>24</v>
      </c>
      <c r="P76" s="16">
        <v>21</v>
      </c>
      <c r="Q76" s="16"/>
      <c r="R76" s="16">
        <v>12</v>
      </c>
      <c r="S76" s="16">
        <v>6</v>
      </c>
      <c r="T76" s="16">
        <v>6</v>
      </c>
      <c r="U76" s="16"/>
      <c r="V76" s="16">
        <v>5</v>
      </c>
      <c r="W76" s="16">
        <v>1</v>
      </c>
      <c r="X76" s="16">
        <v>4</v>
      </c>
      <c r="Y76" s="16"/>
      <c r="Z76" s="16">
        <v>6</v>
      </c>
      <c r="AA76" s="16">
        <v>4</v>
      </c>
      <c r="AB76" s="16">
        <v>2</v>
      </c>
      <c r="AC76" s="16"/>
      <c r="AD76" s="16">
        <v>4</v>
      </c>
      <c r="AE76" s="16">
        <v>4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867</v>
      </c>
      <c r="C77" s="27">
        <f t="shared" si="2"/>
        <v>428</v>
      </c>
      <c r="D77" s="32">
        <f t="shared" si="2"/>
        <v>439</v>
      </c>
      <c r="E77" s="4"/>
      <c r="F77" s="9">
        <v>516</v>
      </c>
      <c r="G77" s="9">
        <v>251</v>
      </c>
      <c r="H77" s="9">
        <v>265</v>
      </c>
      <c r="J77" s="9">
        <v>85</v>
      </c>
      <c r="K77" s="9">
        <v>39</v>
      </c>
      <c r="L77" s="9">
        <v>46</v>
      </c>
      <c r="N77" s="9">
        <v>137</v>
      </c>
      <c r="O77" s="9">
        <v>67</v>
      </c>
      <c r="P77" s="9">
        <v>70</v>
      </c>
      <c r="R77" s="9">
        <v>55</v>
      </c>
      <c r="S77" s="9">
        <v>28</v>
      </c>
      <c r="T77" s="9">
        <v>27</v>
      </c>
      <c r="V77" s="9">
        <v>28</v>
      </c>
      <c r="W77" s="9">
        <v>15</v>
      </c>
      <c r="X77" s="9">
        <v>13</v>
      </c>
      <c r="Z77" s="9">
        <v>34</v>
      </c>
      <c r="AA77" s="9">
        <v>19</v>
      </c>
      <c r="AB77" s="9">
        <v>15</v>
      </c>
      <c r="AD77" s="9">
        <v>12</v>
      </c>
      <c r="AE77" s="9">
        <v>9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225</v>
      </c>
      <c r="C78" s="29">
        <f t="shared" si="2"/>
        <v>102</v>
      </c>
      <c r="D78" s="29">
        <f t="shared" si="2"/>
        <v>123</v>
      </c>
      <c r="E78" s="4"/>
      <c r="F78" s="10">
        <v>126</v>
      </c>
      <c r="G78" s="10">
        <v>51</v>
      </c>
      <c r="H78" s="10">
        <v>75</v>
      </c>
      <c r="I78" s="10"/>
      <c r="J78" s="10">
        <v>21</v>
      </c>
      <c r="K78" s="10">
        <v>9</v>
      </c>
      <c r="L78" s="10">
        <v>12</v>
      </c>
      <c r="M78" s="10"/>
      <c r="N78" s="10">
        <v>43</v>
      </c>
      <c r="O78" s="10">
        <v>22</v>
      </c>
      <c r="P78" s="10">
        <v>21</v>
      </c>
      <c r="Q78" s="10"/>
      <c r="R78" s="10">
        <v>13</v>
      </c>
      <c r="S78" s="10">
        <v>5</v>
      </c>
      <c r="T78" s="10">
        <v>8</v>
      </c>
      <c r="U78" s="10"/>
      <c r="V78" s="10">
        <v>10</v>
      </c>
      <c r="W78" s="10">
        <v>6</v>
      </c>
      <c r="X78" s="10">
        <v>4</v>
      </c>
      <c r="Y78" s="10"/>
      <c r="Z78" s="10">
        <v>8</v>
      </c>
      <c r="AA78" s="10">
        <v>6</v>
      </c>
      <c r="AB78" s="10">
        <v>2</v>
      </c>
      <c r="AC78" s="10"/>
      <c r="AD78" s="10">
        <v>4</v>
      </c>
      <c r="AE78" s="10">
        <v>3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213</v>
      </c>
      <c r="C79" s="29">
        <f t="shared" si="2"/>
        <v>100</v>
      </c>
      <c r="D79" s="29">
        <f t="shared" si="2"/>
        <v>113</v>
      </c>
      <c r="E79" s="12"/>
      <c r="F79" s="9">
        <v>116</v>
      </c>
      <c r="G79" s="9">
        <v>55</v>
      </c>
      <c r="H79" s="9">
        <v>61</v>
      </c>
      <c r="J79" s="9">
        <v>21</v>
      </c>
      <c r="K79" s="9">
        <v>6</v>
      </c>
      <c r="L79" s="9">
        <v>15</v>
      </c>
      <c r="N79" s="9">
        <v>45</v>
      </c>
      <c r="O79" s="9">
        <v>22</v>
      </c>
      <c r="P79" s="9">
        <v>23</v>
      </c>
      <c r="R79" s="9">
        <v>14</v>
      </c>
      <c r="S79" s="9">
        <v>8</v>
      </c>
      <c r="T79" s="9">
        <v>6</v>
      </c>
      <c r="V79" s="9">
        <v>6</v>
      </c>
      <c r="W79" s="9">
        <v>3</v>
      </c>
      <c r="X79" s="9">
        <v>3</v>
      </c>
      <c r="Z79" s="9">
        <v>9</v>
      </c>
      <c r="AA79" s="9">
        <v>4</v>
      </c>
      <c r="AB79" s="9">
        <v>5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268</v>
      </c>
      <c r="C80" s="29">
        <f t="shared" si="2"/>
        <v>130</v>
      </c>
      <c r="D80" s="29">
        <f t="shared" si="2"/>
        <v>138</v>
      </c>
      <c r="E80" s="12"/>
      <c r="F80" s="9">
        <v>148</v>
      </c>
      <c r="G80" s="9">
        <v>73</v>
      </c>
      <c r="H80" s="9">
        <v>75</v>
      </c>
      <c r="J80" s="9">
        <v>18</v>
      </c>
      <c r="K80" s="9">
        <v>7</v>
      </c>
      <c r="L80" s="9">
        <v>11</v>
      </c>
      <c r="N80" s="9">
        <v>46</v>
      </c>
      <c r="O80" s="9">
        <v>20</v>
      </c>
      <c r="P80" s="9">
        <v>26</v>
      </c>
      <c r="R80" s="9">
        <v>22</v>
      </c>
      <c r="S80" s="9">
        <v>11</v>
      </c>
      <c r="T80" s="9">
        <v>11</v>
      </c>
      <c r="V80" s="9">
        <v>17</v>
      </c>
      <c r="W80" s="9">
        <v>10</v>
      </c>
      <c r="X80" s="9">
        <v>7</v>
      </c>
      <c r="Z80" s="9">
        <v>14</v>
      </c>
      <c r="AA80" s="9">
        <v>7</v>
      </c>
      <c r="AB80" s="9">
        <v>7</v>
      </c>
      <c r="AD80" s="9">
        <v>3</v>
      </c>
      <c r="AE80" s="9">
        <v>2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264</v>
      </c>
      <c r="C81" s="29">
        <f t="shared" si="2"/>
        <v>130</v>
      </c>
      <c r="D81" s="29">
        <f t="shared" si="2"/>
        <v>134</v>
      </c>
      <c r="E81" s="12"/>
      <c r="F81" s="9">
        <v>132</v>
      </c>
      <c r="G81" s="9">
        <v>71</v>
      </c>
      <c r="H81" s="9">
        <v>61</v>
      </c>
      <c r="J81" s="9">
        <v>34</v>
      </c>
      <c r="K81" s="9">
        <v>15</v>
      </c>
      <c r="L81" s="9">
        <v>19</v>
      </c>
      <c r="N81" s="9">
        <v>52</v>
      </c>
      <c r="O81" s="9">
        <v>21</v>
      </c>
      <c r="P81" s="9">
        <v>31</v>
      </c>
      <c r="R81" s="9">
        <v>18</v>
      </c>
      <c r="S81" s="9">
        <v>10</v>
      </c>
      <c r="T81" s="9">
        <v>8</v>
      </c>
      <c r="V81" s="9">
        <v>14</v>
      </c>
      <c r="W81" s="9">
        <v>7</v>
      </c>
      <c r="X81" s="9">
        <v>7</v>
      </c>
      <c r="Z81" s="9">
        <v>12</v>
      </c>
      <c r="AA81" s="9">
        <v>5</v>
      </c>
      <c r="AB81" s="9">
        <v>7</v>
      </c>
      <c r="AD81" s="9">
        <v>2</v>
      </c>
      <c r="AE81" s="9">
        <v>1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310</v>
      </c>
      <c r="C82" s="29">
        <f t="shared" si="2"/>
        <v>147</v>
      </c>
      <c r="D82" s="29">
        <f t="shared" si="2"/>
        <v>163</v>
      </c>
      <c r="E82" s="12"/>
      <c r="F82" s="16">
        <v>163</v>
      </c>
      <c r="G82" s="16">
        <v>79</v>
      </c>
      <c r="H82" s="16">
        <v>84</v>
      </c>
      <c r="I82" s="16"/>
      <c r="J82" s="16">
        <v>30</v>
      </c>
      <c r="K82" s="16">
        <v>15</v>
      </c>
      <c r="L82" s="16">
        <v>15</v>
      </c>
      <c r="M82" s="16"/>
      <c r="N82" s="16">
        <v>49</v>
      </c>
      <c r="O82" s="16">
        <v>23</v>
      </c>
      <c r="P82" s="16">
        <v>26</v>
      </c>
      <c r="Q82" s="16"/>
      <c r="R82" s="16">
        <v>30</v>
      </c>
      <c r="S82" s="16">
        <v>14</v>
      </c>
      <c r="T82" s="16">
        <v>16</v>
      </c>
      <c r="U82" s="16"/>
      <c r="V82" s="16">
        <v>16</v>
      </c>
      <c r="W82" s="16">
        <v>5</v>
      </c>
      <c r="X82" s="16">
        <v>11</v>
      </c>
      <c r="Y82" s="16"/>
      <c r="Z82" s="16">
        <v>20</v>
      </c>
      <c r="AA82" s="16">
        <v>11</v>
      </c>
      <c r="AB82" s="16">
        <v>9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1280</v>
      </c>
      <c r="C83" s="27">
        <f t="shared" si="2"/>
        <v>609</v>
      </c>
      <c r="D83" s="32">
        <f t="shared" si="2"/>
        <v>671</v>
      </c>
      <c r="E83" s="14"/>
      <c r="F83" s="15">
        <v>685</v>
      </c>
      <c r="G83" s="15">
        <v>329</v>
      </c>
      <c r="H83" s="15">
        <v>356</v>
      </c>
      <c r="I83" s="15"/>
      <c r="J83" s="15">
        <v>124</v>
      </c>
      <c r="K83" s="15">
        <v>52</v>
      </c>
      <c r="L83" s="15">
        <v>72</v>
      </c>
      <c r="M83" s="15"/>
      <c r="N83" s="15">
        <v>235</v>
      </c>
      <c r="O83" s="15">
        <v>108</v>
      </c>
      <c r="P83" s="15">
        <v>127</v>
      </c>
      <c r="Q83" s="15"/>
      <c r="R83" s="15">
        <v>97</v>
      </c>
      <c r="S83" s="15">
        <v>48</v>
      </c>
      <c r="T83" s="15">
        <v>49</v>
      </c>
      <c r="U83" s="15"/>
      <c r="V83" s="15">
        <v>63</v>
      </c>
      <c r="W83" s="15">
        <v>31</v>
      </c>
      <c r="X83" s="15">
        <v>32</v>
      </c>
      <c r="Y83" s="15"/>
      <c r="Z83" s="15">
        <v>63</v>
      </c>
      <c r="AA83" s="15">
        <v>33</v>
      </c>
      <c r="AB83" s="15">
        <v>30</v>
      </c>
      <c r="AC83" s="15"/>
      <c r="AD83" s="15">
        <v>13</v>
      </c>
      <c r="AE83" s="15">
        <v>8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304</v>
      </c>
      <c r="C84" s="29">
        <f t="shared" si="2"/>
        <v>157</v>
      </c>
      <c r="D84" s="29">
        <f t="shared" si="2"/>
        <v>147</v>
      </c>
      <c r="E84" s="12"/>
      <c r="F84" s="9">
        <v>157</v>
      </c>
      <c r="G84" s="9">
        <v>75</v>
      </c>
      <c r="H84" s="9">
        <v>82</v>
      </c>
      <c r="J84" s="9">
        <v>40</v>
      </c>
      <c r="K84" s="9">
        <v>24</v>
      </c>
      <c r="L84" s="9">
        <v>16</v>
      </c>
      <c r="N84" s="9">
        <v>57</v>
      </c>
      <c r="O84" s="9">
        <v>35</v>
      </c>
      <c r="P84" s="9">
        <v>22</v>
      </c>
      <c r="R84" s="9">
        <v>24</v>
      </c>
      <c r="S84" s="9">
        <v>12</v>
      </c>
      <c r="T84" s="9">
        <v>12</v>
      </c>
      <c r="V84" s="9">
        <v>10</v>
      </c>
      <c r="W84" s="9">
        <v>5</v>
      </c>
      <c r="X84" s="9">
        <v>5</v>
      </c>
      <c r="Z84" s="9">
        <v>14</v>
      </c>
      <c r="AA84" s="9">
        <v>6</v>
      </c>
      <c r="AB84" s="9">
        <v>8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335</v>
      </c>
      <c r="C85" s="29">
        <f t="shared" si="2"/>
        <v>170</v>
      </c>
      <c r="D85" s="29">
        <f t="shared" si="2"/>
        <v>165</v>
      </c>
      <c r="E85" s="12"/>
      <c r="F85" s="9">
        <v>157</v>
      </c>
      <c r="G85" s="9">
        <v>80</v>
      </c>
      <c r="H85" s="9">
        <v>77</v>
      </c>
      <c r="J85" s="9">
        <v>40</v>
      </c>
      <c r="K85" s="9">
        <v>19</v>
      </c>
      <c r="L85" s="9">
        <v>21</v>
      </c>
      <c r="N85" s="9">
        <v>67</v>
      </c>
      <c r="O85" s="9">
        <v>37</v>
      </c>
      <c r="P85" s="9">
        <v>30</v>
      </c>
      <c r="R85" s="9">
        <v>33</v>
      </c>
      <c r="S85" s="9">
        <v>18</v>
      </c>
      <c r="T85" s="9">
        <v>15</v>
      </c>
      <c r="V85" s="9">
        <v>14</v>
      </c>
      <c r="W85" s="9">
        <v>6</v>
      </c>
      <c r="X85" s="9">
        <v>8</v>
      </c>
      <c r="Z85" s="9">
        <v>23</v>
      </c>
      <c r="AA85" s="9">
        <v>9</v>
      </c>
      <c r="AB85" s="9">
        <v>14</v>
      </c>
      <c r="AD85" s="9">
        <v>1</v>
      </c>
      <c r="AE85" s="9">
        <v>1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328</v>
      </c>
      <c r="C86" s="29">
        <f t="shared" si="2"/>
        <v>161</v>
      </c>
      <c r="D86" s="29">
        <f t="shared" si="2"/>
        <v>167</v>
      </c>
      <c r="E86" s="12"/>
      <c r="F86" s="9">
        <v>169</v>
      </c>
      <c r="G86" s="9">
        <v>82</v>
      </c>
      <c r="H86" s="9">
        <v>87</v>
      </c>
      <c r="J86" s="9">
        <v>42</v>
      </c>
      <c r="K86" s="9">
        <v>20</v>
      </c>
      <c r="L86" s="9">
        <v>22</v>
      </c>
      <c r="N86" s="9">
        <v>43</v>
      </c>
      <c r="O86" s="9">
        <v>20</v>
      </c>
      <c r="P86" s="9">
        <v>23</v>
      </c>
      <c r="R86" s="9">
        <v>34</v>
      </c>
      <c r="S86" s="9">
        <v>19</v>
      </c>
      <c r="T86" s="9">
        <v>15</v>
      </c>
      <c r="V86" s="9">
        <v>16</v>
      </c>
      <c r="W86" s="9">
        <v>10</v>
      </c>
      <c r="X86" s="9">
        <v>6</v>
      </c>
      <c r="Z86" s="9">
        <v>18</v>
      </c>
      <c r="AA86" s="9">
        <v>6</v>
      </c>
      <c r="AB86" s="9">
        <v>12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354</v>
      </c>
      <c r="C87" s="29">
        <f t="shared" si="3"/>
        <v>169</v>
      </c>
      <c r="D87" s="29">
        <f t="shared" si="3"/>
        <v>185</v>
      </c>
      <c r="E87" s="12"/>
      <c r="F87" s="9">
        <v>176</v>
      </c>
      <c r="G87" s="9">
        <v>77</v>
      </c>
      <c r="H87" s="9">
        <v>99</v>
      </c>
      <c r="J87" s="9">
        <v>32</v>
      </c>
      <c r="K87" s="9">
        <v>19</v>
      </c>
      <c r="L87" s="9">
        <v>13</v>
      </c>
      <c r="N87" s="9">
        <v>65</v>
      </c>
      <c r="O87" s="9">
        <v>35</v>
      </c>
      <c r="P87" s="9">
        <v>30</v>
      </c>
      <c r="R87" s="9">
        <v>38</v>
      </c>
      <c r="S87" s="9">
        <v>19</v>
      </c>
      <c r="T87" s="9">
        <v>19</v>
      </c>
      <c r="V87" s="9">
        <v>16</v>
      </c>
      <c r="W87" s="9">
        <v>7</v>
      </c>
      <c r="X87" s="9">
        <v>9</v>
      </c>
      <c r="Z87" s="9">
        <v>24</v>
      </c>
      <c r="AA87" s="9">
        <v>10</v>
      </c>
      <c r="AB87" s="9">
        <v>14</v>
      </c>
      <c r="AD87" s="9">
        <v>3</v>
      </c>
      <c r="AE87" s="9">
        <v>2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353</v>
      </c>
      <c r="C88" s="29">
        <f t="shared" si="3"/>
        <v>194</v>
      </c>
      <c r="D88" s="29">
        <f t="shared" si="3"/>
        <v>159</v>
      </c>
      <c r="E88" s="12"/>
      <c r="F88" s="16">
        <v>181</v>
      </c>
      <c r="G88" s="16">
        <v>101</v>
      </c>
      <c r="H88" s="16">
        <v>80</v>
      </c>
      <c r="I88" s="16"/>
      <c r="J88" s="16">
        <v>29</v>
      </c>
      <c r="K88" s="16">
        <v>16</v>
      </c>
      <c r="L88" s="16">
        <v>13</v>
      </c>
      <c r="M88" s="16"/>
      <c r="N88" s="16">
        <v>66</v>
      </c>
      <c r="O88" s="16">
        <v>32</v>
      </c>
      <c r="P88" s="16">
        <v>34</v>
      </c>
      <c r="Q88" s="16"/>
      <c r="R88" s="16">
        <v>29</v>
      </c>
      <c r="S88" s="16">
        <v>17</v>
      </c>
      <c r="T88" s="16">
        <v>12</v>
      </c>
      <c r="U88" s="16"/>
      <c r="V88" s="16">
        <v>28</v>
      </c>
      <c r="W88" s="16">
        <v>15</v>
      </c>
      <c r="X88" s="16">
        <v>13</v>
      </c>
      <c r="Y88" s="16"/>
      <c r="Z88" s="16">
        <v>11</v>
      </c>
      <c r="AA88" s="16">
        <v>6</v>
      </c>
      <c r="AB88" s="16">
        <v>5</v>
      </c>
      <c r="AC88" s="16"/>
      <c r="AD88" s="16">
        <v>9</v>
      </c>
      <c r="AE88" s="16">
        <v>7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1674</v>
      </c>
      <c r="C89" s="27">
        <f t="shared" si="3"/>
        <v>851</v>
      </c>
      <c r="D89" s="32">
        <f t="shared" si="3"/>
        <v>823</v>
      </c>
      <c r="E89" s="14"/>
      <c r="F89" s="15">
        <v>840</v>
      </c>
      <c r="G89" s="15">
        <v>415</v>
      </c>
      <c r="H89" s="15">
        <v>425</v>
      </c>
      <c r="I89" s="15"/>
      <c r="J89" s="15">
        <v>183</v>
      </c>
      <c r="K89" s="15">
        <v>98</v>
      </c>
      <c r="L89" s="15">
        <v>85</v>
      </c>
      <c r="M89" s="15"/>
      <c r="N89" s="15">
        <v>298</v>
      </c>
      <c r="O89" s="15">
        <v>159</v>
      </c>
      <c r="P89" s="15">
        <v>139</v>
      </c>
      <c r="Q89" s="15"/>
      <c r="R89" s="15">
        <v>158</v>
      </c>
      <c r="S89" s="15">
        <v>85</v>
      </c>
      <c r="T89" s="15">
        <v>73</v>
      </c>
      <c r="U89" s="15"/>
      <c r="V89" s="15">
        <v>84</v>
      </c>
      <c r="W89" s="15">
        <v>43</v>
      </c>
      <c r="X89" s="15">
        <v>41</v>
      </c>
      <c r="Y89" s="15"/>
      <c r="Z89" s="15">
        <v>90</v>
      </c>
      <c r="AA89" s="15">
        <v>37</v>
      </c>
      <c r="AB89" s="15">
        <v>53</v>
      </c>
      <c r="AC89" s="15"/>
      <c r="AD89" s="15">
        <v>21</v>
      </c>
      <c r="AE89" s="15">
        <v>14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327</v>
      </c>
      <c r="C90" s="29">
        <f t="shared" si="3"/>
        <v>170</v>
      </c>
      <c r="D90" s="29">
        <f t="shared" si="3"/>
        <v>157</v>
      </c>
      <c r="E90" s="12"/>
      <c r="F90" s="9">
        <v>154</v>
      </c>
      <c r="G90" s="9">
        <v>80</v>
      </c>
      <c r="H90" s="9">
        <v>74</v>
      </c>
      <c r="J90" s="9">
        <v>38</v>
      </c>
      <c r="K90" s="9">
        <v>14</v>
      </c>
      <c r="L90" s="9">
        <v>24</v>
      </c>
      <c r="N90" s="9">
        <v>48</v>
      </c>
      <c r="O90" s="9">
        <v>27</v>
      </c>
      <c r="P90" s="9">
        <v>21</v>
      </c>
      <c r="R90" s="9">
        <v>28</v>
      </c>
      <c r="S90" s="9">
        <v>15</v>
      </c>
      <c r="T90" s="9">
        <v>13</v>
      </c>
      <c r="V90" s="9">
        <v>27</v>
      </c>
      <c r="W90" s="9">
        <v>17</v>
      </c>
      <c r="X90" s="9">
        <v>10</v>
      </c>
      <c r="Z90" s="9">
        <v>26</v>
      </c>
      <c r="AA90" s="9">
        <v>14</v>
      </c>
      <c r="AB90" s="9">
        <v>12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333</v>
      </c>
      <c r="C91" s="29">
        <f t="shared" si="3"/>
        <v>181</v>
      </c>
      <c r="D91" s="29">
        <f t="shared" si="3"/>
        <v>152</v>
      </c>
      <c r="E91" s="12"/>
      <c r="F91" s="9">
        <v>168</v>
      </c>
      <c r="G91" s="9">
        <v>90</v>
      </c>
      <c r="H91" s="9">
        <v>78</v>
      </c>
      <c r="J91" s="9">
        <v>43</v>
      </c>
      <c r="K91" s="9">
        <v>20</v>
      </c>
      <c r="L91" s="9">
        <v>23</v>
      </c>
      <c r="N91" s="9">
        <v>42</v>
      </c>
      <c r="O91" s="9">
        <v>21</v>
      </c>
      <c r="P91" s="9">
        <v>21</v>
      </c>
      <c r="R91" s="9">
        <v>35</v>
      </c>
      <c r="S91" s="9">
        <v>21</v>
      </c>
      <c r="T91" s="9">
        <v>14</v>
      </c>
      <c r="V91" s="9">
        <v>23</v>
      </c>
      <c r="W91" s="9">
        <v>15</v>
      </c>
      <c r="X91" s="9">
        <v>8</v>
      </c>
      <c r="Z91" s="9">
        <v>16</v>
      </c>
      <c r="AA91" s="9">
        <v>11</v>
      </c>
      <c r="AB91" s="9">
        <v>5</v>
      </c>
      <c r="AD91" s="9">
        <v>6</v>
      </c>
      <c r="AE91" s="9">
        <v>3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333</v>
      </c>
      <c r="C92" s="29">
        <f t="shared" si="3"/>
        <v>172</v>
      </c>
      <c r="D92" s="29">
        <f t="shared" si="3"/>
        <v>161</v>
      </c>
      <c r="E92" s="12"/>
      <c r="F92" s="9">
        <v>157</v>
      </c>
      <c r="G92" s="9">
        <v>78</v>
      </c>
      <c r="H92" s="9">
        <v>79</v>
      </c>
      <c r="J92" s="9">
        <v>33</v>
      </c>
      <c r="K92" s="9">
        <v>19</v>
      </c>
      <c r="L92" s="9">
        <v>14</v>
      </c>
      <c r="N92" s="9">
        <v>68</v>
      </c>
      <c r="O92" s="9">
        <v>36</v>
      </c>
      <c r="P92" s="9">
        <v>32</v>
      </c>
      <c r="R92" s="9">
        <v>36</v>
      </c>
      <c r="S92" s="9">
        <v>18</v>
      </c>
      <c r="T92" s="9">
        <v>18</v>
      </c>
      <c r="V92" s="9">
        <v>17</v>
      </c>
      <c r="W92" s="9">
        <v>9</v>
      </c>
      <c r="X92" s="9">
        <v>8</v>
      </c>
      <c r="Z92" s="9">
        <v>17</v>
      </c>
      <c r="AA92" s="9">
        <v>9</v>
      </c>
      <c r="AB92" s="9">
        <v>8</v>
      </c>
      <c r="AD92" s="9">
        <v>5</v>
      </c>
      <c r="AE92" s="9">
        <v>3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342</v>
      </c>
      <c r="C93" s="29">
        <f t="shared" si="3"/>
        <v>184</v>
      </c>
      <c r="D93" s="29">
        <f t="shared" si="3"/>
        <v>158</v>
      </c>
      <c r="E93" s="12"/>
      <c r="F93" s="9">
        <v>159</v>
      </c>
      <c r="G93" s="9">
        <v>80</v>
      </c>
      <c r="H93" s="9">
        <v>79</v>
      </c>
      <c r="J93" s="9">
        <v>36</v>
      </c>
      <c r="K93" s="9">
        <v>22</v>
      </c>
      <c r="L93" s="9">
        <v>14</v>
      </c>
      <c r="N93" s="9">
        <v>57</v>
      </c>
      <c r="O93" s="9">
        <v>39</v>
      </c>
      <c r="P93" s="9">
        <v>18</v>
      </c>
      <c r="R93" s="9">
        <v>38</v>
      </c>
      <c r="S93" s="9">
        <v>19</v>
      </c>
      <c r="T93" s="9">
        <v>19</v>
      </c>
      <c r="V93" s="9">
        <v>25</v>
      </c>
      <c r="W93" s="9">
        <v>12</v>
      </c>
      <c r="X93" s="9">
        <v>13</v>
      </c>
      <c r="Z93" s="9">
        <v>20</v>
      </c>
      <c r="AA93" s="9">
        <v>7</v>
      </c>
      <c r="AB93" s="9">
        <v>13</v>
      </c>
      <c r="AD93" s="9">
        <v>7</v>
      </c>
      <c r="AE93" s="9">
        <v>5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344</v>
      </c>
      <c r="C94" s="29">
        <f t="shared" si="3"/>
        <v>170</v>
      </c>
      <c r="D94" s="29">
        <f t="shared" si="3"/>
        <v>174</v>
      </c>
      <c r="E94" s="12"/>
      <c r="F94" s="16">
        <v>180</v>
      </c>
      <c r="G94" s="16">
        <v>86</v>
      </c>
      <c r="H94" s="16">
        <v>94</v>
      </c>
      <c r="I94" s="16"/>
      <c r="J94" s="16">
        <v>35</v>
      </c>
      <c r="K94" s="16">
        <v>19</v>
      </c>
      <c r="L94" s="16">
        <v>16</v>
      </c>
      <c r="M94" s="16"/>
      <c r="N94" s="16">
        <v>43</v>
      </c>
      <c r="O94" s="16">
        <v>20</v>
      </c>
      <c r="P94" s="16">
        <v>23</v>
      </c>
      <c r="Q94" s="16"/>
      <c r="R94" s="16">
        <v>49</v>
      </c>
      <c r="S94" s="16">
        <v>24</v>
      </c>
      <c r="T94" s="16">
        <v>25</v>
      </c>
      <c r="U94" s="16"/>
      <c r="V94" s="16">
        <v>15</v>
      </c>
      <c r="W94" s="16">
        <v>8</v>
      </c>
      <c r="X94" s="16">
        <v>7</v>
      </c>
      <c r="Y94" s="16"/>
      <c r="Z94" s="16">
        <v>18</v>
      </c>
      <c r="AA94" s="16">
        <v>11</v>
      </c>
      <c r="AB94" s="16">
        <v>7</v>
      </c>
      <c r="AC94" s="16"/>
      <c r="AD94" s="16">
        <v>4</v>
      </c>
      <c r="AE94" s="16">
        <v>2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1679</v>
      </c>
      <c r="C95" s="27">
        <f t="shared" si="3"/>
        <v>877</v>
      </c>
      <c r="D95" s="32">
        <f t="shared" si="3"/>
        <v>802</v>
      </c>
      <c r="E95" s="14"/>
      <c r="F95" s="15">
        <v>818</v>
      </c>
      <c r="G95" s="15">
        <v>414</v>
      </c>
      <c r="H95" s="15">
        <v>404</v>
      </c>
      <c r="I95" s="15"/>
      <c r="J95" s="15">
        <v>185</v>
      </c>
      <c r="K95" s="15">
        <v>94</v>
      </c>
      <c r="L95" s="15">
        <v>91</v>
      </c>
      <c r="M95" s="15"/>
      <c r="N95" s="15">
        <v>258</v>
      </c>
      <c r="O95" s="15">
        <v>143</v>
      </c>
      <c r="P95" s="15">
        <v>115</v>
      </c>
      <c r="Q95" s="15"/>
      <c r="R95" s="15">
        <v>186</v>
      </c>
      <c r="S95" s="15">
        <v>97</v>
      </c>
      <c r="T95" s="15">
        <v>89</v>
      </c>
      <c r="U95" s="15"/>
      <c r="V95" s="15">
        <v>107</v>
      </c>
      <c r="W95" s="15">
        <v>61</v>
      </c>
      <c r="X95" s="15">
        <v>46</v>
      </c>
      <c r="Y95" s="15"/>
      <c r="Z95" s="15">
        <v>97</v>
      </c>
      <c r="AA95" s="15">
        <v>52</v>
      </c>
      <c r="AB95" s="15">
        <v>45</v>
      </c>
      <c r="AC95" s="15"/>
      <c r="AD95" s="15">
        <v>28</v>
      </c>
      <c r="AE95" s="15">
        <v>16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333</v>
      </c>
      <c r="C96" s="29">
        <f t="shared" si="3"/>
        <v>145</v>
      </c>
      <c r="D96" s="29">
        <f t="shared" si="3"/>
        <v>188</v>
      </c>
      <c r="E96" s="12"/>
      <c r="F96" s="9">
        <v>185</v>
      </c>
      <c r="G96" s="9">
        <v>77</v>
      </c>
      <c r="H96" s="9">
        <v>108</v>
      </c>
      <c r="J96" s="9">
        <v>28</v>
      </c>
      <c r="K96" s="9">
        <v>12</v>
      </c>
      <c r="L96" s="9">
        <v>16</v>
      </c>
      <c r="N96" s="9">
        <v>56</v>
      </c>
      <c r="O96" s="9">
        <v>26</v>
      </c>
      <c r="P96" s="9">
        <v>30</v>
      </c>
      <c r="R96" s="9">
        <v>28</v>
      </c>
      <c r="S96" s="9">
        <v>15</v>
      </c>
      <c r="T96" s="9">
        <v>13</v>
      </c>
      <c r="V96" s="9">
        <v>13</v>
      </c>
      <c r="W96" s="9">
        <v>5</v>
      </c>
      <c r="X96" s="9">
        <v>8</v>
      </c>
      <c r="Z96" s="9">
        <v>19</v>
      </c>
      <c r="AA96" s="9">
        <v>7</v>
      </c>
      <c r="AB96" s="9">
        <v>12</v>
      </c>
      <c r="AD96" s="9">
        <v>4</v>
      </c>
      <c r="AE96" s="9">
        <v>3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272</v>
      </c>
      <c r="C97" s="29">
        <f t="shared" si="3"/>
        <v>138</v>
      </c>
      <c r="D97" s="29">
        <f t="shared" si="3"/>
        <v>134</v>
      </c>
      <c r="E97" s="12"/>
      <c r="F97" s="9">
        <v>137</v>
      </c>
      <c r="G97" s="9">
        <v>75</v>
      </c>
      <c r="H97" s="9">
        <v>62</v>
      </c>
      <c r="J97" s="9">
        <v>18</v>
      </c>
      <c r="K97" s="9">
        <v>6</v>
      </c>
      <c r="L97" s="9">
        <v>12</v>
      </c>
      <c r="N97" s="9">
        <v>38</v>
      </c>
      <c r="O97" s="9">
        <v>16</v>
      </c>
      <c r="P97" s="9">
        <v>22</v>
      </c>
      <c r="R97" s="9">
        <v>33</v>
      </c>
      <c r="S97" s="9">
        <v>19</v>
      </c>
      <c r="T97" s="9">
        <v>14</v>
      </c>
      <c r="V97" s="9">
        <v>21</v>
      </c>
      <c r="W97" s="9">
        <v>10</v>
      </c>
      <c r="X97" s="9">
        <v>11</v>
      </c>
      <c r="Z97" s="9">
        <v>12</v>
      </c>
      <c r="AA97" s="9">
        <v>6</v>
      </c>
      <c r="AB97" s="9">
        <v>6</v>
      </c>
      <c r="AD97" s="9">
        <v>13</v>
      </c>
      <c r="AE97" s="9">
        <v>6</v>
      </c>
      <c r="AF97" s="9">
        <v>7</v>
      </c>
    </row>
    <row r="98" spans="1:32" s="9" customFormat="1" ht="15" customHeight="1" x14ac:dyDescent="0.15">
      <c r="A98" s="11">
        <v>77</v>
      </c>
      <c r="B98" s="28">
        <f t="shared" si="3"/>
        <v>137</v>
      </c>
      <c r="C98" s="29">
        <f t="shared" si="3"/>
        <v>61</v>
      </c>
      <c r="D98" s="29">
        <f t="shared" si="3"/>
        <v>76</v>
      </c>
      <c r="E98" s="12"/>
      <c r="F98" s="9">
        <v>62</v>
      </c>
      <c r="G98" s="9">
        <v>25</v>
      </c>
      <c r="H98" s="9">
        <v>37</v>
      </c>
      <c r="J98" s="9">
        <v>12</v>
      </c>
      <c r="K98" s="9">
        <v>5</v>
      </c>
      <c r="L98" s="9">
        <v>7</v>
      </c>
      <c r="N98" s="9">
        <v>21</v>
      </c>
      <c r="O98" s="9">
        <v>8</v>
      </c>
      <c r="P98" s="9">
        <v>13</v>
      </c>
      <c r="R98" s="9">
        <v>21</v>
      </c>
      <c r="S98" s="9">
        <v>13</v>
      </c>
      <c r="T98" s="9">
        <v>8</v>
      </c>
      <c r="V98" s="9">
        <v>9</v>
      </c>
      <c r="W98" s="9">
        <v>3</v>
      </c>
      <c r="X98" s="9">
        <v>6</v>
      </c>
      <c r="Z98" s="9">
        <v>8</v>
      </c>
      <c r="AA98" s="9">
        <v>4</v>
      </c>
      <c r="AB98" s="9">
        <v>4</v>
      </c>
      <c r="AD98" s="9">
        <v>4</v>
      </c>
      <c r="AE98" s="9">
        <v>3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188</v>
      </c>
      <c r="C99" s="29">
        <f t="shared" si="3"/>
        <v>83</v>
      </c>
      <c r="D99" s="29">
        <f t="shared" si="3"/>
        <v>105</v>
      </c>
      <c r="E99" s="12"/>
      <c r="F99" s="9">
        <v>89</v>
      </c>
      <c r="G99" s="9">
        <v>43</v>
      </c>
      <c r="H99" s="9">
        <v>46</v>
      </c>
      <c r="J99" s="9">
        <v>17</v>
      </c>
      <c r="K99" s="9">
        <v>3</v>
      </c>
      <c r="L99" s="9">
        <v>14</v>
      </c>
      <c r="N99" s="9">
        <v>26</v>
      </c>
      <c r="O99" s="9">
        <v>12</v>
      </c>
      <c r="P99" s="9">
        <v>14</v>
      </c>
      <c r="R99" s="9">
        <v>17</v>
      </c>
      <c r="S99" s="9">
        <v>6</v>
      </c>
      <c r="T99" s="9">
        <v>11</v>
      </c>
      <c r="V99" s="9">
        <v>14</v>
      </c>
      <c r="W99" s="9">
        <v>6</v>
      </c>
      <c r="X99" s="9">
        <v>8</v>
      </c>
      <c r="Z99" s="9">
        <v>19</v>
      </c>
      <c r="AA99" s="9">
        <v>10</v>
      </c>
      <c r="AB99" s="9">
        <v>9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209</v>
      </c>
      <c r="C100" s="29">
        <f t="shared" si="3"/>
        <v>84</v>
      </c>
      <c r="D100" s="29">
        <f t="shared" si="3"/>
        <v>125</v>
      </c>
      <c r="E100" s="12"/>
      <c r="F100" s="9">
        <v>104</v>
      </c>
      <c r="G100" s="9">
        <v>41</v>
      </c>
      <c r="H100" s="9">
        <v>63</v>
      </c>
      <c r="J100" s="9">
        <v>17</v>
      </c>
      <c r="K100" s="9">
        <v>9</v>
      </c>
      <c r="L100" s="9">
        <v>8</v>
      </c>
      <c r="N100" s="9">
        <v>31</v>
      </c>
      <c r="O100" s="9">
        <v>11</v>
      </c>
      <c r="P100" s="9">
        <v>20</v>
      </c>
      <c r="R100" s="9">
        <v>23</v>
      </c>
      <c r="S100" s="9">
        <v>9</v>
      </c>
      <c r="T100" s="9">
        <v>14</v>
      </c>
      <c r="V100" s="9">
        <v>16</v>
      </c>
      <c r="W100" s="9">
        <v>7</v>
      </c>
      <c r="X100" s="9">
        <v>9</v>
      </c>
      <c r="Z100" s="9">
        <v>12</v>
      </c>
      <c r="AA100" s="9">
        <v>3</v>
      </c>
      <c r="AB100" s="9">
        <v>9</v>
      </c>
      <c r="AD100" s="9">
        <v>6</v>
      </c>
      <c r="AE100" s="9">
        <v>4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1139</v>
      </c>
      <c r="C101" s="27">
        <f t="shared" si="3"/>
        <v>511</v>
      </c>
      <c r="D101" s="27">
        <f t="shared" si="3"/>
        <v>628</v>
      </c>
      <c r="E101" s="14"/>
      <c r="F101" s="15">
        <v>577</v>
      </c>
      <c r="G101" s="15">
        <v>261</v>
      </c>
      <c r="H101" s="15">
        <v>316</v>
      </c>
      <c r="I101" s="15"/>
      <c r="J101" s="15">
        <v>92</v>
      </c>
      <c r="K101" s="15">
        <v>35</v>
      </c>
      <c r="L101" s="15">
        <v>57</v>
      </c>
      <c r="M101" s="15"/>
      <c r="N101" s="15">
        <v>172</v>
      </c>
      <c r="O101" s="15">
        <v>73</v>
      </c>
      <c r="P101" s="15">
        <v>99</v>
      </c>
      <c r="Q101" s="15"/>
      <c r="R101" s="15">
        <v>122</v>
      </c>
      <c r="S101" s="15">
        <v>62</v>
      </c>
      <c r="T101" s="15">
        <v>60</v>
      </c>
      <c r="U101" s="15"/>
      <c r="V101" s="15">
        <v>73</v>
      </c>
      <c r="W101" s="15">
        <v>31</v>
      </c>
      <c r="X101" s="15">
        <v>42</v>
      </c>
      <c r="Y101" s="15"/>
      <c r="Z101" s="15">
        <v>70</v>
      </c>
      <c r="AA101" s="15">
        <v>30</v>
      </c>
      <c r="AB101" s="15">
        <v>40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192</v>
      </c>
      <c r="C102" s="29">
        <f t="shared" si="3"/>
        <v>79</v>
      </c>
      <c r="D102" s="29">
        <f t="shared" si="3"/>
        <v>113</v>
      </c>
      <c r="E102" s="12"/>
      <c r="F102" s="9">
        <v>101</v>
      </c>
      <c r="G102" s="9">
        <v>46</v>
      </c>
      <c r="H102" s="9">
        <v>55</v>
      </c>
      <c r="J102" s="9">
        <v>11</v>
      </c>
      <c r="K102" s="9">
        <v>4</v>
      </c>
      <c r="L102" s="9">
        <v>7</v>
      </c>
      <c r="N102" s="9">
        <v>29</v>
      </c>
      <c r="O102" s="9">
        <v>10</v>
      </c>
      <c r="P102" s="9">
        <v>19</v>
      </c>
      <c r="R102" s="9">
        <v>19</v>
      </c>
      <c r="S102" s="9">
        <v>6</v>
      </c>
      <c r="T102" s="9">
        <v>13</v>
      </c>
      <c r="V102" s="9">
        <v>13</v>
      </c>
      <c r="W102" s="9">
        <v>5</v>
      </c>
      <c r="X102" s="9">
        <v>8</v>
      </c>
      <c r="Z102" s="9">
        <v>18</v>
      </c>
      <c r="AA102" s="9">
        <v>7</v>
      </c>
      <c r="AB102" s="9">
        <v>11</v>
      </c>
      <c r="AD102" s="9">
        <v>1</v>
      </c>
      <c r="AE102" s="9">
        <v>1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192</v>
      </c>
      <c r="C103" s="29">
        <f t="shared" si="3"/>
        <v>80</v>
      </c>
      <c r="D103" s="29">
        <f t="shared" si="3"/>
        <v>112</v>
      </c>
      <c r="E103" s="12"/>
      <c r="F103" s="9">
        <v>98</v>
      </c>
      <c r="G103" s="9">
        <v>43</v>
      </c>
      <c r="H103" s="9">
        <v>55</v>
      </c>
      <c r="J103" s="9">
        <v>16</v>
      </c>
      <c r="K103" s="9">
        <v>5</v>
      </c>
      <c r="L103" s="9">
        <v>11</v>
      </c>
      <c r="N103" s="9">
        <v>32</v>
      </c>
      <c r="O103" s="9">
        <v>13</v>
      </c>
      <c r="P103" s="9">
        <v>19</v>
      </c>
      <c r="R103" s="9">
        <v>17</v>
      </c>
      <c r="S103" s="9">
        <v>9</v>
      </c>
      <c r="T103" s="9">
        <v>8</v>
      </c>
      <c r="V103" s="9">
        <v>13</v>
      </c>
      <c r="W103" s="9">
        <v>3</v>
      </c>
      <c r="X103" s="9">
        <v>10</v>
      </c>
      <c r="Z103" s="9">
        <v>10</v>
      </c>
      <c r="AA103" s="9">
        <v>6</v>
      </c>
      <c r="AB103" s="9">
        <v>4</v>
      </c>
      <c r="AD103" s="9">
        <v>6</v>
      </c>
      <c r="AE103" s="9">
        <v>1</v>
      </c>
      <c r="AF103" s="9">
        <v>5</v>
      </c>
    </row>
    <row r="104" spans="1:32" s="9" customFormat="1" ht="15" customHeight="1" x14ac:dyDescent="0.15">
      <c r="A104" s="11">
        <v>82</v>
      </c>
      <c r="B104" s="28">
        <f t="shared" si="3"/>
        <v>229</v>
      </c>
      <c r="C104" s="29">
        <f t="shared" si="3"/>
        <v>75</v>
      </c>
      <c r="D104" s="29">
        <f t="shared" si="3"/>
        <v>154</v>
      </c>
      <c r="E104" s="12"/>
      <c r="F104" s="9">
        <v>118</v>
      </c>
      <c r="G104" s="9">
        <v>36</v>
      </c>
      <c r="H104" s="9">
        <v>82</v>
      </c>
      <c r="J104" s="9">
        <v>16</v>
      </c>
      <c r="K104" s="9">
        <v>7</v>
      </c>
      <c r="L104" s="9">
        <v>9</v>
      </c>
      <c r="N104" s="9">
        <v>41</v>
      </c>
      <c r="O104" s="9">
        <v>14</v>
      </c>
      <c r="P104" s="9">
        <v>27</v>
      </c>
      <c r="R104" s="9">
        <v>24</v>
      </c>
      <c r="S104" s="9">
        <v>8</v>
      </c>
      <c r="T104" s="9">
        <v>16</v>
      </c>
      <c r="V104" s="9">
        <v>13</v>
      </c>
      <c r="W104" s="9">
        <v>5</v>
      </c>
      <c r="X104" s="9">
        <v>8</v>
      </c>
      <c r="Z104" s="9">
        <v>12</v>
      </c>
      <c r="AA104" s="9">
        <v>3</v>
      </c>
      <c r="AB104" s="9">
        <v>9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184</v>
      </c>
      <c r="C105" s="29">
        <f t="shared" si="3"/>
        <v>62</v>
      </c>
      <c r="D105" s="29">
        <f t="shared" si="3"/>
        <v>122</v>
      </c>
      <c r="E105" s="12"/>
      <c r="F105" s="9">
        <v>90</v>
      </c>
      <c r="G105" s="9">
        <v>32</v>
      </c>
      <c r="H105" s="9">
        <v>58</v>
      </c>
      <c r="J105" s="9">
        <v>9</v>
      </c>
      <c r="K105" s="9">
        <v>4</v>
      </c>
      <c r="L105" s="9">
        <v>5</v>
      </c>
      <c r="N105" s="9">
        <v>27</v>
      </c>
      <c r="O105" s="9">
        <v>11</v>
      </c>
      <c r="P105" s="9">
        <v>16</v>
      </c>
      <c r="R105" s="9">
        <v>26</v>
      </c>
      <c r="S105" s="9">
        <v>8</v>
      </c>
      <c r="T105" s="9">
        <v>18</v>
      </c>
      <c r="V105" s="9">
        <v>13</v>
      </c>
      <c r="W105" s="9">
        <v>2</v>
      </c>
      <c r="X105" s="9">
        <v>11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191</v>
      </c>
      <c r="C106" s="29">
        <f t="shared" si="3"/>
        <v>74</v>
      </c>
      <c r="D106" s="29">
        <f t="shared" si="3"/>
        <v>117</v>
      </c>
      <c r="E106" s="3"/>
      <c r="F106" s="16">
        <v>90</v>
      </c>
      <c r="G106" s="16">
        <v>32</v>
      </c>
      <c r="H106" s="16">
        <v>58</v>
      </c>
      <c r="I106" s="16"/>
      <c r="J106" s="16">
        <v>21</v>
      </c>
      <c r="K106" s="16">
        <v>7</v>
      </c>
      <c r="L106" s="16">
        <v>14</v>
      </c>
      <c r="M106" s="16"/>
      <c r="N106" s="16">
        <v>36</v>
      </c>
      <c r="O106" s="16">
        <v>18</v>
      </c>
      <c r="P106" s="16">
        <v>18</v>
      </c>
      <c r="Q106" s="16"/>
      <c r="R106" s="16">
        <v>16</v>
      </c>
      <c r="S106" s="16">
        <v>6</v>
      </c>
      <c r="T106" s="16">
        <v>10</v>
      </c>
      <c r="U106" s="16"/>
      <c r="V106" s="16">
        <v>16</v>
      </c>
      <c r="W106" s="16">
        <v>8</v>
      </c>
      <c r="X106" s="16">
        <v>8</v>
      </c>
      <c r="Y106" s="16"/>
      <c r="Z106" s="16">
        <v>8</v>
      </c>
      <c r="AA106" s="16">
        <v>3</v>
      </c>
      <c r="AB106" s="16">
        <v>5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3"/>
        <v>988</v>
      </c>
      <c r="C107" s="27">
        <f t="shared" si="3"/>
        <v>370</v>
      </c>
      <c r="D107" s="27">
        <f t="shared" si="3"/>
        <v>618</v>
      </c>
      <c r="E107" s="3"/>
      <c r="F107" s="16">
        <v>497</v>
      </c>
      <c r="G107" s="16">
        <v>189</v>
      </c>
      <c r="H107" s="16">
        <v>308</v>
      </c>
      <c r="I107" s="16"/>
      <c r="J107" s="16">
        <v>73</v>
      </c>
      <c r="K107" s="16">
        <v>27</v>
      </c>
      <c r="L107" s="16">
        <v>46</v>
      </c>
      <c r="M107" s="16"/>
      <c r="N107" s="16">
        <v>165</v>
      </c>
      <c r="O107" s="16">
        <v>66</v>
      </c>
      <c r="P107" s="16">
        <v>99</v>
      </c>
      <c r="Q107" s="16"/>
      <c r="R107" s="16">
        <v>102</v>
      </c>
      <c r="S107" s="16">
        <v>37</v>
      </c>
      <c r="T107" s="16">
        <v>65</v>
      </c>
      <c r="U107" s="16"/>
      <c r="V107" s="16">
        <v>68</v>
      </c>
      <c r="W107" s="16">
        <v>23</v>
      </c>
      <c r="X107" s="16">
        <v>45</v>
      </c>
      <c r="Y107" s="16"/>
      <c r="Z107" s="16">
        <v>62</v>
      </c>
      <c r="AA107" s="16">
        <v>22</v>
      </c>
      <c r="AB107" s="16">
        <v>40</v>
      </c>
      <c r="AC107" s="16"/>
      <c r="AD107" s="16">
        <v>21</v>
      </c>
      <c r="AE107" s="16">
        <v>6</v>
      </c>
      <c r="AF107" s="16">
        <v>15</v>
      </c>
    </row>
    <row r="108" spans="1:32" s="9" customFormat="1" ht="15" customHeight="1" x14ac:dyDescent="0.15">
      <c r="A108" s="11">
        <v>85</v>
      </c>
      <c r="B108" s="28">
        <f t="shared" si="3"/>
        <v>227</v>
      </c>
      <c r="C108" s="29">
        <f t="shared" si="3"/>
        <v>78</v>
      </c>
      <c r="D108" s="29">
        <f t="shared" si="3"/>
        <v>149</v>
      </c>
      <c r="E108" s="12"/>
      <c r="F108" s="9">
        <v>106</v>
      </c>
      <c r="G108" s="9">
        <v>33</v>
      </c>
      <c r="H108" s="9">
        <v>73</v>
      </c>
      <c r="J108" s="9">
        <v>24</v>
      </c>
      <c r="K108" s="9">
        <v>12</v>
      </c>
      <c r="L108" s="9">
        <v>12</v>
      </c>
      <c r="N108" s="9">
        <v>40</v>
      </c>
      <c r="O108" s="9">
        <v>16</v>
      </c>
      <c r="P108" s="9">
        <v>24</v>
      </c>
      <c r="R108" s="9">
        <v>23</v>
      </c>
      <c r="S108" s="9">
        <v>5</v>
      </c>
      <c r="T108" s="9">
        <v>18</v>
      </c>
      <c r="V108" s="9">
        <v>16</v>
      </c>
      <c r="W108" s="9">
        <v>6</v>
      </c>
      <c r="X108" s="9">
        <v>10</v>
      </c>
      <c r="Z108" s="9">
        <v>13</v>
      </c>
      <c r="AA108" s="9">
        <v>5</v>
      </c>
      <c r="AB108" s="9">
        <v>8</v>
      </c>
      <c r="AD108" s="9">
        <v>5</v>
      </c>
      <c r="AE108" s="9">
        <v>1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212</v>
      </c>
      <c r="C109" s="29">
        <f t="shared" si="3"/>
        <v>70</v>
      </c>
      <c r="D109" s="29">
        <f t="shared" si="3"/>
        <v>142</v>
      </c>
      <c r="E109" s="12"/>
      <c r="F109" s="9">
        <v>91</v>
      </c>
      <c r="G109" s="9">
        <v>32</v>
      </c>
      <c r="H109" s="9">
        <v>59</v>
      </c>
      <c r="J109" s="9">
        <v>17</v>
      </c>
      <c r="K109" s="9">
        <v>1</v>
      </c>
      <c r="L109" s="9">
        <v>16</v>
      </c>
      <c r="N109" s="9">
        <v>37</v>
      </c>
      <c r="O109" s="9">
        <v>11</v>
      </c>
      <c r="P109" s="9">
        <v>26</v>
      </c>
      <c r="R109" s="9">
        <v>26</v>
      </c>
      <c r="S109" s="9">
        <v>11</v>
      </c>
      <c r="T109" s="9">
        <v>15</v>
      </c>
      <c r="V109" s="9">
        <v>14</v>
      </c>
      <c r="W109" s="9">
        <v>6</v>
      </c>
      <c r="X109" s="9">
        <v>8</v>
      </c>
      <c r="Z109" s="9">
        <v>16</v>
      </c>
      <c r="AA109" s="9">
        <v>7</v>
      </c>
      <c r="AB109" s="9">
        <v>9</v>
      </c>
      <c r="AD109" s="9">
        <v>11</v>
      </c>
      <c r="AE109" s="9">
        <v>2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221</v>
      </c>
      <c r="C110" s="29">
        <f t="shared" si="3"/>
        <v>70</v>
      </c>
      <c r="D110" s="29">
        <f t="shared" si="3"/>
        <v>151</v>
      </c>
      <c r="E110" s="12"/>
      <c r="F110" s="9">
        <v>102</v>
      </c>
      <c r="G110" s="9">
        <v>34</v>
      </c>
      <c r="H110" s="9">
        <v>68</v>
      </c>
      <c r="J110" s="9">
        <v>17</v>
      </c>
      <c r="K110" s="9">
        <v>7</v>
      </c>
      <c r="L110" s="9">
        <v>10</v>
      </c>
      <c r="N110" s="9">
        <v>38</v>
      </c>
      <c r="O110" s="9">
        <v>12</v>
      </c>
      <c r="P110" s="9">
        <v>26</v>
      </c>
      <c r="R110" s="9">
        <v>22</v>
      </c>
      <c r="S110" s="9">
        <v>3</v>
      </c>
      <c r="T110" s="9">
        <v>19</v>
      </c>
      <c r="V110" s="9">
        <v>14</v>
      </c>
      <c r="W110" s="9">
        <v>3</v>
      </c>
      <c r="X110" s="9">
        <v>11</v>
      </c>
      <c r="Z110" s="9">
        <v>17</v>
      </c>
      <c r="AA110" s="9">
        <v>7</v>
      </c>
      <c r="AB110" s="9">
        <v>10</v>
      </c>
      <c r="AD110" s="9">
        <v>11</v>
      </c>
      <c r="AE110" s="9">
        <v>4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206</v>
      </c>
      <c r="C111" s="29">
        <f t="shared" si="3"/>
        <v>61</v>
      </c>
      <c r="D111" s="29">
        <f t="shared" si="3"/>
        <v>145</v>
      </c>
      <c r="E111" s="12"/>
      <c r="F111" s="9">
        <v>96</v>
      </c>
      <c r="G111" s="9">
        <v>29</v>
      </c>
      <c r="H111" s="9">
        <v>67</v>
      </c>
      <c r="J111" s="9">
        <v>16</v>
      </c>
      <c r="K111" s="9">
        <v>6</v>
      </c>
      <c r="L111" s="9">
        <v>10</v>
      </c>
      <c r="N111" s="9">
        <v>44</v>
      </c>
      <c r="O111" s="9">
        <v>10</v>
      </c>
      <c r="P111" s="9">
        <v>34</v>
      </c>
      <c r="R111" s="9">
        <v>20</v>
      </c>
      <c r="S111" s="9">
        <v>9</v>
      </c>
      <c r="T111" s="9">
        <v>11</v>
      </c>
      <c r="V111" s="9">
        <v>16</v>
      </c>
      <c r="W111" s="9">
        <v>5</v>
      </c>
      <c r="X111" s="9">
        <v>11</v>
      </c>
      <c r="Z111" s="9">
        <v>6</v>
      </c>
      <c r="AA111" s="9">
        <v>1</v>
      </c>
      <c r="AB111" s="9">
        <v>5</v>
      </c>
      <c r="AD111" s="9">
        <v>8</v>
      </c>
      <c r="AE111" s="9">
        <v>1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3"/>
        <v>180</v>
      </c>
      <c r="C112" s="29">
        <f t="shared" si="3"/>
        <v>63</v>
      </c>
      <c r="D112" s="29">
        <f t="shared" si="3"/>
        <v>117</v>
      </c>
      <c r="E112" s="3"/>
      <c r="F112" s="16">
        <v>75</v>
      </c>
      <c r="G112" s="16">
        <v>36</v>
      </c>
      <c r="H112" s="16">
        <v>39</v>
      </c>
      <c r="I112" s="16"/>
      <c r="J112" s="16">
        <v>18</v>
      </c>
      <c r="K112" s="16">
        <v>4</v>
      </c>
      <c r="L112" s="16">
        <v>14</v>
      </c>
      <c r="M112" s="16"/>
      <c r="N112" s="16">
        <v>35</v>
      </c>
      <c r="O112" s="16">
        <v>10</v>
      </c>
      <c r="P112" s="16">
        <v>25</v>
      </c>
      <c r="Q112" s="16"/>
      <c r="R112" s="16">
        <v>17</v>
      </c>
      <c r="S112" s="16">
        <v>3</v>
      </c>
      <c r="T112" s="16">
        <v>14</v>
      </c>
      <c r="U112" s="16"/>
      <c r="V112" s="16">
        <v>12</v>
      </c>
      <c r="W112" s="16">
        <v>5</v>
      </c>
      <c r="X112" s="16">
        <v>7</v>
      </c>
      <c r="Y112" s="16"/>
      <c r="Z112" s="16">
        <v>16</v>
      </c>
      <c r="AA112" s="16">
        <v>4</v>
      </c>
      <c r="AB112" s="16">
        <v>12</v>
      </c>
      <c r="AC112" s="16"/>
      <c r="AD112" s="16">
        <v>7</v>
      </c>
      <c r="AE112" s="16">
        <v>1</v>
      </c>
      <c r="AF112" s="16">
        <v>6</v>
      </c>
    </row>
    <row r="113" spans="1:32" s="9" customFormat="1" ht="15" customHeight="1" x14ac:dyDescent="0.15">
      <c r="A113" s="13" t="s">
        <v>17</v>
      </c>
      <c r="B113" s="26">
        <f t="shared" si="3"/>
        <v>1046</v>
      </c>
      <c r="C113" s="27">
        <f t="shared" si="3"/>
        <v>342</v>
      </c>
      <c r="D113" s="27">
        <f t="shared" si="3"/>
        <v>704</v>
      </c>
      <c r="E113" s="3"/>
      <c r="F113" s="16">
        <v>470</v>
      </c>
      <c r="G113" s="16">
        <v>164</v>
      </c>
      <c r="H113" s="16">
        <v>306</v>
      </c>
      <c r="I113" s="16"/>
      <c r="J113" s="16">
        <v>92</v>
      </c>
      <c r="K113" s="16">
        <v>30</v>
      </c>
      <c r="L113" s="16">
        <v>62</v>
      </c>
      <c r="M113" s="16"/>
      <c r="N113" s="16">
        <v>194</v>
      </c>
      <c r="O113" s="16">
        <v>59</v>
      </c>
      <c r="P113" s="16">
        <v>135</v>
      </c>
      <c r="Q113" s="16"/>
      <c r="R113" s="16">
        <v>108</v>
      </c>
      <c r="S113" s="16">
        <v>31</v>
      </c>
      <c r="T113" s="16">
        <v>77</v>
      </c>
      <c r="U113" s="16"/>
      <c r="V113" s="16">
        <v>72</v>
      </c>
      <c r="W113" s="16">
        <v>25</v>
      </c>
      <c r="X113" s="16">
        <v>47</v>
      </c>
      <c r="Y113" s="16"/>
      <c r="Z113" s="16">
        <v>68</v>
      </c>
      <c r="AA113" s="16">
        <v>24</v>
      </c>
      <c r="AB113" s="16">
        <v>44</v>
      </c>
      <c r="AC113" s="16"/>
      <c r="AD113" s="16">
        <v>42</v>
      </c>
      <c r="AE113" s="16">
        <v>9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187</v>
      </c>
      <c r="C114" s="29">
        <f t="shared" si="3"/>
        <v>53</v>
      </c>
      <c r="D114" s="29">
        <f t="shared" si="3"/>
        <v>134</v>
      </c>
      <c r="E114" s="12"/>
      <c r="F114" s="9">
        <v>69</v>
      </c>
      <c r="G114" s="9">
        <v>12</v>
      </c>
      <c r="H114" s="9">
        <v>57</v>
      </c>
      <c r="J114" s="9">
        <v>21</v>
      </c>
      <c r="K114" s="9">
        <v>7</v>
      </c>
      <c r="L114" s="9">
        <v>14</v>
      </c>
      <c r="N114" s="9">
        <v>34</v>
      </c>
      <c r="O114" s="9">
        <v>8</v>
      </c>
      <c r="P114" s="9">
        <v>26</v>
      </c>
      <c r="R114" s="9">
        <v>24</v>
      </c>
      <c r="S114" s="9">
        <v>10</v>
      </c>
      <c r="T114" s="9">
        <v>14</v>
      </c>
      <c r="V114" s="9">
        <v>19</v>
      </c>
      <c r="W114" s="9">
        <v>10</v>
      </c>
      <c r="X114" s="9">
        <v>9</v>
      </c>
      <c r="Z114" s="9">
        <v>13</v>
      </c>
      <c r="AA114" s="9">
        <v>6</v>
      </c>
      <c r="AB114" s="9">
        <v>7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124</v>
      </c>
      <c r="C115" s="29">
        <f t="shared" si="3"/>
        <v>29</v>
      </c>
      <c r="D115" s="29">
        <f t="shared" si="3"/>
        <v>95</v>
      </c>
      <c r="E115" s="12"/>
      <c r="F115" s="9">
        <v>52</v>
      </c>
      <c r="G115" s="9">
        <v>9</v>
      </c>
      <c r="H115" s="9">
        <v>43</v>
      </c>
      <c r="J115" s="9">
        <v>8</v>
      </c>
      <c r="K115" s="9">
        <v>3</v>
      </c>
      <c r="L115" s="9">
        <v>5</v>
      </c>
      <c r="N115" s="9">
        <v>14</v>
      </c>
      <c r="O115" s="9">
        <v>6</v>
      </c>
      <c r="P115" s="9">
        <v>8</v>
      </c>
      <c r="R115" s="9">
        <v>20</v>
      </c>
      <c r="S115" s="9">
        <v>3</v>
      </c>
      <c r="T115" s="9">
        <v>17</v>
      </c>
      <c r="V115" s="9">
        <v>11</v>
      </c>
      <c r="W115" s="9">
        <v>2</v>
      </c>
      <c r="X115" s="9">
        <v>9</v>
      </c>
      <c r="Z115" s="9">
        <v>14</v>
      </c>
      <c r="AA115" s="9">
        <v>5</v>
      </c>
      <c r="AB115" s="9">
        <v>9</v>
      </c>
      <c r="AD115" s="9">
        <v>5</v>
      </c>
      <c r="AE115" s="9">
        <v>1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102</v>
      </c>
      <c r="C116" s="29">
        <f t="shared" si="3"/>
        <v>33</v>
      </c>
      <c r="D116" s="29">
        <f t="shared" si="3"/>
        <v>69</v>
      </c>
      <c r="E116" s="12"/>
      <c r="F116" s="9">
        <v>45</v>
      </c>
      <c r="G116" s="9">
        <v>16</v>
      </c>
      <c r="H116" s="9">
        <v>29</v>
      </c>
      <c r="J116" s="9">
        <v>5</v>
      </c>
      <c r="K116" s="9">
        <v>0</v>
      </c>
      <c r="L116" s="9">
        <v>5</v>
      </c>
      <c r="N116" s="9">
        <v>20</v>
      </c>
      <c r="O116" s="9">
        <v>8</v>
      </c>
      <c r="P116" s="9">
        <v>12</v>
      </c>
      <c r="R116" s="9">
        <v>11</v>
      </c>
      <c r="S116" s="9">
        <v>2</v>
      </c>
      <c r="T116" s="9">
        <v>9</v>
      </c>
      <c r="V116" s="9">
        <v>11</v>
      </c>
      <c r="W116" s="9">
        <v>2</v>
      </c>
      <c r="X116" s="9">
        <v>9</v>
      </c>
      <c r="Z116" s="9">
        <v>5</v>
      </c>
      <c r="AA116" s="9">
        <v>3</v>
      </c>
      <c r="AB116" s="9">
        <v>2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112</v>
      </c>
      <c r="C117" s="29">
        <f t="shared" si="3"/>
        <v>23</v>
      </c>
      <c r="D117" s="29">
        <f t="shared" si="3"/>
        <v>89</v>
      </c>
      <c r="E117" s="12"/>
      <c r="F117" s="9">
        <v>40</v>
      </c>
      <c r="G117" s="9">
        <v>11</v>
      </c>
      <c r="H117" s="9">
        <v>29</v>
      </c>
      <c r="J117" s="9">
        <v>14</v>
      </c>
      <c r="K117" s="9">
        <v>3</v>
      </c>
      <c r="L117" s="9">
        <v>11</v>
      </c>
      <c r="N117" s="9">
        <v>20</v>
      </c>
      <c r="O117" s="9">
        <v>5</v>
      </c>
      <c r="P117" s="9">
        <v>15</v>
      </c>
      <c r="R117" s="9">
        <v>13</v>
      </c>
      <c r="S117" s="9">
        <v>3</v>
      </c>
      <c r="T117" s="9">
        <v>10</v>
      </c>
      <c r="V117" s="9">
        <v>4</v>
      </c>
      <c r="W117" s="9">
        <v>0</v>
      </c>
      <c r="X117" s="9">
        <v>4</v>
      </c>
      <c r="Z117" s="9">
        <v>9</v>
      </c>
      <c r="AA117" s="9">
        <v>0</v>
      </c>
      <c r="AB117" s="9">
        <v>9</v>
      </c>
      <c r="AD117" s="9">
        <v>12</v>
      </c>
      <c r="AE117" s="9">
        <v>1</v>
      </c>
      <c r="AF117" s="9">
        <v>11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14</v>
      </c>
      <c r="D118" s="29">
        <f t="shared" si="3"/>
        <v>66</v>
      </c>
      <c r="E118" s="12"/>
      <c r="F118" s="16">
        <v>32</v>
      </c>
      <c r="G118" s="16">
        <v>4</v>
      </c>
      <c r="H118" s="16">
        <v>28</v>
      </c>
      <c r="I118" s="16"/>
      <c r="J118" s="16">
        <v>7</v>
      </c>
      <c r="K118" s="16">
        <v>1</v>
      </c>
      <c r="L118" s="16">
        <v>6</v>
      </c>
      <c r="M118" s="16"/>
      <c r="N118" s="16">
        <v>16</v>
      </c>
      <c r="O118" s="16">
        <v>1</v>
      </c>
      <c r="P118" s="16">
        <v>15</v>
      </c>
      <c r="Q118" s="16"/>
      <c r="R118" s="16">
        <v>6</v>
      </c>
      <c r="S118" s="16">
        <v>2</v>
      </c>
      <c r="T118" s="16">
        <v>4</v>
      </c>
      <c r="U118" s="16"/>
      <c r="V118" s="16">
        <v>5</v>
      </c>
      <c r="W118" s="16">
        <v>2</v>
      </c>
      <c r="X118" s="16">
        <v>3</v>
      </c>
      <c r="Y118" s="16"/>
      <c r="Z118" s="16">
        <v>8</v>
      </c>
      <c r="AA118" s="16">
        <v>3</v>
      </c>
      <c r="AB118" s="16">
        <v>5</v>
      </c>
      <c r="AC118" s="16"/>
      <c r="AD118" s="16">
        <v>6</v>
      </c>
      <c r="AE118" s="16">
        <v>1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605</v>
      </c>
      <c r="C119" s="27">
        <f t="shared" si="3"/>
        <v>152</v>
      </c>
      <c r="D119" s="27">
        <f t="shared" si="3"/>
        <v>453</v>
      </c>
      <c r="E119" s="14"/>
      <c r="F119" s="15">
        <v>238</v>
      </c>
      <c r="G119" s="15">
        <v>52</v>
      </c>
      <c r="H119" s="15">
        <v>186</v>
      </c>
      <c r="I119" s="15"/>
      <c r="J119" s="15">
        <v>55</v>
      </c>
      <c r="K119" s="15">
        <v>14</v>
      </c>
      <c r="L119" s="15">
        <v>41</v>
      </c>
      <c r="M119" s="15"/>
      <c r="N119" s="15">
        <v>104</v>
      </c>
      <c r="O119" s="15">
        <v>28</v>
      </c>
      <c r="P119" s="15">
        <v>76</v>
      </c>
      <c r="Q119" s="15"/>
      <c r="R119" s="15">
        <v>74</v>
      </c>
      <c r="S119" s="15">
        <v>20</v>
      </c>
      <c r="T119" s="15">
        <v>54</v>
      </c>
      <c r="U119" s="15"/>
      <c r="V119" s="15">
        <v>50</v>
      </c>
      <c r="W119" s="15">
        <v>16</v>
      </c>
      <c r="X119" s="15">
        <v>34</v>
      </c>
      <c r="Y119" s="15"/>
      <c r="Z119" s="15">
        <v>49</v>
      </c>
      <c r="AA119" s="15">
        <v>17</v>
      </c>
      <c r="AB119" s="15">
        <v>32</v>
      </c>
      <c r="AC119" s="15"/>
      <c r="AD119" s="15">
        <v>35</v>
      </c>
      <c r="AE119" s="15">
        <v>5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67</v>
      </c>
      <c r="C120" s="29">
        <f t="shared" si="3"/>
        <v>11</v>
      </c>
      <c r="D120" s="29">
        <f t="shared" si="3"/>
        <v>56</v>
      </c>
      <c r="E120" s="12"/>
      <c r="F120" s="9">
        <v>27</v>
      </c>
      <c r="G120" s="9">
        <v>2</v>
      </c>
      <c r="H120" s="9">
        <v>25</v>
      </c>
      <c r="J120" s="9">
        <v>5</v>
      </c>
      <c r="K120" s="9">
        <v>2</v>
      </c>
      <c r="L120" s="9">
        <v>3</v>
      </c>
      <c r="N120" s="9">
        <v>16</v>
      </c>
      <c r="O120" s="9">
        <v>4</v>
      </c>
      <c r="P120" s="9">
        <v>12</v>
      </c>
      <c r="R120" s="9">
        <v>9</v>
      </c>
      <c r="S120" s="9">
        <v>2</v>
      </c>
      <c r="T120" s="9">
        <v>7</v>
      </c>
      <c r="V120" s="9">
        <v>3</v>
      </c>
      <c r="W120" s="9">
        <v>0</v>
      </c>
      <c r="X120" s="9">
        <v>3</v>
      </c>
      <c r="Z120" s="9">
        <v>2</v>
      </c>
      <c r="AA120" s="9">
        <v>0</v>
      </c>
      <c r="AB120" s="9">
        <v>2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4</v>
      </c>
      <c r="D121" s="29">
        <f t="shared" si="3"/>
        <v>34</v>
      </c>
      <c r="E121" s="12"/>
      <c r="F121" s="9">
        <v>13</v>
      </c>
      <c r="G121" s="9">
        <v>1</v>
      </c>
      <c r="H121" s="9">
        <v>12</v>
      </c>
      <c r="J121" s="9">
        <v>5</v>
      </c>
      <c r="K121" s="9">
        <v>1</v>
      </c>
      <c r="L121" s="9">
        <v>4</v>
      </c>
      <c r="N121" s="9">
        <v>6</v>
      </c>
      <c r="O121" s="9">
        <v>1</v>
      </c>
      <c r="P121" s="9">
        <v>5</v>
      </c>
      <c r="R121" s="9">
        <v>5</v>
      </c>
      <c r="S121" s="9">
        <v>1</v>
      </c>
      <c r="T121" s="9">
        <v>4</v>
      </c>
      <c r="V121" s="9">
        <v>4</v>
      </c>
      <c r="W121" s="9">
        <v>0</v>
      </c>
      <c r="X121" s="9">
        <v>4</v>
      </c>
      <c r="Z121" s="9">
        <v>1</v>
      </c>
      <c r="AA121" s="9">
        <v>0</v>
      </c>
      <c r="AB121" s="9">
        <v>1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7</v>
      </c>
      <c r="D122" s="29">
        <f t="shared" si="3"/>
        <v>26</v>
      </c>
      <c r="E122" s="12"/>
      <c r="F122" s="9">
        <v>13</v>
      </c>
      <c r="G122" s="9">
        <v>1</v>
      </c>
      <c r="H122" s="9">
        <v>12</v>
      </c>
      <c r="J122" s="9">
        <v>2</v>
      </c>
      <c r="K122" s="9">
        <v>1</v>
      </c>
      <c r="L122" s="9">
        <v>1</v>
      </c>
      <c r="N122" s="9">
        <v>6</v>
      </c>
      <c r="O122" s="9">
        <v>3</v>
      </c>
      <c r="P122" s="9">
        <v>3</v>
      </c>
      <c r="R122" s="9">
        <v>4</v>
      </c>
      <c r="S122" s="9">
        <v>0</v>
      </c>
      <c r="T122" s="9">
        <v>4</v>
      </c>
      <c r="V122" s="9">
        <v>3</v>
      </c>
      <c r="W122" s="9">
        <v>2</v>
      </c>
      <c r="X122" s="9">
        <v>1</v>
      </c>
      <c r="Z122" s="9">
        <v>0</v>
      </c>
      <c r="AA122" s="9">
        <v>0</v>
      </c>
      <c r="AB122" s="9">
        <v>0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20</v>
      </c>
      <c r="C123" s="29">
        <f t="shared" si="3"/>
        <v>3</v>
      </c>
      <c r="D123" s="29">
        <f t="shared" si="3"/>
        <v>17</v>
      </c>
      <c r="E123" s="12"/>
      <c r="F123" s="9">
        <v>7</v>
      </c>
      <c r="G123" s="9">
        <v>1</v>
      </c>
      <c r="H123" s="9">
        <v>6</v>
      </c>
      <c r="J123" s="9">
        <v>2</v>
      </c>
      <c r="K123" s="9">
        <v>0</v>
      </c>
      <c r="L123" s="9">
        <v>2</v>
      </c>
      <c r="N123" s="9">
        <v>5</v>
      </c>
      <c r="O123" s="9">
        <v>1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25</v>
      </c>
      <c r="C124" s="33">
        <f t="shared" si="3"/>
        <v>8</v>
      </c>
      <c r="D124" s="29">
        <f t="shared" si="3"/>
        <v>17</v>
      </c>
      <c r="E124" s="12"/>
      <c r="F124" s="16">
        <v>13</v>
      </c>
      <c r="G124" s="16">
        <v>7</v>
      </c>
      <c r="H124" s="16">
        <v>6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0</v>
      </c>
      <c r="P124" s="16">
        <v>3</v>
      </c>
      <c r="Q124" s="16"/>
      <c r="R124" s="16">
        <v>2</v>
      </c>
      <c r="S124" s="16">
        <v>0</v>
      </c>
      <c r="T124" s="16">
        <v>2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3</v>
      </c>
      <c r="AE124" s="16">
        <v>0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3"/>
        <v>183</v>
      </c>
      <c r="C125" s="31">
        <f t="shared" si="3"/>
        <v>33</v>
      </c>
      <c r="D125" s="37">
        <f t="shared" si="3"/>
        <v>150</v>
      </c>
      <c r="E125" s="4"/>
      <c r="F125" s="9">
        <v>73</v>
      </c>
      <c r="G125" s="9">
        <v>12</v>
      </c>
      <c r="H125" s="9">
        <v>61</v>
      </c>
      <c r="J125" s="9">
        <v>15</v>
      </c>
      <c r="K125" s="9">
        <v>4</v>
      </c>
      <c r="L125" s="9">
        <v>11</v>
      </c>
      <c r="N125" s="9">
        <v>36</v>
      </c>
      <c r="O125" s="9">
        <v>9</v>
      </c>
      <c r="P125" s="9">
        <v>27</v>
      </c>
      <c r="R125" s="9">
        <v>21</v>
      </c>
      <c r="S125" s="9">
        <v>3</v>
      </c>
      <c r="T125" s="9">
        <v>18</v>
      </c>
      <c r="V125" s="9">
        <v>11</v>
      </c>
      <c r="W125" s="9">
        <v>2</v>
      </c>
      <c r="X125" s="9">
        <v>9</v>
      </c>
      <c r="Z125" s="9">
        <v>7</v>
      </c>
      <c r="AA125" s="9">
        <v>1</v>
      </c>
      <c r="AB125" s="9">
        <v>6</v>
      </c>
      <c r="AD125" s="9">
        <v>20</v>
      </c>
      <c r="AE125" s="9">
        <v>2</v>
      </c>
      <c r="AF125" s="9">
        <v>18</v>
      </c>
    </row>
    <row r="126" spans="1:32" s="9" customFormat="1" ht="15" customHeight="1" x14ac:dyDescent="0.15">
      <c r="A126" s="1" t="s">
        <v>20</v>
      </c>
      <c r="B126" s="28">
        <f>F126+J126+N126+R126+V126+Z126+AD126</f>
        <v>37</v>
      </c>
      <c r="C126" s="27">
        <f t="shared" si="3"/>
        <v>6</v>
      </c>
      <c r="D126" s="27">
        <f t="shared" si="3"/>
        <v>31</v>
      </c>
      <c r="E126" s="14"/>
      <c r="F126" s="15">
        <v>8</v>
      </c>
      <c r="G126" s="15">
        <v>0</v>
      </c>
      <c r="H126" s="15">
        <v>8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16764</v>
      </c>
      <c r="C127" s="27">
        <f t="shared" si="3"/>
        <v>7932</v>
      </c>
      <c r="D127" s="32">
        <f t="shared" si="3"/>
        <v>8832</v>
      </c>
      <c r="E127" s="3"/>
      <c r="F127" s="41">
        <v>9475</v>
      </c>
      <c r="G127" s="15">
        <v>4499</v>
      </c>
      <c r="H127" s="15">
        <v>4976</v>
      </c>
      <c r="I127" s="15"/>
      <c r="J127" s="15">
        <v>1577</v>
      </c>
      <c r="K127" s="15">
        <v>742</v>
      </c>
      <c r="L127" s="15">
        <v>835</v>
      </c>
      <c r="M127" s="15"/>
      <c r="N127" s="15">
        <v>2538</v>
      </c>
      <c r="O127" s="15">
        <v>1186</v>
      </c>
      <c r="P127" s="15">
        <v>1352</v>
      </c>
      <c r="Q127" s="15"/>
      <c r="R127" s="15">
        <v>1314</v>
      </c>
      <c r="S127" s="15">
        <v>631</v>
      </c>
      <c r="T127" s="15">
        <v>683</v>
      </c>
      <c r="U127" s="15"/>
      <c r="V127" s="15">
        <v>779</v>
      </c>
      <c r="W127" s="15">
        <v>363</v>
      </c>
      <c r="X127" s="15">
        <v>416</v>
      </c>
      <c r="Y127" s="15"/>
      <c r="Z127" s="15">
        <v>782</v>
      </c>
      <c r="AA127" s="15">
        <v>366</v>
      </c>
      <c r="AB127" s="15">
        <v>416</v>
      </c>
      <c r="AC127" s="15"/>
      <c r="AD127" s="15">
        <v>299</v>
      </c>
      <c r="AE127" s="15">
        <v>145</v>
      </c>
      <c r="AF127" s="15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1881</v>
      </c>
      <c r="C132" s="29">
        <f t="shared" ref="C132:D132" si="4">G132+K132+O132+S132+W132+AA132+AE132</f>
        <v>953</v>
      </c>
      <c r="D132" s="29">
        <f t="shared" si="4"/>
        <v>928</v>
      </c>
      <c r="E132" s="4"/>
      <c r="F132" s="38">
        <v>1310</v>
      </c>
      <c r="G132" s="38">
        <v>655</v>
      </c>
      <c r="H132" s="38">
        <v>655</v>
      </c>
      <c r="I132" s="38"/>
      <c r="J132" s="38">
        <v>180</v>
      </c>
      <c r="K132" s="38">
        <v>87</v>
      </c>
      <c r="L132" s="38">
        <v>93</v>
      </c>
      <c r="M132" s="38"/>
      <c r="N132" s="38">
        <v>189</v>
      </c>
      <c r="O132" s="38">
        <v>97</v>
      </c>
      <c r="P132" s="38">
        <v>92</v>
      </c>
      <c r="Q132" s="38"/>
      <c r="R132" s="38">
        <v>71</v>
      </c>
      <c r="S132" s="38">
        <v>45</v>
      </c>
      <c r="T132" s="38">
        <v>26</v>
      </c>
      <c r="U132" s="38"/>
      <c r="V132" s="38">
        <v>58</v>
      </c>
      <c r="W132" s="38">
        <v>27</v>
      </c>
      <c r="X132" s="38">
        <v>31</v>
      </c>
      <c r="Y132" s="38"/>
      <c r="Z132" s="38">
        <v>73</v>
      </c>
      <c r="AA132" s="38">
        <v>42</v>
      </c>
      <c r="AB132" s="38">
        <v>31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0.11219999999999999</v>
      </c>
      <c r="C133" s="21">
        <f t="shared" ref="C133:D133" si="5">ROUND(C132/C$138,4)</f>
        <v>0.1201</v>
      </c>
      <c r="D133" s="35">
        <f t="shared" si="5"/>
        <v>0.1051</v>
      </c>
      <c r="E133" s="3"/>
      <c r="F133" s="39">
        <v>0.13825857519788917</v>
      </c>
      <c r="G133" s="39">
        <v>0.14558790842409425</v>
      </c>
      <c r="H133" s="39">
        <v>0.13163183279742766</v>
      </c>
      <c r="I133" s="39"/>
      <c r="J133" s="39">
        <v>0.11414077362079898</v>
      </c>
      <c r="K133" s="39">
        <v>0.11725067385444744</v>
      </c>
      <c r="L133" s="39">
        <v>0.11137724550898204</v>
      </c>
      <c r="M133" s="39"/>
      <c r="N133" s="39">
        <v>7.4468085106382975E-2</v>
      </c>
      <c r="O133" s="39">
        <v>8.1787521079258005E-2</v>
      </c>
      <c r="P133" s="39">
        <v>6.8047337278106509E-2</v>
      </c>
      <c r="Q133" s="39"/>
      <c r="R133" s="39">
        <v>5.4033485540334852E-2</v>
      </c>
      <c r="S133" s="39">
        <v>7.1315372424722662E-2</v>
      </c>
      <c r="T133" s="39">
        <v>3.8067349926793559E-2</v>
      </c>
      <c r="U133" s="39"/>
      <c r="V133" s="39">
        <v>7.4454428754813867E-2</v>
      </c>
      <c r="W133" s="39">
        <v>7.43801652892562E-2</v>
      </c>
      <c r="X133" s="39">
        <v>7.4519230769230768E-2</v>
      </c>
      <c r="Y133" s="39"/>
      <c r="Z133" s="39">
        <v>9.3350383631713552E-2</v>
      </c>
      <c r="AA133" s="39">
        <v>0.11475409836065574</v>
      </c>
      <c r="AB133" s="39">
        <v>7.4519230769230768E-2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7532</v>
      </c>
      <c r="C134" s="29">
        <f t="shared" ref="C134:D138" si="6">G134+K134+O134+S134+W134+AA134+AE134</f>
        <v>3837</v>
      </c>
      <c r="D134" s="29">
        <f t="shared" si="6"/>
        <v>3695</v>
      </c>
      <c r="E134" s="12"/>
      <c r="F134" s="38">
        <v>4644</v>
      </c>
      <c r="G134" s="38">
        <v>2337</v>
      </c>
      <c r="H134" s="38">
        <v>2307</v>
      </c>
      <c r="I134" s="38"/>
      <c r="J134" s="38">
        <v>698</v>
      </c>
      <c r="K134" s="38">
        <v>352</v>
      </c>
      <c r="L134" s="38">
        <v>346</v>
      </c>
      <c r="M134" s="38"/>
      <c r="N134" s="38">
        <v>1113</v>
      </c>
      <c r="O134" s="38">
        <v>550</v>
      </c>
      <c r="P134" s="38">
        <v>563</v>
      </c>
      <c r="Q134" s="38"/>
      <c r="R134" s="38">
        <v>468</v>
      </c>
      <c r="S134" s="38">
        <v>249</v>
      </c>
      <c r="T134" s="38">
        <v>219</v>
      </c>
      <c r="U134" s="38"/>
      <c r="V134" s="38">
        <v>253</v>
      </c>
      <c r="W134" s="38">
        <v>135</v>
      </c>
      <c r="X134" s="38">
        <v>118</v>
      </c>
      <c r="Y134" s="38"/>
      <c r="Z134" s="38">
        <v>263</v>
      </c>
      <c r="AA134" s="38">
        <v>140</v>
      </c>
      <c r="AB134" s="38">
        <v>123</v>
      </c>
      <c r="AC134" s="38"/>
      <c r="AD134" s="38">
        <v>93</v>
      </c>
      <c r="AE134" s="38">
        <v>74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0.44929999999999998</v>
      </c>
      <c r="C135" s="21">
        <f t="shared" ref="C135:D135" si="7">ROUND(C134/C$138,4)</f>
        <v>0.48370000000000002</v>
      </c>
      <c r="D135" s="21">
        <f t="shared" si="7"/>
        <v>0.41839999999999999</v>
      </c>
      <c r="E135" s="20"/>
      <c r="F135" s="39">
        <v>0.49013192612137202</v>
      </c>
      <c r="G135" s="39">
        <v>0.51944876639253168</v>
      </c>
      <c r="H135" s="39">
        <v>0.46362540192926044</v>
      </c>
      <c r="I135" s="39"/>
      <c r="J135" s="39">
        <v>0.44261255548509831</v>
      </c>
      <c r="K135" s="39">
        <v>0.47439353099730458</v>
      </c>
      <c r="L135" s="39">
        <v>0.41437125748502995</v>
      </c>
      <c r="M135" s="39"/>
      <c r="N135" s="39">
        <v>0.4385342789598109</v>
      </c>
      <c r="O135" s="39">
        <v>0.46374367622259699</v>
      </c>
      <c r="P135" s="39">
        <v>0.41642011834319526</v>
      </c>
      <c r="Q135" s="39"/>
      <c r="R135" s="39">
        <v>0.35616438356164382</v>
      </c>
      <c r="S135" s="39">
        <v>0.39461172741679873</v>
      </c>
      <c r="T135" s="39">
        <v>0.3206442166910688</v>
      </c>
      <c r="U135" s="39"/>
      <c r="V135" s="39">
        <v>0.32477535301668808</v>
      </c>
      <c r="W135" s="39">
        <v>0.37190082644628097</v>
      </c>
      <c r="X135" s="39">
        <v>0.28365384615384615</v>
      </c>
      <c r="Y135" s="39"/>
      <c r="Z135" s="39">
        <v>0.33631713554987214</v>
      </c>
      <c r="AA135" s="39">
        <v>0.38251366120218577</v>
      </c>
      <c r="AB135" s="39">
        <v>0.29567307692307693</v>
      </c>
      <c r="AC135" s="39"/>
      <c r="AD135" s="39">
        <v>0.31103678929765888</v>
      </c>
      <c r="AE135" s="39">
        <v>0.51034482758620692</v>
      </c>
      <c r="AF135" s="39">
        <v>0.12337662337662338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7351</v>
      </c>
      <c r="C136" s="29">
        <f t="shared" si="6"/>
        <v>3142</v>
      </c>
      <c r="D136" s="29">
        <f t="shared" si="6"/>
        <v>4209</v>
      </c>
      <c r="E136" s="4"/>
      <c r="F136" s="38">
        <v>3521</v>
      </c>
      <c r="G136" s="38">
        <v>1507</v>
      </c>
      <c r="H136" s="38">
        <v>2014</v>
      </c>
      <c r="I136" s="38"/>
      <c r="J136" s="38">
        <v>699</v>
      </c>
      <c r="K136" s="38">
        <v>303</v>
      </c>
      <c r="L136" s="38">
        <v>396</v>
      </c>
      <c r="M136" s="38"/>
      <c r="N136" s="38">
        <v>1236</v>
      </c>
      <c r="O136" s="38">
        <v>539</v>
      </c>
      <c r="P136" s="38">
        <v>697</v>
      </c>
      <c r="Q136" s="38"/>
      <c r="R136" s="38">
        <v>775</v>
      </c>
      <c r="S136" s="38">
        <v>337</v>
      </c>
      <c r="T136" s="38">
        <v>438</v>
      </c>
      <c r="U136" s="38"/>
      <c r="V136" s="38">
        <v>468</v>
      </c>
      <c r="W136" s="38">
        <v>201</v>
      </c>
      <c r="X136" s="38">
        <v>267</v>
      </c>
      <c r="Y136" s="38"/>
      <c r="Z136" s="38">
        <v>446</v>
      </c>
      <c r="AA136" s="38">
        <v>184</v>
      </c>
      <c r="AB136" s="38">
        <v>262</v>
      </c>
      <c r="AC136" s="38"/>
      <c r="AD136" s="38">
        <v>206</v>
      </c>
      <c r="AE136" s="38">
        <v>71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0.4385</v>
      </c>
      <c r="C137" s="21">
        <f t="shared" ref="C137:D137" si="8">ROUND(C136/C$138,4)</f>
        <v>0.39610000000000001</v>
      </c>
      <c r="D137" s="21">
        <f t="shared" si="8"/>
        <v>0.47660000000000002</v>
      </c>
      <c r="E137" s="3"/>
      <c r="F137" s="39">
        <v>0.37160949868073878</v>
      </c>
      <c r="G137" s="39">
        <v>0.33496332518337407</v>
      </c>
      <c r="H137" s="39">
        <v>0.40474276527331188</v>
      </c>
      <c r="I137" s="39"/>
      <c r="J137" s="39">
        <v>0.44324667089410275</v>
      </c>
      <c r="K137" s="39">
        <v>0.40835579514824799</v>
      </c>
      <c r="L137" s="39">
        <v>0.47425149700598801</v>
      </c>
      <c r="M137" s="39"/>
      <c r="N137" s="39">
        <v>0.48699763593380613</v>
      </c>
      <c r="O137" s="39">
        <v>0.45446880269814505</v>
      </c>
      <c r="P137" s="39">
        <v>0.51553254437869822</v>
      </c>
      <c r="Q137" s="39"/>
      <c r="R137" s="39">
        <v>0.58980213089802136</v>
      </c>
      <c r="S137" s="39">
        <v>0.53407290015847864</v>
      </c>
      <c r="T137" s="39">
        <v>0.64128843338213759</v>
      </c>
      <c r="U137" s="39"/>
      <c r="V137" s="39">
        <v>0.60077021822849808</v>
      </c>
      <c r="W137" s="39">
        <v>0.55371900826446285</v>
      </c>
      <c r="X137" s="39">
        <v>0.64182692307692313</v>
      </c>
      <c r="Y137" s="39"/>
      <c r="Z137" s="39">
        <v>0.57033248081841437</v>
      </c>
      <c r="AA137" s="39">
        <v>0.50273224043715847</v>
      </c>
      <c r="AB137" s="39">
        <v>0.62980769230769229</v>
      </c>
      <c r="AC137" s="39"/>
      <c r="AD137" s="39">
        <v>0.68896321070234112</v>
      </c>
      <c r="AE137" s="39">
        <v>0.48965517241379308</v>
      </c>
      <c r="AF137" s="39">
        <v>0.87662337662337664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16764</v>
      </c>
      <c r="C138" s="27">
        <f t="shared" si="6"/>
        <v>7932</v>
      </c>
      <c r="D138" s="27">
        <f t="shared" si="6"/>
        <v>8832</v>
      </c>
      <c r="E138" s="14"/>
      <c r="F138" s="40">
        <v>9475</v>
      </c>
      <c r="G138" s="40">
        <v>4499</v>
      </c>
      <c r="H138" s="40">
        <v>4976</v>
      </c>
      <c r="I138" s="40"/>
      <c r="J138" s="40">
        <v>1577</v>
      </c>
      <c r="K138" s="40">
        <v>742</v>
      </c>
      <c r="L138" s="40">
        <v>835</v>
      </c>
      <c r="M138" s="40"/>
      <c r="N138" s="40">
        <v>2538</v>
      </c>
      <c r="O138" s="40">
        <v>1186</v>
      </c>
      <c r="P138" s="40">
        <v>1352</v>
      </c>
      <c r="Q138" s="40"/>
      <c r="R138" s="40">
        <v>1314</v>
      </c>
      <c r="S138" s="40">
        <v>631</v>
      </c>
      <c r="T138" s="40">
        <v>683</v>
      </c>
      <c r="U138" s="40"/>
      <c r="V138" s="40">
        <v>779</v>
      </c>
      <c r="W138" s="40">
        <v>363</v>
      </c>
      <c r="X138" s="40">
        <v>416</v>
      </c>
      <c r="Y138" s="40"/>
      <c r="Z138" s="40">
        <v>782</v>
      </c>
      <c r="AA138" s="40">
        <v>366</v>
      </c>
      <c r="AB138" s="40">
        <v>416</v>
      </c>
      <c r="AC138" s="40"/>
      <c r="AD138" s="40">
        <v>299</v>
      </c>
      <c r="AE138" s="40">
        <v>145</v>
      </c>
      <c r="AF138" s="40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AF142"/>
  <sheetViews>
    <sheetView topLeftCell="A97" zoomScale="70" zoomScaleNormal="70" workbookViewId="0">
      <selection activeCell="C83" sqref="C83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113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90</v>
      </c>
      <c r="C6" s="31">
        <f t="shared" ref="C6:D21" si="0">G6+K6+O6+S6+W6+AA6+AE6</f>
        <v>43</v>
      </c>
      <c r="D6" s="29">
        <f t="shared" si="0"/>
        <v>47</v>
      </c>
      <c r="E6" s="12"/>
      <c r="F6" s="9">
        <v>67</v>
      </c>
      <c r="G6" s="9">
        <v>30</v>
      </c>
      <c r="H6" s="9">
        <v>37</v>
      </c>
      <c r="J6" s="9">
        <v>5</v>
      </c>
      <c r="K6" s="9">
        <v>3</v>
      </c>
      <c r="L6" s="9">
        <v>2</v>
      </c>
      <c r="N6" s="9">
        <v>7</v>
      </c>
      <c r="O6" s="9">
        <v>3</v>
      </c>
      <c r="P6" s="9">
        <v>4</v>
      </c>
      <c r="R6" s="9">
        <v>6</v>
      </c>
      <c r="S6" s="9">
        <v>4</v>
      </c>
      <c r="T6" s="9">
        <v>2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85</v>
      </c>
      <c r="C7" s="29">
        <f t="shared" si="0"/>
        <v>48</v>
      </c>
      <c r="D7" s="29">
        <f t="shared" si="0"/>
        <v>37</v>
      </c>
      <c r="E7" s="12"/>
      <c r="F7" s="9">
        <v>70</v>
      </c>
      <c r="G7" s="9">
        <v>40</v>
      </c>
      <c r="H7" s="9">
        <v>30</v>
      </c>
      <c r="J7" s="9">
        <v>5</v>
      </c>
      <c r="K7" s="9">
        <v>3</v>
      </c>
      <c r="L7" s="9">
        <v>2</v>
      </c>
      <c r="N7" s="9">
        <v>4</v>
      </c>
      <c r="O7" s="9">
        <v>2</v>
      </c>
      <c r="P7" s="9">
        <v>2</v>
      </c>
      <c r="R7" s="9">
        <v>4</v>
      </c>
      <c r="S7" s="9">
        <v>1</v>
      </c>
      <c r="T7" s="9">
        <v>3</v>
      </c>
      <c r="V7" s="9">
        <v>0</v>
      </c>
      <c r="W7" s="9">
        <v>0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94</v>
      </c>
      <c r="C8" s="29">
        <f t="shared" si="0"/>
        <v>42</v>
      </c>
      <c r="D8" s="29">
        <f t="shared" si="0"/>
        <v>52</v>
      </c>
      <c r="E8" s="12"/>
      <c r="F8" s="9">
        <v>70</v>
      </c>
      <c r="G8" s="9">
        <v>28</v>
      </c>
      <c r="H8" s="9">
        <v>42</v>
      </c>
      <c r="J8" s="9">
        <v>6</v>
      </c>
      <c r="K8" s="9">
        <v>2</v>
      </c>
      <c r="L8" s="9">
        <v>4</v>
      </c>
      <c r="N8" s="9">
        <v>9</v>
      </c>
      <c r="O8" s="9">
        <v>5</v>
      </c>
      <c r="P8" s="9">
        <v>4</v>
      </c>
      <c r="R8" s="9">
        <v>2</v>
      </c>
      <c r="S8" s="9">
        <v>1</v>
      </c>
      <c r="T8" s="9">
        <v>1</v>
      </c>
      <c r="V8" s="9">
        <v>5</v>
      </c>
      <c r="W8" s="9">
        <v>5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89</v>
      </c>
      <c r="C9" s="29">
        <f t="shared" si="0"/>
        <v>47</v>
      </c>
      <c r="D9" s="29">
        <f t="shared" si="0"/>
        <v>42</v>
      </c>
      <c r="E9" s="12"/>
      <c r="F9" s="9">
        <v>62</v>
      </c>
      <c r="G9" s="9">
        <v>31</v>
      </c>
      <c r="H9" s="9">
        <v>31</v>
      </c>
      <c r="J9" s="9">
        <v>15</v>
      </c>
      <c r="K9" s="9">
        <v>8</v>
      </c>
      <c r="L9" s="9">
        <v>7</v>
      </c>
      <c r="N9" s="9">
        <v>6</v>
      </c>
      <c r="O9" s="9">
        <v>4</v>
      </c>
      <c r="P9" s="9">
        <v>2</v>
      </c>
      <c r="R9" s="9">
        <v>3</v>
      </c>
      <c r="S9" s="9">
        <v>2</v>
      </c>
      <c r="T9" s="9">
        <v>1</v>
      </c>
      <c r="V9" s="9">
        <v>1</v>
      </c>
      <c r="W9" s="9">
        <v>1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134</v>
      </c>
      <c r="C10" s="29">
        <f t="shared" si="0"/>
        <v>66</v>
      </c>
      <c r="D10" s="29">
        <f t="shared" si="0"/>
        <v>68</v>
      </c>
      <c r="E10" s="12"/>
      <c r="F10" s="9">
        <v>96</v>
      </c>
      <c r="G10" s="9">
        <v>47</v>
      </c>
      <c r="H10" s="9">
        <v>49</v>
      </c>
      <c r="J10" s="9">
        <v>13</v>
      </c>
      <c r="K10" s="9">
        <v>3</v>
      </c>
      <c r="L10" s="9">
        <v>10</v>
      </c>
      <c r="N10" s="9">
        <v>12</v>
      </c>
      <c r="O10" s="9">
        <v>7</v>
      </c>
      <c r="P10" s="9">
        <v>5</v>
      </c>
      <c r="R10" s="9">
        <v>7</v>
      </c>
      <c r="S10" s="9">
        <v>6</v>
      </c>
      <c r="T10" s="9">
        <v>1</v>
      </c>
      <c r="V10" s="9">
        <v>2</v>
      </c>
      <c r="W10" s="9">
        <v>0</v>
      </c>
      <c r="X10" s="9">
        <v>2</v>
      </c>
      <c r="Z10" s="9">
        <v>4</v>
      </c>
      <c r="AA10" s="9">
        <v>3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492</v>
      </c>
      <c r="C11" s="27">
        <f t="shared" si="0"/>
        <v>246</v>
      </c>
      <c r="D11" s="32">
        <f t="shared" si="0"/>
        <v>246</v>
      </c>
      <c r="E11" s="14"/>
      <c r="F11" s="15">
        <v>365</v>
      </c>
      <c r="G11" s="15">
        <v>176</v>
      </c>
      <c r="H11" s="15">
        <v>189</v>
      </c>
      <c r="I11" s="15"/>
      <c r="J11" s="15">
        <v>44</v>
      </c>
      <c r="K11" s="15">
        <v>19</v>
      </c>
      <c r="L11" s="15">
        <v>25</v>
      </c>
      <c r="M11" s="15"/>
      <c r="N11" s="15">
        <v>38</v>
      </c>
      <c r="O11" s="15">
        <v>21</v>
      </c>
      <c r="P11" s="15">
        <v>17</v>
      </c>
      <c r="Q11" s="15"/>
      <c r="R11" s="15">
        <v>22</v>
      </c>
      <c r="S11" s="15">
        <v>14</v>
      </c>
      <c r="T11" s="15">
        <v>8</v>
      </c>
      <c r="U11" s="15"/>
      <c r="V11" s="15">
        <v>12</v>
      </c>
      <c r="W11" s="15">
        <v>8</v>
      </c>
      <c r="X11" s="15">
        <v>4</v>
      </c>
      <c r="Y11" s="15"/>
      <c r="Z11" s="15">
        <v>11</v>
      </c>
      <c r="AA11" s="15">
        <v>8</v>
      </c>
      <c r="AB11" s="15">
        <v>3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108</v>
      </c>
      <c r="C12" s="29">
        <f t="shared" si="0"/>
        <v>55</v>
      </c>
      <c r="D12" s="29">
        <f t="shared" si="0"/>
        <v>53</v>
      </c>
      <c r="E12" s="12"/>
      <c r="F12" s="9">
        <v>73</v>
      </c>
      <c r="G12" s="9">
        <v>38</v>
      </c>
      <c r="H12" s="9">
        <v>35</v>
      </c>
      <c r="J12" s="9">
        <v>11</v>
      </c>
      <c r="K12" s="9">
        <v>4</v>
      </c>
      <c r="L12" s="9">
        <v>7</v>
      </c>
      <c r="N12" s="9">
        <v>10</v>
      </c>
      <c r="O12" s="9">
        <v>4</v>
      </c>
      <c r="P12" s="9">
        <v>6</v>
      </c>
      <c r="R12" s="9">
        <v>6</v>
      </c>
      <c r="S12" s="9">
        <v>5</v>
      </c>
      <c r="T12" s="9">
        <v>1</v>
      </c>
      <c r="V12" s="9">
        <v>5</v>
      </c>
      <c r="W12" s="9">
        <v>2</v>
      </c>
      <c r="X12" s="9">
        <v>3</v>
      </c>
      <c r="Z12" s="9">
        <v>3</v>
      </c>
      <c r="AA12" s="9">
        <v>2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131</v>
      </c>
      <c r="C13" s="29">
        <f t="shared" si="0"/>
        <v>75</v>
      </c>
      <c r="D13" s="29">
        <f t="shared" si="0"/>
        <v>56</v>
      </c>
      <c r="E13" s="12"/>
      <c r="F13" s="9">
        <v>90</v>
      </c>
      <c r="G13" s="9">
        <v>52</v>
      </c>
      <c r="H13" s="9">
        <v>38</v>
      </c>
      <c r="J13" s="9">
        <v>11</v>
      </c>
      <c r="K13" s="9">
        <v>6</v>
      </c>
      <c r="L13" s="9">
        <v>5</v>
      </c>
      <c r="N13" s="9">
        <v>11</v>
      </c>
      <c r="O13" s="9">
        <v>6</v>
      </c>
      <c r="P13" s="9">
        <v>5</v>
      </c>
      <c r="R13" s="9">
        <v>6</v>
      </c>
      <c r="S13" s="9">
        <v>5</v>
      </c>
      <c r="T13" s="9">
        <v>1</v>
      </c>
      <c r="V13" s="9">
        <v>4</v>
      </c>
      <c r="W13" s="9">
        <v>2</v>
      </c>
      <c r="X13" s="9">
        <v>2</v>
      </c>
      <c r="Z13" s="9">
        <v>9</v>
      </c>
      <c r="AA13" s="9">
        <v>4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137</v>
      </c>
      <c r="C14" s="29">
        <f t="shared" si="0"/>
        <v>72</v>
      </c>
      <c r="D14" s="29">
        <f t="shared" si="0"/>
        <v>65</v>
      </c>
      <c r="E14" s="12"/>
      <c r="F14" s="9">
        <v>105</v>
      </c>
      <c r="G14" s="9">
        <v>53</v>
      </c>
      <c r="H14" s="9">
        <v>52</v>
      </c>
      <c r="J14" s="9">
        <v>9</v>
      </c>
      <c r="K14" s="9">
        <v>6</v>
      </c>
      <c r="L14" s="9">
        <v>3</v>
      </c>
      <c r="N14" s="9">
        <v>11</v>
      </c>
      <c r="O14" s="9">
        <v>7</v>
      </c>
      <c r="P14" s="9">
        <v>4</v>
      </c>
      <c r="R14" s="9">
        <v>2</v>
      </c>
      <c r="S14" s="9">
        <v>2</v>
      </c>
      <c r="T14" s="9">
        <v>0</v>
      </c>
      <c r="V14" s="9">
        <v>2</v>
      </c>
      <c r="W14" s="9">
        <v>0</v>
      </c>
      <c r="X14" s="9">
        <v>2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146</v>
      </c>
      <c r="C15" s="29">
        <f t="shared" si="0"/>
        <v>67</v>
      </c>
      <c r="D15" s="29">
        <f t="shared" si="0"/>
        <v>79</v>
      </c>
      <c r="E15" s="12"/>
      <c r="F15" s="9">
        <v>104</v>
      </c>
      <c r="G15" s="9">
        <v>49</v>
      </c>
      <c r="H15" s="9">
        <v>55</v>
      </c>
      <c r="J15" s="9">
        <v>17</v>
      </c>
      <c r="K15" s="9">
        <v>8</v>
      </c>
      <c r="L15" s="9">
        <v>9</v>
      </c>
      <c r="N15" s="9">
        <v>13</v>
      </c>
      <c r="O15" s="9">
        <v>6</v>
      </c>
      <c r="P15" s="9">
        <v>7</v>
      </c>
      <c r="R15" s="9">
        <v>3</v>
      </c>
      <c r="S15" s="9">
        <v>1</v>
      </c>
      <c r="T15" s="9">
        <v>2</v>
      </c>
      <c r="V15" s="9">
        <v>5</v>
      </c>
      <c r="W15" s="9">
        <v>1</v>
      </c>
      <c r="X15" s="9">
        <v>4</v>
      </c>
      <c r="Z15" s="9">
        <v>4</v>
      </c>
      <c r="AA15" s="9">
        <v>2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134</v>
      </c>
      <c r="C16" s="29">
        <f t="shared" si="0"/>
        <v>62</v>
      </c>
      <c r="D16" s="29">
        <f t="shared" si="0"/>
        <v>72</v>
      </c>
      <c r="E16" s="12"/>
      <c r="F16" s="9">
        <v>97</v>
      </c>
      <c r="G16" s="9">
        <v>47</v>
      </c>
      <c r="H16" s="9">
        <v>50</v>
      </c>
      <c r="J16" s="9">
        <v>7</v>
      </c>
      <c r="K16" s="9">
        <v>1</v>
      </c>
      <c r="L16" s="9">
        <v>6</v>
      </c>
      <c r="N16" s="9">
        <v>13</v>
      </c>
      <c r="O16" s="9">
        <v>4</v>
      </c>
      <c r="P16" s="9">
        <v>9</v>
      </c>
      <c r="R16" s="9">
        <v>5</v>
      </c>
      <c r="S16" s="9">
        <v>3</v>
      </c>
      <c r="T16" s="9">
        <v>2</v>
      </c>
      <c r="V16" s="9">
        <v>7</v>
      </c>
      <c r="W16" s="9">
        <v>3</v>
      </c>
      <c r="X16" s="9">
        <v>4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656</v>
      </c>
      <c r="C17" s="27">
        <f t="shared" si="0"/>
        <v>331</v>
      </c>
      <c r="D17" s="32">
        <f t="shared" si="0"/>
        <v>325</v>
      </c>
      <c r="E17" s="14"/>
      <c r="F17" s="15">
        <v>469</v>
      </c>
      <c r="G17" s="15">
        <v>239</v>
      </c>
      <c r="H17" s="15">
        <v>230</v>
      </c>
      <c r="I17" s="15"/>
      <c r="J17" s="15">
        <v>55</v>
      </c>
      <c r="K17" s="15">
        <v>25</v>
      </c>
      <c r="L17" s="15">
        <v>30</v>
      </c>
      <c r="M17" s="15"/>
      <c r="N17" s="15">
        <v>58</v>
      </c>
      <c r="O17" s="15">
        <v>27</v>
      </c>
      <c r="P17" s="15">
        <v>31</v>
      </c>
      <c r="Q17" s="15"/>
      <c r="R17" s="15">
        <v>22</v>
      </c>
      <c r="S17" s="15">
        <v>16</v>
      </c>
      <c r="T17" s="15">
        <v>6</v>
      </c>
      <c r="U17" s="15"/>
      <c r="V17" s="15">
        <v>23</v>
      </c>
      <c r="W17" s="15">
        <v>8</v>
      </c>
      <c r="X17" s="15">
        <v>15</v>
      </c>
      <c r="Y17" s="15"/>
      <c r="Z17" s="15">
        <v>29</v>
      </c>
      <c r="AA17" s="15">
        <v>16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165</v>
      </c>
      <c r="C18" s="29">
        <f t="shared" si="0"/>
        <v>77</v>
      </c>
      <c r="D18" s="29">
        <f t="shared" si="0"/>
        <v>88</v>
      </c>
      <c r="E18" s="12"/>
      <c r="F18" s="9">
        <v>122</v>
      </c>
      <c r="G18" s="9">
        <v>49</v>
      </c>
      <c r="H18" s="9">
        <v>73</v>
      </c>
      <c r="J18" s="9">
        <v>14</v>
      </c>
      <c r="K18" s="9">
        <v>10</v>
      </c>
      <c r="L18" s="9">
        <v>4</v>
      </c>
      <c r="N18" s="9">
        <v>14</v>
      </c>
      <c r="O18" s="9">
        <v>9</v>
      </c>
      <c r="P18" s="9">
        <v>5</v>
      </c>
      <c r="R18" s="9">
        <v>5</v>
      </c>
      <c r="S18" s="9">
        <v>3</v>
      </c>
      <c r="T18" s="9">
        <v>2</v>
      </c>
      <c r="V18" s="9">
        <v>4</v>
      </c>
      <c r="W18" s="9">
        <v>1</v>
      </c>
      <c r="X18" s="9">
        <v>3</v>
      </c>
      <c r="Z18" s="9">
        <v>6</v>
      </c>
      <c r="AA18" s="9">
        <v>5</v>
      </c>
      <c r="AB18" s="9">
        <v>1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163</v>
      </c>
      <c r="C19" s="29">
        <f t="shared" si="0"/>
        <v>89</v>
      </c>
      <c r="D19" s="29">
        <f t="shared" si="0"/>
        <v>74</v>
      </c>
      <c r="E19" s="12"/>
      <c r="F19" s="9">
        <v>101</v>
      </c>
      <c r="G19" s="9">
        <v>57</v>
      </c>
      <c r="H19" s="9">
        <v>44</v>
      </c>
      <c r="J19" s="9">
        <v>17</v>
      </c>
      <c r="K19" s="9">
        <v>10</v>
      </c>
      <c r="L19" s="9">
        <v>7</v>
      </c>
      <c r="N19" s="9">
        <v>25</v>
      </c>
      <c r="O19" s="9">
        <v>13</v>
      </c>
      <c r="P19" s="9">
        <v>12</v>
      </c>
      <c r="R19" s="9">
        <v>8</v>
      </c>
      <c r="S19" s="9">
        <v>4</v>
      </c>
      <c r="T19" s="9">
        <v>4</v>
      </c>
      <c r="V19" s="9">
        <v>3</v>
      </c>
      <c r="W19" s="9">
        <v>1</v>
      </c>
      <c r="X19" s="9">
        <v>2</v>
      </c>
      <c r="Z19" s="9">
        <v>9</v>
      </c>
      <c r="AA19" s="9">
        <v>4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137</v>
      </c>
      <c r="C20" s="29">
        <f t="shared" si="0"/>
        <v>75</v>
      </c>
      <c r="D20" s="29">
        <f t="shared" si="0"/>
        <v>62</v>
      </c>
      <c r="E20" s="12"/>
      <c r="F20" s="9">
        <v>83</v>
      </c>
      <c r="G20" s="9">
        <v>46</v>
      </c>
      <c r="H20" s="9">
        <v>37</v>
      </c>
      <c r="J20" s="9">
        <v>15</v>
      </c>
      <c r="K20" s="9">
        <v>11</v>
      </c>
      <c r="L20" s="9">
        <v>4</v>
      </c>
      <c r="N20" s="9">
        <v>21</v>
      </c>
      <c r="O20" s="9">
        <v>6</v>
      </c>
      <c r="P20" s="9">
        <v>15</v>
      </c>
      <c r="R20" s="9">
        <v>6</v>
      </c>
      <c r="S20" s="9">
        <v>5</v>
      </c>
      <c r="T20" s="9">
        <v>1</v>
      </c>
      <c r="V20" s="9">
        <v>6</v>
      </c>
      <c r="W20" s="9">
        <v>4</v>
      </c>
      <c r="X20" s="9">
        <v>2</v>
      </c>
      <c r="Z20" s="9">
        <v>6</v>
      </c>
      <c r="AA20" s="9">
        <v>3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154</v>
      </c>
      <c r="C21" s="29">
        <f t="shared" si="0"/>
        <v>87</v>
      </c>
      <c r="D21" s="29">
        <f t="shared" si="0"/>
        <v>67</v>
      </c>
      <c r="E21" s="12"/>
      <c r="F21" s="9">
        <v>101</v>
      </c>
      <c r="G21" s="9">
        <v>57</v>
      </c>
      <c r="H21" s="9">
        <v>44</v>
      </c>
      <c r="J21" s="9">
        <v>20</v>
      </c>
      <c r="K21" s="9">
        <v>6</v>
      </c>
      <c r="L21" s="9">
        <v>14</v>
      </c>
      <c r="N21" s="9">
        <v>15</v>
      </c>
      <c r="O21" s="9">
        <v>12</v>
      </c>
      <c r="P21" s="9">
        <v>3</v>
      </c>
      <c r="R21" s="9">
        <v>2</v>
      </c>
      <c r="S21" s="9">
        <v>2</v>
      </c>
      <c r="T21" s="9">
        <v>0</v>
      </c>
      <c r="V21" s="9">
        <v>7</v>
      </c>
      <c r="W21" s="9">
        <v>4</v>
      </c>
      <c r="X21" s="9">
        <v>3</v>
      </c>
      <c r="Z21" s="9">
        <v>9</v>
      </c>
      <c r="AA21" s="9">
        <v>6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124</v>
      </c>
      <c r="C22" s="29">
        <f t="shared" si="1"/>
        <v>54</v>
      </c>
      <c r="D22" s="29">
        <f t="shared" si="1"/>
        <v>70</v>
      </c>
      <c r="E22" s="12"/>
      <c r="F22" s="9">
        <v>78</v>
      </c>
      <c r="G22" s="9">
        <v>36</v>
      </c>
      <c r="H22" s="9">
        <v>42</v>
      </c>
      <c r="J22" s="9">
        <v>14</v>
      </c>
      <c r="K22" s="9">
        <v>6</v>
      </c>
      <c r="L22" s="9">
        <v>8</v>
      </c>
      <c r="N22" s="9">
        <v>17</v>
      </c>
      <c r="O22" s="9">
        <v>7</v>
      </c>
      <c r="P22" s="9">
        <v>10</v>
      </c>
      <c r="R22" s="9">
        <v>7</v>
      </c>
      <c r="S22" s="9">
        <v>2</v>
      </c>
      <c r="T22" s="9">
        <v>5</v>
      </c>
      <c r="V22" s="9">
        <v>4</v>
      </c>
      <c r="W22" s="9">
        <v>2</v>
      </c>
      <c r="X22" s="9">
        <v>2</v>
      </c>
      <c r="Z22" s="9">
        <v>4</v>
      </c>
      <c r="AA22" s="9">
        <v>1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743</v>
      </c>
      <c r="C23" s="27">
        <f t="shared" si="2"/>
        <v>382</v>
      </c>
      <c r="D23" s="32">
        <f t="shared" si="2"/>
        <v>361</v>
      </c>
      <c r="E23" s="14"/>
      <c r="F23" s="15">
        <v>485</v>
      </c>
      <c r="G23" s="15">
        <v>245</v>
      </c>
      <c r="H23" s="15">
        <v>240</v>
      </c>
      <c r="I23" s="15"/>
      <c r="J23" s="15">
        <v>80</v>
      </c>
      <c r="K23" s="15">
        <v>43</v>
      </c>
      <c r="L23" s="15">
        <v>37</v>
      </c>
      <c r="M23" s="15"/>
      <c r="N23" s="15">
        <v>92</v>
      </c>
      <c r="O23" s="15">
        <v>47</v>
      </c>
      <c r="P23" s="15">
        <v>45</v>
      </c>
      <c r="Q23" s="15"/>
      <c r="R23" s="15">
        <v>28</v>
      </c>
      <c r="S23" s="15">
        <v>16</v>
      </c>
      <c r="T23" s="15">
        <v>12</v>
      </c>
      <c r="U23" s="15"/>
      <c r="V23" s="15">
        <v>24</v>
      </c>
      <c r="W23" s="15">
        <v>12</v>
      </c>
      <c r="X23" s="15">
        <v>12</v>
      </c>
      <c r="Y23" s="15"/>
      <c r="Z23" s="15">
        <v>34</v>
      </c>
      <c r="AA23" s="15">
        <v>19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129</v>
      </c>
      <c r="C24" s="29">
        <f t="shared" si="2"/>
        <v>63</v>
      </c>
      <c r="D24" s="29">
        <f t="shared" si="2"/>
        <v>66</v>
      </c>
      <c r="E24" s="12"/>
      <c r="F24" s="9">
        <v>84</v>
      </c>
      <c r="G24" s="9">
        <v>42</v>
      </c>
      <c r="H24" s="9">
        <v>42</v>
      </c>
      <c r="J24" s="9">
        <v>11</v>
      </c>
      <c r="K24" s="9">
        <v>8</v>
      </c>
      <c r="L24" s="9">
        <v>3</v>
      </c>
      <c r="N24" s="9">
        <v>18</v>
      </c>
      <c r="O24" s="9">
        <v>6</v>
      </c>
      <c r="P24" s="9">
        <v>12</v>
      </c>
      <c r="R24" s="9">
        <v>6</v>
      </c>
      <c r="S24" s="9">
        <v>3</v>
      </c>
      <c r="T24" s="9">
        <v>3</v>
      </c>
      <c r="V24" s="9">
        <v>5</v>
      </c>
      <c r="W24" s="9">
        <v>2</v>
      </c>
      <c r="X24" s="9">
        <v>3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151</v>
      </c>
      <c r="C25" s="29">
        <f t="shared" si="2"/>
        <v>86</v>
      </c>
      <c r="D25" s="29">
        <f t="shared" si="2"/>
        <v>65</v>
      </c>
      <c r="E25" s="12"/>
      <c r="F25" s="9">
        <v>101</v>
      </c>
      <c r="G25" s="9">
        <v>59</v>
      </c>
      <c r="H25" s="9">
        <v>42</v>
      </c>
      <c r="J25" s="9">
        <v>9</v>
      </c>
      <c r="K25" s="9">
        <v>6</v>
      </c>
      <c r="L25" s="9">
        <v>3</v>
      </c>
      <c r="N25" s="9">
        <v>16</v>
      </c>
      <c r="O25" s="9">
        <v>5</v>
      </c>
      <c r="P25" s="9">
        <v>11</v>
      </c>
      <c r="R25" s="9">
        <v>13</v>
      </c>
      <c r="S25" s="9">
        <v>7</v>
      </c>
      <c r="T25" s="9">
        <v>6</v>
      </c>
      <c r="V25" s="9">
        <v>7</v>
      </c>
      <c r="W25" s="9">
        <v>5</v>
      </c>
      <c r="X25" s="9">
        <v>2</v>
      </c>
      <c r="Z25" s="9">
        <v>5</v>
      </c>
      <c r="AA25" s="9">
        <v>4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131</v>
      </c>
      <c r="C26" s="29">
        <f t="shared" si="2"/>
        <v>67</v>
      </c>
      <c r="D26" s="29">
        <f t="shared" si="2"/>
        <v>64</v>
      </c>
      <c r="E26" s="12"/>
      <c r="F26" s="9">
        <v>84</v>
      </c>
      <c r="G26" s="9">
        <v>41</v>
      </c>
      <c r="H26" s="9">
        <v>43</v>
      </c>
      <c r="J26" s="9">
        <v>15</v>
      </c>
      <c r="K26" s="9">
        <v>6</v>
      </c>
      <c r="L26" s="9">
        <v>9</v>
      </c>
      <c r="N26" s="9">
        <v>17</v>
      </c>
      <c r="O26" s="9">
        <v>9</v>
      </c>
      <c r="P26" s="9">
        <v>8</v>
      </c>
      <c r="R26" s="9">
        <v>6</v>
      </c>
      <c r="S26" s="9">
        <v>4</v>
      </c>
      <c r="T26" s="9">
        <v>2</v>
      </c>
      <c r="V26" s="9">
        <v>6</v>
      </c>
      <c r="W26" s="9">
        <v>5</v>
      </c>
      <c r="X26" s="9">
        <v>1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134</v>
      </c>
      <c r="C27" s="29">
        <f t="shared" si="2"/>
        <v>74</v>
      </c>
      <c r="D27" s="29">
        <f t="shared" si="2"/>
        <v>60</v>
      </c>
      <c r="E27" s="12"/>
      <c r="F27" s="9">
        <v>92</v>
      </c>
      <c r="G27" s="9">
        <v>53</v>
      </c>
      <c r="H27" s="9">
        <v>39</v>
      </c>
      <c r="J27" s="9">
        <v>8</v>
      </c>
      <c r="K27" s="9">
        <v>4</v>
      </c>
      <c r="L27" s="9">
        <v>4</v>
      </c>
      <c r="N27" s="9">
        <v>18</v>
      </c>
      <c r="O27" s="9">
        <v>11</v>
      </c>
      <c r="P27" s="9">
        <v>7</v>
      </c>
      <c r="R27" s="9">
        <v>12</v>
      </c>
      <c r="S27" s="9">
        <v>3</v>
      </c>
      <c r="T27" s="9">
        <v>9</v>
      </c>
      <c r="V27" s="9">
        <v>4</v>
      </c>
      <c r="W27" s="9">
        <v>3</v>
      </c>
      <c r="X27" s="9">
        <v>1</v>
      </c>
      <c r="Z27" s="9">
        <v>0</v>
      </c>
      <c r="AA27" s="9">
        <v>0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109</v>
      </c>
      <c r="C28" s="29">
        <f t="shared" si="2"/>
        <v>52</v>
      </c>
      <c r="D28" s="29">
        <f t="shared" si="2"/>
        <v>57</v>
      </c>
      <c r="E28" s="12"/>
      <c r="F28" s="9">
        <v>65</v>
      </c>
      <c r="G28" s="9">
        <v>30</v>
      </c>
      <c r="H28" s="9">
        <v>35</v>
      </c>
      <c r="J28" s="9">
        <v>16</v>
      </c>
      <c r="K28" s="9">
        <v>9</v>
      </c>
      <c r="L28" s="9">
        <v>7</v>
      </c>
      <c r="N28" s="9">
        <v>19</v>
      </c>
      <c r="O28" s="9">
        <v>6</v>
      </c>
      <c r="P28" s="9">
        <v>13</v>
      </c>
      <c r="R28" s="9">
        <v>3</v>
      </c>
      <c r="S28" s="9">
        <v>3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654</v>
      </c>
      <c r="C29" s="27">
        <f t="shared" si="2"/>
        <v>342</v>
      </c>
      <c r="D29" s="32">
        <f t="shared" si="2"/>
        <v>312</v>
      </c>
      <c r="E29" s="14"/>
      <c r="F29" s="15">
        <v>426</v>
      </c>
      <c r="G29" s="15">
        <v>225</v>
      </c>
      <c r="H29" s="15">
        <v>201</v>
      </c>
      <c r="I29" s="15"/>
      <c r="J29" s="15">
        <v>59</v>
      </c>
      <c r="K29" s="15">
        <v>33</v>
      </c>
      <c r="L29" s="15">
        <v>26</v>
      </c>
      <c r="M29" s="15"/>
      <c r="N29" s="15">
        <v>88</v>
      </c>
      <c r="O29" s="15">
        <v>37</v>
      </c>
      <c r="P29" s="15">
        <v>51</v>
      </c>
      <c r="Q29" s="15"/>
      <c r="R29" s="15">
        <v>40</v>
      </c>
      <c r="S29" s="15">
        <v>20</v>
      </c>
      <c r="T29" s="15">
        <v>20</v>
      </c>
      <c r="U29" s="15"/>
      <c r="V29" s="15">
        <v>23</v>
      </c>
      <c r="W29" s="15">
        <v>15</v>
      </c>
      <c r="X29" s="15">
        <v>8</v>
      </c>
      <c r="Y29" s="15"/>
      <c r="Z29" s="15">
        <v>15</v>
      </c>
      <c r="AA29" s="15">
        <v>9</v>
      </c>
      <c r="AB29" s="15">
        <v>6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102</v>
      </c>
      <c r="C30" s="29">
        <f t="shared" si="2"/>
        <v>58</v>
      </c>
      <c r="D30" s="29">
        <f t="shared" si="2"/>
        <v>44</v>
      </c>
      <c r="E30" s="12"/>
      <c r="F30" s="9">
        <v>69</v>
      </c>
      <c r="G30" s="9">
        <v>41</v>
      </c>
      <c r="H30" s="9">
        <v>28</v>
      </c>
      <c r="J30" s="9">
        <v>7</v>
      </c>
      <c r="K30" s="9">
        <v>4</v>
      </c>
      <c r="L30" s="9">
        <v>3</v>
      </c>
      <c r="N30" s="9">
        <v>18</v>
      </c>
      <c r="O30" s="9">
        <v>7</v>
      </c>
      <c r="P30" s="9">
        <v>11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0</v>
      </c>
      <c r="AA30" s="9">
        <v>0</v>
      </c>
      <c r="AB30" s="9">
        <v>0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89</v>
      </c>
      <c r="C31" s="29">
        <f t="shared" si="2"/>
        <v>41</v>
      </c>
      <c r="D31" s="29">
        <f t="shared" si="2"/>
        <v>48</v>
      </c>
      <c r="E31" s="12"/>
      <c r="F31" s="9">
        <v>60</v>
      </c>
      <c r="G31" s="9">
        <v>27</v>
      </c>
      <c r="H31" s="9">
        <v>33</v>
      </c>
      <c r="J31" s="9">
        <v>4</v>
      </c>
      <c r="K31" s="9">
        <v>2</v>
      </c>
      <c r="L31" s="9">
        <v>2</v>
      </c>
      <c r="N31" s="9">
        <v>18</v>
      </c>
      <c r="O31" s="9">
        <v>8</v>
      </c>
      <c r="P31" s="9">
        <v>10</v>
      </c>
      <c r="R31" s="9">
        <v>2</v>
      </c>
      <c r="S31" s="9">
        <v>1</v>
      </c>
      <c r="T31" s="9">
        <v>1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2</v>
      </c>
      <c r="AE31" s="9">
        <v>2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87</v>
      </c>
      <c r="C32" s="29">
        <f t="shared" si="2"/>
        <v>44</v>
      </c>
      <c r="D32" s="29">
        <f t="shared" si="2"/>
        <v>43</v>
      </c>
      <c r="E32" s="12"/>
      <c r="F32" s="9">
        <v>50</v>
      </c>
      <c r="G32" s="9">
        <v>26</v>
      </c>
      <c r="H32" s="9">
        <v>24</v>
      </c>
      <c r="J32" s="9">
        <v>7</v>
      </c>
      <c r="K32" s="9">
        <v>4</v>
      </c>
      <c r="L32" s="9">
        <v>3</v>
      </c>
      <c r="N32" s="9">
        <v>22</v>
      </c>
      <c r="O32" s="9">
        <v>9</v>
      </c>
      <c r="P32" s="9">
        <v>13</v>
      </c>
      <c r="R32" s="9">
        <v>3</v>
      </c>
      <c r="S32" s="9">
        <v>2</v>
      </c>
      <c r="T32" s="9">
        <v>1</v>
      </c>
      <c r="V32" s="9">
        <v>1</v>
      </c>
      <c r="W32" s="9">
        <v>0</v>
      </c>
      <c r="X32" s="9">
        <v>1</v>
      </c>
      <c r="Z32" s="9">
        <v>0</v>
      </c>
      <c r="AA32" s="9">
        <v>0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94</v>
      </c>
      <c r="C33" s="29">
        <f t="shared" si="2"/>
        <v>58</v>
      </c>
      <c r="D33" s="29">
        <f t="shared" si="2"/>
        <v>36</v>
      </c>
      <c r="E33" s="12"/>
      <c r="F33" s="9">
        <v>60</v>
      </c>
      <c r="G33" s="9">
        <v>35</v>
      </c>
      <c r="H33" s="9">
        <v>25</v>
      </c>
      <c r="J33" s="9">
        <v>7</v>
      </c>
      <c r="K33" s="9">
        <v>4</v>
      </c>
      <c r="L33" s="9">
        <v>3</v>
      </c>
      <c r="N33" s="9">
        <v>15</v>
      </c>
      <c r="O33" s="9">
        <v>11</v>
      </c>
      <c r="P33" s="9">
        <v>4</v>
      </c>
      <c r="R33" s="9">
        <v>4</v>
      </c>
      <c r="S33" s="9">
        <v>3</v>
      </c>
      <c r="T33" s="9">
        <v>1</v>
      </c>
      <c r="V33" s="9">
        <v>2</v>
      </c>
      <c r="W33" s="9">
        <v>2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76</v>
      </c>
      <c r="C34" s="29">
        <f t="shared" si="2"/>
        <v>40</v>
      </c>
      <c r="D34" s="29">
        <f t="shared" si="2"/>
        <v>36</v>
      </c>
      <c r="E34" s="12"/>
      <c r="F34" s="9">
        <v>51</v>
      </c>
      <c r="G34" s="9">
        <v>28</v>
      </c>
      <c r="H34" s="9">
        <v>23</v>
      </c>
      <c r="J34" s="9">
        <v>9</v>
      </c>
      <c r="K34" s="9">
        <v>4</v>
      </c>
      <c r="L34" s="9">
        <v>5</v>
      </c>
      <c r="N34" s="9">
        <v>12</v>
      </c>
      <c r="O34" s="9">
        <v>5</v>
      </c>
      <c r="P34" s="9">
        <v>7</v>
      </c>
      <c r="R34" s="9">
        <v>2</v>
      </c>
      <c r="S34" s="9">
        <v>1</v>
      </c>
      <c r="T34" s="9">
        <v>1</v>
      </c>
      <c r="V34" s="9">
        <v>1</v>
      </c>
      <c r="W34" s="9">
        <v>1</v>
      </c>
      <c r="X34" s="9">
        <v>0</v>
      </c>
      <c r="Z34" s="9">
        <v>0</v>
      </c>
      <c r="AA34" s="9">
        <v>0</v>
      </c>
      <c r="AB34" s="9">
        <v>0</v>
      </c>
      <c r="AD34" s="9">
        <v>1</v>
      </c>
      <c r="AE34" s="9">
        <v>1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448</v>
      </c>
      <c r="C35" s="27">
        <f t="shared" si="2"/>
        <v>241</v>
      </c>
      <c r="D35" s="32">
        <f t="shared" si="2"/>
        <v>207</v>
      </c>
      <c r="E35" s="14"/>
      <c r="F35" s="15">
        <v>290</v>
      </c>
      <c r="G35" s="15">
        <v>157</v>
      </c>
      <c r="H35" s="15">
        <v>133</v>
      </c>
      <c r="I35" s="15"/>
      <c r="J35" s="15">
        <v>34</v>
      </c>
      <c r="K35" s="15">
        <v>18</v>
      </c>
      <c r="L35" s="15">
        <v>16</v>
      </c>
      <c r="M35" s="15"/>
      <c r="N35" s="15">
        <v>85</v>
      </c>
      <c r="O35" s="15">
        <v>40</v>
      </c>
      <c r="P35" s="15">
        <v>45</v>
      </c>
      <c r="Q35" s="15"/>
      <c r="R35" s="15">
        <v>15</v>
      </c>
      <c r="S35" s="15">
        <v>11</v>
      </c>
      <c r="T35" s="15">
        <v>4</v>
      </c>
      <c r="U35" s="15"/>
      <c r="V35" s="15">
        <v>7</v>
      </c>
      <c r="W35" s="15">
        <v>4</v>
      </c>
      <c r="X35" s="15">
        <v>3</v>
      </c>
      <c r="Y35" s="15"/>
      <c r="Z35" s="15">
        <v>3</v>
      </c>
      <c r="AA35" s="15">
        <v>0</v>
      </c>
      <c r="AB35" s="15">
        <v>3</v>
      </c>
      <c r="AC35" s="15"/>
      <c r="AD35" s="15">
        <v>14</v>
      </c>
      <c r="AE35" s="15">
        <v>11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46</v>
      </c>
      <c r="D36" s="29">
        <f t="shared" si="2"/>
        <v>38</v>
      </c>
      <c r="E36" s="12"/>
      <c r="F36" s="9">
        <v>52</v>
      </c>
      <c r="G36" s="9">
        <v>26</v>
      </c>
      <c r="H36" s="9">
        <v>26</v>
      </c>
      <c r="J36" s="9">
        <v>4</v>
      </c>
      <c r="K36" s="9">
        <v>1</v>
      </c>
      <c r="L36" s="9">
        <v>3</v>
      </c>
      <c r="N36" s="9">
        <v>10</v>
      </c>
      <c r="O36" s="9">
        <v>5</v>
      </c>
      <c r="P36" s="9">
        <v>5</v>
      </c>
      <c r="R36" s="9">
        <v>8</v>
      </c>
      <c r="S36" s="9">
        <v>5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6</v>
      </c>
      <c r="AE36" s="9">
        <v>6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98</v>
      </c>
      <c r="C37" s="29">
        <f t="shared" si="2"/>
        <v>58</v>
      </c>
      <c r="D37" s="29">
        <f t="shared" si="2"/>
        <v>40</v>
      </c>
      <c r="E37" s="12"/>
      <c r="F37" s="9">
        <v>72</v>
      </c>
      <c r="G37" s="9">
        <v>43</v>
      </c>
      <c r="H37" s="9">
        <v>29</v>
      </c>
      <c r="J37" s="9">
        <v>5</v>
      </c>
      <c r="K37" s="9">
        <v>3</v>
      </c>
      <c r="L37" s="9">
        <v>2</v>
      </c>
      <c r="N37" s="9">
        <v>12</v>
      </c>
      <c r="O37" s="9">
        <v>9</v>
      </c>
      <c r="P37" s="9">
        <v>3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4</v>
      </c>
      <c r="AA37" s="9">
        <v>2</v>
      </c>
      <c r="AB37" s="9">
        <v>2</v>
      </c>
      <c r="AD37" s="9">
        <v>2</v>
      </c>
      <c r="AE37" s="9">
        <v>0</v>
      </c>
      <c r="AF37" s="9">
        <v>2</v>
      </c>
    </row>
    <row r="38" spans="1:32" s="9" customFormat="1" ht="15" customHeight="1" x14ac:dyDescent="0.15">
      <c r="A38" s="11">
        <v>27</v>
      </c>
      <c r="B38" s="28">
        <f t="shared" si="2"/>
        <v>86</v>
      </c>
      <c r="C38" s="29">
        <f t="shared" si="2"/>
        <v>39</v>
      </c>
      <c r="D38" s="29">
        <f t="shared" si="2"/>
        <v>47</v>
      </c>
      <c r="E38" s="12"/>
      <c r="F38" s="9">
        <v>54</v>
      </c>
      <c r="G38" s="9">
        <v>27</v>
      </c>
      <c r="H38" s="9">
        <v>27</v>
      </c>
      <c r="J38" s="9">
        <v>9</v>
      </c>
      <c r="K38" s="9">
        <v>3</v>
      </c>
      <c r="L38" s="9">
        <v>6</v>
      </c>
      <c r="N38" s="9">
        <v>13</v>
      </c>
      <c r="O38" s="9">
        <v>4</v>
      </c>
      <c r="P38" s="9">
        <v>9</v>
      </c>
      <c r="R38" s="9">
        <v>5</v>
      </c>
      <c r="S38" s="9">
        <v>1</v>
      </c>
      <c r="T38" s="9">
        <v>4</v>
      </c>
      <c r="V38" s="9">
        <v>0</v>
      </c>
      <c r="W38" s="9">
        <v>0</v>
      </c>
      <c r="X38" s="9">
        <v>0</v>
      </c>
      <c r="Z38" s="9">
        <v>3</v>
      </c>
      <c r="AA38" s="9">
        <v>2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96</v>
      </c>
      <c r="C39" s="29">
        <f t="shared" si="2"/>
        <v>50</v>
      </c>
      <c r="D39" s="29">
        <f t="shared" si="2"/>
        <v>46</v>
      </c>
      <c r="E39" s="12"/>
      <c r="F39" s="9">
        <v>67</v>
      </c>
      <c r="G39" s="9">
        <v>36</v>
      </c>
      <c r="H39" s="9">
        <v>31</v>
      </c>
      <c r="J39" s="9">
        <v>3</v>
      </c>
      <c r="K39" s="9">
        <v>2</v>
      </c>
      <c r="L39" s="9">
        <v>1</v>
      </c>
      <c r="N39" s="9">
        <v>12</v>
      </c>
      <c r="O39" s="9">
        <v>5</v>
      </c>
      <c r="P39" s="9">
        <v>7</v>
      </c>
      <c r="R39" s="9">
        <v>6</v>
      </c>
      <c r="S39" s="9">
        <v>3</v>
      </c>
      <c r="T39" s="9">
        <v>3</v>
      </c>
      <c r="V39" s="9">
        <v>4</v>
      </c>
      <c r="W39" s="9">
        <v>1</v>
      </c>
      <c r="X39" s="9">
        <v>3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60</v>
      </c>
      <c r="D40" s="29">
        <f t="shared" si="2"/>
        <v>44</v>
      </c>
      <c r="E40" s="12"/>
      <c r="F40" s="9">
        <v>69</v>
      </c>
      <c r="G40" s="9">
        <v>42</v>
      </c>
      <c r="H40" s="9">
        <v>27</v>
      </c>
      <c r="J40" s="9">
        <v>6</v>
      </c>
      <c r="K40" s="9">
        <v>5</v>
      </c>
      <c r="L40" s="9">
        <v>1</v>
      </c>
      <c r="N40" s="9">
        <v>17</v>
      </c>
      <c r="O40" s="9">
        <v>10</v>
      </c>
      <c r="P40" s="9">
        <v>7</v>
      </c>
      <c r="R40" s="9">
        <v>5</v>
      </c>
      <c r="S40" s="9">
        <v>1</v>
      </c>
      <c r="T40" s="9">
        <v>4</v>
      </c>
      <c r="V40" s="9">
        <v>2</v>
      </c>
      <c r="W40" s="9">
        <v>0</v>
      </c>
      <c r="X40" s="9">
        <v>2</v>
      </c>
      <c r="Z40" s="9">
        <v>2</v>
      </c>
      <c r="AA40" s="9">
        <v>0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468</v>
      </c>
      <c r="C41" s="27">
        <f t="shared" si="2"/>
        <v>253</v>
      </c>
      <c r="D41" s="32">
        <f t="shared" si="2"/>
        <v>215</v>
      </c>
      <c r="E41" s="14"/>
      <c r="F41" s="15">
        <v>314</v>
      </c>
      <c r="G41" s="15">
        <v>174</v>
      </c>
      <c r="H41" s="15">
        <v>140</v>
      </c>
      <c r="I41" s="15"/>
      <c r="J41" s="15">
        <v>27</v>
      </c>
      <c r="K41" s="15">
        <v>14</v>
      </c>
      <c r="L41" s="15">
        <v>13</v>
      </c>
      <c r="M41" s="15"/>
      <c r="N41" s="15">
        <v>64</v>
      </c>
      <c r="O41" s="15">
        <v>33</v>
      </c>
      <c r="P41" s="15">
        <v>31</v>
      </c>
      <c r="Q41" s="15"/>
      <c r="R41" s="15">
        <v>26</v>
      </c>
      <c r="S41" s="15">
        <v>11</v>
      </c>
      <c r="T41" s="15">
        <v>15</v>
      </c>
      <c r="U41" s="15"/>
      <c r="V41" s="15">
        <v>9</v>
      </c>
      <c r="W41" s="15">
        <v>2</v>
      </c>
      <c r="X41" s="15">
        <v>7</v>
      </c>
      <c r="Y41" s="15"/>
      <c r="Z41" s="15">
        <v>13</v>
      </c>
      <c r="AA41" s="15">
        <v>7</v>
      </c>
      <c r="AB41" s="15">
        <v>6</v>
      </c>
      <c r="AC41" s="15"/>
      <c r="AD41" s="15">
        <v>15</v>
      </c>
      <c r="AE41" s="15">
        <v>12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100</v>
      </c>
      <c r="C42" s="29">
        <f t="shared" si="2"/>
        <v>55</v>
      </c>
      <c r="D42" s="29">
        <f t="shared" si="2"/>
        <v>45</v>
      </c>
      <c r="E42" s="12"/>
      <c r="F42" s="9">
        <v>64</v>
      </c>
      <c r="G42" s="9">
        <v>35</v>
      </c>
      <c r="H42" s="9">
        <v>29</v>
      </c>
      <c r="J42" s="9">
        <v>8</v>
      </c>
      <c r="K42" s="9">
        <v>6</v>
      </c>
      <c r="L42" s="9">
        <v>2</v>
      </c>
      <c r="N42" s="9">
        <v>16</v>
      </c>
      <c r="O42" s="9">
        <v>9</v>
      </c>
      <c r="P42" s="9">
        <v>7</v>
      </c>
      <c r="R42" s="9">
        <v>7</v>
      </c>
      <c r="S42" s="9">
        <v>3</v>
      </c>
      <c r="T42" s="9">
        <v>4</v>
      </c>
      <c r="V42" s="9">
        <v>1</v>
      </c>
      <c r="W42" s="9">
        <v>0</v>
      </c>
      <c r="X42" s="9">
        <v>1</v>
      </c>
      <c r="Z42" s="9">
        <v>3</v>
      </c>
      <c r="AA42" s="9">
        <v>1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105</v>
      </c>
      <c r="C43" s="29">
        <f t="shared" si="2"/>
        <v>56</v>
      </c>
      <c r="D43" s="29">
        <f t="shared" si="2"/>
        <v>49</v>
      </c>
      <c r="E43" s="12"/>
      <c r="F43" s="9">
        <v>72</v>
      </c>
      <c r="G43" s="9">
        <v>38</v>
      </c>
      <c r="H43" s="9">
        <v>34</v>
      </c>
      <c r="J43" s="9">
        <v>8</v>
      </c>
      <c r="K43" s="9">
        <v>4</v>
      </c>
      <c r="L43" s="9">
        <v>4</v>
      </c>
      <c r="N43" s="9">
        <v>12</v>
      </c>
      <c r="O43" s="9">
        <v>4</v>
      </c>
      <c r="P43" s="9">
        <v>8</v>
      </c>
      <c r="R43" s="9">
        <v>6</v>
      </c>
      <c r="S43" s="9">
        <v>3</v>
      </c>
      <c r="T43" s="9">
        <v>3</v>
      </c>
      <c r="V43" s="9">
        <v>2</v>
      </c>
      <c r="W43" s="9">
        <v>2</v>
      </c>
      <c r="X43" s="9">
        <v>0</v>
      </c>
      <c r="Z43" s="9">
        <v>3</v>
      </c>
      <c r="AA43" s="9">
        <v>3</v>
      </c>
      <c r="AB43" s="9">
        <v>0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107</v>
      </c>
      <c r="C44" s="29">
        <f t="shared" si="2"/>
        <v>53</v>
      </c>
      <c r="D44" s="29">
        <f t="shared" si="2"/>
        <v>54</v>
      </c>
      <c r="E44" s="12"/>
      <c r="F44" s="9">
        <v>82</v>
      </c>
      <c r="G44" s="9">
        <v>42</v>
      </c>
      <c r="H44" s="9">
        <v>40</v>
      </c>
      <c r="J44" s="9">
        <v>9</v>
      </c>
      <c r="K44" s="9">
        <v>3</v>
      </c>
      <c r="L44" s="9">
        <v>6</v>
      </c>
      <c r="N44" s="9">
        <v>7</v>
      </c>
      <c r="O44" s="9">
        <v>2</v>
      </c>
      <c r="P44" s="9">
        <v>5</v>
      </c>
      <c r="R44" s="9">
        <v>4</v>
      </c>
      <c r="S44" s="9">
        <v>3</v>
      </c>
      <c r="T44" s="9">
        <v>1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117</v>
      </c>
      <c r="C45" s="29">
        <f t="shared" si="2"/>
        <v>65</v>
      </c>
      <c r="D45" s="29">
        <f t="shared" si="2"/>
        <v>52</v>
      </c>
      <c r="E45" s="12"/>
      <c r="F45" s="9">
        <v>77</v>
      </c>
      <c r="G45" s="9">
        <v>44</v>
      </c>
      <c r="H45" s="9">
        <v>33</v>
      </c>
      <c r="J45" s="9">
        <v>12</v>
      </c>
      <c r="K45" s="9">
        <v>6</v>
      </c>
      <c r="L45" s="9">
        <v>6</v>
      </c>
      <c r="N45" s="9">
        <v>13</v>
      </c>
      <c r="O45" s="9">
        <v>8</v>
      </c>
      <c r="P45" s="9">
        <v>5</v>
      </c>
      <c r="R45" s="9">
        <v>8</v>
      </c>
      <c r="S45" s="9">
        <v>3</v>
      </c>
      <c r="T45" s="9">
        <v>5</v>
      </c>
      <c r="V45" s="9">
        <v>2</v>
      </c>
      <c r="W45" s="9">
        <v>1</v>
      </c>
      <c r="X45" s="9">
        <v>1</v>
      </c>
      <c r="Z45" s="9">
        <v>3</v>
      </c>
      <c r="AA45" s="9">
        <v>1</v>
      </c>
      <c r="AB45" s="9">
        <v>2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112</v>
      </c>
      <c r="C46" s="29">
        <f t="shared" si="2"/>
        <v>58</v>
      </c>
      <c r="D46" s="29">
        <f t="shared" si="2"/>
        <v>54</v>
      </c>
      <c r="E46" s="12"/>
      <c r="F46" s="9">
        <v>69</v>
      </c>
      <c r="G46" s="9">
        <v>38</v>
      </c>
      <c r="H46" s="9">
        <v>31</v>
      </c>
      <c r="J46" s="9">
        <v>17</v>
      </c>
      <c r="K46" s="9">
        <v>7</v>
      </c>
      <c r="L46" s="9">
        <v>10</v>
      </c>
      <c r="N46" s="9">
        <v>14</v>
      </c>
      <c r="O46" s="9">
        <v>8</v>
      </c>
      <c r="P46" s="9">
        <v>6</v>
      </c>
      <c r="R46" s="9">
        <v>6</v>
      </c>
      <c r="S46" s="9">
        <v>2</v>
      </c>
      <c r="T46" s="9">
        <v>4</v>
      </c>
      <c r="V46" s="9">
        <v>4</v>
      </c>
      <c r="W46" s="9">
        <v>1</v>
      </c>
      <c r="X46" s="9">
        <v>3</v>
      </c>
      <c r="Z46" s="9">
        <v>2</v>
      </c>
      <c r="AA46" s="9">
        <v>2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541</v>
      </c>
      <c r="C47" s="27">
        <f t="shared" si="2"/>
        <v>287</v>
      </c>
      <c r="D47" s="32">
        <f t="shared" si="2"/>
        <v>254</v>
      </c>
      <c r="E47" s="14"/>
      <c r="F47" s="15">
        <v>364</v>
      </c>
      <c r="G47" s="15">
        <v>197</v>
      </c>
      <c r="H47" s="15">
        <v>167</v>
      </c>
      <c r="I47" s="15"/>
      <c r="J47" s="15">
        <v>54</v>
      </c>
      <c r="K47" s="15">
        <v>26</v>
      </c>
      <c r="L47" s="15">
        <v>28</v>
      </c>
      <c r="M47" s="15"/>
      <c r="N47" s="15">
        <v>62</v>
      </c>
      <c r="O47" s="15">
        <v>31</v>
      </c>
      <c r="P47" s="15">
        <v>31</v>
      </c>
      <c r="Q47" s="15"/>
      <c r="R47" s="15">
        <v>31</v>
      </c>
      <c r="S47" s="15">
        <v>14</v>
      </c>
      <c r="T47" s="15">
        <v>17</v>
      </c>
      <c r="U47" s="15"/>
      <c r="V47" s="15">
        <v>10</v>
      </c>
      <c r="W47" s="15">
        <v>4</v>
      </c>
      <c r="X47" s="15">
        <v>6</v>
      </c>
      <c r="Y47" s="15"/>
      <c r="Z47" s="15">
        <v>14</v>
      </c>
      <c r="AA47" s="15">
        <v>9</v>
      </c>
      <c r="AB47" s="15">
        <v>5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153</v>
      </c>
      <c r="C48" s="29">
        <f t="shared" si="2"/>
        <v>79</v>
      </c>
      <c r="D48" s="29">
        <f t="shared" si="2"/>
        <v>74</v>
      </c>
      <c r="E48" s="12"/>
      <c r="F48" s="9">
        <v>99</v>
      </c>
      <c r="G48" s="9">
        <v>45</v>
      </c>
      <c r="H48" s="9">
        <v>54</v>
      </c>
      <c r="J48" s="9">
        <v>17</v>
      </c>
      <c r="K48" s="9">
        <v>11</v>
      </c>
      <c r="L48" s="9">
        <v>6</v>
      </c>
      <c r="N48" s="9">
        <v>16</v>
      </c>
      <c r="O48" s="9">
        <v>8</v>
      </c>
      <c r="P48" s="9">
        <v>8</v>
      </c>
      <c r="R48" s="9">
        <v>8</v>
      </c>
      <c r="S48" s="9">
        <v>5</v>
      </c>
      <c r="T48" s="9">
        <v>3</v>
      </c>
      <c r="V48" s="9">
        <v>3</v>
      </c>
      <c r="W48" s="9">
        <v>1</v>
      </c>
      <c r="X48" s="9">
        <v>2</v>
      </c>
      <c r="Z48" s="9">
        <v>6</v>
      </c>
      <c r="AA48" s="9">
        <v>5</v>
      </c>
      <c r="AB48" s="9">
        <v>1</v>
      </c>
      <c r="AD48" s="9">
        <v>4</v>
      </c>
      <c r="AE48" s="9">
        <v>4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148</v>
      </c>
      <c r="C49" s="29">
        <f t="shared" si="2"/>
        <v>78</v>
      </c>
      <c r="D49" s="29">
        <f t="shared" si="2"/>
        <v>70</v>
      </c>
      <c r="E49" s="12"/>
      <c r="F49" s="9">
        <v>99</v>
      </c>
      <c r="G49" s="9">
        <v>46</v>
      </c>
      <c r="H49" s="9">
        <v>53</v>
      </c>
      <c r="J49" s="9">
        <v>12</v>
      </c>
      <c r="K49" s="9">
        <v>8</v>
      </c>
      <c r="L49" s="9">
        <v>4</v>
      </c>
      <c r="N49" s="9">
        <v>22</v>
      </c>
      <c r="O49" s="9">
        <v>14</v>
      </c>
      <c r="P49" s="9">
        <v>8</v>
      </c>
      <c r="R49" s="9">
        <v>9</v>
      </c>
      <c r="S49" s="9">
        <v>5</v>
      </c>
      <c r="T49" s="9">
        <v>4</v>
      </c>
      <c r="V49" s="9">
        <v>3</v>
      </c>
      <c r="W49" s="9">
        <v>3</v>
      </c>
      <c r="X49" s="9">
        <v>0</v>
      </c>
      <c r="Z49" s="9">
        <v>2</v>
      </c>
      <c r="AA49" s="9">
        <v>1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153</v>
      </c>
      <c r="C50" s="29">
        <f t="shared" si="2"/>
        <v>75</v>
      </c>
      <c r="D50" s="29">
        <f t="shared" si="2"/>
        <v>78</v>
      </c>
      <c r="E50" s="12"/>
      <c r="F50" s="9">
        <v>103</v>
      </c>
      <c r="G50" s="9">
        <v>51</v>
      </c>
      <c r="H50" s="9">
        <v>52</v>
      </c>
      <c r="J50" s="9">
        <v>11</v>
      </c>
      <c r="K50" s="9">
        <v>7</v>
      </c>
      <c r="L50" s="9">
        <v>4</v>
      </c>
      <c r="N50" s="9">
        <v>23</v>
      </c>
      <c r="O50" s="9">
        <v>9</v>
      </c>
      <c r="P50" s="9">
        <v>14</v>
      </c>
      <c r="R50" s="9">
        <v>8</v>
      </c>
      <c r="S50" s="9">
        <v>5</v>
      </c>
      <c r="T50" s="9">
        <v>3</v>
      </c>
      <c r="V50" s="9">
        <v>5</v>
      </c>
      <c r="W50" s="9">
        <v>2</v>
      </c>
      <c r="X50" s="9">
        <v>3</v>
      </c>
      <c r="Z50" s="9">
        <v>3</v>
      </c>
      <c r="AA50" s="9">
        <v>1</v>
      </c>
      <c r="AB50" s="9">
        <v>2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148</v>
      </c>
      <c r="C51" s="29">
        <f t="shared" si="2"/>
        <v>75</v>
      </c>
      <c r="D51" s="29">
        <f t="shared" si="2"/>
        <v>73</v>
      </c>
      <c r="E51" s="12"/>
      <c r="F51" s="9">
        <v>98</v>
      </c>
      <c r="G51" s="9">
        <v>49</v>
      </c>
      <c r="H51" s="9">
        <v>49</v>
      </c>
      <c r="J51" s="9">
        <v>7</v>
      </c>
      <c r="K51" s="9">
        <v>5</v>
      </c>
      <c r="L51" s="9">
        <v>2</v>
      </c>
      <c r="N51" s="9">
        <v>19</v>
      </c>
      <c r="O51" s="9">
        <v>13</v>
      </c>
      <c r="P51" s="9">
        <v>6</v>
      </c>
      <c r="R51" s="9">
        <v>9</v>
      </c>
      <c r="S51" s="9">
        <v>3</v>
      </c>
      <c r="T51" s="9">
        <v>6</v>
      </c>
      <c r="V51" s="9">
        <v>7</v>
      </c>
      <c r="W51" s="9">
        <v>2</v>
      </c>
      <c r="X51" s="9">
        <v>5</v>
      </c>
      <c r="Z51" s="9">
        <v>6</v>
      </c>
      <c r="AA51" s="9">
        <v>1</v>
      </c>
      <c r="AB51" s="9">
        <v>5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181</v>
      </c>
      <c r="C52" s="29">
        <f t="shared" si="2"/>
        <v>83</v>
      </c>
      <c r="D52" s="29">
        <f t="shared" si="2"/>
        <v>98</v>
      </c>
      <c r="E52" s="3"/>
      <c r="F52" s="16">
        <v>113</v>
      </c>
      <c r="G52" s="16">
        <v>48</v>
      </c>
      <c r="H52" s="16">
        <v>65</v>
      </c>
      <c r="I52" s="16"/>
      <c r="J52" s="16">
        <v>19</v>
      </c>
      <c r="K52" s="16">
        <v>11</v>
      </c>
      <c r="L52" s="16">
        <v>8</v>
      </c>
      <c r="M52" s="16"/>
      <c r="N52" s="16">
        <v>21</v>
      </c>
      <c r="O52" s="16">
        <v>10</v>
      </c>
      <c r="P52" s="16">
        <v>11</v>
      </c>
      <c r="Q52" s="16"/>
      <c r="R52" s="16">
        <v>10</v>
      </c>
      <c r="S52" s="16">
        <v>6</v>
      </c>
      <c r="T52" s="16">
        <v>4</v>
      </c>
      <c r="U52" s="16"/>
      <c r="V52" s="16">
        <v>11</v>
      </c>
      <c r="W52" s="16">
        <v>5</v>
      </c>
      <c r="X52" s="16">
        <v>6</v>
      </c>
      <c r="Y52" s="16"/>
      <c r="Z52" s="16">
        <v>6</v>
      </c>
      <c r="AA52" s="16">
        <v>2</v>
      </c>
      <c r="AB52" s="16">
        <v>4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783</v>
      </c>
      <c r="C53" s="27">
        <f t="shared" si="2"/>
        <v>390</v>
      </c>
      <c r="D53" s="32">
        <f t="shared" si="2"/>
        <v>393</v>
      </c>
      <c r="E53" s="14"/>
      <c r="F53" s="15">
        <v>512</v>
      </c>
      <c r="G53" s="15">
        <v>239</v>
      </c>
      <c r="H53" s="15">
        <v>273</v>
      </c>
      <c r="I53" s="15"/>
      <c r="J53" s="15">
        <v>66</v>
      </c>
      <c r="K53" s="15">
        <v>42</v>
      </c>
      <c r="L53" s="15">
        <v>24</v>
      </c>
      <c r="M53" s="15"/>
      <c r="N53" s="15">
        <v>101</v>
      </c>
      <c r="O53" s="15">
        <v>54</v>
      </c>
      <c r="P53" s="15">
        <v>47</v>
      </c>
      <c r="Q53" s="15"/>
      <c r="R53" s="15">
        <v>44</v>
      </c>
      <c r="S53" s="15">
        <v>24</v>
      </c>
      <c r="T53" s="15">
        <v>20</v>
      </c>
      <c r="U53" s="15"/>
      <c r="V53" s="15">
        <v>29</v>
      </c>
      <c r="W53" s="15">
        <v>13</v>
      </c>
      <c r="X53" s="15">
        <v>16</v>
      </c>
      <c r="Y53" s="15"/>
      <c r="Z53" s="15">
        <v>23</v>
      </c>
      <c r="AA53" s="15">
        <v>10</v>
      </c>
      <c r="AB53" s="15">
        <v>13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177</v>
      </c>
      <c r="C54" s="29">
        <f t="shared" si="2"/>
        <v>85</v>
      </c>
      <c r="D54" s="29">
        <f t="shared" si="2"/>
        <v>92</v>
      </c>
      <c r="E54" s="12"/>
      <c r="F54" s="9">
        <v>112</v>
      </c>
      <c r="G54" s="9">
        <v>53</v>
      </c>
      <c r="H54" s="9">
        <v>59</v>
      </c>
      <c r="J54" s="9">
        <v>14</v>
      </c>
      <c r="K54" s="9">
        <v>7</v>
      </c>
      <c r="L54" s="9">
        <v>7</v>
      </c>
      <c r="N54" s="9">
        <v>29</v>
      </c>
      <c r="O54" s="9">
        <v>13</v>
      </c>
      <c r="P54" s="9">
        <v>16</v>
      </c>
      <c r="R54" s="9">
        <v>5</v>
      </c>
      <c r="S54" s="9">
        <v>3</v>
      </c>
      <c r="T54" s="9">
        <v>2</v>
      </c>
      <c r="V54" s="9">
        <v>8</v>
      </c>
      <c r="W54" s="9">
        <v>4</v>
      </c>
      <c r="X54" s="9">
        <v>4</v>
      </c>
      <c r="Z54" s="9">
        <v>9</v>
      </c>
      <c r="AA54" s="9">
        <v>5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173</v>
      </c>
      <c r="C55" s="29">
        <f t="shared" si="2"/>
        <v>91</v>
      </c>
      <c r="D55" s="29">
        <f t="shared" si="2"/>
        <v>82</v>
      </c>
      <c r="E55" s="12"/>
      <c r="F55" s="9">
        <v>119</v>
      </c>
      <c r="G55" s="9">
        <v>59</v>
      </c>
      <c r="H55" s="9">
        <v>60</v>
      </c>
      <c r="J55" s="9">
        <v>19</v>
      </c>
      <c r="K55" s="9">
        <v>8</v>
      </c>
      <c r="L55" s="9">
        <v>11</v>
      </c>
      <c r="N55" s="9">
        <v>16</v>
      </c>
      <c r="O55" s="9">
        <v>11</v>
      </c>
      <c r="P55" s="9">
        <v>5</v>
      </c>
      <c r="R55" s="9">
        <v>13</v>
      </c>
      <c r="S55" s="9">
        <v>9</v>
      </c>
      <c r="T55" s="9">
        <v>4</v>
      </c>
      <c r="V55" s="9">
        <v>3</v>
      </c>
      <c r="W55" s="9">
        <v>1</v>
      </c>
      <c r="X55" s="9">
        <v>2</v>
      </c>
      <c r="Z55" s="9">
        <v>3</v>
      </c>
      <c r="AA55" s="9">
        <v>3</v>
      </c>
      <c r="AB55" s="9">
        <v>0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186</v>
      </c>
      <c r="C56" s="29">
        <f t="shared" si="2"/>
        <v>104</v>
      </c>
      <c r="D56" s="29">
        <f t="shared" si="2"/>
        <v>82</v>
      </c>
      <c r="E56" s="12"/>
      <c r="F56" s="9">
        <v>121</v>
      </c>
      <c r="G56" s="9">
        <v>67</v>
      </c>
      <c r="H56" s="9">
        <v>54</v>
      </c>
      <c r="J56" s="9">
        <v>19</v>
      </c>
      <c r="K56" s="9">
        <v>10</v>
      </c>
      <c r="L56" s="9">
        <v>9</v>
      </c>
      <c r="N56" s="9">
        <v>21</v>
      </c>
      <c r="O56" s="9">
        <v>13</v>
      </c>
      <c r="P56" s="9">
        <v>8</v>
      </c>
      <c r="R56" s="9">
        <v>7</v>
      </c>
      <c r="S56" s="9">
        <v>3</v>
      </c>
      <c r="T56" s="9">
        <v>4</v>
      </c>
      <c r="V56" s="9">
        <v>9</v>
      </c>
      <c r="W56" s="9">
        <v>6</v>
      </c>
      <c r="X56" s="9">
        <v>3</v>
      </c>
      <c r="Z56" s="9">
        <v>7</v>
      </c>
      <c r="AA56" s="9">
        <v>3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90</v>
      </c>
      <c r="D57" s="29">
        <f t="shared" si="2"/>
        <v>88</v>
      </c>
      <c r="E57" s="12"/>
      <c r="F57" s="9">
        <v>111</v>
      </c>
      <c r="G57" s="9">
        <v>53</v>
      </c>
      <c r="H57" s="9">
        <v>58</v>
      </c>
      <c r="J57" s="9">
        <v>24</v>
      </c>
      <c r="K57" s="9">
        <v>11</v>
      </c>
      <c r="L57" s="9">
        <v>13</v>
      </c>
      <c r="N57" s="9">
        <v>30</v>
      </c>
      <c r="O57" s="9">
        <v>17</v>
      </c>
      <c r="P57" s="9">
        <v>13</v>
      </c>
      <c r="R57" s="9">
        <v>6</v>
      </c>
      <c r="S57" s="9">
        <v>5</v>
      </c>
      <c r="T57" s="9">
        <v>1</v>
      </c>
      <c r="V57" s="9">
        <v>5</v>
      </c>
      <c r="W57" s="9">
        <v>4</v>
      </c>
      <c r="X57" s="9">
        <v>1</v>
      </c>
      <c r="Z57" s="9">
        <v>2</v>
      </c>
      <c r="AA57" s="9">
        <v>0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156</v>
      </c>
      <c r="C58" s="29">
        <f t="shared" si="2"/>
        <v>70</v>
      </c>
      <c r="D58" s="29">
        <f t="shared" si="2"/>
        <v>86</v>
      </c>
      <c r="E58" s="12"/>
      <c r="F58" s="16">
        <v>104</v>
      </c>
      <c r="G58" s="16">
        <v>44</v>
      </c>
      <c r="H58" s="16">
        <v>60</v>
      </c>
      <c r="I58" s="16"/>
      <c r="J58" s="16">
        <v>9</v>
      </c>
      <c r="K58" s="16">
        <v>5</v>
      </c>
      <c r="L58" s="16">
        <v>4</v>
      </c>
      <c r="M58" s="16"/>
      <c r="N58" s="16">
        <v>23</v>
      </c>
      <c r="O58" s="16">
        <v>11</v>
      </c>
      <c r="P58" s="16">
        <v>12</v>
      </c>
      <c r="Q58" s="16"/>
      <c r="R58" s="16">
        <v>6</v>
      </c>
      <c r="S58" s="16">
        <v>3</v>
      </c>
      <c r="T58" s="16">
        <v>3</v>
      </c>
      <c r="U58" s="16"/>
      <c r="V58" s="16">
        <v>7</v>
      </c>
      <c r="W58" s="16">
        <v>4</v>
      </c>
      <c r="X58" s="16">
        <v>3</v>
      </c>
      <c r="Y58" s="16"/>
      <c r="Z58" s="16">
        <v>5</v>
      </c>
      <c r="AA58" s="16">
        <v>2</v>
      </c>
      <c r="AB58" s="16">
        <v>3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870</v>
      </c>
      <c r="C59" s="27">
        <f t="shared" si="2"/>
        <v>440</v>
      </c>
      <c r="D59" s="32">
        <f t="shared" si="2"/>
        <v>430</v>
      </c>
      <c r="E59" s="14"/>
      <c r="F59" s="15">
        <v>567</v>
      </c>
      <c r="G59" s="15">
        <v>276</v>
      </c>
      <c r="H59" s="15">
        <v>291</v>
      </c>
      <c r="I59" s="15"/>
      <c r="J59" s="15">
        <v>85</v>
      </c>
      <c r="K59" s="15">
        <v>41</v>
      </c>
      <c r="L59" s="15">
        <v>44</v>
      </c>
      <c r="M59" s="15"/>
      <c r="N59" s="15">
        <v>119</v>
      </c>
      <c r="O59" s="15">
        <v>65</v>
      </c>
      <c r="P59" s="15">
        <v>54</v>
      </c>
      <c r="Q59" s="15"/>
      <c r="R59" s="15">
        <v>37</v>
      </c>
      <c r="S59" s="15">
        <v>23</v>
      </c>
      <c r="T59" s="15">
        <v>14</v>
      </c>
      <c r="U59" s="15"/>
      <c r="V59" s="15">
        <v>32</v>
      </c>
      <c r="W59" s="15">
        <v>19</v>
      </c>
      <c r="X59" s="15">
        <v>13</v>
      </c>
      <c r="Y59" s="15"/>
      <c r="Z59" s="15">
        <v>26</v>
      </c>
      <c r="AA59" s="15">
        <v>13</v>
      </c>
      <c r="AB59" s="15">
        <v>13</v>
      </c>
      <c r="AC59" s="15"/>
      <c r="AD59" s="15">
        <v>4</v>
      </c>
      <c r="AE59" s="15">
        <v>3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184</v>
      </c>
      <c r="C60" s="29">
        <f t="shared" si="2"/>
        <v>107</v>
      </c>
      <c r="D60" s="29">
        <f t="shared" si="2"/>
        <v>77</v>
      </c>
      <c r="E60" s="12"/>
      <c r="F60" s="9">
        <v>114</v>
      </c>
      <c r="G60" s="9">
        <v>63</v>
      </c>
      <c r="H60" s="9">
        <v>51</v>
      </c>
      <c r="J60" s="9">
        <v>13</v>
      </c>
      <c r="K60" s="9">
        <v>8</v>
      </c>
      <c r="L60" s="9">
        <v>5</v>
      </c>
      <c r="N60" s="9">
        <v>23</v>
      </c>
      <c r="O60" s="9">
        <v>16</v>
      </c>
      <c r="P60" s="9">
        <v>7</v>
      </c>
      <c r="R60" s="9">
        <v>18</v>
      </c>
      <c r="S60" s="9">
        <v>10</v>
      </c>
      <c r="T60" s="9">
        <v>8</v>
      </c>
      <c r="V60" s="9">
        <v>5</v>
      </c>
      <c r="W60" s="9">
        <v>4</v>
      </c>
      <c r="X60" s="9">
        <v>1</v>
      </c>
      <c r="Z60" s="9">
        <v>11</v>
      </c>
      <c r="AA60" s="9">
        <v>6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151</v>
      </c>
      <c r="C61" s="29">
        <f t="shared" si="2"/>
        <v>84</v>
      </c>
      <c r="D61" s="29">
        <f t="shared" si="2"/>
        <v>67</v>
      </c>
      <c r="E61" s="12"/>
      <c r="F61" s="9">
        <v>90</v>
      </c>
      <c r="G61" s="9">
        <v>47</v>
      </c>
      <c r="H61" s="9">
        <v>43</v>
      </c>
      <c r="J61" s="9">
        <v>15</v>
      </c>
      <c r="K61" s="9">
        <v>7</v>
      </c>
      <c r="L61" s="9">
        <v>8</v>
      </c>
      <c r="N61" s="9">
        <v>24</v>
      </c>
      <c r="O61" s="9">
        <v>16</v>
      </c>
      <c r="P61" s="9">
        <v>8</v>
      </c>
      <c r="R61" s="9">
        <v>13</v>
      </c>
      <c r="S61" s="9">
        <v>9</v>
      </c>
      <c r="T61" s="9">
        <v>4</v>
      </c>
      <c r="V61" s="9">
        <v>3</v>
      </c>
      <c r="W61" s="9">
        <v>1</v>
      </c>
      <c r="X61" s="9">
        <v>2</v>
      </c>
      <c r="Z61" s="9">
        <v>6</v>
      </c>
      <c r="AA61" s="9">
        <v>4</v>
      </c>
      <c r="AB61" s="9">
        <v>2</v>
      </c>
      <c r="AD61" s="9">
        <v>0</v>
      </c>
      <c r="AE61" s="9">
        <v>0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187</v>
      </c>
      <c r="C62" s="29">
        <f t="shared" si="2"/>
        <v>104</v>
      </c>
      <c r="D62" s="29">
        <f t="shared" si="2"/>
        <v>83</v>
      </c>
      <c r="E62" s="12"/>
      <c r="F62" s="9">
        <v>102</v>
      </c>
      <c r="G62" s="9">
        <v>49</v>
      </c>
      <c r="H62" s="9">
        <v>53</v>
      </c>
      <c r="J62" s="9">
        <v>26</v>
      </c>
      <c r="K62" s="9">
        <v>16</v>
      </c>
      <c r="L62" s="9">
        <v>10</v>
      </c>
      <c r="N62" s="9">
        <v>26</v>
      </c>
      <c r="O62" s="9">
        <v>14</v>
      </c>
      <c r="P62" s="9">
        <v>12</v>
      </c>
      <c r="R62" s="9">
        <v>11</v>
      </c>
      <c r="S62" s="9">
        <v>9</v>
      </c>
      <c r="T62" s="9">
        <v>2</v>
      </c>
      <c r="V62" s="9">
        <v>5</v>
      </c>
      <c r="W62" s="9">
        <v>5</v>
      </c>
      <c r="X62" s="9">
        <v>0</v>
      </c>
      <c r="Z62" s="9">
        <v>12</v>
      </c>
      <c r="AA62" s="9">
        <v>8</v>
      </c>
      <c r="AB62" s="9">
        <v>4</v>
      </c>
      <c r="AD62" s="9">
        <v>5</v>
      </c>
      <c r="AE62" s="9">
        <v>3</v>
      </c>
      <c r="AF62" s="9">
        <v>2</v>
      </c>
    </row>
    <row r="63" spans="1:32" s="9" customFormat="1" ht="15" customHeight="1" x14ac:dyDescent="0.15">
      <c r="A63" s="11">
        <v>48</v>
      </c>
      <c r="B63" s="28">
        <f t="shared" si="2"/>
        <v>183</v>
      </c>
      <c r="C63" s="29">
        <f t="shared" si="2"/>
        <v>98</v>
      </c>
      <c r="D63" s="29">
        <f t="shared" si="2"/>
        <v>85</v>
      </c>
      <c r="E63" s="12"/>
      <c r="F63" s="9">
        <v>94</v>
      </c>
      <c r="G63" s="9">
        <v>53</v>
      </c>
      <c r="H63" s="9">
        <v>41</v>
      </c>
      <c r="J63" s="9">
        <v>23</v>
      </c>
      <c r="K63" s="9">
        <v>9</v>
      </c>
      <c r="L63" s="9">
        <v>14</v>
      </c>
      <c r="N63" s="9">
        <v>35</v>
      </c>
      <c r="O63" s="9">
        <v>16</v>
      </c>
      <c r="P63" s="9">
        <v>19</v>
      </c>
      <c r="R63" s="9">
        <v>12</v>
      </c>
      <c r="S63" s="9">
        <v>7</v>
      </c>
      <c r="T63" s="9">
        <v>5</v>
      </c>
      <c r="V63" s="9">
        <v>11</v>
      </c>
      <c r="W63" s="9">
        <v>9</v>
      </c>
      <c r="X63" s="9">
        <v>2</v>
      </c>
      <c r="Z63" s="9">
        <v>7</v>
      </c>
      <c r="AA63" s="9">
        <v>3</v>
      </c>
      <c r="AB63" s="9">
        <v>4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164</v>
      </c>
      <c r="C64" s="29">
        <f t="shared" si="2"/>
        <v>79</v>
      </c>
      <c r="D64" s="29">
        <f t="shared" si="2"/>
        <v>85</v>
      </c>
      <c r="E64" s="12"/>
      <c r="F64" s="16">
        <v>99</v>
      </c>
      <c r="G64" s="16">
        <v>47</v>
      </c>
      <c r="H64" s="16">
        <v>52</v>
      </c>
      <c r="I64" s="16"/>
      <c r="J64" s="16">
        <v>15</v>
      </c>
      <c r="K64" s="16">
        <v>8</v>
      </c>
      <c r="L64" s="16">
        <v>7</v>
      </c>
      <c r="M64" s="16"/>
      <c r="N64" s="16">
        <v>26</v>
      </c>
      <c r="O64" s="16">
        <v>12</v>
      </c>
      <c r="P64" s="16">
        <v>14</v>
      </c>
      <c r="Q64" s="16"/>
      <c r="R64" s="16">
        <v>10</v>
      </c>
      <c r="S64" s="16">
        <v>6</v>
      </c>
      <c r="T64" s="16">
        <v>4</v>
      </c>
      <c r="U64" s="16"/>
      <c r="V64" s="16">
        <v>5</v>
      </c>
      <c r="W64" s="16">
        <v>2</v>
      </c>
      <c r="X64" s="16">
        <v>3</v>
      </c>
      <c r="Y64" s="16"/>
      <c r="Z64" s="16">
        <v>6</v>
      </c>
      <c r="AA64" s="16">
        <v>1</v>
      </c>
      <c r="AB64" s="16">
        <v>5</v>
      </c>
      <c r="AC64" s="16"/>
      <c r="AD64" s="16">
        <v>3</v>
      </c>
      <c r="AE64" s="16">
        <v>3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869</v>
      </c>
      <c r="C65" s="27">
        <f t="shared" si="2"/>
        <v>472</v>
      </c>
      <c r="D65" s="32">
        <f t="shared" si="2"/>
        <v>397</v>
      </c>
      <c r="E65" s="14"/>
      <c r="F65" s="15">
        <v>499</v>
      </c>
      <c r="G65" s="15">
        <v>259</v>
      </c>
      <c r="H65" s="15">
        <v>240</v>
      </c>
      <c r="I65" s="15"/>
      <c r="J65" s="15">
        <v>92</v>
      </c>
      <c r="K65" s="15">
        <v>48</v>
      </c>
      <c r="L65" s="15">
        <v>44</v>
      </c>
      <c r="M65" s="15"/>
      <c r="N65" s="15">
        <v>134</v>
      </c>
      <c r="O65" s="15">
        <v>74</v>
      </c>
      <c r="P65" s="15">
        <v>60</v>
      </c>
      <c r="Q65" s="15"/>
      <c r="R65" s="15">
        <v>64</v>
      </c>
      <c r="S65" s="15">
        <v>41</v>
      </c>
      <c r="T65" s="15">
        <v>23</v>
      </c>
      <c r="U65" s="15"/>
      <c r="V65" s="15">
        <v>29</v>
      </c>
      <c r="W65" s="15">
        <v>21</v>
      </c>
      <c r="X65" s="15">
        <v>8</v>
      </c>
      <c r="Y65" s="15"/>
      <c r="Z65" s="15">
        <v>42</v>
      </c>
      <c r="AA65" s="15">
        <v>22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166</v>
      </c>
      <c r="C66" s="29">
        <f t="shared" si="2"/>
        <v>75</v>
      </c>
      <c r="D66" s="29">
        <f t="shared" si="2"/>
        <v>91</v>
      </c>
      <c r="E66" s="12"/>
      <c r="F66" s="9">
        <v>95</v>
      </c>
      <c r="G66" s="9">
        <v>46</v>
      </c>
      <c r="H66" s="9">
        <v>49</v>
      </c>
      <c r="J66" s="9">
        <v>18</v>
      </c>
      <c r="K66" s="9">
        <v>7</v>
      </c>
      <c r="L66" s="9">
        <v>11</v>
      </c>
      <c r="N66" s="9">
        <v>23</v>
      </c>
      <c r="O66" s="9">
        <v>8</v>
      </c>
      <c r="P66" s="9">
        <v>15</v>
      </c>
      <c r="R66" s="9">
        <v>14</v>
      </c>
      <c r="S66" s="9">
        <v>9</v>
      </c>
      <c r="T66" s="9">
        <v>5</v>
      </c>
      <c r="V66" s="9">
        <v>9</v>
      </c>
      <c r="W66" s="9">
        <v>2</v>
      </c>
      <c r="X66" s="9">
        <v>7</v>
      </c>
      <c r="Z66" s="9">
        <v>7</v>
      </c>
      <c r="AA66" s="9">
        <v>3</v>
      </c>
      <c r="AB66" s="9">
        <v>4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153</v>
      </c>
      <c r="C67" s="29">
        <f t="shared" si="2"/>
        <v>80</v>
      </c>
      <c r="D67" s="29">
        <f t="shared" si="2"/>
        <v>73</v>
      </c>
      <c r="E67" s="12"/>
      <c r="F67" s="9">
        <v>100</v>
      </c>
      <c r="G67" s="9">
        <v>51</v>
      </c>
      <c r="H67" s="9">
        <v>49</v>
      </c>
      <c r="J67" s="9">
        <v>15</v>
      </c>
      <c r="K67" s="9">
        <v>6</v>
      </c>
      <c r="L67" s="9">
        <v>9</v>
      </c>
      <c r="N67" s="9">
        <v>14</v>
      </c>
      <c r="O67" s="9">
        <v>10</v>
      </c>
      <c r="P67" s="9">
        <v>4</v>
      </c>
      <c r="R67" s="9">
        <v>9</v>
      </c>
      <c r="S67" s="9">
        <v>5</v>
      </c>
      <c r="T67" s="9">
        <v>4</v>
      </c>
      <c r="V67" s="9">
        <v>5</v>
      </c>
      <c r="W67" s="9">
        <v>2</v>
      </c>
      <c r="X67" s="9">
        <v>3</v>
      </c>
      <c r="Z67" s="9">
        <v>9</v>
      </c>
      <c r="AA67" s="9">
        <v>6</v>
      </c>
      <c r="AB67" s="9">
        <v>3</v>
      </c>
      <c r="AD67" s="9">
        <v>1</v>
      </c>
      <c r="AE67" s="9">
        <v>0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143</v>
      </c>
      <c r="C68" s="29">
        <f t="shared" si="2"/>
        <v>76</v>
      </c>
      <c r="D68" s="29">
        <f t="shared" si="2"/>
        <v>67</v>
      </c>
      <c r="E68" s="12"/>
      <c r="F68" s="9">
        <v>92</v>
      </c>
      <c r="G68" s="9">
        <v>47</v>
      </c>
      <c r="H68" s="9">
        <v>45</v>
      </c>
      <c r="J68" s="9">
        <v>13</v>
      </c>
      <c r="K68" s="9">
        <v>8</v>
      </c>
      <c r="L68" s="9">
        <v>5</v>
      </c>
      <c r="N68" s="9">
        <v>13</v>
      </c>
      <c r="O68" s="9">
        <v>7</v>
      </c>
      <c r="P68" s="9">
        <v>6</v>
      </c>
      <c r="R68" s="9">
        <v>10</v>
      </c>
      <c r="S68" s="9">
        <v>4</v>
      </c>
      <c r="T68" s="9">
        <v>6</v>
      </c>
      <c r="V68" s="9">
        <v>3</v>
      </c>
      <c r="W68" s="9">
        <v>2</v>
      </c>
      <c r="X68" s="9">
        <v>1</v>
      </c>
      <c r="Z68" s="9">
        <v>7</v>
      </c>
      <c r="AA68" s="9">
        <v>4</v>
      </c>
      <c r="AB68" s="9">
        <v>3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171</v>
      </c>
      <c r="C69" s="29">
        <f t="shared" si="2"/>
        <v>97</v>
      </c>
      <c r="D69" s="29">
        <f t="shared" si="2"/>
        <v>74</v>
      </c>
      <c r="E69" s="12"/>
      <c r="F69" s="9">
        <v>93</v>
      </c>
      <c r="G69" s="9">
        <v>47</v>
      </c>
      <c r="H69" s="9">
        <v>46</v>
      </c>
      <c r="J69" s="9">
        <v>17</v>
      </c>
      <c r="K69" s="9">
        <v>13</v>
      </c>
      <c r="L69" s="9">
        <v>4</v>
      </c>
      <c r="N69" s="9">
        <v>27</v>
      </c>
      <c r="O69" s="9">
        <v>16</v>
      </c>
      <c r="P69" s="9">
        <v>11</v>
      </c>
      <c r="R69" s="9">
        <v>20</v>
      </c>
      <c r="S69" s="9">
        <v>10</v>
      </c>
      <c r="T69" s="9">
        <v>10</v>
      </c>
      <c r="V69" s="9">
        <v>5</v>
      </c>
      <c r="W69" s="9">
        <v>4</v>
      </c>
      <c r="X69" s="9">
        <v>1</v>
      </c>
      <c r="Z69" s="9">
        <v>6</v>
      </c>
      <c r="AA69" s="9">
        <v>4</v>
      </c>
      <c r="AB69" s="9">
        <v>2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167</v>
      </c>
      <c r="C70" s="29">
        <f t="shared" si="2"/>
        <v>79</v>
      </c>
      <c r="D70" s="29">
        <f t="shared" si="2"/>
        <v>88</v>
      </c>
      <c r="E70" s="12"/>
      <c r="F70" s="16">
        <v>111</v>
      </c>
      <c r="G70" s="16">
        <v>53</v>
      </c>
      <c r="H70" s="16">
        <v>58</v>
      </c>
      <c r="I70" s="16"/>
      <c r="J70" s="16">
        <v>11</v>
      </c>
      <c r="K70" s="16">
        <v>5</v>
      </c>
      <c r="L70" s="16">
        <v>6</v>
      </c>
      <c r="M70" s="16"/>
      <c r="N70" s="16">
        <v>23</v>
      </c>
      <c r="O70" s="16">
        <v>12</v>
      </c>
      <c r="P70" s="16">
        <v>11</v>
      </c>
      <c r="Q70" s="16"/>
      <c r="R70" s="16">
        <v>13</v>
      </c>
      <c r="S70" s="16">
        <v>6</v>
      </c>
      <c r="T70" s="16">
        <v>7</v>
      </c>
      <c r="U70" s="16"/>
      <c r="V70" s="16">
        <v>6</v>
      </c>
      <c r="W70" s="16">
        <v>3</v>
      </c>
      <c r="X70" s="16">
        <v>3</v>
      </c>
      <c r="Y70" s="16"/>
      <c r="Z70" s="16">
        <v>3</v>
      </c>
      <c r="AA70" s="16">
        <v>0</v>
      </c>
      <c r="AB70" s="16">
        <v>3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800</v>
      </c>
      <c r="C71" s="27">
        <f t="shared" si="2"/>
        <v>407</v>
      </c>
      <c r="D71" s="32">
        <f t="shared" si="2"/>
        <v>393</v>
      </c>
      <c r="E71" s="14"/>
      <c r="F71" s="15">
        <v>491</v>
      </c>
      <c r="G71" s="15">
        <v>244</v>
      </c>
      <c r="H71" s="15">
        <v>247</v>
      </c>
      <c r="I71" s="15"/>
      <c r="J71" s="15">
        <v>74</v>
      </c>
      <c r="K71" s="15">
        <v>39</v>
      </c>
      <c r="L71" s="15">
        <v>35</v>
      </c>
      <c r="M71" s="15"/>
      <c r="N71" s="15">
        <v>100</v>
      </c>
      <c r="O71" s="15">
        <v>53</v>
      </c>
      <c r="P71" s="15">
        <v>47</v>
      </c>
      <c r="Q71" s="15"/>
      <c r="R71" s="15">
        <v>66</v>
      </c>
      <c r="S71" s="15">
        <v>34</v>
      </c>
      <c r="T71" s="15">
        <v>32</v>
      </c>
      <c r="U71" s="15"/>
      <c r="V71" s="15">
        <v>28</v>
      </c>
      <c r="W71" s="15">
        <v>13</v>
      </c>
      <c r="X71" s="15">
        <v>15</v>
      </c>
      <c r="Y71" s="15"/>
      <c r="Z71" s="15">
        <v>32</v>
      </c>
      <c r="AA71" s="15">
        <v>17</v>
      </c>
      <c r="AB71" s="15">
        <v>15</v>
      </c>
      <c r="AC71" s="15"/>
      <c r="AD71" s="15">
        <v>9</v>
      </c>
      <c r="AE71" s="15">
        <v>7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166</v>
      </c>
      <c r="C72" s="29">
        <f t="shared" si="2"/>
        <v>83</v>
      </c>
      <c r="D72" s="29">
        <f t="shared" si="2"/>
        <v>83</v>
      </c>
      <c r="E72" s="12"/>
      <c r="F72" s="9">
        <v>106</v>
      </c>
      <c r="G72" s="9">
        <v>50</v>
      </c>
      <c r="H72" s="9">
        <v>56</v>
      </c>
      <c r="J72" s="9">
        <v>10</v>
      </c>
      <c r="K72" s="9">
        <v>6</v>
      </c>
      <c r="L72" s="9">
        <v>4</v>
      </c>
      <c r="N72" s="9">
        <v>25</v>
      </c>
      <c r="O72" s="9">
        <v>11</v>
      </c>
      <c r="P72" s="9">
        <v>14</v>
      </c>
      <c r="R72" s="9">
        <v>11</v>
      </c>
      <c r="S72" s="9">
        <v>7</v>
      </c>
      <c r="T72" s="9">
        <v>4</v>
      </c>
      <c r="V72" s="9">
        <v>5</v>
      </c>
      <c r="W72" s="9">
        <v>4</v>
      </c>
      <c r="X72" s="9">
        <v>1</v>
      </c>
      <c r="Z72" s="9">
        <v>6</v>
      </c>
      <c r="AA72" s="9">
        <v>3</v>
      </c>
      <c r="AB72" s="9">
        <v>3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134</v>
      </c>
      <c r="C73" s="29">
        <f t="shared" si="2"/>
        <v>71</v>
      </c>
      <c r="D73" s="29">
        <f t="shared" si="2"/>
        <v>63</v>
      </c>
      <c r="E73" s="12"/>
      <c r="F73" s="9">
        <v>68</v>
      </c>
      <c r="G73" s="9">
        <v>36</v>
      </c>
      <c r="H73" s="9">
        <v>32</v>
      </c>
      <c r="J73" s="9">
        <v>19</v>
      </c>
      <c r="K73" s="9">
        <v>10</v>
      </c>
      <c r="L73" s="9">
        <v>9</v>
      </c>
      <c r="N73" s="9">
        <v>19</v>
      </c>
      <c r="O73" s="9">
        <v>9</v>
      </c>
      <c r="P73" s="9">
        <v>10</v>
      </c>
      <c r="R73" s="9">
        <v>9</v>
      </c>
      <c r="S73" s="9">
        <v>5</v>
      </c>
      <c r="T73" s="9">
        <v>4</v>
      </c>
      <c r="V73" s="9">
        <v>7</v>
      </c>
      <c r="W73" s="9">
        <v>4</v>
      </c>
      <c r="X73" s="9">
        <v>3</v>
      </c>
      <c r="Z73" s="9">
        <v>11</v>
      </c>
      <c r="AA73" s="9">
        <v>6</v>
      </c>
      <c r="AB73" s="9">
        <v>5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157</v>
      </c>
      <c r="C74" s="29">
        <f t="shared" si="2"/>
        <v>80</v>
      </c>
      <c r="D74" s="29">
        <f t="shared" si="2"/>
        <v>77</v>
      </c>
      <c r="E74" s="12"/>
      <c r="F74" s="9">
        <v>108</v>
      </c>
      <c r="G74" s="9">
        <v>54</v>
      </c>
      <c r="H74" s="9">
        <v>54</v>
      </c>
      <c r="J74" s="9">
        <v>12</v>
      </c>
      <c r="K74" s="9">
        <v>6</v>
      </c>
      <c r="L74" s="9">
        <v>6</v>
      </c>
      <c r="N74" s="9">
        <v>15</v>
      </c>
      <c r="O74" s="9">
        <v>5</v>
      </c>
      <c r="P74" s="9">
        <v>10</v>
      </c>
      <c r="R74" s="9">
        <v>9</v>
      </c>
      <c r="S74" s="9">
        <v>6</v>
      </c>
      <c r="T74" s="9">
        <v>3</v>
      </c>
      <c r="V74" s="9">
        <v>4</v>
      </c>
      <c r="W74" s="9">
        <v>3</v>
      </c>
      <c r="X74" s="9">
        <v>1</v>
      </c>
      <c r="Z74" s="9">
        <v>5</v>
      </c>
      <c r="AA74" s="9">
        <v>4</v>
      </c>
      <c r="AB74" s="9">
        <v>1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199</v>
      </c>
      <c r="C75" s="29">
        <f t="shared" si="2"/>
        <v>93</v>
      </c>
      <c r="D75" s="29">
        <f t="shared" si="2"/>
        <v>106</v>
      </c>
      <c r="E75" s="12"/>
      <c r="F75" s="9">
        <v>115</v>
      </c>
      <c r="G75" s="9">
        <v>54</v>
      </c>
      <c r="H75" s="9">
        <v>61</v>
      </c>
      <c r="J75" s="9">
        <v>20</v>
      </c>
      <c r="K75" s="9">
        <v>9</v>
      </c>
      <c r="L75" s="9">
        <v>11</v>
      </c>
      <c r="N75" s="9">
        <v>32</v>
      </c>
      <c r="O75" s="9">
        <v>18</v>
      </c>
      <c r="P75" s="9">
        <v>14</v>
      </c>
      <c r="R75" s="9">
        <v>16</v>
      </c>
      <c r="S75" s="9">
        <v>5</v>
      </c>
      <c r="T75" s="9">
        <v>11</v>
      </c>
      <c r="V75" s="9">
        <v>8</v>
      </c>
      <c r="W75" s="9">
        <v>4</v>
      </c>
      <c r="X75" s="9">
        <v>4</v>
      </c>
      <c r="Z75" s="9">
        <v>8</v>
      </c>
      <c r="AA75" s="9">
        <v>3</v>
      </c>
      <c r="AB75" s="9">
        <v>5</v>
      </c>
      <c r="AD75" s="9">
        <v>0</v>
      </c>
      <c r="AE75" s="9">
        <v>0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221</v>
      </c>
      <c r="C76" s="29">
        <f t="shared" si="2"/>
        <v>106</v>
      </c>
      <c r="D76" s="29">
        <f t="shared" si="2"/>
        <v>115</v>
      </c>
      <c r="E76" s="12"/>
      <c r="F76" s="16">
        <v>121</v>
      </c>
      <c r="G76" s="16">
        <v>55</v>
      </c>
      <c r="H76" s="16">
        <v>66</v>
      </c>
      <c r="I76" s="16"/>
      <c r="J76" s="16">
        <v>24</v>
      </c>
      <c r="K76" s="16">
        <v>9</v>
      </c>
      <c r="L76" s="16">
        <v>15</v>
      </c>
      <c r="M76" s="16"/>
      <c r="N76" s="16">
        <v>48</v>
      </c>
      <c r="O76" s="16">
        <v>25</v>
      </c>
      <c r="P76" s="16">
        <v>23</v>
      </c>
      <c r="Q76" s="16"/>
      <c r="R76" s="16">
        <v>11</v>
      </c>
      <c r="S76" s="16">
        <v>6</v>
      </c>
      <c r="T76" s="16">
        <v>5</v>
      </c>
      <c r="U76" s="16"/>
      <c r="V76" s="16">
        <v>5</v>
      </c>
      <c r="W76" s="16">
        <v>1</v>
      </c>
      <c r="X76" s="16">
        <v>4</v>
      </c>
      <c r="Y76" s="16"/>
      <c r="Z76" s="16">
        <v>7</v>
      </c>
      <c r="AA76" s="16">
        <v>5</v>
      </c>
      <c r="AB76" s="16">
        <v>2</v>
      </c>
      <c r="AC76" s="16"/>
      <c r="AD76" s="16">
        <v>5</v>
      </c>
      <c r="AE76" s="16">
        <v>5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877</v>
      </c>
      <c r="C77" s="27">
        <f t="shared" si="2"/>
        <v>433</v>
      </c>
      <c r="D77" s="32">
        <f t="shared" si="2"/>
        <v>444</v>
      </c>
      <c r="E77" s="4"/>
      <c r="F77" s="9">
        <v>518</v>
      </c>
      <c r="G77" s="9">
        <v>249</v>
      </c>
      <c r="H77" s="9">
        <v>269</v>
      </c>
      <c r="J77" s="9">
        <v>85</v>
      </c>
      <c r="K77" s="9">
        <v>40</v>
      </c>
      <c r="L77" s="9">
        <v>45</v>
      </c>
      <c r="N77" s="9">
        <v>139</v>
      </c>
      <c r="O77" s="9">
        <v>68</v>
      </c>
      <c r="P77" s="9">
        <v>71</v>
      </c>
      <c r="R77" s="9">
        <v>56</v>
      </c>
      <c r="S77" s="9">
        <v>29</v>
      </c>
      <c r="T77" s="9">
        <v>27</v>
      </c>
      <c r="V77" s="9">
        <v>29</v>
      </c>
      <c r="W77" s="9">
        <v>16</v>
      </c>
      <c r="X77" s="9">
        <v>13</v>
      </c>
      <c r="Z77" s="9">
        <v>37</v>
      </c>
      <c r="AA77" s="9">
        <v>21</v>
      </c>
      <c r="AB77" s="9">
        <v>16</v>
      </c>
      <c r="AD77" s="9">
        <v>13</v>
      </c>
      <c r="AE77" s="9">
        <v>10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225</v>
      </c>
      <c r="C78" s="29">
        <f t="shared" si="2"/>
        <v>98</v>
      </c>
      <c r="D78" s="29">
        <f t="shared" si="2"/>
        <v>127</v>
      </c>
      <c r="E78" s="4"/>
      <c r="F78" s="10">
        <v>128</v>
      </c>
      <c r="G78" s="10">
        <v>52</v>
      </c>
      <c r="H78" s="10">
        <v>76</v>
      </c>
      <c r="I78" s="10"/>
      <c r="J78" s="10">
        <v>21</v>
      </c>
      <c r="K78" s="10">
        <v>8</v>
      </c>
      <c r="L78" s="10">
        <v>13</v>
      </c>
      <c r="M78" s="10"/>
      <c r="N78" s="10">
        <v>41</v>
      </c>
      <c r="O78" s="10">
        <v>21</v>
      </c>
      <c r="P78" s="10">
        <v>20</v>
      </c>
      <c r="Q78" s="10"/>
      <c r="R78" s="10">
        <v>12</v>
      </c>
      <c r="S78" s="10">
        <v>4</v>
      </c>
      <c r="T78" s="10">
        <v>8</v>
      </c>
      <c r="U78" s="10"/>
      <c r="V78" s="10">
        <v>12</v>
      </c>
      <c r="W78" s="10">
        <v>6</v>
      </c>
      <c r="X78" s="10">
        <v>6</v>
      </c>
      <c r="Y78" s="10"/>
      <c r="Z78" s="10">
        <v>8</v>
      </c>
      <c r="AA78" s="10">
        <v>5</v>
      </c>
      <c r="AB78" s="10">
        <v>3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208</v>
      </c>
      <c r="C79" s="29">
        <f t="shared" si="2"/>
        <v>101</v>
      </c>
      <c r="D79" s="29">
        <f t="shared" si="2"/>
        <v>107</v>
      </c>
      <c r="E79" s="12"/>
      <c r="F79" s="9">
        <v>112</v>
      </c>
      <c r="G79" s="9">
        <v>55</v>
      </c>
      <c r="H79" s="9">
        <v>57</v>
      </c>
      <c r="J79" s="9">
        <v>21</v>
      </c>
      <c r="K79" s="9">
        <v>7</v>
      </c>
      <c r="L79" s="9">
        <v>14</v>
      </c>
      <c r="N79" s="9">
        <v>44</v>
      </c>
      <c r="O79" s="9">
        <v>22</v>
      </c>
      <c r="P79" s="9">
        <v>22</v>
      </c>
      <c r="R79" s="9">
        <v>14</v>
      </c>
      <c r="S79" s="9">
        <v>8</v>
      </c>
      <c r="T79" s="9">
        <v>6</v>
      </c>
      <c r="V79" s="9">
        <v>5</v>
      </c>
      <c r="W79" s="9">
        <v>3</v>
      </c>
      <c r="X79" s="9">
        <v>2</v>
      </c>
      <c r="Z79" s="9">
        <v>10</v>
      </c>
      <c r="AA79" s="9">
        <v>4</v>
      </c>
      <c r="AB79" s="9">
        <v>6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277</v>
      </c>
      <c r="C80" s="29">
        <f t="shared" si="2"/>
        <v>133</v>
      </c>
      <c r="D80" s="29">
        <f t="shared" si="2"/>
        <v>144</v>
      </c>
      <c r="E80" s="12"/>
      <c r="F80" s="9">
        <v>147</v>
      </c>
      <c r="G80" s="9">
        <v>70</v>
      </c>
      <c r="H80" s="9">
        <v>77</v>
      </c>
      <c r="J80" s="9">
        <v>22</v>
      </c>
      <c r="K80" s="9">
        <v>9</v>
      </c>
      <c r="L80" s="9">
        <v>13</v>
      </c>
      <c r="N80" s="9">
        <v>52</v>
      </c>
      <c r="O80" s="9">
        <v>21</v>
      </c>
      <c r="P80" s="9">
        <v>31</v>
      </c>
      <c r="R80" s="9">
        <v>22</v>
      </c>
      <c r="S80" s="9">
        <v>12</v>
      </c>
      <c r="T80" s="9">
        <v>10</v>
      </c>
      <c r="V80" s="9">
        <v>17</v>
      </c>
      <c r="W80" s="9">
        <v>11</v>
      </c>
      <c r="X80" s="9">
        <v>6</v>
      </c>
      <c r="Z80" s="9">
        <v>13</v>
      </c>
      <c r="AA80" s="9">
        <v>7</v>
      </c>
      <c r="AB80" s="9">
        <v>6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268</v>
      </c>
      <c r="C81" s="29">
        <f t="shared" si="2"/>
        <v>133</v>
      </c>
      <c r="D81" s="29">
        <f t="shared" si="2"/>
        <v>135</v>
      </c>
      <c r="E81" s="12"/>
      <c r="F81" s="9">
        <v>138</v>
      </c>
      <c r="G81" s="9">
        <v>75</v>
      </c>
      <c r="H81" s="9">
        <v>63</v>
      </c>
      <c r="J81" s="9">
        <v>31</v>
      </c>
      <c r="K81" s="9">
        <v>14</v>
      </c>
      <c r="L81" s="9">
        <v>17</v>
      </c>
      <c r="N81" s="9">
        <v>49</v>
      </c>
      <c r="O81" s="9">
        <v>22</v>
      </c>
      <c r="P81" s="9">
        <v>27</v>
      </c>
      <c r="R81" s="9">
        <v>21</v>
      </c>
      <c r="S81" s="9">
        <v>11</v>
      </c>
      <c r="T81" s="9">
        <v>10</v>
      </c>
      <c r="V81" s="9">
        <v>16</v>
      </c>
      <c r="W81" s="9">
        <v>6</v>
      </c>
      <c r="X81" s="9">
        <v>10</v>
      </c>
      <c r="Z81" s="9">
        <v>12</v>
      </c>
      <c r="AA81" s="9">
        <v>5</v>
      </c>
      <c r="AB81" s="9">
        <v>7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301</v>
      </c>
      <c r="C82" s="29">
        <f t="shared" si="2"/>
        <v>142</v>
      </c>
      <c r="D82" s="29">
        <f t="shared" si="2"/>
        <v>159</v>
      </c>
      <c r="E82" s="12"/>
      <c r="F82" s="16">
        <v>164</v>
      </c>
      <c r="G82" s="16">
        <v>78</v>
      </c>
      <c r="H82" s="16">
        <v>86</v>
      </c>
      <c r="I82" s="16"/>
      <c r="J82" s="16">
        <v>28</v>
      </c>
      <c r="K82" s="16">
        <v>13</v>
      </c>
      <c r="L82" s="16">
        <v>15</v>
      </c>
      <c r="M82" s="16"/>
      <c r="N82" s="16">
        <v>48</v>
      </c>
      <c r="O82" s="16">
        <v>23</v>
      </c>
      <c r="P82" s="16">
        <v>25</v>
      </c>
      <c r="Q82" s="16"/>
      <c r="R82" s="16">
        <v>26</v>
      </c>
      <c r="S82" s="16">
        <v>12</v>
      </c>
      <c r="T82" s="16">
        <v>14</v>
      </c>
      <c r="U82" s="16"/>
      <c r="V82" s="16">
        <v>13</v>
      </c>
      <c r="W82" s="16">
        <v>5</v>
      </c>
      <c r="X82" s="16">
        <v>8</v>
      </c>
      <c r="Y82" s="16"/>
      <c r="Z82" s="16">
        <v>20</v>
      </c>
      <c r="AA82" s="16">
        <v>11</v>
      </c>
      <c r="AB82" s="16">
        <v>9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1279</v>
      </c>
      <c r="C83" s="27">
        <f t="shared" si="2"/>
        <v>607</v>
      </c>
      <c r="D83" s="32">
        <f t="shared" si="2"/>
        <v>672</v>
      </c>
      <c r="E83" s="14"/>
      <c r="F83" s="15">
        <v>689</v>
      </c>
      <c r="G83" s="15">
        <v>330</v>
      </c>
      <c r="H83" s="15">
        <v>359</v>
      </c>
      <c r="I83" s="15"/>
      <c r="J83" s="15">
        <v>123</v>
      </c>
      <c r="K83" s="15">
        <v>51</v>
      </c>
      <c r="L83" s="15">
        <v>72</v>
      </c>
      <c r="M83" s="15"/>
      <c r="N83" s="15">
        <v>234</v>
      </c>
      <c r="O83" s="15">
        <v>109</v>
      </c>
      <c r="P83" s="15">
        <v>125</v>
      </c>
      <c r="Q83" s="15"/>
      <c r="R83" s="15">
        <v>95</v>
      </c>
      <c r="S83" s="15">
        <v>47</v>
      </c>
      <c r="T83" s="15">
        <v>48</v>
      </c>
      <c r="U83" s="15"/>
      <c r="V83" s="15">
        <v>63</v>
      </c>
      <c r="W83" s="15">
        <v>31</v>
      </c>
      <c r="X83" s="15">
        <v>32</v>
      </c>
      <c r="Y83" s="15"/>
      <c r="Z83" s="15">
        <v>63</v>
      </c>
      <c r="AA83" s="15">
        <v>32</v>
      </c>
      <c r="AB83" s="15">
        <v>31</v>
      </c>
      <c r="AC83" s="15"/>
      <c r="AD83" s="15">
        <v>12</v>
      </c>
      <c r="AE83" s="15">
        <v>7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316</v>
      </c>
      <c r="C84" s="29">
        <f t="shared" si="2"/>
        <v>164</v>
      </c>
      <c r="D84" s="29">
        <f t="shared" si="2"/>
        <v>152</v>
      </c>
      <c r="E84" s="12"/>
      <c r="F84" s="9">
        <v>154</v>
      </c>
      <c r="G84" s="9">
        <v>76</v>
      </c>
      <c r="H84" s="9">
        <v>78</v>
      </c>
      <c r="J84" s="9">
        <v>44</v>
      </c>
      <c r="K84" s="9">
        <v>24</v>
      </c>
      <c r="L84" s="9">
        <v>20</v>
      </c>
      <c r="N84" s="9">
        <v>58</v>
      </c>
      <c r="O84" s="9">
        <v>34</v>
      </c>
      <c r="P84" s="9">
        <v>24</v>
      </c>
      <c r="R84" s="9">
        <v>28</v>
      </c>
      <c r="S84" s="9">
        <v>15</v>
      </c>
      <c r="T84" s="9">
        <v>13</v>
      </c>
      <c r="V84" s="9">
        <v>13</v>
      </c>
      <c r="W84" s="9">
        <v>7</v>
      </c>
      <c r="X84" s="9">
        <v>6</v>
      </c>
      <c r="Z84" s="9">
        <v>17</v>
      </c>
      <c r="AA84" s="9">
        <v>8</v>
      </c>
      <c r="AB84" s="9">
        <v>9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328</v>
      </c>
      <c r="C85" s="29">
        <f t="shared" si="2"/>
        <v>166</v>
      </c>
      <c r="D85" s="29">
        <f t="shared" si="2"/>
        <v>162</v>
      </c>
      <c r="E85" s="12"/>
      <c r="F85" s="9">
        <v>158</v>
      </c>
      <c r="G85" s="9">
        <v>79</v>
      </c>
      <c r="H85" s="9">
        <v>79</v>
      </c>
      <c r="J85" s="9">
        <v>38</v>
      </c>
      <c r="K85" s="9">
        <v>19</v>
      </c>
      <c r="L85" s="9">
        <v>19</v>
      </c>
      <c r="N85" s="9">
        <v>63</v>
      </c>
      <c r="O85" s="9">
        <v>35</v>
      </c>
      <c r="P85" s="9">
        <v>28</v>
      </c>
      <c r="R85" s="9">
        <v>33</v>
      </c>
      <c r="S85" s="9">
        <v>17</v>
      </c>
      <c r="T85" s="9">
        <v>16</v>
      </c>
      <c r="V85" s="9">
        <v>12</v>
      </c>
      <c r="W85" s="9">
        <v>5</v>
      </c>
      <c r="X85" s="9">
        <v>7</v>
      </c>
      <c r="Z85" s="9">
        <v>22</v>
      </c>
      <c r="AA85" s="9">
        <v>9</v>
      </c>
      <c r="AB85" s="9">
        <v>13</v>
      </c>
      <c r="AD85" s="9">
        <v>2</v>
      </c>
      <c r="AE85" s="9">
        <v>2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330</v>
      </c>
      <c r="C86" s="29">
        <f t="shared" si="2"/>
        <v>161</v>
      </c>
      <c r="D86" s="29">
        <f t="shared" si="2"/>
        <v>169</v>
      </c>
      <c r="E86" s="12"/>
      <c r="F86" s="9">
        <v>166</v>
      </c>
      <c r="G86" s="9">
        <v>80</v>
      </c>
      <c r="H86" s="9">
        <v>86</v>
      </c>
      <c r="J86" s="9">
        <v>42</v>
      </c>
      <c r="K86" s="9">
        <v>22</v>
      </c>
      <c r="L86" s="9">
        <v>20</v>
      </c>
      <c r="N86" s="9">
        <v>48</v>
      </c>
      <c r="O86" s="9">
        <v>22</v>
      </c>
      <c r="P86" s="9">
        <v>26</v>
      </c>
      <c r="R86" s="9">
        <v>36</v>
      </c>
      <c r="S86" s="9">
        <v>20</v>
      </c>
      <c r="T86" s="9">
        <v>16</v>
      </c>
      <c r="V86" s="9">
        <v>16</v>
      </c>
      <c r="W86" s="9">
        <v>9</v>
      </c>
      <c r="X86" s="9">
        <v>7</v>
      </c>
      <c r="Z86" s="9">
        <v>16</v>
      </c>
      <c r="AA86" s="9">
        <v>4</v>
      </c>
      <c r="AB86" s="9">
        <v>12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351</v>
      </c>
      <c r="C87" s="29">
        <f t="shared" si="3"/>
        <v>169</v>
      </c>
      <c r="D87" s="29">
        <f t="shared" si="3"/>
        <v>182</v>
      </c>
      <c r="E87" s="12"/>
      <c r="F87" s="9">
        <v>180</v>
      </c>
      <c r="G87" s="9">
        <v>81</v>
      </c>
      <c r="H87" s="9">
        <v>99</v>
      </c>
      <c r="J87" s="9">
        <v>35</v>
      </c>
      <c r="K87" s="9">
        <v>21</v>
      </c>
      <c r="L87" s="9">
        <v>14</v>
      </c>
      <c r="N87" s="9">
        <v>61</v>
      </c>
      <c r="O87" s="9">
        <v>33</v>
      </c>
      <c r="P87" s="9">
        <v>28</v>
      </c>
      <c r="R87" s="9">
        <v>32</v>
      </c>
      <c r="S87" s="9">
        <v>16</v>
      </c>
      <c r="T87" s="9">
        <v>16</v>
      </c>
      <c r="V87" s="9">
        <v>17</v>
      </c>
      <c r="W87" s="9">
        <v>7</v>
      </c>
      <c r="X87" s="9">
        <v>10</v>
      </c>
      <c r="Z87" s="9">
        <v>24</v>
      </c>
      <c r="AA87" s="9">
        <v>10</v>
      </c>
      <c r="AB87" s="9">
        <v>14</v>
      </c>
      <c r="AD87" s="9">
        <v>2</v>
      </c>
      <c r="AE87" s="9">
        <v>1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352</v>
      </c>
      <c r="C88" s="29">
        <f t="shared" si="3"/>
        <v>190</v>
      </c>
      <c r="D88" s="29">
        <f t="shared" si="3"/>
        <v>162</v>
      </c>
      <c r="E88" s="12"/>
      <c r="F88" s="16">
        <v>176</v>
      </c>
      <c r="G88" s="16">
        <v>97</v>
      </c>
      <c r="H88" s="16">
        <v>79</v>
      </c>
      <c r="I88" s="16"/>
      <c r="J88" s="16">
        <v>29</v>
      </c>
      <c r="K88" s="16">
        <v>15</v>
      </c>
      <c r="L88" s="16">
        <v>14</v>
      </c>
      <c r="M88" s="16"/>
      <c r="N88" s="16">
        <v>67</v>
      </c>
      <c r="O88" s="16">
        <v>32</v>
      </c>
      <c r="P88" s="16">
        <v>35</v>
      </c>
      <c r="Q88" s="16"/>
      <c r="R88" s="16">
        <v>31</v>
      </c>
      <c r="S88" s="16">
        <v>17</v>
      </c>
      <c r="T88" s="16">
        <v>14</v>
      </c>
      <c r="U88" s="16"/>
      <c r="V88" s="16">
        <v>27</v>
      </c>
      <c r="W88" s="16">
        <v>16</v>
      </c>
      <c r="X88" s="16">
        <v>11</v>
      </c>
      <c r="Y88" s="16"/>
      <c r="Z88" s="16">
        <v>11</v>
      </c>
      <c r="AA88" s="16">
        <v>6</v>
      </c>
      <c r="AB88" s="16">
        <v>5</v>
      </c>
      <c r="AC88" s="16"/>
      <c r="AD88" s="16">
        <v>11</v>
      </c>
      <c r="AE88" s="16">
        <v>7</v>
      </c>
      <c r="AF88" s="16">
        <v>4</v>
      </c>
    </row>
    <row r="89" spans="1:32" s="9" customFormat="1" ht="15" customHeight="1" x14ac:dyDescent="0.15">
      <c r="A89" s="13" t="s">
        <v>13</v>
      </c>
      <c r="B89" s="26">
        <f t="shared" si="3"/>
        <v>1677</v>
      </c>
      <c r="C89" s="27">
        <f t="shared" si="3"/>
        <v>850</v>
      </c>
      <c r="D89" s="32">
        <f t="shared" si="3"/>
        <v>827</v>
      </c>
      <c r="E89" s="14"/>
      <c r="F89" s="15">
        <v>834</v>
      </c>
      <c r="G89" s="15">
        <v>413</v>
      </c>
      <c r="H89" s="15">
        <v>421</v>
      </c>
      <c r="I89" s="15"/>
      <c r="J89" s="15">
        <v>188</v>
      </c>
      <c r="K89" s="15">
        <v>101</v>
      </c>
      <c r="L89" s="15">
        <v>87</v>
      </c>
      <c r="M89" s="15"/>
      <c r="N89" s="15">
        <v>297</v>
      </c>
      <c r="O89" s="15">
        <v>156</v>
      </c>
      <c r="P89" s="15">
        <v>141</v>
      </c>
      <c r="Q89" s="15"/>
      <c r="R89" s="15">
        <v>160</v>
      </c>
      <c r="S89" s="15">
        <v>85</v>
      </c>
      <c r="T89" s="15">
        <v>75</v>
      </c>
      <c r="U89" s="15"/>
      <c r="V89" s="15">
        <v>85</v>
      </c>
      <c r="W89" s="15">
        <v>44</v>
      </c>
      <c r="X89" s="15">
        <v>41</v>
      </c>
      <c r="Y89" s="15"/>
      <c r="Z89" s="15">
        <v>90</v>
      </c>
      <c r="AA89" s="15">
        <v>37</v>
      </c>
      <c r="AB89" s="15">
        <v>53</v>
      </c>
      <c r="AC89" s="15"/>
      <c r="AD89" s="15">
        <v>23</v>
      </c>
      <c r="AE89" s="15">
        <v>14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3"/>
        <v>327</v>
      </c>
      <c r="C90" s="29">
        <f t="shared" si="3"/>
        <v>168</v>
      </c>
      <c r="D90" s="29">
        <f t="shared" si="3"/>
        <v>159</v>
      </c>
      <c r="E90" s="12"/>
      <c r="F90" s="9">
        <v>159</v>
      </c>
      <c r="G90" s="9">
        <v>81</v>
      </c>
      <c r="H90" s="9">
        <v>78</v>
      </c>
      <c r="J90" s="9">
        <v>36</v>
      </c>
      <c r="K90" s="9">
        <v>11</v>
      </c>
      <c r="L90" s="9">
        <v>25</v>
      </c>
      <c r="N90" s="9">
        <v>47</v>
      </c>
      <c r="O90" s="9">
        <v>27</v>
      </c>
      <c r="P90" s="9">
        <v>20</v>
      </c>
      <c r="R90" s="9">
        <v>28</v>
      </c>
      <c r="S90" s="9">
        <v>15</v>
      </c>
      <c r="T90" s="9">
        <v>13</v>
      </c>
      <c r="V90" s="9">
        <v>27</v>
      </c>
      <c r="W90" s="9">
        <v>17</v>
      </c>
      <c r="X90" s="9">
        <v>10</v>
      </c>
      <c r="Z90" s="9">
        <v>26</v>
      </c>
      <c r="AA90" s="9">
        <v>14</v>
      </c>
      <c r="AB90" s="9">
        <v>12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335</v>
      </c>
      <c r="C91" s="29">
        <f t="shared" si="3"/>
        <v>185</v>
      </c>
      <c r="D91" s="29">
        <f t="shared" si="3"/>
        <v>150</v>
      </c>
      <c r="E91" s="12"/>
      <c r="F91" s="9">
        <v>164</v>
      </c>
      <c r="G91" s="9">
        <v>89</v>
      </c>
      <c r="H91" s="9">
        <v>75</v>
      </c>
      <c r="J91" s="9">
        <v>41</v>
      </c>
      <c r="K91" s="9">
        <v>21</v>
      </c>
      <c r="L91" s="9">
        <v>20</v>
      </c>
      <c r="N91" s="9">
        <v>48</v>
      </c>
      <c r="O91" s="9">
        <v>23</v>
      </c>
      <c r="P91" s="9">
        <v>25</v>
      </c>
      <c r="R91" s="9">
        <v>37</v>
      </c>
      <c r="S91" s="9">
        <v>23</v>
      </c>
      <c r="T91" s="9">
        <v>14</v>
      </c>
      <c r="V91" s="9">
        <v>22</v>
      </c>
      <c r="W91" s="9">
        <v>14</v>
      </c>
      <c r="X91" s="9">
        <v>8</v>
      </c>
      <c r="Z91" s="9">
        <v>16</v>
      </c>
      <c r="AA91" s="9">
        <v>11</v>
      </c>
      <c r="AB91" s="9">
        <v>5</v>
      </c>
      <c r="AD91" s="9">
        <v>7</v>
      </c>
      <c r="AE91" s="9">
        <v>4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329</v>
      </c>
      <c r="C92" s="29">
        <f t="shared" si="3"/>
        <v>171</v>
      </c>
      <c r="D92" s="29">
        <f t="shared" si="3"/>
        <v>158</v>
      </c>
      <c r="E92" s="12"/>
      <c r="F92" s="9">
        <v>156</v>
      </c>
      <c r="G92" s="9">
        <v>78</v>
      </c>
      <c r="H92" s="9">
        <v>78</v>
      </c>
      <c r="J92" s="9">
        <v>35</v>
      </c>
      <c r="K92" s="9">
        <v>19</v>
      </c>
      <c r="L92" s="9">
        <v>16</v>
      </c>
      <c r="N92" s="9">
        <v>63</v>
      </c>
      <c r="O92" s="9">
        <v>36</v>
      </c>
      <c r="P92" s="9">
        <v>27</v>
      </c>
      <c r="R92" s="9">
        <v>36</v>
      </c>
      <c r="S92" s="9">
        <v>18</v>
      </c>
      <c r="T92" s="9">
        <v>18</v>
      </c>
      <c r="V92" s="9">
        <v>17</v>
      </c>
      <c r="W92" s="9">
        <v>9</v>
      </c>
      <c r="X92" s="9">
        <v>8</v>
      </c>
      <c r="Z92" s="9">
        <v>18</v>
      </c>
      <c r="AA92" s="9">
        <v>9</v>
      </c>
      <c r="AB92" s="9">
        <v>9</v>
      </c>
      <c r="AD92" s="9">
        <v>4</v>
      </c>
      <c r="AE92" s="9">
        <v>2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346</v>
      </c>
      <c r="C93" s="29">
        <f t="shared" si="3"/>
        <v>185</v>
      </c>
      <c r="D93" s="29">
        <f t="shared" si="3"/>
        <v>161</v>
      </c>
      <c r="E93" s="12"/>
      <c r="F93" s="9">
        <v>163</v>
      </c>
      <c r="G93" s="9">
        <v>82</v>
      </c>
      <c r="H93" s="9">
        <v>81</v>
      </c>
      <c r="J93" s="9">
        <v>35</v>
      </c>
      <c r="K93" s="9">
        <v>23</v>
      </c>
      <c r="L93" s="9">
        <v>12</v>
      </c>
      <c r="N93" s="9">
        <v>57</v>
      </c>
      <c r="O93" s="9">
        <v>38</v>
      </c>
      <c r="P93" s="9">
        <v>19</v>
      </c>
      <c r="R93" s="9">
        <v>36</v>
      </c>
      <c r="S93" s="9">
        <v>17</v>
      </c>
      <c r="T93" s="9">
        <v>19</v>
      </c>
      <c r="V93" s="9">
        <v>26</v>
      </c>
      <c r="W93" s="9">
        <v>12</v>
      </c>
      <c r="X93" s="9">
        <v>14</v>
      </c>
      <c r="Z93" s="9">
        <v>22</v>
      </c>
      <c r="AA93" s="9">
        <v>8</v>
      </c>
      <c r="AB93" s="9">
        <v>14</v>
      </c>
      <c r="AD93" s="9">
        <v>7</v>
      </c>
      <c r="AE93" s="9">
        <v>5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350</v>
      </c>
      <c r="C94" s="29">
        <f t="shared" si="3"/>
        <v>172</v>
      </c>
      <c r="D94" s="29">
        <f t="shared" si="3"/>
        <v>178</v>
      </c>
      <c r="E94" s="12"/>
      <c r="F94" s="16">
        <v>180</v>
      </c>
      <c r="G94" s="16">
        <v>87</v>
      </c>
      <c r="H94" s="16">
        <v>93</v>
      </c>
      <c r="I94" s="16"/>
      <c r="J94" s="16">
        <v>33</v>
      </c>
      <c r="K94" s="16">
        <v>17</v>
      </c>
      <c r="L94" s="16">
        <v>16</v>
      </c>
      <c r="M94" s="16"/>
      <c r="N94" s="16">
        <v>49</v>
      </c>
      <c r="O94" s="16">
        <v>20</v>
      </c>
      <c r="P94" s="16">
        <v>29</v>
      </c>
      <c r="Q94" s="16"/>
      <c r="R94" s="16">
        <v>53</v>
      </c>
      <c r="S94" s="16">
        <v>27</v>
      </c>
      <c r="T94" s="16">
        <v>26</v>
      </c>
      <c r="U94" s="16"/>
      <c r="V94" s="16">
        <v>14</v>
      </c>
      <c r="W94" s="16">
        <v>8</v>
      </c>
      <c r="X94" s="16">
        <v>6</v>
      </c>
      <c r="Y94" s="16"/>
      <c r="Z94" s="16">
        <v>17</v>
      </c>
      <c r="AA94" s="16">
        <v>11</v>
      </c>
      <c r="AB94" s="16">
        <v>6</v>
      </c>
      <c r="AC94" s="16"/>
      <c r="AD94" s="16">
        <v>4</v>
      </c>
      <c r="AE94" s="16">
        <v>2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1687</v>
      </c>
      <c r="C95" s="27">
        <f t="shared" si="3"/>
        <v>881</v>
      </c>
      <c r="D95" s="32">
        <f t="shared" si="3"/>
        <v>806</v>
      </c>
      <c r="E95" s="14"/>
      <c r="F95" s="15">
        <v>822</v>
      </c>
      <c r="G95" s="15">
        <v>417</v>
      </c>
      <c r="H95" s="15">
        <v>405</v>
      </c>
      <c r="I95" s="15"/>
      <c r="J95" s="15">
        <v>180</v>
      </c>
      <c r="K95" s="15">
        <v>91</v>
      </c>
      <c r="L95" s="15">
        <v>89</v>
      </c>
      <c r="M95" s="15"/>
      <c r="N95" s="15">
        <v>264</v>
      </c>
      <c r="O95" s="15">
        <v>144</v>
      </c>
      <c r="P95" s="15">
        <v>120</v>
      </c>
      <c r="Q95" s="15"/>
      <c r="R95" s="15">
        <v>190</v>
      </c>
      <c r="S95" s="15">
        <v>100</v>
      </c>
      <c r="T95" s="15">
        <v>90</v>
      </c>
      <c r="U95" s="15"/>
      <c r="V95" s="15">
        <v>106</v>
      </c>
      <c r="W95" s="15">
        <v>60</v>
      </c>
      <c r="X95" s="15">
        <v>46</v>
      </c>
      <c r="Y95" s="15"/>
      <c r="Z95" s="15">
        <v>99</v>
      </c>
      <c r="AA95" s="15">
        <v>53</v>
      </c>
      <c r="AB95" s="15">
        <v>46</v>
      </c>
      <c r="AC95" s="15"/>
      <c r="AD95" s="15">
        <v>26</v>
      </c>
      <c r="AE95" s="15">
        <v>16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337</v>
      </c>
      <c r="C96" s="29">
        <f t="shared" si="3"/>
        <v>148</v>
      </c>
      <c r="D96" s="29">
        <f t="shared" si="3"/>
        <v>189</v>
      </c>
      <c r="E96" s="12"/>
      <c r="F96" s="9">
        <v>190</v>
      </c>
      <c r="G96" s="9">
        <v>77</v>
      </c>
      <c r="H96" s="9">
        <v>113</v>
      </c>
      <c r="J96" s="9">
        <v>32</v>
      </c>
      <c r="K96" s="9">
        <v>13</v>
      </c>
      <c r="L96" s="9">
        <v>19</v>
      </c>
      <c r="N96" s="9">
        <v>49</v>
      </c>
      <c r="O96" s="9">
        <v>26</v>
      </c>
      <c r="P96" s="9">
        <v>23</v>
      </c>
      <c r="R96" s="9">
        <v>27</v>
      </c>
      <c r="S96" s="9">
        <v>14</v>
      </c>
      <c r="T96" s="9">
        <v>13</v>
      </c>
      <c r="V96" s="9">
        <v>15</v>
      </c>
      <c r="W96" s="9">
        <v>7</v>
      </c>
      <c r="X96" s="9">
        <v>8</v>
      </c>
      <c r="Z96" s="9">
        <v>18</v>
      </c>
      <c r="AA96" s="9">
        <v>7</v>
      </c>
      <c r="AB96" s="9">
        <v>11</v>
      </c>
      <c r="AD96" s="9">
        <v>6</v>
      </c>
      <c r="AE96" s="9">
        <v>4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247</v>
      </c>
      <c r="C97" s="29">
        <f t="shared" si="3"/>
        <v>123</v>
      </c>
      <c r="D97" s="29">
        <f t="shared" si="3"/>
        <v>124</v>
      </c>
      <c r="E97" s="12"/>
      <c r="F97" s="9">
        <v>125</v>
      </c>
      <c r="G97" s="9">
        <v>69</v>
      </c>
      <c r="H97" s="9">
        <v>56</v>
      </c>
      <c r="J97" s="9">
        <v>15</v>
      </c>
      <c r="K97" s="9">
        <v>5</v>
      </c>
      <c r="L97" s="9">
        <v>10</v>
      </c>
      <c r="N97" s="9">
        <v>36</v>
      </c>
      <c r="O97" s="9">
        <v>14</v>
      </c>
      <c r="P97" s="9">
        <v>22</v>
      </c>
      <c r="R97" s="9">
        <v>30</v>
      </c>
      <c r="S97" s="9">
        <v>17</v>
      </c>
      <c r="T97" s="9">
        <v>13</v>
      </c>
      <c r="V97" s="9">
        <v>19</v>
      </c>
      <c r="W97" s="9">
        <v>8</v>
      </c>
      <c r="X97" s="9">
        <v>11</v>
      </c>
      <c r="Z97" s="9">
        <v>11</v>
      </c>
      <c r="AA97" s="9">
        <v>5</v>
      </c>
      <c r="AB97" s="9">
        <v>6</v>
      </c>
      <c r="AD97" s="9">
        <v>11</v>
      </c>
      <c r="AE97" s="9">
        <v>5</v>
      </c>
      <c r="AF97" s="9">
        <v>6</v>
      </c>
    </row>
    <row r="98" spans="1:32" s="9" customFormat="1" ht="15" customHeight="1" x14ac:dyDescent="0.15">
      <c r="A98" s="11">
        <v>77</v>
      </c>
      <c r="B98" s="28">
        <f t="shared" si="3"/>
        <v>143</v>
      </c>
      <c r="C98" s="29">
        <f t="shared" si="3"/>
        <v>68</v>
      </c>
      <c r="D98" s="29">
        <f t="shared" si="3"/>
        <v>75</v>
      </c>
      <c r="E98" s="12"/>
      <c r="F98" s="9">
        <v>62</v>
      </c>
      <c r="G98" s="9">
        <v>28</v>
      </c>
      <c r="H98" s="9">
        <v>34</v>
      </c>
      <c r="J98" s="9">
        <v>14</v>
      </c>
      <c r="K98" s="9">
        <v>5</v>
      </c>
      <c r="L98" s="9">
        <v>9</v>
      </c>
      <c r="N98" s="9">
        <v>22</v>
      </c>
      <c r="O98" s="9">
        <v>9</v>
      </c>
      <c r="P98" s="9">
        <v>13</v>
      </c>
      <c r="R98" s="9">
        <v>22</v>
      </c>
      <c r="S98" s="9">
        <v>14</v>
      </c>
      <c r="T98" s="9">
        <v>8</v>
      </c>
      <c r="V98" s="9">
        <v>9</v>
      </c>
      <c r="W98" s="9">
        <v>3</v>
      </c>
      <c r="X98" s="9">
        <v>6</v>
      </c>
      <c r="Z98" s="9">
        <v>10</v>
      </c>
      <c r="AA98" s="9">
        <v>6</v>
      </c>
      <c r="AB98" s="9">
        <v>4</v>
      </c>
      <c r="AD98" s="9">
        <v>4</v>
      </c>
      <c r="AE98" s="9">
        <v>3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190</v>
      </c>
      <c r="C99" s="29">
        <f t="shared" si="3"/>
        <v>83</v>
      </c>
      <c r="D99" s="29">
        <f t="shared" si="3"/>
        <v>107</v>
      </c>
      <c r="E99" s="12"/>
      <c r="F99" s="9">
        <v>93</v>
      </c>
      <c r="G99" s="9">
        <v>43</v>
      </c>
      <c r="H99" s="9">
        <v>50</v>
      </c>
      <c r="J99" s="9">
        <v>14</v>
      </c>
      <c r="K99" s="9">
        <v>3</v>
      </c>
      <c r="L99" s="9">
        <v>11</v>
      </c>
      <c r="N99" s="9">
        <v>25</v>
      </c>
      <c r="O99" s="9">
        <v>12</v>
      </c>
      <c r="P99" s="9">
        <v>13</v>
      </c>
      <c r="R99" s="9">
        <v>18</v>
      </c>
      <c r="S99" s="9">
        <v>6</v>
      </c>
      <c r="T99" s="9">
        <v>12</v>
      </c>
      <c r="V99" s="9">
        <v>15</v>
      </c>
      <c r="W99" s="9">
        <v>7</v>
      </c>
      <c r="X99" s="9">
        <v>8</v>
      </c>
      <c r="Z99" s="9">
        <v>17</v>
      </c>
      <c r="AA99" s="9">
        <v>8</v>
      </c>
      <c r="AB99" s="9">
        <v>9</v>
      </c>
      <c r="AD99" s="9">
        <v>8</v>
      </c>
      <c r="AE99" s="9">
        <v>4</v>
      </c>
      <c r="AF99" s="9">
        <v>4</v>
      </c>
    </row>
    <row r="100" spans="1:32" s="9" customFormat="1" ht="15" customHeight="1" x14ac:dyDescent="0.15">
      <c r="A100" s="11">
        <v>79</v>
      </c>
      <c r="B100" s="28">
        <f t="shared" si="3"/>
        <v>209</v>
      </c>
      <c r="C100" s="29">
        <f t="shared" si="3"/>
        <v>84</v>
      </c>
      <c r="D100" s="29">
        <f t="shared" si="3"/>
        <v>125</v>
      </c>
      <c r="E100" s="12"/>
      <c r="F100" s="9">
        <v>105</v>
      </c>
      <c r="G100" s="9">
        <v>42</v>
      </c>
      <c r="H100" s="9">
        <v>63</v>
      </c>
      <c r="J100" s="9">
        <v>17</v>
      </c>
      <c r="K100" s="9">
        <v>9</v>
      </c>
      <c r="L100" s="9">
        <v>8</v>
      </c>
      <c r="N100" s="9">
        <v>31</v>
      </c>
      <c r="O100" s="9">
        <v>11</v>
      </c>
      <c r="P100" s="9">
        <v>20</v>
      </c>
      <c r="R100" s="9">
        <v>23</v>
      </c>
      <c r="S100" s="9">
        <v>9</v>
      </c>
      <c r="T100" s="9">
        <v>14</v>
      </c>
      <c r="V100" s="9">
        <v>16</v>
      </c>
      <c r="W100" s="9">
        <v>7</v>
      </c>
      <c r="X100" s="9">
        <v>9</v>
      </c>
      <c r="Z100" s="9">
        <v>13</v>
      </c>
      <c r="AA100" s="9">
        <v>3</v>
      </c>
      <c r="AB100" s="9">
        <v>10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1126</v>
      </c>
      <c r="C101" s="27">
        <f t="shared" si="3"/>
        <v>506</v>
      </c>
      <c r="D101" s="27">
        <f t="shared" si="3"/>
        <v>620</v>
      </c>
      <c r="E101" s="14"/>
      <c r="F101" s="15">
        <v>575</v>
      </c>
      <c r="G101" s="15">
        <v>259</v>
      </c>
      <c r="H101" s="15">
        <v>316</v>
      </c>
      <c r="I101" s="15"/>
      <c r="J101" s="15">
        <v>92</v>
      </c>
      <c r="K101" s="15">
        <v>35</v>
      </c>
      <c r="L101" s="15">
        <v>57</v>
      </c>
      <c r="M101" s="15"/>
      <c r="N101" s="15">
        <v>163</v>
      </c>
      <c r="O101" s="15">
        <v>72</v>
      </c>
      <c r="P101" s="15">
        <v>91</v>
      </c>
      <c r="Q101" s="15"/>
      <c r="R101" s="15">
        <v>120</v>
      </c>
      <c r="S101" s="15">
        <v>60</v>
      </c>
      <c r="T101" s="15">
        <v>60</v>
      </c>
      <c r="U101" s="15"/>
      <c r="V101" s="15">
        <v>74</v>
      </c>
      <c r="W101" s="15">
        <v>32</v>
      </c>
      <c r="X101" s="15">
        <v>42</v>
      </c>
      <c r="Y101" s="15"/>
      <c r="Z101" s="15">
        <v>69</v>
      </c>
      <c r="AA101" s="15">
        <v>29</v>
      </c>
      <c r="AB101" s="15">
        <v>40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194</v>
      </c>
      <c r="C102" s="29">
        <f t="shared" si="3"/>
        <v>79</v>
      </c>
      <c r="D102" s="29">
        <f t="shared" si="3"/>
        <v>115</v>
      </c>
      <c r="E102" s="12"/>
      <c r="F102" s="9">
        <v>100</v>
      </c>
      <c r="G102" s="9">
        <v>46</v>
      </c>
      <c r="H102" s="9">
        <v>54</v>
      </c>
      <c r="J102" s="9">
        <v>12</v>
      </c>
      <c r="K102" s="9">
        <v>4</v>
      </c>
      <c r="L102" s="9">
        <v>8</v>
      </c>
      <c r="N102" s="9">
        <v>30</v>
      </c>
      <c r="O102" s="9">
        <v>9</v>
      </c>
      <c r="P102" s="9">
        <v>21</v>
      </c>
      <c r="R102" s="9">
        <v>19</v>
      </c>
      <c r="S102" s="9">
        <v>7</v>
      </c>
      <c r="T102" s="9">
        <v>12</v>
      </c>
      <c r="V102" s="9">
        <v>13</v>
      </c>
      <c r="W102" s="9">
        <v>4</v>
      </c>
      <c r="X102" s="9">
        <v>9</v>
      </c>
      <c r="Z102" s="9">
        <v>18</v>
      </c>
      <c r="AA102" s="9">
        <v>7</v>
      </c>
      <c r="AB102" s="9">
        <v>11</v>
      </c>
      <c r="AD102" s="9">
        <v>2</v>
      </c>
      <c r="AE102" s="9">
        <v>2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200</v>
      </c>
      <c r="C103" s="29">
        <f t="shared" si="3"/>
        <v>80</v>
      </c>
      <c r="D103" s="29">
        <f t="shared" si="3"/>
        <v>120</v>
      </c>
      <c r="E103" s="12"/>
      <c r="F103" s="9">
        <v>103</v>
      </c>
      <c r="G103" s="9">
        <v>42</v>
      </c>
      <c r="H103" s="9">
        <v>61</v>
      </c>
      <c r="J103" s="9">
        <v>16</v>
      </c>
      <c r="K103" s="9">
        <v>5</v>
      </c>
      <c r="L103" s="9">
        <v>11</v>
      </c>
      <c r="N103" s="9">
        <v>34</v>
      </c>
      <c r="O103" s="9">
        <v>14</v>
      </c>
      <c r="P103" s="9">
        <v>20</v>
      </c>
      <c r="R103" s="9">
        <v>18</v>
      </c>
      <c r="S103" s="9">
        <v>9</v>
      </c>
      <c r="T103" s="9">
        <v>9</v>
      </c>
      <c r="V103" s="9">
        <v>13</v>
      </c>
      <c r="W103" s="9">
        <v>3</v>
      </c>
      <c r="X103" s="9">
        <v>10</v>
      </c>
      <c r="Z103" s="9">
        <v>9</v>
      </c>
      <c r="AA103" s="9">
        <v>6</v>
      </c>
      <c r="AB103" s="9">
        <v>3</v>
      </c>
      <c r="AD103" s="9">
        <v>7</v>
      </c>
      <c r="AE103" s="9">
        <v>1</v>
      </c>
      <c r="AF103" s="9">
        <v>6</v>
      </c>
    </row>
    <row r="104" spans="1:32" s="9" customFormat="1" ht="15" customHeight="1" x14ac:dyDescent="0.15">
      <c r="A104" s="11">
        <v>82</v>
      </c>
      <c r="B104" s="28">
        <f t="shared" si="3"/>
        <v>222</v>
      </c>
      <c r="C104" s="29">
        <f t="shared" si="3"/>
        <v>75</v>
      </c>
      <c r="D104" s="29">
        <f t="shared" si="3"/>
        <v>147</v>
      </c>
      <c r="E104" s="12"/>
      <c r="F104" s="9">
        <v>111</v>
      </c>
      <c r="G104" s="9">
        <v>35</v>
      </c>
      <c r="H104" s="9">
        <v>76</v>
      </c>
      <c r="J104" s="9">
        <v>18</v>
      </c>
      <c r="K104" s="9">
        <v>8</v>
      </c>
      <c r="L104" s="9">
        <v>10</v>
      </c>
      <c r="N104" s="9">
        <v>41</v>
      </c>
      <c r="O104" s="9">
        <v>16</v>
      </c>
      <c r="P104" s="9">
        <v>25</v>
      </c>
      <c r="R104" s="9">
        <v>23</v>
      </c>
      <c r="S104" s="9">
        <v>7</v>
      </c>
      <c r="T104" s="9">
        <v>16</v>
      </c>
      <c r="V104" s="9">
        <v>13</v>
      </c>
      <c r="W104" s="9">
        <v>5</v>
      </c>
      <c r="X104" s="9">
        <v>8</v>
      </c>
      <c r="Z104" s="9">
        <v>13</v>
      </c>
      <c r="AA104" s="9">
        <v>3</v>
      </c>
      <c r="AB104" s="9">
        <v>10</v>
      </c>
      <c r="AD104" s="9">
        <v>3</v>
      </c>
      <c r="AE104" s="9">
        <v>1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189</v>
      </c>
      <c r="C105" s="29">
        <f t="shared" si="3"/>
        <v>68</v>
      </c>
      <c r="D105" s="29">
        <f t="shared" si="3"/>
        <v>121</v>
      </c>
      <c r="E105" s="12"/>
      <c r="F105" s="9">
        <v>95</v>
      </c>
      <c r="G105" s="9">
        <v>37</v>
      </c>
      <c r="H105" s="9">
        <v>58</v>
      </c>
      <c r="J105" s="9">
        <v>8</v>
      </c>
      <c r="K105" s="9">
        <v>3</v>
      </c>
      <c r="L105" s="9">
        <v>5</v>
      </c>
      <c r="N105" s="9">
        <v>28</v>
      </c>
      <c r="O105" s="9">
        <v>12</v>
      </c>
      <c r="P105" s="9">
        <v>16</v>
      </c>
      <c r="R105" s="9">
        <v>23</v>
      </c>
      <c r="S105" s="9">
        <v>7</v>
      </c>
      <c r="T105" s="9">
        <v>16</v>
      </c>
      <c r="V105" s="9">
        <v>15</v>
      </c>
      <c r="W105" s="9">
        <v>4</v>
      </c>
      <c r="X105" s="9">
        <v>11</v>
      </c>
      <c r="Z105" s="9">
        <v>15</v>
      </c>
      <c r="AA105" s="9">
        <v>3</v>
      </c>
      <c r="AB105" s="9">
        <v>12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198</v>
      </c>
      <c r="C106" s="29">
        <f t="shared" si="3"/>
        <v>72</v>
      </c>
      <c r="D106" s="29">
        <f t="shared" si="3"/>
        <v>126</v>
      </c>
      <c r="E106" s="3"/>
      <c r="F106" s="16">
        <v>90</v>
      </c>
      <c r="G106" s="16">
        <v>29</v>
      </c>
      <c r="H106" s="16">
        <v>61</v>
      </c>
      <c r="I106" s="16"/>
      <c r="J106" s="16">
        <v>22</v>
      </c>
      <c r="K106" s="16">
        <v>9</v>
      </c>
      <c r="L106" s="16">
        <v>13</v>
      </c>
      <c r="M106" s="16"/>
      <c r="N106" s="16">
        <v>39</v>
      </c>
      <c r="O106" s="16">
        <v>17</v>
      </c>
      <c r="P106" s="16">
        <v>22</v>
      </c>
      <c r="Q106" s="16"/>
      <c r="R106" s="16">
        <v>20</v>
      </c>
      <c r="S106" s="16">
        <v>6</v>
      </c>
      <c r="T106" s="16">
        <v>14</v>
      </c>
      <c r="U106" s="16"/>
      <c r="V106" s="16">
        <v>16</v>
      </c>
      <c r="W106" s="16">
        <v>8</v>
      </c>
      <c r="X106" s="16">
        <v>8</v>
      </c>
      <c r="Y106" s="16"/>
      <c r="Z106" s="16">
        <v>7</v>
      </c>
      <c r="AA106" s="16">
        <v>3</v>
      </c>
      <c r="AB106" s="16">
        <v>4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3"/>
        <v>1003</v>
      </c>
      <c r="C107" s="27">
        <f t="shared" si="3"/>
        <v>374</v>
      </c>
      <c r="D107" s="27">
        <f t="shared" si="3"/>
        <v>629</v>
      </c>
      <c r="E107" s="3"/>
      <c r="F107" s="16">
        <v>499</v>
      </c>
      <c r="G107" s="16">
        <v>189</v>
      </c>
      <c r="H107" s="16">
        <v>310</v>
      </c>
      <c r="I107" s="16"/>
      <c r="J107" s="16">
        <v>76</v>
      </c>
      <c r="K107" s="16">
        <v>29</v>
      </c>
      <c r="L107" s="16">
        <v>47</v>
      </c>
      <c r="M107" s="16"/>
      <c r="N107" s="16">
        <v>172</v>
      </c>
      <c r="O107" s="16">
        <v>68</v>
      </c>
      <c r="P107" s="16">
        <v>104</v>
      </c>
      <c r="Q107" s="16"/>
      <c r="R107" s="16">
        <v>103</v>
      </c>
      <c r="S107" s="16">
        <v>36</v>
      </c>
      <c r="T107" s="16">
        <v>67</v>
      </c>
      <c r="U107" s="16"/>
      <c r="V107" s="16">
        <v>70</v>
      </c>
      <c r="W107" s="16">
        <v>24</v>
      </c>
      <c r="X107" s="16">
        <v>46</v>
      </c>
      <c r="Y107" s="16"/>
      <c r="Z107" s="16">
        <v>62</v>
      </c>
      <c r="AA107" s="16">
        <v>22</v>
      </c>
      <c r="AB107" s="16">
        <v>40</v>
      </c>
      <c r="AC107" s="16"/>
      <c r="AD107" s="16">
        <v>21</v>
      </c>
      <c r="AE107" s="16">
        <v>6</v>
      </c>
      <c r="AF107" s="16">
        <v>15</v>
      </c>
    </row>
    <row r="108" spans="1:32" s="9" customFormat="1" ht="15" customHeight="1" x14ac:dyDescent="0.15">
      <c r="A108" s="11">
        <v>85</v>
      </c>
      <c r="B108" s="28">
        <f t="shared" si="3"/>
        <v>236</v>
      </c>
      <c r="C108" s="29">
        <f t="shared" si="3"/>
        <v>88</v>
      </c>
      <c r="D108" s="29">
        <f t="shared" si="3"/>
        <v>148</v>
      </c>
      <c r="E108" s="12"/>
      <c r="F108" s="9">
        <v>109</v>
      </c>
      <c r="G108" s="9">
        <v>39</v>
      </c>
      <c r="H108" s="9">
        <v>70</v>
      </c>
      <c r="J108" s="9">
        <v>26</v>
      </c>
      <c r="K108" s="9">
        <v>11</v>
      </c>
      <c r="L108" s="9">
        <v>15</v>
      </c>
      <c r="N108" s="9">
        <v>39</v>
      </c>
      <c r="O108" s="9">
        <v>16</v>
      </c>
      <c r="P108" s="9">
        <v>23</v>
      </c>
      <c r="R108" s="9">
        <v>24</v>
      </c>
      <c r="S108" s="9">
        <v>7</v>
      </c>
      <c r="T108" s="9">
        <v>17</v>
      </c>
      <c r="V108" s="9">
        <v>16</v>
      </c>
      <c r="W108" s="9">
        <v>6</v>
      </c>
      <c r="X108" s="9">
        <v>10</v>
      </c>
      <c r="Z108" s="9">
        <v>17</v>
      </c>
      <c r="AA108" s="9">
        <v>8</v>
      </c>
      <c r="AB108" s="9">
        <v>9</v>
      </c>
      <c r="AD108" s="9">
        <v>5</v>
      </c>
      <c r="AE108" s="9">
        <v>1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201</v>
      </c>
      <c r="C109" s="29">
        <f t="shared" si="3"/>
        <v>63</v>
      </c>
      <c r="D109" s="29">
        <f t="shared" si="3"/>
        <v>138</v>
      </c>
      <c r="E109" s="12"/>
      <c r="F109" s="9">
        <v>87</v>
      </c>
      <c r="G109" s="9">
        <v>29</v>
      </c>
      <c r="H109" s="9">
        <v>58</v>
      </c>
      <c r="J109" s="9">
        <v>15</v>
      </c>
      <c r="K109" s="9">
        <v>0</v>
      </c>
      <c r="L109" s="9">
        <v>15</v>
      </c>
      <c r="N109" s="9">
        <v>37</v>
      </c>
      <c r="O109" s="9">
        <v>12</v>
      </c>
      <c r="P109" s="9">
        <v>25</v>
      </c>
      <c r="R109" s="9">
        <v>22</v>
      </c>
      <c r="S109" s="9">
        <v>9</v>
      </c>
      <c r="T109" s="9">
        <v>13</v>
      </c>
      <c r="V109" s="9">
        <v>15</v>
      </c>
      <c r="W109" s="9">
        <v>6</v>
      </c>
      <c r="X109" s="9">
        <v>9</v>
      </c>
      <c r="Z109" s="9">
        <v>14</v>
      </c>
      <c r="AA109" s="9">
        <v>5</v>
      </c>
      <c r="AB109" s="9">
        <v>9</v>
      </c>
      <c r="AD109" s="9">
        <v>11</v>
      </c>
      <c r="AE109" s="9">
        <v>2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220</v>
      </c>
      <c r="C110" s="29">
        <f t="shared" si="3"/>
        <v>69</v>
      </c>
      <c r="D110" s="29">
        <f t="shared" si="3"/>
        <v>151</v>
      </c>
      <c r="E110" s="12"/>
      <c r="F110" s="9">
        <v>103</v>
      </c>
      <c r="G110" s="9">
        <v>33</v>
      </c>
      <c r="H110" s="9">
        <v>70</v>
      </c>
      <c r="J110" s="9">
        <v>17</v>
      </c>
      <c r="K110" s="9">
        <v>8</v>
      </c>
      <c r="L110" s="9">
        <v>9</v>
      </c>
      <c r="N110" s="9">
        <v>39</v>
      </c>
      <c r="O110" s="9">
        <v>13</v>
      </c>
      <c r="P110" s="9">
        <v>26</v>
      </c>
      <c r="R110" s="9">
        <v>21</v>
      </c>
      <c r="S110" s="9">
        <v>2</v>
      </c>
      <c r="T110" s="9">
        <v>19</v>
      </c>
      <c r="V110" s="9">
        <v>13</v>
      </c>
      <c r="W110" s="9">
        <v>2</v>
      </c>
      <c r="X110" s="9">
        <v>11</v>
      </c>
      <c r="Z110" s="9">
        <v>15</v>
      </c>
      <c r="AA110" s="9">
        <v>6</v>
      </c>
      <c r="AB110" s="9">
        <v>9</v>
      </c>
      <c r="AD110" s="9">
        <v>12</v>
      </c>
      <c r="AE110" s="9">
        <v>5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209</v>
      </c>
      <c r="C111" s="29">
        <f t="shared" si="3"/>
        <v>61</v>
      </c>
      <c r="D111" s="29">
        <f t="shared" si="3"/>
        <v>148</v>
      </c>
      <c r="E111" s="12"/>
      <c r="F111" s="9">
        <v>100</v>
      </c>
      <c r="G111" s="9">
        <v>31</v>
      </c>
      <c r="H111" s="9">
        <v>69</v>
      </c>
      <c r="J111" s="9">
        <v>15</v>
      </c>
      <c r="K111" s="9">
        <v>5</v>
      </c>
      <c r="L111" s="9">
        <v>10</v>
      </c>
      <c r="N111" s="9">
        <v>42</v>
      </c>
      <c r="O111" s="9">
        <v>9</v>
      </c>
      <c r="P111" s="9">
        <v>33</v>
      </c>
      <c r="R111" s="9">
        <v>20</v>
      </c>
      <c r="S111" s="9">
        <v>9</v>
      </c>
      <c r="T111" s="9">
        <v>11</v>
      </c>
      <c r="V111" s="9">
        <v>17</v>
      </c>
      <c r="W111" s="9">
        <v>5</v>
      </c>
      <c r="X111" s="9">
        <v>12</v>
      </c>
      <c r="Z111" s="9">
        <v>8</v>
      </c>
      <c r="AA111" s="9">
        <v>1</v>
      </c>
      <c r="AB111" s="9">
        <v>7</v>
      </c>
      <c r="AD111" s="9">
        <v>7</v>
      </c>
      <c r="AE111" s="9">
        <v>1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177</v>
      </c>
      <c r="C112" s="29">
        <f t="shared" si="3"/>
        <v>63</v>
      </c>
      <c r="D112" s="29">
        <f t="shared" si="3"/>
        <v>114</v>
      </c>
      <c r="E112" s="3"/>
      <c r="F112" s="16">
        <v>74</v>
      </c>
      <c r="G112" s="16">
        <v>35</v>
      </c>
      <c r="H112" s="16">
        <v>39</v>
      </c>
      <c r="I112" s="16"/>
      <c r="J112" s="16">
        <v>18</v>
      </c>
      <c r="K112" s="16">
        <v>4</v>
      </c>
      <c r="L112" s="16">
        <v>14</v>
      </c>
      <c r="M112" s="16"/>
      <c r="N112" s="16">
        <v>33</v>
      </c>
      <c r="O112" s="16">
        <v>9</v>
      </c>
      <c r="P112" s="16">
        <v>24</v>
      </c>
      <c r="Q112" s="16"/>
      <c r="R112" s="16">
        <v>19</v>
      </c>
      <c r="S112" s="16">
        <v>5</v>
      </c>
      <c r="T112" s="16">
        <v>14</v>
      </c>
      <c r="U112" s="16"/>
      <c r="V112" s="16">
        <v>11</v>
      </c>
      <c r="W112" s="16">
        <v>5</v>
      </c>
      <c r="X112" s="16">
        <v>6</v>
      </c>
      <c r="Y112" s="16"/>
      <c r="Z112" s="16">
        <v>15</v>
      </c>
      <c r="AA112" s="16">
        <v>4</v>
      </c>
      <c r="AB112" s="16">
        <v>11</v>
      </c>
      <c r="AC112" s="16"/>
      <c r="AD112" s="16">
        <v>7</v>
      </c>
      <c r="AE112" s="16">
        <v>1</v>
      </c>
      <c r="AF112" s="16">
        <v>6</v>
      </c>
    </row>
    <row r="113" spans="1:32" s="9" customFormat="1" ht="15" customHeight="1" x14ac:dyDescent="0.15">
      <c r="A113" s="13" t="s">
        <v>17</v>
      </c>
      <c r="B113" s="26">
        <f t="shared" si="3"/>
        <v>1043</v>
      </c>
      <c r="C113" s="27">
        <f t="shared" si="3"/>
        <v>344</v>
      </c>
      <c r="D113" s="27">
        <f t="shared" si="3"/>
        <v>699</v>
      </c>
      <c r="E113" s="3"/>
      <c r="F113" s="16">
        <v>473</v>
      </c>
      <c r="G113" s="16">
        <v>167</v>
      </c>
      <c r="H113" s="16">
        <v>306</v>
      </c>
      <c r="I113" s="16"/>
      <c r="J113" s="16">
        <v>91</v>
      </c>
      <c r="K113" s="16">
        <v>28</v>
      </c>
      <c r="L113" s="16">
        <v>63</v>
      </c>
      <c r="M113" s="16"/>
      <c r="N113" s="16">
        <v>190</v>
      </c>
      <c r="O113" s="16">
        <v>59</v>
      </c>
      <c r="P113" s="16">
        <v>131</v>
      </c>
      <c r="Q113" s="16"/>
      <c r="R113" s="16">
        <v>106</v>
      </c>
      <c r="S113" s="16">
        <v>32</v>
      </c>
      <c r="T113" s="16">
        <v>74</v>
      </c>
      <c r="U113" s="16"/>
      <c r="V113" s="16">
        <v>72</v>
      </c>
      <c r="W113" s="16">
        <v>24</v>
      </c>
      <c r="X113" s="16">
        <v>48</v>
      </c>
      <c r="Y113" s="16"/>
      <c r="Z113" s="16">
        <v>69</v>
      </c>
      <c r="AA113" s="16">
        <v>24</v>
      </c>
      <c r="AB113" s="16">
        <v>45</v>
      </c>
      <c r="AC113" s="16"/>
      <c r="AD113" s="16">
        <v>42</v>
      </c>
      <c r="AE113" s="16">
        <v>10</v>
      </c>
      <c r="AF113" s="16">
        <v>32</v>
      </c>
    </row>
    <row r="114" spans="1:32" s="9" customFormat="1" ht="15" customHeight="1" x14ac:dyDescent="0.15">
      <c r="A114" s="11">
        <v>90</v>
      </c>
      <c r="B114" s="28">
        <f t="shared" si="3"/>
        <v>195</v>
      </c>
      <c r="C114" s="29">
        <f t="shared" si="3"/>
        <v>52</v>
      </c>
      <c r="D114" s="29">
        <f t="shared" si="3"/>
        <v>143</v>
      </c>
      <c r="E114" s="12"/>
      <c r="F114" s="9">
        <v>69</v>
      </c>
      <c r="G114" s="9">
        <v>11</v>
      </c>
      <c r="H114" s="9">
        <v>58</v>
      </c>
      <c r="J114" s="9">
        <v>21</v>
      </c>
      <c r="K114" s="9">
        <v>8</v>
      </c>
      <c r="L114" s="9">
        <v>13</v>
      </c>
      <c r="N114" s="9">
        <v>35</v>
      </c>
      <c r="O114" s="9">
        <v>8</v>
      </c>
      <c r="P114" s="9">
        <v>27</v>
      </c>
      <c r="R114" s="9">
        <v>26</v>
      </c>
      <c r="S114" s="9">
        <v>9</v>
      </c>
      <c r="T114" s="9">
        <v>17</v>
      </c>
      <c r="V114" s="9">
        <v>22</v>
      </c>
      <c r="W114" s="9">
        <v>10</v>
      </c>
      <c r="X114" s="9">
        <v>12</v>
      </c>
      <c r="Z114" s="9">
        <v>14</v>
      </c>
      <c r="AA114" s="9">
        <v>6</v>
      </c>
      <c r="AB114" s="9">
        <v>8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117</v>
      </c>
      <c r="C115" s="29">
        <f t="shared" si="3"/>
        <v>30</v>
      </c>
      <c r="D115" s="29">
        <f t="shared" si="3"/>
        <v>87</v>
      </c>
      <c r="E115" s="12"/>
      <c r="F115" s="9">
        <v>53</v>
      </c>
      <c r="G115" s="9">
        <v>11</v>
      </c>
      <c r="H115" s="9">
        <v>42</v>
      </c>
      <c r="J115" s="9">
        <v>9</v>
      </c>
      <c r="K115" s="9">
        <v>2</v>
      </c>
      <c r="L115" s="9">
        <v>7</v>
      </c>
      <c r="N115" s="9">
        <v>13</v>
      </c>
      <c r="O115" s="9">
        <v>6</v>
      </c>
      <c r="P115" s="9">
        <v>7</v>
      </c>
      <c r="R115" s="9">
        <v>16</v>
      </c>
      <c r="S115" s="9">
        <v>2</v>
      </c>
      <c r="T115" s="9">
        <v>14</v>
      </c>
      <c r="V115" s="9">
        <v>9</v>
      </c>
      <c r="W115" s="9">
        <v>3</v>
      </c>
      <c r="X115" s="9">
        <v>6</v>
      </c>
      <c r="Z115" s="9">
        <v>13</v>
      </c>
      <c r="AA115" s="9">
        <v>5</v>
      </c>
      <c r="AB115" s="9">
        <v>8</v>
      </c>
      <c r="AD115" s="9">
        <v>4</v>
      </c>
      <c r="AE115" s="9">
        <v>1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101</v>
      </c>
      <c r="C116" s="29">
        <f t="shared" si="3"/>
        <v>31</v>
      </c>
      <c r="D116" s="29">
        <f t="shared" si="3"/>
        <v>70</v>
      </c>
      <c r="E116" s="12"/>
      <c r="F116" s="9">
        <v>42</v>
      </c>
      <c r="G116" s="9">
        <v>15</v>
      </c>
      <c r="H116" s="9">
        <v>27</v>
      </c>
      <c r="J116" s="9">
        <v>5</v>
      </c>
      <c r="K116" s="9">
        <v>0</v>
      </c>
      <c r="L116" s="9">
        <v>5</v>
      </c>
      <c r="N116" s="9">
        <v>21</v>
      </c>
      <c r="O116" s="9">
        <v>8</v>
      </c>
      <c r="P116" s="9">
        <v>13</v>
      </c>
      <c r="R116" s="9">
        <v>12</v>
      </c>
      <c r="S116" s="9">
        <v>2</v>
      </c>
      <c r="T116" s="9">
        <v>10</v>
      </c>
      <c r="V116" s="9">
        <v>10</v>
      </c>
      <c r="W116" s="9">
        <v>1</v>
      </c>
      <c r="X116" s="9">
        <v>9</v>
      </c>
      <c r="Z116" s="9">
        <v>6</v>
      </c>
      <c r="AA116" s="9">
        <v>3</v>
      </c>
      <c r="AB116" s="9">
        <v>3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110</v>
      </c>
      <c r="C117" s="29">
        <f t="shared" si="3"/>
        <v>23</v>
      </c>
      <c r="D117" s="29">
        <f t="shared" si="3"/>
        <v>87</v>
      </c>
      <c r="E117" s="12"/>
      <c r="F117" s="9">
        <v>40</v>
      </c>
      <c r="G117" s="9">
        <v>11</v>
      </c>
      <c r="H117" s="9">
        <v>29</v>
      </c>
      <c r="J117" s="9">
        <v>13</v>
      </c>
      <c r="K117" s="9">
        <v>3</v>
      </c>
      <c r="L117" s="9">
        <v>10</v>
      </c>
      <c r="N117" s="9">
        <v>20</v>
      </c>
      <c r="O117" s="9">
        <v>5</v>
      </c>
      <c r="P117" s="9">
        <v>15</v>
      </c>
      <c r="R117" s="9">
        <v>12</v>
      </c>
      <c r="S117" s="9">
        <v>3</v>
      </c>
      <c r="T117" s="9">
        <v>9</v>
      </c>
      <c r="V117" s="9">
        <v>4</v>
      </c>
      <c r="W117" s="9">
        <v>0</v>
      </c>
      <c r="X117" s="9">
        <v>4</v>
      </c>
      <c r="Z117" s="9">
        <v>9</v>
      </c>
      <c r="AA117" s="9">
        <v>0</v>
      </c>
      <c r="AB117" s="9">
        <v>9</v>
      </c>
      <c r="AD117" s="9">
        <v>12</v>
      </c>
      <c r="AE117" s="9">
        <v>1</v>
      </c>
      <c r="AF117" s="9">
        <v>11</v>
      </c>
    </row>
    <row r="118" spans="1:32" s="9" customFormat="1" ht="15" customHeight="1" x14ac:dyDescent="0.15">
      <c r="A118" s="11">
        <v>94</v>
      </c>
      <c r="B118" s="28">
        <f t="shared" si="3"/>
        <v>86</v>
      </c>
      <c r="C118" s="29">
        <f t="shared" si="3"/>
        <v>18</v>
      </c>
      <c r="D118" s="29">
        <f t="shared" si="3"/>
        <v>68</v>
      </c>
      <c r="E118" s="12"/>
      <c r="F118" s="16">
        <v>35</v>
      </c>
      <c r="G118" s="16">
        <v>5</v>
      </c>
      <c r="H118" s="16">
        <v>30</v>
      </c>
      <c r="I118" s="16"/>
      <c r="J118" s="16">
        <v>8</v>
      </c>
      <c r="K118" s="16">
        <v>2</v>
      </c>
      <c r="L118" s="16">
        <v>6</v>
      </c>
      <c r="M118" s="16"/>
      <c r="N118" s="16">
        <v>17</v>
      </c>
      <c r="O118" s="16">
        <v>2</v>
      </c>
      <c r="P118" s="16">
        <v>15</v>
      </c>
      <c r="Q118" s="16"/>
      <c r="R118" s="16">
        <v>7</v>
      </c>
      <c r="S118" s="16">
        <v>3</v>
      </c>
      <c r="T118" s="16">
        <v>4</v>
      </c>
      <c r="U118" s="16"/>
      <c r="V118" s="16">
        <v>7</v>
      </c>
      <c r="W118" s="16">
        <v>2</v>
      </c>
      <c r="X118" s="16">
        <v>5</v>
      </c>
      <c r="Y118" s="16"/>
      <c r="Z118" s="16">
        <v>7</v>
      </c>
      <c r="AA118" s="16">
        <v>3</v>
      </c>
      <c r="AB118" s="16">
        <v>4</v>
      </c>
      <c r="AC118" s="16"/>
      <c r="AD118" s="16">
        <v>5</v>
      </c>
      <c r="AE118" s="16">
        <v>1</v>
      </c>
      <c r="AF118" s="16">
        <v>4</v>
      </c>
    </row>
    <row r="119" spans="1:32" s="9" customFormat="1" ht="15" customHeight="1" x14ac:dyDescent="0.15">
      <c r="A119" s="13" t="s">
        <v>18</v>
      </c>
      <c r="B119" s="26">
        <f t="shared" si="3"/>
        <v>609</v>
      </c>
      <c r="C119" s="27">
        <f t="shared" si="3"/>
        <v>154</v>
      </c>
      <c r="D119" s="27">
        <f t="shared" si="3"/>
        <v>455</v>
      </c>
      <c r="E119" s="14"/>
      <c r="F119" s="15">
        <v>239</v>
      </c>
      <c r="G119" s="15">
        <v>53</v>
      </c>
      <c r="H119" s="15">
        <v>186</v>
      </c>
      <c r="I119" s="15"/>
      <c r="J119" s="15">
        <v>56</v>
      </c>
      <c r="K119" s="15">
        <v>15</v>
      </c>
      <c r="L119" s="15">
        <v>41</v>
      </c>
      <c r="M119" s="15"/>
      <c r="N119" s="15">
        <v>106</v>
      </c>
      <c r="O119" s="15">
        <v>29</v>
      </c>
      <c r="P119" s="15">
        <v>77</v>
      </c>
      <c r="Q119" s="15"/>
      <c r="R119" s="15">
        <v>73</v>
      </c>
      <c r="S119" s="15">
        <v>19</v>
      </c>
      <c r="T119" s="15">
        <v>54</v>
      </c>
      <c r="U119" s="15"/>
      <c r="V119" s="15">
        <v>52</v>
      </c>
      <c r="W119" s="15">
        <v>16</v>
      </c>
      <c r="X119" s="15">
        <v>36</v>
      </c>
      <c r="Y119" s="15"/>
      <c r="Z119" s="15">
        <v>49</v>
      </c>
      <c r="AA119" s="15">
        <v>17</v>
      </c>
      <c r="AB119" s="15">
        <v>32</v>
      </c>
      <c r="AC119" s="15"/>
      <c r="AD119" s="15">
        <v>34</v>
      </c>
      <c r="AE119" s="15">
        <v>5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64</v>
      </c>
      <c r="C120" s="29">
        <f t="shared" si="3"/>
        <v>8</v>
      </c>
      <c r="D120" s="29">
        <f t="shared" si="3"/>
        <v>56</v>
      </c>
      <c r="E120" s="12"/>
      <c r="F120" s="9">
        <v>29</v>
      </c>
      <c r="G120" s="9">
        <v>1</v>
      </c>
      <c r="H120" s="9">
        <v>28</v>
      </c>
      <c r="J120" s="9">
        <v>4</v>
      </c>
      <c r="K120" s="9">
        <v>1</v>
      </c>
      <c r="L120" s="9">
        <v>3</v>
      </c>
      <c r="N120" s="9">
        <v>15</v>
      </c>
      <c r="O120" s="9">
        <v>4</v>
      </c>
      <c r="P120" s="9">
        <v>11</v>
      </c>
      <c r="R120" s="9">
        <v>8</v>
      </c>
      <c r="S120" s="9">
        <v>1</v>
      </c>
      <c r="T120" s="9">
        <v>7</v>
      </c>
      <c r="V120" s="9">
        <v>1</v>
      </c>
      <c r="W120" s="9">
        <v>0</v>
      </c>
      <c r="X120" s="9">
        <v>1</v>
      </c>
      <c r="Z120" s="9">
        <v>2</v>
      </c>
      <c r="AA120" s="9">
        <v>0</v>
      </c>
      <c r="AB120" s="9">
        <v>2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4</v>
      </c>
      <c r="D121" s="29">
        <f t="shared" si="3"/>
        <v>36</v>
      </c>
      <c r="E121" s="12"/>
      <c r="F121" s="9">
        <v>13</v>
      </c>
      <c r="G121" s="9">
        <v>1</v>
      </c>
      <c r="H121" s="9">
        <v>12</v>
      </c>
      <c r="J121" s="9">
        <v>5</v>
      </c>
      <c r="K121" s="9">
        <v>1</v>
      </c>
      <c r="L121" s="9">
        <v>4</v>
      </c>
      <c r="N121" s="9">
        <v>6</v>
      </c>
      <c r="O121" s="9">
        <v>1</v>
      </c>
      <c r="P121" s="9">
        <v>5</v>
      </c>
      <c r="R121" s="9">
        <v>6</v>
      </c>
      <c r="S121" s="9">
        <v>1</v>
      </c>
      <c r="T121" s="9">
        <v>5</v>
      </c>
      <c r="V121" s="9">
        <v>4</v>
      </c>
      <c r="W121" s="9">
        <v>0</v>
      </c>
      <c r="X121" s="9">
        <v>4</v>
      </c>
      <c r="Z121" s="9">
        <v>1</v>
      </c>
      <c r="AA121" s="9">
        <v>0</v>
      </c>
      <c r="AB121" s="9">
        <v>1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35</v>
      </c>
      <c r="C122" s="29">
        <f t="shared" si="3"/>
        <v>8</v>
      </c>
      <c r="D122" s="29">
        <f t="shared" si="3"/>
        <v>27</v>
      </c>
      <c r="E122" s="12"/>
      <c r="F122" s="9">
        <v>12</v>
      </c>
      <c r="G122" s="9">
        <v>1</v>
      </c>
      <c r="H122" s="9">
        <v>11</v>
      </c>
      <c r="J122" s="9">
        <v>2</v>
      </c>
      <c r="K122" s="9">
        <v>1</v>
      </c>
      <c r="L122" s="9">
        <v>1</v>
      </c>
      <c r="N122" s="9">
        <v>7</v>
      </c>
      <c r="O122" s="9">
        <v>3</v>
      </c>
      <c r="P122" s="9">
        <v>4</v>
      </c>
      <c r="R122" s="9">
        <v>4</v>
      </c>
      <c r="S122" s="9">
        <v>0</v>
      </c>
      <c r="T122" s="9">
        <v>4</v>
      </c>
      <c r="V122" s="9">
        <v>4</v>
      </c>
      <c r="W122" s="9">
        <v>3</v>
      </c>
      <c r="X122" s="9">
        <v>1</v>
      </c>
      <c r="Z122" s="9">
        <v>0</v>
      </c>
      <c r="AA122" s="9">
        <v>0</v>
      </c>
      <c r="AB122" s="9">
        <v>0</v>
      </c>
      <c r="AD122" s="9">
        <v>6</v>
      </c>
      <c r="AE122" s="9">
        <v>0</v>
      </c>
      <c r="AF122" s="9">
        <v>6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4</v>
      </c>
      <c r="D123" s="29">
        <f t="shared" si="3"/>
        <v>17</v>
      </c>
      <c r="E123" s="12"/>
      <c r="F123" s="9">
        <v>10</v>
      </c>
      <c r="G123" s="9">
        <v>2</v>
      </c>
      <c r="H123" s="9">
        <v>8</v>
      </c>
      <c r="J123" s="9">
        <v>2</v>
      </c>
      <c r="K123" s="9">
        <v>0</v>
      </c>
      <c r="L123" s="9">
        <v>2</v>
      </c>
      <c r="N123" s="9">
        <v>4</v>
      </c>
      <c r="O123" s="9">
        <v>1</v>
      </c>
      <c r="P123" s="9">
        <v>3</v>
      </c>
      <c r="R123" s="9">
        <v>0</v>
      </c>
      <c r="S123" s="9">
        <v>0</v>
      </c>
      <c r="T123" s="9">
        <v>0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25</v>
      </c>
      <c r="C124" s="33">
        <f t="shared" si="3"/>
        <v>8</v>
      </c>
      <c r="D124" s="29">
        <f t="shared" si="3"/>
        <v>17</v>
      </c>
      <c r="E124" s="12"/>
      <c r="F124" s="16">
        <v>13</v>
      </c>
      <c r="G124" s="16">
        <v>7</v>
      </c>
      <c r="H124" s="16">
        <v>6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0</v>
      </c>
      <c r="P124" s="16">
        <v>3</v>
      </c>
      <c r="Q124" s="16"/>
      <c r="R124" s="16">
        <v>2</v>
      </c>
      <c r="S124" s="16">
        <v>0</v>
      </c>
      <c r="T124" s="16">
        <v>2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3</v>
      </c>
      <c r="AE124" s="16">
        <v>0</v>
      </c>
      <c r="AF124" s="16">
        <v>3</v>
      </c>
    </row>
    <row r="125" spans="1:32" s="9" customFormat="1" ht="15" customHeight="1" x14ac:dyDescent="0.15">
      <c r="A125" s="13" t="s">
        <v>19</v>
      </c>
      <c r="B125" s="26">
        <f t="shared" si="3"/>
        <v>185</v>
      </c>
      <c r="C125" s="31">
        <f t="shared" si="3"/>
        <v>32</v>
      </c>
      <c r="D125" s="37">
        <f t="shared" si="3"/>
        <v>153</v>
      </c>
      <c r="E125" s="4"/>
      <c r="F125" s="9">
        <v>77</v>
      </c>
      <c r="G125" s="9">
        <v>12</v>
      </c>
      <c r="H125" s="9">
        <v>65</v>
      </c>
      <c r="J125" s="9">
        <v>14</v>
      </c>
      <c r="K125" s="9">
        <v>3</v>
      </c>
      <c r="L125" s="9">
        <v>11</v>
      </c>
      <c r="N125" s="9">
        <v>35</v>
      </c>
      <c r="O125" s="9">
        <v>9</v>
      </c>
      <c r="P125" s="9">
        <v>26</v>
      </c>
      <c r="R125" s="9">
        <v>20</v>
      </c>
      <c r="S125" s="9">
        <v>2</v>
      </c>
      <c r="T125" s="9">
        <v>18</v>
      </c>
      <c r="V125" s="9">
        <v>10</v>
      </c>
      <c r="W125" s="9">
        <v>3</v>
      </c>
      <c r="X125" s="9">
        <v>7</v>
      </c>
      <c r="Z125" s="9">
        <v>7</v>
      </c>
      <c r="AA125" s="9">
        <v>1</v>
      </c>
      <c r="AB125" s="9">
        <v>6</v>
      </c>
      <c r="AD125" s="9">
        <v>22</v>
      </c>
      <c r="AE125" s="9">
        <v>2</v>
      </c>
      <c r="AF125" s="9">
        <v>20</v>
      </c>
    </row>
    <row r="126" spans="1:32" s="9" customFormat="1" ht="15" customHeight="1" x14ac:dyDescent="0.15">
      <c r="A126" s="1" t="s">
        <v>20</v>
      </c>
      <c r="B126" s="28">
        <f>F126+J126+N126+R126+V126+Z126+AD126</f>
        <v>35</v>
      </c>
      <c r="C126" s="27">
        <f t="shared" si="3"/>
        <v>6</v>
      </c>
      <c r="D126" s="27">
        <f t="shared" si="3"/>
        <v>29</v>
      </c>
      <c r="E126" s="14"/>
      <c r="F126" s="15">
        <v>6</v>
      </c>
      <c r="G126" s="15">
        <v>0</v>
      </c>
      <c r="H126" s="15">
        <v>6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6</v>
      </c>
      <c r="AE126" s="15">
        <v>0</v>
      </c>
      <c r="AF126" s="15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16845</v>
      </c>
      <c r="C127" s="27">
        <f t="shared" si="3"/>
        <v>7978</v>
      </c>
      <c r="D127" s="32">
        <f t="shared" si="3"/>
        <v>8867</v>
      </c>
      <c r="E127" s="3"/>
      <c r="F127" s="41">
        <v>9514</v>
      </c>
      <c r="G127" s="15">
        <v>4520</v>
      </c>
      <c r="H127" s="15">
        <v>4994</v>
      </c>
      <c r="I127" s="15"/>
      <c r="J127" s="15">
        <v>1579</v>
      </c>
      <c r="K127" s="15">
        <v>742</v>
      </c>
      <c r="L127" s="15">
        <v>837</v>
      </c>
      <c r="M127" s="15"/>
      <c r="N127" s="15">
        <v>2550</v>
      </c>
      <c r="O127" s="15">
        <v>1198</v>
      </c>
      <c r="P127" s="15">
        <v>1352</v>
      </c>
      <c r="Q127" s="15"/>
      <c r="R127" s="15">
        <v>1322</v>
      </c>
      <c r="S127" s="15">
        <v>636</v>
      </c>
      <c r="T127" s="15">
        <v>686</v>
      </c>
      <c r="U127" s="15"/>
      <c r="V127" s="15">
        <v>790</v>
      </c>
      <c r="W127" s="15">
        <v>369</v>
      </c>
      <c r="X127" s="15">
        <v>421</v>
      </c>
      <c r="Y127" s="15"/>
      <c r="Z127" s="15">
        <v>790</v>
      </c>
      <c r="AA127" s="15">
        <v>367</v>
      </c>
      <c r="AB127" s="15">
        <v>423</v>
      </c>
      <c r="AC127" s="15"/>
      <c r="AD127" s="15">
        <v>300</v>
      </c>
      <c r="AE127" s="15">
        <v>146</v>
      </c>
      <c r="AF127" s="15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1891</v>
      </c>
      <c r="C132" s="29">
        <f t="shared" ref="C132:D132" si="4">G132+K132+O132+S132+W132+AA132+AE132</f>
        <v>959</v>
      </c>
      <c r="D132" s="29">
        <f t="shared" si="4"/>
        <v>932</v>
      </c>
      <c r="E132" s="4"/>
      <c r="F132" s="38">
        <v>1319</v>
      </c>
      <c r="G132" s="38">
        <v>660</v>
      </c>
      <c r="H132" s="38">
        <v>659</v>
      </c>
      <c r="I132" s="38"/>
      <c r="J132" s="38">
        <v>179</v>
      </c>
      <c r="K132" s="38">
        <v>87</v>
      </c>
      <c r="L132" s="38">
        <v>92</v>
      </c>
      <c r="M132" s="38"/>
      <c r="N132" s="38">
        <v>188</v>
      </c>
      <c r="O132" s="38">
        <v>95</v>
      </c>
      <c r="P132" s="38">
        <v>93</v>
      </c>
      <c r="Q132" s="38"/>
      <c r="R132" s="38">
        <v>72</v>
      </c>
      <c r="S132" s="38">
        <v>46</v>
      </c>
      <c r="T132" s="38">
        <v>26</v>
      </c>
      <c r="U132" s="38"/>
      <c r="V132" s="38">
        <v>59</v>
      </c>
      <c r="W132" s="38">
        <v>28</v>
      </c>
      <c r="X132" s="38">
        <v>31</v>
      </c>
      <c r="Y132" s="38"/>
      <c r="Z132" s="38">
        <v>74</v>
      </c>
      <c r="AA132" s="38">
        <v>43</v>
      </c>
      <c r="AB132" s="38">
        <v>31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0.1123</v>
      </c>
      <c r="C133" s="21">
        <f t="shared" ref="C133:D133" si="5">ROUND(C132/C$138,4)</f>
        <v>0.1202</v>
      </c>
      <c r="D133" s="35">
        <f t="shared" si="5"/>
        <v>0.1051</v>
      </c>
      <c r="E133" s="3"/>
      <c r="F133" s="39">
        <v>0.13863779693083877</v>
      </c>
      <c r="G133" s="39">
        <v>0.14601769911504425</v>
      </c>
      <c r="H133" s="39">
        <v>0.13195835002002404</v>
      </c>
      <c r="I133" s="39"/>
      <c r="J133" s="39">
        <v>0.11336288790373654</v>
      </c>
      <c r="K133" s="39">
        <v>0.11725067385444744</v>
      </c>
      <c r="L133" s="39">
        <v>0.10991636798088411</v>
      </c>
      <c r="M133" s="39"/>
      <c r="N133" s="39">
        <v>7.3725490196078436E-2</v>
      </c>
      <c r="O133" s="39">
        <v>7.929883138564274E-2</v>
      </c>
      <c r="P133" s="39">
        <v>6.8786982248520714E-2</v>
      </c>
      <c r="Q133" s="39"/>
      <c r="R133" s="39">
        <v>5.4462934947049922E-2</v>
      </c>
      <c r="S133" s="39">
        <v>7.2327044025157231E-2</v>
      </c>
      <c r="T133" s="39">
        <v>3.7900874635568516E-2</v>
      </c>
      <c r="U133" s="39"/>
      <c r="V133" s="39">
        <v>7.4683544303797464E-2</v>
      </c>
      <c r="W133" s="39">
        <v>7.5880758807588072E-2</v>
      </c>
      <c r="X133" s="39">
        <v>7.3634204275534437E-2</v>
      </c>
      <c r="Y133" s="39"/>
      <c r="Z133" s="39">
        <v>9.3670886075949367E-2</v>
      </c>
      <c r="AA133" s="39">
        <v>0.11716621253405994</v>
      </c>
      <c r="AB133" s="39">
        <v>7.328605200945626E-2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7589</v>
      </c>
      <c r="C134" s="29">
        <f t="shared" ref="C134:D138" si="6">G134+K134+O134+S134+W134+AA134+AE134</f>
        <v>3872</v>
      </c>
      <c r="D134" s="29">
        <f t="shared" si="6"/>
        <v>3717</v>
      </c>
      <c r="E134" s="12"/>
      <c r="F134" s="38">
        <v>4670</v>
      </c>
      <c r="G134" s="38">
        <v>2350</v>
      </c>
      <c r="H134" s="38">
        <v>2320</v>
      </c>
      <c r="I134" s="38"/>
      <c r="J134" s="38">
        <v>699</v>
      </c>
      <c r="K134" s="38">
        <v>352</v>
      </c>
      <c r="L134" s="38">
        <v>347</v>
      </c>
      <c r="M134" s="38"/>
      <c r="N134" s="38">
        <v>1126</v>
      </c>
      <c r="O134" s="38">
        <v>564</v>
      </c>
      <c r="P134" s="38">
        <v>562</v>
      </c>
      <c r="Q134" s="38"/>
      <c r="R134" s="38">
        <v>474</v>
      </c>
      <c r="S134" s="38">
        <v>254</v>
      </c>
      <c r="T134" s="38">
        <v>220</v>
      </c>
      <c r="U134" s="38"/>
      <c r="V134" s="38">
        <v>259</v>
      </c>
      <c r="W134" s="38">
        <v>138</v>
      </c>
      <c r="X134" s="38">
        <v>121</v>
      </c>
      <c r="Y134" s="38"/>
      <c r="Z134" s="38">
        <v>268</v>
      </c>
      <c r="AA134" s="38">
        <v>140</v>
      </c>
      <c r="AB134" s="38">
        <v>128</v>
      </c>
      <c r="AC134" s="38"/>
      <c r="AD134" s="38">
        <v>93</v>
      </c>
      <c r="AE134" s="38">
        <v>74</v>
      </c>
      <c r="AF134" s="38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0.45050000000000001</v>
      </c>
      <c r="C135" s="21">
        <f t="shared" ref="C135:D135" si="7">ROUND(C134/C$138,4)</f>
        <v>0.48530000000000001</v>
      </c>
      <c r="D135" s="21">
        <f t="shared" si="7"/>
        <v>0.41920000000000002</v>
      </c>
      <c r="E135" s="20"/>
      <c r="F135" s="39">
        <v>0.49085558124868617</v>
      </c>
      <c r="G135" s="39">
        <v>0.51991150442477874</v>
      </c>
      <c r="H135" s="39">
        <v>0.46455746896275529</v>
      </c>
      <c r="I135" s="39"/>
      <c r="J135" s="39">
        <v>0.44268524382520585</v>
      </c>
      <c r="K135" s="39">
        <v>0.47439353099730458</v>
      </c>
      <c r="L135" s="39">
        <v>0.4145758661887694</v>
      </c>
      <c r="M135" s="39"/>
      <c r="N135" s="39">
        <v>0.44156862745098041</v>
      </c>
      <c r="O135" s="39">
        <v>0.47078464106844742</v>
      </c>
      <c r="P135" s="39">
        <v>0.41568047337278108</v>
      </c>
      <c r="Q135" s="39"/>
      <c r="R135" s="39">
        <v>0.35854765506807867</v>
      </c>
      <c r="S135" s="39">
        <v>0.39937106918238996</v>
      </c>
      <c r="T135" s="39">
        <v>0.32069970845481049</v>
      </c>
      <c r="U135" s="39"/>
      <c r="V135" s="39">
        <v>0.32784810126582281</v>
      </c>
      <c r="W135" s="39">
        <v>0.37398373983739835</v>
      </c>
      <c r="X135" s="39">
        <v>0.28741092636579574</v>
      </c>
      <c r="Y135" s="39"/>
      <c r="Z135" s="39">
        <v>0.3392405063291139</v>
      </c>
      <c r="AA135" s="39">
        <v>0.38147138964577659</v>
      </c>
      <c r="AB135" s="39">
        <v>0.30260047281323876</v>
      </c>
      <c r="AC135" s="39"/>
      <c r="AD135" s="39">
        <v>0.31</v>
      </c>
      <c r="AE135" s="39">
        <v>0.50684931506849318</v>
      </c>
      <c r="AF135" s="39">
        <v>0.12337662337662338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7365</v>
      </c>
      <c r="C136" s="29">
        <f t="shared" si="6"/>
        <v>3147</v>
      </c>
      <c r="D136" s="29">
        <f t="shared" si="6"/>
        <v>4218</v>
      </c>
      <c r="E136" s="4"/>
      <c r="F136" s="38">
        <v>3525</v>
      </c>
      <c r="G136" s="38">
        <v>1510</v>
      </c>
      <c r="H136" s="38">
        <v>2015</v>
      </c>
      <c r="I136" s="38"/>
      <c r="J136" s="38">
        <v>701</v>
      </c>
      <c r="K136" s="38">
        <v>303</v>
      </c>
      <c r="L136" s="38">
        <v>398</v>
      </c>
      <c r="M136" s="38"/>
      <c r="N136" s="38">
        <v>1236</v>
      </c>
      <c r="O136" s="38">
        <v>539</v>
      </c>
      <c r="P136" s="38">
        <v>697</v>
      </c>
      <c r="Q136" s="38"/>
      <c r="R136" s="38">
        <v>776</v>
      </c>
      <c r="S136" s="38">
        <v>336</v>
      </c>
      <c r="T136" s="38">
        <v>440</v>
      </c>
      <c r="U136" s="38"/>
      <c r="V136" s="38">
        <v>472</v>
      </c>
      <c r="W136" s="38">
        <v>203</v>
      </c>
      <c r="X136" s="38">
        <v>269</v>
      </c>
      <c r="Y136" s="38"/>
      <c r="Z136" s="38">
        <v>448</v>
      </c>
      <c r="AA136" s="38">
        <v>184</v>
      </c>
      <c r="AB136" s="38">
        <v>264</v>
      </c>
      <c r="AC136" s="38"/>
      <c r="AD136" s="38">
        <v>207</v>
      </c>
      <c r="AE136" s="38">
        <v>72</v>
      </c>
      <c r="AF136" s="38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0.43719999999999998</v>
      </c>
      <c r="C137" s="21">
        <f t="shared" ref="C137:D137" si="8">ROUND(C136/C$138,4)</f>
        <v>0.39450000000000002</v>
      </c>
      <c r="D137" s="21">
        <f t="shared" si="8"/>
        <v>0.47570000000000001</v>
      </c>
      <c r="E137" s="3"/>
      <c r="F137" s="39">
        <v>0.37050662182047511</v>
      </c>
      <c r="G137" s="39">
        <v>0.33407079646017701</v>
      </c>
      <c r="H137" s="39">
        <v>0.40348418101722067</v>
      </c>
      <c r="I137" s="39"/>
      <c r="J137" s="39">
        <v>0.44395186827105765</v>
      </c>
      <c r="K137" s="39">
        <v>0.40835579514824799</v>
      </c>
      <c r="L137" s="39">
        <v>0.47550776583034648</v>
      </c>
      <c r="M137" s="39"/>
      <c r="N137" s="39">
        <v>0.48470588235294115</v>
      </c>
      <c r="O137" s="39">
        <v>0.44991652754590983</v>
      </c>
      <c r="P137" s="39">
        <v>0.51553254437869822</v>
      </c>
      <c r="Q137" s="39"/>
      <c r="R137" s="39">
        <v>0.58698940998487137</v>
      </c>
      <c r="S137" s="39">
        <v>0.52830188679245282</v>
      </c>
      <c r="T137" s="39">
        <v>0.64139941690962099</v>
      </c>
      <c r="U137" s="39"/>
      <c r="V137" s="39">
        <v>0.59746835443037971</v>
      </c>
      <c r="W137" s="39">
        <v>0.55013550135501355</v>
      </c>
      <c r="X137" s="39">
        <v>0.63895486935866985</v>
      </c>
      <c r="Y137" s="39"/>
      <c r="Z137" s="39">
        <v>0.56708860759493673</v>
      </c>
      <c r="AA137" s="39">
        <v>0.50136239782016345</v>
      </c>
      <c r="AB137" s="39">
        <v>0.62411347517730498</v>
      </c>
      <c r="AC137" s="39"/>
      <c r="AD137" s="39">
        <v>0.69</v>
      </c>
      <c r="AE137" s="39">
        <v>0.49315068493150682</v>
      </c>
      <c r="AF137" s="39">
        <v>0.87662337662337664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16845</v>
      </c>
      <c r="C138" s="27">
        <f t="shared" si="6"/>
        <v>7978</v>
      </c>
      <c r="D138" s="27">
        <f t="shared" si="6"/>
        <v>8867</v>
      </c>
      <c r="E138" s="14"/>
      <c r="F138" s="40">
        <v>9514</v>
      </c>
      <c r="G138" s="40">
        <v>4520</v>
      </c>
      <c r="H138" s="40">
        <v>4994</v>
      </c>
      <c r="I138" s="40"/>
      <c r="J138" s="40">
        <v>1579</v>
      </c>
      <c r="K138" s="40">
        <v>742</v>
      </c>
      <c r="L138" s="40">
        <v>837</v>
      </c>
      <c r="M138" s="40"/>
      <c r="N138" s="40">
        <v>2550</v>
      </c>
      <c r="O138" s="40">
        <v>1198</v>
      </c>
      <c r="P138" s="40">
        <v>1352</v>
      </c>
      <c r="Q138" s="40"/>
      <c r="R138" s="40">
        <v>1322</v>
      </c>
      <c r="S138" s="40">
        <v>636</v>
      </c>
      <c r="T138" s="40">
        <v>686</v>
      </c>
      <c r="U138" s="40"/>
      <c r="V138" s="40">
        <v>790</v>
      </c>
      <c r="W138" s="40">
        <v>369</v>
      </c>
      <c r="X138" s="40">
        <v>421</v>
      </c>
      <c r="Y138" s="40"/>
      <c r="Z138" s="40">
        <v>790</v>
      </c>
      <c r="AA138" s="40">
        <v>367</v>
      </c>
      <c r="AB138" s="40">
        <v>423</v>
      </c>
      <c r="AC138" s="40"/>
      <c r="AD138" s="40">
        <v>300</v>
      </c>
      <c r="AE138" s="40">
        <v>146</v>
      </c>
      <c r="AF138" s="40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AF142"/>
  <sheetViews>
    <sheetView topLeftCell="A108" zoomScale="70" zoomScaleNormal="70" workbookViewId="0">
      <selection activeCell="AI112" sqref="AI11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84</v>
      </c>
      <c r="C6" s="31">
        <f t="shared" ref="C6:D21" si="0">G6+K6+O6+S6+W6+AA6+AE6</f>
        <v>41</v>
      </c>
      <c r="D6" s="29">
        <f t="shared" si="0"/>
        <v>43</v>
      </c>
      <c r="E6" s="12"/>
      <c r="F6" s="9">
        <v>61</v>
      </c>
      <c r="G6" s="9">
        <v>28</v>
      </c>
      <c r="H6" s="9">
        <v>33</v>
      </c>
      <c r="J6" s="9">
        <v>5</v>
      </c>
      <c r="K6" s="9">
        <v>3</v>
      </c>
      <c r="L6" s="9">
        <v>2</v>
      </c>
      <c r="N6" s="9">
        <v>6</v>
      </c>
      <c r="O6" s="9">
        <v>2</v>
      </c>
      <c r="P6" s="9">
        <v>4</v>
      </c>
      <c r="R6" s="9">
        <v>6</v>
      </c>
      <c r="S6" s="9">
        <v>4</v>
      </c>
      <c r="T6" s="9">
        <v>2</v>
      </c>
      <c r="V6" s="9">
        <v>4</v>
      </c>
      <c r="W6" s="9">
        <v>2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93</v>
      </c>
      <c r="C7" s="29">
        <f t="shared" si="0"/>
        <v>50</v>
      </c>
      <c r="D7" s="29">
        <f t="shared" si="0"/>
        <v>43</v>
      </c>
      <c r="E7" s="12"/>
      <c r="F7" s="9">
        <v>75</v>
      </c>
      <c r="G7" s="9">
        <v>42</v>
      </c>
      <c r="H7" s="9">
        <v>33</v>
      </c>
      <c r="J7" s="9">
        <v>7</v>
      </c>
      <c r="K7" s="9">
        <v>4</v>
      </c>
      <c r="L7" s="9">
        <v>3</v>
      </c>
      <c r="N7" s="9">
        <v>5</v>
      </c>
      <c r="O7" s="9">
        <v>2</v>
      </c>
      <c r="P7" s="9">
        <v>3</v>
      </c>
      <c r="R7" s="9">
        <v>5</v>
      </c>
      <c r="S7" s="9">
        <v>1</v>
      </c>
      <c r="T7" s="9">
        <v>4</v>
      </c>
      <c r="V7" s="9">
        <v>0</v>
      </c>
      <c r="W7" s="9">
        <v>0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92</v>
      </c>
      <c r="C8" s="29">
        <f t="shared" si="0"/>
        <v>40</v>
      </c>
      <c r="D8" s="29">
        <f t="shared" si="0"/>
        <v>52</v>
      </c>
      <c r="E8" s="12"/>
      <c r="F8" s="9">
        <v>66</v>
      </c>
      <c r="G8" s="9">
        <v>26</v>
      </c>
      <c r="H8" s="9">
        <v>40</v>
      </c>
      <c r="J8" s="9">
        <v>6</v>
      </c>
      <c r="K8" s="9">
        <v>1</v>
      </c>
      <c r="L8" s="9">
        <v>5</v>
      </c>
      <c r="N8" s="9">
        <v>11</v>
      </c>
      <c r="O8" s="9">
        <v>6</v>
      </c>
      <c r="P8" s="9">
        <v>5</v>
      </c>
      <c r="R8" s="9">
        <v>2</v>
      </c>
      <c r="S8" s="9">
        <v>1</v>
      </c>
      <c r="T8" s="9">
        <v>1</v>
      </c>
      <c r="V8" s="9">
        <v>5</v>
      </c>
      <c r="W8" s="9">
        <v>5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90</v>
      </c>
      <c r="C9" s="29">
        <f t="shared" si="0"/>
        <v>49</v>
      </c>
      <c r="D9" s="29">
        <f t="shared" si="0"/>
        <v>41</v>
      </c>
      <c r="E9" s="12"/>
      <c r="F9" s="9">
        <v>64</v>
      </c>
      <c r="G9" s="9">
        <v>32</v>
      </c>
      <c r="H9" s="9">
        <v>32</v>
      </c>
      <c r="J9" s="9">
        <v>14</v>
      </c>
      <c r="K9" s="9">
        <v>8</v>
      </c>
      <c r="L9" s="9">
        <v>6</v>
      </c>
      <c r="N9" s="9">
        <v>4</v>
      </c>
      <c r="O9" s="9">
        <v>3</v>
      </c>
      <c r="P9" s="9">
        <v>1</v>
      </c>
      <c r="R9" s="9">
        <v>5</v>
      </c>
      <c r="S9" s="9">
        <v>4</v>
      </c>
      <c r="T9" s="9">
        <v>1</v>
      </c>
      <c r="V9" s="9">
        <v>1</v>
      </c>
      <c r="W9" s="9">
        <v>1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137</v>
      </c>
      <c r="C10" s="29">
        <f t="shared" si="0"/>
        <v>70</v>
      </c>
      <c r="D10" s="29">
        <f t="shared" si="0"/>
        <v>67</v>
      </c>
      <c r="E10" s="12"/>
      <c r="F10" s="9">
        <v>97</v>
      </c>
      <c r="G10" s="9">
        <v>51</v>
      </c>
      <c r="H10" s="9">
        <v>46</v>
      </c>
      <c r="J10" s="9">
        <v>13</v>
      </c>
      <c r="K10" s="9">
        <v>3</v>
      </c>
      <c r="L10" s="9">
        <v>10</v>
      </c>
      <c r="N10" s="9">
        <v>13</v>
      </c>
      <c r="O10" s="9">
        <v>8</v>
      </c>
      <c r="P10" s="9">
        <v>5</v>
      </c>
      <c r="R10" s="9">
        <v>6</v>
      </c>
      <c r="S10" s="9">
        <v>5</v>
      </c>
      <c r="T10" s="9">
        <v>1</v>
      </c>
      <c r="V10" s="9">
        <v>3</v>
      </c>
      <c r="W10" s="9">
        <v>0</v>
      </c>
      <c r="X10" s="9">
        <v>3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496</v>
      </c>
      <c r="C11" s="27">
        <f t="shared" si="0"/>
        <v>250</v>
      </c>
      <c r="D11" s="32">
        <f t="shared" si="0"/>
        <v>246</v>
      </c>
      <c r="E11" s="14"/>
      <c r="F11" s="15">
        <v>363</v>
      </c>
      <c r="G11" s="15">
        <v>179</v>
      </c>
      <c r="H11" s="15">
        <v>184</v>
      </c>
      <c r="I11" s="15"/>
      <c r="J11" s="15">
        <v>45</v>
      </c>
      <c r="K11" s="15">
        <v>19</v>
      </c>
      <c r="L11" s="15">
        <v>26</v>
      </c>
      <c r="M11" s="15"/>
      <c r="N11" s="15">
        <v>39</v>
      </c>
      <c r="O11" s="15">
        <v>21</v>
      </c>
      <c r="P11" s="15">
        <v>18</v>
      </c>
      <c r="Q11" s="15"/>
      <c r="R11" s="15">
        <v>24</v>
      </c>
      <c r="S11" s="15">
        <v>15</v>
      </c>
      <c r="T11" s="15">
        <v>9</v>
      </c>
      <c r="U11" s="15"/>
      <c r="V11" s="15">
        <v>13</v>
      </c>
      <c r="W11" s="15">
        <v>8</v>
      </c>
      <c r="X11" s="15">
        <v>5</v>
      </c>
      <c r="Y11" s="15"/>
      <c r="Z11" s="15">
        <v>12</v>
      </c>
      <c r="AA11" s="15">
        <v>8</v>
      </c>
      <c r="AB11" s="15">
        <v>4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113</v>
      </c>
      <c r="C12" s="29">
        <f t="shared" si="0"/>
        <v>57</v>
      </c>
      <c r="D12" s="29">
        <f t="shared" si="0"/>
        <v>56</v>
      </c>
      <c r="E12" s="12"/>
      <c r="F12" s="9">
        <v>79</v>
      </c>
      <c r="G12" s="9">
        <v>39</v>
      </c>
      <c r="H12" s="9">
        <v>40</v>
      </c>
      <c r="J12" s="9">
        <v>11</v>
      </c>
      <c r="K12" s="9">
        <v>5</v>
      </c>
      <c r="L12" s="9">
        <v>6</v>
      </c>
      <c r="N12" s="9">
        <v>10</v>
      </c>
      <c r="O12" s="9">
        <v>4</v>
      </c>
      <c r="P12" s="9">
        <v>6</v>
      </c>
      <c r="R12" s="9">
        <v>6</v>
      </c>
      <c r="S12" s="9">
        <v>5</v>
      </c>
      <c r="T12" s="9">
        <v>1</v>
      </c>
      <c r="V12" s="9">
        <v>4</v>
      </c>
      <c r="W12" s="9">
        <v>2</v>
      </c>
      <c r="X12" s="9">
        <v>2</v>
      </c>
      <c r="Z12" s="9">
        <v>3</v>
      </c>
      <c r="AA12" s="9">
        <v>2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131</v>
      </c>
      <c r="C13" s="29">
        <f t="shared" si="0"/>
        <v>76</v>
      </c>
      <c r="D13" s="29">
        <f t="shared" si="0"/>
        <v>55</v>
      </c>
      <c r="E13" s="12"/>
      <c r="F13" s="9">
        <v>90</v>
      </c>
      <c r="G13" s="9">
        <v>54</v>
      </c>
      <c r="H13" s="9">
        <v>36</v>
      </c>
      <c r="J13" s="9">
        <v>11</v>
      </c>
      <c r="K13" s="9">
        <v>6</v>
      </c>
      <c r="L13" s="9">
        <v>5</v>
      </c>
      <c r="N13" s="9">
        <v>10</v>
      </c>
      <c r="O13" s="9">
        <v>5</v>
      </c>
      <c r="P13" s="9">
        <v>5</v>
      </c>
      <c r="R13" s="9">
        <v>7</v>
      </c>
      <c r="S13" s="9">
        <v>5</v>
      </c>
      <c r="T13" s="9">
        <v>2</v>
      </c>
      <c r="V13" s="9">
        <v>4</v>
      </c>
      <c r="W13" s="9">
        <v>2</v>
      </c>
      <c r="X13" s="9">
        <v>2</v>
      </c>
      <c r="Z13" s="9">
        <v>9</v>
      </c>
      <c r="AA13" s="9">
        <v>4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135</v>
      </c>
      <c r="C14" s="29">
        <f t="shared" si="0"/>
        <v>71</v>
      </c>
      <c r="D14" s="29">
        <f t="shared" si="0"/>
        <v>64</v>
      </c>
      <c r="E14" s="12"/>
      <c r="F14" s="9">
        <v>102</v>
      </c>
      <c r="G14" s="9">
        <v>52</v>
      </c>
      <c r="H14" s="9">
        <v>50</v>
      </c>
      <c r="J14" s="9">
        <v>9</v>
      </c>
      <c r="K14" s="9">
        <v>6</v>
      </c>
      <c r="L14" s="9">
        <v>3</v>
      </c>
      <c r="N14" s="9">
        <v>11</v>
      </c>
      <c r="O14" s="9">
        <v>7</v>
      </c>
      <c r="P14" s="9">
        <v>4</v>
      </c>
      <c r="R14" s="9">
        <v>2</v>
      </c>
      <c r="S14" s="9">
        <v>2</v>
      </c>
      <c r="T14" s="9">
        <v>0</v>
      </c>
      <c r="V14" s="9">
        <v>3</v>
      </c>
      <c r="W14" s="9">
        <v>0</v>
      </c>
      <c r="X14" s="9">
        <v>3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159</v>
      </c>
      <c r="C15" s="29">
        <f t="shared" si="0"/>
        <v>71</v>
      </c>
      <c r="D15" s="29">
        <f t="shared" si="0"/>
        <v>88</v>
      </c>
      <c r="E15" s="12"/>
      <c r="F15" s="9">
        <v>113</v>
      </c>
      <c r="G15" s="9">
        <v>52</v>
      </c>
      <c r="H15" s="9">
        <v>61</v>
      </c>
      <c r="J15" s="9">
        <v>18</v>
      </c>
      <c r="K15" s="9">
        <v>8</v>
      </c>
      <c r="L15" s="9">
        <v>10</v>
      </c>
      <c r="N15" s="9">
        <v>15</v>
      </c>
      <c r="O15" s="9">
        <v>6</v>
      </c>
      <c r="P15" s="9">
        <v>9</v>
      </c>
      <c r="R15" s="9">
        <v>3</v>
      </c>
      <c r="S15" s="9">
        <v>1</v>
      </c>
      <c r="T15" s="9">
        <v>2</v>
      </c>
      <c r="V15" s="9">
        <v>5</v>
      </c>
      <c r="W15" s="9">
        <v>1</v>
      </c>
      <c r="X15" s="9">
        <v>4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130</v>
      </c>
      <c r="C16" s="29">
        <f t="shared" si="0"/>
        <v>60</v>
      </c>
      <c r="D16" s="29">
        <f t="shared" si="0"/>
        <v>70</v>
      </c>
      <c r="E16" s="12"/>
      <c r="F16" s="9">
        <v>94</v>
      </c>
      <c r="G16" s="9">
        <v>44</v>
      </c>
      <c r="H16" s="9">
        <v>50</v>
      </c>
      <c r="J16" s="9">
        <v>7</v>
      </c>
      <c r="K16" s="9">
        <v>2</v>
      </c>
      <c r="L16" s="9">
        <v>5</v>
      </c>
      <c r="N16" s="9">
        <v>12</v>
      </c>
      <c r="O16" s="9">
        <v>4</v>
      </c>
      <c r="P16" s="9">
        <v>8</v>
      </c>
      <c r="R16" s="9">
        <v>6</v>
      </c>
      <c r="S16" s="9">
        <v>3</v>
      </c>
      <c r="T16" s="9">
        <v>3</v>
      </c>
      <c r="V16" s="9">
        <v>6</v>
      </c>
      <c r="W16" s="9">
        <v>3</v>
      </c>
      <c r="X16" s="9">
        <v>3</v>
      </c>
      <c r="Z16" s="9">
        <v>5</v>
      </c>
      <c r="AA16" s="9">
        <v>4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668</v>
      </c>
      <c r="C17" s="27">
        <f t="shared" si="0"/>
        <v>335</v>
      </c>
      <c r="D17" s="32">
        <f t="shared" si="0"/>
        <v>333</v>
      </c>
      <c r="E17" s="14"/>
      <c r="F17" s="15">
        <v>478</v>
      </c>
      <c r="G17" s="15">
        <v>241</v>
      </c>
      <c r="H17" s="15">
        <v>237</v>
      </c>
      <c r="I17" s="15"/>
      <c r="J17" s="15">
        <v>56</v>
      </c>
      <c r="K17" s="15">
        <v>27</v>
      </c>
      <c r="L17" s="15">
        <v>29</v>
      </c>
      <c r="M17" s="15"/>
      <c r="N17" s="15">
        <v>58</v>
      </c>
      <c r="O17" s="15">
        <v>26</v>
      </c>
      <c r="P17" s="15">
        <v>32</v>
      </c>
      <c r="Q17" s="15"/>
      <c r="R17" s="15">
        <v>24</v>
      </c>
      <c r="S17" s="15">
        <v>16</v>
      </c>
      <c r="T17" s="15">
        <v>8</v>
      </c>
      <c r="U17" s="15"/>
      <c r="V17" s="15">
        <v>22</v>
      </c>
      <c r="W17" s="15">
        <v>8</v>
      </c>
      <c r="X17" s="15">
        <v>14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167</v>
      </c>
      <c r="C18" s="29">
        <f t="shared" si="0"/>
        <v>78</v>
      </c>
      <c r="D18" s="29">
        <f t="shared" si="0"/>
        <v>89</v>
      </c>
      <c r="E18" s="12"/>
      <c r="F18" s="9">
        <v>122</v>
      </c>
      <c r="G18" s="9">
        <v>50</v>
      </c>
      <c r="H18" s="9">
        <v>72</v>
      </c>
      <c r="J18" s="9">
        <v>16</v>
      </c>
      <c r="K18" s="9">
        <v>10</v>
      </c>
      <c r="L18" s="9">
        <v>6</v>
      </c>
      <c r="N18" s="9">
        <v>14</v>
      </c>
      <c r="O18" s="9">
        <v>9</v>
      </c>
      <c r="P18" s="9">
        <v>5</v>
      </c>
      <c r="R18" s="9">
        <v>5</v>
      </c>
      <c r="S18" s="9">
        <v>4</v>
      </c>
      <c r="T18" s="9">
        <v>1</v>
      </c>
      <c r="V18" s="9">
        <v>4</v>
      </c>
      <c r="W18" s="9">
        <v>1</v>
      </c>
      <c r="X18" s="9">
        <v>3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161</v>
      </c>
      <c r="C19" s="29">
        <f t="shared" si="0"/>
        <v>89</v>
      </c>
      <c r="D19" s="29">
        <f t="shared" si="0"/>
        <v>72</v>
      </c>
      <c r="E19" s="12"/>
      <c r="F19" s="9">
        <v>100</v>
      </c>
      <c r="G19" s="9">
        <v>56</v>
      </c>
      <c r="H19" s="9">
        <v>44</v>
      </c>
      <c r="J19" s="9">
        <v>16</v>
      </c>
      <c r="K19" s="9">
        <v>9</v>
      </c>
      <c r="L19" s="9">
        <v>7</v>
      </c>
      <c r="N19" s="9">
        <v>25</v>
      </c>
      <c r="O19" s="9">
        <v>14</v>
      </c>
      <c r="P19" s="9">
        <v>11</v>
      </c>
      <c r="R19" s="9">
        <v>7</v>
      </c>
      <c r="S19" s="9">
        <v>3</v>
      </c>
      <c r="T19" s="9">
        <v>4</v>
      </c>
      <c r="V19" s="9">
        <v>3</v>
      </c>
      <c r="W19" s="9">
        <v>1</v>
      </c>
      <c r="X19" s="9">
        <v>2</v>
      </c>
      <c r="Z19" s="9">
        <v>10</v>
      </c>
      <c r="AA19" s="9">
        <v>6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140</v>
      </c>
      <c r="C20" s="29">
        <f t="shared" si="0"/>
        <v>77</v>
      </c>
      <c r="D20" s="29">
        <f t="shared" si="0"/>
        <v>63</v>
      </c>
      <c r="E20" s="12"/>
      <c r="F20" s="9">
        <v>86</v>
      </c>
      <c r="G20" s="9">
        <v>50</v>
      </c>
      <c r="H20" s="9">
        <v>36</v>
      </c>
      <c r="J20" s="9">
        <v>16</v>
      </c>
      <c r="K20" s="9">
        <v>11</v>
      </c>
      <c r="L20" s="9">
        <v>5</v>
      </c>
      <c r="N20" s="9">
        <v>20</v>
      </c>
      <c r="O20" s="9">
        <v>5</v>
      </c>
      <c r="P20" s="9">
        <v>15</v>
      </c>
      <c r="R20" s="9">
        <v>6</v>
      </c>
      <c r="S20" s="9">
        <v>5</v>
      </c>
      <c r="T20" s="9">
        <v>1</v>
      </c>
      <c r="V20" s="9">
        <v>7</v>
      </c>
      <c r="W20" s="9">
        <v>5</v>
      </c>
      <c r="X20" s="9">
        <v>2</v>
      </c>
      <c r="Z20" s="9">
        <v>5</v>
      </c>
      <c r="AA20" s="9">
        <v>1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148</v>
      </c>
      <c r="C21" s="29">
        <f t="shared" si="0"/>
        <v>81</v>
      </c>
      <c r="D21" s="29">
        <f t="shared" si="0"/>
        <v>67</v>
      </c>
      <c r="E21" s="12"/>
      <c r="F21" s="9">
        <v>96</v>
      </c>
      <c r="G21" s="9">
        <v>52</v>
      </c>
      <c r="H21" s="9">
        <v>44</v>
      </c>
      <c r="J21" s="9">
        <v>19</v>
      </c>
      <c r="K21" s="9">
        <v>6</v>
      </c>
      <c r="L21" s="9">
        <v>13</v>
      </c>
      <c r="N21" s="9">
        <v>16</v>
      </c>
      <c r="O21" s="9">
        <v>12</v>
      </c>
      <c r="P21" s="9">
        <v>4</v>
      </c>
      <c r="R21" s="9">
        <v>2</v>
      </c>
      <c r="S21" s="9">
        <v>2</v>
      </c>
      <c r="T21" s="9">
        <v>0</v>
      </c>
      <c r="V21" s="9">
        <v>6</v>
      </c>
      <c r="W21" s="9">
        <v>3</v>
      </c>
      <c r="X21" s="9">
        <v>3</v>
      </c>
      <c r="Z21" s="9">
        <v>9</v>
      </c>
      <c r="AA21" s="9">
        <v>6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134</v>
      </c>
      <c r="C22" s="29">
        <f t="shared" si="1"/>
        <v>60</v>
      </c>
      <c r="D22" s="29">
        <f t="shared" si="1"/>
        <v>74</v>
      </c>
      <c r="E22" s="12"/>
      <c r="F22" s="9">
        <v>82</v>
      </c>
      <c r="G22" s="9">
        <v>38</v>
      </c>
      <c r="H22" s="9">
        <v>44</v>
      </c>
      <c r="J22" s="9">
        <v>17</v>
      </c>
      <c r="K22" s="9">
        <v>7</v>
      </c>
      <c r="L22" s="9">
        <v>10</v>
      </c>
      <c r="N22" s="9">
        <v>20</v>
      </c>
      <c r="O22" s="9">
        <v>10</v>
      </c>
      <c r="P22" s="9">
        <v>10</v>
      </c>
      <c r="R22" s="9">
        <v>7</v>
      </c>
      <c r="S22" s="9">
        <v>2</v>
      </c>
      <c r="T22" s="9">
        <v>5</v>
      </c>
      <c r="V22" s="9">
        <v>5</v>
      </c>
      <c r="W22" s="9">
        <v>2</v>
      </c>
      <c r="X22" s="9">
        <v>3</v>
      </c>
      <c r="Z22" s="9">
        <v>3</v>
      </c>
      <c r="AA22" s="9">
        <v>1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750</v>
      </c>
      <c r="C23" s="27">
        <f t="shared" si="2"/>
        <v>385</v>
      </c>
      <c r="D23" s="32">
        <f t="shared" si="2"/>
        <v>365</v>
      </c>
      <c r="E23" s="14"/>
      <c r="F23" s="15">
        <v>486</v>
      </c>
      <c r="G23" s="15">
        <v>246</v>
      </c>
      <c r="H23" s="15">
        <v>240</v>
      </c>
      <c r="I23" s="15"/>
      <c r="J23" s="15">
        <v>84</v>
      </c>
      <c r="K23" s="15">
        <v>43</v>
      </c>
      <c r="L23" s="15">
        <v>41</v>
      </c>
      <c r="M23" s="15"/>
      <c r="N23" s="15">
        <v>95</v>
      </c>
      <c r="O23" s="15">
        <v>50</v>
      </c>
      <c r="P23" s="15">
        <v>45</v>
      </c>
      <c r="Q23" s="15"/>
      <c r="R23" s="15">
        <v>27</v>
      </c>
      <c r="S23" s="15">
        <v>16</v>
      </c>
      <c r="T23" s="15">
        <v>11</v>
      </c>
      <c r="U23" s="15"/>
      <c r="V23" s="15">
        <v>25</v>
      </c>
      <c r="W23" s="15">
        <v>12</v>
      </c>
      <c r="X23" s="15">
        <v>13</v>
      </c>
      <c r="Y23" s="15"/>
      <c r="Z23" s="15">
        <v>33</v>
      </c>
      <c r="AA23" s="15">
        <v>18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126</v>
      </c>
      <c r="C24" s="29">
        <f t="shared" si="2"/>
        <v>61</v>
      </c>
      <c r="D24" s="29">
        <f t="shared" si="2"/>
        <v>65</v>
      </c>
      <c r="E24" s="12"/>
      <c r="F24" s="9">
        <v>86</v>
      </c>
      <c r="G24" s="9">
        <v>43</v>
      </c>
      <c r="H24" s="9">
        <v>43</v>
      </c>
      <c r="J24" s="9">
        <v>10</v>
      </c>
      <c r="K24" s="9">
        <v>9</v>
      </c>
      <c r="L24" s="9">
        <v>1</v>
      </c>
      <c r="N24" s="9">
        <v>15</v>
      </c>
      <c r="O24" s="9">
        <v>3</v>
      </c>
      <c r="P24" s="9">
        <v>12</v>
      </c>
      <c r="R24" s="9">
        <v>7</v>
      </c>
      <c r="S24" s="9">
        <v>3</v>
      </c>
      <c r="T24" s="9">
        <v>4</v>
      </c>
      <c r="V24" s="9">
        <v>4</v>
      </c>
      <c r="W24" s="9">
        <v>2</v>
      </c>
      <c r="X24" s="9">
        <v>2</v>
      </c>
      <c r="Z24" s="9">
        <v>4</v>
      </c>
      <c r="AA24" s="9">
        <v>1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159</v>
      </c>
      <c r="C25" s="29">
        <f t="shared" si="2"/>
        <v>93</v>
      </c>
      <c r="D25" s="29">
        <f t="shared" si="2"/>
        <v>66</v>
      </c>
      <c r="E25" s="12"/>
      <c r="F25" s="9">
        <v>105</v>
      </c>
      <c r="G25" s="9">
        <v>64</v>
      </c>
      <c r="H25" s="9">
        <v>41</v>
      </c>
      <c r="J25" s="9">
        <v>11</v>
      </c>
      <c r="K25" s="9">
        <v>6</v>
      </c>
      <c r="L25" s="9">
        <v>5</v>
      </c>
      <c r="N25" s="9">
        <v>17</v>
      </c>
      <c r="O25" s="9">
        <v>6</v>
      </c>
      <c r="P25" s="9">
        <v>11</v>
      </c>
      <c r="R25" s="9">
        <v>13</v>
      </c>
      <c r="S25" s="9">
        <v>8</v>
      </c>
      <c r="T25" s="9">
        <v>5</v>
      </c>
      <c r="V25" s="9">
        <v>8</v>
      </c>
      <c r="W25" s="9">
        <v>5</v>
      </c>
      <c r="X25" s="9">
        <v>3</v>
      </c>
      <c r="Z25" s="9">
        <v>5</v>
      </c>
      <c r="AA25" s="9">
        <v>4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126</v>
      </c>
      <c r="C26" s="29">
        <f t="shared" si="2"/>
        <v>66</v>
      </c>
      <c r="D26" s="29">
        <f t="shared" si="2"/>
        <v>60</v>
      </c>
      <c r="E26" s="12"/>
      <c r="F26" s="9">
        <v>83</v>
      </c>
      <c r="G26" s="9">
        <v>41</v>
      </c>
      <c r="H26" s="9">
        <v>42</v>
      </c>
      <c r="J26" s="9">
        <v>13</v>
      </c>
      <c r="K26" s="9">
        <v>6</v>
      </c>
      <c r="L26" s="9">
        <v>7</v>
      </c>
      <c r="N26" s="9">
        <v>16</v>
      </c>
      <c r="O26" s="9">
        <v>8</v>
      </c>
      <c r="P26" s="9">
        <v>8</v>
      </c>
      <c r="R26" s="9">
        <v>5</v>
      </c>
      <c r="S26" s="9">
        <v>3</v>
      </c>
      <c r="T26" s="9">
        <v>2</v>
      </c>
      <c r="V26" s="9">
        <v>6</v>
      </c>
      <c r="W26" s="9">
        <v>6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143</v>
      </c>
      <c r="C27" s="29">
        <f t="shared" si="2"/>
        <v>72</v>
      </c>
      <c r="D27" s="29">
        <f t="shared" si="2"/>
        <v>71</v>
      </c>
      <c r="E27" s="12"/>
      <c r="F27" s="9">
        <v>94</v>
      </c>
      <c r="G27" s="9">
        <v>46</v>
      </c>
      <c r="H27" s="9">
        <v>48</v>
      </c>
      <c r="J27" s="9">
        <v>10</v>
      </c>
      <c r="K27" s="9">
        <v>5</v>
      </c>
      <c r="L27" s="9">
        <v>5</v>
      </c>
      <c r="N27" s="9">
        <v>22</v>
      </c>
      <c r="O27" s="9">
        <v>15</v>
      </c>
      <c r="P27" s="9">
        <v>7</v>
      </c>
      <c r="R27" s="9">
        <v>14</v>
      </c>
      <c r="S27" s="9">
        <v>4</v>
      </c>
      <c r="T27" s="9">
        <v>10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112</v>
      </c>
      <c r="C28" s="29">
        <f t="shared" si="2"/>
        <v>55</v>
      </c>
      <c r="D28" s="29">
        <f t="shared" si="2"/>
        <v>57</v>
      </c>
      <c r="E28" s="12"/>
      <c r="F28" s="9">
        <v>65</v>
      </c>
      <c r="G28" s="9">
        <v>32</v>
      </c>
      <c r="H28" s="9">
        <v>33</v>
      </c>
      <c r="J28" s="9">
        <v>18</v>
      </c>
      <c r="K28" s="9">
        <v>11</v>
      </c>
      <c r="L28" s="9">
        <v>7</v>
      </c>
      <c r="N28" s="9">
        <v>21</v>
      </c>
      <c r="O28" s="9">
        <v>6</v>
      </c>
      <c r="P28" s="9">
        <v>15</v>
      </c>
      <c r="R28" s="9">
        <v>2</v>
      </c>
      <c r="S28" s="9">
        <v>2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666</v>
      </c>
      <c r="C29" s="27">
        <f t="shared" si="2"/>
        <v>347</v>
      </c>
      <c r="D29" s="32">
        <f t="shared" si="2"/>
        <v>319</v>
      </c>
      <c r="E29" s="14"/>
      <c r="F29" s="15">
        <v>433</v>
      </c>
      <c r="G29" s="15">
        <v>226</v>
      </c>
      <c r="H29" s="15">
        <v>207</v>
      </c>
      <c r="I29" s="15"/>
      <c r="J29" s="15">
        <v>62</v>
      </c>
      <c r="K29" s="15">
        <v>37</v>
      </c>
      <c r="L29" s="15">
        <v>25</v>
      </c>
      <c r="M29" s="15"/>
      <c r="N29" s="15">
        <v>91</v>
      </c>
      <c r="O29" s="15">
        <v>38</v>
      </c>
      <c r="P29" s="15">
        <v>53</v>
      </c>
      <c r="Q29" s="15"/>
      <c r="R29" s="15">
        <v>41</v>
      </c>
      <c r="S29" s="15">
        <v>20</v>
      </c>
      <c r="T29" s="15">
        <v>21</v>
      </c>
      <c r="U29" s="15"/>
      <c r="V29" s="15">
        <v>22</v>
      </c>
      <c r="W29" s="15">
        <v>15</v>
      </c>
      <c r="X29" s="15">
        <v>7</v>
      </c>
      <c r="Y29" s="15"/>
      <c r="Z29" s="15">
        <v>14</v>
      </c>
      <c r="AA29" s="15">
        <v>8</v>
      </c>
      <c r="AB29" s="15">
        <v>6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100</v>
      </c>
      <c r="C30" s="29">
        <f t="shared" si="2"/>
        <v>55</v>
      </c>
      <c r="D30" s="29">
        <f t="shared" si="2"/>
        <v>45</v>
      </c>
      <c r="E30" s="12"/>
      <c r="F30" s="9">
        <v>66</v>
      </c>
      <c r="G30" s="9">
        <v>38</v>
      </c>
      <c r="H30" s="9">
        <v>28</v>
      </c>
      <c r="J30" s="9">
        <v>9</v>
      </c>
      <c r="K30" s="9">
        <v>4</v>
      </c>
      <c r="L30" s="9">
        <v>5</v>
      </c>
      <c r="N30" s="9">
        <v>16</v>
      </c>
      <c r="O30" s="9">
        <v>6</v>
      </c>
      <c r="P30" s="9">
        <v>10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0</v>
      </c>
      <c r="AA30" s="9">
        <v>0</v>
      </c>
      <c r="AB30" s="9">
        <v>0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103</v>
      </c>
      <c r="C31" s="29">
        <f t="shared" si="2"/>
        <v>45</v>
      </c>
      <c r="D31" s="29">
        <f t="shared" si="2"/>
        <v>58</v>
      </c>
      <c r="E31" s="12"/>
      <c r="F31" s="9">
        <v>65</v>
      </c>
      <c r="G31" s="9">
        <v>29</v>
      </c>
      <c r="H31" s="9">
        <v>36</v>
      </c>
      <c r="J31" s="9">
        <v>6</v>
      </c>
      <c r="K31" s="9">
        <v>3</v>
      </c>
      <c r="L31" s="9">
        <v>3</v>
      </c>
      <c r="N31" s="9">
        <v>21</v>
      </c>
      <c r="O31" s="9">
        <v>7</v>
      </c>
      <c r="P31" s="9">
        <v>14</v>
      </c>
      <c r="R31" s="9">
        <v>4</v>
      </c>
      <c r="S31" s="9">
        <v>1</v>
      </c>
      <c r="T31" s="9">
        <v>3</v>
      </c>
      <c r="V31" s="9">
        <v>2</v>
      </c>
      <c r="W31" s="9">
        <v>1</v>
      </c>
      <c r="X31" s="9">
        <v>1</v>
      </c>
      <c r="Z31" s="9">
        <v>1</v>
      </c>
      <c r="AA31" s="9">
        <v>0</v>
      </c>
      <c r="AB31" s="9">
        <v>1</v>
      </c>
      <c r="AD31" s="9">
        <v>4</v>
      </c>
      <c r="AE31" s="9">
        <v>4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90</v>
      </c>
      <c r="C32" s="29">
        <f t="shared" si="2"/>
        <v>48</v>
      </c>
      <c r="D32" s="29">
        <f t="shared" si="2"/>
        <v>42</v>
      </c>
      <c r="E32" s="12"/>
      <c r="F32" s="9">
        <v>51</v>
      </c>
      <c r="G32" s="9">
        <v>27</v>
      </c>
      <c r="H32" s="9">
        <v>24</v>
      </c>
      <c r="J32" s="9">
        <v>8</v>
      </c>
      <c r="K32" s="9">
        <v>4</v>
      </c>
      <c r="L32" s="9">
        <v>4</v>
      </c>
      <c r="N32" s="9">
        <v>21</v>
      </c>
      <c r="O32" s="9">
        <v>10</v>
      </c>
      <c r="P32" s="9">
        <v>11</v>
      </c>
      <c r="R32" s="9">
        <v>3</v>
      </c>
      <c r="S32" s="9">
        <v>3</v>
      </c>
      <c r="T32" s="9">
        <v>0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89</v>
      </c>
      <c r="C33" s="29">
        <f t="shared" si="2"/>
        <v>58</v>
      </c>
      <c r="D33" s="29">
        <f t="shared" si="2"/>
        <v>31</v>
      </c>
      <c r="E33" s="12"/>
      <c r="F33" s="9">
        <v>54</v>
      </c>
      <c r="G33" s="9">
        <v>34</v>
      </c>
      <c r="H33" s="9">
        <v>20</v>
      </c>
      <c r="J33" s="9">
        <v>7</v>
      </c>
      <c r="K33" s="9">
        <v>4</v>
      </c>
      <c r="L33" s="9">
        <v>3</v>
      </c>
      <c r="N33" s="9">
        <v>15</v>
      </c>
      <c r="O33" s="9">
        <v>11</v>
      </c>
      <c r="P33" s="9">
        <v>4</v>
      </c>
      <c r="R33" s="9">
        <v>4</v>
      </c>
      <c r="S33" s="9">
        <v>3</v>
      </c>
      <c r="T33" s="9">
        <v>1</v>
      </c>
      <c r="V33" s="9">
        <v>3</v>
      </c>
      <c r="W33" s="9">
        <v>3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82</v>
      </c>
      <c r="C34" s="29">
        <f t="shared" si="2"/>
        <v>43</v>
      </c>
      <c r="D34" s="29">
        <f t="shared" si="2"/>
        <v>39</v>
      </c>
      <c r="E34" s="12"/>
      <c r="F34" s="9">
        <v>55</v>
      </c>
      <c r="G34" s="9">
        <v>31</v>
      </c>
      <c r="H34" s="9">
        <v>24</v>
      </c>
      <c r="J34" s="9">
        <v>9</v>
      </c>
      <c r="K34" s="9">
        <v>5</v>
      </c>
      <c r="L34" s="9">
        <v>4</v>
      </c>
      <c r="N34" s="9">
        <v>13</v>
      </c>
      <c r="O34" s="9">
        <v>4</v>
      </c>
      <c r="P34" s="9">
        <v>9</v>
      </c>
      <c r="R34" s="9">
        <v>3</v>
      </c>
      <c r="S34" s="9">
        <v>1</v>
      </c>
      <c r="T34" s="9">
        <v>2</v>
      </c>
      <c r="V34" s="9">
        <v>0</v>
      </c>
      <c r="W34" s="9">
        <v>0</v>
      </c>
      <c r="X34" s="9">
        <v>0</v>
      </c>
      <c r="Z34" s="9">
        <v>0</v>
      </c>
      <c r="AA34" s="9">
        <v>0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464</v>
      </c>
      <c r="C35" s="27">
        <f t="shared" si="2"/>
        <v>249</v>
      </c>
      <c r="D35" s="32">
        <f t="shared" si="2"/>
        <v>215</v>
      </c>
      <c r="E35" s="14"/>
      <c r="F35" s="15">
        <v>291</v>
      </c>
      <c r="G35" s="15">
        <v>159</v>
      </c>
      <c r="H35" s="15">
        <v>132</v>
      </c>
      <c r="I35" s="15"/>
      <c r="J35" s="15">
        <v>39</v>
      </c>
      <c r="K35" s="15">
        <v>20</v>
      </c>
      <c r="L35" s="15">
        <v>19</v>
      </c>
      <c r="M35" s="15"/>
      <c r="N35" s="15">
        <v>86</v>
      </c>
      <c r="O35" s="15">
        <v>38</v>
      </c>
      <c r="P35" s="15">
        <v>48</v>
      </c>
      <c r="Q35" s="15"/>
      <c r="R35" s="15">
        <v>18</v>
      </c>
      <c r="S35" s="15">
        <v>12</v>
      </c>
      <c r="T35" s="15">
        <v>6</v>
      </c>
      <c r="U35" s="15"/>
      <c r="V35" s="15">
        <v>7</v>
      </c>
      <c r="W35" s="15">
        <v>4</v>
      </c>
      <c r="X35" s="15">
        <v>3</v>
      </c>
      <c r="Y35" s="15"/>
      <c r="Z35" s="15">
        <v>5</v>
      </c>
      <c r="AA35" s="15">
        <v>1</v>
      </c>
      <c r="AB35" s="15">
        <v>4</v>
      </c>
      <c r="AC35" s="15"/>
      <c r="AD35" s="15">
        <v>18</v>
      </c>
      <c r="AE35" s="15">
        <v>15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86</v>
      </c>
      <c r="C36" s="29">
        <f t="shared" si="2"/>
        <v>44</v>
      </c>
      <c r="D36" s="29">
        <f t="shared" si="2"/>
        <v>42</v>
      </c>
      <c r="E36" s="12"/>
      <c r="F36" s="9">
        <v>53</v>
      </c>
      <c r="G36" s="9">
        <v>24</v>
      </c>
      <c r="H36" s="9">
        <v>29</v>
      </c>
      <c r="J36" s="9">
        <v>5</v>
      </c>
      <c r="K36" s="9">
        <v>1</v>
      </c>
      <c r="L36" s="9">
        <v>4</v>
      </c>
      <c r="N36" s="9">
        <v>11</v>
      </c>
      <c r="O36" s="9">
        <v>7</v>
      </c>
      <c r="P36" s="9">
        <v>4</v>
      </c>
      <c r="R36" s="9">
        <v>6</v>
      </c>
      <c r="S36" s="9">
        <v>4</v>
      </c>
      <c r="T36" s="9">
        <v>2</v>
      </c>
      <c r="V36" s="9">
        <v>2</v>
      </c>
      <c r="W36" s="9">
        <v>1</v>
      </c>
      <c r="X36" s="9">
        <v>1</v>
      </c>
      <c r="Z36" s="9">
        <v>3</v>
      </c>
      <c r="AA36" s="9">
        <v>2</v>
      </c>
      <c r="AB36" s="9">
        <v>1</v>
      </c>
      <c r="AD36" s="9">
        <v>6</v>
      </c>
      <c r="AE36" s="9">
        <v>5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91</v>
      </c>
      <c r="C37" s="29">
        <f t="shared" si="2"/>
        <v>55</v>
      </c>
      <c r="D37" s="29">
        <f t="shared" si="2"/>
        <v>36</v>
      </c>
      <c r="E37" s="12"/>
      <c r="F37" s="9">
        <v>68</v>
      </c>
      <c r="G37" s="9">
        <v>42</v>
      </c>
      <c r="H37" s="9">
        <v>26</v>
      </c>
      <c r="J37" s="9">
        <v>5</v>
      </c>
      <c r="K37" s="9">
        <v>3</v>
      </c>
      <c r="L37" s="9">
        <v>2</v>
      </c>
      <c r="N37" s="9">
        <v>11</v>
      </c>
      <c r="O37" s="9">
        <v>7</v>
      </c>
      <c r="P37" s="9">
        <v>4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3</v>
      </c>
      <c r="AA37" s="9">
        <v>2</v>
      </c>
      <c r="AB37" s="9">
        <v>1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88</v>
      </c>
      <c r="C38" s="29">
        <f t="shared" si="2"/>
        <v>40</v>
      </c>
      <c r="D38" s="29">
        <f t="shared" si="2"/>
        <v>48</v>
      </c>
      <c r="E38" s="12"/>
      <c r="F38" s="9">
        <v>56</v>
      </c>
      <c r="G38" s="9">
        <v>27</v>
      </c>
      <c r="H38" s="9">
        <v>29</v>
      </c>
      <c r="J38" s="9">
        <v>8</v>
      </c>
      <c r="K38" s="9">
        <v>2</v>
      </c>
      <c r="L38" s="9">
        <v>6</v>
      </c>
      <c r="N38" s="9">
        <v>12</v>
      </c>
      <c r="O38" s="9">
        <v>4</v>
      </c>
      <c r="P38" s="9">
        <v>8</v>
      </c>
      <c r="R38" s="9">
        <v>6</v>
      </c>
      <c r="S38" s="9">
        <v>2</v>
      </c>
      <c r="T38" s="9">
        <v>4</v>
      </c>
      <c r="V38" s="9">
        <v>0</v>
      </c>
      <c r="W38" s="9">
        <v>0</v>
      </c>
      <c r="X38" s="9">
        <v>0</v>
      </c>
      <c r="Z38" s="9">
        <v>2</v>
      </c>
      <c r="AA38" s="9">
        <v>1</v>
      </c>
      <c r="AB38" s="9">
        <v>1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103</v>
      </c>
      <c r="C39" s="29">
        <f t="shared" si="2"/>
        <v>54</v>
      </c>
      <c r="D39" s="29">
        <f t="shared" si="2"/>
        <v>49</v>
      </c>
      <c r="E39" s="12"/>
      <c r="F39" s="9">
        <v>70</v>
      </c>
      <c r="G39" s="9">
        <v>39</v>
      </c>
      <c r="H39" s="9">
        <v>31</v>
      </c>
      <c r="J39" s="9">
        <v>4</v>
      </c>
      <c r="K39" s="9">
        <v>3</v>
      </c>
      <c r="L39" s="9">
        <v>1</v>
      </c>
      <c r="N39" s="9">
        <v>14</v>
      </c>
      <c r="O39" s="9">
        <v>6</v>
      </c>
      <c r="P39" s="9">
        <v>8</v>
      </c>
      <c r="R39" s="9">
        <v>6</v>
      </c>
      <c r="S39" s="9">
        <v>2</v>
      </c>
      <c r="T39" s="9">
        <v>4</v>
      </c>
      <c r="V39" s="9">
        <v>4</v>
      </c>
      <c r="W39" s="9">
        <v>1</v>
      </c>
      <c r="X39" s="9">
        <v>3</v>
      </c>
      <c r="Z39" s="9">
        <v>3</v>
      </c>
      <c r="AA39" s="9">
        <v>1</v>
      </c>
      <c r="AB39" s="9">
        <v>2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103</v>
      </c>
      <c r="C40" s="29">
        <f t="shared" si="2"/>
        <v>56</v>
      </c>
      <c r="D40" s="29">
        <f t="shared" si="2"/>
        <v>47</v>
      </c>
      <c r="E40" s="12"/>
      <c r="F40" s="9">
        <v>68</v>
      </c>
      <c r="G40" s="9">
        <v>39</v>
      </c>
      <c r="H40" s="9">
        <v>29</v>
      </c>
      <c r="J40" s="9">
        <v>7</v>
      </c>
      <c r="K40" s="9">
        <v>5</v>
      </c>
      <c r="L40" s="9">
        <v>2</v>
      </c>
      <c r="N40" s="9">
        <v>17</v>
      </c>
      <c r="O40" s="9">
        <v>9</v>
      </c>
      <c r="P40" s="9">
        <v>8</v>
      </c>
      <c r="R40" s="9">
        <v>3</v>
      </c>
      <c r="S40" s="9">
        <v>1</v>
      </c>
      <c r="T40" s="9">
        <v>2</v>
      </c>
      <c r="V40" s="9">
        <v>3</v>
      </c>
      <c r="W40" s="9">
        <v>0</v>
      </c>
      <c r="X40" s="9">
        <v>3</v>
      </c>
      <c r="Z40" s="9">
        <v>2</v>
      </c>
      <c r="AA40" s="9">
        <v>0</v>
      </c>
      <c r="AB40" s="9">
        <v>2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471</v>
      </c>
      <c r="C41" s="27">
        <f t="shared" si="2"/>
        <v>249</v>
      </c>
      <c r="D41" s="32">
        <f t="shared" si="2"/>
        <v>222</v>
      </c>
      <c r="E41" s="14"/>
      <c r="F41" s="15">
        <v>315</v>
      </c>
      <c r="G41" s="15">
        <v>171</v>
      </c>
      <c r="H41" s="15">
        <v>144</v>
      </c>
      <c r="I41" s="15"/>
      <c r="J41" s="15">
        <v>29</v>
      </c>
      <c r="K41" s="15">
        <v>14</v>
      </c>
      <c r="L41" s="15">
        <v>15</v>
      </c>
      <c r="M41" s="15"/>
      <c r="N41" s="15">
        <v>65</v>
      </c>
      <c r="O41" s="15">
        <v>33</v>
      </c>
      <c r="P41" s="15">
        <v>32</v>
      </c>
      <c r="Q41" s="15"/>
      <c r="R41" s="15">
        <v>23</v>
      </c>
      <c r="S41" s="15">
        <v>10</v>
      </c>
      <c r="T41" s="15">
        <v>13</v>
      </c>
      <c r="U41" s="15"/>
      <c r="V41" s="15">
        <v>10</v>
      </c>
      <c r="W41" s="15">
        <v>2</v>
      </c>
      <c r="X41" s="15">
        <v>8</v>
      </c>
      <c r="Y41" s="15"/>
      <c r="Z41" s="15">
        <v>13</v>
      </c>
      <c r="AA41" s="15">
        <v>6</v>
      </c>
      <c r="AB41" s="15">
        <v>7</v>
      </c>
      <c r="AC41" s="15"/>
      <c r="AD41" s="15">
        <v>16</v>
      </c>
      <c r="AE41" s="15">
        <v>13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97</v>
      </c>
      <c r="C42" s="29">
        <f t="shared" si="2"/>
        <v>55</v>
      </c>
      <c r="D42" s="29">
        <f t="shared" si="2"/>
        <v>42</v>
      </c>
      <c r="E42" s="12"/>
      <c r="F42" s="9">
        <v>65</v>
      </c>
      <c r="G42" s="9">
        <v>36</v>
      </c>
      <c r="H42" s="9">
        <v>29</v>
      </c>
      <c r="J42" s="9">
        <v>6</v>
      </c>
      <c r="K42" s="9">
        <v>5</v>
      </c>
      <c r="L42" s="9">
        <v>1</v>
      </c>
      <c r="N42" s="9">
        <v>14</v>
      </c>
      <c r="O42" s="9">
        <v>8</v>
      </c>
      <c r="P42" s="9">
        <v>6</v>
      </c>
      <c r="R42" s="9">
        <v>7</v>
      </c>
      <c r="S42" s="9">
        <v>3</v>
      </c>
      <c r="T42" s="9">
        <v>4</v>
      </c>
      <c r="V42" s="9">
        <v>0</v>
      </c>
      <c r="W42" s="9">
        <v>0</v>
      </c>
      <c r="X42" s="9">
        <v>0</v>
      </c>
      <c r="Z42" s="9">
        <v>4</v>
      </c>
      <c r="AA42" s="9">
        <v>2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108</v>
      </c>
      <c r="C43" s="29">
        <f t="shared" si="2"/>
        <v>58</v>
      </c>
      <c r="D43" s="29">
        <f t="shared" si="2"/>
        <v>50</v>
      </c>
      <c r="E43" s="12"/>
      <c r="F43" s="9">
        <v>71</v>
      </c>
      <c r="G43" s="9">
        <v>38</v>
      </c>
      <c r="H43" s="9">
        <v>33</v>
      </c>
      <c r="J43" s="9">
        <v>10</v>
      </c>
      <c r="K43" s="9">
        <v>5</v>
      </c>
      <c r="L43" s="9">
        <v>5</v>
      </c>
      <c r="N43" s="9">
        <v>13</v>
      </c>
      <c r="O43" s="9">
        <v>5</v>
      </c>
      <c r="P43" s="9">
        <v>8</v>
      </c>
      <c r="R43" s="9">
        <v>8</v>
      </c>
      <c r="S43" s="9">
        <v>4</v>
      </c>
      <c r="T43" s="9">
        <v>4</v>
      </c>
      <c r="V43" s="9">
        <v>2</v>
      </c>
      <c r="W43" s="9">
        <v>2</v>
      </c>
      <c r="X43" s="9">
        <v>0</v>
      </c>
      <c r="Z43" s="9">
        <v>2</v>
      </c>
      <c r="AA43" s="9">
        <v>2</v>
      </c>
      <c r="AB43" s="9">
        <v>0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103</v>
      </c>
      <c r="C44" s="29">
        <f t="shared" si="2"/>
        <v>50</v>
      </c>
      <c r="D44" s="29">
        <f t="shared" si="2"/>
        <v>53</v>
      </c>
      <c r="E44" s="12"/>
      <c r="F44" s="9">
        <v>78</v>
      </c>
      <c r="G44" s="9">
        <v>39</v>
      </c>
      <c r="H44" s="9">
        <v>39</v>
      </c>
      <c r="J44" s="9">
        <v>9</v>
      </c>
      <c r="K44" s="9">
        <v>4</v>
      </c>
      <c r="L44" s="9">
        <v>5</v>
      </c>
      <c r="N44" s="9">
        <v>7</v>
      </c>
      <c r="O44" s="9">
        <v>2</v>
      </c>
      <c r="P44" s="9">
        <v>5</v>
      </c>
      <c r="R44" s="9">
        <v>4</v>
      </c>
      <c r="S44" s="9">
        <v>2</v>
      </c>
      <c r="T44" s="9">
        <v>2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117</v>
      </c>
      <c r="C45" s="29">
        <f t="shared" si="2"/>
        <v>65</v>
      </c>
      <c r="D45" s="29">
        <f t="shared" si="2"/>
        <v>52</v>
      </c>
      <c r="E45" s="12"/>
      <c r="F45" s="9">
        <v>77</v>
      </c>
      <c r="G45" s="9">
        <v>46</v>
      </c>
      <c r="H45" s="9">
        <v>31</v>
      </c>
      <c r="J45" s="9">
        <v>13</v>
      </c>
      <c r="K45" s="9">
        <v>5</v>
      </c>
      <c r="L45" s="9">
        <v>8</v>
      </c>
      <c r="N45" s="9">
        <v>14</v>
      </c>
      <c r="O45" s="9">
        <v>8</v>
      </c>
      <c r="P45" s="9">
        <v>6</v>
      </c>
      <c r="R45" s="9">
        <v>7</v>
      </c>
      <c r="S45" s="9">
        <v>3</v>
      </c>
      <c r="T45" s="9">
        <v>4</v>
      </c>
      <c r="V45" s="9">
        <v>2</v>
      </c>
      <c r="W45" s="9">
        <v>1</v>
      </c>
      <c r="X45" s="9">
        <v>1</v>
      </c>
      <c r="Z45" s="9">
        <v>3</v>
      </c>
      <c r="AA45" s="9">
        <v>1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121</v>
      </c>
      <c r="C46" s="29">
        <f t="shared" si="2"/>
        <v>61</v>
      </c>
      <c r="D46" s="29">
        <f t="shared" si="2"/>
        <v>60</v>
      </c>
      <c r="E46" s="12"/>
      <c r="F46" s="9">
        <v>76</v>
      </c>
      <c r="G46" s="9">
        <v>40</v>
      </c>
      <c r="H46" s="9">
        <v>36</v>
      </c>
      <c r="J46" s="9">
        <v>21</v>
      </c>
      <c r="K46" s="9">
        <v>9</v>
      </c>
      <c r="L46" s="9">
        <v>12</v>
      </c>
      <c r="N46" s="9">
        <v>11</v>
      </c>
      <c r="O46" s="9">
        <v>6</v>
      </c>
      <c r="P46" s="9">
        <v>5</v>
      </c>
      <c r="R46" s="9">
        <v>6</v>
      </c>
      <c r="S46" s="9">
        <v>2</v>
      </c>
      <c r="T46" s="9">
        <v>4</v>
      </c>
      <c r="V46" s="9">
        <v>4</v>
      </c>
      <c r="W46" s="9">
        <v>1</v>
      </c>
      <c r="X46" s="9">
        <v>3</v>
      </c>
      <c r="Z46" s="9">
        <v>2</v>
      </c>
      <c r="AA46" s="9">
        <v>2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546</v>
      </c>
      <c r="C47" s="27">
        <f t="shared" si="2"/>
        <v>289</v>
      </c>
      <c r="D47" s="32">
        <f t="shared" si="2"/>
        <v>257</v>
      </c>
      <c r="E47" s="14"/>
      <c r="F47" s="15">
        <v>367</v>
      </c>
      <c r="G47" s="15">
        <v>199</v>
      </c>
      <c r="H47" s="15">
        <v>168</v>
      </c>
      <c r="I47" s="15"/>
      <c r="J47" s="15">
        <v>59</v>
      </c>
      <c r="K47" s="15">
        <v>28</v>
      </c>
      <c r="L47" s="15">
        <v>31</v>
      </c>
      <c r="M47" s="15"/>
      <c r="N47" s="15">
        <v>59</v>
      </c>
      <c r="O47" s="15">
        <v>29</v>
      </c>
      <c r="P47" s="15">
        <v>30</v>
      </c>
      <c r="Q47" s="15"/>
      <c r="R47" s="15">
        <v>32</v>
      </c>
      <c r="S47" s="15">
        <v>14</v>
      </c>
      <c r="T47" s="15">
        <v>18</v>
      </c>
      <c r="U47" s="15"/>
      <c r="V47" s="15">
        <v>9</v>
      </c>
      <c r="W47" s="15">
        <v>4</v>
      </c>
      <c r="X47" s="15">
        <v>5</v>
      </c>
      <c r="Y47" s="15"/>
      <c r="Z47" s="15">
        <v>14</v>
      </c>
      <c r="AA47" s="15">
        <v>9</v>
      </c>
      <c r="AB47" s="15">
        <v>5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147</v>
      </c>
      <c r="C48" s="29">
        <f t="shared" si="2"/>
        <v>72</v>
      </c>
      <c r="D48" s="29">
        <f t="shared" si="2"/>
        <v>75</v>
      </c>
      <c r="E48" s="12"/>
      <c r="F48" s="9">
        <v>97</v>
      </c>
      <c r="G48" s="9">
        <v>40</v>
      </c>
      <c r="H48" s="9">
        <v>57</v>
      </c>
      <c r="J48" s="9">
        <v>13</v>
      </c>
      <c r="K48" s="9">
        <v>9</v>
      </c>
      <c r="L48" s="9">
        <v>4</v>
      </c>
      <c r="N48" s="9">
        <v>17</v>
      </c>
      <c r="O48" s="9">
        <v>9</v>
      </c>
      <c r="P48" s="9">
        <v>8</v>
      </c>
      <c r="R48" s="9">
        <v>8</v>
      </c>
      <c r="S48" s="9">
        <v>5</v>
      </c>
      <c r="T48" s="9">
        <v>3</v>
      </c>
      <c r="V48" s="9">
        <v>3</v>
      </c>
      <c r="W48" s="9">
        <v>1</v>
      </c>
      <c r="X48" s="9">
        <v>2</v>
      </c>
      <c r="Z48" s="9">
        <v>6</v>
      </c>
      <c r="AA48" s="9">
        <v>5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153</v>
      </c>
      <c r="C49" s="29">
        <f t="shared" si="2"/>
        <v>84</v>
      </c>
      <c r="D49" s="29">
        <f t="shared" si="2"/>
        <v>69</v>
      </c>
      <c r="E49" s="12"/>
      <c r="F49" s="9">
        <v>98</v>
      </c>
      <c r="G49" s="9">
        <v>47</v>
      </c>
      <c r="H49" s="9">
        <v>51</v>
      </c>
      <c r="J49" s="9">
        <v>12</v>
      </c>
      <c r="K49" s="9">
        <v>9</v>
      </c>
      <c r="L49" s="9">
        <v>3</v>
      </c>
      <c r="N49" s="9">
        <v>22</v>
      </c>
      <c r="O49" s="9">
        <v>15</v>
      </c>
      <c r="P49" s="9">
        <v>7</v>
      </c>
      <c r="R49" s="9">
        <v>12</v>
      </c>
      <c r="S49" s="9">
        <v>6</v>
      </c>
      <c r="T49" s="9">
        <v>6</v>
      </c>
      <c r="V49" s="9">
        <v>4</v>
      </c>
      <c r="W49" s="9">
        <v>3</v>
      </c>
      <c r="X49" s="9">
        <v>1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158</v>
      </c>
      <c r="C50" s="29">
        <f t="shared" si="2"/>
        <v>77</v>
      </c>
      <c r="D50" s="29">
        <f t="shared" si="2"/>
        <v>81</v>
      </c>
      <c r="E50" s="12"/>
      <c r="F50" s="9">
        <v>104</v>
      </c>
      <c r="G50" s="9">
        <v>52</v>
      </c>
      <c r="H50" s="9">
        <v>52</v>
      </c>
      <c r="J50" s="9">
        <v>11</v>
      </c>
      <c r="K50" s="9">
        <v>7</v>
      </c>
      <c r="L50" s="9">
        <v>4</v>
      </c>
      <c r="N50" s="9">
        <v>24</v>
      </c>
      <c r="O50" s="9">
        <v>8</v>
      </c>
      <c r="P50" s="9">
        <v>16</v>
      </c>
      <c r="R50" s="9">
        <v>9</v>
      </c>
      <c r="S50" s="9">
        <v>6</v>
      </c>
      <c r="T50" s="9">
        <v>3</v>
      </c>
      <c r="V50" s="9">
        <v>6</v>
      </c>
      <c r="W50" s="9">
        <v>2</v>
      </c>
      <c r="X50" s="9">
        <v>4</v>
      </c>
      <c r="Z50" s="9">
        <v>4</v>
      </c>
      <c r="AA50" s="9">
        <v>2</v>
      </c>
      <c r="AB50" s="9">
        <v>2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147</v>
      </c>
      <c r="C51" s="29">
        <f t="shared" si="2"/>
        <v>76</v>
      </c>
      <c r="D51" s="29">
        <f t="shared" si="2"/>
        <v>71</v>
      </c>
      <c r="E51" s="12"/>
      <c r="F51" s="9">
        <v>96</v>
      </c>
      <c r="G51" s="9">
        <v>49</v>
      </c>
      <c r="H51" s="9">
        <v>47</v>
      </c>
      <c r="J51" s="9">
        <v>8</v>
      </c>
      <c r="K51" s="9">
        <v>5</v>
      </c>
      <c r="L51" s="9">
        <v>3</v>
      </c>
      <c r="N51" s="9">
        <v>19</v>
      </c>
      <c r="O51" s="9">
        <v>13</v>
      </c>
      <c r="P51" s="9">
        <v>6</v>
      </c>
      <c r="R51" s="9">
        <v>9</v>
      </c>
      <c r="S51" s="9">
        <v>4</v>
      </c>
      <c r="T51" s="9">
        <v>5</v>
      </c>
      <c r="V51" s="9">
        <v>7</v>
      </c>
      <c r="W51" s="9">
        <v>3</v>
      </c>
      <c r="X51" s="9">
        <v>4</v>
      </c>
      <c r="Z51" s="9">
        <v>6</v>
      </c>
      <c r="AA51" s="9">
        <v>0</v>
      </c>
      <c r="AB51" s="9">
        <v>6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181</v>
      </c>
      <c r="C52" s="29">
        <f t="shared" si="2"/>
        <v>81</v>
      </c>
      <c r="D52" s="29">
        <f t="shared" si="2"/>
        <v>100</v>
      </c>
      <c r="E52" s="3"/>
      <c r="F52" s="16">
        <v>111</v>
      </c>
      <c r="G52" s="16">
        <v>46</v>
      </c>
      <c r="H52" s="16">
        <v>65</v>
      </c>
      <c r="I52" s="16"/>
      <c r="J52" s="16">
        <v>22</v>
      </c>
      <c r="K52" s="16">
        <v>13</v>
      </c>
      <c r="L52" s="16">
        <v>9</v>
      </c>
      <c r="M52" s="16"/>
      <c r="N52" s="16">
        <v>24</v>
      </c>
      <c r="O52" s="16">
        <v>10</v>
      </c>
      <c r="P52" s="16">
        <v>14</v>
      </c>
      <c r="Q52" s="16"/>
      <c r="R52" s="16">
        <v>9</v>
      </c>
      <c r="S52" s="16">
        <v>5</v>
      </c>
      <c r="T52" s="16">
        <v>4</v>
      </c>
      <c r="U52" s="16"/>
      <c r="V52" s="16">
        <v>9</v>
      </c>
      <c r="W52" s="16">
        <v>4</v>
      </c>
      <c r="X52" s="16">
        <v>5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786</v>
      </c>
      <c r="C53" s="27">
        <f t="shared" si="2"/>
        <v>390</v>
      </c>
      <c r="D53" s="32">
        <f t="shared" si="2"/>
        <v>396</v>
      </c>
      <c r="E53" s="14"/>
      <c r="F53" s="15">
        <v>506</v>
      </c>
      <c r="G53" s="15">
        <v>234</v>
      </c>
      <c r="H53" s="15">
        <v>272</v>
      </c>
      <c r="I53" s="15"/>
      <c r="J53" s="15">
        <v>66</v>
      </c>
      <c r="K53" s="15">
        <v>43</v>
      </c>
      <c r="L53" s="15">
        <v>23</v>
      </c>
      <c r="M53" s="15"/>
      <c r="N53" s="15">
        <v>106</v>
      </c>
      <c r="O53" s="15">
        <v>55</v>
      </c>
      <c r="P53" s="15">
        <v>51</v>
      </c>
      <c r="Q53" s="15"/>
      <c r="R53" s="15">
        <v>47</v>
      </c>
      <c r="S53" s="15">
        <v>26</v>
      </c>
      <c r="T53" s="15">
        <v>21</v>
      </c>
      <c r="U53" s="15"/>
      <c r="V53" s="15">
        <v>29</v>
      </c>
      <c r="W53" s="15">
        <v>13</v>
      </c>
      <c r="X53" s="15">
        <v>16</v>
      </c>
      <c r="Y53" s="15"/>
      <c r="Z53" s="15">
        <v>24</v>
      </c>
      <c r="AA53" s="15">
        <v>11</v>
      </c>
      <c r="AB53" s="15">
        <v>13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193</v>
      </c>
      <c r="C54" s="29">
        <f t="shared" si="2"/>
        <v>96</v>
      </c>
      <c r="D54" s="29">
        <f t="shared" si="2"/>
        <v>97</v>
      </c>
      <c r="E54" s="12"/>
      <c r="F54" s="9">
        <v>128</v>
      </c>
      <c r="G54" s="9">
        <v>62</v>
      </c>
      <c r="H54" s="9">
        <v>66</v>
      </c>
      <c r="J54" s="9">
        <v>16</v>
      </c>
      <c r="K54" s="9">
        <v>8</v>
      </c>
      <c r="L54" s="9">
        <v>8</v>
      </c>
      <c r="N54" s="9">
        <v>25</v>
      </c>
      <c r="O54" s="9">
        <v>13</v>
      </c>
      <c r="P54" s="9">
        <v>12</v>
      </c>
      <c r="R54" s="9">
        <v>7</v>
      </c>
      <c r="S54" s="9">
        <v>4</v>
      </c>
      <c r="T54" s="9">
        <v>3</v>
      </c>
      <c r="V54" s="9">
        <v>8</v>
      </c>
      <c r="W54" s="9">
        <v>4</v>
      </c>
      <c r="X54" s="9">
        <v>4</v>
      </c>
      <c r="Z54" s="9">
        <v>9</v>
      </c>
      <c r="AA54" s="9">
        <v>5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162</v>
      </c>
      <c r="C55" s="29">
        <f t="shared" si="2"/>
        <v>85</v>
      </c>
      <c r="D55" s="29">
        <f t="shared" si="2"/>
        <v>77</v>
      </c>
      <c r="E55" s="12"/>
      <c r="F55" s="9">
        <v>107</v>
      </c>
      <c r="G55" s="9">
        <v>53</v>
      </c>
      <c r="H55" s="9">
        <v>54</v>
      </c>
      <c r="J55" s="9">
        <v>17</v>
      </c>
      <c r="K55" s="9">
        <v>6</v>
      </c>
      <c r="L55" s="9">
        <v>11</v>
      </c>
      <c r="N55" s="9">
        <v>18</v>
      </c>
      <c r="O55" s="9">
        <v>13</v>
      </c>
      <c r="P55" s="9">
        <v>5</v>
      </c>
      <c r="R55" s="9">
        <v>13</v>
      </c>
      <c r="S55" s="9">
        <v>8</v>
      </c>
      <c r="T55" s="9">
        <v>5</v>
      </c>
      <c r="V55" s="9">
        <v>3</v>
      </c>
      <c r="W55" s="9">
        <v>1</v>
      </c>
      <c r="X55" s="9">
        <v>2</v>
      </c>
      <c r="Z55" s="9">
        <v>4</v>
      </c>
      <c r="AA55" s="9">
        <v>4</v>
      </c>
      <c r="AB55" s="9">
        <v>0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183</v>
      </c>
      <c r="C56" s="29">
        <f t="shared" si="2"/>
        <v>100</v>
      </c>
      <c r="D56" s="29">
        <f t="shared" si="2"/>
        <v>83</v>
      </c>
      <c r="E56" s="12"/>
      <c r="F56" s="9">
        <v>123</v>
      </c>
      <c r="G56" s="9">
        <v>66</v>
      </c>
      <c r="H56" s="9">
        <v>57</v>
      </c>
      <c r="J56" s="9">
        <v>18</v>
      </c>
      <c r="K56" s="9">
        <v>10</v>
      </c>
      <c r="L56" s="9">
        <v>8</v>
      </c>
      <c r="N56" s="9">
        <v>17</v>
      </c>
      <c r="O56" s="9">
        <v>10</v>
      </c>
      <c r="P56" s="9">
        <v>7</v>
      </c>
      <c r="R56" s="9">
        <v>8</v>
      </c>
      <c r="S56" s="9">
        <v>4</v>
      </c>
      <c r="T56" s="9">
        <v>4</v>
      </c>
      <c r="V56" s="9">
        <v>9</v>
      </c>
      <c r="W56" s="9">
        <v>6</v>
      </c>
      <c r="X56" s="9">
        <v>3</v>
      </c>
      <c r="Z56" s="9">
        <v>6</v>
      </c>
      <c r="AA56" s="9">
        <v>2</v>
      </c>
      <c r="AB56" s="9">
        <v>4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182</v>
      </c>
      <c r="C57" s="29">
        <f t="shared" si="2"/>
        <v>94</v>
      </c>
      <c r="D57" s="29">
        <f t="shared" si="2"/>
        <v>88</v>
      </c>
      <c r="E57" s="12"/>
      <c r="F57" s="9">
        <v>113</v>
      </c>
      <c r="G57" s="9">
        <v>55</v>
      </c>
      <c r="H57" s="9">
        <v>58</v>
      </c>
      <c r="J57" s="9">
        <v>25</v>
      </c>
      <c r="K57" s="9">
        <v>13</v>
      </c>
      <c r="L57" s="9">
        <v>12</v>
      </c>
      <c r="N57" s="9">
        <v>31</v>
      </c>
      <c r="O57" s="9">
        <v>18</v>
      </c>
      <c r="P57" s="9">
        <v>13</v>
      </c>
      <c r="R57" s="9">
        <v>5</v>
      </c>
      <c r="S57" s="9">
        <v>4</v>
      </c>
      <c r="T57" s="9">
        <v>1</v>
      </c>
      <c r="V57" s="9">
        <v>5</v>
      </c>
      <c r="W57" s="9">
        <v>4</v>
      </c>
      <c r="X57" s="9">
        <v>1</v>
      </c>
      <c r="Z57" s="9">
        <v>3</v>
      </c>
      <c r="AA57" s="9">
        <v>0</v>
      </c>
      <c r="AB57" s="9">
        <v>3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164</v>
      </c>
      <c r="C58" s="29">
        <f t="shared" si="2"/>
        <v>76</v>
      </c>
      <c r="D58" s="29">
        <f t="shared" si="2"/>
        <v>88</v>
      </c>
      <c r="E58" s="12"/>
      <c r="F58" s="16">
        <v>110</v>
      </c>
      <c r="G58" s="16">
        <v>47</v>
      </c>
      <c r="H58" s="16">
        <v>63</v>
      </c>
      <c r="I58" s="16"/>
      <c r="J58" s="16">
        <v>7</v>
      </c>
      <c r="K58" s="16">
        <v>4</v>
      </c>
      <c r="L58" s="16">
        <v>3</v>
      </c>
      <c r="M58" s="16"/>
      <c r="N58" s="16">
        <v>23</v>
      </c>
      <c r="O58" s="16">
        <v>11</v>
      </c>
      <c r="P58" s="16">
        <v>12</v>
      </c>
      <c r="Q58" s="16"/>
      <c r="R58" s="16">
        <v>8</v>
      </c>
      <c r="S58" s="16">
        <v>5</v>
      </c>
      <c r="T58" s="16">
        <v>3</v>
      </c>
      <c r="U58" s="16"/>
      <c r="V58" s="16">
        <v>8</v>
      </c>
      <c r="W58" s="16">
        <v>5</v>
      </c>
      <c r="X58" s="16">
        <v>3</v>
      </c>
      <c r="Y58" s="16"/>
      <c r="Z58" s="16">
        <v>6</v>
      </c>
      <c r="AA58" s="16">
        <v>3</v>
      </c>
      <c r="AB58" s="16">
        <v>3</v>
      </c>
      <c r="AC58" s="16"/>
      <c r="AD58" s="16">
        <v>2</v>
      </c>
      <c r="AE58" s="16">
        <v>1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884</v>
      </c>
      <c r="C59" s="27">
        <f t="shared" si="2"/>
        <v>451</v>
      </c>
      <c r="D59" s="32">
        <f t="shared" si="2"/>
        <v>433</v>
      </c>
      <c r="E59" s="14"/>
      <c r="F59" s="15">
        <v>581</v>
      </c>
      <c r="G59" s="15">
        <v>283</v>
      </c>
      <c r="H59" s="15">
        <v>298</v>
      </c>
      <c r="I59" s="15"/>
      <c r="J59" s="15">
        <v>83</v>
      </c>
      <c r="K59" s="15">
        <v>41</v>
      </c>
      <c r="L59" s="15">
        <v>42</v>
      </c>
      <c r="M59" s="15"/>
      <c r="N59" s="15">
        <v>114</v>
      </c>
      <c r="O59" s="15">
        <v>65</v>
      </c>
      <c r="P59" s="15">
        <v>49</v>
      </c>
      <c r="Q59" s="15"/>
      <c r="R59" s="15">
        <v>41</v>
      </c>
      <c r="S59" s="15">
        <v>25</v>
      </c>
      <c r="T59" s="15">
        <v>16</v>
      </c>
      <c r="U59" s="15"/>
      <c r="V59" s="15">
        <v>33</v>
      </c>
      <c r="W59" s="15">
        <v>20</v>
      </c>
      <c r="X59" s="15">
        <v>13</v>
      </c>
      <c r="Y59" s="15"/>
      <c r="Z59" s="15">
        <v>28</v>
      </c>
      <c r="AA59" s="15">
        <v>14</v>
      </c>
      <c r="AB59" s="15">
        <v>14</v>
      </c>
      <c r="AC59" s="15"/>
      <c r="AD59" s="15">
        <v>4</v>
      </c>
      <c r="AE59" s="15">
        <v>3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173</v>
      </c>
      <c r="C60" s="29">
        <f t="shared" si="2"/>
        <v>99</v>
      </c>
      <c r="D60" s="29">
        <f t="shared" si="2"/>
        <v>74</v>
      </c>
      <c r="E60" s="12"/>
      <c r="F60" s="9">
        <v>106</v>
      </c>
      <c r="G60" s="9">
        <v>58</v>
      </c>
      <c r="H60" s="9">
        <v>48</v>
      </c>
      <c r="J60" s="9">
        <v>13</v>
      </c>
      <c r="K60" s="9">
        <v>8</v>
      </c>
      <c r="L60" s="9">
        <v>5</v>
      </c>
      <c r="N60" s="9">
        <v>23</v>
      </c>
      <c r="O60" s="9">
        <v>16</v>
      </c>
      <c r="P60" s="9">
        <v>7</v>
      </c>
      <c r="R60" s="9">
        <v>17</v>
      </c>
      <c r="S60" s="9">
        <v>9</v>
      </c>
      <c r="T60" s="9">
        <v>8</v>
      </c>
      <c r="V60" s="9">
        <v>4</v>
      </c>
      <c r="W60" s="9">
        <v>3</v>
      </c>
      <c r="X60" s="9">
        <v>1</v>
      </c>
      <c r="Z60" s="9">
        <v>10</v>
      </c>
      <c r="AA60" s="9">
        <v>5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156</v>
      </c>
      <c r="C61" s="29">
        <f t="shared" si="2"/>
        <v>88</v>
      </c>
      <c r="D61" s="29">
        <f t="shared" si="2"/>
        <v>68</v>
      </c>
      <c r="E61" s="12"/>
      <c r="F61" s="9">
        <v>93</v>
      </c>
      <c r="G61" s="9">
        <v>51</v>
      </c>
      <c r="H61" s="9">
        <v>42</v>
      </c>
      <c r="J61" s="9">
        <v>14</v>
      </c>
      <c r="K61" s="9">
        <v>6</v>
      </c>
      <c r="L61" s="9">
        <v>8</v>
      </c>
      <c r="N61" s="9">
        <v>23</v>
      </c>
      <c r="O61" s="9">
        <v>15</v>
      </c>
      <c r="P61" s="9">
        <v>8</v>
      </c>
      <c r="R61" s="9">
        <v>13</v>
      </c>
      <c r="S61" s="9">
        <v>9</v>
      </c>
      <c r="T61" s="9">
        <v>4</v>
      </c>
      <c r="V61" s="9">
        <v>3</v>
      </c>
      <c r="W61" s="9">
        <v>1</v>
      </c>
      <c r="X61" s="9">
        <v>2</v>
      </c>
      <c r="Z61" s="9">
        <v>8</v>
      </c>
      <c r="AA61" s="9">
        <v>6</v>
      </c>
      <c r="AB61" s="9">
        <v>2</v>
      </c>
      <c r="AD61" s="9">
        <v>2</v>
      </c>
      <c r="AE61" s="9">
        <v>0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192</v>
      </c>
      <c r="C62" s="29">
        <f t="shared" si="2"/>
        <v>104</v>
      </c>
      <c r="D62" s="29">
        <f t="shared" si="2"/>
        <v>88</v>
      </c>
      <c r="E62" s="12"/>
      <c r="F62" s="9">
        <v>107</v>
      </c>
      <c r="G62" s="9">
        <v>50</v>
      </c>
      <c r="H62" s="9">
        <v>57</v>
      </c>
      <c r="J62" s="9">
        <v>29</v>
      </c>
      <c r="K62" s="9">
        <v>17</v>
      </c>
      <c r="L62" s="9">
        <v>12</v>
      </c>
      <c r="N62" s="9">
        <v>27</v>
      </c>
      <c r="O62" s="9">
        <v>14</v>
      </c>
      <c r="P62" s="9">
        <v>13</v>
      </c>
      <c r="R62" s="9">
        <v>10</v>
      </c>
      <c r="S62" s="9">
        <v>8</v>
      </c>
      <c r="T62" s="9">
        <v>2</v>
      </c>
      <c r="V62" s="9">
        <v>6</v>
      </c>
      <c r="W62" s="9">
        <v>6</v>
      </c>
      <c r="X62" s="9">
        <v>0</v>
      </c>
      <c r="Z62" s="9">
        <v>10</v>
      </c>
      <c r="AA62" s="9">
        <v>6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185</v>
      </c>
      <c r="C63" s="29">
        <f t="shared" si="2"/>
        <v>102</v>
      </c>
      <c r="D63" s="29">
        <f t="shared" si="2"/>
        <v>83</v>
      </c>
      <c r="E63" s="12"/>
      <c r="F63" s="9">
        <v>95</v>
      </c>
      <c r="G63" s="9">
        <v>55</v>
      </c>
      <c r="H63" s="9">
        <v>40</v>
      </c>
      <c r="J63" s="9">
        <v>20</v>
      </c>
      <c r="K63" s="9">
        <v>8</v>
      </c>
      <c r="L63" s="9">
        <v>12</v>
      </c>
      <c r="N63" s="9">
        <v>35</v>
      </c>
      <c r="O63" s="9">
        <v>16</v>
      </c>
      <c r="P63" s="9">
        <v>19</v>
      </c>
      <c r="R63" s="9">
        <v>13</v>
      </c>
      <c r="S63" s="9">
        <v>8</v>
      </c>
      <c r="T63" s="9">
        <v>5</v>
      </c>
      <c r="V63" s="9">
        <v>10</v>
      </c>
      <c r="W63" s="9">
        <v>8</v>
      </c>
      <c r="X63" s="9">
        <v>2</v>
      </c>
      <c r="Z63" s="9">
        <v>9</v>
      </c>
      <c r="AA63" s="9">
        <v>4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162</v>
      </c>
      <c r="C64" s="29">
        <f t="shared" si="2"/>
        <v>72</v>
      </c>
      <c r="D64" s="29">
        <f t="shared" si="2"/>
        <v>90</v>
      </c>
      <c r="E64" s="12"/>
      <c r="F64" s="16">
        <v>97</v>
      </c>
      <c r="G64" s="16">
        <v>43</v>
      </c>
      <c r="H64" s="16">
        <v>54</v>
      </c>
      <c r="I64" s="16"/>
      <c r="J64" s="16">
        <v>16</v>
      </c>
      <c r="K64" s="16">
        <v>9</v>
      </c>
      <c r="L64" s="16">
        <v>7</v>
      </c>
      <c r="M64" s="16"/>
      <c r="N64" s="16">
        <v>27</v>
      </c>
      <c r="O64" s="16">
        <v>12</v>
      </c>
      <c r="P64" s="16">
        <v>15</v>
      </c>
      <c r="Q64" s="16"/>
      <c r="R64" s="16">
        <v>11</v>
      </c>
      <c r="S64" s="16">
        <v>5</v>
      </c>
      <c r="T64" s="16">
        <v>6</v>
      </c>
      <c r="U64" s="16"/>
      <c r="V64" s="16">
        <v>6</v>
      </c>
      <c r="W64" s="16">
        <v>2</v>
      </c>
      <c r="X64" s="16">
        <v>4</v>
      </c>
      <c r="Y64" s="16"/>
      <c r="Z64" s="16">
        <v>4</v>
      </c>
      <c r="AA64" s="16">
        <v>0</v>
      </c>
      <c r="AB64" s="16">
        <v>4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868</v>
      </c>
      <c r="C65" s="27">
        <f t="shared" si="2"/>
        <v>465</v>
      </c>
      <c r="D65" s="32">
        <f t="shared" si="2"/>
        <v>403</v>
      </c>
      <c r="E65" s="14"/>
      <c r="F65" s="15">
        <v>498</v>
      </c>
      <c r="G65" s="15">
        <v>257</v>
      </c>
      <c r="H65" s="15">
        <v>241</v>
      </c>
      <c r="I65" s="15"/>
      <c r="J65" s="15">
        <v>92</v>
      </c>
      <c r="K65" s="15">
        <v>48</v>
      </c>
      <c r="L65" s="15">
        <v>44</v>
      </c>
      <c r="M65" s="15"/>
      <c r="N65" s="15">
        <v>135</v>
      </c>
      <c r="O65" s="15">
        <v>73</v>
      </c>
      <c r="P65" s="15">
        <v>62</v>
      </c>
      <c r="Q65" s="15"/>
      <c r="R65" s="15">
        <v>64</v>
      </c>
      <c r="S65" s="15">
        <v>39</v>
      </c>
      <c r="T65" s="15">
        <v>25</v>
      </c>
      <c r="U65" s="15"/>
      <c r="V65" s="15">
        <v>29</v>
      </c>
      <c r="W65" s="15">
        <v>20</v>
      </c>
      <c r="X65" s="15">
        <v>9</v>
      </c>
      <c r="Y65" s="15"/>
      <c r="Z65" s="15">
        <v>41</v>
      </c>
      <c r="AA65" s="15">
        <v>21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158</v>
      </c>
      <c r="C66" s="29">
        <f t="shared" si="2"/>
        <v>72</v>
      </c>
      <c r="D66" s="29">
        <f t="shared" si="2"/>
        <v>86</v>
      </c>
      <c r="E66" s="12"/>
      <c r="F66" s="9">
        <v>90</v>
      </c>
      <c r="G66" s="9">
        <v>42</v>
      </c>
      <c r="H66" s="9">
        <v>48</v>
      </c>
      <c r="J66" s="9">
        <v>18</v>
      </c>
      <c r="K66" s="9">
        <v>6</v>
      </c>
      <c r="L66" s="9">
        <v>12</v>
      </c>
      <c r="N66" s="9">
        <v>21</v>
      </c>
      <c r="O66" s="9">
        <v>8</v>
      </c>
      <c r="P66" s="9">
        <v>13</v>
      </c>
      <c r="R66" s="9">
        <v>13</v>
      </c>
      <c r="S66" s="9">
        <v>10</v>
      </c>
      <c r="T66" s="9">
        <v>3</v>
      </c>
      <c r="V66" s="9">
        <v>8</v>
      </c>
      <c r="W66" s="9">
        <v>2</v>
      </c>
      <c r="X66" s="9">
        <v>6</v>
      </c>
      <c r="Z66" s="9">
        <v>8</v>
      </c>
      <c r="AA66" s="9">
        <v>4</v>
      </c>
      <c r="AB66" s="9">
        <v>4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152</v>
      </c>
      <c r="C67" s="29">
        <f t="shared" si="2"/>
        <v>84</v>
      </c>
      <c r="D67" s="29">
        <f t="shared" si="2"/>
        <v>68</v>
      </c>
      <c r="E67" s="12"/>
      <c r="F67" s="9">
        <v>99</v>
      </c>
      <c r="G67" s="9">
        <v>53</v>
      </c>
      <c r="H67" s="9">
        <v>46</v>
      </c>
      <c r="J67" s="9">
        <v>16</v>
      </c>
      <c r="K67" s="9">
        <v>8</v>
      </c>
      <c r="L67" s="9">
        <v>8</v>
      </c>
      <c r="N67" s="9">
        <v>14</v>
      </c>
      <c r="O67" s="9">
        <v>10</v>
      </c>
      <c r="P67" s="9">
        <v>4</v>
      </c>
      <c r="R67" s="9">
        <v>9</v>
      </c>
      <c r="S67" s="9">
        <v>4</v>
      </c>
      <c r="T67" s="9">
        <v>5</v>
      </c>
      <c r="V67" s="9">
        <v>5</v>
      </c>
      <c r="W67" s="9">
        <v>2</v>
      </c>
      <c r="X67" s="9">
        <v>3</v>
      </c>
      <c r="Z67" s="9">
        <v>8</v>
      </c>
      <c r="AA67" s="9">
        <v>6</v>
      </c>
      <c r="AB67" s="9">
        <v>2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154</v>
      </c>
      <c r="C68" s="29">
        <f t="shared" si="2"/>
        <v>83</v>
      </c>
      <c r="D68" s="29">
        <f t="shared" si="2"/>
        <v>71</v>
      </c>
      <c r="E68" s="12"/>
      <c r="F68" s="9">
        <v>96</v>
      </c>
      <c r="G68" s="9">
        <v>50</v>
      </c>
      <c r="H68" s="9">
        <v>46</v>
      </c>
      <c r="J68" s="9">
        <v>15</v>
      </c>
      <c r="K68" s="9">
        <v>9</v>
      </c>
      <c r="L68" s="9">
        <v>6</v>
      </c>
      <c r="N68" s="9">
        <v>18</v>
      </c>
      <c r="O68" s="9">
        <v>9</v>
      </c>
      <c r="P68" s="9">
        <v>9</v>
      </c>
      <c r="R68" s="9">
        <v>11</v>
      </c>
      <c r="S68" s="9">
        <v>6</v>
      </c>
      <c r="T68" s="9">
        <v>5</v>
      </c>
      <c r="V68" s="9">
        <v>3</v>
      </c>
      <c r="W68" s="9">
        <v>2</v>
      </c>
      <c r="X68" s="9">
        <v>1</v>
      </c>
      <c r="Z68" s="9">
        <v>6</v>
      </c>
      <c r="AA68" s="9">
        <v>3</v>
      </c>
      <c r="AB68" s="9">
        <v>3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169</v>
      </c>
      <c r="C69" s="29">
        <f t="shared" si="2"/>
        <v>92</v>
      </c>
      <c r="D69" s="29">
        <f t="shared" si="2"/>
        <v>77</v>
      </c>
      <c r="E69" s="12"/>
      <c r="F69" s="9">
        <v>97</v>
      </c>
      <c r="G69" s="9">
        <v>46</v>
      </c>
      <c r="H69" s="9">
        <v>51</v>
      </c>
      <c r="J69" s="9">
        <v>15</v>
      </c>
      <c r="K69" s="9">
        <v>11</v>
      </c>
      <c r="L69" s="9">
        <v>4</v>
      </c>
      <c r="N69" s="9">
        <v>25</v>
      </c>
      <c r="O69" s="9">
        <v>16</v>
      </c>
      <c r="P69" s="9">
        <v>9</v>
      </c>
      <c r="R69" s="9">
        <v>18</v>
      </c>
      <c r="S69" s="9">
        <v>8</v>
      </c>
      <c r="T69" s="9">
        <v>10</v>
      </c>
      <c r="V69" s="9">
        <v>5</v>
      </c>
      <c r="W69" s="9">
        <v>4</v>
      </c>
      <c r="X69" s="9">
        <v>1</v>
      </c>
      <c r="Z69" s="9">
        <v>6</v>
      </c>
      <c r="AA69" s="9">
        <v>4</v>
      </c>
      <c r="AB69" s="9">
        <v>2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164</v>
      </c>
      <c r="C70" s="29">
        <f t="shared" si="2"/>
        <v>79</v>
      </c>
      <c r="D70" s="29">
        <f t="shared" si="2"/>
        <v>85</v>
      </c>
      <c r="E70" s="12"/>
      <c r="F70" s="16">
        <v>104</v>
      </c>
      <c r="G70" s="16">
        <v>50</v>
      </c>
      <c r="H70" s="16">
        <v>54</v>
      </c>
      <c r="I70" s="16"/>
      <c r="J70" s="16">
        <v>11</v>
      </c>
      <c r="K70" s="16">
        <v>5</v>
      </c>
      <c r="L70" s="16">
        <v>6</v>
      </c>
      <c r="M70" s="16"/>
      <c r="N70" s="16">
        <v>25</v>
      </c>
      <c r="O70" s="16">
        <v>13</v>
      </c>
      <c r="P70" s="16">
        <v>12</v>
      </c>
      <c r="Q70" s="16"/>
      <c r="R70" s="16">
        <v>13</v>
      </c>
      <c r="S70" s="16">
        <v>6</v>
      </c>
      <c r="T70" s="16">
        <v>7</v>
      </c>
      <c r="U70" s="16"/>
      <c r="V70" s="16">
        <v>7</v>
      </c>
      <c r="W70" s="16">
        <v>4</v>
      </c>
      <c r="X70" s="16">
        <v>3</v>
      </c>
      <c r="Y70" s="16"/>
      <c r="Z70" s="16">
        <v>4</v>
      </c>
      <c r="AA70" s="16">
        <v>1</v>
      </c>
      <c r="AB70" s="16">
        <v>3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797</v>
      </c>
      <c r="C71" s="27">
        <f t="shared" si="2"/>
        <v>410</v>
      </c>
      <c r="D71" s="32">
        <f t="shared" si="2"/>
        <v>387</v>
      </c>
      <c r="E71" s="14"/>
      <c r="F71" s="15">
        <v>486</v>
      </c>
      <c r="G71" s="15">
        <v>241</v>
      </c>
      <c r="H71" s="15">
        <v>245</v>
      </c>
      <c r="I71" s="15"/>
      <c r="J71" s="15">
        <v>75</v>
      </c>
      <c r="K71" s="15">
        <v>39</v>
      </c>
      <c r="L71" s="15">
        <v>36</v>
      </c>
      <c r="M71" s="15"/>
      <c r="N71" s="15">
        <v>103</v>
      </c>
      <c r="O71" s="15">
        <v>56</v>
      </c>
      <c r="P71" s="15">
        <v>47</v>
      </c>
      <c r="Q71" s="15"/>
      <c r="R71" s="15">
        <v>64</v>
      </c>
      <c r="S71" s="15">
        <v>34</v>
      </c>
      <c r="T71" s="15">
        <v>30</v>
      </c>
      <c r="U71" s="15"/>
      <c r="V71" s="15">
        <v>28</v>
      </c>
      <c r="W71" s="15">
        <v>14</v>
      </c>
      <c r="X71" s="15">
        <v>14</v>
      </c>
      <c r="Y71" s="15"/>
      <c r="Z71" s="15">
        <v>32</v>
      </c>
      <c r="AA71" s="15">
        <v>18</v>
      </c>
      <c r="AB71" s="15">
        <v>14</v>
      </c>
      <c r="AC71" s="15"/>
      <c r="AD71" s="15">
        <v>9</v>
      </c>
      <c r="AE71" s="15">
        <v>8</v>
      </c>
      <c r="AF71" s="15">
        <v>1</v>
      </c>
    </row>
    <row r="72" spans="1:32" s="9" customFormat="1" ht="15" customHeight="1" x14ac:dyDescent="0.15">
      <c r="A72" s="11">
        <v>55</v>
      </c>
      <c r="B72" s="28">
        <f t="shared" si="2"/>
        <v>164</v>
      </c>
      <c r="C72" s="29">
        <f t="shared" si="2"/>
        <v>79</v>
      </c>
      <c r="D72" s="29">
        <f t="shared" si="2"/>
        <v>85</v>
      </c>
      <c r="E72" s="12"/>
      <c r="F72" s="9">
        <v>106</v>
      </c>
      <c r="G72" s="9">
        <v>51</v>
      </c>
      <c r="H72" s="9">
        <v>55</v>
      </c>
      <c r="J72" s="9">
        <v>8</v>
      </c>
      <c r="K72" s="9">
        <v>5</v>
      </c>
      <c r="L72" s="9">
        <v>3</v>
      </c>
      <c r="N72" s="9">
        <v>25</v>
      </c>
      <c r="O72" s="9">
        <v>9</v>
      </c>
      <c r="P72" s="9">
        <v>16</v>
      </c>
      <c r="R72" s="9">
        <v>12</v>
      </c>
      <c r="S72" s="9">
        <v>7</v>
      </c>
      <c r="T72" s="9">
        <v>5</v>
      </c>
      <c r="V72" s="9">
        <v>4</v>
      </c>
      <c r="W72" s="9">
        <v>3</v>
      </c>
      <c r="X72" s="9">
        <v>1</v>
      </c>
      <c r="Z72" s="9">
        <v>6</v>
      </c>
      <c r="AA72" s="9">
        <v>2</v>
      </c>
      <c r="AB72" s="9">
        <v>4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137</v>
      </c>
      <c r="C73" s="29">
        <f t="shared" si="2"/>
        <v>74</v>
      </c>
      <c r="D73" s="29">
        <f t="shared" si="2"/>
        <v>63</v>
      </c>
      <c r="E73" s="12"/>
      <c r="F73" s="9">
        <v>72</v>
      </c>
      <c r="G73" s="9">
        <v>39</v>
      </c>
      <c r="H73" s="9">
        <v>33</v>
      </c>
      <c r="J73" s="9">
        <v>19</v>
      </c>
      <c r="K73" s="9">
        <v>9</v>
      </c>
      <c r="L73" s="9">
        <v>10</v>
      </c>
      <c r="N73" s="9">
        <v>17</v>
      </c>
      <c r="O73" s="9">
        <v>9</v>
      </c>
      <c r="P73" s="9">
        <v>8</v>
      </c>
      <c r="R73" s="9">
        <v>9</v>
      </c>
      <c r="S73" s="9">
        <v>5</v>
      </c>
      <c r="T73" s="9">
        <v>4</v>
      </c>
      <c r="V73" s="9">
        <v>8</v>
      </c>
      <c r="W73" s="9">
        <v>4</v>
      </c>
      <c r="X73" s="9">
        <v>4</v>
      </c>
      <c r="Z73" s="9">
        <v>11</v>
      </c>
      <c r="AA73" s="9">
        <v>7</v>
      </c>
      <c r="AB73" s="9">
        <v>4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168</v>
      </c>
      <c r="C74" s="29">
        <f t="shared" si="2"/>
        <v>83</v>
      </c>
      <c r="D74" s="29">
        <f t="shared" si="2"/>
        <v>85</v>
      </c>
      <c r="E74" s="12"/>
      <c r="F74" s="9">
        <v>115</v>
      </c>
      <c r="G74" s="9">
        <v>55</v>
      </c>
      <c r="H74" s="9">
        <v>60</v>
      </c>
      <c r="J74" s="9">
        <v>11</v>
      </c>
      <c r="K74" s="9">
        <v>6</v>
      </c>
      <c r="L74" s="9">
        <v>5</v>
      </c>
      <c r="N74" s="9">
        <v>18</v>
      </c>
      <c r="O74" s="9">
        <v>6</v>
      </c>
      <c r="P74" s="9">
        <v>12</v>
      </c>
      <c r="R74" s="9">
        <v>9</v>
      </c>
      <c r="S74" s="9">
        <v>6</v>
      </c>
      <c r="T74" s="9">
        <v>3</v>
      </c>
      <c r="V74" s="9">
        <v>4</v>
      </c>
      <c r="W74" s="9">
        <v>3</v>
      </c>
      <c r="X74" s="9">
        <v>1</v>
      </c>
      <c r="Z74" s="9">
        <v>7</v>
      </c>
      <c r="AA74" s="9">
        <v>5</v>
      </c>
      <c r="AB74" s="9">
        <v>2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214</v>
      </c>
      <c r="C75" s="29">
        <f t="shared" si="2"/>
        <v>100</v>
      </c>
      <c r="D75" s="29">
        <f t="shared" si="2"/>
        <v>114</v>
      </c>
      <c r="E75" s="12"/>
      <c r="F75" s="9">
        <v>123</v>
      </c>
      <c r="G75" s="9">
        <v>57</v>
      </c>
      <c r="H75" s="9">
        <v>66</v>
      </c>
      <c r="J75" s="9">
        <v>23</v>
      </c>
      <c r="K75" s="9">
        <v>11</v>
      </c>
      <c r="L75" s="9">
        <v>12</v>
      </c>
      <c r="N75" s="9">
        <v>37</v>
      </c>
      <c r="O75" s="9">
        <v>19</v>
      </c>
      <c r="P75" s="9">
        <v>18</v>
      </c>
      <c r="R75" s="9">
        <v>17</v>
      </c>
      <c r="S75" s="9">
        <v>6</v>
      </c>
      <c r="T75" s="9">
        <v>11</v>
      </c>
      <c r="V75" s="9">
        <v>7</v>
      </c>
      <c r="W75" s="9">
        <v>4</v>
      </c>
      <c r="X75" s="9">
        <v>3</v>
      </c>
      <c r="Z75" s="9">
        <v>7</v>
      </c>
      <c r="AA75" s="9">
        <v>3</v>
      </c>
      <c r="AB75" s="9">
        <v>4</v>
      </c>
      <c r="AD75" s="9">
        <v>0</v>
      </c>
      <c r="AE75" s="9">
        <v>0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213</v>
      </c>
      <c r="C76" s="29">
        <f t="shared" si="2"/>
        <v>103</v>
      </c>
      <c r="D76" s="29">
        <f t="shared" si="2"/>
        <v>110</v>
      </c>
      <c r="E76" s="12"/>
      <c r="F76" s="16">
        <v>114</v>
      </c>
      <c r="G76" s="16">
        <v>52</v>
      </c>
      <c r="H76" s="16">
        <v>62</v>
      </c>
      <c r="I76" s="16"/>
      <c r="J76" s="16">
        <v>22</v>
      </c>
      <c r="K76" s="16">
        <v>7</v>
      </c>
      <c r="L76" s="16">
        <v>15</v>
      </c>
      <c r="M76" s="16"/>
      <c r="N76" s="16">
        <v>46</v>
      </c>
      <c r="O76" s="16">
        <v>25</v>
      </c>
      <c r="P76" s="16">
        <v>21</v>
      </c>
      <c r="Q76" s="16"/>
      <c r="R76" s="16">
        <v>10</v>
      </c>
      <c r="S76" s="16">
        <v>5</v>
      </c>
      <c r="T76" s="16">
        <v>5</v>
      </c>
      <c r="U76" s="16"/>
      <c r="V76" s="16">
        <v>7</v>
      </c>
      <c r="W76" s="16">
        <v>2</v>
      </c>
      <c r="X76" s="16">
        <v>5</v>
      </c>
      <c r="Y76" s="16"/>
      <c r="Z76" s="16">
        <v>9</v>
      </c>
      <c r="AA76" s="16">
        <v>7</v>
      </c>
      <c r="AB76" s="16">
        <v>2</v>
      </c>
      <c r="AC76" s="16"/>
      <c r="AD76" s="16">
        <v>5</v>
      </c>
      <c r="AE76" s="16">
        <v>5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896</v>
      </c>
      <c r="C77" s="27">
        <f t="shared" si="2"/>
        <v>439</v>
      </c>
      <c r="D77" s="32">
        <f t="shared" si="2"/>
        <v>457</v>
      </c>
      <c r="E77" s="4"/>
      <c r="F77" s="9">
        <v>530</v>
      </c>
      <c r="G77" s="9">
        <v>254</v>
      </c>
      <c r="H77" s="9">
        <v>276</v>
      </c>
      <c r="J77" s="9">
        <v>83</v>
      </c>
      <c r="K77" s="9">
        <v>38</v>
      </c>
      <c r="L77" s="9">
        <v>45</v>
      </c>
      <c r="N77" s="9">
        <v>143</v>
      </c>
      <c r="O77" s="9">
        <v>68</v>
      </c>
      <c r="P77" s="9">
        <v>75</v>
      </c>
      <c r="R77" s="9">
        <v>57</v>
      </c>
      <c r="S77" s="9">
        <v>29</v>
      </c>
      <c r="T77" s="9">
        <v>28</v>
      </c>
      <c r="V77" s="9">
        <v>30</v>
      </c>
      <c r="W77" s="9">
        <v>16</v>
      </c>
      <c r="X77" s="9">
        <v>14</v>
      </c>
      <c r="Z77" s="9">
        <v>40</v>
      </c>
      <c r="AA77" s="9">
        <v>24</v>
      </c>
      <c r="AB77" s="9">
        <v>16</v>
      </c>
      <c r="AD77" s="9">
        <v>13</v>
      </c>
      <c r="AE77" s="9">
        <v>10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218</v>
      </c>
      <c r="C78" s="29">
        <f t="shared" si="2"/>
        <v>97</v>
      </c>
      <c r="D78" s="29">
        <f t="shared" si="2"/>
        <v>121</v>
      </c>
      <c r="E78" s="4"/>
      <c r="F78" s="10">
        <v>126</v>
      </c>
      <c r="G78" s="10">
        <v>53</v>
      </c>
      <c r="H78" s="10">
        <v>73</v>
      </c>
      <c r="I78" s="10"/>
      <c r="J78" s="10">
        <v>21</v>
      </c>
      <c r="K78" s="10">
        <v>9</v>
      </c>
      <c r="L78" s="10">
        <v>12</v>
      </c>
      <c r="M78" s="10"/>
      <c r="N78" s="10">
        <v>37</v>
      </c>
      <c r="O78" s="10">
        <v>20</v>
      </c>
      <c r="P78" s="10">
        <v>17</v>
      </c>
      <c r="Q78" s="10"/>
      <c r="R78" s="10">
        <v>13</v>
      </c>
      <c r="S78" s="10">
        <v>5</v>
      </c>
      <c r="T78" s="10">
        <v>8</v>
      </c>
      <c r="U78" s="10"/>
      <c r="V78" s="10">
        <v>11</v>
      </c>
      <c r="W78" s="10">
        <v>5</v>
      </c>
      <c r="X78" s="10">
        <v>6</v>
      </c>
      <c r="Y78" s="10"/>
      <c r="Z78" s="10">
        <v>7</v>
      </c>
      <c r="AA78" s="10">
        <v>3</v>
      </c>
      <c r="AB78" s="10">
        <v>4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214</v>
      </c>
      <c r="C79" s="29">
        <f t="shared" si="2"/>
        <v>105</v>
      </c>
      <c r="D79" s="29">
        <f t="shared" si="2"/>
        <v>109</v>
      </c>
      <c r="E79" s="12"/>
      <c r="F79" s="9">
        <v>117</v>
      </c>
      <c r="G79" s="9">
        <v>57</v>
      </c>
      <c r="H79" s="9">
        <v>60</v>
      </c>
      <c r="J79" s="9">
        <v>20</v>
      </c>
      <c r="K79" s="9">
        <v>6</v>
      </c>
      <c r="L79" s="9">
        <v>14</v>
      </c>
      <c r="N79" s="9">
        <v>47</v>
      </c>
      <c r="O79" s="9">
        <v>24</v>
      </c>
      <c r="P79" s="9">
        <v>23</v>
      </c>
      <c r="R79" s="9">
        <v>15</v>
      </c>
      <c r="S79" s="9">
        <v>9</v>
      </c>
      <c r="T79" s="9">
        <v>6</v>
      </c>
      <c r="V79" s="9">
        <v>4</v>
      </c>
      <c r="W79" s="9">
        <v>3</v>
      </c>
      <c r="X79" s="9">
        <v>1</v>
      </c>
      <c r="Z79" s="9">
        <v>9</v>
      </c>
      <c r="AA79" s="9">
        <v>4</v>
      </c>
      <c r="AB79" s="9">
        <v>5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279</v>
      </c>
      <c r="C80" s="29">
        <f t="shared" si="2"/>
        <v>136</v>
      </c>
      <c r="D80" s="29">
        <f t="shared" si="2"/>
        <v>143</v>
      </c>
      <c r="E80" s="12"/>
      <c r="F80" s="9">
        <v>148</v>
      </c>
      <c r="G80" s="9">
        <v>72</v>
      </c>
      <c r="H80" s="9">
        <v>76</v>
      </c>
      <c r="J80" s="9">
        <v>26</v>
      </c>
      <c r="K80" s="9">
        <v>13</v>
      </c>
      <c r="L80" s="9">
        <v>13</v>
      </c>
      <c r="N80" s="9">
        <v>48</v>
      </c>
      <c r="O80" s="9">
        <v>19</v>
      </c>
      <c r="P80" s="9">
        <v>29</v>
      </c>
      <c r="R80" s="9">
        <v>21</v>
      </c>
      <c r="S80" s="9">
        <v>11</v>
      </c>
      <c r="T80" s="9">
        <v>10</v>
      </c>
      <c r="V80" s="9">
        <v>19</v>
      </c>
      <c r="W80" s="9">
        <v>11</v>
      </c>
      <c r="X80" s="9">
        <v>8</v>
      </c>
      <c r="Z80" s="9">
        <v>13</v>
      </c>
      <c r="AA80" s="9">
        <v>7</v>
      </c>
      <c r="AB80" s="9">
        <v>6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274</v>
      </c>
      <c r="C81" s="29">
        <f t="shared" si="2"/>
        <v>137</v>
      </c>
      <c r="D81" s="29">
        <f t="shared" si="2"/>
        <v>137</v>
      </c>
      <c r="E81" s="12"/>
      <c r="F81" s="9">
        <v>141</v>
      </c>
      <c r="G81" s="9">
        <v>80</v>
      </c>
      <c r="H81" s="9">
        <v>61</v>
      </c>
      <c r="J81" s="9">
        <v>27</v>
      </c>
      <c r="K81" s="9">
        <v>11</v>
      </c>
      <c r="L81" s="9">
        <v>16</v>
      </c>
      <c r="N81" s="9">
        <v>50</v>
      </c>
      <c r="O81" s="9">
        <v>21</v>
      </c>
      <c r="P81" s="9">
        <v>29</v>
      </c>
      <c r="R81" s="9">
        <v>25</v>
      </c>
      <c r="S81" s="9">
        <v>11</v>
      </c>
      <c r="T81" s="9">
        <v>14</v>
      </c>
      <c r="V81" s="9">
        <v>15</v>
      </c>
      <c r="W81" s="9">
        <v>6</v>
      </c>
      <c r="X81" s="9">
        <v>9</v>
      </c>
      <c r="Z81" s="9">
        <v>15</v>
      </c>
      <c r="AA81" s="9">
        <v>8</v>
      </c>
      <c r="AB81" s="9">
        <v>7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297</v>
      </c>
      <c r="C82" s="29">
        <f t="shared" si="2"/>
        <v>136</v>
      </c>
      <c r="D82" s="29">
        <f t="shared" si="2"/>
        <v>161</v>
      </c>
      <c r="E82" s="12"/>
      <c r="F82" s="16">
        <v>160</v>
      </c>
      <c r="G82" s="16">
        <v>68</v>
      </c>
      <c r="H82" s="16">
        <v>92</v>
      </c>
      <c r="I82" s="16"/>
      <c r="J82" s="16">
        <v>30</v>
      </c>
      <c r="K82" s="16">
        <v>15</v>
      </c>
      <c r="L82" s="16">
        <v>15</v>
      </c>
      <c r="M82" s="16"/>
      <c r="N82" s="16">
        <v>52</v>
      </c>
      <c r="O82" s="16">
        <v>26</v>
      </c>
      <c r="P82" s="16">
        <v>26</v>
      </c>
      <c r="Q82" s="16"/>
      <c r="R82" s="16">
        <v>21</v>
      </c>
      <c r="S82" s="16">
        <v>11</v>
      </c>
      <c r="T82" s="16">
        <v>10</v>
      </c>
      <c r="U82" s="16"/>
      <c r="V82" s="16">
        <v>13</v>
      </c>
      <c r="W82" s="16">
        <v>6</v>
      </c>
      <c r="X82" s="16">
        <v>7</v>
      </c>
      <c r="Y82" s="16"/>
      <c r="Z82" s="16">
        <v>19</v>
      </c>
      <c r="AA82" s="16">
        <v>10</v>
      </c>
      <c r="AB82" s="16">
        <v>9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1282</v>
      </c>
      <c r="C83" s="27">
        <f t="shared" si="2"/>
        <v>611</v>
      </c>
      <c r="D83" s="32">
        <f t="shared" si="2"/>
        <v>671</v>
      </c>
      <c r="E83" s="14"/>
      <c r="F83" s="15">
        <v>692</v>
      </c>
      <c r="G83" s="15">
        <v>330</v>
      </c>
      <c r="H83" s="15">
        <v>362</v>
      </c>
      <c r="I83" s="15"/>
      <c r="J83" s="15">
        <v>124</v>
      </c>
      <c r="K83" s="15">
        <v>54</v>
      </c>
      <c r="L83" s="15">
        <v>70</v>
      </c>
      <c r="M83" s="15"/>
      <c r="N83" s="15">
        <v>234</v>
      </c>
      <c r="O83" s="15">
        <v>110</v>
      </c>
      <c r="P83" s="15">
        <v>124</v>
      </c>
      <c r="Q83" s="15"/>
      <c r="R83" s="15">
        <v>95</v>
      </c>
      <c r="S83" s="15">
        <v>47</v>
      </c>
      <c r="T83" s="15">
        <v>48</v>
      </c>
      <c r="U83" s="15"/>
      <c r="V83" s="15">
        <v>62</v>
      </c>
      <c r="W83" s="15">
        <v>31</v>
      </c>
      <c r="X83" s="15">
        <v>31</v>
      </c>
      <c r="Y83" s="15"/>
      <c r="Z83" s="15">
        <v>63</v>
      </c>
      <c r="AA83" s="15">
        <v>32</v>
      </c>
      <c r="AB83" s="15">
        <v>31</v>
      </c>
      <c r="AC83" s="15"/>
      <c r="AD83" s="15">
        <v>12</v>
      </c>
      <c r="AE83" s="15">
        <v>7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307</v>
      </c>
      <c r="C84" s="29">
        <f t="shared" si="2"/>
        <v>158</v>
      </c>
      <c r="D84" s="29">
        <f t="shared" si="2"/>
        <v>149</v>
      </c>
      <c r="E84" s="12"/>
      <c r="F84" s="9">
        <v>153</v>
      </c>
      <c r="G84" s="9">
        <v>79</v>
      </c>
      <c r="H84" s="9">
        <v>74</v>
      </c>
      <c r="J84" s="9">
        <v>43</v>
      </c>
      <c r="K84" s="9">
        <v>21</v>
      </c>
      <c r="L84" s="9">
        <v>22</v>
      </c>
      <c r="N84" s="9">
        <v>54</v>
      </c>
      <c r="O84" s="9">
        <v>32</v>
      </c>
      <c r="P84" s="9">
        <v>22</v>
      </c>
      <c r="R84" s="9">
        <v>28</v>
      </c>
      <c r="S84" s="9">
        <v>15</v>
      </c>
      <c r="T84" s="9">
        <v>13</v>
      </c>
      <c r="V84" s="9">
        <v>11</v>
      </c>
      <c r="W84" s="9">
        <v>5</v>
      </c>
      <c r="X84" s="9">
        <v>6</v>
      </c>
      <c r="Z84" s="9">
        <v>16</v>
      </c>
      <c r="AA84" s="9">
        <v>6</v>
      </c>
      <c r="AB84" s="9">
        <v>10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338</v>
      </c>
      <c r="C85" s="29">
        <f t="shared" si="2"/>
        <v>169</v>
      </c>
      <c r="D85" s="29">
        <f t="shared" si="2"/>
        <v>169</v>
      </c>
      <c r="E85" s="12"/>
      <c r="F85" s="9">
        <v>160</v>
      </c>
      <c r="G85" s="9">
        <v>78</v>
      </c>
      <c r="H85" s="9">
        <v>82</v>
      </c>
      <c r="J85" s="9">
        <v>40</v>
      </c>
      <c r="K85" s="9">
        <v>20</v>
      </c>
      <c r="L85" s="9">
        <v>20</v>
      </c>
      <c r="N85" s="9">
        <v>65</v>
      </c>
      <c r="O85" s="9">
        <v>36</v>
      </c>
      <c r="P85" s="9">
        <v>29</v>
      </c>
      <c r="R85" s="9">
        <v>34</v>
      </c>
      <c r="S85" s="9">
        <v>18</v>
      </c>
      <c r="T85" s="9">
        <v>16</v>
      </c>
      <c r="V85" s="9">
        <v>13</v>
      </c>
      <c r="W85" s="9">
        <v>6</v>
      </c>
      <c r="X85" s="9">
        <v>7</v>
      </c>
      <c r="Z85" s="9">
        <v>24</v>
      </c>
      <c r="AA85" s="9">
        <v>9</v>
      </c>
      <c r="AB85" s="9">
        <v>15</v>
      </c>
      <c r="AD85" s="9">
        <v>2</v>
      </c>
      <c r="AE85" s="9">
        <v>2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334</v>
      </c>
      <c r="C86" s="29">
        <f t="shared" si="2"/>
        <v>166</v>
      </c>
      <c r="D86" s="29">
        <f t="shared" si="2"/>
        <v>168</v>
      </c>
      <c r="E86" s="12"/>
      <c r="F86" s="9">
        <v>170</v>
      </c>
      <c r="G86" s="9">
        <v>84</v>
      </c>
      <c r="H86" s="9">
        <v>86</v>
      </c>
      <c r="J86" s="9">
        <v>42</v>
      </c>
      <c r="K86" s="9">
        <v>22</v>
      </c>
      <c r="L86" s="9">
        <v>20</v>
      </c>
      <c r="N86" s="9">
        <v>50</v>
      </c>
      <c r="O86" s="9">
        <v>23</v>
      </c>
      <c r="P86" s="9">
        <v>27</v>
      </c>
      <c r="R86" s="9">
        <v>37</v>
      </c>
      <c r="S86" s="9">
        <v>21</v>
      </c>
      <c r="T86" s="9">
        <v>16</v>
      </c>
      <c r="V86" s="9">
        <v>15</v>
      </c>
      <c r="W86" s="9">
        <v>8</v>
      </c>
      <c r="X86" s="9">
        <v>7</v>
      </c>
      <c r="Z86" s="9">
        <v>14</v>
      </c>
      <c r="AA86" s="9">
        <v>4</v>
      </c>
      <c r="AB86" s="9">
        <v>10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346</v>
      </c>
      <c r="C87" s="29">
        <f t="shared" si="3"/>
        <v>166</v>
      </c>
      <c r="D87" s="29">
        <f t="shared" si="3"/>
        <v>180</v>
      </c>
      <c r="E87" s="12"/>
      <c r="F87" s="9">
        <v>173</v>
      </c>
      <c r="G87" s="9">
        <v>79</v>
      </c>
      <c r="H87" s="9">
        <v>94</v>
      </c>
      <c r="J87" s="9">
        <v>33</v>
      </c>
      <c r="K87" s="9">
        <v>20</v>
      </c>
      <c r="L87" s="9">
        <v>13</v>
      </c>
      <c r="N87" s="9">
        <v>60</v>
      </c>
      <c r="O87" s="9">
        <v>33</v>
      </c>
      <c r="P87" s="9">
        <v>27</v>
      </c>
      <c r="R87" s="9">
        <v>33</v>
      </c>
      <c r="S87" s="9">
        <v>15</v>
      </c>
      <c r="T87" s="9">
        <v>18</v>
      </c>
      <c r="V87" s="9">
        <v>20</v>
      </c>
      <c r="W87" s="9">
        <v>8</v>
      </c>
      <c r="X87" s="9">
        <v>12</v>
      </c>
      <c r="Z87" s="9">
        <v>26</v>
      </c>
      <c r="AA87" s="9">
        <v>11</v>
      </c>
      <c r="AB87" s="9">
        <v>15</v>
      </c>
      <c r="AD87" s="9">
        <v>1</v>
      </c>
      <c r="AE87" s="9">
        <v>0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353</v>
      </c>
      <c r="C88" s="29">
        <f t="shared" si="3"/>
        <v>189</v>
      </c>
      <c r="D88" s="29">
        <f t="shared" si="3"/>
        <v>164</v>
      </c>
      <c r="E88" s="12"/>
      <c r="F88" s="16">
        <v>176</v>
      </c>
      <c r="G88" s="16">
        <v>95</v>
      </c>
      <c r="H88" s="16">
        <v>81</v>
      </c>
      <c r="I88" s="16"/>
      <c r="J88" s="16">
        <v>30</v>
      </c>
      <c r="K88" s="16">
        <v>15</v>
      </c>
      <c r="L88" s="16">
        <v>15</v>
      </c>
      <c r="M88" s="16"/>
      <c r="N88" s="16">
        <v>68</v>
      </c>
      <c r="O88" s="16">
        <v>32</v>
      </c>
      <c r="P88" s="16">
        <v>36</v>
      </c>
      <c r="Q88" s="16"/>
      <c r="R88" s="16">
        <v>29</v>
      </c>
      <c r="S88" s="16">
        <v>17</v>
      </c>
      <c r="T88" s="16">
        <v>12</v>
      </c>
      <c r="U88" s="16"/>
      <c r="V88" s="16">
        <v>26</v>
      </c>
      <c r="W88" s="16">
        <v>16</v>
      </c>
      <c r="X88" s="16">
        <v>10</v>
      </c>
      <c r="Y88" s="16"/>
      <c r="Z88" s="16">
        <v>13</v>
      </c>
      <c r="AA88" s="16">
        <v>7</v>
      </c>
      <c r="AB88" s="16">
        <v>6</v>
      </c>
      <c r="AC88" s="16"/>
      <c r="AD88" s="16">
        <v>11</v>
      </c>
      <c r="AE88" s="16">
        <v>7</v>
      </c>
      <c r="AF88" s="16">
        <v>4</v>
      </c>
    </row>
    <row r="89" spans="1:32" s="9" customFormat="1" ht="15" customHeight="1" x14ac:dyDescent="0.15">
      <c r="A89" s="13" t="s">
        <v>13</v>
      </c>
      <c r="B89" s="26">
        <f t="shared" si="3"/>
        <v>1678</v>
      </c>
      <c r="C89" s="27">
        <f t="shared" si="3"/>
        <v>848</v>
      </c>
      <c r="D89" s="32">
        <f t="shared" si="3"/>
        <v>830</v>
      </c>
      <c r="E89" s="14"/>
      <c r="F89" s="15">
        <v>832</v>
      </c>
      <c r="G89" s="15">
        <v>415</v>
      </c>
      <c r="H89" s="15">
        <v>417</v>
      </c>
      <c r="I89" s="15"/>
      <c r="J89" s="15">
        <v>188</v>
      </c>
      <c r="K89" s="15">
        <v>98</v>
      </c>
      <c r="L89" s="15">
        <v>90</v>
      </c>
      <c r="M89" s="15"/>
      <c r="N89" s="15">
        <v>297</v>
      </c>
      <c r="O89" s="15">
        <v>156</v>
      </c>
      <c r="P89" s="15">
        <v>141</v>
      </c>
      <c r="Q89" s="15"/>
      <c r="R89" s="15">
        <v>161</v>
      </c>
      <c r="S89" s="15">
        <v>86</v>
      </c>
      <c r="T89" s="15">
        <v>75</v>
      </c>
      <c r="U89" s="15"/>
      <c r="V89" s="15">
        <v>85</v>
      </c>
      <c r="W89" s="15">
        <v>43</v>
      </c>
      <c r="X89" s="15">
        <v>42</v>
      </c>
      <c r="Y89" s="15"/>
      <c r="Z89" s="15">
        <v>93</v>
      </c>
      <c r="AA89" s="15">
        <v>37</v>
      </c>
      <c r="AB89" s="15">
        <v>56</v>
      </c>
      <c r="AC89" s="15"/>
      <c r="AD89" s="15">
        <v>22</v>
      </c>
      <c r="AE89" s="15">
        <v>13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3"/>
        <v>329</v>
      </c>
      <c r="C90" s="29">
        <f t="shared" si="3"/>
        <v>174</v>
      </c>
      <c r="D90" s="29">
        <f t="shared" si="3"/>
        <v>155</v>
      </c>
      <c r="E90" s="12"/>
      <c r="F90" s="9">
        <v>165</v>
      </c>
      <c r="G90" s="9">
        <v>88</v>
      </c>
      <c r="H90" s="9">
        <v>77</v>
      </c>
      <c r="J90" s="9">
        <v>34</v>
      </c>
      <c r="K90" s="9">
        <v>12</v>
      </c>
      <c r="L90" s="9">
        <v>22</v>
      </c>
      <c r="N90" s="9">
        <v>44</v>
      </c>
      <c r="O90" s="9">
        <v>26</v>
      </c>
      <c r="P90" s="9">
        <v>18</v>
      </c>
      <c r="R90" s="9">
        <v>29</v>
      </c>
      <c r="S90" s="9">
        <v>15</v>
      </c>
      <c r="T90" s="9">
        <v>14</v>
      </c>
      <c r="V90" s="9">
        <v>27</v>
      </c>
      <c r="W90" s="9">
        <v>17</v>
      </c>
      <c r="X90" s="9">
        <v>10</v>
      </c>
      <c r="Z90" s="9">
        <v>24</v>
      </c>
      <c r="AA90" s="9">
        <v>13</v>
      </c>
      <c r="AB90" s="9">
        <v>11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342</v>
      </c>
      <c r="C91" s="29">
        <f t="shared" si="3"/>
        <v>188</v>
      </c>
      <c r="D91" s="29">
        <f t="shared" si="3"/>
        <v>154</v>
      </c>
      <c r="E91" s="12"/>
      <c r="F91" s="9">
        <v>164</v>
      </c>
      <c r="G91" s="9">
        <v>88</v>
      </c>
      <c r="H91" s="9">
        <v>76</v>
      </c>
      <c r="J91" s="9">
        <v>43</v>
      </c>
      <c r="K91" s="9">
        <v>22</v>
      </c>
      <c r="L91" s="9">
        <v>21</v>
      </c>
      <c r="N91" s="9">
        <v>52</v>
      </c>
      <c r="O91" s="9">
        <v>26</v>
      </c>
      <c r="P91" s="9">
        <v>26</v>
      </c>
      <c r="R91" s="9">
        <v>38</v>
      </c>
      <c r="S91" s="9">
        <v>22</v>
      </c>
      <c r="T91" s="9">
        <v>16</v>
      </c>
      <c r="V91" s="9">
        <v>22</v>
      </c>
      <c r="W91" s="9">
        <v>14</v>
      </c>
      <c r="X91" s="9">
        <v>8</v>
      </c>
      <c r="Z91" s="9">
        <v>18</v>
      </c>
      <c r="AA91" s="9">
        <v>12</v>
      </c>
      <c r="AB91" s="9">
        <v>6</v>
      </c>
      <c r="AD91" s="9">
        <v>5</v>
      </c>
      <c r="AE91" s="9">
        <v>4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320</v>
      </c>
      <c r="C92" s="29">
        <f t="shared" si="3"/>
        <v>166</v>
      </c>
      <c r="D92" s="29">
        <f t="shared" si="3"/>
        <v>154</v>
      </c>
      <c r="E92" s="12"/>
      <c r="F92" s="9">
        <v>151</v>
      </c>
      <c r="G92" s="9">
        <v>73</v>
      </c>
      <c r="H92" s="9">
        <v>78</v>
      </c>
      <c r="J92" s="9">
        <v>35</v>
      </c>
      <c r="K92" s="9">
        <v>19</v>
      </c>
      <c r="L92" s="9">
        <v>16</v>
      </c>
      <c r="N92" s="9">
        <v>61</v>
      </c>
      <c r="O92" s="9">
        <v>34</v>
      </c>
      <c r="P92" s="9">
        <v>27</v>
      </c>
      <c r="R92" s="9">
        <v>35</v>
      </c>
      <c r="S92" s="9">
        <v>20</v>
      </c>
      <c r="T92" s="9">
        <v>15</v>
      </c>
      <c r="V92" s="9">
        <v>17</v>
      </c>
      <c r="W92" s="9">
        <v>10</v>
      </c>
      <c r="X92" s="9">
        <v>7</v>
      </c>
      <c r="Z92" s="9">
        <v>17</v>
      </c>
      <c r="AA92" s="9">
        <v>8</v>
      </c>
      <c r="AB92" s="9">
        <v>9</v>
      </c>
      <c r="AD92" s="9">
        <v>4</v>
      </c>
      <c r="AE92" s="9">
        <v>2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354</v>
      </c>
      <c r="C93" s="29">
        <f t="shared" si="3"/>
        <v>191</v>
      </c>
      <c r="D93" s="29">
        <f t="shared" si="3"/>
        <v>163</v>
      </c>
      <c r="E93" s="12"/>
      <c r="F93" s="9">
        <v>171</v>
      </c>
      <c r="G93" s="9">
        <v>90</v>
      </c>
      <c r="H93" s="9">
        <v>81</v>
      </c>
      <c r="J93" s="9">
        <v>34</v>
      </c>
      <c r="K93" s="9">
        <v>22</v>
      </c>
      <c r="L93" s="9">
        <v>12</v>
      </c>
      <c r="N93" s="9">
        <v>58</v>
      </c>
      <c r="O93" s="9">
        <v>39</v>
      </c>
      <c r="P93" s="9">
        <v>19</v>
      </c>
      <c r="R93" s="9">
        <v>37</v>
      </c>
      <c r="S93" s="9">
        <v>15</v>
      </c>
      <c r="T93" s="9">
        <v>22</v>
      </c>
      <c r="V93" s="9">
        <v>27</v>
      </c>
      <c r="W93" s="9">
        <v>12</v>
      </c>
      <c r="X93" s="9">
        <v>15</v>
      </c>
      <c r="Z93" s="9">
        <v>20</v>
      </c>
      <c r="AA93" s="9">
        <v>8</v>
      </c>
      <c r="AB93" s="9">
        <v>12</v>
      </c>
      <c r="AD93" s="9">
        <v>7</v>
      </c>
      <c r="AE93" s="9">
        <v>5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347</v>
      </c>
      <c r="C94" s="29">
        <f t="shared" si="3"/>
        <v>168</v>
      </c>
      <c r="D94" s="29">
        <f t="shared" si="3"/>
        <v>179</v>
      </c>
      <c r="E94" s="12"/>
      <c r="F94" s="16">
        <v>180</v>
      </c>
      <c r="G94" s="16">
        <v>84</v>
      </c>
      <c r="H94" s="16">
        <v>96</v>
      </c>
      <c r="I94" s="16"/>
      <c r="J94" s="16">
        <v>37</v>
      </c>
      <c r="K94" s="16">
        <v>17</v>
      </c>
      <c r="L94" s="16">
        <v>20</v>
      </c>
      <c r="M94" s="16"/>
      <c r="N94" s="16">
        <v>47</v>
      </c>
      <c r="O94" s="16">
        <v>20</v>
      </c>
      <c r="P94" s="16">
        <v>27</v>
      </c>
      <c r="Q94" s="16"/>
      <c r="R94" s="16">
        <v>50</v>
      </c>
      <c r="S94" s="16">
        <v>27</v>
      </c>
      <c r="T94" s="16">
        <v>23</v>
      </c>
      <c r="U94" s="16"/>
      <c r="V94" s="16">
        <v>13</v>
      </c>
      <c r="W94" s="16">
        <v>8</v>
      </c>
      <c r="X94" s="16">
        <v>5</v>
      </c>
      <c r="Y94" s="16"/>
      <c r="Z94" s="16">
        <v>16</v>
      </c>
      <c r="AA94" s="16">
        <v>10</v>
      </c>
      <c r="AB94" s="16">
        <v>6</v>
      </c>
      <c r="AC94" s="16"/>
      <c r="AD94" s="16">
        <v>4</v>
      </c>
      <c r="AE94" s="16">
        <v>2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1692</v>
      </c>
      <c r="C95" s="27">
        <f t="shared" si="3"/>
        <v>887</v>
      </c>
      <c r="D95" s="32">
        <f t="shared" si="3"/>
        <v>805</v>
      </c>
      <c r="E95" s="14"/>
      <c r="F95" s="15">
        <v>831</v>
      </c>
      <c r="G95" s="15">
        <v>423</v>
      </c>
      <c r="H95" s="15">
        <v>408</v>
      </c>
      <c r="I95" s="15"/>
      <c r="J95" s="15">
        <v>183</v>
      </c>
      <c r="K95" s="15">
        <v>92</v>
      </c>
      <c r="L95" s="15">
        <v>91</v>
      </c>
      <c r="M95" s="15"/>
      <c r="N95" s="15">
        <v>262</v>
      </c>
      <c r="O95" s="15">
        <v>145</v>
      </c>
      <c r="P95" s="15">
        <v>117</v>
      </c>
      <c r="Q95" s="15"/>
      <c r="R95" s="15">
        <v>189</v>
      </c>
      <c r="S95" s="15">
        <v>99</v>
      </c>
      <c r="T95" s="15">
        <v>90</v>
      </c>
      <c r="U95" s="15"/>
      <c r="V95" s="15">
        <v>106</v>
      </c>
      <c r="W95" s="15">
        <v>61</v>
      </c>
      <c r="X95" s="15">
        <v>45</v>
      </c>
      <c r="Y95" s="15"/>
      <c r="Z95" s="15">
        <v>95</v>
      </c>
      <c r="AA95" s="15">
        <v>51</v>
      </c>
      <c r="AB95" s="15">
        <v>44</v>
      </c>
      <c r="AC95" s="15"/>
      <c r="AD95" s="15">
        <v>26</v>
      </c>
      <c r="AE95" s="15">
        <v>16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336</v>
      </c>
      <c r="C96" s="29">
        <f t="shared" si="3"/>
        <v>147</v>
      </c>
      <c r="D96" s="29">
        <f t="shared" si="3"/>
        <v>189</v>
      </c>
      <c r="E96" s="12"/>
      <c r="F96" s="9">
        <v>186</v>
      </c>
      <c r="G96" s="9">
        <v>76</v>
      </c>
      <c r="H96" s="9">
        <v>110</v>
      </c>
      <c r="J96" s="9">
        <v>27</v>
      </c>
      <c r="K96" s="9">
        <v>13</v>
      </c>
      <c r="L96" s="9">
        <v>14</v>
      </c>
      <c r="N96" s="9">
        <v>51</v>
      </c>
      <c r="O96" s="9">
        <v>23</v>
      </c>
      <c r="P96" s="9">
        <v>28</v>
      </c>
      <c r="R96" s="9">
        <v>29</v>
      </c>
      <c r="S96" s="9">
        <v>15</v>
      </c>
      <c r="T96" s="9">
        <v>14</v>
      </c>
      <c r="V96" s="9">
        <v>16</v>
      </c>
      <c r="W96" s="9">
        <v>7</v>
      </c>
      <c r="X96" s="9">
        <v>9</v>
      </c>
      <c r="Z96" s="9">
        <v>19</v>
      </c>
      <c r="AA96" s="9">
        <v>8</v>
      </c>
      <c r="AB96" s="9">
        <v>11</v>
      </c>
      <c r="AD96" s="9">
        <v>8</v>
      </c>
      <c r="AE96" s="9">
        <v>5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233</v>
      </c>
      <c r="C97" s="29">
        <f t="shared" si="3"/>
        <v>118</v>
      </c>
      <c r="D97" s="29">
        <f t="shared" si="3"/>
        <v>115</v>
      </c>
      <c r="E97" s="12"/>
      <c r="F97" s="9">
        <v>118</v>
      </c>
      <c r="G97" s="9">
        <v>67</v>
      </c>
      <c r="H97" s="9">
        <v>51</v>
      </c>
      <c r="J97" s="9">
        <v>15</v>
      </c>
      <c r="K97" s="9">
        <v>4</v>
      </c>
      <c r="L97" s="9">
        <v>11</v>
      </c>
      <c r="N97" s="9">
        <v>31</v>
      </c>
      <c r="O97" s="9">
        <v>14</v>
      </c>
      <c r="P97" s="9">
        <v>17</v>
      </c>
      <c r="R97" s="9">
        <v>30</v>
      </c>
      <c r="S97" s="9">
        <v>18</v>
      </c>
      <c r="T97" s="9">
        <v>12</v>
      </c>
      <c r="V97" s="9">
        <v>19</v>
      </c>
      <c r="W97" s="9">
        <v>7</v>
      </c>
      <c r="X97" s="9">
        <v>12</v>
      </c>
      <c r="Z97" s="9">
        <v>11</v>
      </c>
      <c r="AA97" s="9">
        <v>4</v>
      </c>
      <c r="AB97" s="9">
        <v>7</v>
      </c>
      <c r="AD97" s="9">
        <v>9</v>
      </c>
      <c r="AE97" s="9">
        <v>4</v>
      </c>
      <c r="AF97" s="9">
        <v>5</v>
      </c>
    </row>
    <row r="98" spans="1:32" s="9" customFormat="1" ht="15" customHeight="1" x14ac:dyDescent="0.15">
      <c r="A98" s="11">
        <v>77</v>
      </c>
      <c r="B98" s="28">
        <f t="shared" si="3"/>
        <v>153</v>
      </c>
      <c r="C98" s="29">
        <f t="shared" si="3"/>
        <v>72</v>
      </c>
      <c r="D98" s="29">
        <f t="shared" si="3"/>
        <v>81</v>
      </c>
      <c r="E98" s="12"/>
      <c r="F98" s="9">
        <v>72</v>
      </c>
      <c r="G98" s="9">
        <v>32</v>
      </c>
      <c r="H98" s="9">
        <v>40</v>
      </c>
      <c r="J98" s="9">
        <v>15</v>
      </c>
      <c r="K98" s="9">
        <v>5</v>
      </c>
      <c r="L98" s="9">
        <v>10</v>
      </c>
      <c r="N98" s="9">
        <v>25</v>
      </c>
      <c r="O98" s="9">
        <v>11</v>
      </c>
      <c r="P98" s="9">
        <v>14</v>
      </c>
      <c r="R98" s="9">
        <v>22</v>
      </c>
      <c r="S98" s="9">
        <v>13</v>
      </c>
      <c r="T98" s="9">
        <v>9</v>
      </c>
      <c r="V98" s="9">
        <v>7</v>
      </c>
      <c r="W98" s="9">
        <v>3</v>
      </c>
      <c r="X98" s="9">
        <v>4</v>
      </c>
      <c r="Z98" s="9">
        <v>8</v>
      </c>
      <c r="AA98" s="9">
        <v>5</v>
      </c>
      <c r="AB98" s="9">
        <v>3</v>
      </c>
      <c r="AD98" s="9">
        <v>4</v>
      </c>
      <c r="AE98" s="9">
        <v>3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184</v>
      </c>
      <c r="C99" s="29">
        <f t="shared" si="3"/>
        <v>78</v>
      </c>
      <c r="D99" s="29">
        <f t="shared" si="3"/>
        <v>106</v>
      </c>
      <c r="E99" s="12"/>
      <c r="F99" s="9">
        <v>86</v>
      </c>
      <c r="G99" s="9">
        <v>37</v>
      </c>
      <c r="H99" s="9">
        <v>49</v>
      </c>
      <c r="J99" s="9">
        <v>15</v>
      </c>
      <c r="K99" s="9">
        <v>5</v>
      </c>
      <c r="L99" s="9">
        <v>10</v>
      </c>
      <c r="N99" s="9">
        <v>24</v>
      </c>
      <c r="O99" s="9">
        <v>11</v>
      </c>
      <c r="P99" s="9">
        <v>13</v>
      </c>
      <c r="R99" s="9">
        <v>19</v>
      </c>
      <c r="S99" s="9">
        <v>6</v>
      </c>
      <c r="T99" s="9">
        <v>13</v>
      </c>
      <c r="V99" s="9">
        <v>15</v>
      </c>
      <c r="W99" s="9">
        <v>7</v>
      </c>
      <c r="X99" s="9">
        <v>8</v>
      </c>
      <c r="Z99" s="9">
        <v>17</v>
      </c>
      <c r="AA99" s="9">
        <v>8</v>
      </c>
      <c r="AB99" s="9">
        <v>9</v>
      </c>
      <c r="AD99" s="9">
        <v>8</v>
      </c>
      <c r="AE99" s="9">
        <v>4</v>
      </c>
      <c r="AF99" s="9">
        <v>4</v>
      </c>
    </row>
    <row r="100" spans="1:32" s="9" customFormat="1" ht="15" customHeight="1" x14ac:dyDescent="0.15">
      <c r="A100" s="11">
        <v>79</v>
      </c>
      <c r="B100" s="28">
        <f t="shared" si="3"/>
        <v>208</v>
      </c>
      <c r="C100" s="29">
        <f t="shared" si="3"/>
        <v>87</v>
      </c>
      <c r="D100" s="29">
        <f t="shared" si="3"/>
        <v>121</v>
      </c>
      <c r="E100" s="12"/>
      <c r="F100" s="9">
        <v>103</v>
      </c>
      <c r="G100" s="9">
        <v>44</v>
      </c>
      <c r="H100" s="9">
        <v>59</v>
      </c>
      <c r="J100" s="9">
        <v>16</v>
      </c>
      <c r="K100" s="9">
        <v>8</v>
      </c>
      <c r="L100" s="9">
        <v>8</v>
      </c>
      <c r="N100" s="9">
        <v>31</v>
      </c>
      <c r="O100" s="9">
        <v>11</v>
      </c>
      <c r="P100" s="9">
        <v>20</v>
      </c>
      <c r="R100" s="9">
        <v>21</v>
      </c>
      <c r="S100" s="9">
        <v>8</v>
      </c>
      <c r="T100" s="9">
        <v>13</v>
      </c>
      <c r="V100" s="9">
        <v>18</v>
      </c>
      <c r="W100" s="9">
        <v>8</v>
      </c>
      <c r="X100" s="9">
        <v>10</v>
      </c>
      <c r="Z100" s="9">
        <v>15</v>
      </c>
      <c r="AA100" s="9">
        <v>5</v>
      </c>
      <c r="AB100" s="9">
        <v>10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1114</v>
      </c>
      <c r="C101" s="27">
        <f t="shared" si="3"/>
        <v>502</v>
      </c>
      <c r="D101" s="27">
        <f t="shared" si="3"/>
        <v>612</v>
      </c>
      <c r="E101" s="14"/>
      <c r="F101" s="15">
        <v>565</v>
      </c>
      <c r="G101" s="15">
        <v>256</v>
      </c>
      <c r="H101" s="15">
        <v>309</v>
      </c>
      <c r="I101" s="15"/>
      <c r="J101" s="15">
        <v>88</v>
      </c>
      <c r="K101" s="15">
        <v>35</v>
      </c>
      <c r="L101" s="15">
        <v>53</v>
      </c>
      <c r="M101" s="15"/>
      <c r="N101" s="15">
        <v>162</v>
      </c>
      <c r="O101" s="15">
        <v>70</v>
      </c>
      <c r="P101" s="15">
        <v>92</v>
      </c>
      <c r="Q101" s="15"/>
      <c r="R101" s="15">
        <v>121</v>
      </c>
      <c r="S101" s="15">
        <v>60</v>
      </c>
      <c r="T101" s="15">
        <v>61</v>
      </c>
      <c r="U101" s="15"/>
      <c r="V101" s="15">
        <v>75</v>
      </c>
      <c r="W101" s="15">
        <v>32</v>
      </c>
      <c r="X101" s="15">
        <v>43</v>
      </c>
      <c r="Y101" s="15"/>
      <c r="Z101" s="15">
        <v>70</v>
      </c>
      <c r="AA101" s="15">
        <v>30</v>
      </c>
      <c r="AB101" s="15">
        <v>40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200</v>
      </c>
      <c r="C102" s="29">
        <f t="shared" si="3"/>
        <v>81</v>
      </c>
      <c r="D102" s="29">
        <f t="shared" si="3"/>
        <v>119</v>
      </c>
      <c r="E102" s="12"/>
      <c r="F102" s="9">
        <v>105</v>
      </c>
      <c r="G102" s="9">
        <v>48</v>
      </c>
      <c r="H102" s="9">
        <v>57</v>
      </c>
      <c r="J102" s="9">
        <v>12</v>
      </c>
      <c r="K102" s="9">
        <v>4</v>
      </c>
      <c r="L102" s="9">
        <v>8</v>
      </c>
      <c r="N102" s="9">
        <v>32</v>
      </c>
      <c r="O102" s="9">
        <v>11</v>
      </c>
      <c r="P102" s="9">
        <v>21</v>
      </c>
      <c r="R102" s="9">
        <v>20</v>
      </c>
      <c r="S102" s="9">
        <v>8</v>
      </c>
      <c r="T102" s="9">
        <v>12</v>
      </c>
      <c r="V102" s="9">
        <v>12</v>
      </c>
      <c r="W102" s="9">
        <v>3</v>
      </c>
      <c r="X102" s="9">
        <v>9</v>
      </c>
      <c r="Z102" s="9">
        <v>17</v>
      </c>
      <c r="AA102" s="9">
        <v>5</v>
      </c>
      <c r="AB102" s="9">
        <v>12</v>
      </c>
      <c r="AD102" s="9">
        <v>2</v>
      </c>
      <c r="AE102" s="9">
        <v>2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207</v>
      </c>
      <c r="C103" s="29">
        <f t="shared" si="3"/>
        <v>78</v>
      </c>
      <c r="D103" s="29">
        <f t="shared" si="3"/>
        <v>129</v>
      </c>
      <c r="E103" s="12"/>
      <c r="F103" s="9">
        <v>106</v>
      </c>
      <c r="G103" s="9">
        <v>40</v>
      </c>
      <c r="H103" s="9">
        <v>66</v>
      </c>
      <c r="J103" s="9">
        <v>18</v>
      </c>
      <c r="K103" s="9">
        <v>5</v>
      </c>
      <c r="L103" s="9">
        <v>13</v>
      </c>
      <c r="N103" s="9">
        <v>34</v>
      </c>
      <c r="O103" s="9">
        <v>13</v>
      </c>
      <c r="P103" s="9">
        <v>21</v>
      </c>
      <c r="R103" s="9">
        <v>18</v>
      </c>
      <c r="S103" s="9">
        <v>8</v>
      </c>
      <c r="T103" s="9">
        <v>10</v>
      </c>
      <c r="V103" s="9">
        <v>14</v>
      </c>
      <c r="W103" s="9">
        <v>4</v>
      </c>
      <c r="X103" s="9">
        <v>10</v>
      </c>
      <c r="Z103" s="9">
        <v>10</v>
      </c>
      <c r="AA103" s="9">
        <v>7</v>
      </c>
      <c r="AB103" s="9">
        <v>3</v>
      </c>
      <c r="AD103" s="9">
        <v>7</v>
      </c>
      <c r="AE103" s="9">
        <v>1</v>
      </c>
      <c r="AF103" s="9">
        <v>6</v>
      </c>
    </row>
    <row r="104" spans="1:32" s="9" customFormat="1" ht="15" customHeight="1" x14ac:dyDescent="0.15">
      <c r="A104" s="11">
        <v>82</v>
      </c>
      <c r="B104" s="28">
        <f t="shared" si="3"/>
        <v>217</v>
      </c>
      <c r="C104" s="29">
        <f t="shared" si="3"/>
        <v>74</v>
      </c>
      <c r="D104" s="29">
        <f t="shared" si="3"/>
        <v>143</v>
      </c>
      <c r="E104" s="12"/>
      <c r="F104" s="9">
        <v>112</v>
      </c>
      <c r="G104" s="9">
        <v>35</v>
      </c>
      <c r="H104" s="9">
        <v>77</v>
      </c>
      <c r="J104" s="9">
        <v>16</v>
      </c>
      <c r="K104" s="9">
        <v>8</v>
      </c>
      <c r="L104" s="9">
        <v>8</v>
      </c>
      <c r="N104" s="9">
        <v>40</v>
      </c>
      <c r="O104" s="9">
        <v>16</v>
      </c>
      <c r="P104" s="9">
        <v>24</v>
      </c>
      <c r="R104" s="9">
        <v>23</v>
      </c>
      <c r="S104" s="9">
        <v>8</v>
      </c>
      <c r="T104" s="9">
        <v>15</v>
      </c>
      <c r="V104" s="9">
        <v>11</v>
      </c>
      <c r="W104" s="9">
        <v>4</v>
      </c>
      <c r="X104" s="9">
        <v>7</v>
      </c>
      <c r="Z104" s="9">
        <v>12</v>
      </c>
      <c r="AA104" s="9">
        <v>2</v>
      </c>
      <c r="AB104" s="9">
        <v>10</v>
      </c>
      <c r="AD104" s="9">
        <v>3</v>
      </c>
      <c r="AE104" s="9">
        <v>1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189</v>
      </c>
      <c r="C105" s="29">
        <f t="shared" si="3"/>
        <v>70</v>
      </c>
      <c r="D105" s="29">
        <f t="shared" si="3"/>
        <v>119</v>
      </c>
      <c r="E105" s="12"/>
      <c r="F105" s="9">
        <v>89</v>
      </c>
      <c r="G105" s="9">
        <v>36</v>
      </c>
      <c r="H105" s="9">
        <v>53</v>
      </c>
      <c r="J105" s="9">
        <v>11</v>
      </c>
      <c r="K105" s="9">
        <v>4</v>
      </c>
      <c r="L105" s="9">
        <v>7</v>
      </c>
      <c r="N105" s="9">
        <v>32</v>
      </c>
      <c r="O105" s="9">
        <v>14</v>
      </c>
      <c r="P105" s="9">
        <v>18</v>
      </c>
      <c r="R105" s="9">
        <v>22</v>
      </c>
      <c r="S105" s="9">
        <v>7</v>
      </c>
      <c r="T105" s="9">
        <v>15</v>
      </c>
      <c r="V105" s="9">
        <v>16</v>
      </c>
      <c r="W105" s="9">
        <v>4</v>
      </c>
      <c r="X105" s="9">
        <v>12</v>
      </c>
      <c r="Z105" s="9">
        <v>14</v>
      </c>
      <c r="AA105" s="9">
        <v>3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211</v>
      </c>
      <c r="C106" s="29">
        <f t="shared" si="3"/>
        <v>79</v>
      </c>
      <c r="D106" s="29">
        <f t="shared" si="3"/>
        <v>132</v>
      </c>
      <c r="E106" s="3"/>
      <c r="F106" s="16">
        <v>96</v>
      </c>
      <c r="G106" s="16">
        <v>33</v>
      </c>
      <c r="H106" s="16">
        <v>63</v>
      </c>
      <c r="I106" s="16"/>
      <c r="J106" s="16">
        <v>22</v>
      </c>
      <c r="K106" s="16">
        <v>9</v>
      </c>
      <c r="L106" s="16">
        <v>13</v>
      </c>
      <c r="M106" s="16"/>
      <c r="N106" s="16">
        <v>39</v>
      </c>
      <c r="O106" s="16">
        <v>18</v>
      </c>
      <c r="P106" s="16">
        <v>21</v>
      </c>
      <c r="Q106" s="16"/>
      <c r="R106" s="16">
        <v>24</v>
      </c>
      <c r="S106" s="16">
        <v>6</v>
      </c>
      <c r="T106" s="16">
        <v>18</v>
      </c>
      <c r="U106" s="16"/>
      <c r="V106" s="16">
        <v>16</v>
      </c>
      <c r="W106" s="16">
        <v>9</v>
      </c>
      <c r="X106" s="16">
        <v>7</v>
      </c>
      <c r="Y106" s="16"/>
      <c r="Z106" s="16">
        <v>9</v>
      </c>
      <c r="AA106" s="16">
        <v>4</v>
      </c>
      <c r="AB106" s="16">
        <v>5</v>
      </c>
      <c r="AC106" s="16"/>
      <c r="AD106" s="16">
        <v>5</v>
      </c>
      <c r="AE106" s="16">
        <v>0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1024</v>
      </c>
      <c r="C107" s="27">
        <f t="shared" si="3"/>
        <v>382</v>
      </c>
      <c r="D107" s="27">
        <f t="shared" si="3"/>
        <v>642</v>
      </c>
      <c r="E107" s="3"/>
      <c r="F107" s="16">
        <v>508</v>
      </c>
      <c r="G107" s="16">
        <v>192</v>
      </c>
      <c r="H107" s="16">
        <v>316</v>
      </c>
      <c r="I107" s="16"/>
      <c r="J107" s="16">
        <v>79</v>
      </c>
      <c r="K107" s="16">
        <v>30</v>
      </c>
      <c r="L107" s="16">
        <v>49</v>
      </c>
      <c r="M107" s="16"/>
      <c r="N107" s="16">
        <v>177</v>
      </c>
      <c r="O107" s="16">
        <v>72</v>
      </c>
      <c r="P107" s="16">
        <v>105</v>
      </c>
      <c r="Q107" s="16"/>
      <c r="R107" s="16">
        <v>107</v>
      </c>
      <c r="S107" s="16">
        <v>37</v>
      </c>
      <c r="T107" s="16">
        <v>70</v>
      </c>
      <c r="U107" s="16"/>
      <c r="V107" s="16">
        <v>69</v>
      </c>
      <c r="W107" s="16">
        <v>24</v>
      </c>
      <c r="X107" s="16">
        <v>45</v>
      </c>
      <c r="Y107" s="16"/>
      <c r="Z107" s="16">
        <v>62</v>
      </c>
      <c r="AA107" s="16">
        <v>21</v>
      </c>
      <c r="AB107" s="16">
        <v>41</v>
      </c>
      <c r="AC107" s="16"/>
      <c r="AD107" s="16">
        <v>22</v>
      </c>
      <c r="AE107" s="16">
        <v>6</v>
      </c>
      <c r="AF107" s="16">
        <v>16</v>
      </c>
    </row>
    <row r="108" spans="1:32" s="9" customFormat="1" ht="15" customHeight="1" x14ac:dyDescent="0.15">
      <c r="A108" s="11">
        <v>85</v>
      </c>
      <c r="B108" s="28">
        <f t="shared" si="3"/>
        <v>234</v>
      </c>
      <c r="C108" s="29">
        <f t="shared" si="3"/>
        <v>84</v>
      </c>
      <c r="D108" s="29">
        <f t="shared" si="3"/>
        <v>150</v>
      </c>
      <c r="E108" s="12"/>
      <c r="F108" s="9">
        <v>114</v>
      </c>
      <c r="G108" s="9">
        <v>40</v>
      </c>
      <c r="H108" s="9">
        <v>74</v>
      </c>
      <c r="J108" s="9">
        <v>24</v>
      </c>
      <c r="K108" s="9">
        <v>10</v>
      </c>
      <c r="L108" s="9">
        <v>14</v>
      </c>
      <c r="N108" s="9">
        <v>37</v>
      </c>
      <c r="O108" s="9">
        <v>14</v>
      </c>
      <c r="P108" s="9">
        <v>23</v>
      </c>
      <c r="R108" s="9">
        <v>21</v>
      </c>
      <c r="S108" s="9">
        <v>7</v>
      </c>
      <c r="T108" s="9">
        <v>14</v>
      </c>
      <c r="V108" s="9">
        <v>17</v>
      </c>
      <c r="W108" s="9">
        <v>5</v>
      </c>
      <c r="X108" s="9">
        <v>12</v>
      </c>
      <c r="Z108" s="9">
        <v>17</v>
      </c>
      <c r="AA108" s="9">
        <v>7</v>
      </c>
      <c r="AB108" s="9">
        <v>10</v>
      </c>
      <c r="AD108" s="9">
        <v>4</v>
      </c>
      <c r="AE108" s="9">
        <v>1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205</v>
      </c>
      <c r="C109" s="29">
        <f t="shared" si="3"/>
        <v>63</v>
      </c>
      <c r="D109" s="29">
        <f t="shared" si="3"/>
        <v>142</v>
      </c>
      <c r="E109" s="12"/>
      <c r="F109" s="9">
        <v>89</v>
      </c>
      <c r="G109" s="9">
        <v>28</v>
      </c>
      <c r="H109" s="9">
        <v>61</v>
      </c>
      <c r="J109" s="9">
        <v>16</v>
      </c>
      <c r="K109" s="9">
        <v>0</v>
      </c>
      <c r="L109" s="9">
        <v>16</v>
      </c>
      <c r="N109" s="9">
        <v>36</v>
      </c>
      <c r="O109" s="9">
        <v>12</v>
      </c>
      <c r="P109" s="9">
        <v>24</v>
      </c>
      <c r="R109" s="9">
        <v>25</v>
      </c>
      <c r="S109" s="9">
        <v>9</v>
      </c>
      <c r="T109" s="9">
        <v>16</v>
      </c>
      <c r="V109" s="9">
        <v>14</v>
      </c>
      <c r="W109" s="9">
        <v>6</v>
      </c>
      <c r="X109" s="9">
        <v>8</v>
      </c>
      <c r="Z109" s="9">
        <v>14</v>
      </c>
      <c r="AA109" s="9">
        <v>6</v>
      </c>
      <c r="AB109" s="9">
        <v>8</v>
      </c>
      <c r="AD109" s="9">
        <v>11</v>
      </c>
      <c r="AE109" s="9">
        <v>2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219</v>
      </c>
      <c r="C110" s="29">
        <f t="shared" si="3"/>
        <v>71</v>
      </c>
      <c r="D110" s="29">
        <f t="shared" si="3"/>
        <v>148</v>
      </c>
      <c r="E110" s="12"/>
      <c r="F110" s="9">
        <v>101</v>
      </c>
      <c r="G110" s="9">
        <v>33</v>
      </c>
      <c r="H110" s="9">
        <v>68</v>
      </c>
      <c r="J110" s="9">
        <v>17</v>
      </c>
      <c r="K110" s="9">
        <v>9</v>
      </c>
      <c r="L110" s="9">
        <v>8</v>
      </c>
      <c r="N110" s="9">
        <v>41</v>
      </c>
      <c r="O110" s="9">
        <v>14</v>
      </c>
      <c r="P110" s="9">
        <v>27</v>
      </c>
      <c r="R110" s="9">
        <v>17</v>
      </c>
      <c r="S110" s="9">
        <v>2</v>
      </c>
      <c r="T110" s="9">
        <v>15</v>
      </c>
      <c r="V110" s="9">
        <v>15</v>
      </c>
      <c r="W110" s="9">
        <v>3</v>
      </c>
      <c r="X110" s="9">
        <v>12</v>
      </c>
      <c r="Z110" s="9">
        <v>14</v>
      </c>
      <c r="AA110" s="9">
        <v>5</v>
      </c>
      <c r="AB110" s="9">
        <v>9</v>
      </c>
      <c r="AD110" s="9">
        <v>14</v>
      </c>
      <c r="AE110" s="9">
        <v>5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207</v>
      </c>
      <c r="C111" s="29">
        <f t="shared" si="3"/>
        <v>59</v>
      </c>
      <c r="D111" s="29">
        <f t="shared" si="3"/>
        <v>148</v>
      </c>
      <c r="E111" s="12"/>
      <c r="F111" s="9">
        <v>97</v>
      </c>
      <c r="G111" s="9">
        <v>31</v>
      </c>
      <c r="H111" s="9">
        <v>66</v>
      </c>
      <c r="J111" s="9">
        <v>16</v>
      </c>
      <c r="K111" s="9">
        <v>4</v>
      </c>
      <c r="L111" s="9">
        <v>12</v>
      </c>
      <c r="N111" s="9">
        <v>43</v>
      </c>
      <c r="O111" s="9">
        <v>9</v>
      </c>
      <c r="P111" s="9">
        <v>34</v>
      </c>
      <c r="R111" s="9">
        <v>23</v>
      </c>
      <c r="S111" s="9">
        <v>9</v>
      </c>
      <c r="T111" s="9">
        <v>14</v>
      </c>
      <c r="V111" s="9">
        <v>14</v>
      </c>
      <c r="W111" s="9">
        <v>4</v>
      </c>
      <c r="X111" s="9">
        <v>10</v>
      </c>
      <c r="Z111" s="9">
        <v>9</v>
      </c>
      <c r="AA111" s="9">
        <v>1</v>
      </c>
      <c r="AB111" s="9">
        <v>8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191</v>
      </c>
      <c r="C112" s="29">
        <f t="shared" si="3"/>
        <v>69</v>
      </c>
      <c r="D112" s="29">
        <f t="shared" si="3"/>
        <v>122</v>
      </c>
      <c r="E112" s="3"/>
      <c r="F112" s="16">
        <v>76</v>
      </c>
      <c r="G112" s="16">
        <v>34</v>
      </c>
      <c r="H112" s="16">
        <v>42</v>
      </c>
      <c r="I112" s="16"/>
      <c r="J112" s="16">
        <v>20</v>
      </c>
      <c r="K112" s="16">
        <v>6</v>
      </c>
      <c r="L112" s="16">
        <v>14</v>
      </c>
      <c r="M112" s="16"/>
      <c r="N112" s="16">
        <v>35</v>
      </c>
      <c r="O112" s="16">
        <v>9</v>
      </c>
      <c r="P112" s="16">
        <v>26</v>
      </c>
      <c r="Q112" s="16"/>
      <c r="R112" s="16">
        <v>21</v>
      </c>
      <c r="S112" s="16">
        <v>7</v>
      </c>
      <c r="T112" s="16">
        <v>14</v>
      </c>
      <c r="U112" s="16"/>
      <c r="V112" s="16">
        <v>13</v>
      </c>
      <c r="W112" s="16">
        <v>7</v>
      </c>
      <c r="X112" s="16">
        <v>6</v>
      </c>
      <c r="Y112" s="16"/>
      <c r="Z112" s="16">
        <v>17</v>
      </c>
      <c r="AA112" s="16">
        <v>5</v>
      </c>
      <c r="AB112" s="16">
        <v>12</v>
      </c>
      <c r="AC112" s="16"/>
      <c r="AD112" s="16">
        <v>9</v>
      </c>
      <c r="AE112" s="16">
        <v>1</v>
      </c>
      <c r="AF112" s="16">
        <v>8</v>
      </c>
    </row>
    <row r="113" spans="1:32" s="9" customFormat="1" ht="15" customHeight="1" x14ac:dyDescent="0.15">
      <c r="A113" s="13" t="s">
        <v>17</v>
      </c>
      <c r="B113" s="26">
        <f t="shared" si="3"/>
        <v>1056</v>
      </c>
      <c r="C113" s="27">
        <f t="shared" si="3"/>
        <v>346</v>
      </c>
      <c r="D113" s="27">
        <f t="shared" si="3"/>
        <v>710</v>
      </c>
      <c r="E113" s="3"/>
      <c r="F113" s="16">
        <v>477</v>
      </c>
      <c r="G113" s="16">
        <v>166</v>
      </c>
      <c r="H113" s="16">
        <v>311</v>
      </c>
      <c r="I113" s="16"/>
      <c r="J113" s="16">
        <v>93</v>
      </c>
      <c r="K113" s="16">
        <v>29</v>
      </c>
      <c r="L113" s="16">
        <v>64</v>
      </c>
      <c r="M113" s="16"/>
      <c r="N113" s="16">
        <v>192</v>
      </c>
      <c r="O113" s="16">
        <v>58</v>
      </c>
      <c r="P113" s="16">
        <v>134</v>
      </c>
      <c r="Q113" s="16"/>
      <c r="R113" s="16">
        <v>107</v>
      </c>
      <c r="S113" s="16">
        <v>34</v>
      </c>
      <c r="T113" s="16">
        <v>73</v>
      </c>
      <c r="U113" s="16"/>
      <c r="V113" s="16">
        <v>73</v>
      </c>
      <c r="W113" s="16">
        <v>25</v>
      </c>
      <c r="X113" s="16">
        <v>48</v>
      </c>
      <c r="Y113" s="16"/>
      <c r="Z113" s="16">
        <v>71</v>
      </c>
      <c r="AA113" s="16">
        <v>24</v>
      </c>
      <c r="AB113" s="16">
        <v>47</v>
      </c>
      <c r="AC113" s="16"/>
      <c r="AD113" s="16">
        <v>43</v>
      </c>
      <c r="AE113" s="16">
        <v>10</v>
      </c>
      <c r="AF113" s="16">
        <v>33</v>
      </c>
    </row>
    <row r="114" spans="1:32" s="9" customFormat="1" ht="15" customHeight="1" x14ac:dyDescent="0.15">
      <c r="A114" s="11">
        <v>90</v>
      </c>
      <c r="B114" s="28">
        <f t="shared" si="3"/>
        <v>182</v>
      </c>
      <c r="C114" s="29">
        <f t="shared" si="3"/>
        <v>50</v>
      </c>
      <c r="D114" s="29">
        <f t="shared" si="3"/>
        <v>132</v>
      </c>
      <c r="E114" s="12"/>
      <c r="F114" s="9">
        <v>69</v>
      </c>
      <c r="G114" s="9">
        <v>14</v>
      </c>
      <c r="H114" s="9">
        <v>55</v>
      </c>
      <c r="J114" s="9">
        <v>18</v>
      </c>
      <c r="K114" s="9">
        <v>7</v>
      </c>
      <c r="L114" s="9">
        <v>11</v>
      </c>
      <c r="N114" s="9">
        <v>31</v>
      </c>
      <c r="O114" s="9">
        <v>7</v>
      </c>
      <c r="P114" s="9">
        <v>24</v>
      </c>
      <c r="R114" s="9">
        <v>22</v>
      </c>
      <c r="S114" s="9">
        <v>8</v>
      </c>
      <c r="T114" s="9">
        <v>14</v>
      </c>
      <c r="V114" s="9">
        <v>21</v>
      </c>
      <c r="W114" s="9">
        <v>8</v>
      </c>
      <c r="X114" s="9">
        <v>13</v>
      </c>
      <c r="Z114" s="9">
        <v>13</v>
      </c>
      <c r="AA114" s="9">
        <v>6</v>
      </c>
      <c r="AB114" s="9">
        <v>7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119</v>
      </c>
      <c r="C115" s="29">
        <f t="shared" si="3"/>
        <v>34</v>
      </c>
      <c r="D115" s="29">
        <f t="shared" si="3"/>
        <v>85</v>
      </c>
      <c r="E115" s="12"/>
      <c r="F115" s="9">
        <v>53</v>
      </c>
      <c r="G115" s="9">
        <v>15</v>
      </c>
      <c r="H115" s="9">
        <v>38</v>
      </c>
      <c r="J115" s="9">
        <v>9</v>
      </c>
      <c r="K115" s="9">
        <v>1</v>
      </c>
      <c r="L115" s="9">
        <v>8</v>
      </c>
      <c r="N115" s="9">
        <v>13</v>
      </c>
      <c r="O115" s="9">
        <v>6</v>
      </c>
      <c r="P115" s="9">
        <v>7</v>
      </c>
      <c r="R115" s="9">
        <v>18</v>
      </c>
      <c r="S115" s="9">
        <v>2</v>
      </c>
      <c r="T115" s="9">
        <v>16</v>
      </c>
      <c r="V115" s="9">
        <v>8</v>
      </c>
      <c r="W115" s="9">
        <v>3</v>
      </c>
      <c r="X115" s="9">
        <v>5</v>
      </c>
      <c r="Z115" s="9">
        <v>13</v>
      </c>
      <c r="AA115" s="9">
        <v>5</v>
      </c>
      <c r="AB115" s="9">
        <v>8</v>
      </c>
      <c r="AD115" s="9">
        <v>5</v>
      </c>
      <c r="AE115" s="9">
        <v>2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103</v>
      </c>
      <c r="C116" s="29">
        <f t="shared" si="3"/>
        <v>29</v>
      </c>
      <c r="D116" s="29">
        <f t="shared" si="3"/>
        <v>74</v>
      </c>
      <c r="E116" s="12"/>
      <c r="F116" s="9">
        <v>41</v>
      </c>
      <c r="G116" s="9">
        <v>12</v>
      </c>
      <c r="H116" s="9">
        <v>29</v>
      </c>
      <c r="J116" s="9">
        <v>5</v>
      </c>
      <c r="K116" s="9">
        <v>0</v>
      </c>
      <c r="L116" s="9">
        <v>5</v>
      </c>
      <c r="N116" s="9">
        <v>25</v>
      </c>
      <c r="O116" s="9">
        <v>11</v>
      </c>
      <c r="P116" s="9">
        <v>14</v>
      </c>
      <c r="R116" s="9">
        <v>13</v>
      </c>
      <c r="S116" s="9">
        <v>2</v>
      </c>
      <c r="T116" s="9">
        <v>11</v>
      </c>
      <c r="V116" s="9">
        <v>10</v>
      </c>
      <c r="W116" s="9">
        <v>1</v>
      </c>
      <c r="X116" s="9">
        <v>9</v>
      </c>
      <c r="Z116" s="9">
        <v>4</v>
      </c>
      <c r="AA116" s="9">
        <v>2</v>
      </c>
      <c r="AB116" s="9">
        <v>2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108</v>
      </c>
      <c r="C117" s="29">
        <f t="shared" si="3"/>
        <v>20</v>
      </c>
      <c r="D117" s="29">
        <f t="shared" si="3"/>
        <v>88</v>
      </c>
      <c r="E117" s="12"/>
      <c r="F117" s="9">
        <v>42</v>
      </c>
      <c r="G117" s="9">
        <v>10</v>
      </c>
      <c r="H117" s="9">
        <v>32</v>
      </c>
      <c r="J117" s="9">
        <v>15</v>
      </c>
      <c r="K117" s="9">
        <v>3</v>
      </c>
      <c r="L117" s="9">
        <v>12</v>
      </c>
      <c r="N117" s="9">
        <v>17</v>
      </c>
      <c r="O117" s="9">
        <v>3</v>
      </c>
      <c r="P117" s="9">
        <v>14</v>
      </c>
      <c r="R117" s="9">
        <v>9</v>
      </c>
      <c r="S117" s="9">
        <v>3</v>
      </c>
      <c r="T117" s="9">
        <v>6</v>
      </c>
      <c r="V117" s="9">
        <v>5</v>
      </c>
      <c r="W117" s="9">
        <v>0</v>
      </c>
      <c r="X117" s="9">
        <v>5</v>
      </c>
      <c r="Z117" s="9">
        <v>10</v>
      </c>
      <c r="AA117" s="9">
        <v>1</v>
      </c>
      <c r="AB117" s="9">
        <v>9</v>
      </c>
      <c r="AD117" s="9">
        <v>10</v>
      </c>
      <c r="AE117" s="9">
        <v>0</v>
      </c>
      <c r="AF117" s="9">
        <v>10</v>
      </c>
    </row>
    <row r="118" spans="1:32" s="9" customFormat="1" ht="15" customHeight="1" x14ac:dyDescent="0.15">
      <c r="A118" s="11">
        <v>94</v>
      </c>
      <c r="B118" s="28">
        <f t="shared" si="3"/>
        <v>78</v>
      </c>
      <c r="C118" s="29">
        <f t="shared" si="3"/>
        <v>17</v>
      </c>
      <c r="D118" s="29">
        <f t="shared" si="3"/>
        <v>61</v>
      </c>
      <c r="E118" s="12"/>
      <c r="F118" s="16">
        <v>33</v>
      </c>
      <c r="G118" s="16">
        <v>5</v>
      </c>
      <c r="H118" s="16">
        <v>28</v>
      </c>
      <c r="I118" s="16"/>
      <c r="J118" s="16">
        <v>5</v>
      </c>
      <c r="K118" s="16">
        <v>2</v>
      </c>
      <c r="L118" s="16">
        <v>3</v>
      </c>
      <c r="M118" s="16"/>
      <c r="N118" s="16">
        <v>16</v>
      </c>
      <c r="O118" s="16">
        <v>2</v>
      </c>
      <c r="P118" s="16">
        <v>14</v>
      </c>
      <c r="Q118" s="16"/>
      <c r="R118" s="16">
        <v>7</v>
      </c>
      <c r="S118" s="16">
        <v>3</v>
      </c>
      <c r="T118" s="16">
        <v>4</v>
      </c>
      <c r="U118" s="16"/>
      <c r="V118" s="16">
        <v>6</v>
      </c>
      <c r="W118" s="16">
        <v>2</v>
      </c>
      <c r="X118" s="16">
        <v>4</v>
      </c>
      <c r="Y118" s="16"/>
      <c r="Z118" s="16">
        <v>7</v>
      </c>
      <c r="AA118" s="16">
        <v>2</v>
      </c>
      <c r="AB118" s="16">
        <v>5</v>
      </c>
      <c r="AC118" s="16"/>
      <c r="AD118" s="16">
        <v>4</v>
      </c>
      <c r="AE118" s="16">
        <v>1</v>
      </c>
      <c r="AF118" s="16">
        <v>3</v>
      </c>
    </row>
    <row r="119" spans="1:32" s="9" customFormat="1" ht="15" customHeight="1" x14ac:dyDescent="0.15">
      <c r="A119" s="13" t="s">
        <v>18</v>
      </c>
      <c r="B119" s="26">
        <f t="shared" si="3"/>
        <v>590</v>
      </c>
      <c r="C119" s="27">
        <f t="shared" si="3"/>
        <v>150</v>
      </c>
      <c r="D119" s="27">
        <f t="shared" si="3"/>
        <v>440</v>
      </c>
      <c r="E119" s="14"/>
      <c r="F119" s="15">
        <v>238</v>
      </c>
      <c r="G119" s="15">
        <v>56</v>
      </c>
      <c r="H119" s="15">
        <v>182</v>
      </c>
      <c r="I119" s="15"/>
      <c r="J119" s="15">
        <v>52</v>
      </c>
      <c r="K119" s="15">
        <v>13</v>
      </c>
      <c r="L119" s="15">
        <v>39</v>
      </c>
      <c r="M119" s="15"/>
      <c r="N119" s="15">
        <v>102</v>
      </c>
      <c r="O119" s="15">
        <v>29</v>
      </c>
      <c r="P119" s="15">
        <v>73</v>
      </c>
      <c r="Q119" s="15"/>
      <c r="R119" s="15">
        <v>69</v>
      </c>
      <c r="S119" s="15">
        <v>18</v>
      </c>
      <c r="T119" s="15">
        <v>51</v>
      </c>
      <c r="U119" s="15"/>
      <c r="V119" s="15">
        <v>50</v>
      </c>
      <c r="W119" s="15">
        <v>14</v>
      </c>
      <c r="X119" s="15">
        <v>36</v>
      </c>
      <c r="Y119" s="15"/>
      <c r="Z119" s="15">
        <v>47</v>
      </c>
      <c r="AA119" s="15">
        <v>16</v>
      </c>
      <c r="AB119" s="15">
        <v>31</v>
      </c>
      <c r="AC119" s="15"/>
      <c r="AD119" s="15">
        <v>32</v>
      </c>
      <c r="AE119" s="15">
        <v>4</v>
      </c>
      <c r="AF119" s="15">
        <v>28</v>
      </c>
    </row>
    <row r="120" spans="1:32" s="9" customFormat="1" ht="15" customHeight="1" x14ac:dyDescent="0.15">
      <c r="A120" s="11">
        <v>95</v>
      </c>
      <c r="B120" s="28">
        <f t="shared" si="3"/>
        <v>65</v>
      </c>
      <c r="C120" s="29">
        <f t="shared" si="3"/>
        <v>8</v>
      </c>
      <c r="D120" s="29">
        <f t="shared" si="3"/>
        <v>57</v>
      </c>
      <c r="E120" s="12"/>
      <c r="F120" s="9">
        <v>25</v>
      </c>
      <c r="G120" s="9">
        <v>1</v>
      </c>
      <c r="H120" s="9">
        <v>24</v>
      </c>
      <c r="J120" s="9">
        <v>5</v>
      </c>
      <c r="K120" s="9">
        <v>1</v>
      </c>
      <c r="L120" s="9">
        <v>4</v>
      </c>
      <c r="N120" s="9">
        <v>17</v>
      </c>
      <c r="O120" s="9">
        <v>4</v>
      </c>
      <c r="P120" s="9">
        <v>13</v>
      </c>
      <c r="R120" s="9">
        <v>9</v>
      </c>
      <c r="S120" s="9">
        <v>1</v>
      </c>
      <c r="T120" s="9">
        <v>8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6</v>
      </c>
      <c r="D121" s="29">
        <f t="shared" si="3"/>
        <v>34</v>
      </c>
      <c r="E121" s="12"/>
      <c r="F121" s="9">
        <v>11</v>
      </c>
      <c r="G121" s="9">
        <v>1</v>
      </c>
      <c r="H121" s="9">
        <v>10</v>
      </c>
      <c r="J121" s="9">
        <v>6</v>
      </c>
      <c r="K121" s="9">
        <v>1</v>
      </c>
      <c r="L121" s="9">
        <v>5</v>
      </c>
      <c r="N121" s="9">
        <v>5</v>
      </c>
      <c r="O121" s="9">
        <v>2</v>
      </c>
      <c r="P121" s="9">
        <v>3</v>
      </c>
      <c r="R121" s="9">
        <v>7</v>
      </c>
      <c r="S121" s="9">
        <v>1</v>
      </c>
      <c r="T121" s="9">
        <v>6</v>
      </c>
      <c r="V121" s="9">
        <v>3</v>
      </c>
      <c r="W121" s="9">
        <v>1</v>
      </c>
      <c r="X121" s="9">
        <v>2</v>
      </c>
      <c r="Z121" s="9">
        <v>1</v>
      </c>
      <c r="AA121" s="9">
        <v>0</v>
      </c>
      <c r="AB121" s="9">
        <v>1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35</v>
      </c>
      <c r="C122" s="29">
        <f t="shared" si="3"/>
        <v>8</v>
      </c>
      <c r="D122" s="29">
        <f t="shared" si="3"/>
        <v>27</v>
      </c>
      <c r="E122" s="12"/>
      <c r="F122" s="9">
        <v>13</v>
      </c>
      <c r="G122" s="9">
        <v>1</v>
      </c>
      <c r="H122" s="9">
        <v>12</v>
      </c>
      <c r="J122" s="9">
        <v>1</v>
      </c>
      <c r="K122" s="9">
        <v>1</v>
      </c>
      <c r="L122" s="9">
        <v>0</v>
      </c>
      <c r="N122" s="9">
        <v>8</v>
      </c>
      <c r="O122" s="9">
        <v>3</v>
      </c>
      <c r="P122" s="9">
        <v>5</v>
      </c>
      <c r="R122" s="9">
        <v>4</v>
      </c>
      <c r="S122" s="9">
        <v>0</v>
      </c>
      <c r="T122" s="9">
        <v>4</v>
      </c>
      <c r="V122" s="9">
        <v>3</v>
      </c>
      <c r="W122" s="9">
        <v>2</v>
      </c>
      <c r="X122" s="9">
        <v>1</v>
      </c>
      <c r="Z122" s="9">
        <v>1</v>
      </c>
      <c r="AA122" s="9">
        <v>1</v>
      </c>
      <c r="AB122" s="9">
        <v>0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22</v>
      </c>
      <c r="C123" s="29">
        <f t="shared" si="3"/>
        <v>6</v>
      </c>
      <c r="D123" s="29">
        <f t="shared" si="3"/>
        <v>16</v>
      </c>
      <c r="E123" s="12"/>
      <c r="F123" s="9">
        <v>11</v>
      </c>
      <c r="G123" s="9">
        <v>4</v>
      </c>
      <c r="H123" s="9">
        <v>7</v>
      </c>
      <c r="J123" s="9">
        <v>2</v>
      </c>
      <c r="K123" s="9">
        <v>0</v>
      </c>
      <c r="L123" s="9">
        <v>2</v>
      </c>
      <c r="N123" s="9">
        <v>2</v>
      </c>
      <c r="O123" s="9">
        <v>1</v>
      </c>
      <c r="P123" s="9">
        <v>1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25</v>
      </c>
      <c r="C124" s="33">
        <f t="shared" si="3"/>
        <v>6</v>
      </c>
      <c r="D124" s="29">
        <f t="shared" si="3"/>
        <v>19</v>
      </c>
      <c r="E124" s="12"/>
      <c r="F124" s="16">
        <v>11</v>
      </c>
      <c r="G124" s="16">
        <v>5</v>
      </c>
      <c r="H124" s="16">
        <v>6</v>
      </c>
      <c r="I124" s="16"/>
      <c r="J124" s="16">
        <v>1</v>
      </c>
      <c r="K124" s="16">
        <v>0</v>
      </c>
      <c r="L124" s="16">
        <v>1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0</v>
      </c>
      <c r="W124" s="16">
        <v>0</v>
      </c>
      <c r="X124" s="16">
        <v>0</v>
      </c>
      <c r="Y124" s="16"/>
      <c r="Z124" s="16">
        <v>3</v>
      </c>
      <c r="AA124" s="16">
        <v>1</v>
      </c>
      <c r="AB124" s="16">
        <v>2</v>
      </c>
      <c r="AC124" s="16"/>
      <c r="AD124" s="16">
        <v>6</v>
      </c>
      <c r="AE124" s="16">
        <v>0</v>
      </c>
      <c r="AF124" s="16">
        <v>6</v>
      </c>
    </row>
    <row r="125" spans="1:32" s="9" customFormat="1" ht="15" customHeight="1" x14ac:dyDescent="0.15">
      <c r="A125" s="13" t="s">
        <v>19</v>
      </c>
      <c r="B125" s="26">
        <f t="shared" si="3"/>
        <v>187</v>
      </c>
      <c r="C125" s="31">
        <f t="shared" si="3"/>
        <v>34</v>
      </c>
      <c r="D125" s="37">
        <f t="shared" si="3"/>
        <v>153</v>
      </c>
      <c r="E125" s="4"/>
      <c r="F125" s="9">
        <v>71</v>
      </c>
      <c r="G125" s="9">
        <v>12</v>
      </c>
      <c r="H125" s="9">
        <v>59</v>
      </c>
      <c r="J125" s="9">
        <v>15</v>
      </c>
      <c r="K125" s="9">
        <v>3</v>
      </c>
      <c r="L125" s="9">
        <v>12</v>
      </c>
      <c r="N125" s="9">
        <v>35</v>
      </c>
      <c r="O125" s="9">
        <v>10</v>
      </c>
      <c r="P125" s="9">
        <v>25</v>
      </c>
      <c r="R125" s="9">
        <v>22</v>
      </c>
      <c r="S125" s="9">
        <v>2</v>
      </c>
      <c r="T125" s="9">
        <v>20</v>
      </c>
      <c r="V125" s="9">
        <v>10</v>
      </c>
      <c r="W125" s="9">
        <v>3</v>
      </c>
      <c r="X125" s="9">
        <v>7</v>
      </c>
      <c r="Z125" s="9">
        <v>7</v>
      </c>
      <c r="AA125" s="9">
        <v>2</v>
      </c>
      <c r="AB125" s="9">
        <v>5</v>
      </c>
      <c r="AD125" s="9">
        <v>27</v>
      </c>
      <c r="AE125" s="9">
        <v>2</v>
      </c>
      <c r="AF125" s="9">
        <v>25</v>
      </c>
    </row>
    <row r="126" spans="1:32" s="9" customFormat="1" ht="15" customHeight="1" x14ac:dyDescent="0.15">
      <c r="A126" s="1" t="s">
        <v>20</v>
      </c>
      <c r="B126" s="28">
        <f>F126+J126+N126+R126+V126+Z126+AD126</f>
        <v>31</v>
      </c>
      <c r="C126" s="27">
        <f t="shared" si="3"/>
        <v>6</v>
      </c>
      <c r="D126" s="27">
        <f t="shared" si="3"/>
        <v>25</v>
      </c>
      <c r="E126" s="14"/>
      <c r="F126" s="15">
        <v>5</v>
      </c>
      <c r="G126" s="15">
        <v>0</v>
      </c>
      <c r="H126" s="15">
        <v>5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3</v>
      </c>
      <c r="AA126" s="15">
        <v>1</v>
      </c>
      <c r="AB126" s="15">
        <v>2</v>
      </c>
      <c r="AC126" s="15"/>
      <c r="AD126" s="15">
        <v>3</v>
      </c>
      <c r="AE126" s="15">
        <v>0</v>
      </c>
      <c r="AF126" s="15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16946</v>
      </c>
      <c r="C127" s="27">
        <f t="shared" si="3"/>
        <v>8025</v>
      </c>
      <c r="D127" s="32">
        <f t="shared" si="3"/>
        <v>8921</v>
      </c>
      <c r="E127" s="3"/>
      <c r="F127" s="41">
        <v>9553</v>
      </c>
      <c r="G127" s="15">
        <v>4540</v>
      </c>
      <c r="H127" s="15">
        <v>5013</v>
      </c>
      <c r="I127" s="15"/>
      <c r="J127" s="15">
        <v>1599</v>
      </c>
      <c r="K127" s="15">
        <v>752</v>
      </c>
      <c r="L127" s="15">
        <v>847</v>
      </c>
      <c r="M127" s="15"/>
      <c r="N127" s="15">
        <v>2564</v>
      </c>
      <c r="O127" s="15">
        <v>1204</v>
      </c>
      <c r="P127" s="15">
        <v>1360</v>
      </c>
      <c r="Q127" s="15"/>
      <c r="R127" s="15">
        <v>1337</v>
      </c>
      <c r="S127" s="15">
        <v>641</v>
      </c>
      <c r="T127" s="15">
        <v>696</v>
      </c>
      <c r="U127" s="15"/>
      <c r="V127" s="15">
        <v>790</v>
      </c>
      <c r="W127" s="15">
        <v>369</v>
      </c>
      <c r="X127" s="15">
        <v>421</v>
      </c>
      <c r="Y127" s="15"/>
      <c r="Z127" s="15">
        <v>797</v>
      </c>
      <c r="AA127" s="15">
        <v>369</v>
      </c>
      <c r="AB127" s="15">
        <v>428</v>
      </c>
      <c r="AC127" s="15"/>
      <c r="AD127" s="15">
        <v>306</v>
      </c>
      <c r="AE127" s="15">
        <v>150</v>
      </c>
      <c r="AF127" s="15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1914</v>
      </c>
      <c r="C132" s="29">
        <f t="shared" ref="C132:D132" si="4">G132+K132+O132+S132+W132+AA132+AE132</f>
        <v>970</v>
      </c>
      <c r="D132" s="29">
        <f t="shared" si="4"/>
        <v>944</v>
      </c>
      <c r="E132" s="4"/>
      <c r="F132" s="38">
        <v>1327</v>
      </c>
      <c r="G132" s="38">
        <v>666</v>
      </c>
      <c r="H132" s="38">
        <v>661</v>
      </c>
      <c r="I132" s="38"/>
      <c r="J132" s="38">
        <v>185</v>
      </c>
      <c r="K132" s="38">
        <v>89</v>
      </c>
      <c r="L132" s="38">
        <v>96</v>
      </c>
      <c r="M132" s="38"/>
      <c r="N132" s="38">
        <v>192</v>
      </c>
      <c r="O132" s="38">
        <v>97</v>
      </c>
      <c r="P132" s="38">
        <v>95</v>
      </c>
      <c r="Q132" s="38"/>
      <c r="R132" s="38">
        <v>75</v>
      </c>
      <c r="S132" s="38">
        <v>47</v>
      </c>
      <c r="T132" s="38">
        <v>28</v>
      </c>
      <c r="U132" s="38"/>
      <c r="V132" s="38">
        <v>60</v>
      </c>
      <c r="W132" s="38">
        <v>28</v>
      </c>
      <c r="X132" s="38">
        <v>32</v>
      </c>
      <c r="Y132" s="38"/>
      <c r="Z132" s="38">
        <v>75</v>
      </c>
      <c r="AA132" s="38">
        <v>43</v>
      </c>
      <c r="AB132" s="38">
        <v>32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0.1129</v>
      </c>
      <c r="C133" s="21">
        <f t="shared" ref="C133:D133" si="5">ROUND(C132/C$138,4)</f>
        <v>0.12089999999999999</v>
      </c>
      <c r="D133" s="35">
        <f t="shared" si="5"/>
        <v>0.10580000000000001</v>
      </c>
      <c r="E133" s="3"/>
      <c r="F133" s="39">
        <v>0.13890924316968492</v>
      </c>
      <c r="G133" s="39">
        <v>0.14669603524229075</v>
      </c>
      <c r="H133" s="39">
        <v>0.13185717135447836</v>
      </c>
      <c r="I133" s="39"/>
      <c r="J133" s="39">
        <v>0.11569731081926204</v>
      </c>
      <c r="K133" s="39">
        <v>0.11835106382978723</v>
      </c>
      <c r="L133" s="39">
        <v>0.11334120425029516</v>
      </c>
      <c r="M133" s="39"/>
      <c r="N133" s="39">
        <v>7.4882995319812795E-2</v>
      </c>
      <c r="O133" s="39">
        <v>8.0564784053156147E-2</v>
      </c>
      <c r="P133" s="39">
        <v>6.985294117647059E-2</v>
      </c>
      <c r="Q133" s="39"/>
      <c r="R133" s="39">
        <v>5.6095736724008978E-2</v>
      </c>
      <c r="S133" s="39">
        <v>7.3322932917316688E-2</v>
      </c>
      <c r="T133" s="39">
        <v>4.0229885057471264E-2</v>
      </c>
      <c r="U133" s="39"/>
      <c r="V133" s="39">
        <v>7.5949367088607597E-2</v>
      </c>
      <c r="W133" s="39">
        <v>7.5880758807588072E-2</v>
      </c>
      <c r="X133" s="39">
        <v>7.6009501187648459E-2</v>
      </c>
      <c r="Y133" s="39"/>
      <c r="Z133" s="39">
        <v>9.4102885821831864E-2</v>
      </c>
      <c r="AA133" s="39">
        <v>0.11653116531165311</v>
      </c>
      <c r="AB133" s="39">
        <v>7.476635514018691E-2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7660</v>
      </c>
      <c r="C134" s="29">
        <f t="shared" ref="C134:D138" si="6">G134+K134+O134+S134+W134+AA134+AE134</f>
        <v>3900</v>
      </c>
      <c r="D134" s="29">
        <f t="shared" si="6"/>
        <v>3760</v>
      </c>
      <c r="E134" s="12"/>
      <c r="F134" s="38">
        <v>4699</v>
      </c>
      <c r="G134" s="38">
        <v>2354</v>
      </c>
      <c r="H134" s="38">
        <v>2345</v>
      </c>
      <c r="I134" s="38"/>
      <c r="J134" s="38">
        <v>712</v>
      </c>
      <c r="K134" s="38">
        <v>362</v>
      </c>
      <c r="L134" s="38">
        <v>350</v>
      </c>
      <c r="M134" s="38"/>
      <c r="N134" s="38">
        <v>1136</v>
      </c>
      <c r="O134" s="38">
        <v>565</v>
      </c>
      <c r="P134" s="38">
        <v>571</v>
      </c>
      <c r="Q134" s="38"/>
      <c r="R134" s="38">
        <v>482</v>
      </c>
      <c r="S134" s="38">
        <v>256</v>
      </c>
      <c r="T134" s="38">
        <v>226</v>
      </c>
      <c r="U134" s="38"/>
      <c r="V134" s="38">
        <v>259</v>
      </c>
      <c r="W134" s="38">
        <v>139</v>
      </c>
      <c r="X134" s="38">
        <v>120</v>
      </c>
      <c r="Y134" s="38"/>
      <c r="Z134" s="38">
        <v>274</v>
      </c>
      <c r="AA134" s="38">
        <v>144</v>
      </c>
      <c r="AB134" s="38">
        <v>130</v>
      </c>
      <c r="AC134" s="38"/>
      <c r="AD134" s="38">
        <v>98</v>
      </c>
      <c r="AE134" s="38">
        <v>80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0.45200000000000001</v>
      </c>
      <c r="C135" s="21">
        <f t="shared" ref="C135:D135" si="7">ROUND(C134/C$138,4)</f>
        <v>0.48599999999999999</v>
      </c>
      <c r="D135" s="21">
        <f t="shared" si="7"/>
        <v>0.42149999999999999</v>
      </c>
      <c r="E135" s="20"/>
      <c r="F135" s="39">
        <v>0.49188736522558357</v>
      </c>
      <c r="G135" s="39">
        <v>0.51850220264317182</v>
      </c>
      <c r="H135" s="39">
        <v>0.46778376221823259</v>
      </c>
      <c r="I135" s="39"/>
      <c r="J135" s="39">
        <v>0.44527829893683551</v>
      </c>
      <c r="K135" s="39">
        <v>0.48138297872340424</v>
      </c>
      <c r="L135" s="39">
        <v>0.41322314049586778</v>
      </c>
      <c r="M135" s="39"/>
      <c r="N135" s="39">
        <v>0.44305772230889234</v>
      </c>
      <c r="O135" s="39">
        <v>0.46926910299003322</v>
      </c>
      <c r="P135" s="39">
        <v>0.4198529411764706</v>
      </c>
      <c r="Q135" s="39"/>
      <c r="R135" s="39">
        <v>0.3605086013462977</v>
      </c>
      <c r="S135" s="39">
        <v>0.39937597503900157</v>
      </c>
      <c r="T135" s="39">
        <v>0.32471264367816094</v>
      </c>
      <c r="U135" s="39"/>
      <c r="V135" s="39">
        <v>0.32784810126582281</v>
      </c>
      <c r="W135" s="39">
        <v>0.37669376693766937</v>
      </c>
      <c r="X135" s="39">
        <v>0.28503562945368172</v>
      </c>
      <c r="Y135" s="39"/>
      <c r="Z135" s="39">
        <v>0.34378920953575909</v>
      </c>
      <c r="AA135" s="39">
        <v>0.3902439024390244</v>
      </c>
      <c r="AB135" s="39">
        <v>0.30373831775700932</v>
      </c>
      <c r="AC135" s="39"/>
      <c r="AD135" s="39">
        <v>0.3202614379084967</v>
      </c>
      <c r="AE135" s="39">
        <v>0.53333333333333333</v>
      </c>
      <c r="AF135" s="39">
        <v>0.11538461538461539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7372</v>
      </c>
      <c r="C136" s="29">
        <f t="shared" si="6"/>
        <v>3155</v>
      </c>
      <c r="D136" s="29">
        <f t="shared" si="6"/>
        <v>4217</v>
      </c>
      <c r="E136" s="4"/>
      <c r="F136" s="38">
        <v>3527</v>
      </c>
      <c r="G136" s="38">
        <v>1520</v>
      </c>
      <c r="H136" s="38">
        <v>2007</v>
      </c>
      <c r="I136" s="38"/>
      <c r="J136" s="38">
        <v>702</v>
      </c>
      <c r="K136" s="38">
        <v>301</v>
      </c>
      <c r="L136" s="38">
        <v>401</v>
      </c>
      <c r="M136" s="38"/>
      <c r="N136" s="38">
        <v>1236</v>
      </c>
      <c r="O136" s="38">
        <v>542</v>
      </c>
      <c r="P136" s="38">
        <v>694</v>
      </c>
      <c r="Q136" s="38"/>
      <c r="R136" s="38">
        <v>780</v>
      </c>
      <c r="S136" s="38">
        <v>338</v>
      </c>
      <c r="T136" s="38">
        <v>442</v>
      </c>
      <c r="U136" s="38"/>
      <c r="V136" s="38">
        <v>471</v>
      </c>
      <c r="W136" s="38">
        <v>202</v>
      </c>
      <c r="X136" s="38">
        <v>269</v>
      </c>
      <c r="Y136" s="38"/>
      <c r="Z136" s="38">
        <v>448</v>
      </c>
      <c r="AA136" s="38">
        <v>182</v>
      </c>
      <c r="AB136" s="38">
        <v>266</v>
      </c>
      <c r="AC136" s="38"/>
      <c r="AD136" s="38">
        <v>208</v>
      </c>
      <c r="AE136" s="38">
        <v>70</v>
      </c>
      <c r="AF136" s="38">
        <v>138</v>
      </c>
    </row>
    <row r="137" spans="1:32" s="9" customFormat="1" ht="15" customHeight="1" x14ac:dyDescent="0.15">
      <c r="A137" s="1" t="s">
        <v>38</v>
      </c>
      <c r="B137" s="20">
        <f>ROUND(B136/B$138,4)</f>
        <v>0.435</v>
      </c>
      <c r="C137" s="21">
        <f t="shared" ref="C137:D137" si="8">ROUND(C136/C$138,4)</f>
        <v>0.3931</v>
      </c>
      <c r="D137" s="21">
        <f t="shared" si="8"/>
        <v>0.47270000000000001</v>
      </c>
      <c r="E137" s="3"/>
      <c r="F137" s="39">
        <v>0.36920339160473148</v>
      </c>
      <c r="G137" s="39">
        <v>0.33480176211453744</v>
      </c>
      <c r="H137" s="39">
        <v>0.40035906642728902</v>
      </c>
      <c r="I137" s="39"/>
      <c r="J137" s="39">
        <v>0.43902439024390244</v>
      </c>
      <c r="K137" s="39">
        <v>0.40026595744680848</v>
      </c>
      <c r="L137" s="39">
        <v>0.47343565525383707</v>
      </c>
      <c r="M137" s="39"/>
      <c r="N137" s="39">
        <v>0.48205928237129486</v>
      </c>
      <c r="O137" s="39">
        <v>0.45016611295681064</v>
      </c>
      <c r="P137" s="39">
        <v>0.51029411764705879</v>
      </c>
      <c r="Q137" s="39"/>
      <c r="R137" s="39">
        <v>0.58339566192969339</v>
      </c>
      <c r="S137" s="39">
        <v>0.5273010920436817</v>
      </c>
      <c r="T137" s="39">
        <v>0.63505747126436785</v>
      </c>
      <c r="U137" s="39"/>
      <c r="V137" s="39">
        <v>0.59620253164556958</v>
      </c>
      <c r="W137" s="39">
        <v>0.54742547425474253</v>
      </c>
      <c r="X137" s="39">
        <v>0.63895486935866985</v>
      </c>
      <c r="Y137" s="39"/>
      <c r="Z137" s="39">
        <v>0.56210790464240901</v>
      </c>
      <c r="AA137" s="39">
        <v>0.49322493224932251</v>
      </c>
      <c r="AB137" s="39">
        <v>0.62149532710280375</v>
      </c>
      <c r="AC137" s="39"/>
      <c r="AD137" s="39">
        <v>0.6797385620915033</v>
      </c>
      <c r="AE137" s="39">
        <v>0.46666666666666667</v>
      </c>
      <c r="AF137" s="39">
        <v>0.88461538461538458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16946</v>
      </c>
      <c r="C138" s="27">
        <f t="shared" si="6"/>
        <v>8025</v>
      </c>
      <c r="D138" s="27">
        <f t="shared" si="6"/>
        <v>8921</v>
      </c>
      <c r="E138" s="14"/>
      <c r="F138" s="40">
        <v>9553</v>
      </c>
      <c r="G138" s="40">
        <v>4540</v>
      </c>
      <c r="H138" s="40">
        <v>5013</v>
      </c>
      <c r="I138" s="40"/>
      <c r="J138" s="40">
        <v>1599</v>
      </c>
      <c r="K138" s="40">
        <v>752</v>
      </c>
      <c r="L138" s="40">
        <v>847</v>
      </c>
      <c r="M138" s="40"/>
      <c r="N138" s="40">
        <v>2564</v>
      </c>
      <c r="O138" s="40">
        <v>1204</v>
      </c>
      <c r="P138" s="40">
        <v>1360</v>
      </c>
      <c r="Q138" s="40"/>
      <c r="R138" s="40">
        <v>1337</v>
      </c>
      <c r="S138" s="40">
        <v>641</v>
      </c>
      <c r="T138" s="40">
        <v>696</v>
      </c>
      <c r="U138" s="40"/>
      <c r="V138" s="40">
        <v>790</v>
      </c>
      <c r="W138" s="40">
        <v>369</v>
      </c>
      <c r="X138" s="40">
        <v>421</v>
      </c>
      <c r="Y138" s="40"/>
      <c r="Z138" s="40">
        <v>797</v>
      </c>
      <c r="AA138" s="40">
        <v>369</v>
      </c>
      <c r="AB138" s="40">
        <v>428</v>
      </c>
      <c r="AC138" s="40"/>
      <c r="AD138" s="40">
        <v>306</v>
      </c>
      <c r="AE138" s="40">
        <v>150</v>
      </c>
      <c r="AF138" s="40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AF142"/>
  <sheetViews>
    <sheetView topLeftCell="A95" zoomScale="70" zoomScaleNormal="7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87</v>
      </c>
      <c r="C6" s="31">
        <f t="shared" ref="C6:D21" si="0">G6+K6+O6+S6+W6+AA6+AE6</f>
        <v>42</v>
      </c>
      <c r="D6" s="29">
        <f t="shared" si="0"/>
        <v>45</v>
      </c>
      <c r="E6" s="12"/>
      <c r="F6" s="9">
        <v>64</v>
      </c>
      <c r="G6" s="9">
        <v>30</v>
      </c>
      <c r="H6" s="9">
        <v>34</v>
      </c>
      <c r="J6" s="9">
        <v>8</v>
      </c>
      <c r="K6" s="9">
        <v>5</v>
      </c>
      <c r="L6" s="9">
        <v>3</v>
      </c>
      <c r="N6" s="9">
        <v>6</v>
      </c>
      <c r="O6" s="9">
        <v>2</v>
      </c>
      <c r="P6" s="9">
        <v>4</v>
      </c>
      <c r="R6" s="9">
        <v>4</v>
      </c>
      <c r="S6" s="9">
        <v>2</v>
      </c>
      <c r="T6" s="9">
        <v>2</v>
      </c>
      <c r="V6" s="9">
        <v>4</v>
      </c>
      <c r="W6" s="9">
        <v>2</v>
      </c>
      <c r="X6" s="9">
        <v>2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84</v>
      </c>
      <c r="C7" s="29">
        <f t="shared" si="0"/>
        <v>43</v>
      </c>
      <c r="D7" s="29">
        <f t="shared" si="0"/>
        <v>41</v>
      </c>
      <c r="E7" s="12"/>
      <c r="F7" s="9">
        <v>68</v>
      </c>
      <c r="G7" s="9">
        <v>36</v>
      </c>
      <c r="H7" s="9">
        <v>32</v>
      </c>
      <c r="J7" s="9">
        <v>4</v>
      </c>
      <c r="K7" s="9">
        <v>2</v>
      </c>
      <c r="L7" s="9">
        <v>2</v>
      </c>
      <c r="N7" s="9">
        <v>6</v>
      </c>
      <c r="O7" s="9">
        <v>3</v>
      </c>
      <c r="P7" s="9">
        <v>3</v>
      </c>
      <c r="R7" s="9">
        <v>5</v>
      </c>
      <c r="S7" s="9">
        <v>1</v>
      </c>
      <c r="T7" s="9">
        <v>4</v>
      </c>
      <c r="V7" s="9">
        <v>0</v>
      </c>
      <c r="W7" s="9">
        <v>0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93</v>
      </c>
      <c r="C8" s="29">
        <f t="shared" si="0"/>
        <v>42</v>
      </c>
      <c r="D8" s="29">
        <f t="shared" si="0"/>
        <v>51</v>
      </c>
      <c r="E8" s="12"/>
      <c r="F8" s="9">
        <v>68</v>
      </c>
      <c r="G8" s="9">
        <v>28</v>
      </c>
      <c r="H8" s="9">
        <v>40</v>
      </c>
      <c r="J8" s="9">
        <v>6</v>
      </c>
      <c r="K8" s="9">
        <v>1</v>
      </c>
      <c r="L8" s="9">
        <v>5</v>
      </c>
      <c r="N8" s="9">
        <v>10</v>
      </c>
      <c r="O8" s="9">
        <v>6</v>
      </c>
      <c r="P8" s="9">
        <v>4</v>
      </c>
      <c r="R8" s="9">
        <v>2</v>
      </c>
      <c r="S8" s="9">
        <v>1</v>
      </c>
      <c r="T8" s="9">
        <v>1</v>
      </c>
      <c r="V8" s="9">
        <v>5</v>
      </c>
      <c r="W8" s="9">
        <v>5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93</v>
      </c>
      <c r="C9" s="29">
        <f t="shared" si="0"/>
        <v>51</v>
      </c>
      <c r="D9" s="29">
        <f t="shared" si="0"/>
        <v>42</v>
      </c>
      <c r="E9" s="12"/>
      <c r="F9" s="9">
        <v>67</v>
      </c>
      <c r="G9" s="9">
        <v>34</v>
      </c>
      <c r="H9" s="9">
        <v>33</v>
      </c>
      <c r="J9" s="9">
        <v>14</v>
      </c>
      <c r="K9" s="9">
        <v>8</v>
      </c>
      <c r="L9" s="9">
        <v>6</v>
      </c>
      <c r="N9" s="9">
        <v>4</v>
      </c>
      <c r="O9" s="9">
        <v>3</v>
      </c>
      <c r="P9" s="9">
        <v>1</v>
      </c>
      <c r="R9" s="9">
        <v>5</v>
      </c>
      <c r="S9" s="9">
        <v>4</v>
      </c>
      <c r="T9" s="9">
        <v>1</v>
      </c>
      <c r="V9" s="9">
        <v>1</v>
      </c>
      <c r="W9" s="9">
        <v>1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133</v>
      </c>
      <c r="C10" s="29">
        <f t="shared" si="0"/>
        <v>68</v>
      </c>
      <c r="D10" s="29">
        <f t="shared" si="0"/>
        <v>65</v>
      </c>
      <c r="E10" s="12"/>
      <c r="F10" s="9">
        <v>93</v>
      </c>
      <c r="G10" s="9">
        <v>49</v>
      </c>
      <c r="H10" s="9">
        <v>44</v>
      </c>
      <c r="J10" s="9">
        <v>13</v>
      </c>
      <c r="K10" s="9">
        <v>3</v>
      </c>
      <c r="L10" s="9">
        <v>10</v>
      </c>
      <c r="N10" s="9">
        <v>12</v>
      </c>
      <c r="O10" s="9">
        <v>7</v>
      </c>
      <c r="P10" s="9">
        <v>5</v>
      </c>
      <c r="R10" s="9">
        <v>7</v>
      </c>
      <c r="S10" s="9">
        <v>6</v>
      </c>
      <c r="T10" s="9">
        <v>1</v>
      </c>
      <c r="V10" s="9">
        <v>3</v>
      </c>
      <c r="W10" s="9">
        <v>0</v>
      </c>
      <c r="X10" s="9">
        <v>3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490</v>
      </c>
      <c r="C11" s="27">
        <f t="shared" si="0"/>
        <v>246</v>
      </c>
      <c r="D11" s="32">
        <f t="shared" si="0"/>
        <v>244</v>
      </c>
      <c r="E11" s="14"/>
      <c r="F11" s="15">
        <v>360</v>
      </c>
      <c r="G11" s="15">
        <v>177</v>
      </c>
      <c r="H11" s="15">
        <v>183</v>
      </c>
      <c r="I11" s="15"/>
      <c r="J11" s="15">
        <v>45</v>
      </c>
      <c r="K11" s="15">
        <v>19</v>
      </c>
      <c r="L11" s="15">
        <v>26</v>
      </c>
      <c r="M11" s="15"/>
      <c r="N11" s="15">
        <v>38</v>
      </c>
      <c r="O11" s="15">
        <v>21</v>
      </c>
      <c r="P11" s="15">
        <v>17</v>
      </c>
      <c r="Q11" s="15"/>
      <c r="R11" s="15">
        <v>23</v>
      </c>
      <c r="S11" s="15">
        <v>14</v>
      </c>
      <c r="T11" s="15">
        <v>9</v>
      </c>
      <c r="U11" s="15"/>
      <c r="V11" s="15">
        <v>13</v>
      </c>
      <c r="W11" s="15">
        <v>8</v>
      </c>
      <c r="X11" s="15">
        <v>5</v>
      </c>
      <c r="Y11" s="15"/>
      <c r="Z11" s="15">
        <v>11</v>
      </c>
      <c r="AA11" s="15">
        <v>7</v>
      </c>
      <c r="AB11" s="15">
        <v>4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122</v>
      </c>
      <c r="C12" s="29">
        <f t="shared" si="0"/>
        <v>63</v>
      </c>
      <c r="D12" s="29">
        <f t="shared" si="0"/>
        <v>59</v>
      </c>
      <c r="E12" s="12"/>
      <c r="F12" s="9">
        <v>85</v>
      </c>
      <c r="G12" s="9">
        <v>43</v>
      </c>
      <c r="H12" s="9">
        <v>42</v>
      </c>
      <c r="J12" s="9">
        <v>12</v>
      </c>
      <c r="K12" s="9">
        <v>6</v>
      </c>
      <c r="L12" s="9">
        <v>6</v>
      </c>
      <c r="N12" s="9">
        <v>10</v>
      </c>
      <c r="O12" s="9">
        <v>4</v>
      </c>
      <c r="P12" s="9">
        <v>6</v>
      </c>
      <c r="R12" s="9">
        <v>6</v>
      </c>
      <c r="S12" s="9">
        <v>4</v>
      </c>
      <c r="T12" s="9">
        <v>2</v>
      </c>
      <c r="V12" s="9">
        <v>6</v>
      </c>
      <c r="W12" s="9">
        <v>4</v>
      </c>
      <c r="X12" s="9">
        <v>2</v>
      </c>
      <c r="Z12" s="9">
        <v>3</v>
      </c>
      <c r="AA12" s="9">
        <v>2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129</v>
      </c>
      <c r="C13" s="29">
        <f t="shared" si="0"/>
        <v>72</v>
      </c>
      <c r="D13" s="29">
        <f t="shared" si="0"/>
        <v>57</v>
      </c>
      <c r="E13" s="12"/>
      <c r="F13" s="9">
        <v>90</v>
      </c>
      <c r="G13" s="9">
        <v>51</v>
      </c>
      <c r="H13" s="9">
        <v>39</v>
      </c>
      <c r="J13" s="9">
        <v>10</v>
      </c>
      <c r="K13" s="9">
        <v>5</v>
      </c>
      <c r="L13" s="9">
        <v>5</v>
      </c>
      <c r="N13" s="9">
        <v>11</v>
      </c>
      <c r="O13" s="9">
        <v>6</v>
      </c>
      <c r="P13" s="9">
        <v>5</v>
      </c>
      <c r="R13" s="9">
        <v>7</v>
      </c>
      <c r="S13" s="9">
        <v>6</v>
      </c>
      <c r="T13" s="9">
        <v>1</v>
      </c>
      <c r="V13" s="9">
        <v>2</v>
      </c>
      <c r="W13" s="9">
        <v>0</v>
      </c>
      <c r="X13" s="9">
        <v>2</v>
      </c>
      <c r="Z13" s="9">
        <v>9</v>
      </c>
      <c r="AA13" s="9">
        <v>4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130</v>
      </c>
      <c r="C14" s="29">
        <f t="shared" si="0"/>
        <v>67</v>
      </c>
      <c r="D14" s="29">
        <f t="shared" si="0"/>
        <v>63</v>
      </c>
      <c r="E14" s="12"/>
      <c r="F14" s="9">
        <v>99</v>
      </c>
      <c r="G14" s="9">
        <v>51</v>
      </c>
      <c r="H14" s="9">
        <v>48</v>
      </c>
      <c r="J14" s="9">
        <v>9</v>
      </c>
      <c r="K14" s="9">
        <v>6</v>
      </c>
      <c r="L14" s="9">
        <v>3</v>
      </c>
      <c r="N14" s="9">
        <v>9</v>
      </c>
      <c r="O14" s="9">
        <v>5</v>
      </c>
      <c r="P14" s="9">
        <v>4</v>
      </c>
      <c r="R14" s="9">
        <v>1</v>
      </c>
      <c r="S14" s="9">
        <v>1</v>
      </c>
      <c r="T14" s="9">
        <v>0</v>
      </c>
      <c r="V14" s="9">
        <v>4</v>
      </c>
      <c r="W14" s="9">
        <v>0</v>
      </c>
      <c r="X14" s="9">
        <v>4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162</v>
      </c>
      <c r="C15" s="29">
        <f t="shared" si="0"/>
        <v>74</v>
      </c>
      <c r="D15" s="29">
        <f t="shared" si="0"/>
        <v>88</v>
      </c>
      <c r="E15" s="12"/>
      <c r="F15" s="9">
        <v>115</v>
      </c>
      <c r="G15" s="9">
        <v>54</v>
      </c>
      <c r="H15" s="9">
        <v>61</v>
      </c>
      <c r="J15" s="9">
        <v>18</v>
      </c>
      <c r="K15" s="9">
        <v>8</v>
      </c>
      <c r="L15" s="9">
        <v>10</v>
      </c>
      <c r="N15" s="9">
        <v>16</v>
      </c>
      <c r="O15" s="9">
        <v>6</v>
      </c>
      <c r="P15" s="9">
        <v>10</v>
      </c>
      <c r="R15" s="9">
        <v>3</v>
      </c>
      <c r="S15" s="9">
        <v>1</v>
      </c>
      <c r="T15" s="9">
        <v>2</v>
      </c>
      <c r="V15" s="9">
        <v>5</v>
      </c>
      <c r="W15" s="9">
        <v>2</v>
      </c>
      <c r="X15" s="9">
        <v>3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133</v>
      </c>
      <c r="C16" s="29">
        <f t="shared" si="0"/>
        <v>59</v>
      </c>
      <c r="D16" s="29">
        <f t="shared" si="0"/>
        <v>74</v>
      </c>
      <c r="E16" s="12"/>
      <c r="F16" s="9">
        <v>96</v>
      </c>
      <c r="G16" s="9">
        <v>42</v>
      </c>
      <c r="H16" s="9">
        <v>54</v>
      </c>
      <c r="J16" s="9">
        <v>8</v>
      </c>
      <c r="K16" s="9">
        <v>3</v>
      </c>
      <c r="L16" s="9">
        <v>5</v>
      </c>
      <c r="N16" s="9">
        <v>12</v>
      </c>
      <c r="O16" s="9">
        <v>5</v>
      </c>
      <c r="P16" s="9">
        <v>7</v>
      </c>
      <c r="R16" s="9">
        <v>6</v>
      </c>
      <c r="S16" s="9">
        <v>3</v>
      </c>
      <c r="T16" s="9">
        <v>3</v>
      </c>
      <c r="V16" s="9">
        <v>5</v>
      </c>
      <c r="W16" s="9">
        <v>2</v>
      </c>
      <c r="X16" s="9">
        <v>3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676</v>
      </c>
      <c r="C17" s="27">
        <f t="shared" si="0"/>
        <v>335</v>
      </c>
      <c r="D17" s="32">
        <f t="shared" si="0"/>
        <v>341</v>
      </c>
      <c r="E17" s="14"/>
      <c r="F17" s="15">
        <v>485</v>
      </c>
      <c r="G17" s="15">
        <v>241</v>
      </c>
      <c r="H17" s="15">
        <v>244</v>
      </c>
      <c r="I17" s="15"/>
      <c r="J17" s="15">
        <v>57</v>
      </c>
      <c r="K17" s="15">
        <v>28</v>
      </c>
      <c r="L17" s="15">
        <v>29</v>
      </c>
      <c r="M17" s="15"/>
      <c r="N17" s="15">
        <v>58</v>
      </c>
      <c r="O17" s="15">
        <v>26</v>
      </c>
      <c r="P17" s="15">
        <v>32</v>
      </c>
      <c r="Q17" s="15"/>
      <c r="R17" s="15">
        <v>23</v>
      </c>
      <c r="S17" s="15">
        <v>15</v>
      </c>
      <c r="T17" s="15">
        <v>8</v>
      </c>
      <c r="U17" s="15"/>
      <c r="V17" s="15">
        <v>22</v>
      </c>
      <c r="W17" s="15">
        <v>8</v>
      </c>
      <c r="X17" s="15">
        <v>14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160</v>
      </c>
      <c r="C18" s="29">
        <f t="shared" si="0"/>
        <v>78</v>
      </c>
      <c r="D18" s="29">
        <f t="shared" si="0"/>
        <v>82</v>
      </c>
      <c r="E18" s="12"/>
      <c r="F18" s="9">
        <v>114</v>
      </c>
      <c r="G18" s="9">
        <v>50</v>
      </c>
      <c r="H18" s="9">
        <v>64</v>
      </c>
      <c r="J18" s="9">
        <v>15</v>
      </c>
      <c r="K18" s="9">
        <v>9</v>
      </c>
      <c r="L18" s="9">
        <v>6</v>
      </c>
      <c r="N18" s="9">
        <v>14</v>
      </c>
      <c r="O18" s="9">
        <v>9</v>
      </c>
      <c r="P18" s="9">
        <v>5</v>
      </c>
      <c r="R18" s="9">
        <v>5</v>
      </c>
      <c r="S18" s="9">
        <v>4</v>
      </c>
      <c r="T18" s="9">
        <v>1</v>
      </c>
      <c r="V18" s="9">
        <v>5</v>
      </c>
      <c r="W18" s="9">
        <v>1</v>
      </c>
      <c r="X18" s="9">
        <v>4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162</v>
      </c>
      <c r="C19" s="29">
        <f t="shared" si="0"/>
        <v>89</v>
      </c>
      <c r="D19" s="29">
        <f t="shared" si="0"/>
        <v>73</v>
      </c>
      <c r="E19" s="12"/>
      <c r="F19" s="9">
        <v>103</v>
      </c>
      <c r="G19" s="9">
        <v>58</v>
      </c>
      <c r="H19" s="9">
        <v>45</v>
      </c>
      <c r="J19" s="9">
        <v>16</v>
      </c>
      <c r="K19" s="9">
        <v>9</v>
      </c>
      <c r="L19" s="9">
        <v>7</v>
      </c>
      <c r="N19" s="9">
        <v>25</v>
      </c>
      <c r="O19" s="9">
        <v>13</v>
      </c>
      <c r="P19" s="9">
        <v>12</v>
      </c>
      <c r="R19" s="9">
        <v>7</v>
      </c>
      <c r="S19" s="9">
        <v>3</v>
      </c>
      <c r="T19" s="9">
        <v>4</v>
      </c>
      <c r="V19" s="9">
        <v>2</v>
      </c>
      <c r="W19" s="9">
        <v>1</v>
      </c>
      <c r="X19" s="9">
        <v>1</v>
      </c>
      <c r="Z19" s="9">
        <v>9</v>
      </c>
      <c r="AA19" s="9">
        <v>5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145</v>
      </c>
      <c r="C20" s="29">
        <f t="shared" si="0"/>
        <v>79</v>
      </c>
      <c r="D20" s="29">
        <f t="shared" si="0"/>
        <v>66</v>
      </c>
      <c r="E20" s="12"/>
      <c r="F20" s="9">
        <v>91</v>
      </c>
      <c r="G20" s="9">
        <v>51</v>
      </c>
      <c r="H20" s="9">
        <v>40</v>
      </c>
      <c r="J20" s="9">
        <v>18</v>
      </c>
      <c r="K20" s="9">
        <v>11</v>
      </c>
      <c r="L20" s="9">
        <v>7</v>
      </c>
      <c r="N20" s="9">
        <v>17</v>
      </c>
      <c r="O20" s="9">
        <v>4</v>
      </c>
      <c r="P20" s="9">
        <v>13</v>
      </c>
      <c r="R20" s="9">
        <v>6</v>
      </c>
      <c r="S20" s="9">
        <v>5</v>
      </c>
      <c r="T20" s="9">
        <v>1</v>
      </c>
      <c r="V20" s="9">
        <v>9</v>
      </c>
      <c r="W20" s="9">
        <v>7</v>
      </c>
      <c r="X20" s="9">
        <v>2</v>
      </c>
      <c r="Z20" s="9">
        <v>4</v>
      </c>
      <c r="AA20" s="9">
        <v>1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144</v>
      </c>
      <c r="C21" s="29">
        <f t="shared" si="0"/>
        <v>79</v>
      </c>
      <c r="D21" s="29">
        <f t="shared" si="0"/>
        <v>65</v>
      </c>
      <c r="E21" s="12"/>
      <c r="F21" s="9">
        <v>90</v>
      </c>
      <c r="G21" s="9">
        <v>49</v>
      </c>
      <c r="H21" s="9">
        <v>41</v>
      </c>
      <c r="J21" s="9">
        <v>17</v>
      </c>
      <c r="K21" s="9">
        <v>6</v>
      </c>
      <c r="L21" s="9">
        <v>11</v>
      </c>
      <c r="N21" s="9">
        <v>21</v>
      </c>
      <c r="O21" s="9">
        <v>15</v>
      </c>
      <c r="P21" s="9">
        <v>6</v>
      </c>
      <c r="R21" s="9">
        <v>3</v>
      </c>
      <c r="S21" s="9">
        <v>2</v>
      </c>
      <c r="T21" s="9">
        <v>1</v>
      </c>
      <c r="V21" s="9">
        <v>4</v>
      </c>
      <c r="W21" s="9">
        <v>1</v>
      </c>
      <c r="X21" s="9">
        <v>3</v>
      </c>
      <c r="Z21" s="9">
        <v>9</v>
      </c>
      <c r="AA21" s="9">
        <v>6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134</v>
      </c>
      <c r="C22" s="29">
        <f t="shared" si="1"/>
        <v>60</v>
      </c>
      <c r="D22" s="29">
        <f t="shared" si="1"/>
        <v>74</v>
      </c>
      <c r="E22" s="12"/>
      <c r="F22" s="9">
        <v>83</v>
      </c>
      <c r="G22" s="9">
        <v>38</v>
      </c>
      <c r="H22" s="9">
        <v>45</v>
      </c>
      <c r="J22" s="9">
        <v>19</v>
      </c>
      <c r="K22" s="9">
        <v>9</v>
      </c>
      <c r="L22" s="9">
        <v>10</v>
      </c>
      <c r="N22" s="9">
        <v>15</v>
      </c>
      <c r="O22" s="9">
        <v>7</v>
      </c>
      <c r="P22" s="9">
        <v>8</v>
      </c>
      <c r="R22" s="9">
        <v>6</v>
      </c>
      <c r="S22" s="9">
        <v>2</v>
      </c>
      <c r="T22" s="9">
        <v>4</v>
      </c>
      <c r="V22" s="9">
        <v>6</v>
      </c>
      <c r="W22" s="9">
        <v>2</v>
      </c>
      <c r="X22" s="9">
        <v>4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745</v>
      </c>
      <c r="C23" s="27">
        <f t="shared" si="2"/>
        <v>385</v>
      </c>
      <c r="D23" s="32">
        <f t="shared" si="2"/>
        <v>360</v>
      </c>
      <c r="E23" s="14"/>
      <c r="F23" s="15">
        <v>481</v>
      </c>
      <c r="G23" s="15">
        <v>246</v>
      </c>
      <c r="H23" s="15">
        <v>235</v>
      </c>
      <c r="I23" s="15"/>
      <c r="J23" s="15">
        <v>85</v>
      </c>
      <c r="K23" s="15">
        <v>44</v>
      </c>
      <c r="L23" s="15">
        <v>41</v>
      </c>
      <c r="M23" s="15"/>
      <c r="N23" s="15">
        <v>92</v>
      </c>
      <c r="O23" s="15">
        <v>48</v>
      </c>
      <c r="P23" s="15">
        <v>44</v>
      </c>
      <c r="Q23" s="15"/>
      <c r="R23" s="15">
        <v>27</v>
      </c>
      <c r="S23" s="15">
        <v>16</v>
      </c>
      <c r="T23" s="15">
        <v>11</v>
      </c>
      <c r="U23" s="15"/>
      <c r="V23" s="15">
        <v>26</v>
      </c>
      <c r="W23" s="15">
        <v>12</v>
      </c>
      <c r="X23" s="15">
        <v>14</v>
      </c>
      <c r="Y23" s="15"/>
      <c r="Z23" s="15">
        <v>34</v>
      </c>
      <c r="AA23" s="15">
        <v>19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131</v>
      </c>
      <c r="C24" s="29">
        <f t="shared" si="2"/>
        <v>67</v>
      </c>
      <c r="D24" s="29">
        <f t="shared" si="2"/>
        <v>64</v>
      </c>
      <c r="E24" s="12"/>
      <c r="F24" s="9">
        <v>91</v>
      </c>
      <c r="G24" s="9">
        <v>49</v>
      </c>
      <c r="H24" s="9">
        <v>42</v>
      </c>
      <c r="J24" s="9">
        <v>9</v>
      </c>
      <c r="K24" s="9">
        <v>8</v>
      </c>
      <c r="L24" s="9">
        <v>1</v>
      </c>
      <c r="N24" s="9">
        <v>16</v>
      </c>
      <c r="O24" s="9">
        <v>3</v>
      </c>
      <c r="P24" s="9">
        <v>13</v>
      </c>
      <c r="R24" s="9">
        <v>7</v>
      </c>
      <c r="S24" s="9">
        <v>3</v>
      </c>
      <c r="T24" s="9">
        <v>4</v>
      </c>
      <c r="V24" s="9">
        <v>4</v>
      </c>
      <c r="W24" s="9">
        <v>3</v>
      </c>
      <c r="X24" s="9">
        <v>1</v>
      </c>
      <c r="Z24" s="9">
        <v>4</v>
      </c>
      <c r="AA24" s="9">
        <v>1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156</v>
      </c>
      <c r="C25" s="29">
        <f t="shared" si="2"/>
        <v>91</v>
      </c>
      <c r="D25" s="29">
        <f t="shared" si="2"/>
        <v>65</v>
      </c>
      <c r="E25" s="12"/>
      <c r="F25" s="9">
        <v>103</v>
      </c>
      <c r="G25" s="9">
        <v>62</v>
      </c>
      <c r="H25" s="9">
        <v>41</v>
      </c>
      <c r="J25" s="9">
        <v>11</v>
      </c>
      <c r="K25" s="9">
        <v>5</v>
      </c>
      <c r="L25" s="9">
        <v>6</v>
      </c>
      <c r="N25" s="9">
        <v>19</v>
      </c>
      <c r="O25" s="9">
        <v>9</v>
      </c>
      <c r="P25" s="9">
        <v>10</v>
      </c>
      <c r="R25" s="9">
        <v>13</v>
      </c>
      <c r="S25" s="9">
        <v>8</v>
      </c>
      <c r="T25" s="9">
        <v>5</v>
      </c>
      <c r="V25" s="9">
        <v>7</v>
      </c>
      <c r="W25" s="9">
        <v>4</v>
      </c>
      <c r="X25" s="9">
        <v>3</v>
      </c>
      <c r="Z25" s="9">
        <v>3</v>
      </c>
      <c r="AA25" s="9">
        <v>3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124</v>
      </c>
      <c r="C26" s="29">
        <f t="shared" si="2"/>
        <v>62</v>
      </c>
      <c r="D26" s="29">
        <f t="shared" si="2"/>
        <v>62</v>
      </c>
      <c r="E26" s="12"/>
      <c r="F26" s="9">
        <v>80</v>
      </c>
      <c r="G26" s="9">
        <v>38</v>
      </c>
      <c r="H26" s="9">
        <v>42</v>
      </c>
      <c r="J26" s="9">
        <v>12</v>
      </c>
      <c r="K26" s="9">
        <v>6</v>
      </c>
      <c r="L26" s="9">
        <v>6</v>
      </c>
      <c r="N26" s="9">
        <v>16</v>
      </c>
      <c r="O26" s="9">
        <v>7</v>
      </c>
      <c r="P26" s="9">
        <v>9</v>
      </c>
      <c r="R26" s="9">
        <v>7</v>
      </c>
      <c r="S26" s="9">
        <v>3</v>
      </c>
      <c r="T26" s="9">
        <v>4</v>
      </c>
      <c r="V26" s="9">
        <v>6</v>
      </c>
      <c r="W26" s="9">
        <v>6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143</v>
      </c>
      <c r="C27" s="29">
        <f t="shared" si="2"/>
        <v>72</v>
      </c>
      <c r="D27" s="29">
        <f t="shared" si="2"/>
        <v>71</v>
      </c>
      <c r="E27" s="12"/>
      <c r="F27" s="9">
        <v>95</v>
      </c>
      <c r="G27" s="9">
        <v>46</v>
      </c>
      <c r="H27" s="9">
        <v>49</v>
      </c>
      <c r="J27" s="9">
        <v>11</v>
      </c>
      <c r="K27" s="9">
        <v>6</v>
      </c>
      <c r="L27" s="9">
        <v>5</v>
      </c>
      <c r="N27" s="9">
        <v>22</v>
      </c>
      <c r="O27" s="9">
        <v>14</v>
      </c>
      <c r="P27" s="9">
        <v>8</v>
      </c>
      <c r="R27" s="9">
        <v>12</v>
      </c>
      <c r="S27" s="9">
        <v>4</v>
      </c>
      <c r="T27" s="9">
        <v>8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110</v>
      </c>
      <c r="C28" s="29">
        <f t="shared" si="2"/>
        <v>59</v>
      </c>
      <c r="D28" s="29">
        <f t="shared" si="2"/>
        <v>51</v>
      </c>
      <c r="E28" s="12"/>
      <c r="F28" s="9">
        <v>66</v>
      </c>
      <c r="G28" s="9">
        <v>37</v>
      </c>
      <c r="H28" s="9">
        <v>29</v>
      </c>
      <c r="J28" s="9">
        <v>17</v>
      </c>
      <c r="K28" s="9">
        <v>10</v>
      </c>
      <c r="L28" s="9">
        <v>7</v>
      </c>
      <c r="N28" s="9">
        <v>19</v>
      </c>
      <c r="O28" s="9">
        <v>6</v>
      </c>
      <c r="P28" s="9">
        <v>13</v>
      </c>
      <c r="R28" s="9">
        <v>2</v>
      </c>
      <c r="S28" s="9">
        <v>2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664</v>
      </c>
      <c r="C29" s="27">
        <f t="shared" si="2"/>
        <v>351</v>
      </c>
      <c r="D29" s="32">
        <f t="shared" si="2"/>
        <v>313</v>
      </c>
      <c r="E29" s="14"/>
      <c r="F29" s="15">
        <v>435</v>
      </c>
      <c r="G29" s="15">
        <v>232</v>
      </c>
      <c r="H29" s="15">
        <v>203</v>
      </c>
      <c r="I29" s="15"/>
      <c r="J29" s="15">
        <v>60</v>
      </c>
      <c r="K29" s="15">
        <v>35</v>
      </c>
      <c r="L29" s="15">
        <v>25</v>
      </c>
      <c r="M29" s="15"/>
      <c r="N29" s="15">
        <v>92</v>
      </c>
      <c r="O29" s="15">
        <v>39</v>
      </c>
      <c r="P29" s="15">
        <v>53</v>
      </c>
      <c r="Q29" s="15"/>
      <c r="R29" s="15">
        <v>41</v>
      </c>
      <c r="S29" s="15">
        <v>20</v>
      </c>
      <c r="T29" s="15">
        <v>21</v>
      </c>
      <c r="U29" s="15"/>
      <c r="V29" s="15">
        <v>21</v>
      </c>
      <c r="W29" s="15">
        <v>15</v>
      </c>
      <c r="X29" s="15">
        <v>6</v>
      </c>
      <c r="Y29" s="15"/>
      <c r="Z29" s="15">
        <v>12</v>
      </c>
      <c r="AA29" s="15">
        <v>7</v>
      </c>
      <c r="AB29" s="15">
        <v>5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100</v>
      </c>
      <c r="C30" s="29">
        <f t="shared" si="2"/>
        <v>53</v>
      </c>
      <c r="D30" s="29">
        <f t="shared" si="2"/>
        <v>47</v>
      </c>
      <c r="E30" s="12"/>
      <c r="F30" s="9">
        <v>63</v>
      </c>
      <c r="G30" s="9">
        <v>34</v>
      </c>
      <c r="H30" s="9">
        <v>29</v>
      </c>
      <c r="J30" s="9">
        <v>11</v>
      </c>
      <c r="K30" s="9">
        <v>6</v>
      </c>
      <c r="L30" s="9">
        <v>5</v>
      </c>
      <c r="N30" s="9">
        <v>15</v>
      </c>
      <c r="O30" s="9">
        <v>5</v>
      </c>
      <c r="P30" s="9">
        <v>10</v>
      </c>
      <c r="R30" s="9">
        <v>4</v>
      </c>
      <c r="S30" s="9">
        <v>4</v>
      </c>
      <c r="T30" s="9">
        <v>0</v>
      </c>
      <c r="V30" s="9">
        <v>1</v>
      </c>
      <c r="W30" s="9">
        <v>0</v>
      </c>
      <c r="X30" s="9">
        <v>1</v>
      </c>
      <c r="Z30" s="9">
        <v>1</v>
      </c>
      <c r="AA30" s="9">
        <v>0</v>
      </c>
      <c r="AB30" s="9">
        <v>1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106</v>
      </c>
      <c r="C31" s="29">
        <f t="shared" si="2"/>
        <v>45</v>
      </c>
      <c r="D31" s="29">
        <f t="shared" si="2"/>
        <v>61</v>
      </c>
      <c r="E31" s="12"/>
      <c r="F31" s="9">
        <v>68</v>
      </c>
      <c r="G31" s="9">
        <v>31</v>
      </c>
      <c r="H31" s="9">
        <v>37</v>
      </c>
      <c r="J31" s="9">
        <v>4</v>
      </c>
      <c r="K31" s="9">
        <v>1</v>
      </c>
      <c r="L31" s="9">
        <v>3</v>
      </c>
      <c r="N31" s="9">
        <v>22</v>
      </c>
      <c r="O31" s="9">
        <v>7</v>
      </c>
      <c r="P31" s="9">
        <v>15</v>
      </c>
      <c r="R31" s="9">
        <v>5</v>
      </c>
      <c r="S31" s="9">
        <v>2</v>
      </c>
      <c r="T31" s="9">
        <v>3</v>
      </c>
      <c r="V31" s="9">
        <v>3</v>
      </c>
      <c r="W31" s="9">
        <v>1</v>
      </c>
      <c r="X31" s="9">
        <v>2</v>
      </c>
      <c r="Z31" s="9">
        <v>0</v>
      </c>
      <c r="AA31" s="9">
        <v>0</v>
      </c>
      <c r="AB31" s="9">
        <v>0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85</v>
      </c>
      <c r="C32" s="29">
        <f t="shared" si="2"/>
        <v>46</v>
      </c>
      <c r="D32" s="29">
        <f t="shared" si="2"/>
        <v>39</v>
      </c>
      <c r="E32" s="12"/>
      <c r="F32" s="9">
        <v>48</v>
      </c>
      <c r="G32" s="9">
        <v>25</v>
      </c>
      <c r="H32" s="9">
        <v>23</v>
      </c>
      <c r="J32" s="9">
        <v>9</v>
      </c>
      <c r="K32" s="9">
        <v>5</v>
      </c>
      <c r="L32" s="9">
        <v>4</v>
      </c>
      <c r="N32" s="9">
        <v>20</v>
      </c>
      <c r="O32" s="9">
        <v>10</v>
      </c>
      <c r="P32" s="9">
        <v>10</v>
      </c>
      <c r="R32" s="9">
        <v>2</v>
      </c>
      <c r="S32" s="9">
        <v>2</v>
      </c>
      <c r="T32" s="9">
        <v>0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86</v>
      </c>
      <c r="C33" s="29">
        <f t="shared" si="2"/>
        <v>56</v>
      </c>
      <c r="D33" s="29">
        <f t="shared" si="2"/>
        <v>30</v>
      </c>
      <c r="E33" s="12"/>
      <c r="F33" s="9">
        <v>51</v>
      </c>
      <c r="G33" s="9">
        <v>33</v>
      </c>
      <c r="H33" s="9">
        <v>18</v>
      </c>
      <c r="J33" s="9">
        <v>6</v>
      </c>
      <c r="K33" s="9">
        <v>3</v>
      </c>
      <c r="L33" s="9">
        <v>3</v>
      </c>
      <c r="N33" s="9">
        <v>16</v>
      </c>
      <c r="O33" s="9">
        <v>11</v>
      </c>
      <c r="P33" s="9">
        <v>5</v>
      </c>
      <c r="R33" s="9">
        <v>4</v>
      </c>
      <c r="S33" s="9">
        <v>3</v>
      </c>
      <c r="T33" s="9">
        <v>1</v>
      </c>
      <c r="V33" s="9">
        <v>3</v>
      </c>
      <c r="W33" s="9">
        <v>3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88</v>
      </c>
      <c r="C34" s="29">
        <f t="shared" si="2"/>
        <v>42</v>
      </c>
      <c r="D34" s="29">
        <f t="shared" si="2"/>
        <v>46</v>
      </c>
      <c r="E34" s="12"/>
      <c r="F34" s="9">
        <v>61</v>
      </c>
      <c r="G34" s="9">
        <v>30</v>
      </c>
      <c r="H34" s="9">
        <v>31</v>
      </c>
      <c r="J34" s="9">
        <v>9</v>
      </c>
      <c r="K34" s="9">
        <v>5</v>
      </c>
      <c r="L34" s="9">
        <v>4</v>
      </c>
      <c r="N34" s="9">
        <v>12</v>
      </c>
      <c r="O34" s="9">
        <v>3</v>
      </c>
      <c r="P34" s="9">
        <v>9</v>
      </c>
      <c r="R34" s="9">
        <v>4</v>
      </c>
      <c r="S34" s="9">
        <v>2</v>
      </c>
      <c r="T34" s="9">
        <v>2</v>
      </c>
      <c r="V34" s="9">
        <v>0</v>
      </c>
      <c r="W34" s="9">
        <v>0</v>
      </c>
      <c r="X34" s="9">
        <v>0</v>
      </c>
      <c r="Z34" s="9">
        <v>0</v>
      </c>
      <c r="AA34" s="9">
        <v>0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465</v>
      </c>
      <c r="C35" s="27">
        <f t="shared" si="2"/>
        <v>242</v>
      </c>
      <c r="D35" s="32">
        <f t="shared" si="2"/>
        <v>223</v>
      </c>
      <c r="E35" s="14"/>
      <c r="F35" s="15">
        <v>291</v>
      </c>
      <c r="G35" s="15">
        <v>153</v>
      </c>
      <c r="H35" s="15">
        <v>138</v>
      </c>
      <c r="I35" s="15"/>
      <c r="J35" s="15">
        <v>39</v>
      </c>
      <c r="K35" s="15">
        <v>20</v>
      </c>
      <c r="L35" s="15">
        <v>19</v>
      </c>
      <c r="M35" s="15"/>
      <c r="N35" s="15">
        <v>85</v>
      </c>
      <c r="O35" s="15">
        <v>36</v>
      </c>
      <c r="P35" s="15">
        <v>49</v>
      </c>
      <c r="Q35" s="15"/>
      <c r="R35" s="15">
        <v>19</v>
      </c>
      <c r="S35" s="15">
        <v>13</v>
      </c>
      <c r="T35" s="15">
        <v>6</v>
      </c>
      <c r="U35" s="15"/>
      <c r="V35" s="15">
        <v>8</v>
      </c>
      <c r="W35" s="15">
        <v>4</v>
      </c>
      <c r="X35" s="15">
        <v>4</v>
      </c>
      <c r="Y35" s="15"/>
      <c r="Z35" s="15">
        <v>5</v>
      </c>
      <c r="AA35" s="15">
        <v>1</v>
      </c>
      <c r="AB35" s="15">
        <v>4</v>
      </c>
      <c r="AC35" s="15"/>
      <c r="AD35" s="15">
        <v>18</v>
      </c>
      <c r="AE35" s="15">
        <v>15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81</v>
      </c>
      <c r="C36" s="29">
        <f t="shared" si="2"/>
        <v>44</v>
      </c>
      <c r="D36" s="29">
        <f t="shared" si="2"/>
        <v>37</v>
      </c>
      <c r="E36" s="12"/>
      <c r="F36" s="9">
        <v>48</v>
      </c>
      <c r="G36" s="9">
        <v>23</v>
      </c>
      <c r="H36" s="9">
        <v>25</v>
      </c>
      <c r="J36" s="9">
        <v>5</v>
      </c>
      <c r="K36" s="9">
        <v>1</v>
      </c>
      <c r="L36" s="9">
        <v>4</v>
      </c>
      <c r="N36" s="9">
        <v>12</v>
      </c>
      <c r="O36" s="9">
        <v>9</v>
      </c>
      <c r="P36" s="9">
        <v>3</v>
      </c>
      <c r="R36" s="9">
        <v>5</v>
      </c>
      <c r="S36" s="9">
        <v>3</v>
      </c>
      <c r="T36" s="9">
        <v>2</v>
      </c>
      <c r="V36" s="9">
        <v>2</v>
      </c>
      <c r="W36" s="9">
        <v>1</v>
      </c>
      <c r="X36" s="9">
        <v>1</v>
      </c>
      <c r="Z36" s="9">
        <v>3</v>
      </c>
      <c r="AA36" s="9">
        <v>2</v>
      </c>
      <c r="AB36" s="9">
        <v>1</v>
      </c>
      <c r="AD36" s="9">
        <v>6</v>
      </c>
      <c r="AE36" s="9">
        <v>5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95</v>
      </c>
      <c r="C37" s="29">
        <f t="shared" si="2"/>
        <v>58</v>
      </c>
      <c r="D37" s="29">
        <f t="shared" si="2"/>
        <v>37</v>
      </c>
      <c r="E37" s="12"/>
      <c r="F37" s="9">
        <v>71</v>
      </c>
      <c r="G37" s="9">
        <v>45</v>
      </c>
      <c r="H37" s="9">
        <v>26</v>
      </c>
      <c r="J37" s="9">
        <v>5</v>
      </c>
      <c r="K37" s="9">
        <v>3</v>
      </c>
      <c r="L37" s="9">
        <v>2</v>
      </c>
      <c r="N37" s="9">
        <v>11</v>
      </c>
      <c r="O37" s="9">
        <v>6</v>
      </c>
      <c r="P37" s="9">
        <v>5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3</v>
      </c>
      <c r="AA37" s="9">
        <v>2</v>
      </c>
      <c r="AB37" s="9">
        <v>1</v>
      </c>
      <c r="AD37" s="9">
        <v>2</v>
      </c>
      <c r="AE37" s="9">
        <v>1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85</v>
      </c>
      <c r="C38" s="29">
        <f t="shared" si="2"/>
        <v>37</v>
      </c>
      <c r="D38" s="29">
        <f t="shared" si="2"/>
        <v>48</v>
      </c>
      <c r="E38" s="12"/>
      <c r="F38" s="9">
        <v>52</v>
      </c>
      <c r="G38" s="9">
        <v>25</v>
      </c>
      <c r="H38" s="9">
        <v>27</v>
      </c>
      <c r="J38" s="9">
        <v>9</v>
      </c>
      <c r="K38" s="9">
        <v>2</v>
      </c>
      <c r="L38" s="9">
        <v>7</v>
      </c>
      <c r="N38" s="9">
        <v>13</v>
      </c>
      <c r="O38" s="9">
        <v>4</v>
      </c>
      <c r="P38" s="9">
        <v>9</v>
      </c>
      <c r="R38" s="9">
        <v>6</v>
      </c>
      <c r="S38" s="9">
        <v>2</v>
      </c>
      <c r="T38" s="9">
        <v>4</v>
      </c>
      <c r="V38" s="9">
        <v>0</v>
      </c>
      <c r="W38" s="9">
        <v>0</v>
      </c>
      <c r="X38" s="9">
        <v>0</v>
      </c>
      <c r="Z38" s="9">
        <v>2</v>
      </c>
      <c r="AA38" s="9">
        <v>1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105</v>
      </c>
      <c r="C39" s="29">
        <f t="shared" si="2"/>
        <v>52</v>
      </c>
      <c r="D39" s="29">
        <f t="shared" si="2"/>
        <v>53</v>
      </c>
      <c r="E39" s="12"/>
      <c r="F39" s="9">
        <v>70</v>
      </c>
      <c r="G39" s="9">
        <v>36</v>
      </c>
      <c r="H39" s="9">
        <v>34</v>
      </c>
      <c r="J39" s="9">
        <v>3</v>
      </c>
      <c r="K39" s="9">
        <v>3</v>
      </c>
      <c r="L39" s="9">
        <v>0</v>
      </c>
      <c r="N39" s="9">
        <v>15</v>
      </c>
      <c r="O39" s="9">
        <v>6</v>
      </c>
      <c r="P39" s="9">
        <v>9</v>
      </c>
      <c r="R39" s="9">
        <v>7</v>
      </c>
      <c r="S39" s="9">
        <v>2</v>
      </c>
      <c r="T39" s="9">
        <v>5</v>
      </c>
      <c r="V39" s="9">
        <v>4</v>
      </c>
      <c r="W39" s="9">
        <v>1</v>
      </c>
      <c r="X39" s="9">
        <v>3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100</v>
      </c>
      <c r="C40" s="29">
        <f t="shared" si="2"/>
        <v>54</v>
      </c>
      <c r="D40" s="29">
        <f t="shared" si="2"/>
        <v>46</v>
      </c>
      <c r="E40" s="12"/>
      <c r="F40" s="9">
        <v>70</v>
      </c>
      <c r="G40" s="9">
        <v>39</v>
      </c>
      <c r="H40" s="9">
        <v>31</v>
      </c>
      <c r="J40" s="9">
        <v>8</v>
      </c>
      <c r="K40" s="9">
        <v>5</v>
      </c>
      <c r="L40" s="9">
        <v>3</v>
      </c>
      <c r="N40" s="9">
        <v>14</v>
      </c>
      <c r="O40" s="9">
        <v>8</v>
      </c>
      <c r="P40" s="9">
        <v>6</v>
      </c>
      <c r="R40" s="9">
        <v>2</v>
      </c>
      <c r="S40" s="9">
        <v>1</v>
      </c>
      <c r="T40" s="9">
        <v>1</v>
      </c>
      <c r="V40" s="9">
        <v>3</v>
      </c>
      <c r="W40" s="9">
        <v>0</v>
      </c>
      <c r="X40" s="9">
        <v>3</v>
      </c>
      <c r="Z40" s="9">
        <v>1</v>
      </c>
      <c r="AA40" s="9">
        <v>0</v>
      </c>
      <c r="AB40" s="9">
        <v>1</v>
      </c>
      <c r="AD40" s="9">
        <v>2</v>
      </c>
      <c r="AE40" s="9">
        <v>1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466</v>
      </c>
      <c r="C41" s="27">
        <f t="shared" si="2"/>
        <v>245</v>
      </c>
      <c r="D41" s="32">
        <f t="shared" si="2"/>
        <v>221</v>
      </c>
      <c r="E41" s="14"/>
      <c r="F41" s="15">
        <v>311</v>
      </c>
      <c r="G41" s="15">
        <v>168</v>
      </c>
      <c r="H41" s="15">
        <v>143</v>
      </c>
      <c r="I41" s="15"/>
      <c r="J41" s="15">
        <v>30</v>
      </c>
      <c r="K41" s="15">
        <v>14</v>
      </c>
      <c r="L41" s="15">
        <v>16</v>
      </c>
      <c r="M41" s="15"/>
      <c r="N41" s="15">
        <v>65</v>
      </c>
      <c r="O41" s="15">
        <v>33</v>
      </c>
      <c r="P41" s="15">
        <v>32</v>
      </c>
      <c r="Q41" s="15"/>
      <c r="R41" s="15">
        <v>22</v>
      </c>
      <c r="S41" s="15">
        <v>9</v>
      </c>
      <c r="T41" s="15">
        <v>13</v>
      </c>
      <c r="U41" s="15"/>
      <c r="V41" s="15">
        <v>10</v>
      </c>
      <c r="W41" s="15">
        <v>2</v>
      </c>
      <c r="X41" s="15">
        <v>8</v>
      </c>
      <c r="Y41" s="15"/>
      <c r="Z41" s="15">
        <v>12</v>
      </c>
      <c r="AA41" s="15">
        <v>6</v>
      </c>
      <c r="AB41" s="15">
        <v>6</v>
      </c>
      <c r="AC41" s="15"/>
      <c r="AD41" s="15">
        <v>16</v>
      </c>
      <c r="AE41" s="15">
        <v>13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92</v>
      </c>
      <c r="C42" s="29">
        <f t="shared" si="2"/>
        <v>56</v>
      </c>
      <c r="D42" s="29">
        <f t="shared" si="2"/>
        <v>36</v>
      </c>
      <c r="E42" s="12"/>
      <c r="F42" s="9">
        <v>63</v>
      </c>
      <c r="G42" s="9">
        <v>38</v>
      </c>
      <c r="H42" s="9">
        <v>25</v>
      </c>
      <c r="J42" s="9">
        <v>4</v>
      </c>
      <c r="K42" s="9">
        <v>4</v>
      </c>
      <c r="L42" s="9">
        <v>0</v>
      </c>
      <c r="N42" s="9">
        <v>13</v>
      </c>
      <c r="O42" s="9">
        <v>8</v>
      </c>
      <c r="P42" s="9">
        <v>5</v>
      </c>
      <c r="R42" s="9">
        <v>7</v>
      </c>
      <c r="S42" s="9">
        <v>3</v>
      </c>
      <c r="T42" s="9">
        <v>4</v>
      </c>
      <c r="V42" s="9">
        <v>0</v>
      </c>
      <c r="W42" s="9">
        <v>0</v>
      </c>
      <c r="X42" s="9">
        <v>0</v>
      </c>
      <c r="Z42" s="9">
        <v>4</v>
      </c>
      <c r="AA42" s="9">
        <v>2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111</v>
      </c>
      <c r="C43" s="29">
        <f t="shared" si="2"/>
        <v>60</v>
      </c>
      <c r="D43" s="29">
        <f t="shared" si="2"/>
        <v>51</v>
      </c>
      <c r="E43" s="12"/>
      <c r="F43" s="9">
        <v>74</v>
      </c>
      <c r="G43" s="9">
        <v>39</v>
      </c>
      <c r="H43" s="9">
        <v>35</v>
      </c>
      <c r="J43" s="9">
        <v>10</v>
      </c>
      <c r="K43" s="9">
        <v>5</v>
      </c>
      <c r="L43" s="9">
        <v>5</v>
      </c>
      <c r="N43" s="9">
        <v>12</v>
      </c>
      <c r="O43" s="9">
        <v>5</v>
      </c>
      <c r="P43" s="9">
        <v>7</v>
      </c>
      <c r="R43" s="9">
        <v>8</v>
      </c>
      <c r="S43" s="9">
        <v>4</v>
      </c>
      <c r="T43" s="9">
        <v>4</v>
      </c>
      <c r="V43" s="9">
        <v>2</v>
      </c>
      <c r="W43" s="9">
        <v>2</v>
      </c>
      <c r="X43" s="9">
        <v>0</v>
      </c>
      <c r="Z43" s="9">
        <v>2</v>
      </c>
      <c r="AA43" s="9">
        <v>2</v>
      </c>
      <c r="AB43" s="9">
        <v>0</v>
      </c>
      <c r="AD43" s="9">
        <v>3</v>
      </c>
      <c r="AE43" s="9">
        <v>3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102</v>
      </c>
      <c r="C44" s="29">
        <f t="shared" si="2"/>
        <v>49</v>
      </c>
      <c r="D44" s="29">
        <f t="shared" si="2"/>
        <v>53</v>
      </c>
      <c r="E44" s="12"/>
      <c r="F44" s="9">
        <v>76</v>
      </c>
      <c r="G44" s="9">
        <v>39</v>
      </c>
      <c r="H44" s="9">
        <v>37</v>
      </c>
      <c r="J44" s="9">
        <v>9</v>
      </c>
      <c r="K44" s="9">
        <v>4</v>
      </c>
      <c r="L44" s="9">
        <v>5</v>
      </c>
      <c r="N44" s="9">
        <v>7</v>
      </c>
      <c r="O44" s="9">
        <v>2</v>
      </c>
      <c r="P44" s="9">
        <v>5</v>
      </c>
      <c r="R44" s="9">
        <v>6</v>
      </c>
      <c r="S44" s="9">
        <v>2</v>
      </c>
      <c r="T44" s="9">
        <v>4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123</v>
      </c>
      <c r="C45" s="29">
        <f t="shared" si="2"/>
        <v>69</v>
      </c>
      <c r="D45" s="29">
        <f t="shared" si="2"/>
        <v>54</v>
      </c>
      <c r="E45" s="12"/>
      <c r="F45" s="9">
        <v>81</v>
      </c>
      <c r="G45" s="9">
        <v>48</v>
      </c>
      <c r="H45" s="9">
        <v>33</v>
      </c>
      <c r="J45" s="9">
        <v>16</v>
      </c>
      <c r="K45" s="9">
        <v>7</v>
      </c>
      <c r="L45" s="9">
        <v>9</v>
      </c>
      <c r="N45" s="9">
        <v>15</v>
      </c>
      <c r="O45" s="9">
        <v>8</v>
      </c>
      <c r="P45" s="9">
        <v>7</v>
      </c>
      <c r="R45" s="9">
        <v>5</v>
      </c>
      <c r="S45" s="9">
        <v>3</v>
      </c>
      <c r="T45" s="9">
        <v>2</v>
      </c>
      <c r="V45" s="9">
        <v>2</v>
      </c>
      <c r="W45" s="9">
        <v>1</v>
      </c>
      <c r="X45" s="9">
        <v>1</v>
      </c>
      <c r="Z45" s="9">
        <v>3</v>
      </c>
      <c r="AA45" s="9">
        <v>1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125</v>
      </c>
      <c r="C46" s="29">
        <f t="shared" si="2"/>
        <v>65</v>
      </c>
      <c r="D46" s="29">
        <f t="shared" si="2"/>
        <v>60</v>
      </c>
      <c r="E46" s="12"/>
      <c r="F46" s="9">
        <v>80</v>
      </c>
      <c r="G46" s="9">
        <v>42</v>
      </c>
      <c r="H46" s="9">
        <v>38</v>
      </c>
      <c r="J46" s="9">
        <v>20</v>
      </c>
      <c r="K46" s="9">
        <v>9</v>
      </c>
      <c r="L46" s="9">
        <v>11</v>
      </c>
      <c r="N46" s="9">
        <v>11</v>
      </c>
      <c r="O46" s="9">
        <v>7</v>
      </c>
      <c r="P46" s="9">
        <v>4</v>
      </c>
      <c r="R46" s="9">
        <v>6</v>
      </c>
      <c r="S46" s="9">
        <v>2</v>
      </c>
      <c r="T46" s="9">
        <v>4</v>
      </c>
      <c r="V46" s="9">
        <v>4</v>
      </c>
      <c r="W46" s="9">
        <v>1</v>
      </c>
      <c r="X46" s="9">
        <v>3</v>
      </c>
      <c r="Z46" s="9">
        <v>3</v>
      </c>
      <c r="AA46" s="9">
        <v>3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553</v>
      </c>
      <c r="C47" s="27">
        <f t="shared" si="2"/>
        <v>299</v>
      </c>
      <c r="D47" s="32">
        <f t="shared" si="2"/>
        <v>254</v>
      </c>
      <c r="E47" s="14"/>
      <c r="F47" s="15">
        <v>374</v>
      </c>
      <c r="G47" s="15">
        <v>206</v>
      </c>
      <c r="H47" s="15">
        <v>168</v>
      </c>
      <c r="I47" s="15"/>
      <c r="J47" s="15">
        <v>59</v>
      </c>
      <c r="K47" s="15">
        <v>29</v>
      </c>
      <c r="L47" s="15">
        <v>30</v>
      </c>
      <c r="M47" s="15"/>
      <c r="N47" s="15">
        <v>58</v>
      </c>
      <c r="O47" s="15">
        <v>30</v>
      </c>
      <c r="P47" s="15">
        <v>28</v>
      </c>
      <c r="Q47" s="15"/>
      <c r="R47" s="15">
        <v>32</v>
      </c>
      <c r="S47" s="15">
        <v>14</v>
      </c>
      <c r="T47" s="15">
        <v>18</v>
      </c>
      <c r="U47" s="15"/>
      <c r="V47" s="15">
        <v>9</v>
      </c>
      <c r="W47" s="15">
        <v>4</v>
      </c>
      <c r="X47" s="15">
        <v>5</v>
      </c>
      <c r="Y47" s="15"/>
      <c r="Z47" s="15">
        <v>15</v>
      </c>
      <c r="AA47" s="15">
        <v>10</v>
      </c>
      <c r="AB47" s="15">
        <v>5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146</v>
      </c>
      <c r="C48" s="29">
        <f t="shared" si="2"/>
        <v>68</v>
      </c>
      <c r="D48" s="29">
        <f t="shared" si="2"/>
        <v>78</v>
      </c>
      <c r="E48" s="12"/>
      <c r="F48" s="9">
        <v>93</v>
      </c>
      <c r="G48" s="9">
        <v>36</v>
      </c>
      <c r="H48" s="9">
        <v>57</v>
      </c>
      <c r="J48" s="9">
        <v>13</v>
      </c>
      <c r="K48" s="9">
        <v>9</v>
      </c>
      <c r="L48" s="9">
        <v>4</v>
      </c>
      <c r="N48" s="9">
        <v>19</v>
      </c>
      <c r="O48" s="9">
        <v>9</v>
      </c>
      <c r="P48" s="9">
        <v>10</v>
      </c>
      <c r="R48" s="9">
        <v>9</v>
      </c>
      <c r="S48" s="9">
        <v>6</v>
      </c>
      <c r="T48" s="9">
        <v>3</v>
      </c>
      <c r="V48" s="9">
        <v>3</v>
      </c>
      <c r="W48" s="9">
        <v>1</v>
      </c>
      <c r="X48" s="9">
        <v>2</v>
      </c>
      <c r="Z48" s="9">
        <v>6</v>
      </c>
      <c r="AA48" s="9">
        <v>4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154</v>
      </c>
      <c r="C49" s="29">
        <f t="shared" si="2"/>
        <v>86</v>
      </c>
      <c r="D49" s="29">
        <f t="shared" si="2"/>
        <v>68</v>
      </c>
      <c r="E49" s="12"/>
      <c r="F49" s="9">
        <v>102</v>
      </c>
      <c r="G49" s="9">
        <v>50</v>
      </c>
      <c r="H49" s="9">
        <v>52</v>
      </c>
      <c r="J49" s="9">
        <v>11</v>
      </c>
      <c r="K49" s="9">
        <v>8</v>
      </c>
      <c r="L49" s="9">
        <v>3</v>
      </c>
      <c r="N49" s="9">
        <v>20</v>
      </c>
      <c r="O49" s="9">
        <v>15</v>
      </c>
      <c r="P49" s="9">
        <v>5</v>
      </c>
      <c r="R49" s="9">
        <v>11</v>
      </c>
      <c r="S49" s="9">
        <v>5</v>
      </c>
      <c r="T49" s="9">
        <v>6</v>
      </c>
      <c r="V49" s="9">
        <v>6</v>
      </c>
      <c r="W49" s="9">
        <v>4</v>
      </c>
      <c r="X49" s="9">
        <v>2</v>
      </c>
      <c r="Z49" s="9">
        <v>2</v>
      </c>
      <c r="AA49" s="9">
        <v>2</v>
      </c>
      <c r="AB49" s="9">
        <v>0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148</v>
      </c>
      <c r="C50" s="29">
        <f t="shared" si="2"/>
        <v>73</v>
      </c>
      <c r="D50" s="29">
        <f t="shared" si="2"/>
        <v>75</v>
      </c>
      <c r="E50" s="12"/>
      <c r="F50" s="9">
        <v>96</v>
      </c>
      <c r="G50" s="9">
        <v>49</v>
      </c>
      <c r="H50" s="9">
        <v>47</v>
      </c>
      <c r="J50" s="9">
        <v>9</v>
      </c>
      <c r="K50" s="9">
        <v>6</v>
      </c>
      <c r="L50" s="9">
        <v>3</v>
      </c>
      <c r="N50" s="9">
        <v>24</v>
      </c>
      <c r="O50" s="9">
        <v>8</v>
      </c>
      <c r="P50" s="9">
        <v>16</v>
      </c>
      <c r="R50" s="9">
        <v>9</v>
      </c>
      <c r="S50" s="9">
        <v>6</v>
      </c>
      <c r="T50" s="9">
        <v>3</v>
      </c>
      <c r="V50" s="9">
        <v>6</v>
      </c>
      <c r="W50" s="9">
        <v>2</v>
      </c>
      <c r="X50" s="9">
        <v>4</v>
      </c>
      <c r="Z50" s="9">
        <v>4</v>
      </c>
      <c r="AA50" s="9">
        <v>2</v>
      </c>
      <c r="AB50" s="9">
        <v>2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158</v>
      </c>
      <c r="C51" s="29">
        <f t="shared" si="2"/>
        <v>78</v>
      </c>
      <c r="D51" s="29">
        <f t="shared" si="2"/>
        <v>80</v>
      </c>
      <c r="E51" s="12"/>
      <c r="F51" s="9">
        <v>103</v>
      </c>
      <c r="G51" s="9">
        <v>49</v>
      </c>
      <c r="H51" s="9">
        <v>54</v>
      </c>
      <c r="J51" s="9">
        <v>11</v>
      </c>
      <c r="K51" s="9">
        <v>7</v>
      </c>
      <c r="L51" s="9">
        <v>4</v>
      </c>
      <c r="N51" s="9">
        <v>20</v>
      </c>
      <c r="O51" s="9">
        <v>14</v>
      </c>
      <c r="P51" s="9">
        <v>6</v>
      </c>
      <c r="R51" s="9">
        <v>9</v>
      </c>
      <c r="S51" s="9">
        <v>4</v>
      </c>
      <c r="T51" s="9">
        <v>5</v>
      </c>
      <c r="V51" s="9">
        <v>7</v>
      </c>
      <c r="W51" s="9">
        <v>2</v>
      </c>
      <c r="X51" s="9">
        <v>5</v>
      </c>
      <c r="Z51" s="9">
        <v>6</v>
      </c>
      <c r="AA51" s="9">
        <v>0</v>
      </c>
      <c r="AB51" s="9">
        <v>6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172</v>
      </c>
      <c r="C52" s="29">
        <f t="shared" si="2"/>
        <v>78</v>
      </c>
      <c r="D52" s="29">
        <f t="shared" si="2"/>
        <v>94</v>
      </c>
      <c r="E52" s="3"/>
      <c r="F52" s="16">
        <v>105</v>
      </c>
      <c r="G52" s="16">
        <v>47</v>
      </c>
      <c r="H52" s="16">
        <v>58</v>
      </c>
      <c r="I52" s="16"/>
      <c r="J52" s="16">
        <v>21</v>
      </c>
      <c r="K52" s="16">
        <v>11</v>
      </c>
      <c r="L52" s="16">
        <v>10</v>
      </c>
      <c r="M52" s="16"/>
      <c r="N52" s="16">
        <v>24</v>
      </c>
      <c r="O52" s="16">
        <v>8</v>
      </c>
      <c r="P52" s="16">
        <v>16</v>
      </c>
      <c r="Q52" s="16"/>
      <c r="R52" s="16">
        <v>9</v>
      </c>
      <c r="S52" s="16">
        <v>5</v>
      </c>
      <c r="T52" s="16">
        <v>4</v>
      </c>
      <c r="U52" s="16"/>
      <c r="V52" s="16">
        <v>7</v>
      </c>
      <c r="W52" s="16">
        <v>4</v>
      </c>
      <c r="X52" s="16">
        <v>3</v>
      </c>
      <c r="Y52" s="16"/>
      <c r="Z52" s="16">
        <v>5</v>
      </c>
      <c r="AA52" s="16">
        <v>2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778</v>
      </c>
      <c r="C53" s="27">
        <f t="shared" si="2"/>
        <v>383</v>
      </c>
      <c r="D53" s="32">
        <f t="shared" si="2"/>
        <v>395</v>
      </c>
      <c r="E53" s="14"/>
      <c r="F53" s="15">
        <v>499</v>
      </c>
      <c r="G53" s="15">
        <v>231</v>
      </c>
      <c r="H53" s="15">
        <v>268</v>
      </c>
      <c r="I53" s="15"/>
      <c r="J53" s="15">
        <v>65</v>
      </c>
      <c r="K53" s="15">
        <v>41</v>
      </c>
      <c r="L53" s="15">
        <v>24</v>
      </c>
      <c r="M53" s="15"/>
      <c r="N53" s="15">
        <v>107</v>
      </c>
      <c r="O53" s="15">
        <v>54</v>
      </c>
      <c r="P53" s="15">
        <v>53</v>
      </c>
      <c r="Q53" s="15"/>
      <c r="R53" s="15">
        <v>47</v>
      </c>
      <c r="S53" s="15">
        <v>26</v>
      </c>
      <c r="T53" s="15">
        <v>21</v>
      </c>
      <c r="U53" s="15"/>
      <c r="V53" s="15">
        <v>29</v>
      </c>
      <c r="W53" s="15">
        <v>13</v>
      </c>
      <c r="X53" s="15">
        <v>16</v>
      </c>
      <c r="Y53" s="15"/>
      <c r="Z53" s="15">
        <v>23</v>
      </c>
      <c r="AA53" s="15">
        <v>10</v>
      </c>
      <c r="AB53" s="15">
        <v>13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192</v>
      </c>
      <c r="C54" s="29">
        <f t="shared" si="2"/>
        <v>96</v>
      </c>
      <c r="D54" s="29">
        <f t="shared" si="2"/>
        <v>96</v>
      </c>
      <c r="E54" s="12"/>
      <c r="F54" s="9">
        <v>128</v>
      </c>
      <c r="G54" s="9">
        <v>61</v>
      </c>
      <c r="H54" s="9">
        <v>67</v>
      </c>
      <c r="J54" s="9">
        <v>15</v>
      </c>
      <c r="K54" s="9">
        <v>9</v>
      </c>
      <c r="L54" s="9">
        <v>6</v>
      </c>
      <c r="N54" s="9">
        <v>25</v>
      </c>
      <c r="O54" s="9">
        <v>13</v>
      </c>
      <c r="P54" s="9">
        <v>12</v>
      </c>
      <c r="R54" s="9">
        <v>7</v>
      </c>
      <c r="S54" s="9">
        <v>4</v>
      </c>
      <c r="T54" s="9">
        <v>3</v>
      </c>
      <c r="V54" s="9">
        <v>8</v>
      </c>
      <c r="W54" s="9">
        <v>4</v>
      </c>
      <c r="X54" s="9">
        <v>4</v>
      </c>
      <c r="Z54" s="9">
        <v>9</v>
      </c>
      <c r="AA54" s="9">
        <v>5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169</v>
      </c>
      <c r="C55" s="29">
        <f t="shared" si="2"/>
        <v>92</v>
      </c>
      <c r="D55" s="29">
        <f t="shared" si="2"/>
        <v>77</v>
      </c>
      <c r="E55" s="12"/>
      <c r="F55" s="9">
        <v>115</v>
      </c>
      <c r="G55" s="9">
        <v>60</v>
      </c>
      <c r="H55" s="9">
        <v>55</v>
      </c>
      <c r="J55" s="9">
        <v>18</v>
      </c>
      <c r="K55" s="9">
        <v>6</v>
      </c>
      <c r="L55" s="9">
        <v>12</v>
      </c>
      <c r="N55" s="9">
        <v>17</v>
      </c>
      <c r="O55" s="9">
        <v>13</v>
      </c>
      <c r="P55" s="9">
        <v>4</v>
      </c>
      <c r="R55" s="9">
        <v>12</v>
      </c>
      <c r="S55" s="9">
        <v>8</v>
      </c>
      <c r="T55" s="9">
        <v>4</v>
      </c>
      <c r="V55" s="9">
        <v>3</v>
      </c>
      <c r="W55" s="9">
        <v>1</v>
      </c>
      <c r="X55" s="9">
        <v>2</v>
      </c>
      <c r="Z55" s="9">
        <v>3</v>
      </c>
      <c r="AA55" s="9">
        <v>3</v>
      </c>
      <c r="AB55" s="9">
        <v>0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179</v>
      </c>
      <c r="C56" s="29">
        <f t="shared" si="2"/>
        <v>100</v>
      </c>
      <c r="D56" s="29">
        <f t="shared" si="2"/>
        <v>79</v>
      </c>
      <c r="E56" s="12"/>
      <c r="F56" s="9">
        <v>117</v>
      </c>
      <c r="G56" s="9">
        <v>65</v>
      </c>
      <c r="H56" s="9">
        <v>52</v>
      </c>
      <c r="J56" s="9">
        <v>17</v>
      </c>
      <c r="K56" s="9">
        <v>9</v>
      </c>
      <c r="L56" s="9">
        <v>8</v>
      </c>
      <c r="N56" s="9">
        <v>20</v>
      </c>
      <c r="O56" s="9">
        <v>12</v>
      </c>
      <c r="P56" s="9">
        <v>8</v>
      </c>
      <c r="R56" s="9">
        <v>8</v>
      </c>
      <c r="S56" s="9">
        <v>4</v>
      </c>
      <c r="T56" s="9">
        <v>4</v>
      </c>
      <c r="V56" s="9">
        <v>10</v>
      </c>
      <c r="W56" s="9">
        <v>7</v>
      </c>
      <c r="X56" s="9">
        <v>3</v>
      </c>
      <c r="Z56" s="9">
        <v>6</v>
      </c>
      <c r="AA56" s="9">
        <v>2</v>
      </c>
      <c r="AB56" s="9">
        <v>4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174</v>
      </c>
      <c r="C57" s="29">
        <f t="shared" si="2"/>
        <v>87</v>
      </c>
      <c r="D57" s="29">
        <f t="shared" si="2"/>
        <v>87</v>
      </c>
      <c r="E57" s="12"/>
      <c r="F57" s="9">
        <v>108</v>
      </c>
      <c r="G57" s="9">
        <v>49</v>
      </c>
      <c r="H57" s="9">
        <v>59</v>
      </c>
      <c r="J57" s="9">
        <v>24</v>
      </c>
      <c r="K57" s="9">
        <v>13</v>
      </c>
      <c r="L57" s="9">
        <v>11</v>
      </c>
      <c r="N57" s="9">
        <v>28</v>
      </c>
      <c r="O57" s="9">
        <v>16</v>
      </c>
      <c r="P57" s="9">
        <v>12</v>
      </c>
      <c r="R57" s="9">
        <v>5</v>
      </c>
      <c r="S57" s="9">
        <v>4</v>
      </c>
      <c r="T57" s="9">
        <v>1</v>
      </c>
      <c r="V57" s="9">
        <v>4</v>
      </c>
      <c r="W57" s="9">
        <v>3</v>
      </c>
      <c r="X57" s="9">
        <v>1</v>
      </c>
      <c r="Z57" s="9">
        <v>4</v>
      </c>
      <c r="AA57" s="9">
        <v>1</v>
      </c>
      <c r="AB57" s="9">
        <v>3</v>
      </c>
      <c r="AD57" s="9">
        <v>1</v>
      </c>
      <c r="AE57" s="9">
        <v>1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168</v>
      </c>
      <c r="C58" s="29">
        <f t="shared" si="2"/>
        <v>77</v>
      </c>
      <c r="D58" s="29">
        <f t="shared" si="2"/>
        <v>91</v>
      </c>
      <c r="E58" s="12"/>
      <c r="F58" s="16">
        <v>114</v>
      </c>
      <c r="G58" s="16">
        <v>49</v>
      </c>
      <c r="H58" s="16">
        <v>65</v>
      </c>
      <c r="I58" s="16"/>
      <c r="J58" s="16">
        <v>7</v>
      </c>
      <c r="K58" s="16">
        <v>4</v>
      </c>
      <c r="L58" s="16">
        <v>3</v>
      </c>
      <c r="M58" s="16"/>
      <c r="N58" s="16">
        <v>25</v>
      </c>
      <c r="O58" s="16">
        <v>12</v>
      </c>
      <c r="P58" s="16">
        <v>13</v>
      </c>
      <c r="Q58" s="16"/>
      <c r="R58" s="16">
        <v>8</v>
      </c>
      <c r="S58" s="16">
        <v>5</v>
      </c>
      <c r="T58" s="16">
        <v>3</v>
      </c>
      <c r="U58" s="16"/>
      <c r="V58" s="16">
        <v>8</v>
      </c>
      <c r="W58" s="16">
        <v>5</v>
      </c>
      <c r="X58" s="16">
        <v>3</v>
      </c>
      <c r="Y58" s="16"/>
      <c r="Z58" s="16">
        <v>5</v>
      </c>
      <c r="AA58" s="16">
        <v>2</v>
      </c>
      <c r="AB58" s="16">
        <v>3</v>
      </c>
      <c r="AC58" s="16"/>
      <c r="AD58" s="16">
        <v>1</v>
      </c>
      <c r="AE58" s="16">
        <v>0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882</v>
      </c>
      <c r="C59" s="27">
        <f t="shared" si="2"/>
        <v>452</v>
      </c>
      <c r="D59" s="32">
        <f t="shared" si="2"/>
        <v>430</v>
      </c>
      <c r="E59" s="14"/>
      <c r="F59" s="15">
        <v>582</v>
      </c>
      <c r="G59" s="15">
        <v>284</v>
      </c>
      <c r="H59" s="15">
        <v>298</v>
      </c>
      <c r="I59" s="15"/>
      <c r="J59" s="15">
        <v>81</v>
      </c>
      <c r="K59" s="15">
        <v>41</v>
      </c>
      <c r="L59" s="15">
        <v>40</v>
      </c>
      <c r="M59" s="15"/>
      <c r="N59" s="15">
        <v>115</v>
      </c>
      <c r="O59" s="15">
        <v>66</v>
      </c>
      <c r="P59" s="15">
        <v>49</v>
      </c>
      <c r="Q59" s="15"/>
      <c r="R59" s="15">
        <v>40</v>
      </c>
      <c r="S59" s="15">
        <v>25</v>
      </c>
      <c r="T59" s="15">
        <v>15</v>
      </c>
      <c r="U59" s="15"/>
      <c r="V59" s="15">
        <v>33</v>
      </c>
      <c r="W59" s="15">
        <v>20</v>
      </c>
      <c r="X59" s="15">
        <v>13</v>
      </c>
      <c r="Y59" s="15"/>
      <c r="Z59" s="15">
        <v>27</v>
      </c>
      <c r="AA59" s="15">
        <v>13</v>
      </c>
      <c r="AB59" s="15">
        <v>14</v>
      </c>
      <c r="AC59" s="15"/>
      <c r="AD59" s="15">
        <v>4</v>
      </c>
      <c r="AE59" s="15">
        <v>3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173</v>
      </c>
      <c r="C60" s="29">
        <f t="shared" si="2"/>
        <v>102</v>
      </c>
      <c r="D60" s="29">
        <f t="shared" si="2"/>
        <v>71</v>
      </c>
      <c r="E60" s="12"/>
      <c r="F60" s="9">
        <v>104</v>
      </c>
      <c r="G60" s="9">
        <v>59</v>
      </c>
      <c r="H60" s="9">
        <v>45</v>
      </c>
      <c r="J60" s="9">
        <v>13</v>
      </c>
      <c r="K60" s="9">
        <v>8</v>
      </c>
      <c r="L60" s="9">
        <v>5</v>
      </c>
      <c r="N60" s="9">
        <v>24</v>
      </c>
      <c r="O60" s="9">
        <v>17</v>
      </c>
      <c r="P60" s="9">
        <v>7</v>
      </c>
      <c r="R60" s="9">
        <v>17</v>
      </c>
      <c r="S60" s="9">
        <v>9</v>
      </c>
      <c r="T60" s="9">
        <v>8</v>
      </c>
      <c r="V60" s="9">
        <v>4</v>
      </c>
      <c r="W60" s="9">
        <v>3</v>
      </c>
      <c r="X60" s="9">
        <v>1</v>
      </c>
      <c r="Z60" s="9">
        <v>11</v>
      </c>
      <c r="AA60" s="9">
        <v>6</v>
      </c>
      <c r="AB60" s="9">
        <v>5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164</v>
      </c>
      <c r="C61" s="29">
        <f t="shared" si="2"/>
        <v>93</v>
      </c>
      <c r="D61" s="29">
        <f t="shared" si="2"/>
        <v>71</v>
      </c>
      <c r="E61" s="12"/>
      <c r="F61" s="9">
        <v>97</v>
      </c>
      <c r="G61" s="9">
        <v>53</v>
      </c>
      <c r="H61" s="9">
        <v>44</v>
      </c>
      <c r="J61" s="9">
        <v>18</v>
      </c>
      <c r="K61" s="9">
        <v>9</v>
      </c>
      <c r="L61" s="9">
        <v>9</v>
      </c>
      <c r="N61" s="9">
        <v>22</v>
      </c>
      <c r="O61" s="9">
        <v>14</v>
      </c>
      <c r="P61" s="9">
        <v>8</v>
      </c>
      <c r="R61" s="9">
        <v>13</v>
      </c>
      <c r="S61" s="9">
        <v>9</v>
      </c>
      <c r="T61" s="9">
        <v>4</v>
      </c>
      <c r="V61" s="9">
        <v>4</v>
      </c>
      <c r="W61" s="9">
        <v>2</v>
      </c>
      <c r="X61" s="9">
        <v>2</v>
      </c>
      <c r="Z61" s="9">
        <v>8</v>
      </c>
      <c r="AA61" s="9">
        <v>6</v>
      </c>
      <c r="AB61" s="9">
        <v>2</v>
      </c>
      <c r="AD61" s="9">
        <v>2</v>
      </c>
      <c r="AE61" s="9">
        <v>0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181</v>
      </c>
      <c r="C62" s="29">
        <f t="shared" si="2"/>
        <v>94</v>
      </c>
      <c r="D62" s="29">
        <f t="shared" si="2"/>
        <v>87</v>
      </c>
      <c r="E62" s="12"/>
      <c r="F62" s="9">
        <v>101</v>
      </c>
      <c r="G62" s="9">
        <v>46</v>
      </c>
      <c r="H62" s="9">
        <v>55</v>
      </c>
      <c r="J62" s="9">
        <v>25</v>
      </c>
      <c r="K62" s="9">
        <v>14</v>
      </c>
      <c r="L62" s="9">
        <v>11</v>
      </c>
      <c r="N62" s="9">
        <v>27</v>
      </c>
      <c r="O62" s="9">
        <v>14</v>
      </c>
      <c r="P62" s="9">
        <v>13</v>
      </c>
      <c r="R62" s="9">
        <v>11</v>
      </c>
      <c r="S62" s="9">
        <v>8</v>
      </c>
      <c r="T62" s="9">
        <v>3</v>
      </c>
      <c r="V62" s="9">
        <v>6</v>
      </c>
      <c r="W62" s="9">
        <v>5</v>
      </c>
      <c r="X62" s="9">
        <v>1</v>
      </c>
      <c r="Z62" s="9">
        <v>8</v>
      </c>
      <c r="AA62" s="9">
        <v>4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190</v>
      </c>
      <c r="C63" s="29">
        <f t="shared" si="2"/>
        <v>105</v>
      </c>
      <c r="D63" s="29">
        <f t="shared" si="2"/>
        <v>85</v>
      </c>
      <c r="E63" s="12"/>
      <c r="F63" s="9">
        <v>99</v>
      </c>
      <c r="G63" s="9">
        <v>57</v>
      </c>
      <c r="H63" s="9">
        <v>42</v>
      </c>
      <c r="J63" s="9">
        <v>21</v>
      </c>
      <c r="K63" s="9">
        <v>9</v>
      </c>
      <c r="L63" s="9">
        <v>12</v>
      </c>
      <c r="N63" s="9">
        <v>34</v>
      </c>
      <c r="O63" s="9">
        <v>14</v>
      </c>
      <c r="P63" s="9">
        <v>20</v>
      </c>
      <c r="R63" s="9">
        <v>13</v>
      </c>
      <c r="S63" s="9">
        <v>9</v>
      </c>
      <c r="T63" s="9">
        <v>4</v>
      </c>
      <c r="V63" s="9">
        <v>10</v>
      </c>
      <c r="W63" s="9">
        <v>9</v>
      </c>
      <c r="X63" s="9">
        <v>1</v>
      </c>
      <c r="Z63" s="9">
        <v>10</v>
      </c>
      <c r="AA63" s="9">
        <v>4</v>
      </c>
      <c r="AB63" s="9">
        <v>6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154</v>
      </c>
      <c r="C64" s="29">
        <f t="shared" si="2"/>
        <v>68</v>
      </c>
      <c r="D64" s="29">
        <f t="shared" si="2"/>
        <v>86</v>
      </c>
      <c r="E64" s="12"/>
      <c r="F64" s="16">
        <v>90</v>
      </c>
      <c r="G64" s="16">
        <v>39</v>
      </c>
      <c r="H64" s="16">
        <v>51</v>
      </c>
      <c r="I64" s="16"/>
      <c r="J64" s="16">
        <v>15</v>
      </c>
      <c r="K64" s="16">
        <v>8</v>
      </c>
      <c r="L64" s="16">
        <v>7</v>
      </c>
      <c r="M64" s="16"/>
      <c r="N64" s="16">
        <v>28</v>
      </c>
      <c r="O64" s="16">
        <v>14</v>
      </c>
      <c r="P64" s="16">
        <v>14</v>
      </c>
      <c r="Q64" s="16"/>
      <c r="R64" s="16">
        <v>11</v>
      </c>
      <c r="S64" s="16">
        <v>5</v>
      </c>
      <c r="T64" s="16">
        <v>6</v>
      </c>
      <c r="U64" s="16"/>
      <c r="V64" s="16">
        <v>5</v>
      </c>
      <c r="W64" s="16">
        <v>1</v>
      </c>
      <c r="X64" s="16">
        <v>4</v>
      </c>
      <c r="Y64" s="16"/>
      <c r="Z64" s="16">
        <v>4</v>
      </c>
      <c r="AA64" s="16">
        <v>0</v>
      </c>
      <c r="AB64" s="16">
        <v>4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862</v>
      </c>
      <c r="C65" s="27">
        <f t="shared" si="2"/>
        <v>462</v>
      </c>
      <c r="D65" s="32">
        <f t="shared" si="2"/>
        <v>400</v>
      </c>
      <c r="E65" s="14"/>
      <c r="F65" s="15">
        <v>491</v>
      </c>
      <c r="G65" s="15">
        <v>254</v>
      </c>
      <c r="H65" s="15">
        <v>237</v>
      </c>
      <c r="I65" s="15"/>
      <c r="J65" s="15">
        <v>92</v>
      </c>
      <c r="K65" s="15">
        <v>48</v>
      </c>
      <c r="L65" s="15">
        <v>44</v>
      </c>
      <c r="M65" s="15"/>
      <c r="N65" s="15">
        <v>135</v>
      </c>
      <c r="O65" s="15">
        <v>73</v>
      </c>
      <c r="P65" s="15">
        <v>62</v>
      </c>
      <c r="Q65" s="15"/>
      <c r="R65" s="15">
        <v>65</v>
      </c>
      <c r="S65" s="15">
        <v>40</v>
      </c>
      <c r="T65" s="15">
        <v>25</v>
      </c>
      <c r="U65" s="15"/>
      <c r="V65" s="15">
        <v>29</v>
      </c>
      <c r="W65" s="15">
        <v>20</v>
      </c>
      <c r="X65" s="15">
        <v>9</v>
      </c>
      <c r="Y65" s="15"/>
      <c r="Z65" s="15">
        <v>41</v>
      </c>
      <c r="AA65" s="15">
        <v>20</v>
      </c>
      <c r="AB65" s="15">
        <v>21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164</v>
      </c>
      <c r="C66" s="29">
        <f t="shared" si="2"/>
        <v>73</v>
      </c>
      <c r="D66" s="29">
        <f t="shared" si="2"/>
        <v>91</v>
      </c>
      <c r="E66" s="12"/>
      <c r="F66" s="9">
        <v>96</v>
      </c>
      <c r="G66" s="9">
        <v>44</v>
      </c>
      <c r="H66" s="9">
        <v>52</v>
      </c>
      <c r="J66" s="9">
        <v>20</v>
      </c>
      <c r="K66" s="9">
        <v>6</v>
      </c>
      <c r="L66" s="9">
        <v>14</v>
      </c>
      <c r="N66" s="9">
        <v>19</v>
      </c>
      <c r="O66" s="9">
        <v>7</v>
      </c>
      <c r="P66" s="9">
        <v>12</v>
      </c>
      <c r="R66" s="9">
        <v>14</v>
      </c>
      <c r="S66" s="9">
        <v>10</v>
      </c>
      <c r="T66" s="9">
        <v>4</v>
      </c>
      <c r="V66" s="9">
        <v>8</v>
      </c>
      <c r="W66" s="9">
        <v>2</v>
      </c>
      <c r="X66" s="9">
        <v>6</v>
      </c>
      <c r="Z66" s="9">
        <v>7</v>
      </c>
      <c r="AA66" s="9">
        <v>4</v>
      </c>
      <c r="AB66" s="9">
        <v>3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151</v>
      </c>
      <c r="C67" s="29">
        <f t="shared" si="2"/>
        <v>87</v>
      </c>
      <c r="D67" s="29">
        <f t="shared" si="2"/>
        <v>64</v>
      </c>
      <c r="E67" s="12"/>
      <c r="F67" s="9">
        <v>98</v>
      </c>
      <c r="G67" s="9">
        <v>56</v>
      </c>
      <c r="H67" s="9">
        <v>42</v>
      </c>
      <c r="J67" s="9">
        <v>15</v>
      </c>
      <c r="K67" s="9">
        <v>9</v>
      </c>
      <c r="L67" s="9">
        <v>6</v>
      </c>
      <c r="N67" s="9">
        <v>13</v>
      </c>
      <c r="O67" s="9">
        <v>9</v>
      </c>
      <c r="P67" s="9">
        <v>4</v>
      </c>
      <c r="R67" s="9">
        <v>9</v>
      </c>
      <c r="S67" s="9">
        <v>4</v>
      </c>
      <c r="T67" s="9">
        <v>5</v>
      </c>
      <c r="V67" s="9">
        <v>6</v>
      </c>
      <c r="W67" s="9">
        <v>2</v>
      </c>
      <c r="X67" s="9">
        <v>4</v>
      </c>
      <c r="Z67" s="9">
        <v>9</v>
      </c>
      <c r="AA67" s="9">
        <v>6</v>
      </c>
      <c r="AB67" s="9">
        <v>3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149</v>
      </c>
      <c r="C68" s="29">
        <f t="shared" si="2"/>
        <v>79</v>
      </c>
      <c r="D68" s="29">
        <f t="shared" si="2"/>
        <v>70</v>
      </c>
      <c r="E68" s="12"/>
      <c r="F68" s="9">
        <v>94</v>
      </c>
      <c r="G68" s="9">
        <v>46</v>
      </c>
      <c r="H68" s="9">
        <v>48</v>
      </c>
      <c r="J68" s="9">
        <v>15</v>
      </c>
      <c r="K68" s="9">
        <v>9</v>
      </c>
      <c r="L68" s="9">
        <v>6</v>
      </c>
      <c r="N68" s="9">
        <v>18</v>
      </c>
      <c r="O68" s="9">
        <v>9</v>
      </c>
      <c r="P68" s="9">
        <v>9</v>
      </c>
      <c r="R68" s="9">
        <v>10</v>
      </c>
      <c r="S68" s="9">
        <v>6</v>
      </c>
      <c r="T68" s="9">
        <v>4</v>
      </c>
      <c r="V68" s="9">
        <v>2</v>
      </c>
      <c r="W68" s="9">
        <v>2</v>
      </c>
      <c r="X68" s="9">
        <v>0</v>
      </c>
      <c r="Z68" s="9">
        <v>5</v>
      </c>
      <c r="AA68" s="9">
        <v>3</v>
      </c>
      <c r="AB68" s="9">
        <v>2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180</v>
      </c>
      <c r="C69" s="29">
        <f t="shared" si="2"/>
        <v>98</v>
      </c>
      <c r="D69" s="29">
        <f t="shared" si="2"/>
        <v>82</v>
      </c>
      <c r="E69" s="12"/>
      <c r="F69" s="9">
        <v>105</v>
      </c>
      <c r="G69" s="9">
        <v>51</v>
      </c>
      <c r="H69" s="9">
        <v>54</v>
      </c>
      <c r="J69" s="9">
        <v>15</v>
      </c>
      <c r="K69" s="9">
        <v>11</v>
      </c>
      <c r="L69" s="9">
        <v>4</v>
      </c>
      <c r="N69" s="9">
        <v>26</v>
      </c>
      <c r="O69" s="9">
        <v>16</v>
      </c>
      <c r="P69" s="9">
        <v>10</v>
      </c>
      <c r="R69" s="9">
        <v>18</v>
      </c>
      <c r="S69" s="9">
        <v>8</v>
      </c>
      <c r="T69" s="9">
        <v>10</v>
      </c>
      <c r="V69" s="9">
        <v>6</v>
      </c>
      <c r="W69" s="9">
        <v>5</v>
      </c>
      <c r="X69" s="9">
        <v>1</v>
      </c>
      <c r="Z69" s="9">
        <v>7</v>
      </c>
      <c r="AA69" s="9">
        <v>4</v>
      </c>
      <c r="AB69" s="9">
        <v>3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161</v>
      </c>
      <c r="C70" s="29">
        <f t="shared" si="2"/>
        <v>76</v>
      </c>
      <c r="D70" s="29">
        <f t="shared" si="2"/>
        <v>85</v>
      </c>
      <c r="E70" s="12"/>
      <c r="F70" s="16">
        <v>100</v>
      </c>
      <c r="G70" s="16">
        <v>48</v>
      </c>
      <c r="H70" s="16">
        <v>52</v>
      </c>
      <c r="I70" s="16"/>
      <c r="J70" s="16">
        <v>10</v>
      </c>
      <c r="K70" s="16">
        <v>4</v>
      </c>
      <c r="L70" s="16">
        <v>6</v>
      </c>
      <c r="M70" s="16"/>
      <c r="N70" s="16">
        <v>28</v>
      </c>
      <c r="O70" s="16">
        <v>14</v>
      </c>
      <c r="P70" s="16">
        <v>14</v>
      </c>
      <c r="Q70" s="16"/>
      <c r="R70" s="16">
        <v>14</v>
      </c>
      <c r="S70" s="16">
        <v>6</v>
      </c>
      <c r="T70" s="16">
        <v>8</v>
      </c>
      <c r="U70" s="16"/>
      <c r="V70" s="16">
        <v>6</v>
      </c>
      <c r="W70" s="16">
        <v>3</v>
      </c>
      <c r="X70" s="16">
        <v>3</v>
      </c>
      <c r="Y70" s="16"/>
      <c r="Z70" s="16">
        <v>3</v>
      </c>
      <c r="AA70" s="16">
        <v>1</v>
      </c>
      <c r="AB70" s="16">
        <v>2</v>
      </c>
      <c r="AC70" s="16"/>
      <c r="AD70" s="16">
        <v>0</v>
      </c>
      <c r="AE70" s="16">
        <v>0</v>
      </c>
      <c r="AF70" s="16">
        <v>0</v>
      </c>
    </row>
    <row r="71" spans="1:32" s="9" customFormat="1" ht="15" customHeight="1" x14ac:dyDescent="0.15">
      <c r="A71" s="13" t="s">
        <v>10</v>
      </c>
      <c r="B71" s="26">
        <f t="shared" si="2"/>
        <v>805</v>
      </c>
      <c r="C71" s="27">
        <f t="shared" si="2"/>
        <v>413</v>
      </c>
      <c r="D71" s="32">
        <f t="shared" si="2"/>
        <v>392</v>
      </c>
      <c r="E71" s="14"/>
      <c r="F71" s="15">
        <v>493</v>
      </c>
      <c r="G71" s="15">
        <v>245</v>
      </c>
      <c r="H71" s="15">
        <v>248</v>
      </c>
      <c r="I71" s="15"/>
      <c r="J71" s="15">
        <v>75</v>
      </c>
      <c r="K71" s="15">
        <v>39</v>
      </c>
      <c r="L71" s="15">
        <v>36</v>
      </c>
      <c r="M71" s="15"/>
      <c r="N71" s="15">
        <v>104</v>
      </c>
      <c r="O71" s="15">
        <v>55</v>
      </c>
      <c r="P71" s="15">
        <v>49</v>
      </c>
      <c r="Q71" s="15"/>
      <c r="R71" s="15">
        <v>65</v>
      </c>
      <c r="S71" s="15">
        <v>34</v>
      </c>
      <c r="T71" s="15">
        <v>31</v>
      </c>
      <c r="U71" s="15"/>
      <c r="V71" s="15">
        <v>28</v>
      </c>
      <c r="W71" s="15">
        <v>14</v>
      </c>
      <c r="X71" s="15">
        <v>14</v>
      </c>
      <c r="Y71" s="15"/>
      <c r="Z71" s="15">
        <v>31</v>
      </c>
      <c r="AA71" s="15">
        <v>18</v>
      </c>
      <c r="AB71" s="15">
        <v>13</v>
      </c>
      <c r="AC71" s="15"/>
      <c r="AD71" s="15">
        <v>9</v>
      </c>
      <c r="AE71" s="15">
        <v>8</v>
      </c>
      <c r="AF71" s="15">
        <v>1</v>
      </c>
    </row>
    <row r="72" spans="1:32" s="9" customFormat="1" ht="15" customHeight="1" x14ac:dyDescent="0.15">
      <c r="A72" s="11">
        <v>55</v>
      </c>
      <c r="B72" s="28">
        <f t="shared" si="2"/>
        <v>164</v>
      </c>
      <c r="C72" s="29">
        <f t="shared" si="2"/>
        <v>78</v>
      </c>
      <c r="D72" s="29">
        <f t="shared" si="2"/>
        <v>86</v>
      </c>
      <c r="E72" s="12"/>
      <c r="F72" s="9">
        <v>107</v>
      </c>
      <c r="G72" s="9">
        <v>49</v>
      </c>
      <c r="H72" s="9">
        <v>58</v>
      </c>
      <c r="J72" s="9">
        <v>9</v>
      </c>
      <c r="K72" s="9">
        <v>6</v>
      </c>
      <c r="L72" s="9">
        <v>3</v>
      </c>
      <c r="N72" s="9">
        <v>22</v>
      </c>
      <c r="O72" s="9">
        <v>8</v>
      </c>
      <c r="P72" s="9">
        <v>14</v>
      </c>
      <c r="R72" s="9">
        <v>11</v>
      </c>
      <c r="S72" s="9">
        <v>6</v>
      </c>
      <c r="T72" s="9">
        <v>5</v>
      </c>
      <c r="V72" s="9">
        <v>5</v>
      </c>
      <c r="W72" s="9">
        <v>4</v>
      </c>
      <c r="X72" s="9">
        <v>1</v>
      </c>
      <c r="Z72" s="9">
        <v>7</v>
      </c>
      <c r="AA72" s="9">
        <v>3</v>
      </c>
      <c r="AB72" s="9">
        <v>4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134</v>
      </c>
      <c r="C73" s="29">
        <f t="shared" si="2"/>
        <v>73</v>
      </c>
      <c r="D73" s="29">
        <f t="shared" si="2"/>
        <v>61</v>
      </c>
      <c r="E73" s="12"/>
      <c r="F73" s="9">
        <v>70</v>
      </c>
      <c r="G73" s="9">
        <v>39</v>
      </c>
      <c r="H73" s="9">
        <v>31</v>
      </c>
      <c r="J73" s="9">
        <v>19</v>
      </c>
      <c r="K73" s="9">
        <v>9</v>
      </c>
      <c r="L73" s="9">
        <v>10</v>
      </c>
      <c r="N73" s="9">
        <v>18</v>
      </c>
      <c r="O73" s="9">
        <v>10</v>
      </c>
      <c r="P73" s="9">
        <v>8</v>
      </c>
      <c r="R73" s="9">
        <v>9</v>
      </c>
      <c r="S73" s="9">
        <v>5</v>
      </c>
      <c r="T73" s="9">
        <v>4</v>
      </c>
      <c r="V73" s="9">
        <v>7</v>
      </c>
      <c r="W73" s="9">
        <v>3</v>
      </c>
      <c r="X73" s="9">
        <v>4</v>
      </c>
      <c r="Z73" s="9">
        <v>10</v>
      </c>
      <c r="AA73" s="9">
        <v>6</v>
      </c>
      <c r="AB73" s="9">
        <v>4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178</v>
      </c>
      <c r="C74" s="29">
        <f t="shared" si="2"/>
        <v>89</v>
      </c>
      <c r="D74" s="29">
        <f t="shared" si="2"/>
        <v>89</v>
      </c>
      <c r="E74" s="12"/>
      <c r="F74" s="9">
        <v>125</v>
      </c>
      <c r="G74" s="9">
        <v>60</v>
      </c>
      <c r="H74" s="9">
        <v>65</v>
      </c>
      <c r="J74" s="9">
        <v>13</v>
      </c>
      <c r="K74" s="9">
        <v>7</v>
      </c>
      <c r="L74" s="9">
        <v>6</v>
      </c>
      <c r="N74" s="9">
        <v>16</v>
      </c>
      <c r="O74" s="9">
        <v>5</v>
      </c>
      <c r="P74" s="9">
        <v>11</v>
      </c>
      <c r="R74" s="9">
        <v>8</v>
      </c>
      <c r="S74" s="9">
        <v>6</v>
      </c>
      <c r="T74" s="9">
        <v>2</v>
      </c>
      <c r="V74" s="9">
        <v>5</v>
      </c>
      <c r="W74" s="9">
        <v>4</v>
      </c>
      <c r="X74" s="9">
        <v>1</v>
      </c>
      <c r="Z74" s="9">
        <v>7</v>
      </c>
      <c r="AA74" s="9">
        <v>5</v>
      </c>
      <c r="AB74" s="9">
        <v>2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218</v>
      </c>
      <c r="C75" s="29">
        <f t="shared" si="2"/>
        <v>98</v>
      </c>
      <c r="D75" s="29">
        <f t="shared" si="2"/>
        <v>120</v>
      </c>
      <c r="E75" s="12"/>
      <c r="F75" s="9">
        <v>123</v>
      </c>
      <c r="G75" s="9">
        <v>54</v>
      </c>
      <c r="H75" s="9">
        <v>69</v>
      </c>
      <c r="J75" s="9">
        <v>22</v>
      </c>
      <c r="K75" s="9">
        <v>9</v>
      </c>
      <c r="L75" s="9">
        <v>13</v>
      </c>
      <c r="N75" s="9">
        <v>39</v>
      </c>
      <c r="O75" s="9">
        <v>21</v>
      </c>
      <c r="P75" s="9">
        <v>18</v>
      </c>
      <c r="R75" s="9">
        <v>17</v>
      </c>
      <c r="S75" s="9">
        <v>6</v>
      </c>
      <c r="T75" s="9">
        <v>11</v>
      </c>
      <c r="V75" s="9">
        <v>8</v>
      </c>
      <c r="W75" s="9">
        <v>3</v>
      </c>
      <c r="X75" s="9">
        <v>5</v>
      </c>
      <c r="Z75" s="9">
        <v>9</v>
      </c>
      <c r="AA75" s="9">
        <v>5</v>
      </c>
      <c r="AB75" s="9">
        <v>4</v>
      </c>
      <c r="AD75" s="9">
        <v>0</v>
      </c>
      <c r="AE75" s="9">
        <v>0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204</v>
      </c>
      <c r="C76" s="29">
        <f t="shared" si="2"/>
        <v>102</v>
      </c>
      <c r="D76" s="29">
        <f t="shared" si="2"/>
        <v>102</v>
      </c>
      <c r="E76" s="12"/>
      <c r="F76" s="16">
        <v>104</v>
      </c>
      <c r="G76" s="16">
        <v>51</v>
      </c>
      <c r="H76" s="16">
        <v>53</v>
      </c>
      <c r="I76" s="16"/>
      <c r="J76" s="16">
        <v>23</v>
      </c>
      <c r="K76" s="16">
        <v>8</v>
      </c>
      <c r="L76" s="16">
        <v>15</v>
      </c>
      <c r="M76" s="16"/>
      <c r="N76" s="16">
        <v>47</v>
      </c>
      <c r="O76" s="16">
        <v>24</v>
      </c>
      <c r="P76" s="16">
        <v>23</v>
      </c>
      <c r="Q76" s="16"/>
      <c r="R76" s="16">
        <v>12</v>
      </c>
      <c r="S76" s="16">
        <v>6</v>
      </c>
      <c r="T76" s="16">
        <v>6</v>
      </c>
      <c r="U76" s="16"/>
      <c r="V76" s="16">
        <v>5</v>
      </c>
      <c r="W76" s="16">
        <v>2</v>
      </c>
      <c r="X76" s="16">
        <v>3</v>
      </c>
      <c r="Y76" s="16"/>
      <c r="Z76" s="16">
        <v>7</v>
      </c>
      <c r="AA76" s="16">
        <v>5</v>
      </c>
      <c r="AB76" s="16">
        <v>2</v>
      </c>
      <c r="AC76" s="16"/>
      <c r="AD76" s="16">
        <v>6</v>
      </c>
      <c r="AE76" s="16">
        <v>6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898</v>
      </c>
      <c r="C77" s="27">
        <f t="shared" si="2"/>
        <v>440</v>
      </c>
      <c r="D77" s="32">
        <f t="shared" si="2"/>
        <v>458</v>
      </c>
      <c r="E77" s="4"/>
      <c r="F77" s="9">
        <v>529</v>
      </c>
      <c r="G77" s="9">
        <v>253</v>
      </c>
      <c r="H77" s="9">
        <v>276</v>
      </c>
      <c r="J77" s="9">
        <v>86</v>
      </c>
      <c r="K77" s="9">
        <v>39</v>
      </c>
      <c r="L77" s="9">
        <v>47</v>
      </c>
      <c r="N77" s="9">
        <v>142</v>
      </c>
      <c r="O77" s="9">
        <v>68</v>
      </c>
      <c r="P77" s="9">
        <v>74</v>
      </c>
      <c r="R77" s="9">
        <v>57</v>
      </c>
      <c r="S77" s="9">
        <v>29</v>
      </c>
      <c r="T77" s="9">
        <v>28</v>
      </c>
      <c r="V77" s="9">
        <v>30</v>
      </c>
      <c r="W77" s="9">
        <v>16</v>
      </c>
      <c r="X77" s="9">
        <v>14</v>
      </c>
      <c r="Z77" s="9">
        <v>40</v>
      </c>
      <c r="AA77" s="9">
        <v>24</v>
      </c>
      <c r="AB77" s="9">
        <v>16</v>
      </c>
      <c r="AD77" s="9">
        <v>14</v>
      </c>
      <c r="AE77" s="9">
        <v>11</v>
      </c>
      <c r="AF77" s="9">
        <v>3</v>
      </c>
    </row>
    <row r="78" spans="1:32" s="9" customFormat="1" ht="15" customHeight="1" x14ac:dyDescent="0.15">
      <c r="A78" s="11">
        <v>60</v>
      </c>
      <c r="B78" s="28">
        <f t="shared" si="2"/>
        <v>216</v>
      </c>
      <c r="C78" s="29">
        <f t="shared" si="2"/>
        <v>95</v>
      </c>
      <c r="D78" s="29">
        <f t="shared" si="2"/>
        <v>121</v>
      </c>
      <c r="E78" s="4"/>
      <c r="F78" s="10">
        <v>126</v>
      </c>
      <c r="G78" s="10">
        <v>51</v>
      </c>
      <c r="H78" s="10">
        <v>75</v>
      </c>
      <c r="I78" s="10"/>
      <c r="J78" s="10">
        <v>18</v>
      </c>
      <c r="K78" s="10">
        <v>8</v>
      </c>
      <c r="L78" s="10">
        <v>10</v>
      </c>
      <c r="M78" s="10"/>
      <c r="N78" s="10">
        <v>37</v>
      </c>
      <c r="O78" s="10">
        <v>21</v>
      </c>
      <c r="P78" s="10">
        <v>16</v>
      </c>
      <c r="Q78" s="10"/>
      <c r="R78" s="10">
        <v>12</v>
      </c>
      <c r="S78" s="10">
        <v>4</v>
      </c>
      <c r="T78" s="10">
        <v>8</v>
      </c>
      <c r="U78" s="10"/>
      <c r="V78" s="10">
        <v>12</v>
      </c>
      <c r="W78" s="10">
        <v>6</v>
      </c>
      <c r="X78" s="10">
        <v>6</v>
      </c>
      <c r="Y78" s="10"/>
      <c r="Z78" s="10">
        <v>8</v>
      </c>
      <c r="AA78" s="10">
        <v>3</v>
      </c>
      <c r="AB78" s="10">
        <v>5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216</v>
      </c>
      <c r="C79" s="29">
        <f t="shared" si="2"/>
        <v>103</v>
      </c>
      <c r="D79" s="29">
        <f t="shared" si="2"/>
        <v>113</v>
      </c>
      <c r="E79" s="12"/>
      <c r="F79" s="9">
        <v>119</v>
      </c>
      <c r="G79" s="9">
        <v>57</v>
      </c>
      <c r="H79" s="9">
        <v>62</v>
      </c>
      <c r="J79" s="9">
        <v>20</v>
      </c>
      <c r="K79" s="9">
        <v>6</v>
      </c>
      <c r="L79" s="9">
        <v>14</v>
      </c>
      <c r="N79" s="9">
        <v>48</v>
      </c>
      <c r="O79" s="9">
        <v>22</v>
      </c>
      <c r="P79" s="9">
        <v>26</v>
      </c>
      <c r="R79" s="9">
        <v>15</v>
      </c>
      <c r="S79" s="9">
        <v>10</v>
      </c>
      <c r="T79" s="9">
        <v>5</v>
      </c>
      <c r="V79" s="9">
        <v>4</v>
      </c>
      <c r="W79" s="9">
        <v>3</v>
      </c>
      <c r="X79" s="9">
        <v>1</v>
      </c>
      <c r="Z79" s="9">
        <v>9</v>
      </c>
      <c r="AA79" s="9">
        <v>4</v>
      </c>
      <c r="AB79" s="9">
        <v>5</v>
      </c>
      <c r="AD79" s="9">
        <v>1</v>
      </c>
      <c r="AE79" s="9">
        <v>1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286</v>
      </c>
      <c r="C80" s="29">
        <f t="shared" si="2"/>
        <v>147</v>
      </c>
      <c r="D80" s="29">
        <f t="shared" si="2"/>
        <v>139</v>
      </c>
      <c r="E80" s="12"/>
      <c r="F80" s="9">
        <v>153</v>
      </c>
      <c r="G80" s="9">
        <v>80</v>
      </c>
      <c r="H80" s="9">
        <v>73</v>
      </c>
      <c r="J80" s="9">
        <v>29</v>
      </c>
      <c r="K80" s="9">
        <v>14</v>
      </c>
      <c r="L80" s="9">
        <v>15</v>
      </c>
      <c r="N80" s="9">
        <v>47</v>
      </c>
      <c r="O80" s="9">
        <v>21</v>
      </c>
      <c r="P80" s="9">
        <v>26</v>
      </c>
      <c r="R80" s="9">
        <v>23</v>
      </c>
      <c r="S80" s="9">
        <v>12</v>
      </c>
      <c r="T80" s="9">
        <v>11</v>
      </c>
      <c r="V80" s="9">
        <v>18</v>
      </c>
      <c r="W80" s="9">
        <v>10</v>
      </c>
      <c r="X80" s="9">
        <v>8</v>
      </c>
      <c r="Z80" s="9">
        <v>12</v>
      </c>
      <c r="AA80" s="9">
        <v>7</v>
      </c>
      <c r="AB80" s="9">
        <v>5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274</v>
      </c>
      <c r="C81" s="29">
        <f t="shared" si="2"/>
        <v>135</v>
      </c>
      <c r="D81" s="29">
        <f t="shared" si="2"/>
        <v>139</v>
      </c>
      <c r="E81" s="12"/>
      <c r="F81" s="9">
        <v>140</v>
      </c>
      <c r="G81" s="9">
        <v>77</v>
      </c>
      <c r="H81" s="9">
        <v>63</v>
      </c>
      <c r="J81" s="9">
        <v>27</v>
      </c>
      <c r="K81" s="9">
        <v>12</v>
      </c>
      <c r="L81" s="9">
        <v>15</v>
      </c>
      <c r="N81" s="9">
        <v>53</v>
      </c>
      <c r="O81" s="9">
        <v>23</v>
      </c>
      <c r="P81" s="9">
        <v>30</v>
      </c>
      <c r="R81" s="9">
        <v>23</v>
      </c>
      <c r="S81" s="9">
        <v>9</v>
      </c>
      <c r="T81" s="9">
        <v>14</v>
      </c>
      <c r="V81" s="9">
        <v>15</v>
      </c>
      <c r="W81" s="9">
        <v>6</v>
      </c>
      <c r="X81" s="9">
        <v>9</v>
      </c>
      <c r="Z81" s="9">
        <v>15</v>
      </c>
      <c r="AA81" s="9">
        <v>8</v>
      </c>
      <c r="AB81" s="9">
        <v>7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298</v>
      </c>
      <c r="C82" s="29">
        <f t="shared" si="2"/>
        <v>134</v>
      </c>
      <c r="D82" s="29">
        <f t="shared" si="2"/>
        <v>164</v>
      </c>
      <c r="E82" s="12"/>
      <c r="F82" s="16">
        <v>156</v>
      </c>
      <c r="G82" s="16">
        <v>65</v>
      </c>
      <c r="H82" s="16">
        <v>91</v>
      </c>
      <c r="I82" s="16"/>
      <c r="J82" s="16">
        <v>32</v>
      </c>
      <c r="K82" s="16">
        <v>15</v>
      </c>
      <c r="L82" s="16">
        <v>17</v>
      </c>
      <c r="M82" s="16"/>
      <c r="N82" s="16">
        <v>52</v>
      </c>
      <c r="O82" s="16">
        <v>26</v>
      </c>
      <c r="P82" s="16">
        <v>26</v>
      </c>
      <c r="Q82" s="16"/>
      <c r="R82" s="16">
        <v>21</v>
      </c>
      <c r="S82" s="16">
        <v>12</v>
      </c>
      <c r="T82" s="16">
        <v>9</v>
      </c>
      <c r="U82" s="16"/>
      <c r="V82" s="16">
        <v>14</v>
      </c>
      <c r="W82" s="16">
        <v>6</v>
      </c>
      <c r="X82" s="16">
        <v>8</v>
      </c>
      <c r="Y82" s="16"/>
      <c r="Z82" s="16">
        <v>21</v>
      </c>
      <c r="AA82" s="16">
        <v>10</v>
      </c>
      <c r="AB82" s="16">
        <v>11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1290</v>
      </c>
      <c r="C83" s="27">
        <f t="shared" si="2"/>
        <v>614</v>
      </c>
      <c r="D83" s="32">
        <f t="shared" si="2"/>
        <v>676</v>
      </c>
      <c r="E83" s="14"/>
      <c r="F83" s="15">
        <v>694</v>
      </c>
      <c r="G83" s="15">
        <v>330</v>
      </c>
      <c r="H83" s="15">
        <v>364</v>
      </c>
      <c r="I83" s="15"/>
      <c r="J83" s="15">
        <v>126</v>
      </c>
      <c r="K83" s="15">
        <v>55</v>
      </c>
      <c r="L83" s="15">
        <v>71</v>
      </c>
      <c r="M83" s="15"/>
      <c r="N83" s="15">
        <v>237</v>
      </c>
      <c r="O83" s="15">
        <v>113</v>
      </c>
      <c r="P83" s="15">
        <v>124</v>
      </c>
      <c r="Q83" s="15"/>
      <c r="R83" s="15">
        <v>94</v>
      </c>
      <c r="S83" s="15">
        <v>47</v>
      </c>
      <c r="T83" s="15">
        <v>47</v>
      </c>
      <c r="U83" s="15"/>
      <c r="V83" s="15">
        <v>63</v>
      </c>
      <c r="W83" s="15">
        <v>31</v>
      </c>
      <c r="X83" s="15">
        <v>32</v>
      </c>
      <c r="Y83" s="15"/>
      <c r="Z83" s="15">
        <v>65</v>
      </c>
      <c r="AA83" s="15">
        <v>32</v>
      </c>
      <c r="AB83" s="15">
        <v>33</v>
      </c>
      <c r="AC83" s="15"/>
      <c r="AD83" s="15">
        <v>11</v>
      </c>
      <c r="AE83" s="15">
        <v>6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308</v>
      </c>
      <c r="C84" s="29">
        <f t="shared" si="2"/>
        <v>158</v>
      </c>
      <c r="D84" s="29">
        <f t="shared" si="2"/>
        <v>150</v>
      </c>
      <c r="E84" s="12"/>
      <c r="F84" s="9">
        <v>156</v>
      </c>
      <c r="G84" s="9">
        <v>80</v>
      </c>
      <c r="H84" s="9">
        <v>76</v>
      </c>
      <c r="J84" s="9">
        <v>39</v>
      </c>
      <c r="K84" s="9">
        <v>20</v>
      </c>
      <c r="L84" s="9">
        <v>19</v>
      </c>
      <c r="N84" s="9">
        <v>54</v>
      </c>
      <c r="O84" s="9">
        <v>30</v>
      </c>
      <c r="P84" s="9">
        <v>24</v>
      </c>
      <c r="R84" s="9">
        <v>29</v>
      </c>
      <c r="S84" s="9">
        <v>14</v>
      </c>
      <c r="T84" s="9">
        <v>15</v>
      </c>
      <c r="V84" s="9">
        <v>11</v>
      </c>
      <c r="W84" s="9">
        <v>5</v>
      </c>
      <c r="X84" s="9">
        <v>6</v>
      </c>
      <c r="Z84" s="9">
        <v>17</v>
      </c>
      <c r="AA84" s="9">
        <v>9</v>
      </c>
      <c r="AB84" s="9">
        <v>8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333</v>
      </c>
      <c r="C85" s="29">
        <f t="shared" si="2"/>
        <v>170</v>
      </c>
      <c r="D85" s="29">
        <f t="shared" si="2"/>
        <v>163</v>
      </c>
      <c r="E85" s="12"/>
      <c r="F85" s="9">
        <v>156</v>
      </c>
      <c r="G85" s="9">
        <v>77</v>
      </c>
      <c r="H85" s="9">
        <v>79</v>
      </c>
      <c r="J85" s="9">
        <v>42</v>
      </c>
      <c r="K85" s="9">
        <v>22</v>
      </c>
      <c r="L85" s="9">
        <v>20</v>
      </c>
      <c r="N85" s="9">
        <v>62</v>
      </c>
      <c r="O85" s="9">
        <v>35</v>
      </c>
      <c r="P85" s="9">
        <v>27</v>
      </c>
      <c r="R85" s="9">
        <v>34</v>
      </c>
      <c r="S85" s="9">
        <v>19</v>
      </c>
      <c r="T85" s="9">
        <v>15</v>
      </c>
      <c r="V85" s="9">
        <v>12</v>
      </c>
      <c r="W85" s="9">
        <v>6</v>
      </c>
      <c r="X85" s="9">
        <v>6</v>
      </c>
      <c r="Z85" s="9">
        <v>23</v>
      </c>
      <c r="AA85" s="9">
        <v>7</v>
      </c>
      <c r="AB85" s="9">
        <v>16</v>
      </c>
      <c r="AD85" s="9">
        <v>4</v>
      </c>
      <c r="AE85" s="9">
        <v>4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347</v>
      </c>
      <c r="C86" s="29">
        <f t="shared" si="2"/>
        <v>168</v>
      </c>
      <c r="D86" s="29">
        <f t="shared" si="2"/>
        <v>179</v>
      </c>
      <c r="E86" s="12"/>
      <c r="F86" s="9">
        <v>180</v>
      </c>
      <c r="G86" s="9">
        <v>85</v>
      </c>
      <c r="H86" s="9">
        <v>95</v>
      </c>
      <c r="J86" s="9">
        <v>40</v>
      </c>
      <c r="K86" s="9">
        <v>21</v>
      </c>
      <c r="L86" s="9">
        <v>19</v>
      </c>
      <c r="N86" s="9">
        <v>55</v>
      </c>
      <c r="O86" s="9">
        <v>27</v>
      </c>
      <c r="P86" s="9">
        <v>28</v>
      </c>
      <c r="R86" s="9">
        <v>35</v>
      </c>
      <c r="S86" s="9">
        <v>20</v>
      </c>
      <c r="T86" s="9">
        <v>15</v>
      </c>
      <c r="V86" s="9">
        <v>17</v>
      </c>
      <c r="W86" s="9">
        <v>9</v>
      </c>
      <c r="X86" s="9">
        <v>8</v>
      </c>
      <c r="Z86" s="9">
        <v>16</v>
      </c>
      <c r="AA86" s="9">
        <v>4</v>
      </c>
      <c r="AB86" s="9">
        <v>12</v>
      </c>
      <c r="AD86" s="9">
        <v>4</v>
      </c>
      <c r="AE86" s="9">
        <v>2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348</v>
      </c>
      <c r="C87" s="29">
        <f t="shared" si="3"/>
        <v>170</v>
      </c>
      <c r="D87" s="29">
        <f t="shared" si="3"/>
        <v>178</v>
      </c>
      <c r="E87" s="12"/>
      <c r="F87" s="9">
        <v>167</v>
      </c>
      <c r="G87" s="9">
        <v>81</v>
      </c>
      <c r="H87" s="9">
        <v>86</v>
      </c>
      <c r="J87" s="9">
        <v>35</v>
      </c>
      <c r="K87" s="9">
        <v>21</v>
      </c>
      <c r="L87" s="9">
        <v>14</v>
      </c>
      <c r="N87" s="9">
        <v>63</v>
      </c>
      <c r="O87" s="9">
        <v>32</v>
      </c>
      <c r="P87" s="9">
        <v>31</v>
      </c>
      <c r="R87" s="9">
        <v>35</v>
      </c>
      <c r="S87" s="9">
        <v>16</v>
      </c>
      <c r="T87" s="9">
        <v>19</v>
      </c>
      <c r="V87" s="9">
        <v>23</v>
      </c>
      <c r="W87" s="9">
        <v>10</v>
      </c>
      <c r="X87" s="9">
        <v>13</v>
      </c>
      <c r="Z87" s="9">
        <v>23</v>
      </c>
      <c r="AA87" s="9">
        <v>10</v>
      </c>
      <c r="AB87" s="9">
        <v>13</v>
      </c>
      <c r="AD87" s="9">
        <v>2</v>
      </c>
      <c r="AE87" s="9">
        <v>0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345</v>
      </c>
      <c r="C88" s="29">
        <f t="shared" si="3"/>
        <v>184</v>
      </c>
      <c r="D88" s="29">
        <f t="shared" si="3"/>
        <v>161</v>
      </c>
      <c r="E88" s="12"/>
      <c r="F88" s="16">
        <v>176</v>
      </c>
      <c r="G88" s="16">
        <v>94</v>
      </c>
      <c r="H88" s="16">
        <v>82</v>
      </c>
      <c r="I88" s="16"/>
      <c r="J88" s="16">
        <v>29</v>
      </c>
      <c r="K88" s="16">
        <v>14</v>
      </c>
      <c r="L88" s="16">
        <v>15</v>
      </c>
      <c r="M88" s="16"/>
      <c r="N88" s="16">
        <v>64</v>
      </c>
      <c r="O88" s="16">
        <v>31</v>
      </c>
      <c r="P88" s="16">
        <v>33</v>
      </c>
      <c r="Q88" s="16"/>
      <c r="R88" s="16">
        <v>29</v>
      </c>
      <c r="S88" s="16">
        <v>18</v>
      </c>
      <c r="T88" s="16">
        <v>11</v>
      </c>
      <c r="U88" s="16"/>
      <c r="V88" s="16">
        <v>23</v>
      </c>
      <c r="W88" s="16">
        <v>13</v>
      </c>
      <c r="X88" s="16">
        <v>10</v>
      </c>
      <c r="Y88" s="16"/>
      <c r="Z88" s="16">
        <v>14</v>
      </c>
      <c r="AA88" s="16">
        <v>7</v>
      </c>
      <c r="AB88" s="16">
        <v>7</v>
      </c>
      <c r="AC88" s="16"/>
      <c r="AD88" s="16">
        <v>10</v>
      </c>
      <c r="AE88" s="16">
        <v>7</v>
      </c>
      <c r="AF88" s="16">
        <v>3</v>
      </c>
    </row>
    <row r="89" spans="1:32" s="9" customFormat="1" ht="15" customHeight="1" x14ac:dyDescent="0.15">
      <c r="A89" s="13" t="s">
        <v>13</v>
      </c>
      <c r="B89" s="26">
        <f t="shared" si="3"/>
        <v>1681</v>
      </c>
      <c r="C89" s="27">
        <f t="shared" si="3"/>
        <v>850</v>
      </c>
      <c r="D89" s="32">
        <f t="shared" si="3"/>
        <v>831</v>
      </c>
      <c r="E89" s="14"/>
      <c r="F89" s="15">
        <v>835</v>
      </c>
      <c r="G89" s="15">
        <v>417</v>
      </c>
      <c r="H89" s="15">
        <v>418</v>
      </c>
      <c r="I89" s="15"/>
      <c r="J89" s="15">
        <v>185</v>
      </c>
      <c r="K89" s="15">
        <v>98</v>
      </c>
      <c r="L89" s="15">
        <v>87</v>
      </c>
      <c r="M89" s="15"/>
      <c r="N89" s="15">
        <v>298</v>
      </c>
      <c r="O89" s="15">
        <v>155</v>
      </c>
      <c r="P89" s="15">
        <v>143</v>
      </c>
      <c r="Q89" s="15"/>
      <c r="R89" s="15">
        <v>162</v>
      </c>
      <c r="S89" s="15">
        <v>87</v>
      </c>
      <c r="T89" s="15">
        <v>75</v>
      </c>
      <c r="U89" s="15"/>
      <c r="V89" s="15">
        <v>86</v>
      </c>
      <c r="W89" s="15">
        <v>43</v>
      </c>
      <c r="X89" s="15">
        <v>43</v>
      </c>
      <c r="Y89" s="15"/>
      <c r="Z89" s="15">
        <v>93</v>
      </c>
      <c r="AA89" s="15">
        <v>37</v>
      </c>
      <c r="AB89" s="15">
        <v>56</v>
      </c>
      <c r="AC89" s="15"/>
      <c r="AD89" s="15">
        <v>22</v>
      </c>
      <c r="AE89" s="15">
        <v>13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3"/>
        <v>324</v>
      </c>
      <c r="C90" s="29">
        <f t="shared" si="3"/>
        <v>177</v>
      </c>
      <c r="D90" s="29">
        <f t="shared" si="3"/>
        <v>147</v>
      </c>
      <c r="E90" s="12"/>
      <c r="F90" s="9">
        <v>163</v>
      </c>
      <c r="G90" s="9">
        <v>90</v>
      </c>
      <c r="H90" s="9">
        <v>73</v>
      </c>
      <c r="J90" s="9">
        <v>32</v>
      </c>
      <c r="K90" s="9">
        <v>11</v>
      </c>
      <c r="L90" s="9">
        <v>21</v>
      </c>
      <c r="N90" s="9">
        <v>41</v>
      </c>
      <c r="O90" s="9">
        <v>25</v>
      </c>
      <c r="P90" s="9">
        <v>16</v>
      </c>
      <c r="R90" s="9">
        <v>33</v>
      </c>
      <c r="S90" s="9">
        <v>16</v>
      </c>
      <c r="T90" s="9">
        <v>17</v>
      </c>
      <c r="V90" s="9">
        <v>25</v>
      </c>
      <c r="W90" s="9">
        <v>17</v>
      </c>
      <c r="X90" s="9">
        <v>8</v>
      </c>
      <c r="Z90" s="9">
        <v>22</v>
      </c>
      <c r="AA90" s="9">
        <v>13</v>
      </c>
      <c r="AB90" s="9">
        <v>9</v>
      </c>
      <c r="AD90" s="9">
        <v>8</v>
      </c>
      <c r="AE90" s="9">
        <v>5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352</v>
      </c>
      <c r="C91" s="29">
        <f t="shared" si="3"/>
        <v>189</v>
      </c>
      <c r="D91" s="29">
        <f t="shared" si="3"/>
        <v>163</v>
      </c>
      <c r="E91" s="12"/>
      <c r="F91" s="9">
        <v>168</v>
      </c>
      <c r="G91" s="9">
        <v>89</v>
      </c>
      <c r="H91" s="9">
        <v>79</v>
      </c>
      <c r="J91" s="9">
        <v>44</v>
      </c>
      <c r="K91" s="9">
        <v>22</v>
      </c>
      <c r="L91" s="9">
        <v>22</v>
      </c>
      <c r="N91" s="9">
        <v>60</v>
      </c>
      <c r="O91" s="9">
        <v>27</v>
      </c>
      <c r="P91" s="9">
        <v>33</v>
      </c>
      <c r="R91" s="9">
        <v>34</v>
      </c>
      <c r="S91" s="9">
        <v>21</v>
      </c>
      <c r="T91" s="9">
        <v>13</v>
      </c>
      <c r="V91" s="9">
        <v>24</v>
      </c>
      <c r="W91" s="9">
        <v>16</v>
      </c>
      <c r="X91" s="9">
        <v>8</v>
      </c>
      <c r="Z91" s="9">
        <v>19</v>
      </c>
      <c r="AA91" s="9">
        <v>12</v>
      </c>
      <c r="AB91" s="9">
        <v>7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315</v>
      </c>
      <c r="C92" s="29">
        <f t="shared" si="3"/>
        <v>170</v>
      </c>
      <c r="D92" s="29">
        <f t="shared" si="3"/>
        <v>145</v>
      </c>
      <c r="E92" s="12"/>
      <c r="F92" s="9">
        <v>144</v>
      </c>
      <c r="G92" s="9">
        <v>69</v>
      </c>
      <c r="H92" s="9">
        <v>75</v>
      </c>
      <c r="J92" s="9">
        <v>38</v>
      </c>
      <c r="K92" s="9">
        <v>22</v>
      </c>
      <c r="L92" s="9">
        <v>16</v>
      </c>
      <c r="N92" s="9">
        <v>59</v>
      </c>
      <c r="O92" s="9">
        <v>39</v>
      </c>
      <c r="P92" s="9">
        <v>20</v>
      </c>
      <c r="R92" s="9">
        <v>36</v>
      </c>
      <c r="S92" s="9">
        <v>20</v>
      </c>
      <c r="T92" s="9">
        <v>16</v>
      </c>
      <c r="V92" s="9">
        <v>16</v>
      </c>
      <c r="W92" s="9">
        <v>9</v>
      </c>
      <c r="X92" s="9">
        <v>7</v>
      </c>
      <c r="Z92" s="9">
        <v>17</v>
      </c>
      <c r="AA92" s="9">
        <v>9</v>
      </c>
      <c r="AB92" s="9">
        <v>8</v>
      </c>
      <c r="AD92" s="9">
        <v>5</v>
      </c>
      <c r="AE92" s="9">
        <v>2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360</v>
      </c>
      <c r="C93" s="29">
        <f t="shared" si="3"/>
        <v>191</v>
      </c>
      <c r="D93" s="29">
        <f t="shared" si="3"/>
        <v>169</v>
      </c>
      <c r="E93" s="12"/>
      <c r="F93" s="9">
        <v>179</v>
      </c>
      <c r="G93" s="9">
        <v>95</v>
      </c>
      <c r="H93" s="9">
        <v>84</v>
      </c>
      <c r="J93" s="9">
        <v>35</v>
      </c>
      <c r="K93" s="9">
        <v>22</v>
      </c>
      <c r="L93" s="9">
        <v>13</v>
      </c>
      <c r="N93" s="9">
        <v>54</v>
      </c>
      <c r="O93" s="9">
        <v>33</v>
      </c>
      <c r="P93" s="9">
        <v>21</v>
      </c>
      <c r="R93" s="9">
        <v>37</v>
      </c>
      <c r="S93" s="9">
        <v>15</v>
      </c>
      <c r="T93" s="9">
        <v>22</v>
      </c>
      <c r="V93" s="9">
        <v>29</v>
      </c>
      <c r="W93" s="9">
        <v>13</v>
      </c>
      <c r="X93" s="9">
        <v>16</v>
      </c>
      <c r="Z93" s="9">
        <v>20</v>
      </c>
      <c r="AA93" s="9">
        <v>8</v>
      </c>
      <c r="AB93" s="9">
        <v>12</v>
      </c>
      <c r="AD93" s="9">
        <v>6</v>
      </c>
      <c r="AE93" s="9">
        <v>5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344</v>
      </c>
      <c r="C94" s="29">
        <f t="shared" si="3"/>
        <v>160</v>
      </c>
      <c r="D94" s="29">
        <f t="shared" si="3"/>
        <v>184</v>
      </c>
      <c r="E94" s="12"/>
      <c r="F94" s="16">
        <v>179</v>
      </c>
      <c r="G94" s="16">
        <v>79</v>
      </c>
      <c r="H94" s="16">
        <v>100</v>
      </c>
      <c r="I94" s="16"/>
      <c r="J94" s="16">
        <v>34</v>
      </c>
      <c r="K94" s="16">
        <v>15</v>
      </c>
      <c r="L94" s="16">
        <v>19</v>
      </c>
      <c r="M94" s="16"/>
      <c r="N94" s="16">
        <v>50</v>
      </c>
      <c r="O94" s="16">
        <v>21</v>
      </c>
      <c r="P94" s="16">
        <v>29</v>
      </c>
      <c r="Q94" s="16"/>
      <c r="R94" s="16">
        <v>49</v>
      </c>
      <c r="S94" s="16">
        <v>26</v>
      </c>
      <c r="T94" s="16">
        <v>23</v>
      </c>
      <c r="U94" s="16"/>
      <c r="V94" s="16">
        <v>11</v>
      </c>
      <c r="W94" s="16">
        <v>7</v>
      </c>
      <c r="X94" s="16">
        <v>4</v>
      </c>
      <c r="Y94" s="16"/>
      <c r="Z94" s="16">
        <v>17</v>
      </c>
      <c r="AA94" s="16">
        <v>10</v>
      </c>
      <c r="AB94" s="16">
        <v>7</v>
      </c>
      <c r="AC94" s="16"/>
      <c r="AD94" s="16">
        <v>4</v>
      </c>
      <c r="AE94" s="16">
        <v>2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1695</v>
      </c>
      <c r="C95" s="27">
        <f t="shared" si="3"/>
        <v>887</v>
      </c>
      <c r="D95" s="32">
        <f t="shared" si="3"/>
        <v>808</v>
      </c>
      <c r="E95" s="14"/>
      <c r="F95" s="15">
        <v>833</v>
      </c>
      <c r="G95" s="15">
        <v>422</v>
      </c>
      <c r="H95" s="15">
        <v>411</v>
      </c>
      <c r="I95" s="15"/>
      <c r="J95" s="15">
        <v>183</v>
      </c>
      <c r="K95" s="15">
        <v>92</v>
      </c>
      <c r="L95" s="15">
        <v>91</v>
      </c>
      <c r="M95" s="15"/>
      <c r="N95" s="15">
        <v>264</v>
      </c>
      <c r="O95" s="15">
        <v>145</v>
      </c>
      <c r="P95" s="15">
        <v>119</v>
      </c>
      <c r="Q95" s="15"/>
      <c r="R95" s="15">
        <v>189</v>
      </c>
      <c r="S95" s="15">
        <v>98</v>
      </c>
      <c r="T95" s="15">
        <v>91</v>
      </c>
      <c r="U95" s="15"/>
      <c r="V95" s="15">
        <v>105</v>
      </c>
      <c r="W95" s="15">
        <v>62</v>
      </c>
      <c r="X95" s="15">
        <v>43</v>
      </c>
      <c r="Y95" s="15"/>
      <c r="Z95" s="15">
        <v>95</v>
      </c>
      <c r="AA95" s="15">
        <v>52</v>
      </c>
      <c r="AB95" s="15">
        <v>43</v>
      </c>
      <c r="AC95" s="15"/>
      <c r="AD95" s="15">
        <v>26</v>
      </c>
      <c r="AE95" s="15">
        <v>16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333</v>
      </c>
      <c r="C96" s="29">
        <f t="shared" si="3"/>
        <v>149</v>
      </c>
      <c r="D96" s="29">
        <f t="shared" si="3"/>
        <v>184</v>
      </c>
      <c r="E96" s="12"/>
      <c r="F96" s="9">
        <v>185</v>
      </c>
      <c r="G96" s="9">
        <v>81</v>
      </c>
      <c r="H96" s="9">
        <v>104</v>
      </c>
      <c r="J96" s="9">
        <v>25</v>
      </c>
      <c r="K96" s="9">
        <v>11</v>
      </c>
      <c r="L96" s="9">
        <v>14</v>
      </c>
      <c r="N96" s="9">
        <v>45</v>
      </c>
      <c r="O96" s="9">
        <v>21</v>
      </c>
      <c r="P96" s="9">
        <v>24</v>
      </c>
      <c r="R96" s="9">
        <v>33</v>
      </c>
      <c r="S96" s="9">
        <v>16</v>
      </c>
      <c r="T96" s="9">
        <v>17</v>
      </c>
      <c r="V96" s="9">
        <v>18</v>
      </c>
      <c r="W96" s="9">
        <v>6</v>
      </c>
      <c r="X96" s="9">
        <v>12</v>
      </c>
      <c r="Z96" s="9">
        <v>17</v>
      </c>
      <c r="AA96" s="9">
        <v>7</v>
      </c>
      <c r="AB96" s="9">
        <v>10</v>
      </c>
      <c r="AD96" s="9">
        <v>10</v>
      </c>
      <c r="AE96" s="9">
        <v>7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219</v>
      </c>
      <c r="C97" s="29">
        <f t="shared" si="3"/>
        <v>112</v>
      </c>
      <c r="D97" s="29">
        <f t="shared" si="3"/>
        <v>107</v>
      </c>
      <c r="E97" s="12"/>
      <c r="F97" s="9">
        <v>112</v>
      </c>
      <c r="G97" s="9">
        <v>61</v>
      </c>
      <c r="H97" s="9">
        <v>51</v>
      </c>
      <c r="J97" s="9">
        <v>14</v>
      </c>
      <c r="K97" s="9">
        <v>4</v>
      </c>
      <c r="L97" s="9">
        <v>10</v>
      </c>
      <c r="N97" s="9">
        <v>32</v>
      </c>
      <c r="O97" s="9">
        <v>16</v>
      </c>
      <c r="P97" s="9">
        <v>16</v>
      </c>
      <c r="R97" s="9">
        <v>26</v>
      </c>
      <c r="S97" s="9">
        <v>17</v>
      </c>
      <c r="T97" s="9">
        <v>9</v>
      </c>
      <c r="V97" s="9">
        <v>16</v>
      </c>
      <c r="W97" s="9">
        <v>7</v>
      </c>
      <c r="X97" s="9">
        <v>9</v>
      </c>
      <c r="Z97" s="9">
        <v>11</v>
      </c>
      <c r="AA97" s="9">
        <v>4</v>
      </c>
      <c r="AB97" s="9">
        <v>7</v>
      </c>
      <c r="AD97" s="9">
        <v>8</v>
      </c>
      <c r="AE97" s="9">
        <v>3</v>
      </c>
      <c r="AF97" s="9">
        <v>5</v>
      </c>
    </row>
    <row r="98" spans="1:32" s="9" customFormat="1" ht="15" customHeight="1" x14ac:dyDescent="0.15">
      <c r="A98" s="11">
        <v>77</v>
      </c>
      <c r="B98" s="28">
        <f t="shared" si="3"/>
        <v>151</v>
      </c>
      <c r="C98" s="29">
        <f t="shared" si="3"/>
        <v>68</v>
      </c>
      <c r="D98" s="29">
        <f t="shared" si="3"/>
        <v>83</v>
      </c>
      <c r="E98" s="12"/>
      <c r="F98" s="9">
        <v>68</v>
      </c>
      <c r="G98" s="9">
        <v>29</v>
      </c>
      <c r="H98" s="9">
        <v>39</v>
      </c>
      <c r="J98" s="9">
        <v>15</v>
      </c>
      <c r="K98" s="9">
        <v>5</v>
      </c>
      <c r="L98" s="9">
        <v>10</v>
      </c>
      <c r="N98" s="9">
        <v>25</v>
      </c>
      <c r="O98" s="9">
        <v>10</v>
      </c>
      <c r="P98" s="9">
        <v>15</v>
      </c>
      <c r="R98" s="9">
        <v>22</v>
      </c>
      <c r="S98" s="9">
        <v>12</v>
      </c>
      <c r="T98" s="9">
        <v>10</v>
      </c>
      <c r="V98" s="9">
        <v>8</v>
      </c>
      <c r="W98" s="9">
        <v>4</v>
      </c>
      <c r="X98" s="9">
        <v>4</v>
      </c>
      <c r="Z98" s="9">
        <v>9</v>
      </c>
      <c r="AA98" s="9">
        <v>6</v>
      </c>
      <c r="AB98" s="9">
        <v>3</v>
      </c>
      <c r="AD98" s="9">
        <v>4</v>
      </c>
      <c r="AE98" s="9">
        <v>2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200</v>
      </c>
      <c r="C99" s="29">
        <f t="shared" si="3"/>
        <v>84</v>
      </c>
      <c r="D99" s="29">
        <f t="shared" si="3"/>
        <v>116</v>
      </c>
      <c r="E99" s="12"/>
      <c r="F99" s="9">
        <v>92</v>
      </c>
      <c r="G99" s="9">
        <v>38</v>
      </c>
      <c r="H99" s="9">
        <v>54</v>
      </c>
      <c r="J99" s="9">
        <v>17</v>
      </c>
      <c r="K99" s="9">
        <v>6</v>
      </c>
      <c r="L99" s="9">
        <v>11</v>
      </c>
      <c r="N99" s="9">
        <v>28</v>
      </c>
      <c r="O99" s="9">
        <v>14</v>
      </c>
      <c r="P99" s="9">
        <v>14</v>
      </c>
      <c r="R99" s="9">
        <v>24</v>
      </c>
      <c r="S99" s="9">
        <v>8</v>
      </c>
      <c r="T99" s="9">
        <v>16</v>
      </c>
      <c r="V99" s="9">
        <v>16</v>
      </c>
      <c r="W99" s="9">
        <v>7</v>
      </c>
      <c r="X99" s="9">
        <v>9</v>
      </c>
      <c r="Z99" s="9">
        <v>16</v>
      </c>
      <c r="AA99" s="9">
        <v>7</v>
      </c>
      <c r="AB99" s="9">
        <v>9</v>
      </c>
      <c r="AD99" s="9">
        <v>7</v>
      </c>
      <c r="AE99" s="9">
        <v>4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207</v>
      </c>
      <c r="C100" s="29">
        <f t="shared" si="3"/>
        <v>89</v>
      </c>
      <c r="D100" s="29">
        <f t="shared" si="3"/>
        <v>118</v>
      </c>
      <c r="E100" s="12"/>
      <c r="F100" s="9">
        <v>106</v>
      </c>
      <c r="G100" s="9">
        <v>50</v>
      </c>
      <c r="H100" s="9">
        <v>56</v>
      </c>
      <c r="J100" s="9">
        <v>14</v>
      </c>
      <c r="K100" s="9">
        <v>7</v>
      </c>
      <c r="L100" s="9">
        <v>7</v>
      </c>
      <c r="N100" s="9">
        <v>29</v>
      </c>
      <c r="O100" s="9">
        <v>10</v>
      </c>
      <c r="P100" s="9">
        <v>19</v>
      </c>
      <c r="R100" s="9">
        <v>19</v>
      </c>
      <c r="S100" s="9">
        <v>7</v>
      </c>
      <c r="T100" s="9">
        <v>12</v>
      </c>
      <c r="V100" s="9">
        <v>18</v>
      </c>
      <c r="W100" s="9">
        <v>7</v>
      </c>
      <c r="X100" s="9">
        <v>11</v>
      </c>
      <c r="Z100" s="9">
        <v>17</v>
      </c>
      <c r="AA100" s="9">
        <v>5</v>
      </c>
      <c r="AB100" s="9">
        <v>12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1110</v>
      </c>
      <c r="C101" s="27">
        <f t="shared" si="3"/>
        <v>502</v>
      </c>
      <c r="D101" s="27">
        <f t="shared" si="3"/>
        <v>608</v>
      </c>
      <c r="E101" s="14"/>
      <c r="F101" s="15">
        <v>563</v>
      </c>
      <c r="G101" s="15">
        <v>259</v>
      </c>
      <c r="H101" s="15">
        <v>304</v>
      </c>
      <c r="I101" s="15"/>
      <c r="J101" s="15">
        <v>85</v>
      </c>
      <c r="K101" s="15">
        <v>33</v>
      </c>
      <c r="L101" s="15">
        <v>52</v>
      </c>
      <c r="M101" s="15"/>
      <c r="N101" s="15">
        <v>159</v>
      </c>
      <c r="O101" s="15">
        <v>71</v>
      </c>
      <c r="P101" s="15">
        <v>88</v>
      </c>
      <c r="Q101" s="15"/>
      <c r="R101" s="15">
        <v>124</v>
      </c>
      <c r="S101" s="15">
        <v>60</v>
      </c>
      <c r="T101" s="15">
        <v>64</v>
      </c>
      <c r="U101" s="15"/>
      <c r="V101" s="15">
        <v>76</v>
      </c>
      <c r="W101" s="15">
        <v>31</v>
      </c>
      <c r="X101" s="15">
        <v>45</v>
      </c>
      <c r="Y101" s="15"/>
      <c r="Z101" s="15">
        <v>70</v>
      </c>
      <c r="AA101" s="15">
        <v>29</v>
      </c>
      <c r="AB101" s="15">
        <v>41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195</v>
      </c>
      <c r="C102" s="29">
        <f t="shared" si="3"/>
        <v>79</v>
      </c>
      <c r="D102" s="29">
        <f t="shared" si="3"/>
        <v>116</v>
      </c>
      <c r="E102" s="12"/>
      <c r="F102" s="9">
        <v>101</v>
      </c>
      <c r="G102" s="9">
        <v>44</v>
      </c>
      <c r="H102" s="9">
        <v>57</v>
      </c>
      <c r="J102" s="9">
        <v>13</v>
      </c>
      <c r="K102" s="9">
        <v>4</v>
      </c>
      <c r="L102" s="9">
        <v>9</v>
      </c>
      <c r="N102" s="9">
        <v>34</v>
      </c>
      <c r="O102" s="9">
        <v>12</v>
      </c>
      <c r="P102" s="9">
        <v>22</v>
      </c>
      <c r="R102" s="9">
        <v>16</v>
      </c>
      <c r="S102" s="9">
        <v>7</v>
      </c>
      <c r="T102" s="9">
        <v>9</v>
      </c>
      <c r="V102" s="9">
        <v>11</v>
      </c>
      <c r="W102" s="9">
        <v>3</v>
      </c>
      <c r="X102" s="9">
        <v>8</v>
      </c>
      <c r="Z102" s="9">
        <v>18</v>
      </c>
      <c r="AA102" s="9">
        <v>7</v>
      </c>
      <c r="AB102" s="9">
        <v>11</v>
      </c>
      <c r="AD102" s="9">
        <v>2</v>
      </c>
      <c r="AE102" s="9">
        <v>2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217</v>
      </c>
      <c r="C103" s="29">
        <f t="shared" si="3"/>
        <v>73</v>
      </c>
      <c r="D103" s="29">
        <f t="shared" si="3"/>
        <v>144</v>
      </c>
      <c r="E103" s="12"/>
      <c r="F103" s="9">
        <v>109</v>
      </c>
      <c r="G103" s="9">
        <v>37</v>
      </c>
      <c r="H103" s="9">
        <v>72</v>
      </c>
      <c r="J103" s="9">
        <v>19</v>
      </c>
      <c r="K103" s="9">
        <v>5</v>
      </c>
      <c r="L103" s="9">
        <v>14</v>
      </c>
      <c r="N103" s="9">
        <v>36</v>
      </c>
      <c r="O103" s="9">
        <v>12</v>
      </c>
      <c r="P103" s="9">
        <v>24</v>
      </c>
      <c r="R103" s="9">
        <v>22</v>
      </c>
      <c r="S103" s="9">
        <v>9</v>
      </c>
      <c r="T103" s="9">
        <v>13</v>
      </c>
      <c r="V103" s="9">
        <v>16</v>
      </c>
      <c r="W103" s="9">
        <v>4</v>
      </c>
      <c r="X103" s="9">
        <v>12</v>
      </c>
      <c r="Z103" s="9">
        <v>8</v>
      </c>
      <c r="AA103" s="9">
        <v>5</v>
      </c>
      <c r="AB103" s="9">
        <v>3</v>
      </c>
      <c r="AD103" s="9">
        <v>7</v>
      </c>
      <c r="AE103" s="9">
        <v>1</v>
      </c>
      <c r="AF103" s="9">
        <v>6</v>
      </c>
    </row>
    <row r="104" spans="1:32" s="9" customFormat="1" ht="15" customHeight="1" x14ac:dyDescent="0.15">
      <c r="A104" s="11">
        <v>82</v>
      </c>
      <c r="B104" s="28">
        <f t="shared" si="3"/>
        <v>216</v>
      </c>
      <c r="C104" s="29">
        <f t="shared" si="3"/>
        <v>80</v>
      </c>
      <c r="D104" s="29">
        <f t="shared" si="3"/>
        <v>136</v>
      </c>
      <c r="E104" s="12"/>
      <c r="F104" s="9">
        <v>110</v>
      </c>
      <c r="G104" s="9">
        <v>37</v>
      </c>
      <c r="H104" s="9">
        <v>73</v>
      </c>
      <c r="J104" s="9">
        <v>16</v>
      </c>
      <c r="K104" s="9">
        <v>8</v>
      </c>
      <c r="L104" s="9">
        <v>8</v>
      </c>
      <c r="N104" s="9">
        <v>40</v>
      </c>
      <c r="O104" s="9">
        <v>17</v>
      </c>
      <c r="P104" s="9">
        <v>23</v>
      </c>
      <c r="R104" s="9">
        <v>21</v>
      </c>
      <c r="S104" s="9">
        <v>8</v>
      </c>
      <c r="T104" s="9">
        <v>13</v>
      </c>
      <c r="V104" s="9">
        <v>12</v>
      </c>
      <c r="W104" s="9">
        <v>6</v>
      </c>
      <c r="X104" s="9">
        <v>6</v>
      </c>
      <c r="Z104" s="9">
        <v>12</v>
      </c>
      <c r="AA104" s="9">
        <v>2</v>
      </c>
      <c r="AB104" s="9">
        <v>10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191</v>
      </c>
      <c r="C105" s="29">
        <f t="shared" si="3"/>
        <v>67</v>
      </c>
      <c r="D105" s="29">
        <f t="shared" si="3"/>
        <v>124</v>
      </c>
      <c r="E105" s="12"/>
      <c r="F105" s="9">
        <v>96</v>
      </c>
      <c r="G105" s="9">
        <v>35</v>
      </c>
      <c r="H105" s="9">
        <v>61</v>
      </c>
      <c r="J105" s="9">
        <v>12</v>
      </c>
      <c r="K105" s="9">
        <v>6</v>
      </c>
      <c r="L105" s="9">
        <v>6</v>
      </c>
      <c r="N105" s="9">
        <v>31</v>
      </c>
      <c r="O105" s="9">
        <v>13</v>
      </c>
      <c r="P105" s="9">
        <v>18</v>
      </c>
      <c r="R105" s="9">
        <v>21</v>
      </c>
      <c r="S105" s="9">
        <v>6</v>
      </c>
      <c r="T105" s="9">
        <v>15</v>
      </c>
      <c r="V105" s="9">
        <v>14</v>
      </c>
      <c r="W105" s="9">
        <v>3</v>
      </c>
      <c r="X105" s="9">
        <v>11</v>
      </c>
      <c r="Z105" s="9">
        <v>13</v>
      </c>
      <c r="AA105" s="9">
        <v>3</v>
      </c>
      <c r="AB105" s="9">
        <v>10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207</v>
      </c>
      <c r="C106" s="29">
        <f t="shared" si="3"/>
        <v>79</v>
      </c>
      <c r="D106" s="29">
        <f t="shared" si="3"/>
        <v>128</v>
      </c>
      <c r="E106" s="3"/>
      <c r="F106" s="16">
        <v>94</v>
      </c>
      <c r="G106" s="16">
        <v>34</v>
      </c>
      <c r="H106" s="16">
        <v>60</v>
      </c>
      <c r="I106" s="16"/>
      <c r="J106" s="16">
        <v>20</v>
      </c>
      <c r="K106" s="16">
        <v>7</v>
      </c>
      <c r="L106" s="16">
        <v>13</v>
      </c>
      <c r="M106" s="16"/>
      <c r="N106" s="16">
        <v>37</v>
      </c>
      <c r="O106" s="16">
        <v>18</v>
      </c>
      <c r="P106" s="16">
        <v>19</v>
      </c>
      <c r="Q106" s="16"/>
      <c r="R106" s="16">
        <v>24</v>
      </c>
      <c r="S106" s="16">
        <v>6</v>
      </c>
      <c r="T106" s="16">
        <v>18</v>
      </c>
      <c r="U106" s="16"/>
      <c r="V106" s="16">
        <v>16</v>
      </c>
      <c r="W106" s="16">
        <v>9</v>
      </c>
      <c r="X106" s="16">
        <v>7</v>
      </c>
      <c r="Y106" s="16"/>
      <c r="Z106" s="16">
        <v>12</v>
      </c>
      <c r="AA106" s="16">
        <v>5</v>
      </c>
      <c r="AB106" s="16">
        <v>7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3"/>
        <v>1026</v>
      </c>
      <c r="C107" s="27">
        <f t="shared" si="3"/>
        <v>378</v>
      </c>
      <c r="D107" s="27">
        <f t="shared" si="3"/>
        <v>648</v>
      </c>
      <c r="E107" s="3"/>
      <c r="F107" s="16">
        <v>510</v>
      </c>
      <c r="G107" s="16">
        <v>187</v>
      </c>
      <c r="H107" s="16">
        <v>323</v>
      </c>
      <c r="I107" s="16"/>
      <c r="J107" s="16">
        <v>80</v>
      </c>
      <c r="K107" s="16">
        <v>30</v>
      </c>
      <c r="L107" s="16">
        <v>50</v>
      </c>
      <c r="M107" s="16"/>
      <c r="N107" s="16">
        <v>178</v>
      </c>
      <c r="O107" s="16">
        <v>72</v>
      </c>
      <c r="P107" s="16">
        <v>106</v>
      </c>
      <c r="Q107" s="16"/>
      <c r="R107" s="16">
        <v>104</v>
      </c>
      <c r="S107" s="16">
        <v>36</v>
      </c>
      <c r="T107" s="16">
        <v>68</v>
      </c>
      <c r="U107" s="16"/>
      <c r="V107" s="16">
        <v>69</v>
      </c>
      <c r="W107" s="16">
        <v>25</v>
      </c>
      <c r="X107" s="16">
        <v>44</v>
      </c>
      <c r="Y107" s="16"/>
      <c r="Z107" s="16">
        <v>63</v>
      </c>
      <c r="AA107" s="16">
        <v>22</v>
      </c>
      <c r="AB107" s="16">
        <v>41</v>
      </c>
      <c r="AC107" s="16"/>
      <c r="AD107" s="16">
        <v>22</v>
      </c>
      <c r="AE107" s="16">
        <v>6</v>
      </c>
      <c r="AF107" s="16">
        <v>16</v>
      </c>
    </row>
    <row r="108" spans="1:32" s="9" customFormat="1" ht="15" customHeight="1" x14ac:dyDescent="0.15">
      <c r="A108" s="11">
        <v>85</v>
      </c>
      <c r="B108" s="28">
        <f t="shared" si="3"/>
        <v>237</v>
      </c>
      <c r="C108" s="29">
        <f t="shared" si="3"/>
        <v>87</v>
      </c>
      <c r="D108" s="29">
        <f t="shared" si="3"/>
        <v>150</v>
      </c>
      <c r="E108" s="12"/>
      <c r="F108" s="9">
        <v>111</v>
      </c>
      <c r="G108" s="9">
        <v>42</v>
      </c>
      <c r="H108" s="9">
        <v>69</v>
      </c>
      <c r="J108" s="9">
        <v>27</v>
      </c>
      <c r="K108" s="9">
        <v>10</v>
      </c>
      <c r="L108" s="9">
        <v>17</v>
      </c>
      <c r="N108" s="9">
        <v>39</v>
      </c>
      <c r="O108" s="9">
        <v>14</v>
      </c>
      <c r="P108" s="9">
        <v>25</v>
      </c>
      <c r="R108" s="9">
        <v>22</v>
      </c>
      <c r="S108" s="9">
        <v>8</v>
      </c>
      <c r="T108" s="9">
        <v>14</v>
      </c>
      <c r="V108" s="9">
        <v>17</v>
      </c>
      <c r="W108" s="9">
        <v>5</v>
      </c>
      <c r="X108" s="9">
        <v>12</v>
      </c>
      <c r="Z108" s="9">
        <v>17</v>
      </c>
      <c r="AA108" s="9">
        <v>7</v>
      </c>
      <c r="AB108" s="9">
        <v>10</v>
      </c>
      <c r="AD108" s="9">
        <v>4</v>
      </c>
      <c r="AE108" s="9">
        <v>1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212</v>
      </c>
      <c r="C109" s="29">
        <f t="shared" si="3"/>
        <v>63</v>
      </c>
      <c r="D109" s="29">
        <f t="shared" si="3"/>
        <v>149</v>
      </c>
      <c r="E109" s="12"/>
      <c r="F109" s="9">
        <v>95</v>
      </c>
      <c r="G109" s="9">
        <v>30</v>
      </c>
      <c r="H109" s="9">
        <v>65</v>
      </c>
      <c r="J109" s="9">
        <v>16</v>
      </c>
      <c r="K109" s="9">
        <v>0</v>
      </c>
      <c r="L109" s="9">
        <v>16</v>
      </c>
      <c r="N109" s="9">
        <v>34</v>
      </c>
      <c r="O109" s="9">
        <v>11</v>
      </c>
      <c r="P109" s="9">
        <v>23</v>
      </c>
      <c r="R109" s="9">
        <v>25</v>
      </c>
      <c r="S109" s="9">
        <v>8</v>
      </c>
      <c r="T109" s="9">
        <v>17</v>
      </c>
      <c r="V109" s="9">
        <v>18</v>
      </c>
      <c r="W109" s="9">
        <v>6</v>
      </c>
      <c r="X109" s="9">
        <v>12</v>
      </c>
      <c r="Z109" s="9">
        <v>12</v>
      </c>
      <c r="AA109" s="9">
        <v>5</v>
      </c>
      <c r="AB109" s="9">
        <v>7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226</v>
      </c>
      <c r="C110" s="29">
        <f t="shared" si="3"/>
        <v>73</v>
      </c>
      <c r="D110" s="29">
        <f t="shared" si="3"/>
        <v>153</v>
      </c>
      <c r="E110" s="12"/>
      <c r="F110" s="9">
        <v>105</v>
      </c>
      <c r="G110" s="9">
        <v>32</v>
      </c>
      <c r="H110" s="9">
        <v>73</v>
      </c>
      <c r="J110" s="9">
        <v>17</v>
      </c>
      <c r="K110" s="9">
        <v>9</v>
      </c>
      <c r="L110" s="9">
        <v>8</v>
      </c>
      <c r="N110" s="9">
        <v>44</v>
      </c>
      <c r="O110" s="9">
        <v>15</v>
      </c>
      <c r="P110" s="9">
        <v>29</v>
      </c>
      <c r="R110" s="9">
        <v>18</v>
      </c>
      <c r="S110" s="9">
        <v>4</v>
      </c>
      <c r="T110" s="9">
        <v>14</v>
      </c>
      <c r="V110" s="9">
        <v>12</v>
      </c>
      <c r="W110" s="9">
        <v>3</v>
      </c>
      <c r="X110" s="9">
        <v>9</v>
      </c>
      <c r="Z110" s="9">
        <v>16</v>
      </c>
      <c r="AA110" s="9">
        <v>6</v>
      </c>
      <c r="AB110" s="9">
        <v>10</v>
      </c>
      <c r="AD110" s="9">
        <v>14</v>
      </c>
      <c r="AE110" s="9">
        <v>4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200</v>
      </c>
      <c r="C111" s="29">
        <f t="shared" si="3"/>
        <v>60</v>
      </c>
      <c r="D111" s="29">
        <f t="shared" si="3"/>
        <v>140</v>
      </c>
      <c r="E111" s="12"/>
      <c r="F111" s="9">
        <v>89</v>
      </c>
      <c r="G111" s="9">
        <v>30</v>
      </c>
      <c r="H111" s="9">
        <v>59</v>
      </c>
      <c r="J111" s="9">
        <v>17</v>
      </c>
      <c r="K111" s="9">
        <v>5</v>
      </c>
      <c r="L111" s="9">
        <v>12</v>
      </c>
      <c r="N111" s="9">
        <v>41</v>
      </c>
      <c r="O111" s="9">
        <v>9</v>
      </c>
      <c r="P111" s="9">
        <v>32</v>
      </c>
      <c r="R111" s="9">
        <v>22</v>
      </c>
      <c r="S111" s="9">
        <v>7</v>
      </c>
      <c r="T111" s="9">
        <v>15</v>
      </c>
      <c r="V111" s="9">
        <v>15</v>
      </c>
      <c r="W111" s="9">
        <v>5</v>
      </c>
      <c r="X111" s="9">
        <v>10</v>
      </c>
      <c r="Z111" s="9">
        <v>10</v>
      </c>
      <c r="AA111" s="9">
        <v>2</v>
      </c>
      <c r="AB111" s="9">
        <v>8</v>
      </c>
      <c r="AD111" s="9">
        <v>6</v>
      </c>
      <c r="AE111" s="9">
        <v>2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197</v>
      </c>
      <c r="C112" s="29">
        <f t="shared" si="3"/>
        <v>71</v>
      </c>
      <c r="D112" s="29">
        <f t="shared" si="3"/>
        <v>126</v>
      </c>
      <c r="E112" s="3"/>
      <c r="F112" s="16">
        <v>83</v>
      </c>
      <c r="G112" s="16">
        <v>37</v>
      </c>
      <c r="H112" s="16">
        <v>46</v>
      </c>
      <c r="I112" s="16"/>
      <c r="J112" s="16">
        <v>18</v>
      </c>
      <c r="K112" s="16">
        <v>6</v>
      </c>
      <c r="L112" s="16">
        <v>12</v>
      </c>
      <c r="M112" s="16"/>
      <c r="N112" s="16">
        <v>36</v>
      </c>
      <c r="O112" s="16">
        <v>8</v>
      </c>
      <c r="P112" s="16">
        <v>28</v>
      </c>
      <c r="Q112" s="16"/>
      <c r="R112" s="16">
        <v>20</v>
      </c>
      <c r="S112" s="16">
        <v>7</v>
      </c>
      <c r="T112" s="16">
        <v>13</v>
      </c>
      <c r="U112" s="16"/>
      <c r="V112" s="16">
        <v>16</v>
      </c>
      <c r="W112" s="16">
        <v>9</v>
      </c>
      <c r="X112" s="16">
        <v>7</v>
      </c>
      <c r="Y112" s="16"/>
      <c r="Z112" s="16">
        <v>15</v>
      </c>
      <c r="AA112" s="16">
        <v>4</v>
      </c>
      <c r="AB112" s="16">
        <v>11</v>
      </c>
      <c r="AC112" s="16"/>
      <c r="AD112" s="16">
        <v>9</v>
      </c>
      <c r="AE112" s="16">
        <v>0</v>
      </c>
      <c r="AF112" s="16">
        <v>9</v>
      </c>
    </row>
    <row r="113" spans="1:32" s="9" customFormat="1" ht="15" customHeight="1" x14ac:dyDescent="0.15">
      <c r="A113" s="13" t="s">
        <v>17</v>
      </c>
      <c r="B113" s="26">
        <f t="shared" si="3"/>
        <v>1072</v>
      </c>
      <c r="C113" s="27">
        <f t="shared" si="3"/>
        <v>354</v>
      </c>
      <c r="D113" s="27">
        <f t="shared" si="3"/>
        <v>718</v>
      </c>
      <c r="E113" s="3"/>
      <c r="F113" s="16">
        <v>483</v>
      </c>
      <c r="G113" s="16">
        <v>171</v>
      </c>
      <c r="H113" s="16">
        <v>312</v>
      </c>
      <c r="I113" s="16"/>
      <c r="J113" s="16">
        <v>95</v>
      </c>
      <c r="K113" s="16">
        <v>30</v>
      </c>
      <c r="L113" s="16">
        <v>65</v>
      </c>
      <c r="M113" s="16"/>
      <c r="N113" s="16">
        <v>194</v>
      </c>
      <c r="O113" s="16">
        <v>57</v>
      </c>
      <c r="P113" s="16">
        <v>137</v>
      </c>
      <c r="Q113" s="16"/>
      <c r="R113" s="16">
        <v>107</v>
      </c>
      <c r="S113" s="16">
        <v>34</v>
      </c>
      <c r="T113" s="16">
        <v>73</v>
      </c>
      <c r="U113" s="16"/>
      <c r="V113" s="16">
        <v>78</v>
      </c>
      <c r="W113" s="16">
        <v>28</v>
      </c>
      <c r="X113" s="16">
        <v>50</v>
      </c>
      <c r="Y113" s="16"/>
      <c r="Z113" s="16">
        <v>70</v>
      </c>
      <c r="AA113" s="16">
        <v>24</v>
      </c>
      <c r="AB113" s="16">
        <v>46</v>
      </c>
      <c r="AC113" s="16"/>
      <c r="AD113" s="16">
        <v>45</v>
      </c>
      <c r="AE113" s="16">
        <v>10</v>
      </c>
      <c r="AF113" s="16">
        <v>35</v>
      </c>
    </row>
    <row r="114" spans="1:32" s="9" customFormat="1" ht="15" customHeight="1" x14ac:dyDescent="0.15">
      <c r="A114" s="11">
        <v>90</v>
      </c>
      <c r="B114" s="28">
        <f t="shared" si="3"/>
        <v>173</v>
      </c>
      <c r="C114" s="29">
        <f t="shared" si="3"/>
        <v>46</v>
      </c>
      <c r="D114" s="29">
        <f t="shared" si="3"/>
        <v>127</v>
      </c>
      <c r="E114" s="12"/>
      <c r="F114" s="9">
        <v>66</v>
      </c>
      <c r="G114" s="9">
        <v>11</v>
      </c>
      <c r="H114" s="9">
        <v>55</v>
      </c>
      <c r="J114" s="9">
        <v>17</v>
      </c>
      <c r="K114" s="9">
        <v>6</v>
      </c>
      <c r="L114" s="9">
        <v>11</v>
      </c>
      <c r="N114" s="9">
        <v>29</v>
      </c>
      <c r="O114" s="9">
        <v>9</v>
      </c>
      <c r="P114" s="9">
        <v>20</v>
      </c>
      <c r="R114" s="9">
        <v>23</v>
      </c>
      <c r="S114" s="9">
        <v>9</v>
      </c>
      <c r="T114" s="9">
        <v>14</v>
      </c>
      <c r="V114" s="9">
        <v>17</v>
      </c>
      <c r="W114" s="9">
        <v>5</v>
      </c>
      <c r="X114" s="9">
        <v>12</v>
      </c>
      <c r="Z114" s="9">
        <v>14</v>
      </c>
      <c r="AA114" s="9">
        <v>6</v>
      </c>
      <c r="AB114" s="9">
        <v>8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108</v>
      </c>
      <c r="C115" s="29">
        <f t="shared" si="3"/>
        <v>29</v>
      </c>
      <c r="D115" s="29">
        <f t="shared" si="3"/>
        <v>79</v>
      </c>
      <c r="E115" s="12"/>
      <c r="F115" s="9">
        <v>48</v>
      </c>
      <c r="G115" s="9">
        <v>14</v>
      </c>
      <c r="H115" s="9">
        <v>34</v>
      </c>
      <c r="J115" s="9">
        <v>8</v>
      </c>
      <c r="K115" s="9">
        <v>1</v>
      </c>
      <c r="L115" s="9">
        <v>7</v>
      </c>
      <c r="N115" s="9">
        <v>10</v>
      </c>
      <c r="O115" s="9">
        <v>4</v>
      </c>
      <c r="P115" s="9">
        <v>6</v>
      </c>
      <c r="R115" s="9">
        <v>18</v>
      </c>
      <c r="S115" s="9">
        <v>1</v>
      </c>
      <c r="T115" s="9">
        <v>17</v>
      </c>
      <c r="V115" s="9">
        <v>8</v>
      </c>
      <c r="W115" s="9">
        <v>3</v>
      </c>
      <c r="X115" s="9">
        <v>5</v>
      </c>
      <c r="Z115" s="9">
        <v>11</v>
      </c>
      <c r="AA115" s="9">
        <v>4</v>
      </c>
      <c r="AB115" s="9">
        <v>7</v>
      </c>
      <c r="AD115" s="9">
        <v>5</v>
      </c>
      <c r="AE115" s="9">
        <v>2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111</v>
      </c>
      <c r="C116" s="29">
        <f t="shared" si="3"/>
        <v>31</v>
      </c>
      <c r="D116" s="29">
        <f t="shared" si="3"/>
        <v>80</v>
      </c>
      <c r="E116" s="12"/>
      <c r="F116" s="9">
        <v>44</v>
      </c>
      <c r="G116" s="9">
        <v>14</v>
      </c>
      <c r="H116" s="9">
        <v>30</v>
      </c>
      <c r="J116" s="9">
        <v>7</v>
      </c>
      <c r="K116" s="9">
        <v>0</v>
      </c>
      <c r="L116" s="9">
        <v>7</v>
      </c>
      <c r="N116" s="9">
        <v>26</v>
      </c>
      <c r="O116" s="9">
        <v>11</v>
      </c>
      <c r="P116" s="9">
        <v>15</v>
      </c>
      <c r="R116" s="9">
        <v>14</v>
      </c>
      <c r="S116" s="9">
        <v>2</v>
      </c>
      <c r="T116" s="9">
        <v>12</v>
      </c>
      <c r="V116" s="9">
        <v>9</v>
      </c>
      <c r="W116" s="9">
        <v>1</v>
      </c>
      <c r="X116" s="9">
        <v>8</v>
      </c>
      <c r="Z116" s="9">
        <v>5</v>
      </c>
      <c r="AA116" s="9">
        <v>2</v>
      </c>
      <c r="AB116" s="9">
        <v>3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112</v>
      </c>
      <c r="C117" s="29">
        <f t="shared" si="3"/>
        <v>24</v>
      </c>
      <c r="D117" s="29">
        <f t="shared" si="3"/>
        <v>88</v>
      </c>
      <c r="E117" s="12"/>
      <c r="F117" s="9">
        <v>45</v>
      </c>
      <c r="G117" s="9">
        <v>11</v>
      </c>
      <c r="H117" s="9">
        <v>34</v>
      </c>
      <c r="J117" s="9">
        <v>14</v>
      </c>
      <c r="K117" s="9">
        <v>4</v>
      </c>
      <c r="L117" s="9">
        <v>10</v>
      </c>
      <c r="N117" s="9">
        <v>17</v>
      </c>
      <c r="O117" s="9">
        <v>3</v>
      </c>
      <c r="P117" s="9">
        <v>14</v>
      </c>
      <c r="R117" s="9">
        <v>11</v>
      </c>
      <c r="S117" s="9">
        <v>4</v>
      </c>
      <c r="T117" s="9">
        <v>7</v>
      </c>
      <c r="V117" s="9">
        <v>6</v>
      </c>
      <c r="W117" s="9">
        <v>1</v>
      </c>
      <c r="X117" s="9">
        <v>5</v>
      </c>
      <c r="Z117" s="9">
        <v>9</v>
      </c>
      <c r="AA117" s="9">
        <v>1</v>
      </c>
      <c r="AB117" s="9">
        <v>8</v>
      </c>
      <c r="AD117" s="9">
        <v>10</v>
      </c>
      <c r="AE117" s="9">
        <v>0</v>
      </c>
      <c r="AF117" s="9">
        <v>10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17</v>
      </c>
      <c r="D118" s="29">
        <f t="shared" si="3"/>
        <v>63</v>
      </c>
      <c r="E118" s="12"/>
      <c r="F118" s="16">
        <v>31</v>
      </c>
      <c r="G118" s="16">
        <v>4</v>
      </c>
      <c r="H118" s="16">
        <v>27</v>
      </c>
      <c r="I118" s="16"/>
      <c r="J118" s="16">
        <v>5</v>
      </c>
      <c r="K118" s="16">
        <v>2</v>
      </c>
      <c r="L118" s="16">
        <v>3</v>
      </c>
      <c r="M118" s="16"/>
      <c r="N118" s="16">
        <v>19</v>
      </c>
      <c r="O118" s="16">
        <v>3</v>
      </c>
      <c r="P118" s="16">
        <v>16</v>
      </c>
      <c r="Q118" s="16"/>
      <c r="R118" s="16">
        <v>8</v>
      </c>
      <c r="S118" s="16">
        <v>4</v>
      </c>
      <c r="T118" s="16">
        <v>4</v>
      </c>
      <c r="U118" s="16"/>
      <c r="V118" s="16">
        <v>5</v>
      </c>
      <c r="W118" s="16">
        <v>1</v>
      </c>
      <c r="X118" s="16">
        <v>4</v>
      </c>
      <c r="Y118" s="16"/>
      <c r="Z118" s="16">
        <v>7</v>
      </c>
      <c r="AA118" s="16">
        <v>2</v>
      </c>
      <c r="AB118" s="16">
        <v>5</v>
      </c>
      <c r="AC118" s="16"/>
      <c r="AD118" s="16">
        <v>5</v>
      </c>
      <c r="AE118" s="16">
        <v>1</v>
      </c>
      <c r="AF118" s="16">
        <v>4</v>
      </c>
    </row>
    <row r="119" spans="1:32" s="9" customFormat="1" ht="15" customHeight="1" x14ac:dyDescent="0.15">
      <c r="A119" s="13" t="s">
        <v>18</v>
      </c>
      <c r="B119" s="26">
        <f t="shared" si="3"/>
        <v>584</v>
      </c>
      <c r="C119" s="27">
        <f t="shared" si="3"/>
        <v>147</v>
      </c>
      <c r="D119" s="27">
        <f t="shared" si="3"/>
        <v>437</v>
      </c>
      <c r="E119" s="14"/>
      <c r="F119" s="15">
        <v>234</v>
      </c>
      <c r="G119" s="15">
        <v>54</v>
      </c>
      <c r="H119" s="15">
        <v>180</v>
      </c>
      <c r="I119" s="15"/>
      <c r="J119" s="15">
        <v>51</v>
      </c>
      <c r="K119" s="15">
        <v>13</v>
      </c>
      <c r="L119" s="15">
        <v>38</v>
      </c>
      <c r="M119" s="15"/>
      <c r="N119" s="15">
        <v>101</v>
      </c>
      <c r="O119" s="15">
        <v>30</v>
      </c>
      <c r="P119" s="15">
        <v>71</v>
      </c>
      <c r="Q119" s="15"/>
      <c r="R119" s="15">
        <v>74</v>
      </c>
      <c r="S119" s="15">
        <v>20</v>
      </c>
      <c r="T119" s="15">
        <v>54</v>
      </c>
      <c r="U119" s="15"/>
      <c r="V119" s="15">
        <v>45</v>
      </c>
      <c r="W119" s="15">
        <v>11</v>
      </c>
      <c r="X119" s="15">
        <v>34</v>
      </c>
      <c r="Y119" s="15"/>
      <c r="Z119" s="15">
        <v>46</v>
      </c>
      <c r="AA119" s="15">
        <v>15</v>
      </c>
      <c r="AB119" s="15">
        <v>31</v>
      </c>
      <c r="AC119" s="15"/>
      <c r="AD119" s="15">
        <v>33</v>
      </c>
      <c r="AE119" s="15">
        <v>4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60</v>
      </c>
      <c r="C120" s="29">
        <f t="shared" si="3"/>
        <v>8</v>
      </c>
      <c r="D120" s="29">
        <f t="shared" si="3"/>
        <v>52</v>
      </c>
      <c r="E120" s="12"/>
      <c r="F120" s="9">
        <v>25</v>
      </c>
      <c r="G120" s="9">
        <v>1</v>
      </c>
      <c r="H120" s="9">
        <v>24</v>
      </c>
      <c r="J120" s="9">
        <v>7</v>
      </c>
      <c r="K120" s="9">
        <v>2</v>
      </c>
      <c r="L120" s="9">
        <v>5</v>
      </c>
      <c r="N120" s="9">
        <v>14</v>
      </c>
      <c r="O120" s="9">
        <v>3</v>
      </c>
      <c r="P120" s="9">
        <v>11</v>
      </c>
      <c r="R120" s="9">
        <v>7</v>
      </c>
      <c r="S120" s="9">
        <v>1</v>
      </c>
      <c r="T120" s="9">
        <v>6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3</v>
      </c>
      <c r="AE120" s="9">
        <v>1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4</v>
      </c>
      <c r="D121" s="29">
        <f t="shared" si="3"/>
        <v>36</v>
      </c>
      <c r="E121" s="12"/>
      <c r="F121" s="9">
        <v>14</v>
      </c>
      <c r="G121" s="9">
        <v>1</v>
      </c>
      <c r="H121" s="9">
        <v>13</v>
      </c>
      <c r="J121" s="9">
        <v>4</v>
      </c>
      <c r="K121" s="9">
        <v>0</v>
      </c>
      <c r="L121" s="9">
        <v>4</v>
      </c>
      <c r="N121" s="9">
        <v>5</v>
      </c>
      <c r="O121" s="9">
        <v>2</v>
      </c>
      <c r="P121" s="9">
        <v>3</v>
      </c>
      <c r="R121" s="9">
        <v>6</v>
      </c>
      <c r="S121" s="9">
        <v>0</v>
      </c>
      <c r="T121" s="9">
        <v>6</v>
      </c>
      <c r="V121" s="9">
        <v>3</v>
      </c>
      <c r="W121" s="9">
        <v>1</v>
      </c>
      <c r="X121" s="9">
        <v>2</v>
      </c>
      <c r="Z121" s="9">
        <v>1</v>
      </c>
      <c r="AA121" s="9">
        <v>0</v>
      </c>
      <c r="AB121" s="9">
        <v>1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35</v>
      </c>
      <c r="C122" s="29">
        <f t="shared" si="3"/>
        <v>9</v>
      </c>
      <c r="D122" s="29">
        <f t="shared" si="3"/>
        <v>26</v>
      </c>
      <c r="E122" s="12"/>
      <c r="F122" s="9">
        <v>10</v>
      </c>
      <c r="G122" s="9">
        <v>1</v>
      </c>
      <c r="H122" s="9">
        <v>9</v>
      </c>
      <c r="J122" s="9">
        <v>2</v>
      </c>
      <c r="K122" s="9">
        <v>1</v>
      </c>
      <c r="L122" s="9">
        <v>1</v>
      </c>
      <c r="N122" s="9">
        <v>8</v>
      </c>
      <c r="O122" s="9">
        <v>3</v>
      </c>
      <c r="P122" s="9">
        <v>5</v>
      </c>
      <c r="R122" s="9">
        <v>4</v>
      </c>
      <c r="S122" s="9">
        <v>0</v>
      </c>
      <c r="T122" s="9">
        <v>4</v>
      </c>
      <c r="V122" s="9">
        <v>3</v>
      </c>
      <c r="W122" s="9">
        <v>2</v>
      </c>
      <c r="X122" s="9">
        <v>1</v>
      </c>
      <c r="Z122" s="9">
        <v>2</v>
      </c>
      <c r="AA122" s="9">
        <v>1</v>
      </c>
      <c r="AB122" s="9">
        <v>1</v>
      </c>
      <c r="AD122" s="9">
        <v>6</v>
      </c>
      <c r="AE122" s="9">
        <v>1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24</v>
      </c>
      <c r="C123" s="29">
        <f t="shared" si="3"/>
        <v>7</v>
      </c>
      <c r="D123" s="29">
        <f t="shared" si="3"/>
        <v>17</v>
      </c>
      <c r="E123" s="12"/>
      <c r="F123" s="9">
        <v>14</v>
      </c>
      <c r="G123" s="9">
        <v>5</v>
      </c>
      <c r="H123" s="9">
        <v>9</v>
      </c>
      <c r="J123" s="9">
        <v>1</v>
      </c>
      <c r="K123" s="9">
        <v>0</v>
      </c>
      <c r="L123" s="9">
        <v>1</v>
      </c>
      <c r="N123" s="9">
        <v>2</v>
      </c>
      <c r="O123" s="9">
        <v>1</v>
      </c>
      <c r="P123" s="9">
        <v>1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1</v>
      </c>
      <c r="AB123" s="9">
        <v>0</v>
      </c>
      <c r="AD123" s="9">
        <v>4</v>
      </c>
      <c r="AE123" s="9">
        <v>0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23</v>
      </c>
      <c r="C124" s="33">
        <f t="shared" si="3"/>
        <v>4</v>
      </c>
      <c r="D124" s="29">
        <f t="shared" si="3"/>
        <v>19</v>
      </c>
      <c r="E124" s="12"/>
      <c r="F124" s="16">
        <v>8</v>
      </c>
      <c r="G124" s="16">
        <v>4</v>
      </c>
      <c r="H124" s="16">
        <v>4</v>
      </c>
      <c r="I124" s="16"/>
      <c r="J124" s="16">
        <v>2</v>
      </c>
      <c r="K124" s="16">
        <v>0</v>
      </c>
      <c r="L124" s="16">
        <v>2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2</v>
      </c>
      <c r="AA124" s="16">
        <v>0</v>
      </c>
      <c r="AB124" s="16">
        <v>2</v>
      </c>
      <c r="AC124" s="16"/>
      <c r="AD124" s="16">
        <v>6</v>
      </c>
      <c r="AE124" s="16">
        <v>0</v>
      </c>
      <c r="AF124" s="16">
        <v>6</v>
      </c>
    </row>
    <row r="125" spans="1:32" s="9" customFormat="1" ht="15" customHeight="1" x14ac:dyDescent="0.15">
      <c r="A125" s="13" t="s">
        <v>19</v>
      </c>
      <c r="B125" s="26">
        <f t="shared" si="3"/>
        <v>182</v>
      </c>
      <c r="C125" s="31">
        <f t="shared" si="3"/>
        <v>32</v>
      </c>
      <c r="D125" s="37">
        <f t="shared" si="3"/>
        <v>150</v>
      </c>
      <c r="E125" s="4"/>
      <c r="F125" s="9">
        <v>71</v>
      </c>
      <c r="G125" s="9">
        <v>12</v>
      </c>
      <c r="H125" s="9">
        <v>59</v>
      </c>
      <c r="J125" s="9">
        <v>16</v>
      </c>
      <c r="K125" s="9">
        <v>3</v>
      </c>
      <c r="L125" s="9">
        <v>13</v>
      </c>
      <c r="N125" s="9">
        <v>32</v>
      </c>
      <c r="O125" s="9">
        <v>9</v>
      </c>
      <c r="P125" s="9">
        <v>23</v>
      </c>
      <c r="R125" s="9">
        <v>19</v>
      </c>
      <c r="S125" s="9">
        <v>1</v>
      </c>
      <c r="T125" s="9">
        <v>18</v>
      </c>
      <c r="V125" s="9">
        <v>11</v>
      </c>
      <c r="W125" s="9">
        <v>3</v>
      </c>
      <c r="X125" s="9">
        <v>8</v>
      </c>
      <c r="Z125" s="9">
        <v>7</v>
      </c>
      <c r="AA125" s="9">
        <v>2</v>
      </c>
      <c r="AB125" s="9">
        <v>5</v>
      </c>
      <c r="AD125" s="9">
        <v>26</v>
      </c>
      <c r="AE125" s="9">
        <v>2</v>
      </c>
      <c r="AF125" s="9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31</v>
      </c>
      <c r="C126" s="27">
        <f t="shared" si="3"/>
        <v>7</v>
      </c>
      <c r="D126" s="27">
        <f t="shared" si="3"/>
        <v>24</v>
      </c>
      <c r="E126" s="14"/>
      <c r="F126" s="15">
        <v>5</v>
      </c>
      <c r="G126" s="15">
        <v>0</v>
      </c>
      <c r="H126" s="15">
        <v>5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2</v>
      </c>
      <c r="W126" s="15">
        <v>0</v>
      </c>
      <c r="X126" s="15">
        <v>2</v>
      </c>
      <c r="Y126" s="15"/>
      <c r="Z126" s="15">
        <v>3</v>
      </c>
      <c r="AA126" s="15">
        <v>1</v>
      </c>
      <c r="AB126" s="15">
        <v>2</v>
      </c>
      <c r="AC126" s="15"/>
      <c r="AD126" s="15">
        <v>4</v>
      </c>
      <c r="AE126" s="15">
        <v>1</v>
      </c>
      <c r="AF126" s="15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16955</v>
      </c>
      <c r="C127" s="27">
        <f t="shared" si="3"/>
        <v>8024</v>
      </c>
      <c r="D127" s="32">
        <f t="shared" si="3"/>
        <v>8931</v>
      </c>
      <c r="E127" s="3"/>
      <c r="F127" s="15">
        <v>9559</v>
      </c>
      <c r="G127" s="15">
        <v>4542</v>
      </c>
      <c r="H127" s="15">
        <v>5017</v>
      </c>
      <c r="I127" s="15"/>
      <c r="J127" s="15">
        <v>1599</v>
      </c>
      <c r="K127" s="15">
        <v>752</v>
      </c>
      <c r="L127" s="15">
        <v>847</v>
      </c>
      <c r="M127" s="15"/>
      <c r="N127" s="15">
        <v>2563</v>
      </c>
      <c r="O127" s="15">
        <v>1203</v>
      </c>
      <c r="P127" s="15">
        <v>1360</v>
      </c>
      <c r="Q127" s="15"/>
      <c r="R127" s="15">
        <v>1338</v>
      </c>
      <c r="S127" s="15">
        <v>640</v>
      </c>
      <c r="T127" s="15">
        <v>698</v>
      </c>
      <c r="U127" s="15"/>
      <c r="V127" s="15">
        <v>793</v>
      </c>
      <c r="W127" s="15">
        <v>370</v>
      </c>
      <c r="X127" s="15">
        <v>423</v>
      </c>
      <c r="Y127" s="15"/>
      <c r="Z127" s="15">
        <v>794</v>
      </c>
      <c r="AA127" s="15">
        <v>366</v>
      </c>
      <c r="AB127" s="15">
        <v>428</v>
      </c>
      <c r="AC127" s="15"/>
      <c r="AD127" s="15">
        <v>309</v>
      </c>
      <c r="AE127" s="15">
        <v>151</v>
      </c>
      <c r="AF127" s="15">
        <v>158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1911</v>
      </c>
      <c r="C132" s="29">
        <f t="shared" ref="C132:D132" si="4">G132+K132+O132+S132+W132+AA132+AE132</f>
        <v>966</v>
      </c>
      <c r="D132" s="29">
        <f t="shared" si="4"/>
        <v>945</v>
      </c>
      <c r="E132" s="4"/>
      <c r="F132" s="38">
        <v>1326</v>
      </c>
      <c r="G132" s="38">
        <v>664</v>
      </c>
      <c r="H132" s="38">
        <v>662</v>
      </c>
      <c r="I132" s="38"/>
      <c r="J132" s="38">
        <v>187</v>
      </c>
      <c r="K132" s="38">
        <v>91</v>
      </c>
      <c r="L132" s="38">
        <v>96</v>
      </c>
      <c r="M132" s="38"/>
      <c r="N132" s="38">
        <v>188</v>
      </c>
      <c r="O132" s="38">
        <v>95</v>
      </c>
      <c r="P132" s="38">
        <v>93</v>
      </c>
      <c r="Q132" s="38"/>
      <c r="R132" s="38">
        <v>73</v>
      </c>
      <c r="S132" s="38">
        <v>45</v>
      </c>
      <c r="T132" s="38">
        <v>28</v>
      </c>
      <c r="U132" s="38"/>
      <c r="V132" s="38">
        <v>61</v>
      </c>
      <c r="W132" s="38">
        <v>28</v>
      </c>
      <c r="X132" s="38">
        <v>33</v>
      </c>
      <c r="Y132" s="38"/>
      <c r="Z132" s="38">
        <v>76</v>
      </c>
      <c r="AA132" s="38">
        <v>43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0.11269999999999999</v>
      </c>
      <c r="C133" s="21">
        <f t="shared" ref="C133:D133" si="5">ROUND(C132/C$138,4)</f>
        <v>0.12039999999999999</v>
      </c>
      <c r="D133" s="35">
        <f t="shared" si="5"/>
        <v>0.10580000000000001</v>
      </c>
      <c r="E133" s="3"/>
      <c r="F133" s="39">
        <v>0.13871743906266346</v>
      </c>
      <c r="G133" s="39">
        <v>0.14619110523998238</v>
      </c>
      <c r="H133" s="39">
        <v>0.13195136535778354</v>
      </c>
      <c r="I133" s="39"/>
      <c r="J133" s="39">
        <v>0.11694809255784866</v>
      </c>
      <c r="K133" s="39">
        <v>0.12101063829787234</v>
      </c>
      <c r="L133" s="39">
        <v>0.11334120425029516</v>
      </c>
      <c r="M133" s="39"/>
      <c r="N133" s="39">
        <v>7.3351541162699957E-2</v>
      </c>
      <c r="O133" s="39">
        <v>7.896924355777224E-2</v>
      </c>
      <c r="P133" s="39">
        <v>6.8382352941176477E-2</v>
      </c>
      <c r="Q133" s="39"/>
      <c r="R133" s="39">
        <v>5.4559043348281017E-2</v>
      </c>
      <c r="S133" s="39">
        <v>7.03125E-2</v>
      </c>
      <c r="T133" s="39">
        <v>4.0114613180515762E-2</v>
      </c>
      <c r="U133" s="39"/>
      <c r="V133" s="39">
        <v>7.6923076923076927E-2</v>
      </c>
      <c r="W133" s="39">
        <v>7.567567567567568E-2</v>
      </c>
      <c r="X133" s="39">
        <v>7.8014184397163122E-2</v>
      </c>
      <c r="Y133" s="39"/>
      <c r="Z133" s="39">
        <v>9.5717884130982367E-2</v>
      </c>
      <c r="AA133" s="39">
        <v>0.11748633879781421</v>
      </c>
      <c r="AB133" s="39">
        <v>7.7102803738317752E-2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7663</v>
      </c>
      <c r="C134" s="29">
        <f t="shared" ref="C134:D138" si="6">G134+K134+O134+S134+W134+AA134+AE134</f>
        <v>3901</v>
      </c>
      <c r="D134" s="29">
        <f t="shared" si="6"/>
        <v>3762</v>
      </c>
      <c r="E134" s="12"/>
      <c r="F134" s="38">
        <v>4699</v>
      </c>
      <c r="G134" s="38">
        <v>2356</v>
      </c>
      <c r="H134" s="38">
        <v>2343</v>
      </c>
      <c r="I134" s="38"/>
      <c r="J134" s="38">
        <v>713</v>
      </c>
      <c r="K134" s="38">
        <v>361</v>
      </c>
      <c r="L134" s="38">
        <v>352</v>
      </c>
      <c r="M134" s="38"/>
      <c r="N134" s="38">
        <v>1140</v>
      </c>
      <c r="O134" s="38">
        <v>567</v>
      </c>
      <c r="P134" s="38">
        <v>573</v>
      </c>
      <c r="Q134" s="38"/>
      <c r="R134" s="38">
        <v>482</v>
      </c>
      <c r="S134" s="38">
        <v>257</v>
      </c>
      <c r="T134" s="38">
        <v>225</v>
      </c>
      <c r="U134" s="38"/>
      <c r="V134" s="38">
        <v>260</v>
      </c>
      <c r="W134" s="38">
        <v>139</v>
      </c>
      <c r="X134" s="38">
        <v>121</v>
      </c>
      <c r="Y134" s="38"/>
      <c r="Z134" s="38">
        <v>271</v>
      </c>
      <c r="AA134" s="38">
        <v>141</v>
      </c>
      <c r="AB134" s="38">
        <v>130</v>
      </c>
      <c r="AC134" s="38"/>
      <c r="AD134" s="38">
        <v>98</v>
      </c>
      <c r="AE134" s="38">
        <v>80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0.45200000000000001</v>
      </c>
      <c r="C135" s="21">
        <f t="shared" ref="C135:D135" si="7">ROUND(C134/C$138,4)</f>
        <v>0.48620000000000002</v>
      </c>
      <c r="D135" s="21">
        <f t="shared" si="7"/>
        <v>0.42120000000000002</v>
      </c>
      <c r="E135" s="20"/>
      <c r="F135" s="39">
        <v>0.49157861701014749</v>
      </c>
      <c r="G135" s="39">
        <v>0.5187142228093351</v>
      </c>
      <c r="H135" s="39">
        <v>0.46701215866055412</v>
      </c>
      <c r="I135" s="39"/>
      <c r="J135" s="39">
        <v>0.44590368980612882</v>
      </c>
      <c r="K135" s="39">
        <v>0.48005319148936171</v>
      </c>
      <c r="L135" s="39">
        <v>0.41558441558441561</v>
      </c>
      <c r="M135" s="39"/>
      <c r="N135" s="39">
        <v>0.44479126024190402</v>
      </c>
      <c r="O135" s="39">
        <v>0.47132169576059851</v>
      </c>
      <c r="P135" s="39">
        <v>0.42132352941176471</v>
      </c>
      <c r="Q135" s="39"/>
      <c r="R135" s="39">
        <v>0.36023916292974589</v>
      </c>
      <c r="S135" s="39">
        <v>0.40156249999999999</v>
      </c>
      <c r="T135" s="39">
        <v>0.32234957020057309</v>
      </c>
      <c r="U135" s="39"/>
      <c r="V135" s="39">
        <v>0.32786885245901637</v>
      </c>
      <c r="W135" s="39">
        <v>0.37567567567567567</v>
      </c>
      <c r="X135" s="39">
        <v>0.2860520094562648</v>
      </c>
      <c r="Y135" s="39"/>
      <c r="Z135" s="39">
        <v>0.34130982367758189</v>
      </c>
      <c r="AA135" s="39">
        <v>0.38524590163934425</v>
      </c>
      <c r="AB135" s="39">
        <v>0.30373831775700932</v>
      </c>
      <c r="AC135" s="39"/>
      <c r="AD135" s="39">
        <v>0.31715210355987056</v>
      </c>
      <c r="AE135" s="39">
        <v>0.5298013245033113</v>
      </c>
      <c r="AF135" s="39">
        <v>0.11392405063291139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7381</v>
      </c>
      <c r="C136" s="29">
        <f t="shared" si="6"/>
        <v>3157</v>
      </c>
      <c r="D136" s="29">
        <f t="shared" si="6"/>
        <v>4224</v>
      </c>
      <c r="E136" s="4"/>
      <c r="F136" s="38">
        <v>3534</v>
      </c>
      <c r="G136" s="38">
        <v>1522</v>
      </c>
      <c r="H136" s="38">
        <v>2012</v>
      </c>
      <c r="I136" s="38"/>
      <c r="J136" s="38">
        <v>699</v>
      </c>
      <c r="K136" s="38">
        <v>300</v>
      </c>
      <c r="L136" s="38">
        <v>399</v>
      </c>
      <c r="M136" s="38"/>
      <c r="N136" s="38">
        <v>1235</v>
      </c>
      <c r="O136" s="38">
        <v>541</v>
      </c>
      <c r="P136" s="38">
        <v>694</v>
      </c>
      <c r="Q136" s="38"/>
      <c r="R136" s="38">
        <v>783</v>
      </c>
      <c r="S136" s="38">
        <v>338</v>
      </c>
      <c r="T136" s="38">
        <v>445</v>
      </c>
      <c r="U136" s="38"/>
      <c r="V136" s="38">
        <v>472</v>
      </c>
      <c r="W136" s="38">
        <v>203</v>
      </c>
      <c r="X136" s="38">
        <v>269</v>
      </c>
      <c r="Y136" s="38"/>
      <c r="Z136" s="38">
        <v>447</v>
      </c>
      <c r="AA136" s="38">
        <v>182</v>
      </c>
      <c r="AB136" s="38">
        <v>265</v>
      </c>
      <c r="AC136" s="38"/>
      <c r="AD136" s="38">
        <v>211</v>
      </c>
      <c r="AE136" s="38">
        <v>71</v>
      </c>
      <c r="AF136" s="38">
        <v>140</v>
      </c>
    </row>
    <row r="137" spans="1:32" s="9" customFormat="1" ht="15" customHeight="1" x14ac:dyDescent="0.15">
      <c r="A137" s="1" t="s">
        <v>38</v>
      </c>
      <c r="B137" s="20">
        <f>ROUND(B136/B$138,4)</f>
        <v>0.43530000000000002</v>
      </c>
      <c r="C137" s="21">
        <f t="shared" ref="C137:D137" si="8">ROUND(C136/C$138,4)</f>
        <v>0.39340000000000003</v>
      </c>
      <c r="D137" s="21">
        <f t="shared" si="8"/>
        <v>0.47299999999999998</v>
      </c>
      <c r="E137" s="3"/>
      <c r="F137" s="39">
        <v>0.36970394392718903</v>
      </c>
      <c r="G137" s="39">
        <v>0.33509467195068254</v>
      </c>
      <c r="H137" s="39">
        <v>0.40103647598166237</v>
      </c>
      <c r="I137" s="39"/>
      <c r="J137" s="39">
        <v>0.43714821763602252</v>
      </c>
      <c r="K137" s="39">
        <v>0.39893617021276595</v>
      </c>
      <c r="L137" s="39">
        <v>0.47107438016528924</v>
      </c>
      <c r="M137" s="39"/>
      <c r="N137" s="39">
        <v>0.481857198595396</v>
      </c>
      <c r="O137" s="39">
        <v>0.44970906068162925</v>
      </c>
      <c r="P137" s="39">
        <v>0.51029411764705879</v>
      </c>
      <c r="Q137" s="39"/>
      <c r="R137" s="39">
        <v>0.58520179372197312</v>
      </c>
      <c r="S137" s="39">
        <v>0.52812499999999996</v>
      </c>
      <c r="T137" s="39">
        <v>0.63753581661891112</v>
      </c>
      <c r="U137" s="39"/>
      <c r="V137" s="39">
        <v>0.5952080706179067</v>
      </c>
      <c r="W137" s="39">
        <v>0.5486486486486486</v>
      </c>
      <c r="X137" s="39">
        <v>0.63593380614657213</v>
      </c>
      <c r="Y137" s="39"/>
      <c r="Z137" s="39">
        <v>0.56297229219143574</v>
      </c>
      <c r="AA137" s="39">
        <v>0.49726775956284153</v>
      </c>
      <c r="AB137" s="39">
        <v>0.61915887850467288</v>
      </c>
      <c r="AC137" s="39"/>
      <c r="AD137" s="39">
        <v>0.68284789644012944</v>
      </c>
      <c r="AE137" s="39">
        <v>0.47019867549668876</v>
      </c>
      <c r="AF137" s="39">
        <v>0.88607594936708856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16955</v>
      </c>
      <c r="C138" s="27">
        <f t="shared" si="6"/>
        <v>8024</v>
      </c>
      <c r="D138" s="27">
        <f t="shared" si="6"/>
        <v>8931</v>
      </c>
      <c r="E138" s="14"/>
      <c r="F138" s="40">
        <v>9559</v>
      </c>
      <c r="G138" s="40">
        <v>4542</v>
      </c>
      <c r="H138" s="40">
        <v>5017</v>
      </c>
      <c r="I138" s="40"/>
      <c r="J138" s="40">
        <v>1599</v>
      </c>
      <c r="K138" s="40">
        <v>752</v>
      </c>
      <c r="L138" s="40">
        <v>847</v>
      </c>
      <c r="M138" s="40"/>
      <c r="N138" s="40">
        <v>2563</v>
      </c>
      <c r="O138" s="40">
        <v>1203</v>
      </c>
      <c r="P138" s="40">
        <v>1360</v>
      </c>
      <c r="Q138" s="40"/>
      <c r="R138" s="40">
        <v>1338</v>
      </c>
      <c r="S138" s="40">
        <v>640</v>
      </c>
      <c r="T138" s="40">
        <v>698</v>
      </c>
      <c r="U138" s="40"/>
      <c r="V138" s="40">
        <v>793</v>
      </c>
      <c r="W138" s="40">
        <v>370</v>
      </c>
      <c r="X138" s="40">
        <v>423</v>
      </c>
      <c r="Y138" s="40"/>
      <c r="Z138" s="40">
        <v>794</v>
      </c>
      <c r="AA138" s="40">
        <v>366</v>
      </c>
      <c r="AB138" s="40">
        <v>428</v>
      </c>
      <c r="AC138" s="40"/>
      <c r="AD138" s="40">
        <v>309</v>
      </c>
      <c r="AE138" s="40">
        <v>151</v>
      </c>
      <c r="AF138" s="40">
        <v>158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AF142"/>
  <sheetViews>
    <sheetView topLeftCell="A126" zoomScale="70" zoomScaleNormal="70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85</v>
      </c>
      <c r="C6" s="31">
        <f t="shared" ref="C6:D21" si="0">G6+K6+O6+S6+W6+AA6+AE6</f>
        <v>42</v>
      </c>
      <c r="D6" s="29">
        <f t="shared" si="0"/>
        <v>43</v>
      </c>
      <c r="E6" s="12"/>
      <c r="F6" s="9">
        <v>66</v>
      </c>
      <c r="G6" s="9">
        <v>31</v>
      </c>
      <c r="H6" s="9">
        <v>35</v>
      </c>
      <c r="J6" s="9">
        <v>8</v>
      </c>
      <c r="K6" s="9">
        <v>5</v>
      </c>
      <c r="L6" s="9">
        <v>3</v>
      </c>
      <c r="N6" s="9">
        <v>5</v>
      </c>
      <c r="O6" s="9">
        <v>2</v>
      </c>
      <c r="P6" s="9">
        <v>3</v>
      </c>
      <c r="R6" s="9">
        <v>3</v>
      </c>
      <c r="S6" s="9">
        <v>2</v>
      </c>
      <c r="T6" s="9">
        <v>1</v>
      </c>
      <c r="V6" s="9">
        <v>2</v>
      </c>
      <c r="W6" s="9">
        <v>1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90</v>
      </c>
      <c r="C7" s="29">
        <f t="shared" si="0"/>
        <v>48</v>
      </c>
      <c r="D7" s="29">
        <f t="shared" si="0"/>
        <v>42</v>
      </c>
      <c r="E7" s="12"/>
      <c r="F7" s="9">
        <v>73</v>
      </c>
      <c r="G7" s="9">
        <v>41</v>
      </c>
      <c r="H7" s="9">
        <v>32</v>
      </c>
      <c r="J7" s="9">
        <v>4</v>
      </c>
      <c r="K7" s="9">
        <v>2</v>
      </c>
      <c r="L7" s="9">
        <v>2</v>
      </c>
      <c r="N7" s="9">
        <v>7</v>
      </c>
      <c r="O7" s="9">
        <v>3</v>
      </c>
      <c r="P7" s="9">
        <v>4</v>
      </c>
      <c r="R7" s="9">
        <v>5</v>
      </c>
      <c r="S7" s="9">
        <v>1</v>
      </c>
      <c r="T7" s="9">
        <v>4</v>
      </c>
      <c r="V7" s="9">
        <v>0</v>
      </c>
      <c r="W7" s="9">
        <v>0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87</v>
      </c>
      <c r="C8" s="29">
        <f t="shared" si="0"/>
        <v>37</v>
      </c>
      <c r="D8" s="29">
        <f t="shared" si="0"/>
        <v>50</v>
      </c>
      <c r="E8" s="12"/>
      <c r="F8" s="9">
        <v>61</v>
      </c>
      <c r="G8" s="9">
        <v>22</v>
      </c>
      <c r="H8" s="9">
        <v>39</v>
      </c>
      <c r="J8" s="9">
        <v>7</v>
      </c>
      <c r="K8" s="9">
        <v>1</v>
      </c>
      <c r="L8" s="9">
        <v>6</v>
      </c>
      <c r="N8" s="9">
        <v>10</v>
      </c>
      <c r="O8" s="9">
        <v>7</v>
      </c>
      <c r="P8" s="9">
        <v>3</v>
      </c>
      <c r="R8" s="9">
        <v>2</v>
      </c>
      <c r="S8" s="9">
        <v>1</v>
      </c>
      <c r="T8" s="9">
        <v>1</v>
      </c>
      <c r="V8" s="9">
        <v>5</v>
      </c>
      <c r="W8" s="9">
        <v>5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95</v>
      </c>
      <c r="C9" s="29">
        <f t="shared" si="0"/>
        <v>55</v>
      </c>
      <c r="D9" s="29">
        <f t="shared" si="0"/>
        <v>40</v>
      </c>
      <c r="E9" s="12"/>
      <c r="F9" s="9">
        <v>69</v>
      </c>
      <c r="G9" s="9">
        <v>37</v>
      </c>
      <c r="H9" s="9">
        <v>32</v>
      </c>
      <c r="J9" s="9">
        <v>14</v>
      </c>
      <c r="K9" s="9">
        <v>9</v>
      </c>
      <c r="L9" s="9">
        <v>5</v>
      </c>
      <c r="N9" s="9">
        <v>3</v>
      </c>
      <c r="O9" s="9">
        <v>2</v>
      </c>
      <c r="P9" s="9">
        <v>1</v>
      </c>
      <c r="R9" s="9">
        <v>6</v>
      </c>
      <c r="S9" s="9">
        <v>5</v>
      </c>
      <c r="T9" s="9">
        <v>1</v>
      </c>
      <c r="V9" s="9">
        <v>1</v>
      </c>
      <c r="W9" s="9">
        <v>1</v>
      </c>
      <c r="X9" s="9">
        <v>0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132</v>
      </c>
      <c r="C10" s="29">
        <f t="shared" si="0"/>
        <v>65</v>
      </c>
      <c r="D10" s="29">
        <f t="shared" si="0"/>
        <v>67</v>
      </c>
      <c r="E10" s="12"/>
      <c r="F10" s="9">
        <v>92</v>
      </c>
      <c r="G10" s="9">
        <v>48</v>
      </c>
      <c r="H10" s="9">
        <v>44</v>
      </c>
      <c r="J10" s="9">
        <v>13</v>
      </c>
      <c r="K10" s="9">
        <v>2</v>
      </c>
      <c r="L10" s="9">
        <v>11</v>
      </c>
      <c r="N10" s="9">
        <v>13</v>
      </c>
      <c r="O10" s="9">
        <v>7</v>
      </c>
      <c r="P10" s="9">
        <v>6</v>
      </c>
      <c r="R10" s="9">
        <v>6</v>
      </c>
      <c r="S10" s="9">
        <v>5</v>
      </c>
      <c r="T10" s="9">
        <v>1</v>
      </c>
      <c r="V10" s="9">
        <v>3</v>
      </c>
      <c r="W10" s="9">
        <v>0</v>
      </c>
      <c r="X10" s="9">
        <v>3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489</v>
      </c>
      <c r="C11" s="27">
        <f t="shared" si="0"/>
        <v>247</v>
      </c>
      <c r="D11" s="32">
        <f t="shared" si="0"/>
        <v>242</v>
      </c>
      <c r="E11" s="14"/>
      <c r="F11" s="15">
        <v>361</v>
      </c>
      <c r="G11" s="15">
        <v>179</v>
      </c>
      <c r="H11" s="15">
        <v>182</v>
      </c>
      <c r="I11" s="15"/>
      <c r="J11" s="15">
        <v>46</v>
      </c>
      <c r="K11" s="15">
        <v>19</v>
      </c>
      <c r="L11" s="15">
        <v>27</v>
      </c>
      <c r="M11" s="15"/>
      <c r="N11" s="15">
        <v>38</v>
      </c>
      <c r="O11" s="15">
        <v>21</v>
      </c>
      <c r="P11" s="15">
        <v>17</v>
      </c>
      <c r="Q11" s="15"/>
      <c r="R11" s="15">
        <v>22</v>
      </c>
      <c r="S11" s="15">
        <v>14</v>
      </c>
      <c r="T11" s="15">
        <v>8</v>
      </c>
      <c r="U11" s="15"/>
      <c r="V11" s="15">
        <v>11</v>
      </c>
      <c r="W11" s="15">
        <v>7</v>
      </c>
      <c r="X11" s="15">
        <v>4</v>
      </c>
      <c r="Y11" s="15"/>
      <c r="Z11" s="15">
        <v>11</v>
      </c>
      <c r="AA11" s="15">
        <v>7</v>
      </c>
      <c r="AB11" s="15">
        <v>4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123</v>
      </c>
      <c r="C12" s="29">
        <f t="shared" si="0"/>
        <v>64</v>
      </c>
      <c r="D12" s="29">
        <f t="shared" si="0"/>
        <v>59</v>
      </c>
      <c r="E12" s="12"/>
      <c r="F12" s="9">
        <v>84</v>
      </c>
      <c r="G12" s="9">
        <v>42</v>
      </c>
      <c r="H12" s="9">
        <v>42</v>
      </c>
      <c r="J12" s="9">
        <v>14</v>
      </c>
      <c r="K12" s="9">
        <v>7</v>
      </c>
      <c r="L12" s="9">
        <v>7</v>
      </c>
      <c r="N12" s="9">
        <v>9</v>
      </c>
      <c r="O12" s="9">
        <v>4</v>
      </c>
      <c r="P12" s="9">
        <v>5</v>
      </c>
      <c r="R12" s="9">
        <v>6</v>
      </c>
      <c r="S12" s="9">
        <v>4</v>
      </c>
      <c r="T12" s="9">
        <v>2</v>
      </c>
      <c r="V12" s="9">
        <v>6</v>
      </c>
      <c r="W12" s="9">
        <v>4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136</v>
      </c>
      <c r="C13" s="29">
        <f t="shared" si="0"/>
        <v>76</v>
      </c>
      <c r="D13" s="29">
        <f t="shared" si="0"/>
        <v>60</v>
      </c>
      <c r="E13" s="12"/>
      <c r="F13" s="9">
        <v>97</v>
      </c>
      <c r="G13" s="9">
        <v>55</v>
      </c>
      <c r="H13" s="9">
        <v>42</v>
      </c>
      <c r="J13" s="9">
        <v>10</v>
      </c>
      <c r="K13" s="9">
        <v>6</v>
      </c>
      <c r="L13" s="9">
        <v>4</v>
      </c>
      <c r="N13" s="9">
        <v>11</v>
      </c>
      <c r="O13" s="9">
        <v>6</v>
      </c>
      <c r="P13" s="9">
        <v>5</v>
      </c>
      <c r="R13" s="9">
        <v>7</v>
      </c>
      <c r="S13" s="9">
        <v>6</v>
      </c>
      <c r="T13" s="9">
        <v>1</v>
      </c>
      <c r="V13" s="9">
        <v>2</v>
      </c>
      <c r="W13" s="9">
        <v>0</v>
      </c>
      <c r="X13" s="9">
        <v>2</v>
      </c>
      <c r="Z13" s="9">
        <v>9</v>
      </c>
      <c r="AA13" s="9">
        <v>3</v>
      </c>
      <c r="AB13" s="9">
        <v>6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129</v>
      </c>
      <c r="C14" s="29">
        <f t="shared" si="0"/>
        <v>65</v>
      </c>
      <c r="D14" s="29">
        <f t="shared" si="0"/>
        <v>64</v>
      </c>
      <c r="E14" s="12"/>
      <c r="F14" s="9">
        <v>100</v>
      </c>
      <c r="G14" s="9">
        <v>50</v>
      </c>
      <c r="H14" s="9">
        <v>50</v>
      </c>
      <c r="J14" s="9">
        <v>7</v>
      </c>
      <c r="K14" s="9">
        <v>4</v>
      </c>
      <c r="L14" s="9">
        <v>3</v>
      </c>
      <c r="N14" s="9">
        <v>10</v>
      </c>
      <c r="O14" s="9">
        <v>6</v>
      </c>
      <c r="P14" s="9">
        <v>4</v>
      </c>
      <c r="R14" s="9">
        <v>1</v>
      </c>
      <c r="S14" s="9">
        <v>1</v>
      </c>
      <c r="T14" s="9">
        <v>0</v>
      </c>
      <c r="V14" s="9">
        <v>4</v>
      </c>
      <c r="W14" s="9">
        <v>0</v>
      </c>
      <c r="X14" s="9">
        <v>4</v>
      </c>
      <c r="Z14" s="9">
        <v>7</v>
      </c>
      <c r="AA14" s="9">
        <v>4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158</v>
      </c>
      <c r="C15" s="29">
        <f t="shared" si="0"/>
        <v>71</v>
      </c>
      <c r="D15" s="29">
        <f t="shared" si="0"/>
        <v>87</v>
      </c>
      <c r="E15" s="12"/>
      <c r="F15" s="9">
        <v>113</v>
      </c>
      <c r="G15" s="9">
        <v>52</v>
      </c>
      <c r="H15" s="9">
        <v>61</v>
      </c>
      <c r="J15" s="9">
        <v>17</v>
      </c>
      <c r="K15" s="9">
        <v>8</v>
      </c>
      <c r="L15" s="9">
        <v>9</v>
      </c>
      <c r="N15" s="9">
        <v>15</v>
      </c>
      <c r="O15" s="9">
        <v>5</v>
      </c>
      <c r="P15" s="9">
        <v>10</v>
      </c>
      <c r="R15" s="9">
        <v>3</v>
      </c>
      <c r="S15" s="9">
        <v>1</v>
      </c>
      <c r="T15" s="9">
        <v>2</v>
      </c>
      <c r="V15" s="9">
        <v>5</v>
      </c>
      <c r="W15" s="9">
        <v>2</v>
      </c>
      <c r="X15" s="9">
        <v>3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139</v>
      </c>
      <c r="C16" s="29">
        <f t="shared" si="0"/>
        <v>64</v>
      </c>
      <c r="D16" s="29">
        <f t="shared" si="0"/>
        <v>75</v>
      </c>
      <c r="E16" s="12"/>
      <c r="F16" s="9">
        <v>96</v>
      </c>
      <c r="G16" s="9">
        <v>44</v>
      </c>
      <c r="H16" s="9">
        <v>52</v>
      </c>
      <c r="J16" s="9">
        <v>10</v>
      </c>
      <c r="K16" s="9">
        <v>4</v>
      </c>
      <c r="L16" s="9">
        <v>6</v>
      </c>
      <c r="N16" s="9">
        <v>13</v>
      </c>
      <c r="O16" s="9">
        <v>6</v>
      </c>
      <c r="P16" s="9">
        <v>7</v>
      </c>
      <c r="R16" s="9">
        <v>7</v>
      </c>
      <c r="S16" s="9">
        <v>3</v>
      </c>
      <c r="T16" s="9">
        <v>4</v>
      </c>
      <c r="V16" s="9">
        <v>6</v>
      </c>
      <c r="W16" s="9">
        <v>2</v>
      </c>
      <c r="X16" s="9">
        <v>4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685</v>
      </c>
      <c r="C17" s="27">
        <f t="shared" si="0"/>
        <v>340</v>
      </c>
      <c r="D17" s="32">
        <f t="shared" si="0"/>
        <v>345</v>
      </c>
      <c r="E17" s="14"/>
      <c r="F17" s="15">
        <v>490</v>
      </c>
      <c r="G17" s="15">
        <v>243</v>
      </c>
      <c r="H17" s="15">
        <v>247</v>
      </c>
      <c r="I17" s="15"/>
      <c r="J17" s="15">
        <v>58</v>
      </c>
      <c r="K17" s="15">
        <v>29</v>
      </c>
      <c r="L17" s="15">
        <v>29</v>
      </c>
      <c r="M17" s="15"/>
      <c r="N17" s="15">
        <v>58</v>
      </c>
      <c r="O17" s="15">
        <v>27</v>
      </c>
      <c r="P17" s="15">
        <v>31</v>
      </c>
      <c r="Q17" s="15"/>
      <c r="R17" s="15">
        <v>24</v>
      </c>
      <c r="S17" s="15">
        <v>15</v>
      </c>
      <c r="T17" s="15">
        <v>9</v>
      </c>
      <c r="U17" s="15"/>
      <c r="V17" s="15">
        <v>23</v>
      </c>
      <c r="W17" s="15">
        <v>8</v>
      </c>
      <c r="X17" s="15">
        <v>15</v>
      </c>
      <c r="Y17" s="15"/>
      <c r="Z17" s="15">
        <v>32</v>
      </c>
      <c r="AA17" s="15">
        <v>18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162</v>
      </c>
      <c r="C18" s="29">
        <f t="shared" si="0"/>
        <v>77</v>
      </c>
      <c r="D18" s="29">
        <f t="shared" si="0"/>
        <v>85</v>
      </c>
      <c r="E18" s="12"/>
      <c r="F18" s="9">
        <v>115</v>
      </c>
      <c r="G18" s="9">
        <v>49</v>
      </c>
      <c r="H18" s="9">
        <v>66</v>
      </c>
      <c r="J18" s="9">
        <v>17</v>
      </c>
      <c r="K18" s="9">
        <v>10</v>
      </c>
      <c r="L18" s="9">
        <v>7</v>
      </c>
      <c r="N18" s="9">
        <v>15</v>
      </c>
      <c r="O18" s="9">
        <v>9</v>
      </c>
      <c r="P18" s="9">
        <v>6</v>
      </c>
      <c r="R18" s="9">
        <v>4</v>
      </c>
      <c r="S18" s="9">
        <v>4</v>
      </c>
      <c r="T18" s="9">
        <v>0</v>
      </c>
      <c r="V18" s="9">
        <v>4</v>
      </c>
      <c r="W18" s="9">
        <v>1</v>
      </c>
      <c r="X18" s="9">
        <v>3</v>
      </c>
      <c r="Z18" s="9">
        <v>7</v>
      </c>
      <c r="AA18" s="9">
        <v>4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158</v>
      </c>
      <c r="C19" s="29">
        <f t="shared" si="0"/>
        <v>89</v>
      </c>
      <c r="D19" s="29">
        <f t="shared" si="0"/>
        <v>69</v>
      </c>
      <c r="E19" s="12"/>
      <c r="F19" s="9">
        <v>103</v>
      </c>
      <c r="G19" s="9">
        <v>59</v>
      </c>
      <c r="H19" s="9">
        <v>44</v>
      </c>
      <c r="J19" s="9">
        <v>14</v>
      </c>
      <c r="K19" s="9">
        <v>9</v>
      </c>
      <c r="L19" s="9">
        <v>5</v>
      </c>
      <c r="N19" s="9">
        <v>24</v>
      </c>
      <c r="O19" s="9">
        <v>12</v>
      </c>
      <c r="P19" s="9">
        <v>12</v>
      </c>
      <c r="R19" s="9">
        <v>7</v>
      </c>
      <c r="S19" s="9">
        <v>3</v>
      </c>
      <c r="T19" s="9">
        <v>4</v>
      </c>
      <c r="V19" s="9">
        <v>2</v>
      </c>
      <c r="W19" s="9">
        <v>1</v>
      </c>
      <c r="X19" s="9">
        <v>1</v>
      </c>
      <c r="Z19" s="9">
        <v>8</v>
      </c>
      <c r="AA19" s="9">
        <v>5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150</v>
      </c>
      <c r="C20" s="29">
        <f t="shared" si="0"/>
        <v>81</v>
      </c>
      <c r="D20" s="29">
        <f t="shared" si="0"/>
        <v>69</v>
      </c>
      <c r="E20" s="12"/>
      <c r="F20" s="9">
        <v>93</v>
      </c>
      <c r="G20" s="9">
        <v>51</v>
      </c>
      <c r="H20" s="9">
        <v>42</v>
      </c>
      <c r="J20" s="9">
        <v>17</v>
      </c>
      <c r="K20" s="9">
        <v>9</v>
      </c>
      <c r="L20" s="9">
        <v>8</v>
      </c>
      <c r="N20" s="9">
        <v>19</v>
      </c>
      <c r="O20" s="9">
        <v>7</v>
      </c>
      <c r="P20" s="9">
        <v>12</v>
      </c>
      <c r="R20" s="9">
        <v>6</v>
      </c>
      <c r="S20" s="9">
        <v>5</v>
      </c>
      <c r="T20" s="9">
        <v>1</v>
      </c>
      <c r="V20" s="9">
        <v>9</v>
      </c>
      <c r="W20" s="9">
        <v>7</v>
      </c>
      <c r="X20" s="9">
        <v>2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137</v>
      </c>
      <c r="C21" s="29">
        <f t="shared" si="0"/>
        <v>78</v>
      </c>
      <c r="D21" s="29">
        <f t="shared" si="0"/>
        <v>59</v>
      </c>
      <c r="E21" s="12"/>
      <c r="F21" s="9">
        <v>86</v>
      </c>
      <c r="G21" s="9">
        <v>50</v>
      </c>
      <c r="H21" s="9">
        <v>36</v>
      </c>
      <c r="J21" s="9">
        <v>16</v>
      </c>
      <c r="K21" s="9">
        <v>6</v>
      </c>
      <c r="L21" s="9">
        <v>10</v>
      </c>
      <c r="N21" s="9">
        <v>21</v>
      </c>
      <c r="O21" s="9">
        <v>14</v>
      </c>
      <c r="P21" s="9">
        <v>7</v>
      </c>
      <c r="R21" s="9">
        <v>3</v>
      </c>
      <c r="S21" s="9">
        <v>2</v>
      </c>
      <c r="T21" s="9">
        <v>1</v>
      </c>
      <c r="V21" s="9">
        <v>4</v>
      </c>
      <c r="W21" s="9">
        <v>1</v>
      </c>
      <c r="X21" s="9">
        <v>3</v>
      </c>
      <c r="Z21" s="9">
        <v>7</v>
      </c>
      <c r="AA21" s="9">
        <v>5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133</v>
      </c>
      <c r="C22" s="29">
        <f t="shared" si="1"/>
        <v>57</v>
      </c>
      <c r="D22" s="29">
        <f t="shared" si="1"/>
        <v>76</v>
      </c>
      <c r="E22" s="12"/>
      <c r="F22" s="9">
        <v>83</v>
      </c>
      <c r="G22" s="9">
        <v>36</v>
      </c>
      <c r="H22" s="9">
        <v>47</v>
      </c>
      <c r="J22" s="9">
        <v>19</v>
      </c>
      <c r="K22" s="9">
        <v>9</v>
      </c>
      <c r="L22" s="9">
        <v>10</v>
      </c>
      <c r="N22" s="9">
        <v>13</v>
      </c>
      <c r="O22" s="9">
        <v>5</v>
      </c>
      <c r="P22" s="9">
        <v>8</v>
      </c>
      <c r="R22" s="9">
        <v>6</v>
      </c>
      <c r="S22" s="9">
        <v>2</v>
      </c>
      <c r="T22" s="9">
        <v>4</v>
      </c>
      <c r="V22" s="9">
        <v>7</v>
      </c>
      <c r="W22" s="9">
        <v>3</v>
      </c>
      <c r="X22" s="9">
        <v>4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740</v>
      </c>
      <c r="C23" s="27">
        <f t="shared" si="2"/>
        <v>382</v>
      </c>
      <c r="D23" s="32">
        <f t="shared" si="2"/>
        <v>358</v>
      </c>
      <c r="E23" s="14"/>
      <c r="F23" s="15">
        <v>480</v>
      </c>
      <c r="G23" s="15">
        <v>245</v>
      </c>
      <c r="H23" s="15">
        <v>235</v>
      </c>
      <c r="I23" s="15"/>
      <c r="J23" s="15">
        <v>83</v>
      </c>
      <c r="K23" s="15">
        <v>43</v>
      </c>
      <c r="L23" s="15">
        <v>40</v>
      </c>
      <c r="M23" s="15"/>
      <c r="N23" s="15">
        <v>92</v>
      </c>
      <c r="O23" s="15">
        <v>47</v>
      </c>
      <c r="P23" s="15">
        <v>45</v>
      </c>
      <c r="Q23" s="15"/>
      <c r="R23" s="15">
        <v>26</v>
      </c>
      <c r="S23" s="15">
        <v>16</v>
      </c>
      <c r="T23" s="15">
        <v>10</v>
      </c>
      <c r="U23" s="15"/>
      <c r="V23" s="15">
        <v>26</v>
      </c>
      <c r="W23" s="15">
        <v>13</v>
      </c>
      <c r="X23" s="15">
        <v>13</v>
      </c>
      <c r="Y23" s="15"/>
      <c r="Z23" s="15">
        <v>33</v>
      </c>
      <c r="AA23" s="15">
        <v>18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135</v>
      </c>
      <c r="C24" s="29">
        <f t="shared" si="2"/>
        <v>65</v>
      </c>
      <c r="D24" s="29">
        <f t="shared" si="2"/>
        <v>70</v>
      </c>
      <c r="E24" s="12"/>
      <c r="F24" s="9">
        <v>91</v>
      </c>
      <c r="G24" s="9">
        <v>47</v>
      </c>
      <c r="H24" s="9">
        <v>44</v>
      </c>
      <c r="J24" s="9">
        <v>9</v>
      </c>
      <c r="K24" s="9">
        <v>8</v>
      </c>
      <c r="L24" s="9">
        <v>1</v>
      </c>
      <c r="N24" s="9">
        <v>19</v>
      </c>
      <c r="O24" s="9">
        <v>4</v>
      </c>
      <c r="P24" s="9">
        <v>15</v>
      </c>
      <c r="R24" s="9">
        <v>9</v>
      </c>
      <c r="S24" s="9">
        <v>3</v>
      </c>
      <c r="T24" s="9">
        <v>6</v>
      </c>
      <c r="V24" s="9">
        <v>3</v>
      </c>
      <c r="W24" s="9">
        <v>2</v>
      </c>
      <c r="X24" s="9">
        <v>1</v>
      </c>
      <c r="Z24" s="9">
        <v>4</v>
      </c>
      <c r="AA24" s="9">
        <v>1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150</v>
      </c>
      <c r="C25" s="29">
        <f t="shared" si="2"/>
        <v>92</v>
      </c>
      <c r="D25" s="29">
        <f t="shared" si="2"/>
        <v>58</v>
      </c>
      <c r="E25" s="12"/>
      <c r="F25" s="9">
        <v>100</v>
      </c>
      <c r="G25" s="9">
        <v>63</v>
      </c>
      <c r="H25" s="9">
        <v>37</v>
      </c>
      <c r="J25" s="9">
        <v>12</v>
      </c>
      <c r="K25" s="9">
        <v>6</v>
      </c>
      <c r="L25" s="9">
        <v>6</v>
      </c>
      <c r="N25" s="9">
        <v>17</v>
      </c>
      <c r="O25" s="9">
        <v>8</v>
      </c>
      <c r="P25" s="9">
        <v>9</v>
      </c>
      <c r="R25" s="9">
        <v>11</v>
      </c>
      <c r="S25" s="9">
        <v>8</v>
      </c>
      <c r="T25" s="9">
        <v>3</v>
      </c>
      <c r="V25" s="9">
        <v>7</v>
      </c>
      <c r="W25" s="9">
        <v>4</v>
      </c>
      <c r="X25" s="9">
        <v>3</v>
      </c>
      <c r="Z25" s="9">
        <v>3</v>
      </c>
      <c r="AA25" s="9">
        <v>3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130</v>
      </c>
      <c r="C26" s="29">
        <f t="shared" si="2"/>
        <v>66</v>
      </c>
      <c r="D26" s="29">
        <f t="shared" si="2"/>
        <v>64</v>
      </c>
      <c r="E26" s="12"/>
      <c r="F26" s="9">
        <v>87</v>
      </c>
      <c r="G26" s="9">
        <v>41</v>
      </c>
      <c r="H26" s="9">
        <v>46</v>
      </c>
      <c r="J26" s="9">
        <v>11</v>
      </c>
      <c r="K26" s="9">
        <v>5</v>
      </c>
      <c r="L26" s="9">
        <v>6</v>
      </c>
      <c r="N26" s="9">
        <v>15</v>
      </c>
      <c r="O26" s="9">
        <v>8</v>
      </c>
      <c r="P26" s="9">
        <v>7</v>
      </c>
      <c r="R26" s="9">
        <v>8</v>
      </c>
      <c r="S26" s="9">
        <v>4</v>
      </c>
      <c r="T26" s="9">
        <v>4</v>
      </c>
      <c r="V26" s="9">
        <v>6</v>
      </c>
      <c r="W26" s="9">
        <v>6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140</v>
      </c>
      <c r="C27" s="29">
        <f t="shared" si="2"/>
        <v>69</v>
      </c>
      <c r="D27" s="29">
        <f t="shared" si="2"/>
        <v>71</v>
      </c>
      <c r="E27" s="12"/>
      <c r="F27" s="9">
        <v>88</v>
      </c>
      <c r="G27" s="9">
        <v>42</v>
      </c>
      <c r="H27" s="9">
        <v>46</v>
      </c>
      <c r="J27" s="9">
        <v>15</v>
      </c>
      <c r="K27" s="9">
        <v>9</v>
      </c>
      <c r="L27" s="9">
        <v>6</v>
      </c>
      <c r="N27" s="9">
        <v>23</v>
      </c>
      <c r="O27" s="9">
        <v>13</v>
      </c>
      <c r="P27" s="9">
        <v>10</v>
      </c>
      <c r="R27" s="9">
        <v>11</v>
      </c>
      <c r="S27" s="9">
        <v>3</v>
      </c>
      <c r="T27" s="9">
        <v>8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107</v>
      </c>
      <c r="C28" s="29">
        <f t="shared" si="2"/>
        <v>60</v>
      </c>
      <c r="D28" s="29">
        <f t="shared" si="2"/>
        <v>47</v>
      </c>
      <c r="E28" s="12"/>
      <c r="F28" s="9">
        <v>69</v>
      </c>
      <c r="G28" s="9">
        <v>39</v>
      </c>
      <c r="H28" s="9">
        <v>30</v>
      </c>
      <c r="J28" s="9">
        <v>13</v>
      </c>
      <c r="K28" s="9">
        <v>7</v>
      </c>
      <c r="L28" s="9">
        <v>6</v>
      </c>
      <c r="N28" s="9">
        <v>17</v>
      </c>
      <c r="O28" s="9">
        <v>8</v>
      </c>
      <c r="P28" s="9">
        <v>9</v>
      </c>
      <c r="R28" s="9">
        <v>2</v>
      </c>
      <c r="S28" s="9">
        <v>2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662</v>
      </c>
      <c r="C29" s="27">
        <f t="shared" si="2"/>
        <v>352</v>
      </c>
      <c r="D29" s="32">
        <f t="shared" si="2"/>
        <v>310</v>
      </c>
      <c r="E29" s="14"/>
      <c r="F29" s="15">
        <v>435</v>
      </c>
      <c r="G29" s="15">
        <v>232</v>
      </c>
      <c r="H29" s="15">
        <v>203</v>
      </c>
      <c r="I29" s="15"/>
      <c r="J29" s="15">
        <v>60</v>
      </c>
      <c r="K29" s="15">
        <v>35</v>
      </c>
      <c r="L29" s="15">
        <v>25</v>
      </c>
      <c r="M29" s="15"/>
      <c r="N29" s="15">
        <v>91</v>
      </c>
      <c r="O29" s="15">
        <v>41</v>
      </c>
      <c r="P29" s="15">
        <v>50</v>
      </c>
      <c r="Q29" s="15"/>
      <c r="R29" s="15">
        <v>41</v>
      </c>
      <c r="S29" s="15">
        <v>20</v>
      </c>
      <c r="T29" s="15">
        <v>21</v>
      </c>
      <c r="U29" s="15"/>
      <c r="V29" s="15">
        <v>20</v>
      </c>
      <c r="W29" s="15">
        <v>14</v>
      </c>
      <c r="X29" s="15">
        <v>6</v>
      </c>
      <c r="Y29" s="15"/>
      <c r="Z29" s="15">
        <v>12</v>
      </c>
      <c r="AA29" s="15">
        <v>7</v>
      </c>
      <c r="AB29" s="15">
        <v>5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99</v>
      </c>
      <c r="C30" s="29">
        <f t="shared" si="2"/>
        <v>51</v>
      </c>
      <c r="D30" s="29">
        <f t="shared" si="2"/>
        <v>48</v>
      </c>
      <c r="E30" s="12"/>
      <c r="F30" s="9">
        <v>63</v>
      </c>
      <c r="G30" s="9">
        <v>33</v>
      </c>
      <c r="H30" s="9">
        <v>30</v>
      </c>
      <c r="J30" s="9">
        <v>10</v>
      </c>
      <c r="K30" s="9">
        <v>5</v>
      </c>
      <c r="L30" s="9">
        <v>5</v>
      </c>
      <c r="N30" s="9">
        <v>14</v>
      </c>
      <c r="O30" s="9">
        <v>4</v>
      </c>
      <c r="P30" s="9">
        <v>10</v>
      </c>
      <c r="R30" s="9">
        <v>4</v>
      </c>
      <c r="S30" s="9">
        <v>4</v>
      </c>
      <c r="T30" s="9">
        <v>0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105</v>
      </c>
      <c r="C31" s="29">
        <f t="shared" si="2"/>
        <v>46</v>
      </c>
      <c r="D31" s="29">
        <f t="shared" si="2"/>
        <v>59</v>
      </c>
      <c r="E31" s="12"/>
      <c r="F31" s="9">
        <v>69</v>
      </c>
      <c r="G31" s="9">
        <v>34</v>
      </c>
      <c r="H31" s="9">
        <v>35</v>
      </c>
      <c r="J31" s="9">
        <v>4</v>
      </c>
      <c r="K31" s="9">
        <v>1</v>
      </c>
      <c r="L31" s="9">
        <v>3</v>
      </c>
      <c r="N31" s="9">
        <v>21</v>
      </c>
      <c r="O31" s="9">
        <v>6</v>
      </c>
      <c r="P31" s="9">
        <v>15</v>
      </c>
      <c r="R31" s="9">
        <v>5</v>
      </c>
      <c r="S31" s="9">
        <v>2</v>
      </c>
      <c r="T31" s="9">
        <v>3</v>
      </c>
      <c r="V31" s="9">
        <v>2</v>
      </c>
      <c r="W31" s="9">
        <v>0</v>
      </c>
      <c r="X31" s="9">
        <v>2</v>
      </c>
      <c r="Z31" s="9">
        <v>0</v>
      </c>
      <c r="AA31" s="9">
        <v>0</v>
      </c>
      <c r="AB31" s="9">
        <v>0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85</v>
      </c>
      <c r="C32" s="29">
        <f t="shared" si="2"/>
        <v>48</v>
      </c>
      <c r="D32" s="29">
        <f t="shared" si="2"/>
        <v>37</v>
      </c>
      <c r="E32" s="12"/>
      <c r="F32" s="9">
        <v>47</v>
      </c>
      <c r="G32" s="9">
        <v>24</v>
      </c>
      <c r="H32" s="9">
        <v>23</v>
      </c>
      <c r="J32" s="9">
        <v>10</v>
      </c>
      <c r="K32" s="9">
        <v>6</v>
      </c>
      <c r="L32" s="9">
        <v>4</v>
      </c>
      <c r="N32" s="9">
        <v>19</v>
      </c>
      <c r="O32" s="9">
        <v>11</v>
      </c>
      <c r="P32" s="9">
        <v>8</v>
      </c>
      <c r="R32" s="9">
        <v>2</v>
      </c>
      <c r="S32" s="9">
        <v>2</v>
      </c>
      <c r="T32" s="9">
        <v>0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4</v>
      </c>
      <c r="AE32" s="9">
        <v>4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79</v>
      </c>
      <c r="C33" s="29">
        <f t="shared" si="2"/>
        <v>49</v>
      </c>
      <c r="D33" s="29">
        <f t="shared" si="2"/>
        <v>30</v>
      </c>
      <c r="E33" s="12"/>
      <c r="F33" s="9">
        <v>45</v>
      </c>
      <c r="G33" s="9">
        <v>28</v>
      </c>
      <c r="H33" s="9">
        <v>17</v>
      </c>
      <c r="J33" s="9">
        <v>6</v>
      </c>
      <c r="K33" s="9">
        <v>3</v>
      </c>
      <c r="L33" s="9">
        <v>3</v>
      </c>
      <c r="N33" s="9">
        <v>14</v>
      </c>
      <c r="O33" s="9">
        <v>9</v>
      </c>
      <c r="P33" s="9">
        <v>5</v>
      </c>
      <c r="R33" s="9">
        <v>5</v>
      </c>
      <c r="S33" s="9">
        <v>3</v>
      </c>
      <c r="T33" s="9">
        <v>2</v>
      </c>
      <c r="V33" s="9">
        <v>3</v>
      </c>
      <c r="W33" s="9">
        <v>3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95</v>
      </c>
      <c r="C34" s="29">
        <f t="shared" si="2"/>
        <v>49</v>
      </c>
      <c r="D34" s="29">
        <f t="shared" si="2"/>
        <v>46</v>
      </c>
      <c r="E34" s="12"/>
      <c r="F34" s="9">
        <v>66</v>
      </c>
      <c r="G34" s="9">
        <v>34</v>
      </c>
      <c r="H34" s="9">
        <v>32</v>
      </c>
      <c r="J34" s="9">
        <v>9</v>
      </c>
      <c r="K34" s="9">
        <v>5</v>
      </c>
      <c r="L34" s="9">
        <v>4</v>
      </c>
      <c r="N34" s="9">
        <v>12</v>
      </c>
      <c r="O34" s="9">
        <v>4</v>
      </c>
      <c r="P34" s="9">
        <v>8</v>
      </c>
      <c r="R34" s="9">
        <v>4</v>
      </c>
      <c r="S34" s="9">
        <v>2</v>
      </c>
      <c r="T34" s="9">
        <v>2</v>
      </c>
      <c r="V34" s="9">
        <v>1</v>
      </c>
      <c r="W34" s="9">
        <v>1</v>
      </c>
      <c r="X34" s="9">
        <v>0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463</v>
      </c>
      <c r="C35" s="27">
        <f t="shared" si="2"/>
        <v>243</v>
      </c>
      <c r="D35" s="32">
        <f t="shared" si="2"/>
        <v>220</v>
      </c>
      <c r="E35" s="14"/>
      <c r="F35" s="15">
        <v>290</v>
      </c>
      <c r="G35" s="15">
        <v>153</v>
      </c>
      <c r="H35" s="15">
        <v>137</v>
      </c>
      <c r="I35" s="15"/>
      <c r="J35" s="15">
        <v>39</v>
      </c>
      <c r="K35" s="15">
        <v>20</v>
      </c>
      <c r="L35" s="15">
        <v>19</v>
      </c>
      <c r="M35" s="15"/>
      <c r="N35" s="15">
        <v>80</v>
      </c>
      <c r="O35" s="15">
        <v>34</v>
      </c>
      <c r="P35" s="15">
        <v>46</v>
      </c>
      <c r="Q35" s="15"/>
      <c r="R35" s="15">
        <v>20</v>
      </c>
      <c r="S35" s="15">
        <v>13</v>
      </c>
      <c r="T35" s="15">
        <v>7</v>
      </c>
      <c r="U35" s="15"/>
      <c r="V35" s="15">
        <v>9</v>
      </c>
      <c r="W35" s="15">
        <v>5</v>
      </c>
      <c r="X35" s="15">
        <v>4</v>
      </c>
      <c r="Y35" s="15"/>
      <c r="Z35" s="15">
        <v>6</v>
      </c>
      <c r="AA35" s="15">
        <v>2</v>
      </c>
      <c r="AB35" s="15">
        <v>4</v>
      </c>
      <c r="AC35" s="15"/>
      <c r="AD35" s="15">
        <v>19</v>
      </c>
      <c r="AE35" s="15">
        <v>16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77</v>
      </c>
      <c r="C36" s="29">
        <f t="shared" si="2"/>
        <v>41</v>
      </c>
      <c r="D36" s="29">
        <f t="shared" si="2"/>
        <v>36</v>
      </c>
      <c r="E36" s="12"/>
      <c r="F36" s="9">
        <v>46</v>
      </c>
      <c r="G36" s="9">
        <v>22</v>
      </c>
      <c r="H36" s="9">
        <v>24</v>
      </c>
      <c r="J36" s="9">
        <v>5</v>
      </c>
      <c r="K36" s="9">
        <v>1</v>
      </c>
      <c r="L36" s="9">
        <v>4</v>
      </c>
      <c r="N36" s="9">
        <v>13</v>
      </c>
      <c r="O36" s="9">
        <v>10</v>
      </c>
      <c r="P36" s="9">
        <v>3</v>
      </c>
      <c r="R36" s="9">
        <v>4</v>
      </c>
      <c r="S36" s="9">
        <v>3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1</v>
      </c>
      <c r="AB36" s="9">
        <v>1</v>
      </c>
      <c r="AD36" s="9">
        <v>5</v>
      </c>
      <c r="AE36" s="9">
        <v>4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103</v>
      </c>
      <c r="C37" s="29">
        <f t="shared" si="2"/>
        <v>53</v>
      </c>
      <c r="D37" s="29">
        <f t="shared" si="2"/>
        <v>50</v>
      </c>
      <c r="E37" s="12"/>
      <c r="F37" s="9">
        <v>72</v>
      </c>
      <c r="G37" s="9">
        <v>41</v>
      </c>
      <c r="H37" s="9">
        <v>31</v>
      </c>
      <c r="J37" s="9">
        <v>8</v>
      </c>
      <c r="K37" s="9">
        <v>3</v>
      </c>
      <c r="L37" s="9">
        <v>5</v>
      </c>
      <c r="N37" s="9">
        <v>15</v>
      </c>
      <c r="O37" s="9">
        <v>5</v>
      </c>
      <c r="P37" s="9">
        <v>10</v>
      </c>
      <c r="R37" s="9">
        <v>3</v>
      </c>
      <c r="S37" s="9">
        <v>1</v>
      </c>
      <c r="T37" s="9">
        <v>2</v>
      </c>
      <c r="V37" s="9">
        <v>0</v>
      </c>
      <c r="W37" s="9">
        <v>0</v>
      </c>
      <c r="X37" s="9">
        <v>0</v>
      </c>
      <c r="Z37" s="9">
        <v>3</v>
      </c>
      <c r="AA37" s="9">
        <v>2</v>
      </c>
      <c r="AB37" s="9">
        <v>1</v>
      </c>
      <c r="AD37" s="9">
        <v>2</v>
      </c>
      <c r="AE37" s="9">
        <v>1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78</v>
      </c>
      <c r="C38" s="29">
        <f t="shared" si="2"/>
        <v>42</v>
      </c>
      <c r="D38" s="29">
        <f t="shared" si="2"/>
        <v>36</v>
      </c>
      <c r="E38" s="12"/>
      <c r="F38" s="9">
        <v>51</v>
      </c>
      <c r="G38" s="9">
        <v>27</v>
      </c>
      <c r="H38" s="9">
        <v>24</v>
      </c>
      <c r="J38" s="9">
        <v>7</v>
      </c>
      <c r="K38" s="9">
        <v>3</v>
      </c>
      <c r="L38" s="9">
        <v>4</v>
      </c>
      <c r="N38" s="9">
        <v>9</v>
      </c>
      <c r="O38" s="9">
        <v>5</v>
      </c>
      <c r="P38" s="9">
        <v>4</v>
      </c>
      <c r="R38" s="9">
        <v>5</v>
      </c>
      <c r="S38" s="9">
        <v>2</v>
      </c>
      <c r="T38" s="9">
        <v>3</v>
      </c>
      <c r="V38" s="9">
        <v>0</v>
      </c>
      <c r="W38" s="9">
        <v>0</v>
      </c>
      <c r="X38" s="9">
        <v>0</v>
      </c>
      <c r="Z38" s="9">
        <v>2</v>
      </c>
      <c r="AA38" s="9">
        <v>1</v>
      </c>
      <c r="AB38" s="9">
        <v>1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99</v>
      </c>
      <c r="C39" s="29">
        <f t="shared" si="2"/>
        <v>50</v>
      </c>
      <c r="D39" s="29">
        <f t="shared" si="2"/>
        <v>49</v>
      </c>
      <c r="E39" s="12"/>
      <c r="F39" s="9">
        <v>68</v>
      </c>
      <c r="G39" s="9">
        <v>37</v>
      </c>
      <c r="H39" s="9">
        <v>31</v>
      </c>
      <c r="J39" s="9">
        <v>2</v>
      </c>
      <c r="K39" s="9">
        <v>2</v>
      </c>
      <c r="L39" s="9">
        <v>0</v>
      </c>
      <c r="N39" s="9">
        <v>14</v>
      </c>
      <c r="O39" s="9">
        <v>5</v>
      </c>
      <c r="P39" s="9">
        <v>9</v>
      </c>
      <c r="R39" s="9">
        <v>7</v>
      </c>
      <c r="S39" s="9">
        <v>2</v>
      </c>
      <c r="T39" s="9">
        <v>5</v>
      </c>
      <c r="V39" s="9">
        <v>3</v>
      </c>
      <c r="W39" s="9">
        <v>1</v>
      </c>
      <c r="X39" s="9">
        <v>2</v>
      </c>
      <c r="Z39" s="9">
        <v>3</v>
      </c>
      <c r="AA39" s="9">
        <v>1</v>
      </c>
      <c r="AB39" s="9">
        <v>2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106</v>
      </c>
      <c r="C40" s="29">
        <f t="shared" si="2"/>
        <v>54</v>
      </c>
      <c r="D40" s="29">
        <f t="shared" si="2"/>
        <v>52</v>
      </c>
      <c r="E40" s="12"/>
      <c r="F40" s="9">
        <v>75</v>
      </c>
      <c r="G40" s="9">
        <v>38</v>
      </c>
      <c r="H40" s="9">
        <v>37</v>
      </c>
      <c r="J40" s="9">
        <v>8</v>
      </c>
      <c r="K40" s="9">
        <v>5</v>
      </c>
      <c r="L40" s="9">
        <v>3</v>
      </c>
      <c r="N40" s="9">
        <v>14</v>
      </c>
      <c r="O40" s="9">
        <v>8</v>
      </c>
      <c r="P40" s="9">
        <v>6</v>
      </c>
      <c r="R40" s="9">
        <v>2</v>
      </c>
      <c r="S40" s="9">
        <v>1</v>
      </c>
      <c r="T40" s="9">
        <v>1</v>
      </c>
      <c r="V40" s="9">
        <v>3</v>
      </c>
      <c r="W40" s="9">
        <v>0</v>
      </c>
      <c r="X40" s="9">
        <v>3</v>
      </c>
      <c r="Z40" s="9">
        <v>1</v>
      </c>
      <c r="AA40" s="9">
        <v>0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463</v>
      </c>
      <c r="C41" s="27">
        <f t="shared" si="2"/>
        <v>240</v>
      </c>
      <c r="D41" s="32">
        <f t="shared" si="2"/>
        <v>223</v>
      </c>
      <c r="E41" s="14"/>
      <c r="F41" s="15">
        <v>312</v>
      </c>
      <c r="G41" s="15">
        <v>165</v>
      </c>
      <c r="H41" s="15">
        <v>147</v>
      </c>
      <c r="I41" s="15"/>
      <c r="J41" s="15">
        <v>30</v>
      </c>
      <c r="K41" s="15">
        <v>14</v>
      </c>
      <c r="L41" s="15">
        <v>16</v>
      </c>
      <c r="M41" s="15"/>
      <c r="N41" s="15">
        <v>65</v>
      </c>
      <c r="O41" s="15">
        <v>33</v>
      </c>
      <c r="P41" s="15">
        <v>32</v>
      </c>
      <c r="Q41" s="15"/>
      <c r="R41" s="15">
        <v>21</v>
      </c>
      <c r="S41" s="15">
        <v>9</v>
      </c>
      <c r="T41" s="15">
        <v>12</v>
      </c>
      <c r="U41" s="15"/>
      <c r="V41" s="15">
        <v>8</v>
      </c>
      <c r="W41" s="15">
        <v>1</v>
      </c>
      <c r="X41" s="15">
        <v>7</v>
      </c>
      <c r="Y41" s="15"/>
      <c r="Z41" s="15">
        <v>11</v>
      </c>
      <c r="AA41" s="15">
        <v>5</v>
      </c>
      <c r="AB41" s="15">
        <v>6</v>
      </c>
      <c r="AC41" s="15"/>
      <c r="AD41" s="15">
        <v>16</v>
      </c>
      <c r="AE41" s="15">
        <v>13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96</v>
      </c>
      <c r="C42" s="29">
        <f t="shared" si="2"/>
        <v>58</v>
      </c>
      <c r="D42" s="29">
        <f t="shared" si="2"/>
        <v>38</v>
      </c>
      <c r="E42" s="12"/>
      <c r="F42" s="9">
        <v>66</v>
      </c>
      <c r="G42" s="9">
        <v>40</v>
      </c>
      <c r="H42" s="9">
        <v>26</v>
      </c>
      <c r="J42" s="9">
        <v>5</v>
      </c>
      <c r="K42" s="9">
        <v>5</v>
      </c>
      <c r="L42" s="9">
        <v>0</v>
      </c>
      <c r="N42" s="9">
        <v>13</v>
      </c>
      <c r="O42" s="9">
        <v>8</v>
      </c>
      <c r="P42" s="9">
        <v>5</v>
      </c>
      <c r="R42" s="9">
        <v>8</v>
      </c>
      <c r="S42" s="9">
        <v>3</v>
      </c>
      <c r="T42" s="9">
        <v>5</v>
      </c>
      <c r="V42" s="9">
        <v>0</v>
      </c>
      <c r="W42" s="9">
        <v>0</v>
      </c>
      <c r="X42" s="9">
        <v>0</v>
      </c>
      <c r="Z42" s="9">
        <v>4</v>
      </c>
      <c r="AA42" s="9">
        <v>2</v>
      </c>
      <c r="AB42" s="9">
        <v>2</v>
      </c>
      <c r="AD42" s="9">
        <v>0</v>
      </c>
      <c r="AE42" s="9">
        <v>0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107</v>
      </c>
      <c r="C43" s="29">
        <f t="shared" si="2"/>
        <v>57</v>
      </c>
      <c r="D43" s="29">
        <f t="shared" si="2"/>
        <v>50</v>
      </c>
      <c r="E43" s="12"/>
      <c r="F43" s="9">
        <v>71</v>
      </c>
      <c r="G43" s="9">
        <v>36</v>
      </c>
      <c r="H43" s="9">
        <v>35</v>
      </c>
      <c r="J43" s="9">
        <v>10</v>
      </c>
      <c r="K43" s="9">
        <v>4</v>
      </c>
      <c r="L43" s="9">
        <v>6</v>
      </c>
      <c r="N43" s="9">
        <v>11</v>
      </c>
      <c r="O43" s="9">
        <v>5</v>
      </c>
      <c r="P43" s="9">
        <v>6</v>
      </c>
      <c r="R43" s="9">
        <v>8</v>
      </c>
      <c r="S43" s="9">
        <v>5</v>
      </c>
      <c r="T43" s="9">
        <v>3</v>
      </c>
      <c r="V43" s="9">
        <v>2</v>
      </c>
      <c r="W43" s="9">
        <v>2</v>
      </c>
      <c r="X43" s="9">
        <v>0</v>
      </c>
      <c r="Z43" s="9">
        <v>2</v>
      </c>
      <c r="AA43" s="9">
        <v>2</v>
      </c>
      <c r="AB43" s="9">
        <v>0</v>
      </c>
      <c r="AD43" s="9">
        <v>3</v>
      </c>
      <c r="AE43" s="9">
        <v>3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98</v>
      </c>
      <c r="C44" s="29">
        <f t="shared" si="2"/>
        <v>47</v>
      </c>
      <c r="D44" s="29">
        <f t="shared" si="2"/>
        <v>51</v>
      </c>
      <c r="E44" s="12"/>
      <c r="F44" s="9">
        <v>71</v>
      </c>
      <c r="G44" s="9">
        <v>36</v>
      </c>
      <c r="H44" s="9">
        <v>35</v>
      </c>
      <c r="J44" s="9">
        <v>10</v>
      </c>
      <c r="K44" s="9">
        <v>5</v>
      </c>
      <c r="L44" s="9">
        <v>5</v>
      </c>
      <c r="N44" s="9">
        <v>8</v>
      </c>
      <c r="O44" s="9">
        <v>3</v>
      </c>
      <c r="P44" s="9">
        <v>5</v>
      </c>
      <c r="R44" s="9">
        <v>5</v>
      </c>
      <c r="S44" s="9">
        <v>1</v>
      </c>
      <c r="T44" s="9">
        <v>4</v>
      </c>
      <c r="V44" s="9">
        <v>1</v>
      </c>
      <c r="W44" s="9">
        <v>0</v>
      </c>
      <c r="X44" s="9">
        <v>1</v>
      </c>
      <c r="Z44" s="9">
        <v>3</v>
      </c>
      <c r="AA44" s="9">
        <v>2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125</v>
      </c>
      <c r="C45" s="29">
        <f t="shared" si="2"/>
        <v>70</v>
      </c>
      <c r="D45" s="29">
        <f t="shared" si="2"/>
        <v>55</v>
      </c>
      <c r="E45" s="12"/>
      <c r="F45" s="9">
        <v>82</v>
      </c>
      <c r="G45" s="9">
        <v>48</v>
      </c>
      <c r="H45" s="9">
        <v>34</v>
      </c>
      <c r="J45" s="9">
        <v>14</v>
      </c>
      <c r="K45" s="9">
        <v>6</v>
      </c>
      <c r="L45" s="9">
        <v>8</v>
      </c>
      <c r="N45" s="9">
        <v>16</v>
      </c>
      <c r="O45" s="9">
        <v>8</v>
      </c>
      <c r="P45" s="9">
        <v>8</v>
      </c>
      <c r="R45" s="9">
        <v>6</v>
      </c>
      <c r="S45" s="9">
        <v>4</v>
      </c>
      <c r="T45" s="9">
        <v>2</v>
      </c>
      <c r="V45" s="9">
        <v>2</v>
      </c>
      <c r="W45" s="9">
        <v>1</v>
      </c>
      <c r="X45" s="9">
        <v>1</v>
      </c>
      <c r="Z45" s="9">
        <v>4</v>
      </c>
      <c r="AA45" s="9">
        <v>2</v>
      </c>
      <c r="AB45" s="9">
        <v>2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132</v>
      </c>
      <c r="C46" s="29">
        <f t="shared" si="2"/>
        <v>68</v>
      </c>
      <c r="D46" s="29">
        <f t="shared" si="2"/>
        <v>64</v>
      </c>
      <c r="E46" s="12"/>
      <c r="F46" s="9">
        <v>87</v>
      </c>
      <c r="G46" s="9">
        <v>45</v>
      </c>
      <c r="H46" s="9">
        <v>42</v>
      </c>
      <c r="J46" s="9">
        <v>20</v>
      </c>
      <c r="K46" s="9">
        <v>9</v>
      </c>
      <c r="L46" s="9">
        <v>11</v>
      </c>
      <c r="N46" s="9">
        <v>11</v>
      </c>
      <c r="O46" s="9">
        <v>8</v>
      </c>
      <c r="P46" s="9">
        <v>3</v>
      </c>
      <c r="R46" s="9">
        <v>5</v>
      </c>
      <c r="S46" s="9">
        <v>1</v>
      </c>
      <c r="T46" s="9">
        <v>4</v>
      </c>
      <c r="V46" s="9">
        <v>4</v>
      </c>
      <c r="W46" s="9">
        <v>1</v>
      </c>
      <c r="X46" s="9">
        <v>3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558</v>
      </c>
      <c r="C47" s="27">
        <f t="shared" si="2"/>
        <v>300</v>
      </c>
      <c r="D47" s="32">
        <f t="shared" si="2"/>
        <v>258</v>
      </c>
      <c r="E47" s="14"/>
      <c r="F47" s="15">
        <v>377</v>
      </c>
      <c r="G47" s="15">
        <v>205</v>
      </c>
      <c r="H47" s="15">
        <v>172</v>
      </c>
      <c r="I47" s="15"/>
      <c r="J47" s="15">
        <v>59</v>
      </c>
      <c r="K47" s="15">
        <v>29</v>
      </c>
      <c r="L47" s="15">
        <v>30</v>
      </c>
      <c r="M47" s="15"/>
      <c r="N47" s="15">
        <v>59</v>
      </c>
      <c r="O47" s="15">
        <v>32</v>
      </c>
      <c r="P47" s="15">
        <v>27</v>
      </c>
      <c r="Q47" s="15"/>
      <c r="R47" s="15">
        <v>32</v>
      </c>
      <c r="S47" s="15">
        <v>14</v>
      </c>
      <c r="T47" s="15">
        <v>18</v>
      </c>
      <c r="U47" s="15"/>
      <c r="V47" s="15">
        <v>9</v>
      </c>
      <c r="W47" s="15">
        <v>4</v>
      </c>
      <c r="X47" s="15">
        <v>5</v>
      </c>
      <c r="Y47" s="15"/>
      <c r="Z47" s="15">
        <v>16</v>
      </c>
      <c r="AA47" s="15">
        <v>10</v>
      </c>
      <c r="AB47" s="15">
        <v>6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146</v>
      </c>
      <c r="C48" s="29">
        <f t="shared" si="2"/>
        <v>72</v>
      </c>
      <c r="D48" s="29">
        <f t="shared" si="2"/>
        <v>74</v>
      </c>
      <c r="E48" s="12"/>
      <c r="F48" s="9">
        <v>90</v>
      </c>
      <c r="G48" s="9">
        <v>38</v>
      </c>
      <c r="H48" s="9">
        <v>52</v>
      </c>
      <c r="J48" s="9">
        <v>15</v>
      </c>
      <c r="K48" s="9">
        <v>11</v>
      </c>
      <c r="L48" s="9">
        <v>4</v>
      </c>
      <c r="N48" s="9">
        <v>20</v>
      </c>
      <c r="O48" s="9">
        <v>9</v>
      </c>
      <c r="P48" s="9">
        <v>11</v>
      </c>
      <c r="R48" s="9">
        <v>10</v>
      </c>
      <c r="S48" s="9">
        <v>6</v>
      </c>
      <c r="T48" s="9">
        <v>4</v>
      </c>
      <c r="V48" s="9">
        <v>4</v>
      </c>
      <c r="W48" s="9">
        <v>2</v>
      </c>
      <c r="X48" s="9">
        <v>2</v>
      </c>
      <c r="Z48" s="9">
        <v>5</v>
      </c>
      <c r="AA48" s="9">
        <v>4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158</v>
      </c>
      <c r="C49" s="29">
        <f t="shared" si="2"/>
        <v>84</v>
      </c>
      <c r="D49" s="29">
        <f t="shared" si="2"/>
        <v>74</v>
      </c>
      <c r="E49" s="12"/>
      <c r="F49" s="9">
        <v>104</v>
      </c>
      <c r="G49" s="9">
        <v>49</v>
      </c>
      <c r="H49" s="9">
        <v>55</v>
      </c>
      <c r="J49" s="9">
        <v>10</v>
      </c>
      <c r="K49" s="9">
        <v>7</v>
      </c>
      <c r="L49" s="9">
        <v>3</v>
      </c>
      <c r="N49" s="9">
        <v>23</v>
      </c>
      <c r="O49" s="9">
        <v>15</v>
      </c>
      <c r="P49" s="9">
        <v>8</v>
      </c>
      <c r="R49" s="9">
        <v>11</v>
      </c>
      <c r="S49" s="9">
        <v>6</v>
      </c>
      <c r="T49" s="9">
        <v>5</v>
      </c>
      <c r="V49" s="9">
        <v>5</v>
      </c>
      <c r="W49" s="9">
        <v>3</v>
      </c>
      <c r="X49" s="9">
        <v>2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140</v>
      </c>
      <c r="C50" s="29">
        <f t="shared" si="2"/>
        <v>71</v>
      </c>
      <c r="D50" s="29">
        <f t="shared" si="2"/>
        <v>69</v>
      </c>
      <c r="E50" s="12"/>
      <c r="F50" s="9">
        <v>94</v>
      </c>
      <c r="G50" s="9">
        <v>48</v>
      </c>
      <c r="H50" s="9">
        <v>46</v>
      </c>
      <c r="J50" s="9">
        <v>9</v>
      </c>
      <c r="K50" s="9">
        <v>6</v>
      </c>
      <c r="L50" s="9">
        <v>3</v>
      </c>
      <c r="N50" s="9">
        <v>20</v>
      </c>
      <c r="O50" s="9">
        <v>8</v>
      </c>
      <c r="P50" s="9">
        <v>12</v>
      </c>
      <c r="R50" s="9">
        <v>8</v>
      </c>
      <c r="S50" s="9">
        <v>5</v>
      </c>
      <c r="T50" s="9">
        <v>3</v>
      </c>
      <c r="V50" s="9">
        <v>6</v>
      </c>
      <c r="W50" s="9">
        <v>2</v>
      </c>
      <c r="X50" s="9">
        <v>4</v>
      </c>
      <c r="Z50" s="9">
        <v>3</v>
      </c>
      <c r="AA50" s="9">
        <v>2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168</v>
      </c>
      <c r="C51" s="29">
        <f t="shared" si="2"/>
        <v>82</v>
      </c>
      <c r="D51" s="29">
        <f t="shared" si="2"/>
        <v>86</v>
      </c>
      <c r="E51" s="12"/>
      <c r="F51" s="9">
        <v>109</v>
      </c>
      <c r="G51" s="9">
        <v>52</v>
      </c>
      <c r="H51" s="9">
        <v>57</v>
      </c>
      <c r="J51" s="9">
        <v>13</v>
      </c>
      <c r="K51" s="9">
        <v>8</v>
      </c>
      <c r="L51" s="9">
        <v>5</v>
      </c>
      <c r="N51" s="9">
        <v>22</v>
      </c>
      <c r="O51" s="9">
        <v>14</v>
      </c>
      <c r="P51" s="9">
        <v>8</v>
      </c>
      <c r="R51" s="9">
        <v>9</v>
      </c>
      <c r="S51" s="9">
        <v>4</v>
      </c>
      <c r="T51" s="9">
        <v>5</v>
      </c>
      <c r="V51" s="9">
        <v>7</v>
      </c>
      <c r="W51" s="9">
        <v>2</v>
      </c>
      <c r="X51" s="9">
        <v>5</v>
      </c>
      <c r="Z51" s="9">
        <v>6</v>
      </c>
      <c r="AA51" s="9">
        <v>0</v>
      </c>
      <c r="AB51" s="9">
        <v>6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166</v>
      </c>
      <c r="C52" s="29">
        <f t="shared" si="2"/>
        <v>74</v>
      </c>
      <c r="D52" s="29">
        <f t="shared" si="2"/>
        <v>92</v>
      </c>
      <c r="E52" s="3"/>
      <c r="F52" s="16">
        <v>103</v>
      </c>
      <c r="G52" s="16">
        <v>46</v>
      </c>
      <c r="H52" s="16">
        <v>57</v>
      </c>
      <c r="I52" s="16"/>
      <c r="J52" s="16">
        <v>18</v>
      </c>
      <c r="K52" s="16">
        <v>9</v>
      </c>
      <c r="L52" s="16">
        <v>9</v>
      </c>
      <c r="M52" s="16"/>
      <c r="N52" s="16">
        <v>23</v>
      </c>
      <c r="O52" s="16">
        <v>7</v>
      </c>
      <c r="P52" s="16">
        <v>16</v>
      </c>
      <c r="Q52" s="16"/>
      <c r="R52" s="16">
        <v>9</v>
      </c>
      <c r="S52" s="16">
        <v>5</v>
      </c>
      <c r="T52" s="16">
        <v>4</v>
      </c>
      <c r="U52" s="16"/>
      <c r="V52" s="16">
        <v>6</v>
      </c>
      <c r="W52" s="16">
        <v>3</v>
      </c>
      <c r="X52" s="16">
        <v>3</v>
      </c>
      <c r="Y52" s="16"/>
      <c r="Z52" s="16">
        <v>6</v>
      </c>
      <c r="AA52" s="16">
        <v>3</v>
      </c>
      <c r="AB52" s="16">
        <v>3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778</v>
      </c>
      <c r="C53" s="27">
        <f t="shared" si="2"/>
        <v>383</v>
      </c>
      <c r="D53" s="32">
        <f t="shared" si="2"/>
        <v>395</v>
      </c>
      <c r="E53" s="14"/>
      <c r="F53" s="15">
        <v>500</v>
      </c>
      <c r="G53" s="15">
        <v>233</v>
      </c>
      <c r="H53" s="15">
        <v>267</v>
      </c>
      <c r="I53" s="15"/>
      <c r="J53" s="15">
        <v>65</v>
      </c>
      <c r="K53" s="15">
        <v>41</v>
      </c>
      <c r="L53" s="15">
        <v>24</v>
      </c>
      <c r="M53" s="15"/>
      <c r="N53" s="15">
        <v>108</v>
      </c>
      <c r="O53" s="15">
        <v>53</v>
      </c>
      <c r="P53" s="15">
        <v>55</v>
      </c>
      <c r="Q53" s="15"/>
      <c r="R53" s="15">
        <v>47</v>
      </c>
      <c r="S53" s="15">
        <v>26</v>
      </c>
      <c r="T53" s="15">
        <v>21</v>
      </c>
      <c r="U53" s="15"/>
      <c r="V53" s="15">
        <v>28</v>
      </c>
      <c r="W53" s="15">
        <v>12</v>
      </c>
      <c r="X53" s="15">
        <v>16</v>
      </c>
      <c r="Y53" s="15"/>
      <c r="Z53" s="15">
        <v>23</v>
      </c>
      <c r="AA53" s="15">
        <v>11</v>
      </c>
      <c r="AB53" s="15">
        <v>12</v>
      </c>
      <c r="AC53" s="15"/>
      <c r="AD53" s="15">
        <v>7</v>
      </c>
      <c r="AE53" s="15">
        <v>7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189</v>
      </c>
      <c r="C54" s="29">
        <f t="shared" si="2"/>
        <v>97</v>
      </c>
      <c r="D54" s="29">
        <f t="shared" si="2"/>
        <v>92</v>
      </c>
      <c r="E54" s="12"/>
      <c r="F54" s="9">
        <v>124</v>
      </c>
      <c r="G54" s="9">
        <v>60</v>
      </c>
      <c r="H54" s="9">
        <v>64</v>
      </c>
      <c r="J54" s="9">
        <v>15</v>
      </c>
      <c r="K54" s="9">
        <v>9</v>
      </c>
      <c r="L54" s="9">
        <v>6</v>
      </c>
      <c r="N54" s="9">
        <v>24</v>
      </c>
      <c r="O54" s="9">
        <v>14</v>
      </c>
      <c r="P54" s="9">
        <v>10</v>
      </c>
      <c r="R54" s="9">
        <v>10</v>
      </c>
      <c r="S54" s="9">
        <v>6</v>
      </c>
      <c r="T54" s="9">
        <v>4</v>
      </c>
      <c r="V54" s="9">
        <v>8</v>
      </c>
      <c r="W54" s="9">
        <v>4</v>
      </c>
      <c r="X54" s="9">
        <v>4</v>
      </c>
      <c r="Z54" s="9">
        <v>8</v>
      </c>
      <c r="AA54" s="9">
        <v>4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171</v>
      </c>
      <c r="C55" s="29">
        <f t="shared" si="2"/>
        <v>94</v>
      </c>
      <c r="D55" s="29">
        <f t="shared" si="2"/>
        <v>77</v>
      </c>
      <c r="E55" s="12"/>
      <c r="F55" s="9">
        <v>117</v>
      </c>
      <c r="G55" s="9">
        <v>62</v>
      </c>
      <c r="H55" s="9">
        <v>55</v>
      </c>
      <c r="J55" s="9">
        <v>21</v>
      </c>
      <c r="K55" s="9">
        <v>9</v>
      </c>
      <c r="L55" s="9">
        <v>12</v>
      </c>
      <c r="N55" s="9">
        <v>17</v>
      </c>
      <c r="O55" s="9">
        <v>12</v>
      </c>
      <c r="P55" s="9">
        <v>5</v>
      </c>
      <c r="R55" s="9">
        <v>9</v>
      </c>
      <c r="S55" s="9">
        <v>6</v>
      </c>
      <c r="T55" s="9">
        <v>3</v>
      </c>
      <c r="V55" s="9">
        <v>3</v>
      </c>
      <c r="W55" s="9">
        <v>1</v>
      </c>
      <c r="X55" s="9">
        <v>2</v>
      </c>
      <c r="Z55" s="9">
        <v>3</v>
      </c>
      <c r="AA55" s="9">
        <v>3</v>
      </c>
      <c r="AB55" s="9">
        <v>0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185</v>
      </c>
      <c r="C56" s="29">
        <f t="shared" si="2"/>
        <v>99</v>
      </c>
      <c r="D56" s="29">
        <f t="shared" si="2"/>
        <v>86</v>
      </c>
      <c r="E56" s="12"/>
      <c r="F56" s="9">
        <v>126</v>
      </c>
      <c r="G56" s="9">
        <v>67</v>
      </c>
      <c r="H56" s="9">
        <v>59</v>
      </c>
      <c r="J56" s="9">
        <v>17</v>
      </c>
      <c r="K56" s="9">
        <v>7</v>
      </c>
      <c r="L56" s="9">
        <v>10</v>
      </c>
      <c r="N56" s="9">
        <v>17</v>
      </c>
      <c r="O56" s="9">
        <v>11</v>
      </c>
      <c r="P56" s="9">
        <v>6</v>
      </c>
      <c r="R56" s="9">
        <v>8</v>
      </c>
      <c r="S56" s="9">
        <v>4</v>
      </c>
      <c r="T56" s="9">
        <v>4</v>
      </c>
      <c r="V56" s="9">
        <v>10</v>
      </c>
      <c r="W56" s="9">
        <v>7</v>
      </c>
      <c r="X56" s="9">
        <v>3</v>
      </c>
      <c r="Z56" s="9">
        <v>6</v>
      </c>
      <c r="AA56" s="9">
        <v>2</v>
      </c>
      <c r="AB56" s="9">
        <v>4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177</v>
      </c>
      <c r="C57" s="29">
        <f t="shared" si="2"/>
        <v>89</v>
      </c>
      <c r="D57" s="29">
        <f t="shared" si="2"/>
        <v>88</v>
      </c>
      <c r="E57" s="12"/>
      <c r="F57" s="9">
        <v>103</v>
      </c>
      <c r="G57" s="9">
        <v>47</v>
      </c>
      <c r="H57" s="9">
        <v>56</v>
      </c>
      <c r="J57" s="9">
        <v>22</v>
      </c>
      <c r="K57" s="9">
        <v>12</v>
      </c>
      <c r="L57" s="9">
        <v>10</v>
      </c>
      <c r="N57" s="9">
        <v>35</v>
      </c>
      <c r="O57" s="9">
        <v>18</v>
      </c>
      <c r="P57" s="9">
        <v>17</v>
      </c>
      <c r="R57" s="9">
        <v>5</v>
      </c>
      <c r="S57" s="9">
        <v>4</v>
      </c>
      <c r="T57" s="9">
        <v>1</v>
      </c>
      <c r="V57" s="9">
        <v>5</v>
      </c>
      <c r="W57" s="9">
        <v>4</v>
      </c>
      <c r="X57" s="9">
        <v>1</v>
      </c>
      <c r="Z57" s="9">
        <v>5</v>
      </c>
      <c r="AA57" s="9">
        <v>2</v>
      </c>
      <c r="AB57" s="9">
        <v>3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160</v>
      </c>
      <c r="C58" s="29">
        <f t="shared" si="2"/>
        <v>71</v>
      </c>
      <c r="D58" s="29">
        <f t="shared" si="2"/>
        <v>89</v>
      </c>
      <c r="E58" s="12"/>
      <c r="F58" s="16">
        <v>107</v>
      </c>
      <c r="G58" s="16">
        <v>44</v>
      </c>
      <c r="H58" s="16">
        <v>63</v>
      </c>
      <c r="I58" s="16"/>
      <c r="J58" s="16">
        <v>7</v>
      </c>
      <c r="K58" s="16">
        <v>5</v>
      </c>
      <c r="L58" s="16">
        <v>2</v>
      </c>
      <c r="M58" s="16"/>
      <c r="N58" s="16">
        <v>20</v>
      </c>
      <c r="O58" s="16">
        <v>11</v>
      </c>
      <c r="P58" s="16">
        <v>9</v>
      </c>
      <c r="Q58" s="16"/>
      <c r="R58" s="16">
        <v>11</v>
      </c>
      <c r="S58" s="16">
        <v>6</v>
      </c>
      <c r="T58" s="16">
        <v>5</v>
      </c>
      <c r="U58" s="16"/>
      <c r="V58" s="16">
        <v>7</v>
      </c>
      <c r="W58" s="16">
        <v>4</v>
      </c>
      <c r="X58" s="16">
        <v>3</v>
      </c>
      <c r="Y58" s="16"/>
      <c r="Z58" s="16">
        <v>7</v>
      </c>
      <c r="AA58" s="16">
        <v>1</v>
      </c>
      <c r="AB58" s="16">
        <v>6</v>
      </c>
      <c r="AC58" s="16"/>
      <c r="AD58" s="16">
        <v>1</v>
      </c>
      <c r="AE58" s="16">
        <v>0</v>
      </c>
      <c r="AF58" s="16">
        <v>1</v>
      </c>
    </row>
    <row r="59" spans="1:32" s="9" customFormat="1" ht="15" customHeight="1" x14ac:dyDescent="0.15">
      <c r="A59" s="13" t="s">
        <v>8</v>
      </c>
      <c r="B59" s="26">
        <f t="shared" si="2"/>
        <v>882</v>
      </c>
      <c r="C59" s="27">
        <f t="shared" si="2"/>
        <v>450</v>
      </c>
      <c r="D59" s="32">
        <f t="shared" si="2"/>
        <v>432</v>
      </c>
      <c r="E59" s="14"/>
      <c r="F59" s="15">
        <v>577</v>
      </c>
      <c r="G59" s="15">
        <v>280</v>
      </c>
      <c r="H59" s="15">
        <v>297</v>
      </c>
      <c r="I59" s="15"/>
      <c r="J59" s="15">
        <v>82</v>
      </c>
      <c r="K59" s="15">
        <v>42</v>
      </c>
      <c r="L59" s="15">
        <v>40</v>
      </c>
      <c r="M59" s="15"/>
      <c r="N59" s="15">
        <v>113</v>
      </c>
      <c r="O59" s="15">
        <v>66</v>
      </c>
      <c r="P59" s="15">
        <v>47</v>
      </c>
      <c r="Q59" s="15"/>
      <c r="R59" s="15">
        <v>43</v>
      </c>
      <c r="S59" s="15">
        <v>26</v>
      </c>
      <c r="T59" s="15">
        <v>17</v>
      </c>
      <c r="U59" s="15"/>
      <c r="V59" s="15">
        <v>33</v>
      </c>
      <c r="W59" s="15">
        <v>20</v>
      </c>
      <c r="X59" s="15">
        <v>13</v>
      </c>
      <c r="Y59" s="15"/>
      <c r="Z59" s="15">
        <v>29</v>
      </c>
      <c r="AA59" s="15">
        <v>12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177</v>
      </c>
      <c r="C60" s="29">
        <f t="shared" si="2"/>
        <v>110</v>
      </c>
      <c r="D60" s="29">
        <f t="shared" si="2"/>
        <v>67</v>
      </c>
      <c r="E60" s="12"/>
      <c r="F60" s="9">
        <v>110</v>
      </c>
      <c r="G60" s="9">
        <v>67</v>
      </c>
      <c r="H60" s="9">
        <v>43</v>
      </c>
      <c r="J60" s="9">
        <v>13</v>
      </c>
      <c r="K60" s="9">
        <v>7</v>
      </c>
      <c r="L60" s="9">
        <v>6</v>
      </c>
      <c r="N60" s="9">
        <v>24</v>
      </c>
      <c r="O60" s="9">
        <v>17</v>
      </c>
      <c r="P60" s="9">
        <v>7</v>
      </c>
      <c r="R60" s="9">
        <v>17</v>
      </c>
      <c r="S60" s="9">
        <v>9</v>
      </c>
      <c r="T60" s="9">
        <v>8</v>
      </c>
      <c r="V60" s="9">
        <v>4</v>
      </c>
      <c r="W60" s="9">
        <v>3</v>
      </c>
      <c r="X60" s="9">
        <v>1</v>
      </c>
      <c r="Z60" s="9">
        <v>9</v>
      </c>
      <c r="AA60" s="9">
        <v>7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166</v>
      </c>
      <c r="C61" s="29">
        <f t="shared" si="2"/>
        <v>91</v>
      </c>
      <c r="D61" s="29">
        <f t="shared" si="2"/>
        <v>75</v>
      </c>
      <c r="E61" s="12"/>
      <c r="F61" s="9">
        <v>98</v>
      </c>
      <c r="G61" s="9">
        <v>50</v>
      </c>
      <c r="H61" s="9">
        <v>48</v>
      </c>
      <c r="J61" s="9">
        <v>21</v>
      </c>
      <c r="K61" s="9">
        <v>11</v>
      </c>
      <c r="L61" s="9">
        <v>10</v>
      </c>
      <c r="N61" s="9">
        <v>23</v>
      </c>
      <c r="O61" s="9">
        <v>14</v>
      </c>
      <c r="P61" s="9">
        <v>9</v>
      </c>
      <c r="R61" s="9">
        <v>11</v>
      </c>
      <c r="S61" s="9">
        <v>9</v>
      </c>
      <c r="T61" s="9">
        <v>2</v>
      </c>
      <c r="V61" s="9">
        <v>4</v>
      </c>
      <c r="W61" s="9">
        <v>2</v>
      </c>
      <c r="X61" s="9">
        <v>2</v>
      </c>
      <c r="Z61" s="9">
        <v>7</v>
      </c>
      <c r="AA61" s="9">
        <v>5</v>
      </c>
      <c r="AB61" s="9">
        <v>2</v>
      </c>
      <c r="AD61" s="9">
        <v>2</v>
      </c>
      <c r="AE61" s="9">
        <v>0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176</v>
      </c>
      <c r="C62" s="29">
        <f t="shared" si="2"/>
        <v>94</v>
      </c>
      <c r="D62" s="29">
        <f t="shared" si="2"/>
        <v>82</v>
      </c>
      <c r="E62" s="12"/>
      <c r="F62" s="9">
        <v>96</v>
      </c>
      <c r="G62" s="9">
        <v>46</v>
      </c>
      <c r="H62" s="9">
        <v>50</v>
      </c>
      <c r="J62" s="9">
        <v>22</v>
      </c>
      <c r="K62" s="9">
        <v>12</v>
      </c>
      <c r="L62" s="9">
        <v>10</v>
      </c>
      <c r="N62" s="9">
        <v>27</v>
      </c>
      <c r="O62" s="9">
        <v>15</v>
      </c>
      <c r="P62" s="9">
        <v>12</v>
      </c>
      <c r="R62" s="9">
        <v>11</v>
      </c>
      <c r="S62" s="9">
        <v>7</v>
      </c>
      <c r="T62" s="9">
        <v>4</v>
      </c>
      <c r="V62" s="9">
        <v>7</v>
      </c>
      <c r="W62" s="9">
        <v>6</v>
      </c>
      <c r="X62" s="9">
        <v>1</v>
      </c>
      <c r="Z62" s="9">
        <v>9</v>
      </c>
      <c r="AA62" s="9">
        <v>4</v>
      </c>
      <c r="AB62" s="9">
        <v>5</v>
      </c>
      <c r="AD62" s="9">
        <v>4</v>
      </c>
      <c r="AE62" s="9">
        <v>4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186</v>
      </c>
      <c r="C63" s="29">
        <f t="shared" si="2"/>
        <v>98</v>
      </c>
      <c r="D63" s="29">
        <f t="shared" si="2"/>
        <v>88</v>
      </c>
      <c r="E63" s="12"/>
      <c r="F63" s="9">
        <v>96</v>
      </c>
      <c r="G63" s="9">
        <v>52</v>
      </c>
      <c r="H63" s="9">
        <v>44</v>
      </c>
      <c r="J63" s="9">
        <v>21</v>
      </c>
      <c r="K63" s="9">
        <v>9</v>
      </c>
      <c r="L63" s="9">
        <v>12</v>
      </c>
      <c r="N63" s="9">
        <v>34</v>
      </c>
      <c r="O63" s="9">
        <v>12</v>
      </c>
      <c r="P63" s="9">
        <v>22</v>
      </c>
      <c r="R63" s="9">
        <v>14</v>
      </c>
      <c r="S63" s="9">
        <v>11</v>
      </c>
      <c r="T63" s="9">
        <v>3</v>
      </c>
      <c r="V63" s="9">
        <v>9</v>
      </c>
      <c r="W63" s="9">
        <v>8</v>
      </c>
      <c r="X63" s="9">
        <v>1</v>
      </c>
      <c r="Z63" s="9">
        <v>10</v>
      </c>
      <c r="AA63" s="9">
        <v>4</v>
      </c>
      <c r="AB63" s="9">
        <v>6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151</v>
      </c>
      <c r="C64" s="29">
        <f t="shared" si="2"/>
        <v>68</v>
      </c>
      <c r="D64" s="29">
        <f t="shared" si="2"/>
        <v>83</v>
      </c>
      <c r="E64" s="12"/>
      <c r="F64" s="16">
        <v>89</v>
      </c>
      <c r="G64" s="16">
        <v>40</v>
      </c>
      <c r="H64" s="16">
        <v>49</v>
      </c>
      <c r="I64" s="16"/>
      <c r="J64" s="16">
        <v>15</v>
      </c>
      <c r="K64" s="16">
        <v>8</v>
      </c>
      <c r="L64" s="16">
        <v>7</v>
      </c>
      <c r="M64" s="16"/>
      <c r="N64" s="16">
        <v>26</v>
      </c>
      <c r="O64" s="16">
        <v>14</v>
      </c>
      <c r="P64" s="16">
        <v>12</v>
      </c>
      <c r="Q64" s="16"/>
      <c r="R64" s="16">
        <v>10</v>
      </c>
      <c r="S64" s="16">
        <v>3</v>
      </c>
      <c r="T64" s="16">
        <v>7</v>
      </c>
      <c r="U64" s="16"/>
      <c r="V64" s="16">
        <v>6</v>
      </c>
      <c r="W64" s="16">
        <v>1</v>
      </c>
      <c r="X64" s="16">
        <v>5</v>
      </c>
      <c r="Y64" s="16"/>
      <c r="Z64" s="16">
        <v>4</v>
      </c>
      <c r="AA64" s="16">
        <v>1</v>
      </c>
      <c r="AB64" s="16">
        <v>3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856</v>
      </c>
      <c r="C65" s="27">
        <f t="shared" si="2"/>
        <v>461</v>
      </c>
      <c r="D65" s="32">
        <f t="shared" si="2"/>
        <v>395</v>
      </c>
      <c r="E65" s="14"/>
      <c r="F65" s="15">
        <v>489</v>
      </c>
      <c r="G65" s="15">
        <v>255</v>
      </c>
      <c r="H65" s="15">
        <v>234</v>
      </c>
      <c r="I65" s="15"/>
      <c r="J65" s="15">
        <v>92</v>
      </c>
      <c r="K65" s="15">
        <v>47</v>
      </c>
      <c r="L65" s="15">
        <v>45</v>
      </c>
      <c r="M65" s="15"/>
      <c r="N65" s="15">
        <v>134</v>
      </c>
      <c r="O65" s="15">
        <v>72</v>
      </c>
      <c r="P65" s="15">
        <v>62</v>
      </c>
      <c r="Q65" s="15"/>
      <c r="R65" s="15">
        <v>63</v>
      </c>
      <c r="S65" s="15">
        <v>39</v>
      </c>
      <c r="T65" s="15">
        <v>24</v>
      </c>
      <c r="U65" s="15"/>
      <c r="V65" s="15">
        <v>30</v>
      </c>
      <c r="W65" s="15">
        <v>20</v>
      </c>
      <c r="X65" s="15">
        <v>10</v>
      </c>
      <c r="Y65" s="15"/>
      <c r="Z65" s="15">
        <v>39</v>
      </c>
      <c r="AA65" s="15">
        <v>21</v>
      </c>
      <c r="AB65" s="15">
        <v>18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171</v>
      </c>
      <c r="C66" s="29">
        <f t="shared" si="2"/>
        <v>81</v>
      </c>
      <c r="D66" s="29">
        <f t="shared" si="2"/>
        <v>90</v>
      </c>
      <c r="E66" s="12"/>
      <c r="F66" s="9">
        <v>102</v>
      </c>
      <c r="G66" s="9">
        <v>48</v>
      </c>
      <c r="H66" s="9">
        <v>54</v>
      </c>
      <c r="J66" s="9">
        <v>21</v>
      </c>
      <c r="K66" s="9">
        <v>7</v>
      </c>
      <c r="L66" s="9">
        <v>14</v>
      </c>
      <c r="N66" s="9">
        <v>19</v>
      </c>
      <c r="O66" s="9">
        <v>8</v>
      </c>
      <c r="P66" s="9">
        <v>11</v>
      </c>
      <c r="R66" s="9">
        <v>14</v>
      </c>
      <c r="S66" s="9">
        <v>11</v>
      </c>
      <c r="T66" s="9">
        <v>3</v>
      </c>
      <c r="V66" s="9">
        <v>7</v>
      </c>
      <c r="W66" s="9">
        <v>2</v>
      </c>
      <c r="X66" s="9">
        <v>5</v>
      </c>
      <c r="Z66" s="9">
        <v>8</v>
      </c>
      <c r="AA66" s="9">
        <v>5</v>
      </c>
      <c r="AB66" s="9">
        <v>3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143</v>
      </c>
      <c r="C67" s="29">
        <f t="shared" si="2"/>
        <v>79</v>
      </c>
      <c r="D67" s="29">
        <f t="shared" si="2"/>
        <v>64</v>
      </c>
      <c r="E67" s="12"/>
      <c r="F67" s="9">
        <v>93</v>
      </c>
      <c r="G67" s="9">
        <v>52</v>
      </c>
      <c r="H67" s="9">
        <v>41</v>
      </c>
      <c r="J67" s="9">
        <v>15</v>
      </c>
      <c r="K67" s="9">
        <v>9</v>
      </c>
      <c r="L67" s="9">
        <v>6</v>
      </c>
      <c r="N67" s="9">
        <v>12</v>
      </c>
      <c r="O67" s="9">
        <v>8</v>
      </c>
      <c r="P67" s="9">
        <v>4</v>
      </c>
      <c r="R67" s="9">
        <v>9</v>
      </c>
      <c r="S67" s="9">
        <v>3</v>
      </c>
      <c r="T67" s="9">
        <v>6</v>
      </c>
      <c r="V67" s="9">
        <v>6</v>
      </c>
      <c r="W67" s="9">
        <v>2</v>
      </c>
      <c r="X67" s="9">
        <v>4</v>
      </c>
      <c r="Z67" s="9">
        <v>7</v>
      </c>
      <c r="AA67" s="9">
        <v>4</v>
      </c>
      <c r="AB67" s="9">
        <v>3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155</v>
      </c>
      <c r="C68" s="29">
        <f t="shared" si="2"/>
        <v>84</v>
      </c>
      <c r="D68" s="29">
        <f t="shared" si="2"/>
        <v>71</v>
      </c>
      <c r="E68" s="12"/>
      <c r="F68" s="9">
        <v>94</v>
      </c>
      <c r="G68" s="9">
        <v>46</v>
      </c>
      <c r="H68" s="9">
        <v>48</v>
      </c>
      <c r="J68" s="9">
        <v>18</v>
      </c>
      <c r="K68" s="9">
        <v>10</v>
      </c>
      <c r="L68" s="9">
        <v>8</v>
      </c>
      <c r="N68" s="9">
        <v>20</v>
      </c>
      <c r="O68" s="9">
        <v>11</v>
      </c>
      <c r="P68" s="9">
        <v>9</v>
      </c>
      <c r="R68" s="9">
        <v>11</v>
      </c>
      <c r="S68" s="9">
        <v>7</v>
      </c>
      <c r="T68" s="9">
        <v>4</v>
      </c>
      <c r="V68" s="9">
        <v>2</v>
      </c>
      <c r="W68" s="9">
        <v>2</v>
      </c>
      <c r="X68" s="9">
        <v>0</v>
      </c>
      <c r="Z68" s="9">
        <v>5</v>
      </c>
      <c r="AA68" s="9">
        <v>4</v>
      </c>
      <c r="AB68" s="9">
        <v>1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178</v>
      </c>
      <c r="C69" s="29">
        <f t="shared" si="2"/>
        <v>98</v>
      </c>
      <c r="D69" s="29">
        <f t="shared" si="2"/>
        <v>80</v>
      </c>
      <c r="E69" s="12"/>
      <c r="F69" s="9">
        <v>103</v>
      </c>
      <c r="G69" s="9">
        <v>52</v>
      </c>
      <c r="H69" s="9">
        <v>51</v>
      </c>
      <c r="J69" s="9">
        <v>12</v>
      </c>
      <c r="K69" s="9">
        <v>10</v>
      </c>
      <c r="L69" s="9">
        <v>2</v>
      </c>
      <c r="N69" s="9">
        <v>26</v>
      </c>
      <c r="O69" s="9">
        <v>15</v>
      </c>
      <c r="P69" s="9">
        <v>11</v>
      </c>
      <c r="R69" s="9">
        <v>19</v>
      </c>
      <c r="S69" s="9">
        <v>8</v>
      </c>
      <c r="T69" s="9">
        <v>11</v>
      </c>
      <c r="V69" s="9">
        <v>8</v>
      </c>
      <c r="W69" s="9">
        <v>7</v>
      </c>
      <c r="X69" s="9">
        <v>1</v>
      </c>
      <c r="Z69" s="9">
        <v>7</v>
      </c>
      <c r="AA69" s="9">
        <v>3</v>
      </c>
      <c r="AB69" s="9">
        <v>4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163</v>
      </c>
      <c r="C70" s="29">
        <f t="shared" si="2"/>
        <v>75</v>
      </c>
      <c r="D70" s="29">
        <f t="shared" si="2"/>
        <v>88</v>
      </c>
      <c r="E70" s="12"/>
      <c r="F70" s="16">
        <v>104</v>
      </c>
      <c r="G70" s="16">
        <v>47</v>
      </c>
      <c r="H70" s="16">
        <v>57</v>
      </c>
      <c r="I70" s="16"/>
      <c r="J70" s="16">
        <v>12</v>
      </c>
      <c r="K70" s="16">
        <v>6</v>
      </c>
      <c r="L70" s="16">
        <v>6</v>
      </c>
      <c r="M70" s="16"/>
      <c r="N70" s="16">
        <v>27</v>
      </c>
      <c r="O70" s="16">
        <v>13</v>
      </c>
      <c r="P70" s="16">
        <v>14</v>
      </c>
      <c r="Q70" s="16"/>
      <c r="R70" s="16">
        <v>11</v>
      </c>
      <c r="S70" s="16">
        <v>5</v>
      </c>
      <c r="T70" s="16">
        <v>6</v>
      </c>
      <c r="U70" s="16"/>
      <c r="V70" s="16">
        <v>5</v>
      </c>
      <c r="W70" s="16">
        <v>2</v>
      </c>
      <c r="X70" s="16">
        <v>3</v>
      </c>
      <c r="Y70" s="16"/>
      <c r="Z70" s="16">
        <v>2</v>
      </c>
      <c r="AA70" s="16">
        <v>1</v>
      </c>
      <c r="AB70" s="16">
        <v>1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2"/>
        <v>810</v>
      </c>
      <c r="C71" s="27">
        <f t="shared" si="2"/>
        <v>417</v>
      </c>
      <c r="D71" s="32">
        <f t="shared" si="2"/>
        <v>393</v>
      </c>
      <c r="E71" s="14"/>
      <c r="F71" s="15">
        <v>496</v>
      </c>
      <c r="G71" s="15">
        <v>245</v>
      </c>
      <c r="H71" s="15">
        <v>251</v>
      </c>
      <c r="I71" s="15"/>
      <c r="J71" s="15">
        <v>78</v>
      </c>
      <c r="K71" s="15">
        <v>42</v>
      </c>
      <c r="L71" s="15">
        <v>36</v>
      </c>
      <c r="M71" s="15"/>
      <c r="N71" s="15">
        <v>104</v>
      </c>
      <c r="O71" s="15">
        <v>55</v>
      </c>
      <c r="P71" s="15">
        <v>49</v>
      </c>
      <c r="Q71" s="15"/>
      <c r="R71" s="15">
        <v>64</v>
      </c>
      <c r="S71" s="15">
        <v>34</v>
      </c>
      <c r="T71" s="15">
        <v>30</v>
      </c>
      <c r="U71" s="15"/>
      <c r="V71" s="15">
        <v>28</v>
      </c>
      <c r="W71" s="15">
        <v>15</v>
      </c>
      <c r="X71" s="15">
        <v>13</v>
      </c>
      <c r="Y71" s="15"/>
      <c r="Z71" s="15">
        <v>29</v>
      </c>
      <c r="AA71" s="15">
        <v>17</v>
      </c>
      <c r="AB71" s="15">
        <v>12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164</v>
      </c>
      <c r="C72" s="29">
        <f t="shared" si="2"/>
        <v>79</v>
      </c>
      <c r="D72" s="29">
        <f t="shared" si="2"/>
        <v>85</v>
      </c>
      <c r="E72" s="12"/>
      <c r="F72" s="9">
        <v>106</v>
      </c>
      <c r="G72" s="9">
        <v>50</v>
      </c>
      <c r="H72" s="9">
        <v>56</v>
      </c>
      <c r="J72" s="9">
        <v>10</v>
      </c>
      <c r="K72" s="9">
        <v>6</v>
      </c>
      <c r="L72" s="9">
        <v>4</v>
      </c>
      <c r="N72" s="9">
        <v>24</v>
      </c>
      <c r="O72" s="9">
        <v>9</v>
      </c>
      <c r="P72" s="9">
        <v>15</v>
      </c>
      <c r="R72" s="9">
        <v>11</v>
      </c>
      <c r="S72" s="9">
        <v>6</v>
      </c>
      <c r="T72" s="9">
        <v>5</v>
      </c>
      <c r="V72" s="9">
        <v>4</v>
      </c>
      <c r="W72" s="9">
        <v>3</v>
      </c>
      <c r="X72" s="9">
        <v>1</v>
      </c>
      <c r="Z72" s="9">
        <v>8</v>
      </c>
      <c r="AA72" s="9">
        <v>4</v>
      </c>
      <c r="AB72" s="9">
        <v>4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137</v>
      </c>
      <c r="C73" s="29">
        <f t="shared" si="2"/>
        <v>73</v>
      </c>
      <c r="D73" s="29">
        <f t="shared" si="2"/>
        <v>64</v>
      </c>
      <c r="E73" s="12"/>
      <c r="F73" s="9">
        <v>76</v>
      </c>
      <c r="G73" s="9">
        <v>42</v>
      </c>
      <c r="H73" s="9">
        <v>34</v>
      </c>
      <c r="J73" s="9">
        <v>17</v>
      </c>
      <c r="K73" s="9">
        <v>7</v>
      </c>
      <c r="L73" s="9">
        <v>10</v>
      </c>
      <c r="N73" s="9">
        <v>16</v>
      </c>
      <c r="O73" s="9">
        <v>9</v>
      </c>
      <c r="P73" s="9">
        <v>7</v>
      </c>
      <c r="R73" s="9">
        <v>10</v>
      </c>
      <c r="S73" s="9">
        <v>6</v>
      </c>
      <c r="T73" s="9">
        <v>4</v>
      </c>
      <c r="V73" s="9">
        <v>7</v>
      </c>
      <c r="W73" s="9">
        <v>3</v>
      </c>
      <c r="X73" s="9">
        <v>4</v>
      </c>
      <c r="Z73" s="9">
        <v>9</v>
      </c>
      <c r="AA73" s="9">
        <v>5</v>
      </c>
      <c r="AB73" s="9">
        <v>4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186</v>
      </c>
      <c r="C74" s="29">
        <f t="shared" si="2"/>
        <v>91</v>
      </c>
      <c r="D74" s="29">
        <f t="shared" si="2"/>
        <v>95</v>
      </c>
      <c r="E74" s="12"/>
      <c r="F74" s="9">
        <v>123</v>
      </c>
      <c r="G74" s="9">
        <v>59</v>
      </c>
      <c r="H74" s="9">
        <v>64</v>
      </c>
      <c r="J74" s="9">
        <v>16</v>
      </c>
      <c r="K74" s="9">
        <v>7</v>
      </c>
      <c r="L74" s="9">
        <v>9</v>
      </c>
      <c r="N74" s="9">
        <v>23</v>
      </c>
      <c r="O74" s="9">
        <v>9</v>
      </c>
      <c r="P74" s="9">
        <v>14</v>
      </c>
      <c r="R74" s="9">
        <v>8</v>
      </c>
      <c r="S74" s="9">
        <v>5</v>
      </c>
      <c r="T74" s="9">
        <v>3</v>
      </c>
      <c r="V74" s="9">
        <v>6</v>
      </c>
      <c r="W74" s="9">
        <v>4</v>
      </c>
      <c r="X74" s="9">
        <v>2</v>
      </c>
      <c r="Z74" s="9">
        <v>7</v>
      </c>
      <c r="AA74" s="9">
        <v>5</v>
      </c>
      <c r="AB74" s="9">
        <v>2</v>
      </c>
      <c r="AD74" s="9">
        <v>3</v>
      </c>
      <c r="AE74" s="9">
        <v>2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207</v>
      </c>
      <c r="C75" s="29">
        <f t="shared" si="2"/>
        <v>92</v>
      </c>
      <c r="D75" s="29">
        <f t="shared" si="2"/>
        <v>115</v>
      </c>
      <c r="E75" s="12"/>
      <c r="F75" s="9">
        <v>118</v>
      </c>
      <c r="G75" s="9">
        <v>49</v>
      </c>
      <c r="H75" s="9">
        <v>69</v>
      </c>
      <c r="J75" s="9">
        <v>21</v>
      </c>
      <c r="K75" s="9">
        <v>10</v>
      </c>
      <c r="L75" s="9">
        <v>11</v>
      </c>
      <c r="N75" s="9">
        <v>35</v>
      </c>
      <c r="O75" s="9">
        <v>18</v>
      </c>
      <c r="P75" s="9">
        <v>17</v>
      </c>
      <c r="R75" s="9">
        <v>16</v>
      </c>
      <c r="S75" s="9">
        <v>6</v>
      </c>
      <c r="T75" s="9">
        <v>10</v>
      </c>
      <c r="V75" s="9">
        <v>7</v>
      </c>
      <c r="W75" s="9">
        <v>3</v>
      </c>
      <c r="X75" s="9">
        <v>4</v>
      </c>
      <c r="Z75" s="9">
        <v>9</v>
      </c>
      <c r="AA75" s="9">
        <v>5</v>
      </c>
      <c r="AB75" s="9">
        <v>4</v>
      </c>
      <c r="AD75" s="9">
        <v>1</v>
      </c>
      <c r="AE75" s="9">
        <v>1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211</v>
      </c>
      <c r="C76" s="29">
        <f t="shared" si="2"/>
        <v>105</v>
      </c>
      <c r="D76" s="29">
        <f t="shared" si="2"/>
        <v>106</v>
      </c>
      <c r="E76" s="12"/>
      <c r="F76" s="16">
        <v>111</v>
      </c>
      <c r="G76" s="16">
        <v>54</v>
      </c>
      <c r="H76" s="16">
        <v>57</v>
      </c>
      <c r="I76" s="16"/>
      <c r="J76" s="16">
        <v>21</v>
      </c>
      <c r="K76" s="16">
        <v>7</v>
      </c>
      <c r="L76" s="16">
        <v>14</v>
      </c>
      <c r="M76" s="16"/>
      <c r="N76" s="16">
        <v>46</v>
      </c>
      <c r="O76" s="16">
        <v>24</v>
      </c>
      <c r="P76" s="16">
        <v>22</v>
      </c>
      <c r="Q76" s="16"/>
      <c r="R76" s="16">
        <v>14</v>
      </c>
      <c r="S76" s="16">
        <v>7</v>
      </c>
      <c r="T76" s="16">
        <v>7</v>
      </c>
      <c r="U76" s="16"/>
      <c r="V76" s="16">
        <v>5</v>
      </c>
      <c r="W76" s="16">
        <v>2</v>
      </c>
      <c r="X76" s="16">
        <v>3</v>
      </c>
      <c r="Y76" s="16"/>
      <c r="Z76" s="16">
        <v>9</v>
      </c>
      <c r="AA76" s="16">
        <v>6</v>
      </c>
      <c r="AB76" s="16">
        <v>3</v>
      </c>
      <c r="AC76" s="16"/>
      <c r="AD76" s="16">
        <v>5</v>
      </c>
      <c r="AE76" s="16">
        <v>5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905</v>
      </c>
      <c r="C77" s="27">
        <f t="shared" si="2"/>
        <v>440</v>
      </c>
      <c r="D77" s="32">
        <f t="shared" si="2"/>
        <v>465</v>
      </c>
      <c r="E77" s="4"/>
      <c r="F77" s="9">
        <v>534</v>
      </c>
      <c r="G77" s="9">
        <v>254</v>
      </c>
      <c r="H77" s="9">
        <v>280</v>
      </c>
      <c r="J77" s="9">
        <v>85</v>
      </c>
      <c r="K77" s="9">
        <v>37</v>
      </c>
      <c r="L77" s="9">
        <v>48</v>
      </c>
      <c r="N77" s="9">
        <v>144</v>
      </c>
      <c r="O77" s="9">
        <v>69</v>
      </c>
      <c r="P77" s="9">
        <v>75</v>
      </c>
      <c r="R77" s="9">
        <v>59</v>
      </c>
      <c r="S77" s="9">
        <v>30</v>
      </c>
      <c r="T77" s="9">
        <v>29</v>
      </c>
      <c r="V77" s="9">
        <v>29</v>
      </c>
      <c r="W77" s="9">
        <v>15</v>
      </c>
      <c r="X77" s="9">
        <v>14</v>
      </c>
      <c r="Z77" s="9">
        <v>42</v>
      </c>
      <c r="AA77" s="9">
        <v>25</v>
      </c>
      <c r="AB77" s="9">
        <v>17</v>
      </c>
      <c r="AD77" s="9">
        <v>12</v>
      </c>
      <c r="AE77" s="9">
        <v>10</v>
      </c>
      <c r="AF77" s="9">
        <v>2</v>
      </c>
    </row>
    <row r="78" spans="1:32" s="9" customFormat="1" ht="15" customHeight="1" x14ac:dyDescent="0.15">
      <c r="A78" s="11">
        <v>60</v>
      </c>
      <c r="B78" s="28">
        <f t="shared" si="2"/>
        <v>216</v>
      </c>
      <c r="C78" s="29">
        <f t="shared" si="2"/>
        <v>94</v>
      </c>
      <c r="D78" s="29">
        <f t="shared" si="2"/>
        <v>122</v>
      </c>
      <c r="E78" s="4"/>
      <c r="F78" s="10">
        <v>125</v>
      </c>
      <c r="G78" s="10">
        <v>53</v>
      </c>
      <c r="H78" s="10">
        <v>72</v>
      </c>
      <c r="I78" s="10"/>
      <c r="J78" s="10">
        <v>21</v>
      </c>
      <c r="K78" s="10">
        <v>8</v>
      </c>
      <c r="L78" s="10">
        <v>13</v>
      </c>
      <c r="M78" s="10"/>
      <c r="N78" s="10">
        <v>37</v>
      </c>
      <c r="O78" s="10">
        <v>20</v>
      </c>
      <c r="P78" s="10">
        <v>17</v>
      </c>
      <c r="Q78" s="10"/>
      <c r="R78" s="10">
        <v>12</v>
      </c>
      <c r="S78" s="10">
        <v>3</v>
      </c>
      <c r="T78" s="10">
        <v>9</v>
      </c>
      <c r="U78" s="10"/>
      <c r="V78" s="10">
        <v>12</v>
      </c>
      <c r="W78" s="10">
        <v>6</v>
      </c>
      <c r="X78" s="10">
        <v>6</v>
      </c>
      <c r="Y78" s="10"/>
      <c r="Z78" s="10">
        <v>6</v>
      </c>
      <c r="AA78" s="10">
        <v>2</v>
      </c>
      <c r="AB78" s="10">
        <v>4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219</v>
      </c>
      <c r="C79" s="29">
        <f t="shared" si="2"/>
        <v>108</v>
      </c>
      <c r="D79" s="29">
        <f t="shared" si="2"/>
        <v>111</v>
      </c>
      <c r="E79" s="12"/>
      <c r="F79" s="9">
        <v>119</v>
      </c>
      <c r="G79" s="9">
        <v>60</v>
      </c>
      <c r="H79" s="9">
        <v>59</v>
      </c>
      <c r="J79" s="9">
        <v>19</v>
      </c>
      <c r="K79" s="9">
        <v>6</v>
      </c>
      <c r="L79" s="9">
        <v>13</v>
      </c>
      <c r="N79" s="9">
        <v>47</v>
      </c>
      <c r="O79" s="9">
        <v>23</v>
      </c>
      <c r="P79" s="9">
        <v>24</v>
      </c>
      <c r="R79" s="9">
        <v>14</v>
      </c>
      <c r="S79" s="9">
        <v>10</v>
      </c>
      <c r="T79" s="9">
        <v>4</v>
      </c>
      <c r="V79" s="9">
        <v>9</v>
      </c>
      <c r="W79" s="9">
        <v>4</v>
      </c>
      <c r="X79" s="9">
        <v>5</v>
      </c>
      <c r="Z79" s="9">
        <v>10</v>
      </c>
      <c r="AA79" s="9">
        <v>4</v>
      </c>
      <c r="AB79" s="9">
        <v>6</v>
      </c>
      <c r="AD79" s="9">
        <v>1</v>
      </c>
      <c r="AE79" s="9">
        <v>1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293</v>
      </c>
      <c r="C80" s="29">
        <f t="shared" si="2"/>
        <v>148</v>
      </c>
      <c r="D80" s="29">
        <f t="shared" si="2"/>
        <v>145</v>
      </c>
      <c r="E80" s="12"/>
      <c r="F80" s="9">
        <v>153</v>
      </c>
      <c r="G80" s="9">
        <v>79</v>
      </c>
      <c r="H80" s="9">
        <v>74</v>
      </c>
      <c r="J80" s="9">
        <v>33</v>
      </c>
      <c r="K80" s="9">
        <v>15</v>
      </c>
      <c r="L80" s="9">
        <v>18</v>
      </c>
      <c r="N80" s="9">
        <v>54</v>
      </c>
      <c r="O80" s="9">
        <v>22</v>
      </c>
      <c r="P80" s="9">
        <v>32</v>
      </c>
      <c r="R80" s="9">
        <v>23</v>
      </c>
      <c r="S80" s="9">
        <v>13</v>
      </c>
      <c r="T80" s="9">
        <v>10</v>
      </c>
      <c r="V80" s="9">
        <v>14</v>
      </c>
      <c r="W80" s="9">
        <v>9</v>
      </c>
      <c r="X80" s="9">
        <v>5</v>
      </c>
      <c r="Z80" s="9">
        <v>12</v>
      </c>
      <c r="AA80" s="9">
        <v>7</v>
      </c>
      <c r="AB80" s="9">
        <v>5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277</v>
      </c>
      <c r="C81" s="29">
        <f t="shared" si="2"/>
        <v>131</v>
      </c>
      <c r="D81" s="29">
        <f t="shared" si="2"/>
        <v>146</v>
      </c>
      <c r="E81" s="12"/>
      <c r="F81" s="9">
        <v>146</v>
      </c>
      <c r="G81" s="9">
        <v>73</v>
      </c>
      <c r="H81" s="9">
        <v>73</v>
      </c>
      <c r="J81" s="9">
        <v>23</v>
      </c>
      <c r="K81" s="9">
        <v>11</v>
      </c>
      <c r="L81" s="9">
        <v>12</v>
      </c>
      <c r="N81" s="9">
        <v>50</v>
      </c>
      <c r="O81" s="9">
        <v>22</v>
      </c>
      <c r="P81" s="9">
        <v>28</v>
      </c>
      <c r="R81" s="9">
        <v>25</v>
      </c>
      <c r="S81" s="9">
        <v>9</v>
      </c>
      <c r="T81" s="9">
        <v>16</v>
      </c>
      <c r="V81" s="9">
        <v>16</v>
      </c>
      <c r="W81" s="9">
        <v>6</v>
      </c>
      <c r="X81" s="9">
        <v>10</v>
      </c>
      <c r="Z81" s="9">
        <v>16</v>
      </c>
      <c r="AA81" s="9">
        <v>10</v>
      </c>
      <c r="AB81" s="9">
        <v>6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292</v>
      </c>
      <c r="C82" s="29">
        <f t="shared" si="2"/>
        <v>139</v>
      </c>
      <c r="D82" s="29">
        <f t="shared" si="2"/>
        <v>153</v>
      </c>
      <c r="E82" s="12"/>
      <c r="F82" s="16">
        <v>152</v>
      </c>
      <c r="G82" s="16">
        <v>70</v>
      </c>
      <c r="H82" s="16">
        <v>82</v>
      </c>
      <c r="I82" s="16"/>
      <c r="J82" s="16">
        <v>35</v>
      </c>
      <c r="K82" s="16">
        <v>18</v>
      </c>
      <c r="L82" s="16">
        <v>17</v>
      </c>
      <c r="M82" s="16"/>
      <c r="N82" s="16">
        <v>49</v>
      </c>
      <c r="O82" s="16">
        <v>26</v>
      </c>
      <c r="P82" s="16">
        <v>23</v>
      </c>
      <c r="Q82" s="16"/>
      <c r="R82" s="16">
        <v>20</v>
      </c>
      <c r="S82" s="16">
        <v>11</v>
      </c>
      <c r="T82" s="16">
        <v>9</v>
      </c>
      <c r="U82" s="16"/>
      <c r="V82" s="16">
        <v>12</v>
      </c>
      <c r="W82" s="16">
        <v>6</v>
      </c>
      <c r="X82" s="16">
        <v>6</v>
      </c>
      <c r="Y82" s="16"/>
      <c r="Z82" s="16">
        <v>22</v>
      </c>
      <c r="AA82" s="16">
        <v>8</v>
      </c>
      <c r="AB82" s="16">
        <v>14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1297</v>
      </c>
      <c r="C83" s="27">
        <f t="shared" si="2"/>
        <v>620</v>
      </c>
      <c r="D83" s="32">
        <f t="shared" si="2"/>
        <v>677</v>
      </c>
      <c r="E83" s="14"/>
      <c r="F83" s="15">
        <v>695</v>
      </c>
      <c r="G83" s="15">
        <v>335</v>
      </c>
      <c r="H83" s="15">
        <v>360</v>
      </c>
      <c r="I83" s="15"/>
      <c r="J83" s="15">
        <v>131</v>
      </c>
      <c r="K83" s="15">
        <v>58</v>
      </c>
      <c r="L83" s="15">
        <v>73</v>
      </c>
      <c r="M83" s="15"/>
      <c r="N83" s="15">
        <v>237</v>
      </c>
      <c r="O83" s="15">
        <v>113</v>
      </c>
      <c r="P83" s="15">
        <v>124</v>
      </c>
      <c r="Q83" s="15"/>
      <c r="R83" s="15">
        <v>94</v>
      </c>
      <c r="S83" s="15">
        <v>46</v>
      </c>
      <c r="T83" s="15">
        <v>48</v>
      </c>
      <c r="U83" s="15"/>
      <c r="V83" s="15">
        <v>63</v>
      </c>
      <c r="W83" s="15">
        <v>31</v>
      </c>
      <c r="X83" s="15">
        <v>32</v>
      </c>
      <c r="Y83" s="15"/>
      <c r="Z83" s="15">
        <v>66</v>
      </c>
      <c r="AA83" s="15">
        <v>31</v>
      </c>
      <c r="AB83" s="15">
        <v>35</v>
      </c>
      <c r="AC83" s="15"/>
      <c r="AD83" s="15">
        <v>11</v>
      </c>
      <c r="AE83" s="15">
        <v>6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307</v>
      </c>
      <c r="C84" s="29">
        <f t="shared" si="2"/>
        <v>161</v>
      </c>
      <c r="D84" s="29">
        <f t="shared" si="2"/>
        <v>146</v>
      </c>
      <c r="E84" s="12"/>
      <c r="F84" s="9">
        <v>155</v>
      </c>
      <c r="G84" s="9">
        <v>81</v>
      </c>
      <c r="H84" s="9">
        <v>74</v>
      </c>
      <c r="J84" s="9">
        <v>38</v>
      </c>
      <c r="K84" s="9">
        <v>20</v>
      </c>
      <c r="L84" s="9">
        <v>18</v>
      </c>
      <c r="N84" s="9">
        <v>56</v>
      </c>
      <c r="O84" s="9">
        <v>31</v>
      </c>
      <c r="P84" s="9">
        <v>25</v>
      </c>
      <c r="R84" s="9">
        <v>29</v>
      </c>
      <c r="S84" s="9">
        <v>15</v>
      </c>
      <c r="T84" s="9">
        <v>14</v>
      </c>
      <c r="V84" s="9">
        <v>12</v>
      </c>
      <c r="W84" s="9">
        <v>5</v>
      </c>
      <c r="X84" s="9">
        <v>7</v>
      </c>
      <c r="Z84" s="9">
        <v>15</v>
      </c>
      <c r="AA84" s="9">
        <v>9</v>
      </c>
      <c r="AB84" s="9">
        <v>6</v>
      </c>
      <c r="AD84" s="9">
        <v>2</v>
      </c>
      <c r="AE84" s="9">
        <v>0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347</v>
      </c>
      <c r="C85" s="29">
        <f t="shared" si="2"/>
        <v>175</v>
      </c>
      <c r="D85" s="29">
        <f t="shared" si="2"/>
        <v>172</v>
      </c>
      <c r="E85" s="12"/>
      <c r="F85" s="9">
        <v>160</v>
      </c>
      <c r="G85" s="9">
        <v>75</v>
      </c>
      <c r="H85" s="9">
        <v>85</v>
      </c>
      <c r="J85" s="9">
        <v>45</v>
      </c>
      <c r="K85" s="9">
        <v>25</v>
      </c>
      <c r="L85" s="9">
        <v>20</v>
      </c>
      <c r="N85" s="9">
        <v>66</v>
      </c>
      <c r="O85" s="9">
        <v>37</v>
      </c>
      <c r="P85" s="9">
        <v>29</v>
      </c>
      <c r="R85" s="9">
        <v>35</v>
      </c>
      <c r="S85" s="9">
        <v>20</v>
      </c>
      <c r="T85" s="9">
        <v>15</v>
      </c>
      <c r="V85" s="9">
        <v>12</v>
      </c>
      <c r="W85" s="9">
        <v>7</v>
      </c>
      <c r="X85" s="9">
        <v>5</v>
      </c>
      <c r="Z85" s="9">
        <v>25</v>
      </c>
      <c r="AA85" s="9">
        <v>7</v>
      </c>
      <c r="AB85" s="9">
        <v>18</v>
      </c>
      <c r="AD85" s="9">
        <v>4</v>
      </c>
      <c r="AE85" s="9">
        <v>4</v>
      </c>
      <c r="AF85" s="9">
        <v>0</v>
      </c>
    </row>
    <row r="86" spans="1:32" s="9" customFormat="1" ht="15" customHeight="1" x14ac:dyDescent="0.15">
      <c r="A86" s="11">
        <v>67</v>
      </c>
      <c r="B86" s="28">
        <f t="shared" si="2"/>
        <v>349</v>
      </c>
      <c r="C86" s="29">
        <f t="shared" si="2"/>
        <v>172</v>
      </c>
      <c r="D86" s="29">
        <f t="shared" si="2"/>
        <v>177</v>
      </c>
      <c r="E86" s="12"/>
      <c r="F86" s="9">
        <v>178</v>
      </c>
      <c r="G86" s="9">
        <v>85</v>
      </c>
      <c r="H86" s="9">
        <v>93</v>
      </c>
      <c r="J86" s="9">
        <v>38</v>
      </c>
      <c r="K86" s="9">
        <v>18</v>
      </c>
      <c r="L86" s="9">
        <v>20</v>
      </c>
      <c r="N86" s="9">
        <v>55</v>
      </c>
      <c r="O86" s="9">
        <v>28</v>
      </c>
      <c r="P86" s="9">
        <v>27</v>
      </c>
      <c r="R86" s="9">
        <v>39</v>
      </c>
      <c r="S86" s="9">
        <v>22</v>
      </c>
      <c r="T86" s="9">
        <v>17</v>
      </c>
      <c r="V86" s="9">
        <v>19</v>
      </c>
      <c r="W86" s="9">
        <v>10</v>
      </c>
      <c r="X86" s="9">
        <v>9</v>
      </c>
      <c r="Z86" s="9">
        <v>16</v>
      </c>
      <c r="AA86" s="9">
        <v>7</v>
      </c>
      <c r="AB86" s="9">
        <v>9</v>
      </c>
      <c r="AD86" s="9">
        <v>4</v>
      </c>
      <c r="AE86" s="9">
        <v>2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364</v>
      </c>
      <c r="C87" s="29">
        <f t="shared" si="3"/>
        <v>183</v>
      </c>
      <c r="D87" s="29">
        <f t="shared" si="3"/>
        <v>181</v>
      </c>
      <c r="E87" s="12"/>
      <c r="F87" s="9">
        <v>179</v>
      </c>
      <c r="G87" s="9">
        <v>92</v>
      </c>
      <c r="H87" s="9">
        <v>87</v>
      </c>
      <c r="J87" s="9">
        <v>36</v>
      </c>
      <c r="K87" s="9">
        <v>21</v>
      </c>
      <c r="L87" s="9">
        <v>15</v>
      </c>
      <c r="N87" s="9">
        <v>66</v>
      </c>
      <c r="O87" s="9">
        <v>34</v>
      </c>
      <c r="P87" s="9">
        <v>32</v>
      </c>
      <c r="R87" s="9">
        <v>35</v>
      </c>
      <c r="S87" s="9">
        <v>17</v>
      </c>
      <c r="T87" s="9">
        <v>18</v>
      </c>
      <c r="V87" s="9">
        <v>24</v>
      </c>
      <c r="W87" s="9">
        <v>11</v>
      </c>
      <c r="X87" s="9">
        <v>13</v>
      </c>
      <c r="Z87" s="9">
        <v>21</v>
      </c>
      <c r="AA87" s="9">
        <v>7</v>
      </c>
      <c r="AB87" s="9">
        <v>14</v>
      </c>
      <c r="AD87" s="9">
        <v>3</v>
      </c>
      <c r="AE87" s="9">
        <v>1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324</v>
      </c>
      <c r="C88" s="29">
        <f t="shared" si="3"/>
        <v>168</v>
      </c>
      <c r="D88" s="29">
        <f t="shared" si="3"/>
        <v>156</v>
      </c>
      <c r="E88" s="12"/>
      <c r="F88" s="16">
        <v>170</v>
      </c>
      <c r="G88" s="16">
        <v>88</v>
      </c>
      <c r="H88" s="16">
        <v>82</v>
      </c>
      <c r="I88" s="16"/>
      <c r="J88" s="16">
        <v>28</v>
      </c>
      <c r="K88" s="16">
        <v>13</v>
      </c>
      <c r="L88" s="16">
        <v>15</v>
      </c>
      <c r="M88" s="16"/>
      <c r="N88" s="16">
        <v>57</v>
      </c>
      <c r="O88" s="16">
        <v>26</v>
      </c>
      <c r="P88" s="16">
        <v>31</v>
      </c>
      <c r="Q88" s="16"/>
      <c r="R88" s="16">
        <v>22</v>
      </c>
      <c r="S88" s="16">
        <v>13</v>
      </c>
      <c r="T88" s="16">
        <v>9</v>
      </c>
      <c r="U88" s="16"/>
      <c r="V88" s="16">
        <v>22</v>
      </c>
      <c r="W88" s="16">
        <v>12</v>
      </c>
      <c r="X88" s="16">
        <v>10</v>
      </c>
      <c r="Y88" s="16"/>
      <c r="Z88" s="16">
        <v>15</v>
      </c>
      <c r="AA88" s="16">
        <v>9</v>
      </c>
      <c r="AB88" s="16">
        <v>6</v>
      </c>
      <c r="AC88" s="16"/>
      <c r="AD88" s="16">
        <v>10</v>
      </c>
      <c r="AE88" s="16">
        <v>7</v>
      </c>
      <c r="AF88" s="16">
        <v>3</v>
      </c>
    </row>
    <row r="89" spans="1:32" s="9" customFormat="1" ht="15" customHeight="1" x14ac:dyDescent="0.15">
      <c r="A89" s="13" t="s">
        <v>13</v>
      </c>
      <c r="B89" s="26">
        <f t="shared" si="3"/>
        <v>1691</v>
      </c>
      <c r="C89" s="27">
        <f t="shared" si="3"/>
        <v>859</v>
      </c>
      <c r="D89" s="32">
        <f t="shared" si="3"/>
        <v>832</v>
      </c>
      <c r="E89" s="14"/>
      <c r="F89" s="15">
        <v>842</v>
      </c>
      <c r="G89" s="15">
        <v>421</v>
      </c>
      <c r="H89" s="15">
        <v>421</v>
      </c>
      <c r="I89" s="15"/>
      <c r="J89" s="15">
        <v>185</v>
      </c>
      <c r="K89" s="15">
        <v>97</v>
      </c>
      <c r="L89" s="15">
        <v>88</v>
      </c>
      <c r="M89" s="15"/>
      <c r="N89" s="15">
        <v>300</v>
      </c>
      <c r="O89" s="15">
        <v>156</v>
      </c>
      <c r="P89" s="15">
        <v>144</v>
      </c>
      <c r="Q89" s="15"/>
      <c r="R89" s="15">
        <v>160</v>
      </c>
      <c r="S89" s="15">
        <v>87</v>
      </c>
      <c r="T89" s="15">
        <v>73</v>
      </c>
      <c r="U89" s="15"/>
      <c r="V89" s="15">
        <v>89</v>
      </c>
      <c r="W89" s="15">
        <v>45</v>
      </c>
      <c r="X89" s="15">
        <v>44</v>
      </c>
      <c r="Y89" s="15"/>
      <c r="Z89" s="15">
        <v>92</v>
      </c>
      <c r="AA89" s="15">
        <v>39</v>
      </c>
      <c r="AB89" s="15">
        <v>53</v>
      </c>
      <c r="AC89" s="15"/>
      <c r="AD89" s="15">
        <v>23</v>
      </c>
      <c r="AE89" s="15">
        <v>14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3"/>
        <v>338</v>
      </c>
      <c r="C90" s="29">
        <f t="shared" si="3"/>
        <v>180</v>
      </c>
      <c r="D90" s="29">
        <f t="shared" si="3"/>
        <v>158</v>
      </c>
      <c r="E90" s="12"/>
      <c r="F90" s="9">
        <v>169</v>
      </c>
      <c r="G90" s="9">
        <v>93</v>
      </c>
      <c r="H90" s="9">
        <v>76</v>
      </c>
      <c r="J90" s="9">
        <v>35</v>
      </c>
      <c r="K90" s="9">
        <v>11</v>
      </c>
      <c r="L90" s="9">
        <v>24</v>
      </c>
      <c r="N90" s="9">
        <v>39</v>
      </c>
      <c r="O90" s="9">
        <v>22</v>
      </c>
      <c r="P90" s="9">
        <v>17</v>
      </c>
      <c r="R90" s="9">
        <v>37</v>
      </c>
      <c r="S90" s="9">
        <v>18</v>
      </c>
      <c r="T90" s="9">
        <v>19</v>
      </c>
      <c r="V90" s="9">
        <v>27</v>
      </c>
      <c r="W90" s="9">
        <v>19</v>
      </c>
      <c r="X90" s="9">
        <v>8</v>
      </c>
      <c r="Z90" s="9">
        <v>24</v>
      </c>
      <c r="AA90" s="9">
        <v>13</v>
      </c>
      <c r="AB90" s="9">
        <v>11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345</v>
      </c>
      <c r="C91" s="29">
        <f t="shared" si="3"/>
        <v>188</v>
      </c>
      <c r="D91" s="29">
        <f t="shared" si="3"/>
        <v>157</v>
      </c>
      <c r="E91" s="12"/>
      <c r="F91" s="9">
        <v>164</v>
      </c>
      <c r="G91" s="9">
        <v>88</v>
      </c>
      <c r="H91" s="9">
        <v>76</v>
      </c>
      <c r="J91" s="9">
        <v>40</v>
      </c>
      <c r="K91" s="9">
        <v>21</v>
      </c>
      <c r="L91" s="9">
        <v>19</v>
      </c>
      <c r="N91" s="9">
        <v>65</v>
      </c>
      <c r="O91" s="9">
        <v>32</v>
      </c>
      <c r="P91" s="9">
        <v>33</v>
      </c>
      <c r="R91" s="9">
        <v>35</v>
      </c>
      <c r="S91" s="9">
        <v>21</v>
      </c>
      <c r="T91" s="9">
        <v>14</v>
      </c>
      <c r="V91" s="9">
        <v>22</v>
      </c>
      <c r="W91" s="9">
        <v>14</v>
      </c>
      <c r="X91" s="9">
        <v>8</v>
      </c>
      <c r="Z91" s="9">
        <v>16</v>
      </c>
      <c r="AA91" s="9">
        <v>10</v>
      </c>
      <c r="AB91" s="9">
        <v>6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315</v>
      </c>
      <c r="C92" s="29">
        <f t="shared" si="3"/>
        <v>173</v>
      </c>
      <c r="D92" s="29">
        <f t="shared" si="3"/>
        <v>142</v>
      </c>
      <c r="E92" s="12"/>
      <c r="F92" s="9">
        <v>145</v>
      </c>
      <c r="G92" s="9">
        <v>68</v>
      </c>
      <c r="H92" s="9">
        <v>77</v>
      </c>
      <c r="J92" s="9">
        <v>37</v>
      </c>
      <c r="K92" s="9">
        <v>23</v>
      </c>
      <c r="L92" s="9">
        <v>14</v>
      </c>
      <c r="N92" s="9">
        <v>58</v>
      </c>
      <c r="O92" s="9">
        <v>38</v>
      </c>
      <c r="P92" s="9">
        <v>20</v>
      </c>
      <c r="R92" s="9">
        <v>33</v>
      </c>
      <c r="S92" s="9">
        <v>19</v>
      </c>
      <c r="T92" s="9">
        <v>14</v>
      </c>
      <c r="V92" s="9">
        <v>17</v>
      </c>
      <c r="W92" s="9">
        <v>10</v>
      </c>
      <c r="X92" s="9">
        <v>7</v>
      </c>
      <c r="Z92" s="9">
        <v>19</v>
      </c>
      <c r="AA92" s="9">
        <v>12</v>
      </c>
      <c r="AB92" s="9">
        <v>7</v>
      </c>
      <c r="AD92" s="9">
        <v>6</v>
      </c>
      <c r="AE92" s="9">
        <v>3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368</v>
      </c>
      <c r="C93" s="29">
        <f t="shared" si="3"/>
        <v>191</v>
      </c>
      <c r="D93" s="29">
        <f t="shared" si="3"/>
        <v>177</v>
      </c>
      <c r="E93" s="12"/>
      <c r="F93" s="9">
        <v>175</v>
      </c>
      <c r="G93" s="9">
        <v>92</v>
      </c>
      <c r="H93" s="9">
        <v>83</v>
      </c>
      <c r="J93" s="9">
        <v>39</v>
      </c>
      <c r="K93" s="9">
        <v>22</v>
      </c>
      <c r="L93" s="9">
        <v>17</v>
      </c>
      <c r="N93" s="9">
        <v>59</v>
      </c>
      <c r="O93" s="9">
        <v>35</v>
      </c>
      <c r="P93" s="9">
        <v>24</v>
      </c>
      <c r="R93" s="9">
        <v>42</v>
      </c>
      <c r="S93" s="9">
        <v>19</v>
      </c>
      <c r="T93" s="9">
        <v>23</v>
      </c>
      <c r="V93" s="9">
        <v>28</v>
      </c>
      <c r="W93" s="9">
        <v>11</v>
      </c>
      <c r="X93" s="9">
        <v>17</v>
      </c>
      <c r="Z93" s="9">
        <v>20</v>
      </c>
      <c r="AA93" s="9">
        <v>8</v>
      </c>
      <c r="AB93" s="9">
        <v>12</v>
      </c>
      <c r="AD93" s="9">
        <v>5</v>
      </c>
      <c r="AE93" s="9">
        <v>4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340</v>
      </c>
      <c r="C94" s="29">
        <f t="shared" si="3"/>
        <v>150</v>
      </c>
      <c r="D94" s="29">
        <f t="shared" si="3"/>
        <v>190</v>
      </c>
      <c r="E94" s="12"/>
      <c r="F94" s="16">
        <v>184</v>
      </c>
      <c r="G94" s="16">
        <v>76</v>
      </c>
      <c r="H94" s="16">
        <v>108</v>
      </c>
      <c r="I94" s="16"/>
      <c r="J94" s="16">
        <v>30</v>
      </c>
      <c r="K94" s="16">
        <v>14</v>
      </c>
      <c r="L94" s="16">
        <v>16</v>
      </c>
      <c r="M94" s="16"/>
      <c r="N94" s="16">
        <v>47</v>
      </c>
      <c r="O94" s="16">
        <v>18</v>
      </c>
      <c r="P94" s="16">
        <v>29</v>
      </c>
      <c r="Q94" s="16"/>
      <c r="R94" s="16">
        <v>46</v>
      </c>
      <c r="S94" s="16">
        <v>23</v>
      </c>
      <c r="T94" s="16">
        <v>23</v>
      </c>
      <c r="U94" s="16"/>
      <c r="V94" s="16">
        <v>11</v>
      </c>
      <c r="W94" s="16">
        <v>7</v>
      </c>
      <c r="X94" s="16">
        <v>4</v>
      </c>
      <c r="Y94" s="16"/>
      <c r="Z94" s="16">
        <v>18</v>
      </c>
      <c r="AA94" s="16">
        <v>10</v>
      </c>
      <c r="AB94" s="16">
        <v>8</v>
      </c>
      <c r="AC94" s="16"/>
      <c r="AD94" s="16">
        <v>4</v>
      </c>
      <c r="AE94" s="16">
        <v>2</v>
      </c>
      <c r="AF94" s="16">
        <v>2</v>
      </c>
    </row>
    <row r="95" spans="1:32" s="9" customFormat="1" ht="15" customHeight="1" x14ac:dyDescent="0.15">
      <c r="A95" s="13" t="s">
        <v>14</v>
      </c>
      <c r="B95" s="26">
        <f t="shared" si="3"/>
        <v>1706</v>
      </c>
      <c r="C95" s="27">
        <f t="shared" si="3"/>
        <v>882</v>
      </c>
      <c r="D95" s="32">
        <f t="shared" si="3"/>
        <v>824</v>
      </c>
      <c r="E95" s="14"/>
      <c r="F95" s="15">
        <v>837</v>
      </c>
      <c r="G95" s="15">
        <v>417</v>
      </c>
      <c r="H95" s="15">
        <v>420</v>
      </c>
      <c r="I95" s="15"/>
      <c r="J95" s="15">
        <v>181</v>
      </c>
      <c r="K95" s="15">
        <v>91</v>
      </c>
      <c r="L95" s="15">
        <v>90</v>
      </c>
      <c r="M95" s="15"/>
      <c r="N95" s="15">
        <v>268</v>
      </c>
      <c r="O95" s="15">
        <v>145</v>
      </c>
      <c r="P95" s="15">
        <v>123</v>
      </c>
      <c r="Q95" s="15"/>
      <c r="R95" s="15">
        <v>193</v>
      </c>
      <c r="S95" s="15">
        <v>100</v>
      </c>
      <c r="T95" s="15">
        <v>93</v>
      </c>
      <c r="U95" s="15"/>
      <c r="V95" s="15">
        <v>105</v>
      </c>
      <c r="W95" s="15">
        <v>61</v>
      </c>
      <c r="X95" s="15">
        <v>44</v>
      </c>
      <c r="Y95" s="15"/>
      <c r="Z95" s="15">
        <v>97</v>
      </c>
      <c r="AA95" s="15">
        <v>53</v>
      </c>
      <c r="AB95" s="15">
        <v>44</v>
      </c>
      <c r="AC95" s="15"/>
      <c r="AD95" s="15">
        <v>25</v>
      </c>
      <c r="AE95" s="15">
        <v>15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332</v>
      </c>
      <c r="C96" s="29">
        <f t="shared" si="3"/>
        <v>159</v>
      </c>
      <c r="D96" s="29">
        <f t="shared" si="3"/>
        <v>173</v>
      </c>
      <c r="E96" s="12"/>
      <c r="F96" s="9">
        <v>181</v>
      </c>
      <c r="G96" s="9">
        <v>89</v>
      </c>
      <c r="H96" s="9">
        <v>92</v>
      </c>
      <c r="J96" s="9">
        <v>26</v>
      </c>
      <c r="K96" s="9">
        <v>11</v>
      </c>
      <c r="L96" s="9">
        <v>15</v>
      </c>
      <c r="N96" s="9">
        <v>45</v>
      </c>
      <c r="O96" s="9">
        <v>22</v>
      </c>
      <c r="P96" s="9">
        <v>23</v>
      </c>
      <c r="R96" s="9">
        <v>33</v>
      </c>
      <c r="S96" s="9">
        <v>15</v>
      </c>
      <c r="T96" s="9">
        <v>18</v>
      </c>
      <c r="V96" s="9">
        <v>17</v>
      </c>
      <c r="W96" s="9">
        <v>7</v>
      </c>
      <c r="X96" s="9">
        <v>10</v>
      </c>
      <c r="Z96" s="9">
        <v>18</v>
      </c>
      <c r="AA96" s="9">
        <v>7</v>
      </c>
      <c r="AB96" s="9">
        <v>11</v>
      </c>
      <c r="AD96" s="9">
        <v>12</v>
      </c>
      <c r="AE96" s="9">
        <v>8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194</v>
      </c>
      <c r="C97" s="29">
        <f t="shared" si="3"/>
        <v>98</v>
      </c>
      <c r="D97" s="29">
        <f t="shared" si="3"/>
        <v>96</v>
      </c>
      <c r="E97" s="12"/>
      <c r="F97" s="9">
        <v>95</v>
      </c>
      <c r="G97" s="9">
        <v>50</v>
      </c>
      <c r="H97" s="9">
        <v>45</v>
      </c>
      <c r="J97" s="9">
        <v>14</v>
      </c>
      <c r="K97" s="9">
        <v>5</v>
      </c>
      <c r="L97" s="9">
        <v>9</v>
      </c>
      <c r="N97" s="9">
        <v>29</v>
      </c>
      <c r="O97" s="9">
        <v>14</v>
      </c>
      <c r="P97" s="9">
        <v>15</v>
      </c>
      <c r="R97" s="9">
        <v>25</v>
      </c>
      <c r="S97" s="9">
        <v>17</v>
      </c>
      <c r="T97" s="9">
        <v>8</v>
      </c>
      <c r="V97" s="9">
        <v>17</v>
      </c>
      <c r="W97" s="9">
        <v>7</v>
      </c>
      <c r="X97" s="9">
        <v>10</v>
      </c>
      <c r="Z97" s="9">
        <v>7</v>
      </c>
      <c r="AA97" s="9">
        <v>2</v>
      </c>
      <c r="AB97" s="9">
        <v>5</v>
      </c>
      <c r="AD97" s="9">
        <v>7</v>
      </c>
      <c r="AE97" s="9">
        <v>3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164</v>
      </c>
      <c r="C98" s="29">
        <f t="shared" si="3"/>
        <v>68</v>
      </c>
      <c r="D98" s="29">
        <f t="shared" si="3"/>
        <v>96</v>
      </c>
      <c r="E98" s="12"/>
      <c r="F98" s="9">
        <v>76</v>
      </c>
      <c r="G98" s="9">
        <v>30</v>
      </c>
      <c r="H98" s="9">
        <v>46</v>
      </c>
      <c r="J98" s="9">
        <v>17</v>
      </c>
      <c r="K98" s="9">
        <v>4</v>
      </c>
      <c r="L98" s="9">
        <v>13</v>
      </c>
      <c r="N98" s="9">
        <v>26</v>
      </c>
      <c r="O98" s="9">
        <v>11</v>
      </c>
      <c r="P98" s="9">
        <v>15</v>
      </c>
      <c r="R98" s="9">
        <v>21</v>
      </c>
      <c r="S98" s="9">
        <v>12</v>
      </c>
      <c r="T98" s="9">
        <v>9</v>
      </c>
      <c r="V98" s="9">
        <v>8</v>
      </c>
      <c r="W98" s="9">
        <v>3</v>
      </c>
      <c r="X98" s="9">
        <v>5</v>
      </c>
      <c r="Z98" s="9">
        <v>13</v>
      </c>
      <c r="AA98" s="9">
        <v>7</v>
      </c>
      <c r="AB98" s="9">
        <v>6</v>
      </c>
      <c r="AD98" s="9">
        <v>3</v>
      </c>
      <c r="AE98" s="9">
        <v>1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198</v>
      </c>
      <c r="C99" s="29">
        <f t="shared" si="3"/>
        <v>88</v>
      </c>
      <c r="D99" s="29">
        <f t="shared" si="3"/>
        <v>110</v>
      </c>
      <c r="E99" s="12"/>
      <c r="F99" s="9">
        <v>97</v>
      </c>
      <c r="G99" s="9">
        <v>40</v>
      </c>
      <c r="H99" s="9">
        <v>57</v>
      </c>
      <c r="J99" s="9">
        <v>17</v>
      </c>
      <c r="K99" s="9">
        <v>9</v>
      </c>
      <c r="L99" s="9">
        <v>8</v>
      </c>
      <c r="N99" s="9">
        <v>26</v>
      </c>
      <c r="O99" s="9">
        <v>13</v>
      </c>
      <c r="P99" s="9">
        <v>13</v>
      </c>
      <c r="R99" s="9">
        <v>23</v>
      </c>
      <c r="S99" s="9">
        <v>8</v>
      </c>
      <c r="T99" s="9">
        <v>15</v>
      </c>
      <c r="V99" s="9">
        <v>14</v>
      </c>
      <c r="W99" s="9">
        <v>7</v>
      </c>
      <c r="X99" s="9">
        <v>7</v>
      </c>
      <c r="Z99" s="9">
        <v>14</v>
      </c>
      <c r="AA99" s="9">
        <v>7</v>
      </c>
      <c r="AB99" s="9">
        <v>7</v>
      </c>
      <c r="AD99" s="9">
        <v>7</v>
      </c>
      <c r="AE99" s="9">
        <v>4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212</v>
      </c>
      <c r="C100" s="29">
        <f t="shared" si="3"/>
        <v>90</v>
      </c>
      <c r="D100" s="29">
        <f t="shared" si="3"/>
        <v>122</v>
      </c>
      <c r="E100" s="12"/>
      <c r="F100" s="9">
        <v>104</v>
      </c>
      <c r="G100" s="9">
        <v>50</v>
      </c>
      <c r="H100" s="9">
        <v>54</v>
      </c>
      <c r="J100" s="9">
        <v>12</v>
      </c>
      <c r="K100" s="9">
        <v>6</v>
      </c>
      <c r="L100" s="9">
        <v>6</v>
      </c>
      <c r="N100" s="9">
        <v>32</v>
      </c>
      <c r="O100" s="9">
        <v>11</v>
      </c>
      <c r="P100" s="9">
        <v>21</v>
      </c>
      <c r="R100" s="9">
        <v>23</v>
      </c>
      <c r="S100" s="9">
        <v>7</v>
      </c>
      <c r="T100" s="9">
        <v>16</v>
      </c>
      <c r="V100" s="9">
        <v>21</v>
      </c>
      <c r="W100" s="9">
        <v>9</v>
      </c>
      <c r="X100" s="9">
        <v>12</v>
      </c>
      <c r="Z100" s="9">
        <v>16</v>
      </c>
      <c r="AA100" s="9">
        <v>4</v>
      </c>
      <c r="AB100" s="9">
        <v>12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1100</v>
      </c>
      <c r="C101" s="27">
        <f t="shared" si="3"/>
        <v>503</v>
      </c>
      <c r="D101" s="27">
        <f t="shared" si="3"/>
        <v>597</v>
      </c>
      <c r="E101" s="14"/>
      <c r="F101" s="15">
        <v>553</v>
      </c>
      <c r="G101" s="15">
        <v>259</v>
      </c>
      <c r="H101" s="15">
        <v>294</v>
      </c>
      <c r="I101" s="15"/>
      <c r="J101" s="15">
        <v>86</v>
      </c>
      <c r="K101" s="15">
        <v>35</v>
      </c>
      <c r="L101" s="15">
        <v>51</v>
      </c>
      <c r="M101" s="15"/>
      <c r="N101" s="15">
        <v>158</v>
      </c>
      <c r="O101" s="15">
        <v>71</v>
      </c>
      <c r="P101" s="15">
        <v>87</v>
      </c>
      <c r="Q101" s="15"/>
      <c r="R101" s="15">
        <v>125</v>
      </c>
      <c r="S101" s="15">
        <v>59</v>
      </c>
      <c r="T101" s="15">
        <v>66</v>
      </c>
      <c r="U101" s="15"/>
      <c r="V101" s="15">
        <v>77</v>
      </c>
      <c r="W101" s="15">
        <v>33</v>
      </c>
      <c r="X101" s="15">
        <v>44</v>
      </c>
      <c r="Y101" s="15"/>
      <c r="Z101" s="15">
        <v>68</v>
      </c>
      <c r="AA101" s="15">
        <v>27</v>
      </c>
      <c r="AB101" s="15">
        <v>41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192</v>
      </c>
      <c r="C102" s="29">
        <f t="shared" si="3"/>
        <v>79</v>
      </c>
      <c r="D102" s="29">
        <f t="shared" si="3"/>
        <v>113</v>
      </c>
      <c r="E102" s="12"/>
      <c r="F102" s="9">
        <v>99</v>
      </c>
      <c r="G102" s="9">
        <v>45</v>
      </c>
      <c r="H102" s="9">
        <v>54</v>
      </c>
      <c r="J102" s="9">
        <v>14</v>
      </c>
      <c r="K102" s="9">
        <v>4</v>
      </c>
      <c r="L102" s="9">
        <v>10</v>
      </c>
      <c r="N102" s="9">
        <v>36</v>
      </c>
      <c r="O102" s="9">
        <v>12</v>
      </c>
      <c r="P102" s="9">
        <v>24</v>
      </c>
      <c r="R102" s="9">
        <v>14</v>
      </c>
      <c r="S102" s="9">
        <v>7</v>
      </c>
      <c r="T102" s="9">
        <v>7</v>
      </c>
      <c r="V102" s="9">
        <v>9</v>
      </c>
      <c r="W102" s="9">
        <v>1</v>
      </c>
      <c r="X102" s="9">
        <v>8</v>
      </c>
      <c r="Z102" s="9">
        <v>18</v>
      </c>
      <c r="AA102" s="9">
        <v>8</v>
      </c>
      <c r="AB102" s="9">
        <v>10</v>
      </c>
      <c r="AD102" s="9">
        <v>2</v>
      </c>
      <c r="AE102" s="9">
        <v>2</v>
      </c>
      <c r="AF102" s="9">
        <v>0</v>
      </c>
    </row>
    <row r="103" spans="1:32" s="9" customFormat="1" ht="15" customHeight="1" x14ac:dyDescent="0.15">
      <c r="A103" s="11">
        <v>81</v>
      </c>
      <c r="B103" s="28">
        <f t="shared" si="3"/>
        <v>213</v>
      </c>
      <c r="C103" s="29">
        <f t="shared" si="3"/>
        <v>69</v>
      </c>
      <c r="D103" s="29">
        <f t="shared" si="3"/>
        <v>144</v>
      </c>
      <c r="E103" s="12"/>
      <c r="F103" s="9">
        <v>110</v>
      </c>
      <c r="G103" s="9">
        <v>35</v>
      </c>
      <c r="H103" s="9">
        <v>75</v>
      </c>
      <c r="J103" s="9">
        <v>17</v>
      </c>
      <c r="K103" s="9">
        <v>4</v>
      </c>
      <c r="L103" s="9">
        <v>13</v>
      </c>
      <c r="N103" s="9">
        <v>34</v>
      </c>
      <c r="O103" s="9">
        <v>13</v>
      </c>
      <c r="P103" s="9">
        <v>21</v>
      </c>
      <c r="R103" s="9">
        <v>20</v>
      </c>
      <c r="S103" s="9">
        <v>8</v>
      </c>
      <c r="T103" s="9">
        <v>12</v>
      </c>
      <c r="V103" s="9">
        <v>15</v>
      </c>
      <c r="W103" s="9">
        <v>4</v>
      </c>
      <c r="X103" s="9">
        <v>11</v>
      </c>
      <c r="Z103" s="9">
        <v>9</v>
      </c>
      <c r="AA103" s="9">
        <v>4</v>
      </c>
      <c r="AB103" s="9">
        <v>5</v>
      </c>
      <c r="AD103" s="9">
        <v>8</v>
      </c>
      <c r="AE103" s="9">
        <v>1</v>
      </c>
      <c r="AF103" s="9">
        <v>7</v>
      </c>
    </row>
    <row r="104" spans="1:32" s="9" customFormat="1" ht="15" customHeight="1" x14ac:dyDescent="0.15">
      <c r="A104" s="11">
        <v>82</v>
      </c>
      <c r="B104" s="28">
        <f t="shared" si="3"/>
        <v>219</v>
      </c>
      <c r="C104" s="29">
        <f t="shared" si="3"/>
        <v>80</v>
      </c>
      <c r="D104" s="29">
        <f t="shared" si="3"/>
        <v>139</v>
      </c>
      <c r="E104" s="12"/>
      <c r="F104" s="9">
        <v>109</v>
      </c>
      <c r="G104" s="9">
        <v>37</v>
      </c>
      <c r="H104" s="9">
        <v>72</v>
      </c>
      <c r="J104" s="9">
        <v>16</v>
      </c>
      <c r="K104" s="9">
        <v>8</v>
      </c>
      <c r="L104" s="9">
        <v>8</v>
      </c>
      <c r="N104" s="9">
        <v>38</v>
      </c>
      <c r="O104" s="9">
        <v>15</v>
      </c>
      <c r="P104" s="9">
        <v>23</v>
      </c>
      <c r="R104" s="9">
        <v>26</v>
      </c>
      <c r="S104" s="9">
        <v>9</v>
      </c>
      <c r="T104" s="9">
        <v>17</v>
      </c>
      <c r="V104" s="9">
        <v>14</v>
      </c>
      <c r="W104" s="9">
        <v>6</v>
      </c>
      <c r="X104" s="9">
        <v>8</v>
      </c>
      <c r="Z104" s="9">
        <v>11</v>
      </c>
      <c r="AA104" s="9">
        <v>3</v>
      </c>
      <c r="AB104" s="9">
        <v>8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195</v>
      </c>
      <c r="C105" s="29">
        <f t="shared" si="3"/>
        <v>71</v>
      </c>
      <c r="D105" s="29">
        <f t="shared" si="3"/>
        <v>124</v>
      </c>
      <c r="E105" s="12"/>
      <c r="F105" s="9">
        <v>95</v>
      </c>
      <c r="G105" s="9">
        <v>36</v>
      </c>
      <c r="H105" s="9">
        <v>59</v>
      </c>
      <c r="J105" s="9">
        <v>16</v>
      </c>
      <c r="K105" s="9">
        <v>6</v>
      </c>
      <c r="L105" s="9">
        <v>10</v>
      </c>
      <c r="N105" s="9">
        <v>33</v>
      </c>
      <c r="O105" s="9">
        <v>15</v>
      </c>
      <c r="P105" s="9">
        <v>18</v>
      </c>
      <c r="R105" s="9">
        <v>18</v>
      </c>
      <c r="S105" s="9">
        <v>5</v>
      </c>
      <c r="T105" s="9">
        <v>13</v>
      </c>
      <c r="V105" s="9">
        <v>15</v>
      </c>
      <c r="W105" s="9">
        <v>5</v>
      </c>
      <c r="X105" s="9">
        <v>10</v>
      </c>
      <c r="Z105" s="9">
        <v>14</v>
      </c>
      <c r="AA105" s="9">
        <v>3</v>
      </c>
      <c r="AB105" s="9">
        <v>11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207</v>
      </c>
      <c r="C106" s="29">
        <f t="shared" si="3"/>
        <v>78</v>
      </c>
      <c r="D106" s="29">
        <f t="shared" si="3"/>
        <v>129</v>
      </c>
      <c r="E106" s="3"/>
      <c r="F106" s="16">
        <v>97</v>
      </c>
      <c r="G106" s="16">
        <v>35</v>
      </c>
      <c r="H106" s="16">
        <v>62</v>
      </c>
      <c r="I106" s="16"/>
      <c r="J106" s="16">
        <v>19</v>
      </c>
      <c r="K106" s="16">
        <v>9</v>
      </c>
      <c r="L106" s="16">
        <v>10</v>
      </c>
      <c r="M106" s="16"/>
      <c r="N106" s="16">
        <v>33</v>
      </c>
      <c r="O106" s="16">
        <v>15</v>
      </c>
      <c r="P106" s="16">
        <v>18</v>
      </c>
      <c r="Q106" s="16"/>
      <c r="R106" s="16">
        <v>25</v>
      </c>
      <c r="S106" s="16">
        <v>7</v>
      </c>
      <c r="T106" s="16">
        <v>18</v>
      </c>
      <c r="U106" s="16"/>
      <c r="V106" s="16">
        <v>17</v>
      </c>
      <c r="W106" s="16">
        <v>7</v>
      </c>
      <c r="X106" s="16">
        <v>10</v>
      </c>
      <c r="Y106" s="16"/>
      <c r="Z106" s="16">
        <v>13</v>
      </c>
      <c r="AA106" s="16">
        <v>5</v>
      </c>
      <c r="AB106" s="16">
        <v>8</v>
      </c>
      <c r="AC106" s="16"/>
      <c r="AD106" s="16">
        <v>3</v>
      </c>
      <c r="AE106" s="16">
        <v>0</v>
      </c>
      <c r="AF106" s="16">
        <v>3</v>
      </c>
    </row>
    <row r="107" spans="1:32" s="9" customFormat="1" ht="15" customHeight="1" x14ac:dyDescent="0.15">
      <c r="A107" s="13" t="s">
        <v>16</v>
      </c>
      <c r="B107" s="26">
        <f t="shared" si="3"/>
        <v>1026</v>
      </c>
      <c r="C107" s="27">
        <f t="shared" si="3"/>
        <v>377</v>
      </c>
      <c r="D107" s="27">
        <f t="shared" si="3"/>
        <v>649</v>
      </c>
      <c r="E107" s="3"/>
      <c r="F107" s="16">
        <v>510</v>
      </c>
      <c r="G107" s="16">
        <v>188</v>
      </c>
      <c r="H107" s="16">
        <v>322</v>
      </c>
      <c r="I107" s="16"/>
      <c r="J107" s="16">
        <v>82</v>
      </c>
      <c r="K107" s="16">
        <v>31</v>
      </c>
      <c r="L107" s="16">
        <v>51</v>
      </c>
      <c r="M107" s="16"/>
      <c r="N107" s="16">
        <v>174</v>
      </c>
      <c r="O107" s="16">
        <v>70</v>
      </c>
      <c r="P107" s="16">
        <v>104</v>
      </c>
      <c r="Q107" s="16"/>
      <c r="R107" s="16">
        <v>103</v>
      </c>
      <c r="S107" s="16">
        <v>36</v>
      </c>
      <c r="T107" s="16">
        <v>67</v>
      </c>
      <c r="U107" s="16"/>
      <c r="V107" s="16">
        <v>70</v>
      </c>
      <c r="W107" s="16">
        <v>23</v>
      </c>
      <c r="X107" s="16">
        <v>47</v>
      </c>
      <c r="Y107" s="16"/>
      <c r="Z107" s="16">
        <v>65</v>
      </c>
      <c r="AA107" s="16">
        <v>23</v>
      </c>
      <c r="AB107" s="16">
        <v>42</v>
      </c>
      <c r="AC107" s="16"/>
      <c r="AD107" s="16">
        <v>22</v>
      </c>
      <c r="AE107" s="16">
        <v>6</v>
      </c>
      <c r="AF107" s="16">
        <v>16</v>
      </c>
    </row>
    <row r="108" spans="1:32" s="9" customFormat="1" ht="15" customHeight="1" x14ac:dyDescent="0.15">
      <c r="A108" s="11">
        <v>85</v>
      </c>
      <c r="B108" s="28">
        <f t="shared" si="3"/>
        <v>240</v>
      </c>
      <c r="C108" s="29">
        <f t="shared" si="3"/>
        <v>92</v>
      </c>
      <c r="D108" s="29">
        <f t="shared" si="3"/>
        <v>148</v>
      </c>
      <c r="E108" s="12"/>
      <c r="F108" s="9">
        <v>115</v>
      </c>
      <c r="G108" s="9">
        <v>43</v>
      </c>
      <c r="H108" s="9">
        <v>72</v>
      </c>
      <c r="J108" s="9">
        <v>24</v>
      </c>
      <c r="K108" s="9">
        <v>8</v>
      </c>
      <c r="L108" s="9">
        <v>16</v>
      </c>
      <c r="N108" s="9">
        <v>42</v>
      </c>
      <c r="O108" s="9">
        <v>17</v>
      </c>
      <c r="P108" s="9">
        <v>25</v>
      </c>
      <c r="R108" s="9">
        <v>24</v>
      </c>
      <c r="S108" s="9">
        <v>11</v>
      </c>
      <c r="T108" s="9">
        <v>13</v>
      </c>
      <c r="V108" s="9">
        <v>15</v>
      </c>
      <c r="W108" s="9">
        <v>6</v>
      </c>
      <c r="X108" s="9">
        <v>9</v>
      </c>
      <c r="Z108" s="9">
        <v>15</v>
      </c>
      <c r="AA108" s="9">
        <v>6</v>
      </c>
      <c r="AB108" s="9">
        <v>9</v>
      </c>
      <c r="AD108" s="9">
        <v>5</v>
      </c>
      <c r="AE108" s="9">
        <v>1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216</v>
      </c>
      <c r="C109" s="29">
        <f t="shared" si="3"/>
        <v>64</v>
      </c>
      <c r="D109" s="29">
        <f t="shared" si="3"/>
        <v>152</v>
      </c>
      <c r="E109" s="12"/>
      <c r="F109" s="9">
        <v>96</v>
      </c>
      <c r="G109" s="9">
        <v>31</v>
      </c>
      <c r="H109" s="9">
        <v>65</v>
      </c>
      <c r="J109" s="9">
        <v>18</v>
      </c>
      <c r="K109" s="9">
        <v>2</v>
      </c>
      <c r="L109" s="9">
        <v>16</v>
      </c>
      <c r="N109" s="9">
        <v>37</v>
      </c>
      <c r="O109" s="9">
        <v>10</v>
      </c>
      <c r="P109" s="9">
        <v>27</v>
      </c>
      <c r="R109" s="9">
        <v>22</v>
      </c>
      <c r="S109" s="9">
        <v>5</v>
      </c>
      <c r="T109" s="9">
        <v>17</v>
      </c>
      <c r="V109" s="9">
        <v>18</v>
      </c>
      <c r="W109" s="9">
        <v>6</v>
      </c>
      <c r="X109" s="9">
        <v>12</v>
      </c>
      <c r="Z109" s="9">
        <v>13</v>
      </c>
      <c r="AA109" s="9">
        <v>6</v>
      </c>
      <c r="AB109" s="9">
        <v>7</v>
      </c>
      <c r="AD109" s="9">
        <v>12</v>
      </c>
      <c r="AE109" s="9">
        <v>4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229</v>
      </c>
      <c r="C110" s="29">
        <f t="shared" si="3"/>
        <v>72</v>
      </c>
      <c r="D110" s="29">
        <f t="shared" si="3"/>
        <v>157</v>
      </c>
      <c r="E110" s="12"/>
      <c r="F110" s="9">
        <v>109</v>
      </c>
      <c r="G110" s="9">
        <v>35</v>
      </c>
      <c r="H110" s="9">
        <v>74</v>
      </c>
      <c r="J110" s="9">
        <v>17</v>
      </c>
      <c r="K110" s="9">
        <v>7</v>
      </c>
      <c r="L110" s="9">
        <v>10</v>
      </c>
      <c r="N110" s="9">
        <v>42</v>
      </c>
      <c r="O110" s="9">
        <v>14</v>
      </c>
      <c r="P110" s="9">
        <v>28</v>
      </c>
      <c r="R110" s="9">
        <v>20</v>
      </c>
      <c r="S110" s="9">
        <v>5</v>
      </c>
      <c r="T110" s="9">
        <v>15</v>
      </c>
      <c r="V110" s="9">
        <v>13</v>
      </c>
      <c r="W110" s="9">
        <v>3</v>
      </c>
      <c r="X110" s="9">
        <v>10</v>
      </c>
      <c r="Z110" s="9">
        <v>15</v>
      </c>
      <c r="AA110" s="9">
        <v>5</v>
      </c>
      <c r="AB110" s="9">
        <v>10</v>
      </c>
      <c r="AD110" s="9">
        <v>13</v>
      </c>
      <c r="AE110" s="9">
        <v>3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195</v>
      </c>
      <c r="C111" s="29">
        <f t="shared" si="3"/>
        <v>56</v>
      </c>
      <c r="D111" s="29">
        <f t="shared" si="3"/>
        <v>139</v>
      </c>
      <c r="E111" s="12"/>
      <c r="F111" s="9">
        <v>85</v>
      </c>
      <c r="G111" s="9">
        <v>25</v>
      </c>
      <c r="H111" s="9">
        <v>60</v>
      </c>
      <c r="J111" s="9">
        <v>18</v>
      </c>
      <c r="K111" s="9">
        <v>6</v>
      </c>
      <c r="L111" s="9">
        <v>12</v>
      </c>
      <c r="N111" s="9">
        <v>41</v>
      </c>
      <c r="O111" s="9">
        <v>10</v>
      </c>
      <c r="P111" s="9">
        <v>31</v>
      </c>
      <c r="R111" s="9">
        <v>21</v>
      </c>
      <c r="S111" s="9">
        <v>6</v>
      </c>
      <c r="T111" s="9">
        <v>15</v>
      </c>
      <c r="V111" s="9">
        <v>15</v>
      </c>
      <c r="W111" s="9">
        <v>5</v>
      </c>
      <c r="X111" s="9">
        <v>10</v>
      </c>
      <c r="Z111" s="9">
        <v>9</v>
      </c>
      <c r="AA111" s="9">
        <v>2</v>
      </c>
      <c r="AB111" s="9">
        <v>7</v>
      </c>
      <c r="AD111" s="9">
        <v>6</v>
      </c>
      <c r="AE111" s="9">
        <v>2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209</v>
      </c>
      <c r="C112" s="29">
        <f t="shared" si="3"/>
        <v>71</v>
      </c>
      <c r="D112" s="29">
        <f t="shared" si="3"/>
        <v>138</v>
      </c>
      <c r="E112" s="3"/>
      <c r="F112" s="16">
        <v>85</v>
      </c>
      <c r="G112" s="16">
        <v>36</v>
      </c>
      <c r="H112" s="16">
        <v>49</v>
      </c>
      <c r="I112" s="16"/>
      <c r="J112" s="16">
        <v>17</v>
      </c>
      <c r="K112" s="16">
        <v>6</v>
      </c>
      <c r="L112" s="16">
        <v>11</v>
      </c>
      <c r="M112" s="16"/>
      <c r="N112" s="16">
        <v>38</v>
      </c>
      <c r="O112" s="16">
        <v>7</v>
      </c>
      <c r="P112" s="16">
        <v>31</v>
      </c>
      <c r="Q112" s="16"/>
      <c r="R112" s="16">
        <v>20</v>
      </c>
      <c r="S112" s="16">
        <v>7</v>
      </c>
      <c r="T112" s="16">
        <v>13</v>
      </c>
      <c r="U112" s="16"/>
      <c r="V112" s="16">
        <v>20</v>
      </c>
      <c r="W112" s="16">
        <v>11</v>
      </c>
      <c r="X112" s="16">
        <v>9</v>
      </c>
      <c r="Y112" s="16"/>
      <c r="Z112" s="16">
        <v>18</v>
      </c>
      <c r="AA112" s="16">
        <v>4</v>
      </c>
      <c r="AB112" s="16">
        <v>14</v>
      </c>
      <c r="AC112" s="16"/>
      <c r="AD112" s="16">
        <v>11</v>
      </c>
      <c r="AE112" s="16">
        <v>0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3"/>
        <v>1089</v>
      </c>
      <c r="C113" s="27">
        <f t="shared" si="3"/>
        <v>355</v>
      </c>
      <c r="D113" s="27">
        <f t="shared" si="3"/>
        <v>734</v>
      </c>
      <c r="E113" s="3"/>
      <c r="F113" s="16">
        <v>490</v>
      </c>
      <c r="G113" s="16">
        <v>170</v>
      </c>
      <c r="H113" s="16">
        <v>320</v>
      </c>
      <c r="I113" s="16"/>
      <c r="J113" s="16">
        <v>94</v>
      </c>
      <c r="K113" s="16">
        <v>29</v>
      </c>
      <c r="L113" s="16">
        <v>65</v>
      </c>
      <c r="M113" s="16"/>
      <c r="N113" s="16">
        <v>200</v>
      </c>
      <c r="O113" s="16">
        <v>58</v>
      </c>
      <c r="P113" s="16">
        <v>142</v>
      </c>
      <c r="Q113" s="16"/>
      <c r="R113" s="16">
        <v>107</v>
      </c>
      <c r="S113" s="16">
        <v>34</v>
      </c>
      <c r="T113" s="16">
        <v>73</v>
      </c>
      <c r="U113" s="16"/>
      <c r="V113" s="16">
        <v>81</v>
      </c>
      <c r="W113" s="16">
        <v>31</v>
      </c>
      <c r="X113" s="16">
        <v>50</v>
      </c>
      <c r="Y113" s="16"/>
      <c r="Z113" s="16">
        <v>70</v>
      </c>
      <c r="AA113" s="16">
        <v>23</v>
      </c>
      <c r="AB113" s="16">
        <v>47</v>
      </c>
      <c r="AC113" s="16"/>
      <c r="AD113" s="16">
        <v>47</v>
      </c>
      <c r="AE113" s="16">
        <v>10</v>
      </c>
      <c r="AF113" s="16">
        <v>37</v>
      </c>
    </row>
    <row r="114" spans="1:32" s="9" customFormat="1" ht="15" customHeight="1" x14ac:dyDescent="0.15">
      <c r="A114" s="11">
        <v>90</v>
      </c>
      <c r="B114" s="28">
        <f t="shared" si="3"/>
        <v>161</v>
      </c>
      <c r="C114" s="29">
        <f t="shared" si="3"/>
        <v>44</v>
      </c>
      <c r="D114" s="29">
        <f t="shared" si="3"/>
        <v>117</v>
      </c>
      <c r="E114" s="12"/>
      <c r="F114" s="9">
        <v>64</v>
      </c>
      <c r="G114" s="9">
        <v>13</v>
      </c>
      <c r="H114" s="9">
        <v>51</v>
      </c>
      <c r="J114" s="9">
        <v>16</v>
      </c>
      <c r="K114" s="9">
        <v>5</v>
      </c>
      <c r="L114" s="9">
        <v>11</v>
      </c>
      <c r="N114" s="9">
        <v>25</v>
      </c>
      <c r="O114" s="9">
        <v>8</v>
      </c>
      <c r="P114" s="9">
        <v>17</v>
      </c>
      <c r="R114" s="9">
        <v>23</v>
      </c>
      <c r="S114" s="9">
        <v>9</v>
      </c>
      <c r="T114" s="9">
        <v>14</v>
      </c>
      <c r="V114" s="9">
        <v>13</v>
      </c>
      <c r="W114" s="9">
        <v>3</v>
      </c>
      <c r="X114" s="9">
        <v>10</v>
      </c>
      <c r="Z114" s="9">
        <v>14</v>
      </c>
      <c r="AA114" s="9">
        <v>6</v>
      </c>
      <c r="AB114" s="9">
        <v>8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120</v>
      </c>
      <c r="C115" s="29">
        <f t="shared" si="3"/>
        <v>39</v>
      </c>
      <c r="D115" s="29">
        <f t="shared" si="3"/>
        <v>81</v>
      </c>
      <c r="E115" s="12"/>
      <c r="F115" s="9">
        <v>53</v>
      </c>
      <c r="G115" s="9">
        <v>16</v>
      </c>
      <c r="H115" s="9">
        <v>37</v>
      </c>
      <c r="J115" s="9">
        <v>9</v>
      </c>
      <c r="K115" s="9">
        <v>1</v>
      </c>
      <c r="L115" s="9">
        <v>8</v>
      </c>
      <c r="N115" s="9">
        <v>16</v>
      </c>
      <c r="O115" s="9">
        <v>10</v>
      </c>
      <c r="P115" s="9">
        <v>6</v>
      </c>
      <c r="R115" s="9">
        <v>17</v>
      </c>
      <c r="S115" s="9">
        <v>1</v>
      </c>
      <c r="T115" s="9">
        <v>16</v>
      </c>
      <c r="V115" s="9">
        <v>9</v>
      </c>
      <c r="W115" s="9">
        <v>4</v>
      </c>
      <c r="X115" s="9">
        <v>5</v>
      </c>
      <c r="Z115" s="9">
        <v>10</v>
      </c>
      <c r="AA115" s="9">
        <v>5</v>
      </c>
      <c r="AB115" s="9">
        <v>5</v>
      </c>
      <c r="AD115" s="9">
        <v>6</v>
      </c>
      <c r="AE115" s="9">
        <v>2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108</v>
      </c>
      <c r="C116" s="29">
        <f t="shared" si="3"/>
        <v>25</v>
      </c>
      <c r="D116" s="29">
        <f t="shared" si="3"/>
        <v>83</v>
      </c>
      <c r="E116" s="12"/>
      <c r="F116" s="9">
        <v>39</v>
      </c>
      <c r="G116" s="9">
        <v>11</v>
      </c>
      <c r="H116" s="9">
        <v>28</v>
      </c>
      <c r="J116" s="9">
        <v>10</v>
      </c>
      <c r="K116" s="9">
        <v>0</v>
      </c>
      <c r="L116" s="9">
        <v>10</v>
      </c>
      <c r="N116" s="9">
        <v>22</v>
      </c>
      <c r="O116" s="9">
        <v>6</v>
      </c>
      <c r="P116" s="9">
        <v>16</v>
      </c>
      <c r="R116" s="9">
        <v>17</v>
      </c>
      <c r="S116" s="9">
        <v>4</v>
      </c>
      <c r="T116" s="9">
        <v>13</v>
      </c>
      <c r="V116" s="9">
        <v>10</v>
      </c>
      <c r="W116" s="9">
        <v>2</v>
      </c>
      <c r="X116" s="9">
        <v>8</v>
      </c>
      <c r="Z116" s="9">
        <v>4</v>
      </c>
      <c r="AA116" s="9">
        <v>1</v>
      </c>
      <c r="AB116" s="9">
        <v>3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106</v>
      </c>
      <c r="C117" s="29">
        <f t="shared" si="3"/>
        <v>25</v>
      </c>
      <c r="D117" s="29">
        <f t="shared" si="3"/>
        <v>81</v>
      </c>
      <c r="E117" s="12"/>
      <c r="F117" s="9">
        <v>41</v>
      </c>
      <c r="G117" s="9">
        <v>11</v>
      </c>
      <c r="H117" s="9">
        <v>30</v>
      </c>
      <c r="J117" s="9">
        <v>11</v>
      </c>
      <c r="K117" s="9">
        <v>5</v>
      </c>
      <c r="L117" s="9">
        <v>6</v>
      </c>
      <c r="N117" s="9">
        <v>18</v>
      </c>
      <c r="O117" s="9">
        <v>3</v>
      </c>
      <c r="P117" s="9">
        <v>15</v>
      </c>
      <c r="R117" s="9">
        <v>11</v>
      </c>
      <c r="S117" s="9">
        <v>4</v>
      </c>
      <c r="T117" s="9">
        <v>7</v>
      </c>
      <c r="V117" s="9">
        <v>6</v>
      </c>
      <c r="W117" s="9">
        <v>1</v>
      </c>
      <c r="X117" s="9">
        <v>5</v>
      </c>
      <c r="Z117" s="9">
        <v>9</v>
      </c>
      <c r="AA117" s="9">
        <v>1</v>
      </c>
      <c r="AB117" s="9">
        <v>8</v>
      </c>
      <c r="AD117" s="9">
        <v>10</v>
      </c>
      <c r="AE117" s="9">
        <v>0</v>
      </c>
      <c r="AF117" s="9">
        <v>10</v>
      </c>
    </row>
    <row r="118" spans="1:32" s="9" customFormat="1" ht="15" customHeight="1" x14ac:dyDescent="0.15">
      <c r="A118" s="11">
        <v>94</v>
      </c>
      <c r="B118" s="28">
        <f t="shared" si="3"/>
        <v>87</v>
      </c>
      <c r="C118" s="29">
        <f t="shared" si="3"/>
        <v>20</v>
      </c>
      <c r="D118" s="29">
        <f t="shared" si="3"/>
        <v>67</v>
      </c>
      <c r="E118" s="12"/>
      <c r="F118" s="16">
        <v>35</v>
      </c>
      <c r="G118" s="16">
        <v>6</v>
      </c>
      <c r="H118" s="16">
        <v>29</v>
      </c>
      <c r="I118" s="16"/>
      <c r="J118" s="16">
        <v>4</v>
      </c>
      <c r="K118" s="16">
        <v>1</v>
      </c>
      <c r="L118" s="16">
        <v>3</v>
      </c>
      <c r="M118" s="16"/>
      <c r="N118" s="16">
        <v>20</v>
      </c>
      <c r="O118" s="16">
        <v>5</v>
      </c>
      <c r="P118" s="16">
        <v>15</v>
      </c>
      <c r="Q118" s="16"/>
      <c r="R118" s="16">
        <v>9</v>
      </c>
      <c r="S118" s="16">
        <v>3</v>
      </c>
      <c r="T118" s="16">
        <v>6</v>
      </c>
      <c r="U118" s="16"/>
      <c r="V118" s="16">
        <v>5</v>
      </c>
      <c r="W118" s="16">
        <v>1</v>
      </c>
      <c r="X118" s="16">
        <v>4</v>
      </c>
      <c r="Y118" s="16"/>
      <c r="Z118" s="16">
        <v>8</v>
      </c>
      <c r="AA118" s="16">
        <v>2</v>
      </c>
      <c r="AB118" s="16">
        <v>6</v>
      </c>
      <c r="AC118" s="16"/>
      <c r="AD118" s="16">
        <v>6</v>
      </c>
      <c r="AE118" s="16">
        <v>2</v>
      </c>
      <c r="AF118" s="16">
        <v>4</v>
      </c>
    </row>
    <row r="119" spans="1:32" s="9" customFormat="1" ht="15" customHeight="1" x14ac:dyDescent="0.15">
      <c r="A119" s="13" t="s">
        <v>18</v>
      </c>
      <c r="B119" s="26">
        <f t="shared" si="3"/>
        <v>582</v>
      </c>
      <c r="C119" s="27">
        <f t="shared" si="3"/>
        <v>153</v>
      </c>
      <c r="D119" s="27">
        <f t="shared" si="3"/>
        <v>429</v>
      </c>
      <c r="E119" s="14"/>
      <c r="F119" s="15">
        <v>232</v>
      </c>
      <c r="G119" s="15">
        <v>57</v>
      </c>
      <c r="H119" s="15">
        <v>175</v>
      </c>
      <c r="I119" s="15"/>
      <c r="J119" s="15">
        <v>50</v>
      </c>
      <c r="K119" s="15">
        <v>12</v>
      </c>
      <c r="L119" s="15">
        <v>38</v>
      </c>
      <c r="M119" s="15"/>
      <c r="N119" s="15">
        <v>101</v>
      </c>
      <c r="O119" s="15">
        <v>32</v>
      </c>
      <c r="P119" s="15">
        <v>69</v>
      </c>
      <c r="Q119" s="15"/>
      <c r="R119" s="15">
        <v>77</v>
      </c>
      <c r="S119" s="15">
        <v>21</v>
      </c>
      <c r="T119" s="15">
        <v>56</v>
      </c>
      <c r="U119" s="15"/>
      <c r="V119" s="15">
        <v>43</v>
      </c>
      <c r="W119" s="15">
        <v>11</v>
      </c>
      <c r="X119" s="15">
        <v>32</v>
      </c>
      <c r="Y119" s="15"/>
      <c r="Z119" s="15">
        <v>45</v>
      </c>
      <c r="AA119" s="15">
        <v>15</v>
      </c>
      <c r="AB119" s="15">
        <v>30</v>
      </c>
      <c r="AC119" s="15"/>
      <c r="AD119" s="15">
        <v>34</v>
      </c>
      <c r="AE119" s="15">
        <v>5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58</v>
      </c>
      <c r="C120" s="29">
        <f t="shared" si="3"/>
        <v>6</v>
      </c>
      <c r="D120" s="29">
        <f t="shared" si="3"/>
        <v>52</v>
      </c>
      <c r="E120" s="12"/>
      <c r="F120" s="9">
        <v>23</v>
      </c>
      <c r="G120" s="9">
        <v>1</v>
      </c>
      <c r="H120" s="9">
        <v>22</v>
      </c>
      <c r="J120" s="9">
        <v>8</v>
      </c>
      <c r="K120" s="9">
        <v>2</v>
      </c>
      <c r="L120" s="9">
        <v>6</v>
      </c>
      <c r="N120" s="9">
        <v>11</v>
      </c>
      <c r="O120" s="9">
        <v>1</v>
      </c>
      <c r="P120" s="9">
        <v>10</v>
      </c>
      <c r="R120" s="9">
        <v>8</v>
      </c>
      <c r="S120" s="9">
        <v>1</v>
      </c>
      <c r="T120" s="9">
        <v>7</v>
      </c>
      <c r="V120" s="9">
        <v>3</v>
      </c>
      <c r="W120" s="9">
        <v>0</v>
      </c>
      <c r="X120" s="9">
        <v>3</v>
      </c>
      <c r="Z120" s="9">
        <v>0</v>
      </c>
      <c r="AA120" s="9">
        <v>0</v>
      </c>
      <c r="AB120" s="9">
        <v>0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4</v>
      </c>
      <c r="D121" s="29">
        <f t="shared" si="3"/>
        <v>33</v>
      </c>
      <c r="E121" s="12"/>
      <c r="F121" s="9">
        <v>12</v>
      </c>
      <c r="G121" s="9">
        <v>0</v>
      </c>
      <c r="H121" s="9">
        <v>12</v>
      </c>
      <c r="J121" s="9">
        <v>3</v>
      </c>
      <c r="K121" s="9">
        <v>0</v>
      </c>
      <c r="L121" s="9">
        <v>3</v>
      </c>
      <c r="N121" s="9">
        <v>6</v>
      </c>
      <c r="O121" s="9">
        <v>3</v>
      </c>
      <c r="P121" s="9">
        <v>3</v>
      </c>
      <c r="R121" s="9">
        <v>5</v>
      </c>
      <c r="S121" s="9">
        <v>0</v>
      </c>
      <c r="T121" s="9">
        <v>5</v>
      </c>
      <c r="V121" s="9">
        <v>3</v>
      </c>
      <c r="W121" s="9">
        <v>1</v>
      </c>
      <c r="X121" s="9">
        <v>2</v>
      </c>
      <c r="Z121" s="9">
        <v>1</v>
      </c>
      <c r="AA121" s="9">
        <v>0</v>
      </c>
      <c r="AB121" s="9">
        <v>1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37</v>
      </c>
      <c r="C122" s="29">
        <f t="shared" si="3"/>
        <v>11</v>
      </c>
      <c r="D122" s="29">
        <f t="shared" si="3"/>
        <v>26</v>
      </c>
      <c r="E122" s="12"/>
      <c r="F122" s="9">
        <v>11</v>
      </c>
      <c r="G122" s="9">
        <v>1</v>
      </c>
      <c r="H122" s="9">
        <v>10</v>
      </c>
      <c r="J122" s="9">
        <v>2</v>
      </c>
      <c r="K122" s="9">
        <v>1</v>
      </c>
      <c r="L122" s="9">
        <v>1</v>
      </c>
      <c r="N122" s="9">
        <v>10</v>
      </c>
      <c r="O122" s="9">
        <v>4</v>
      </c>
      <c r="P122" s="9">
        <v>6</v>
      </c>
      <c r="R122" s="9">
        <v>3</v>
      </c>
      <c r="S122" s="9">
        <v>0</v>
      </c>
      <c r="T122" s="9">
        <v>3</v>
      </c>
      <c r="V122" s="9">
        <v>4</v>
      </c>
      <c r="W122" s="9">
        <v>2</v>
      </c>
      <c r="X122" s="9">
        <v>2</v>
      </c>
      <c r="Z122" s="9">
        <v>3</v>
      </c>
      <c r="AA122" s="9">
        <v>2</v>
      </c>
      <c r="AB122" s="9">
        <v>1</v>
      </c>
      <c r="AD122" s="9">
        <v>4</v>
      </c>
      <c r="AE122" s="9">
        <v>1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23</v>
      </c>
      <c r="C123" s="29">
        <f t="shared" si="3"/>
        <v>6</v>
      </c>
      <c r="D123" s="29">
        <f t="shared" si="3"/>
        <v>17</v>
      </c>
      <c r="E123" s="12"/>
      <c r="F123" s="9">
        <v>13</v>
      </c>
      <c r="G123" s="9">
        <v>5</v>
      </c>
      <c r="H123" s="9">
        <v>8</v>
      </c>
      <c r="J123" s="9">
        <v>1</v>
      </c>
      <c r="K123" s="9">
        <v>0</v>
      </c>
      <c r="L123" s="9">
        <v>1</v>
      </c>
      <c r="N123" s="9">
        <v>0</v>
      </c>
      <c r="O123" s="9">
        <v>0</v>
      </c>
      <c r="P123" s="9">
        <v>0</v>
      </c>
      <c r="R123" s="9">
        <v>1</v>
      </c>
      <c r="S123" s="9">
        <v>0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5</v>
      </c>
      <c r="AE123" s="9">
        <v>0</v>
      </c>
      <c r="AF123" s="9">
        <v>5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4</v>
      </c>
      <c r="D124" s="29">
        <f t="shared" si="3"/>
        <v>18</v>
      </c>
      <c r="E124" s="12"/>
      <c r="F124" s="16">
        <v>9</v>
      </c>
      <c r="G124" s="16">
        <v>4</v>
      </c>
      <c r="H124" s="16">
        <v>5</v>
      </c>
      <c r="I124" s="16"/>
      <c r="J124" s="16">
        <v>2</v>
      </c>
      <c r="K124" s="16">
        <v>0</v>
      </c>
      <c r="L124" s="16">
        <v>2</v>
      </c>
      <c r="M124" s="16"/>
      <c r="N124" s="16">
        <v>3</v>
      </c>
      <c r="O124" s="16">
        <v>0</v>
      </c>
      <c r="P124" s="16">
        <v>3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1</v>
      </c>
      <c r="AA124" s="16">
        <v>0</v>
      </c>
      <c r="AB124" s="16">
        <v>1</v>
      </c>
      <c r="AC124" s="16"/>
      <c r="AD124" s="16">
        <v>5</v>
      </c>
      <c r="AE124" s="16">
        <v>0</v>
      </c>
      <c r="AF124" s="16">
        <v>5</v>
      </c>
    </row>
    <row r="125" spans="1:32" s="9" customFormat="1" ht="15" customHeight="1" x14ac:dyDescent="0.15">
      <c r="A125" s="13" t="s">
        <v>19</v>
      </c>
      <c r="B125" s="26">
        <f t="shared" si="3"/>
        <v>177</v>
      </c>
      <c r="C125" s="31">
        <f t="shared" si="3"/>
        <v>31</v>
      </c>
      <c r="D125" s="37">
        <f t="shared" si="3"/>
        <v>146</v>
      </c>
      <c r="E125" s="4"/>
      <c r="F125" s="9">
        <v>68</v>
      </c>
      <c r="G125" s="9">
        <v>11</v>
      </c>
      <c r="H125" s="9">
        <v>57</v>
      </c>
      <c r="J125" s="9">
        <v>16</v>
      </c>
      <c r="K125" s="9">
        <v>3</v>
      </c>
      <c r="L125" s="9">
        <v>13</v>
      </c>
      <c r="N125" s="9">
        <v>30</v>
      </c>
      <c r="O125" s="9">
        <v>8</v>
      </c>
      <c r="P125" s="9">
        <v>22</v>
      </c>
      <c r="R125" s="9">
        <v>18</v>
      </c>
      <c r="S125" s="9">
        <v>1</v>
      </c>
      <c r="T125" s="9">
        <v>17</v>
      </c>
      <c r="V125" s="9">
        <v>11</v>
      </c>
      <c r="W125" s="9">
        <v>3</v>
      </c>
      <c r="X125" s="9">
        <v>8</v>
      </c>
      <c r="Z125" s="9">
        <v>8</v>
      </c>
      <c r="AA125" s="9">
        <v>3</v>
      </c>
      <c r="AB125" s="9">
        <v>5</v>
      </c>
      <c r="AD125" s="9">
        <v>26</v>
      </c>
      <c r="AE125" s="9">
        <v>2</v>
      </c>
      <c r="AF125" s="9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31</v>
      </c>
      <c r="C126" s="27">
        <f t="shared" si="3"/>
        <v>8</v>
      </c>
      <c r="D126" s="27">
        <f t="shared" si="3"/>
        <v>23</v>
      </c>
      <c r="E126" s="14"/>
      <c r="F126" s="15">
        <v>4</v>
      </c>
      <c r="G126" s="15">
        <v>0</v>
      </c>
      <c r="H126" s="15">
        <v>4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2</v>
      </c>
      <c r="W126" s="15">
        <v>0</v>
      </c>
      <c r="X126" s="15">
        <v>2</v>
      </c>
      <c r="Y126" s="15"/>
      <c r="Z126" s="15">
        <v>2</v>
      </c>
      <c r="AA126" s="15">
        <v>1</v>
      </c>
      <c r="AB126" s="15">
        <v>1</v>
      </c>
      <c r="AC126" s="15"/>
      <c r="AD126" s="15">
        <v>6</v>
      </c>
      <c r="AE126" s="15">
        <v>2</v>
      </c>
      <c r="AF126" s="15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16990</v>
      </c>
      <c r="C127" s="27">
        <f t="shared" si="3"/>
        <v>8043</v>
      </c>
      <c r="D127" s="32">
        <f t="shared" si="3"/>
        <v>8947</v>
      </c>
      <c r="E127" s="3"/>
      <c r="F127" s="15">
        <v>9572</v>
      </c>
      <c r="G127" s="15">
        <v>4547</v>
      </c>
      <c r="H127" s="15">
        <v>5025</v>
      </c>
      <c r="I127" s="15"/>
      <c r="J127" s="15">
        <v>1606</v>
      </c>
      <c r="K127" s="15">
        <v>755</v>
      </c>
      <c r="L127" s="15">
        <v>851</v>
      </c>
      <c r="M127" s="15"/>
      <c r="N127" s="15">
        <v>2563</v>
      </c>
      <c r="O127" s="15">
        <v>1205</v>
      </c>
      <c r="P127" s="15">
        <v>1358</v>
      </c>
      <c r="Q127" s="15"/>
      <c r="R127" s="15">
        <v>1343</v>
      </c>
      <c r="S127" s="15">
        <v>642</v>
      </c>
      <c r="T127" s="15">
        <v>701</v>
      </c>
      <c r="U127" s="15"/>
      <c r="V127" s="15">
        <v>795</v>
      </c>
      <c r="W127" s="15">
        <v>372</v>
      </c>
      <c r="X127" s="15">
        <v>423</v>
      </c>
      <c r="Y127" s="15"/>
      <c r="Z127" s="15">
        <v>796</v>
      </c>
      <c r="AA127" s="15">
        <v>368</v>
      </c>
      <c r="AB127" s="15">
        <v>428</v>
      </c>
      <c r="AC127" s="15"/>
      <c r="AD127" s="15">
        <v>315</v>
      </c>
      <c r="AE127" s="15">
        <v>154</v>
      </c>
      <c r="AF127" s="15">
        <v>161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1914</v>
      </c>
      <c r="C132" s="29">
        <f t="shared" ref="C132:D132" si="4">G132+K132+O132+S132+W132+AA132+AE132</f>
        <v>969</v>
      </c>
      <c r="D132" s="29">
        <f t="shared" si="4"/>
        <v>945</v>
      </c>
      <c r="E132" s="4"/>
      <c r="F132" s="38">
        <v>1331</v>
      </c>
      <c r="G132" s="38">
        <v>667</v>
      </c>
      <c r="H132" s="38">
        <v>664</v>
      </c>
      <c r="I132" s="38"/>
      <c r="J132" s="38">
        <v>187</v>
      </c>
      <c r="K132" s="38">
        <v>91</v>
      </c>
      <c r="L132" s="38">
        <v>96</v>
      </c>
      <c r="M132" s="38"/>
      <c r="N132" s="38">
        <v>188</v>
      </c>
      <c r="O132" s="38">
        <v>95</v>
      </c>
      <c r="P132" s="38">
        <v>93</v>
      </c>
      <c r="Q132" s="38"/>
      <c r="R132" s="38">
        <v>72</v>
      </c>
      <c r="S132" s="38">
        <v>45</v>
      </c>
      <c r="T132" s="38">
        <v>27</v>
      </c>
      <c r="U132" s="38"/>
      <c r="V132" s="38">
        <v>60</v>
      </c>
      <c r="W132" s="38">
        <v>28</v>
      </c>
      <c r="X132" s="38">
        <v>32</v>
      </c>
      <c r="Y132" s="38"/>
      <c r="Z132" s="38">
        <v>76</v>
      </c>
      <c r="AA132" s="38">
        <v>43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0.11269999999999999</v>
      </c>
      <c r="C133" s="21">
        <f t="shared" ref="C133:D133" si="5">ROUND(C132/C$138,4)</f>
        <v>0.1205</v>
      </c>
      <c r="D133" s="35">
        <f t="shared" si="5"/>
        <v>0.1056</v>
      </c>
      <c r="E133" s="3"/>
      <c r="F133" s="39">
        <v>0.1390513999164229</v>
      </c>
      <c r="G133" s="39">
        <v>0.14669012535737849</v>
      </c>
      <c r="H133" s="39">
        <v>0.13213930348258707</v>
      </c>
      <c r="I133" s="39"/>
      <c r="J133" s="39">
        <v>0.11643835616438356</v>
      </c>
      <c r="K133" s="39">
        <v>0.12052980132450331</v>
      </c>
      <c r="L133" s="39">
        <v>0.11280846063454759</v>
      </c>
      <c r="M133" s="39"/>
      <c r="N133" s="39">
        <v>7.3351541162699957E-2</v>
      </c>
      <c r="O133" s="39">
        <v>7.8838174273858919E-2</v>
      </c>
      <c r="P133" s="39">
        <v>6.848306332842416E-2</v>
      </c>
      <c r="Q133" s="39"/>
      <c r="R133" s="39">
        <v>5.3611317944899477E-2</v>
      </c>
      <c r="S133" s="39">
        <v>7.0093457943925228E-2</v>
      </c>
      <c r="T133" s="39">
        <v>3.8516405135520682E-2</v>
      </c>
      <c r="U133" s="39"/>
      <c r="V133" s="39">
        <v>7.5471698113207544E-2</v>
      </c>
      <c r="W133" s="39">
        <v>7.5268817204301078E-2</v>
      </c>
      <c r="X133" s="39">
        <v>7.5650118203309691E-2</v>
      </c>
      <c r="Y133" s="39"/>
      <c r="Z133" s="39">
        <v>9.5477386934673364E-2</v>
      </c>
      <c r="AA133" s="39">
        <v>0.11684782608695653</v>
      </c>
      <c r="AB133" s="39">
        <v>7.7102803738317752E-2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7674</v>
      </c>
      <c r="C134" s="29">
        <f t="shared" ref="C134:D138" si="6">G134+K134+O134+S134+W134+AA134+AE134</f>
        <v>3906</v>
      </c>
      <c r="D134" s="29">
        <f t="shared" si="6"/>
        <v>3768</v>
      </c>
      <c r="E134" s="12"/>
      <c r="F134" s="38">
        <v>4705</v>
      </c>
      <c r="G134" s="38">
        <v>2357</v>
      </c>
      <c r="H134" s="38">
        <v>2348</v>
      </c>
      <c r="I134" s="38"/>
      <c r="J134" s="38">
        <v>721</v>
      </c>
      <c r="K134" s="38">
        <v>365</v>
      </c>
      <c r="L134" s="38">
        <v>356</v>
      </c>
      <c r="M134" s="38"/>
      <c r="N134" s="38">
        <v>1135</v>
      </c>
      <c r="O134" s="38">
        <v>568</v>
      </c>
      <c r="P134" s="38">
        <v>567</v>
      </c>
      <c r="Q134" s="38"/>
      <c r="R134" s="38">
        <v>484</v>
      </c>
      <c r="S134" s="38">
        <v>257</v>
      </c>
      <c r="T134" s="38">
        <v>227</v>
      </c>
      <c r="U134" s="38"/>
      <c r="V134" s="38">
        <v>257</v>
      </c>
      <c r="W134" s="38">
        <v>137</v>
      </c>
      <c r="X134" s="38">
        <v>120</v>
      </c>
      <c r="Y134" s="38"/>
      <c r="Z134" s="38">
        <v>273</v>
      </c>
      <c r="AA134" s="38">
        <v>141</v>
      </c>
      <c r="AB134" s="38">
        <v>132</v>
      </c>
      <c r="AC134" s="38"/>
      <c r="AD134" s="38">
        <v>99</v>
      </c>
      <c r="AE134" s="38">
        <v>81</v>
      </c>
      <c r="AF134" s="38">
        <v>18</v>
      </c>
    </row>
    <row r="135" spans="1:32" s="9" customFormat="1" ht="15" customHeight="1" x14ac:dyDescent="0.15">
      <c r="A135" s="11" t="s">
        <v>36</v>
      </c>
      <c r="B135" s="20">
        <f>ROUND(B134/B$138,4)</f>
        <v>0.45169999999999999</v>
      </c>
      <c r="C135" s="21">
        <f t="shared" ref="C135:D135" si="7">ROUND(C134/C$138,4)</f>
        <v>0.48559999999999998</v>
      </c>
      <c r="D135" s="21">
        <f t="shared" si="7"/>
        <v>0.42109999999999997</v>
      </c>
      <c r="E135" s="20"/>
      <c r="F135" s="39">
        <v>0.49153781863769325</v>
      </c>
      <c r="G135" s="39">
        <v>0.51836375632285026</v>
      </c>
      <c r="H135" s="39">
        <v>0.46726368159203979</v>
      </c>
      <c r="I135" s="39"/>
      <c r="J135" s="39">
        <v>0.44894146948941471</v>
      </c>
      <c r="K135" s="39">
        <v>0.48344370860927155</v>
      </c>
      <c r="L135" s="39">
        <v>0.418331374853114</v>
      </c>
      <c r="M135" s="39"/>
      <c r="N135" s="39">
        <v>0.44284042138119389</v>
      </c>
      <c r="O135" s="39">
        <v>0.47136929460580912</v>
      </c>
      <c r="P135" s="39">
        <v>0.4175257731958763</v>
      </c>
      <c r="Q135" s="39"/>
      <c r="R135" s="39">
        <v>0.3603871928518243</v>
      </c>
      <c r="S135" s="39">
        <v>0.40031152647975077</v>
      </c>
      <c r="T135" s="39">
        <v>0.32382310984308132</v>
      </c>
      <c r="U135" s="39"/>
      <c r="V135" s="39">
        <v>0.32327044025157231</v>
      </c>
      <c r="W135" s="39">
        <v>0.36827956989247312</v>
      </c>
      <c r="X135" s="39">
        <v>0.28368794326241137</v>
      </c>
      <c r="Y135" s="39"/>
      <c r="Z135" s="39">
        <v>0.34296482412060303</v>
      </c>
      <c r="AA135" s="39">
        <v>0.38315217391304346</v>
      </c>
      <c r="AB135" s="39">
        <v>0.30841121495327101</v>
      </c>
      <c r="AC135" s="39"/>
      <c r="AD135" s="39">
        <v>0.31428571428571428</v>
      </c>
      <c r="AE135" s="39">
        <v>0.52597402597402598</v>
      </c>
      <c r="AF135" s="39">
        <v>0.11180124223602485</v>
      </c>
    </row>
    <row r="136" spans="1:32" s="9" customFormat="1" ht="15" customHeight="1" x14ac:dyDescent="0.15">
      <c r="A136" s="2" t="s">
        <v>37</v>
      </c>
      <c r="B136" s="28">
        <f>F136+J136+N136+R136+V136+Z136+AD136</f>
        <v>7402</v>
      </c>
      <c r="C136" s="29">
        <f t="shared" si="6"/>
        <v>3168</v>
      </c>
      <c r="D136" s="29">
        <f t="shared" si="6"/>
        <v>4234</v>
      </c>
      <c r="E136" s="4"/>
      <c r="F136" s="38">
        <v>3536</v>
      </c>
      <c r="G136" s="38">
        <v>1523</v>
      </c>
      <c r="H136" s="38">
        <v>2013</v>
      </c>
      <c r="I136" s="38"/>
      <c r="J136" s="38">
        <v>698</v>
      </c>
      <c r="K136" s="38">
        <v>299</v>
      </c>
      <c r="L136" s="38">
        <v>399</v>
      </c>
      <c r="M136" s="38"/>
      <c r="N136" s="38">
        <v>1240</v>
      </c>
      <c r="O136" s="38">
        <v>542</v>
      </c>
      <c r="P136" s="38">
        <v>698</v>
      </c>
      <c r="Q136" s="38"/>
      <c r="R136" s="38">
        <v>787</v>
      </c>
      <c r="S136" s="38">
        <v>340</v>
      </c>
      <c r="T136" s="38">
        <v>447</v>
      </c>
      <c r="U136" s="38"/>
      <c r="V136" s="38">
        <v>478</v>
      </c>
      <c r="W136" s="38">
        <v>207</v>
      </c>
      <c r="X136" s="38">
        <v>271</v>
      </c>
      <c r="Y136" s="38"/>
      <c r="Z136" s="38">
        <v>447</v>
      </c>
      <c r="AA136" s="38">
        <v>184</v>
      </c>
      <c r="AB136" s="38">
        <v>263</v>
      </c>
      <c r="AC136" s="38"/>
      <c r="AD136" s="38">
        <v>216</v>
      </c>
      <c r="AE136" s="38">
        <v>73</v>
      </c>
      <c r="AF136" s="38">
        <v>143</v>
      </c>
    </row>
    <row r="137" spans="1:32" s="9" customFormat="1" ht="15" customHeight="1" x14ac:dyDescent="0.15">
      <c r="A137" s="1" t="s">
        <v>38</v>
      </c>
      <c r="B137" s="20">
        <f>ROUND(B136/B$138,4)</f>
        <v>0.43569999999999998</v>
      </c>
      <c r="C137" s="21">
        <f t="shared" ref="C137:D137" si="8">ROUND(C136/C$138,4)</f>
        <v>0.39389999999999997</v>
      </c>
      <c r="D137" s="21">
        <f t="shared" si="8"/>
        <v>0.47320000000000001</v>
      </c>
      <c r="E137" s="3"/>
      <c r="F137" s="39">
        <v>0.36941078144588385</v>
      </c>
      <c r="G137" s="39">
        <v>0.33494611831977128</v>
      </c>
      <c r="H137" s="39">
        <v>0.40059701492537314</v>
      </c>
      <c r="I137" s="39"/>
      <c r="J137" s="39">
        <v>0.43462017434620176</v>
      </c>
      <c r="K137" s="39">
        <v>0.39602649006622515</v>
      </c>
      <c r="L137" s="39">
        <v>0.46886016451233842</v>
      </c>
      <c r="M137" s="39"/>
      <c r="N137" s="39">
        <v>0.48380803745610612</v>
      </c>
      <c r="O137" s="39">
        <v>0.44979253112033196</v>
      </c>
      <c r="P137" s="39">
        <v>0.51399116347569951</v>
      </c>
      <c r="Q137" s="39"/>
      <c r="R137" s="39">
        <v>0.58600148920327622</v>
      </c>
      <c r="S137" s="39">
        <v>0.52959501557632394</v>
      </c>
      <c r="T137" s="39">
        <v>0.63766048502139805</v>
      </c>
      <c r="U137" s="39"/>
      <c r="V137" s="39">
        <v>0.6012578616352201</v>
      </c>
      <c r="W137" s="39">
        <v>0.55645161290322576</v>
      </c>
      <c r="X137" s="39">
        <v>0.640661938534279</v>
      </c>
      <c r="Y137" s="39"/>
      <c r="Z137" s="39">
        <v>0.56155778894472363</v>
      </c>
      <c r="AA137" s="39">
        <v>0.5</v>
      </c>
      <c r="AB137" s="39">
        <v>0.61448598130841126</v>
      </c>
      <c r="AC137" s="39"/>
      <c r="AD137" s="39">
        <v>0.68571428571428572</v>
      </c>
      <c r="AE137" s="39">
        <v>0.47402597402597402</v>
      </c>
      <c r="AF137" s="39">
        <v>0.88819875776397517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16990</v>
      </c>
      <c r="C138" s="27">
        <f t="shared" si="6"/>
        <v>8043</v>
      </c>
      <c r="D138" s="27">
        <f t="shared" si="6"/>
        <v>8947</v>
      </c>
      <c r="E138" s="14"/>
      <c r="F138" s="40">
        <v>9572</v>
      </c>
      <c r="G138" s="40">
        <v>4547</v>
      </c>
      <c r="H138" s="40">
        <v>5025</v>
      </c>
      <c r="I138" s="40"/>
      <c r="J138" s="40">
        <v>1606</v>
      </c>
      <c r="K138" s="40">
        <v>755</v>
      </c>
      <c r="L138" s="40">
        <v>851</v>
      </c>
      <c r="M138" s="40"/>
      <c r="N138" s="40">
        <v>2563</v>
      </c>
      <c r="O138" s="40">
        <v>1205</v>
      </c>
      <c r="P138" s="40">
        <v>1358</v>
      </c>
      <c r="Q138" s="40"/>
      <c r="R138" s="40">
        <v>1343</v>
      </c>
      <c r="S138" s="40">
        <v>642</v>
      </c>
      <c r="T138" s="40">
        <v>701</v>
      </c>
      <c r="U138" s="40"/>
      <c r="V138" s="40">
        <v>795</v>
      </c>
      <c r="W138" s="40">
        <v>372</v>
      </c>
      <c r="X138" s="40">
        <v>423</v>
      </c>
      <c r="Y138" s="40"/>
      <c r="Z138" s="40">
        <v>796</v>
      </c>
      <c r="AA138" s="40">
        <v>368</v>
      </c>
      <c r="AB138" s="40">
        <v>428</v>
      </c>
      <c r="AC138" s="40"/>
      <c r="AD138" s="40">
        <v>315</v>
      </c>
      <c r="AE138" s="40">
        <v>154</v>
      </c>
      <c r="AF138" s="40">
        <v>161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AF142"/>
  <sheetViews>
    <sheetView topLeftCell="A116" zoomScale="70" zoomScaleNormal="70" workbookViewId="0">
      <selection activeCell="AH137" sqref="AH137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84</v>
      </c>
      <c r="C6" s="31">
        <f t="shared" ref="C6:D21" si="0">G6+K6+O6+S6+W6+AA6+AE6</f>
        <v>40</v>
      </c>
      <c r="D6" s="29">
        <f t="shared" si="0"/>
        <v>44</v>
      </c>
      <c r="E6" s="12"/>
      <c r="F6" s="9">
        <v>65</v>
      </c>
      <c r="G6" s="9">
        <v>30</v>
      </c>
      <c r="H6" s="9">
        <v>35</v>
      </c>
      <c r="J6" s="9">
        <v>8</v>
      </c>
      <c r="K6" s="9">
        <v>5</v>
      </c>
      <c r="L6" s="9">
        <v>3</v>
      </c>
      <c r="N6" s="9">
        <v>6</v>
      </c>
      <c r="O6" s="9">
        <v>2</v>
      </c>
      <c r="P6" s="9">
        <v>4</v>
      </c>
      <c r="R6" s="9">
        <v>3</v>
      </c>
      <c r="S6" s="9">
        <v>2</v>
      </c>
      <c r="T6" s="9">
        <v>1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89</v>
      </c>
      <c r="C7" s="29">
        <f t="shared" si="0"/>
        <v>46</v>
      </c>
      <c r="D7" s="29">
        <f t="shared" si="0"/>
        <v>43</v>
      </c>
      <c r="E7" s="12"/>
      <c r="F7" s="9">
        <v>72</v>
      </c>
      <c r="G7" s="9">
        <v>39</v>
      </c>
      <c r="H7" s="9">
        <v>33</v>
      </c>
      <c r="J7" s="9">
        <v>4</v>
      </c>
      <c r="K7" s="9">
        <v>2</v>
      </c>
      <c r="L7" s="9">
        <v>2</v>
      </c>
      <c r="N7" s="9">
        <v>7</v>
      </c>
      <c r="O7" s="9">
        <v>3</v>
      </c>
      <c r="P7" s="9">
        <v>4</v>
      </c>
      <c r="R7" s="9">
        <v>5</v>
      </c>
      <c r="S7" s="9">
        <v>1</v>
      </c>
      <c r="T7" s="9">
        <v>4</v>
      </c>
      <c r="V7" s="9">
        <v>0</v>
      </c>
      <c r="W7" s="9">
        <v>0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89</v>
      </c>
      <c r="C8" s="29">
        <f t="shared" si="0"/>
        <v>38</v>
      </c>
      <c r="D8" s="29">
        <f t="shared" si="0"/>
        <v>51</v>
      </c>
      <c r="E8" s="12"/>
      <c r="F8" s="9">
        <v>61</v>
      </c>
      <c r="G8" s="9">
        <v>22</v>
      </c>
      <c r="H8" s="9">
        <v>39</v>
      </c>
      <c r="J8" s="9">
        <v>8</v>
      </c>
      <c r="K8" s="9">
        <v>1</v>
      </c>
      <c r="L8" s="9">
        <v>7</v>
      </c>
      <c r="N8" s="9">
        <v>9</v>
      </c>
      <c r="O8" s="9">
        <v>7</v>
      </c>
      <c r="P8" s="9">
        <v>2</v>
      </c>
      <c r="R8" s="9">
        <v>4</v>
      </c>
      <c r="S8" s="9">
        <v>2</v>
      </c>
      <c r="T8" s="9">
        <v>2</v>
      </c>
      <c r="V8" s="9">
        <v>5</v>
      </c>
      <c r="W8" s="9">
        <v>5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97</v>
      </c>
      <c r="C9" s="29">
        <f t="shared" si="0"/>
        <v>58</v>
      </c>
      <c r="D9" s="29">
        <f t="shared" si="0"/>
        <v>39</v>
      </c>
      <c r="E9" s="12"/>
      <c r="F9" s="9">
        <v>69</v>
      </c>
      <c r="G9" s="9">
        <v>37</v>
      </c>
      <c r="H9" s="9">
        <v>32</v>
      </c>
      <c r="J9" s="9">
        <v>15</v>
      </c>
      <c r="K9" s="9">
        <v>10</v>
      </c>
      <c r="L9" s="9">
        <v>5</v>
      </c>
      <c r="N9" s="9">
        <v>4</v>
      </c>
      <c r="O9" s="9">
        <v>3</v>
      </c>
      <c r="P9" s="9">
        <v>1</v>
      </c>
      <c r="R9" s="9">
        <v>5</v>
      </c>
      <c r="S9" s="9">
        <v>5</v>
      </c>
      <c r="T9" s="9">
        <v>0</v>
      </c>
      <c r="V9" s="9">
        <v>1</v>
      </c>
      <c r="W9" s="9">
        <v>1</v>
      </c>
      <c r="X9" s="9">
        <v>0</v>
      </c>
      <c r="Z9" s="9">
        <v>3</v>
      </c>
      <c r="AA9" s="9">
        <v>2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138</v>
      </c>
      <c r="C10" s="29">
        <f t="shared" si="0"/>
        <v>68</v>
      </c>
      <c r="D10" s="29">
        <f t="shared" si="0"/>
        <v>70</v>
      </c>
      <c r="E10" s="12"/>
      <c r="F10" s="9">
        <v>99</v>
      </c>
      <c r="G10" s="9">
        <v>53</v>
      </c>
      <c r="H10" s="9">
        <v>46</v>
      </c>
      <c r="J10" s="9">
        <v>13</v>
      </c>
      <c r="K10" s="9">
        <v>2</v>
      </c>
      <c r="L10" s="9">
        <v>11</v>
      </c>
      <c r="N10" s="9">
        <v>14</v>
      </c>
      <c r="O10" s="9">
        <v>7</v>
      </c>
      <c r="P10" s="9">
        <v>7</v>
      </c>
      <c r="R10" s="9">
        <v>5</v>
      </c>
      <c r="S10" s="9">
        <v>4</v>
      </c>
      <c r="T10" s="9">
        <v>1</v>
      </c>
      <c r="V10" s="9">
        <v>3</v>
      </c>
      <c r="W10" s="9">
        <v>0</v>
      </c>
      <c r="X10" s="9">
        <v>3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497</v>
      </c>
      <c r="C11" s="27">
        <f t="shared" si="0"/>
        <v>250</v>
      </c>
      <c r="D11" s="32">
        <f t="shared" si="0"/>
        <v>247</v>
      </c>
      <c r="E11" s="14"/>
      <c r="F11" s="15">
        <v>366</v>
      </c>
      <c r="G11" s="15">
        <v>181</v>
      </c>
      <c r="H11" s="15">
        <v>185</v>
      </c>
      <c r="I11" s="15"/>
      <c r="J11" s="15">
        <v>48</v>
      </c>
      <c r="K11" s="15">
        <v>20</v>
      </c>
      <c r="L11" s="15">
        <v>28</v>
      </c>
      <c r="M11" s="15"/>
      <c r="N11" s="15">
        <v>40</v>
      </c>
      <c r="O11" s="15">
        <v>22</v>
      </c>
      <c r="P11" s="15">
        <v>18</v>
      </c>
      <c r="Q11" s="15"/>
      <c r="R11" s="15">
        <v>22</v>
      </c>
      <c r="S11" s="15">
        <v>14</v>
      </c>
      <c r="T11" s="15">
        <v>8</v>
      </c>
      <c r="U11" s="15"/>
      <c r="V11" s="15">
        <v>10</v>
      </c>
      <c r="W11" s="15">
        <v>6</v>
      </c>
      <c r="X11" s="15">
        <v>4</v>
      </c>
      <c r="Y11" s="15"/>
      <c r="Z11" s="15">
        <v>11</v>
      </c>
      <c r="AA11" s="15">
        <v>7</v>
      </c>
      <c r="AB11" s="15">
        <v>4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117</v>
      </c>
      <c r="C12" s="29">
        <f t="shared" si="0"/>
        <v>63</v>
      </c>
      <c r="D12" s="29">
        <f t="shared" si="0"/>
        <v>54</v>
      </c>
      <c r="E12" s="12"/>
      <c r="F12" s="9">
        <v>77</v>
      </c>
      <c r="G12" s="9">
        <v>39</v>
      </c>
      <c r="H12" s="9">
        <v>38</v>
      </c>
      <c r="J12" s="9">
        <v>14</v>
      </c>
      <c r="K12" s="9">
        <v>7</v>
      </c>
      <c r="L12" s="9">
        <v>7</v>
      </c>
      <c r="N12" s="9">
        <v>8</v>
      </c>
      <c r="O12" s="9">
        <v>4</v>
      </c>
      <c r="P12" s="9">
        <v>4</v>
      </c>
      <c r="R12" s="9">
        <v>8</v>
      </c>
      <c r="S12" s="9">
        <v>6</v>
      </c>
      <c r="T12" s="9">
        <v>2</v>
      </c>
      <c r="V12" s="9">
        <v>6</v>
      </c>
      <c r="W12" s="9">
        <v>4</v>
      </c>
      <c r="X12" s="9">
        <v>2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136</v>
      </c>
      <c r="C13" s="29">
        <f t="shared" si="0"/>
        <v>75</v>
      </c>
      <c r="D13" s="29">
        <f t="shared" si="0"/>
        <v>61</v>
      </c>
      <c r="E13" s="12"/>
      <c r="F13" s="9">
        <v>100</v>
      </c>
      <c r="G13" s="9">
        <v>56</v>
      </c>
      <c r="H13" s="9">
        <v>44</v>
      </c>
      <c r="J13" s="9">
        <v>9</v>
      </c>
      <c r="K13" s="9">
        <v>6</v>
      </c>
      <c r="L13" s="9">
        <v>3</v>
      </c>
      <c r="N13" s="9">
        <v>10</v>
      </c>
      <c r="O13" s="9">
        <v>5</v>
      </c>
      <c r="P13" s="9">
        <v>5</v>
      </c>
      <c r="R13" s="9">
        <v>5</v>
      </c>
      <c r="S13" s="9">
        <v>4</v>
      </c>
      <c r="T13" s="9">
        <v>1</v>
      </c>
      <c r="V13" s="9">
        <v>2</v>
      </c>
      <c r="W13" s="9">
        <v>0</v>
      </c>
      <c r="X13" s="9">
        <v>2</v>
      </c>
      <c r="Z13" s="9">
        <v>10</v>
      </c>
      <c r="AA13" s="9">
        <v>4</v>
      </c>
      <c r="AB13" s="9">
        <v>6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130</v>
      </c>
      <c r="C14" s="29">
        <f t="shared" si="0"/>
        <v>66</v>
      </c>
      <c r="D14" s="29">
        <f t="shared" si="0"/>
        <v>64</v>
      </c>
      <c r="E14" s="12"/>
      <c r="F14" s="9">
        <v>98</v>
      </c>
      <c r="G14" s="9">
        <v>50</v>
      </c>
      <c r="H14" s="9">
        <v>48</v>
      </c>
      <c r="J14" s="9">
        <v>9</v>
      </c>
      <c r="K14" s="9">
        <v>5</v>
      </c>
      <c r="L14" s="9">
        <v>4</v>
      </c>
      <c r="N14" s="9">
        <v>10</v>
      </c>
      <c r="O14" s="9">
        <v>6</v>
      </c>
      <c r="P14" s="9">
        <v>4</v>
      </c>
      <c r="R14" s="9">
        <v>2</v>
      </c>
      <c r="S14" s="9">
        <v>1</v>
      </c>
      <c r="T14" s="9">
        <v>1</v>
      </c>
      <c r="V14" s="9">
        <v>4</v>
      </c>
      <c r="W14" s="9">
        <v>0</v>
      </c>
      <c r="X14" s="9">
        <v>4</v>
      </c>
      <c r="Z14" s="9">
        <v>7</v>
      </c>
      <c r="AA14" s="9">
        <v>4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163</v>
      </c>
      <c r="C15" s="29">
        <f t="shared" si="0"/>
        <v>72</v>
      </c>
      <c r="D15" s="29">
        <f t="shared" si="0"/>
        <v>91</v>
      </c>
      <c r="E15" s="12"/>
      <c r="F15" s="9">
        <v>117</v>
      </c>
      <c r="G15" s="9">
        <v>54</v>
      </c>
      <c r="H15" s="9">
        <v>63</v>
      </c>
      <c r="J15" s="9">
        <v>16</v>
      </c>
      <c r="K15" s="9">
        <v>7</v>
      </c>
      <c r="L15" s="9">
        <v>9</v>
      </c>
      <c r="N15" s="9">
        <v>16</v>
      </c>
      <c r="O15" s="9">
        <v>5</v>
      </c>
      <c r="P15" s="9">
        <v>11</v>
      </c>
      <c r="R15" s="9">
        <v>4</v>
      </c>
      <c r="S15" s="9">
        <v>2</v>
      </c>
      <c r="T15" s="9">
        <v>2</v>
      </c>
      <c r="V15" s="9">
        <v>6</v>
      </c>
      <c r="W15" s="9">
        <v>2</v>
      </c>
      <c r="X15" s="9">
        <v>4</v>
      </c>
      <c r="Z15" s="9">
        <v>4</v>
      </c>
      <c r="AA15" s="9">
        <v>2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135</v>
      </c>
      <c r="C16" s="29">
        <f t="shared" si="0"/>
        <v>59</v>
      </c>
      <c r="D16" s="29">
        <f t="shared" si="0"/>
        <v>76</v>
      </c>
      <c r="E16" s="12"/>
      <c r="F16" s="9">
        <v>95</v>
      </c>
      <c r="G16" s="9">
        <v>39</v>
      </c>
      <c r="H16" s="9">
        <v>56</v>
      </c>
      <c r="J16" s="9">
        <v>11</v>
      </c>
      <c r="K16" s="9">
        <v>5</v>
      </c>
      <c r="L16" s="9">
        <v>6</v>
      </c>
      <c r="N16" s="9">
        <v>12</v>
      </c>
      <c r="O16" s="9">
        <v>6</v>
      </c>
      <c r="P16" s="9">
        <v>6</v>
      </c>
      <c r="R16" s="9">
        <v>5</v>
      </c>
      <c r="S16" s="9">
        <v>2</v>
      </c>
      <c r="T16" s="9">
        <v>3</v>
      </c>
      <c r="V16" s="9">
        <v>5</v>
      </c>
      <c r="W16" s="9">
        <v>2</v>
      </c>
      <c r="X16" s="9">
        <v>3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681</v>
      </c>
      <c r="C17" s="27">
        <f t="shared" si="0"/>
        <v>335</v>
      </c>
      <c r="D17" s="32">
        <f t="shared" si="0"/>
        <v>346</v>
      </c>
      <c r="E17" s="14"/>
      <c r="F17" s="15">
        <v>487</v>
      </c>
      <c r="G17" s="15">
        <v>238</v>
      </c>
      <c r="H17" s="15">
        <v>249</v>
      </c>
      <c r="I17" s="15"/>
      <c r="J17" s="15">
        <v>59</v>
      </c>
      <c r="K17" s="15">
        <v>30</v>
      </c>
      <c r="L17" s="15">
        <v>29</v>
      </c>
      <c r="M17" s="15"/>
      <c r="N17" s="15">
        <v>56</v>
      </c>
      <c r="O17" s="15">
        <v>26</v>
      </c>
      <c r="P17" s="15">
        <v>30</v>
      </c>
      <c r="Q17" s="15"/>
      <c r="R17" s="15">
        <v>24</v>
      </c>
      <c r="S17" s="15">
        <v>15</v>
      </c>
      <c r="T17" s="15">
        <v>9</v>
      </c>
      <c r="U17" s="15"/>
      <c r="V17" s="15">
        <v>23</v>
      </c>
      <c r="W17" s="15">
        <v>8</v>
      </c>
      <c r="X17" s="15">
        <v>15</v>
      </c>
      <c r="Y17" s="15"/>
      <c r="Z17" s="15">
        <v>32</v>
      </c>
      <c r="AA17" s="15">
        <v>18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165</v>
      </c>
      <c r="C18" s="29">
        <f t="shared" si="0"/>
        <v>80</v>
      </c>
      <c r="D18" s="29">
        <f t="shared" si="0"/>
        <v>85</v>
      </c>
      <c r="E18" s="12"/>
      <c r="F18" s="9">
        <v>115</v>
      </c>
      <c r="G18" s="9">
        <v>50</v>
      </c>
      <c r="H18" s="9">
        <v>65</v>
      </c>
      <c r="J18" s="9">
        <v>17</v>
      </c>
      <c r="K18" s="9">
        <v>10</v>
      </c>
      <c r="L18" s="9">
        <v>7</v>
      </c>
      <c r="N18" s="9">
        <v>16</v>
      </c>
      <c r="O18" s="9">
        <v>10</v>
      </c>
      <c r="P18" s="9">
        <v>6</v>
      </c>
      <c r="R18" s="9">
        <v>6</v>
      </c>
      <c r="S18" s="9">
        <v>5</v>
      </c>
      <c r="T18" s="9">
        <v>1</v>
      </c>
      <c r="V18" s="9">
        <v>4</v>
      </c>
      <c r="W18" s="9">
        <v>1</v>
      </c>
      <c r="X18" s="9">
        <v>3</v>
      </c>
      <c r="Z18" s="9">
        <v>7</v>
      </c>
      <c r="AA18" s="9">
        <v>4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159</v>
      </c>
      <c r="C19" s="29">
        <f t="shared" si="0"/>
        <v>95</v>
      </c>
      <c r="D19" s="29">
        <f t="shared" si="0"/>
        <v>64</v>
      </c>
      <c r="E19" s="12"/>
      <c r="F19" s="9">
        <v>102</v>
      </c>
      <c r="G19" s="9">
        <v>63</v>
      </c>
      <c r="H19" s="9">
        <v>39</v>
      </c>
      <c r="J19" s="9">
        <v>15</v>
      </c>
      <c r="K19" s="9">
        <v>10</v>
      </c>
      <c r="L19" s="9">
        <v>5</v>
      </c>
      <c r="N19" s="9">
        <v>25</v>
      </c>
      <c r="O19" s="9">
        <v>13</v>
      </c>
      <c r="P19" s="9">
        <v>12</v>
      </c>
      <c r="R19" s="9">
        <v>6</v>
      </c>
      <c r="S19" s="9">
        <v>2</v>
      </c>
      <c r="T19" s="9">
        <v>4</v>
      </c>
      <c r="V19" s="9">
        <v>3</v>
      </c>
      <c r="W19" s="9">
        <v>2</v>
      </c>
      <c r="X19" s="9">
        <v>1</v>
      </c>
      <c r="Z19" s="9">
        <v>8</v>
      </c>
      <c r="AA19" s="9">
        <v>5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149</v>
      </c>
      <c r="C20" s="29">
        <f t="shared" si="0"/>
        <v>75</v>
      </c>
      <c r="D20" s="29">
        <f t="shared" si="0"/>
        <v>74</v>
      </c>
      <c r="E20" s="12"/>
      <c r="F20" s="9">
        <v>93</v>
      </c>
      <c r="G20" s="9">
        <v>48</v>
      </c>
      <c r="H20" s="9">
        <v>45</v>
      </c>
      <c r="J20" s="9">
        <v>19</v>
      </c>
      <c r="K20" s="9">
        <v>8</v>
      </c>
      <c r="L20" s="9">
        <v>11</v>
      </c>
      <c r="N20" s="9">
        <v>17</v>
      </c>
      <c r="O20" s="9">
        <v>5</v>
      </c>
      <c r="P20" s="9">
        <v>12</v>
      </c>
      <c r="R20" s="9">
        <v>5</v>
      </c>
      <c r="S20" s="9">
        <v>5</v>
      </c>
      <c r="T20" s="9">
        <v>0</v>
      </c>
      <c r="V20" s="9">
        <v>9</v>
      </c>
      <c r="W20" s="9">
        <v>7</v>
      </c>
      <c r="X20" s="9">
        <v>2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140</v>
      </c>
      <c r="C21" s="29">
        <f t="shared" si="0"/>
        <v>77</v>
      </c>
      <c r="D21" s="29">
        <f t="shared" si="0"/>
        <v>63</v>
      </c>
      <c r="E21" s="12"/>
      <c r="F21" s="9">
        <v>87</v>
      </c>
      <c r="G21" s="9">
        <v>51</v>
      </c>
      <c r="H21" s="9">
        <v>36</v>
      </c>
      <c r="J21" s="9">
        <v>16</v>
      </c>
      <c r="K21" s="9">
        <v>5</v>
      </c>
      <c r="L21" s="9">
        <v>11</v>
      </c>
      <c r="N21" s="9">
        <v>22</v>
      </c>
      <c r="O21" s="9">
        <v>14</v>
      </c>
      <c r="P21" s="9">
        <v>8</v>
      </c>
      <c r="R21" s="9">
        <v>5</v>
      </c>
      <c r="S21" s="9">
        <v>2</v>
      </c>
      <c r="T21" s="9">
        <v>3</v>
      </c>
      <c r="V21" s="9">
        <v>3</v>
      </c>
      <c r="W21" s="9">
        <v>0</v>
      </c>
      <c r="X21" s="9">
        <v>3</v>
      </c>
      <c r="Z21" s="9">
        <v>7</v>
      </c>
      <c r="AA21" s="9">
        <v>5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132</v>
      </c>
      <c r="C22" s="29">
        <f t="shared" si="1"/>
        <v>61</v>
      </c>
      <c r="D22" s="29">
        <f t="shared" si="1"/>
        <v>71</v>
      </c>
      <c r="E22" s="12"/>
      <c r="F22" s="9">
        <v>81</v>
      </c>
      <c r="G22" s="9">
        <v>37</v>
      </c>
      <c r="H22" s="9">
        <v>44</v>
      </c>
      <c r="J22" s="9">
        <v>18</v>
      </c>
      <c r="K22" s="9">
        <v>11</v>
      </c>
      <c r="L22" s="9">
        <v>7</v>
      </c>
      <c r="N22" s="9">
        <v>14</v>
      </c>
      <c r="O22" s="9">
        <v>6</v>
      </c>
      <c r="P22" s="9">
        <v>8</v>
      </c>
      <c r="R22" s="9">
        <v>6</v>
      </c>
      <c r="S22" s="9">
        <v>2</v>
      </c>
      <c r="T22" s="9">
        <v>4</v>
      </c>
      <c r="V22" s="9">
        <v>8</v>
      </c>
      <c r="W22" s="9">
        <v>3</v>
      </c>
      <c r="X22" s="9">
        <v>5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745</v>
      </c>
      <c r="C23" s="27">
        <f t="shared" si="2"/>
        <v>388</v>
      </c>
      <c r="D23" s="32">
        <f t="shared" si="2"/>
        <v>357</v>
      </c>
      <c r="E23" s="14"/>
      <c r="F23" s="15">
        <v>478</v>
      </c>
      <c r="G23" s="15">
        <v>249</v>
      </c>
      <c r="H23" s="15">
        <v>229</v>
      </c>
      <c r="I23" s="15"/>
      <c r="J23" s="15">
        <v>85</v>
      </c>
      <c r="K23" s="15">
        <v>44</v>
      </c>
      <c r="L23" s="15">
        <v>41</v>
      </c>
      <c r="M23" s="15"/>
      <c r="N23" s="15">
        <v>94</v>
      </c>
      <c r="O23" s="15">
        <v>48</v>
      </c>
      <c r="P23" s="15">
        <v>46</v>
      </c>
      <c r="Q23" s="15"/>
      <c r="R23" s="15">
        <v>28</v>
      </c>
      <c r="S23" s="15">
        <v>16</v>
      </c>
      <c r="T23" s="15">
        <v>12</v>
      </c>
      <c r="U23" s="15"/>
      <c r="V23" s="15">
        <v>27</v>
      </c>
      <c r="W23" s="15">
        <v>13</v>
      </c>
      <c r="X23" s="15">
        <v>14</v>
      </c>
      <c r="Y23" s="15"/>
      <c r="Z23" s="15">
        <v>33</v>
      </c>
      <c r="AA23" s="15">
        <v>18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132</v>
      </c>
      <c r="C24" s="29">
        <f t="shared" si="2"/>
        <v>62</v>
      </c>
      <c r="D24" s="29">
        <f t="shared" si="2"/>
        <v>70</v>
      </c>
      <c r="E24" s="12"/>
      <c r="F24" s="9">
        <v>91</v>
      </c>
      <c r="G24" s="9">
        <v>44</v>
      </c>
      <c r="H24" s="9">
        <v>47</v>
      </c>
      <c r="J24" s="9">
        <v>8</v>
      </c>
      <c r="K24" s="9">
        <v>7</v>
      </c>
      <c r="L24" s="9">
        <v>1</v>
      </c>
      <c r="N24" s="9">
        <v>17</v>
      </c>
      <c r="O24" s="9">
        <v>3</v>
      </c>
      <c r="P24" s="9">
        <v>14</v>
      </c>
      <c r="R24" s="9">
        <v>9</v>
      </c>
      <c r="S24" s="9">
        <v>4</v>
      </c>
      <c r="T24" s="9">
        <v>5</v>
      </c>
      <c r="V24" s="9">
        <v>2</v>
      </c>
      <c r="W24" s="9">
        <v>2</v>
      </c>
      <c r="X24" s="9">
        <v>0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147</v>
      </c>
      <c r="C25" s="29">
        <f t="shared" si="2"/>
        <v>90</v>
      </c>
      <c r="D25" s="29">
        <f t="shared" si="2"/>
        <v>57</v>
      </c>
      <c r="E25" s="12"/>
      <c r="F25" s="9">
        <v>99</v>
      </c>
      <c r="G25" s="9">
        <v>63</v>
      </c>
      <c r="H25" s="9">
        <v>36</v>
      </c>
      <c r="J25" s="9">
        <v>12</v>
      </c>
      <c r="K25" s="9">
        <v>6</v>
      </c>
      <c r="L25" s="9">
        <v>6</v>
      </c>
      <c r="N25" s="9">
        <v>17</v>
      </c>
      <c r="O25" s="9">
        <v>8</v>
      </c>
      <c r="P25" s="9">
        <v>9</v>
      </c>
      <c r="R25" s="9">
        <v>10</v>
      </c>
      <c r="S25" s="9">
        <v>7</v>
      </c>
      <c r="T25" s="9">
        <v>3</v>
      </c>
      <c r="V25" s="9">
        <v>7</v>
      </c>
      <c r="W25" s="9">
        <v>4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138</v>
      </c>
      <c r="C26" s="29">
        <f t="shared" si="2"/>
        <v>66</v>
      </c>
      <c r="D26" s="29">
        <f t="shared" si="2"/>
        <v>72</v>
      </c>
      <c r="E26" s="12"/>
      <c r="F26" s="9">
        <v>90</v>
      </c>
      <c r="G26" s="9">
        <v>40</v>
      </c>
      <c r="H26" s="9">
        <v>50</v>
      </c>
      <c r="J26" s="9">
        <v>12</v>
      </c>
      <c r="K26" s="9">
        <v>5</v>
      </c>
      <c r="L26" s="9">
        <v>7</v>
      </c>
      <c r="N26" s="9">
        <v>16</v>
      </c>
      <c r="O26" s="9">
        <v>9</v>
      </c>
      <c r="P26" s="9">
        <v>7</v>
      </c>
      <c r="R26" s="9">
        <v>11</v>
      </c>
      <c r="S26" s="9">
        <v>4</v>
      </c>
      <c r="T26" s="9">
        <v>7</v>
      </c>
      <c r="V26" s="9">
        <v>6</v>
      </c>
      <c r="W26" s="9">
        <v>6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133</v>
      </c>
      <c r="C27" s="29">
        <f t="shared" si="2"/>
        <v>71</v>
      </c>
      <c r="D27" s="29">
        <f t="shared" si="2"/>
        <v>62</v>
      </c>
      <c r="E27" s="12"/>
      <c r="F27" s="9">
        <v>84</v>
      </c>
      <c r="G27" s="9">
        <v>42</v>
      </c>
      <c r="H27" s="9">
        <v>42</v>
      </c>
      <c r="J27" s="9">
        <v>16</v>
      </c>
      <c r="K27" s="9">
        <v>10</v>
      </c>
      <c r="L27" s="9">
        <v>6</v>
      </c>
      <c r="N27" s="9">
        <v>22</v>
      </c>
      <c r="O27" s="9">
        <v>13</v>
      </c>
      <c r="P27" s="9">
        <v>9</v>
      </c>
      <c r="R27" s="9">
        <v>7</v>
      </c>
      <c r="S27" s="9">
        <v>3</v>
      </c>
      <c r="T27" s="9">
        <v>4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105</v>
      </c>
      <c r="C28" s="29">
        <f t="shared" si="2"/>
        <v>59</v>
      </c>
      <c r="D28" s="29">
        <f t="shared" si="2"/>
        <v>46</v>
      </c>
      <c r="E28" s="12"/>
      <c r="F28" s="9">
        <v>68</v>
      </c>
      <c r="G28" s="9">
        <v>38</v>
      </c>
      <c r="H28" s="9">
        <v>30</v>
      </c>
      <c r="J28" s="9">
        <v>12</v>
      </c>
      <c r="K28" s="9">
        <v>7</v>
      </c>
      <c r="L28" s="9">
        <v>5</v>
      </c>
      <c r="N28" s="9">
        <v>16</v>
      </c>
      <c r="O28" s="9">
        <v>7</v>
      </c>
      <c r="P28" s="9">
        <v>9</v>
      </c>
      <c r="R28" s="9">
        <v>3</v>
      </c>
      <c r="S28" s="9">
        <v>3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655</v>
      </c>
      <c r="C29" s="27">
        <f t="shared" si="2"/>
        <v>348</v>
      </c>
      <c r="D29" s="32">
        <f t="shared" si="2"/>
        <v>307</v>
      </c>
      <c r="E29" s="14"/>
      <c r="F29" s="15">
        <v>432</v>
      </c>
      <c r="G29" s="15">
        <v>227</v>
      </c>
      <c r="H29" s="15">
        <v>205</v>
      </c>
      <c r="I29" s="15"/>
      <c r="J29" s="15">
        <v>60</v>
      </c>
      <c r="K29" s="15">
        <v>35</v>
      </c>
      <c r="L29" s="15">
        <v>25</v>
      </c>
      <c r="M29" s="15"/>
      <c r="N29" s="15">
        <v>88</v>
      </c>
      <c r="O29" s="15">
        <v>40</v>
      </c>
      <c r="P29" s="15">
        <v>48</v>
      </c>
      <c r="Q29" s="15"/>
      <c r="R29" s="15">
        <v>40</v>
      </c>
      <c r="S29" s="15">
        <v>21</v>
      </c>
      <c r="T29" s="15">
        <v>19</v>
      </c>
      <c r="U29" s="15"/>
      <c r="V29" s="15">
        <v>19</v>
      </c>
      <c r="W29" s="15">
        <v>14</v>
      </c>
      <c r="X29" s="15">
        <v>5</v>
      </c>
      <c r="Y29" s="15"/>
      <c r="Z29" s="15">
        <v>12</v>
      </c>
      <c r="AA29" s="15">
        <v>7</v>
      </c>
      <c r="AB29" s="15">
        <v>5</v>
      </c>
      <c r="AC29" s="15"/>
      <c r="AD29" s="15">
        <v>4</v>
      </c>
      <c r="AE29" s="15">
        <v>4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97</v>
      </c>
      <c r="C30" s="29">
        <f t="shared" si="2"/>
        <v>48</v>
      </c>
      <c r="D30" s="29">
        <f t="shared" si="2"/>
        <v>49</v>
      </c>
      <c r="E30" s="12"/>
      <c r="F30" s="9">
        <v>60</v>
      </c>
      <c r="G30" s="9">
        <v>31</v>
      </c>
      <c r="H30" s="9">
        <v>29</v>
      </c>
      <c r="J30" s="9">
        <v>10</v>
      </c>
      <c r="K30" s="9">
        <v>5</v>
      </c>
      <c r="L30" s="9">
        <v>5</v>
      </c>
      <c r="N30" s="9">
        <v>16</v>
      </c>
      <c r="O30" s="9">
        <v>5</v>
      </c>
      <c r="P30" s="9">
        <v>11</v>
      </c>
      <c r="R30" s="9">
        <v>3</v>
      </c>
      <c r="S30" s="9">
        <v>3</v>
      </c>
      <c r="T30" s="9">
        <v>0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5</v>
      </c>
      <c r="AE30" s="9">
        <v>3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109</v>
      </c>
      <c r="C31" s="29">
        <f t="shared" si="2"/>
        <v>48</v>
      </c>
      <c r="D31" s="29">
        <f t="shared" si="2"/>
        <v>61</v>
      </c>
      <c r="E31" s="12"/>
      <c r="F31" s="9">
        <v>68</v>
      </c>
      <c r="G31" s="9">
        <v>33</v>
      </c>
      <c r="H31" s="9">
        <v>35</v>
      </c>
      <c r="J31" s="9">
        <v>6</v>
      </c>
      <c r="K31" s="9">
        <v>2</v>
      </c>
      <c r="L31" s="9">
        <v>4</v>
      </c>
      <c r="N31" s="9">
        <v>22</v>
      </c>
      <c r="O31" s="9">
        <v>7</v>
      </c>
      <c r="P31" s="9">
        <v>15</v>
      </c>
      <c r="R31" s="9">
        <v>6</v>
      </c>
      <c r="S31" s="9">
        <v>3</v>
      </c>
      <c r="T31" s="9">
        <v>3</v>
      </c>
      <c r="V31" s="9">
        <v>3</v>
      </c>
      <c r="W31" s="9">
        <v>0</v>
      </c>
      <c r="X31" s="9">
        <v>3</v>
      </c>
      <c r="Z31" s="9">
        <v>0</v>
      </c>
      <c r="AA31" s="9">
        <v>0</v>
      </c>
      <c r="AB31" s="9">
        <v>0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80</v>
      </c>
      <c r="C32" s="29">
        <f t="shared" si="2"/>
        <v>46</v>
      </c>
      <c r="D32" s="29">
        <f t="shared" si="2"/>
        <v>34</v>
      </c>
      <c r="E32" s="12"/>
      <c r="F32" s="9">
        <v>48</v>
      </c>
      <c r="G32" s="9">
        <v>25</v>
      </c>
      <c r="H32" s="9">
        <v>23</v>
      </c>
      <c r="J32" s="9">
        <v>9</v>
      </c>
      <c r="K32" s="9">
        <v>6</v>
      </c>
      <c r="L32" s="9">
        <v>3</v>
      </c>
      <c r="N32" s="9">
        <v>16</v>
      </c>
      <c r="O32" s="9">
        <v>9</v>
      </c>
      <c r="P32" s="9">
        <v>7</v>
      </c>
      <c r="R32" s="9">
        <v>1</v>
      </c>
      <c r="S32" s="9">
        <v>1</v>
      </c>
      <c r="T32" s="9">
        <v>0</v>
      </c>
      <c r="V32" s="9">
        <v>0</v>
      </c>
      <c r="W32" s="9">
        <v>0</v>
      </c>
      <c r="X32" s="9">
        <v>0</v>
      </c>
      <c r="Z32" s="9">
        <v>2</v>
      </c>
      <c r="AA32" s="9">
        <v>1</v>
      </c>
      <c r="AB32" s="9">
        <v>1</v>
      </c>
      <c r="AD32" s="9">
        <v>4</v>
      </c>
      <c r="AE32" s="9">
        <v>4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78</v>
      </c>
      <c r="C33" s="29">
        <f t="shared" si="2"/>
        <v>47</v>
      </c>
      <c r="D33" s="29">
        <f t="shared" si="2"/>
        <v>31</v>
      </c>
      <c r="E33" s="12"/>
      <c r="F33" s="9">
        <v>43</v>
      </c>
      <c r="G33" s="9">
        <v>26</v>
      </c>
      <c r="H33" s="9">
        <v>17</v>
      </c>
      <c r="J33" s="9">
        <v>6</v>
      </c>
      <c r="K33" s="9">
        <v>2</v>
      </c>
      <c r="L33" s="9">
        <v>4</v>
      </c>
      <c r="N33" s="9">
        <v>14</v>
      </c>
      <c r="O33" s="9">
        <v>9</v>
      </c>
      <c r="P33" s="9">
        <v>5</v>
      </c>
      <c r="R33" s="9">
        <v>6</v>
      </c>
      <c r="S33" s="9">
        <v>4</v>
      </c>
      <c r="T33" s="9">
        <v>2</v>
      </c>
      <c r="V33" s="9">
        <v>3</v>
      </c>
      <c r="W33" s="9">
        <v>3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92</v>
      </c>
      <c r="C34" s="29">
        <f t="shared" si="2"/>
        <v>48</v>
      </c>
      <c r="D34" s="29">
        <f t="shared" si="2"/>
        <v>44</v>
      </c>
      <c r="E34" s="12"/>
      <c r="F34" s="9">
        <v>62</v>
      </c>
      <c r="G34" s="9">
        <v>32</v>
      </c>
      <c r="H34" s="9">
        <v>30</v>
      </c>
      <c r="J34" s="9">
        <v>8</v>
      </c>
      <c r="K34" s="9">
        <v>5</v>
      </c>
      <c r="L34" s="9">
        <v>3</v>
      </c>
      <c r="N34" s="9">
        <v>13</v>
      </c>
      <c r="O34" s="9">
        <v>4</v>
      </c>
      <c r="P34" s="9">
        <v>9</v>
      </c>
      <c r="R34" s="9">
        <v>3</v>
      </c>
      <c r="S34" s="9">
        <v>1</v>
      </c>
      <c r="T34" s="9">
        <v>2</v>
      </c>
      <c r="V34" s="9">
        <v>1</v>
      </c>
      <c r="W34" s="9">
        <v>1</v>
      </c>
      <c r="X34" s="9">
        <v>0</v>
      </c>
      <c r="Z34" s="9">
        <v>2</v>
      </c>
      <c r="AA34" s="9">
        <v>2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456</v>
      </c>
      <c r="C35" s="27">
        <f t="shared" si="2"/>
        <v>237</v>
      </c>
      <c r="D35" s="32">
        <f t="shared" si="2"/>
        <v>219</v>
      </c>
      <c r="E35" s="14"/>
      <c r="F35" s="15">
        <v>281</v>
      </c>
      <c r="G35" s="15">
        <v>147</v>
      </c>
      <c r="H35" s="15">
        <v>134</v>
      </c>
      <c r="I35" s="15"/>
      <c r="J35" s="15">
        <v>39</v>
      </c>
      <c r="K35" s="15">
        <v>20</v>
      </c>
      <c r="L35" s="15">
        <v>19</v>
      </c>
      <c r="M35" s="15"/>
      <c r="N35" s="15">
        <v>81</v>
      </c>
      <c r="O35" s="15">
        <v>34</v>
      </c>
      <c r="P35" s="15">
        <v>47</v>
      </c>
      <c r="Q35" s="15"/>
      <c r="R35" s="15">
        <v>19</v>
      </c>
      <c r="S35" s="15">
        <v>12</v>
      </c>
      <c r="T35" s="15">
        <v>7</v>
      </c>
      <c r="U35" s="15"/>
      <c r="V35" s="15">
        <v>9</v>
      </c>
      <c r="W35" s="15">
        <v>5</v>
      </c>
      <c r="X35" s="15">
        <v>4</v>
      </c>
      <c r="Y35" s="15"/>
      <c r="Z35" s="15">
        <v>7</v>
      </c>
      <c r="AA35" s="15">
        <v>3</v>
      </c>
      <c r="AB35" s="15">
        <v>4</v>
      </c>
      <c r="AC35" s="15"/>
      <c r="AD35" s="15">
        <v>20</v>
      </c>
      <c r="AE35" s="15">
        <v>16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83</v>
      </c>
      <c r="C36" s="29">
        <f t="shared" si="2"/>
        <v>46</v>
      </c>
      <c r="D36" s="29">
        <f t="shared" si="2"/>
        <v>37</v>
      </c>
      <c r="E36" s="12"/>
      <c r="F36" s="9">
        <v>51</v>
      </c>
      <c r="G36" s="9">
        <v>28</v>
      </c>
      <c r="H36" s="9">
        <v>23</v>
      </c>
      <c r="J36" s="9">
        <v>5</v>
      </c>
      <c r="K36" s="9">
        <v>1</v>
      </c>
      <c r="L36" s="9">
        <v>4</v>
      </c>
      <c r="N36" s="9">
        <v>14</v>
      </c>
      <c r="O36" s="9">
        <v>11</v>
      </c>
      <c r="P36" s="9">
        <v>3</v>
      </c>
      <c r="R36" s="9">
        <v>4</v>
      </c>
      <c r="S36" s="9">
        <v>3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0</v>
      </c>
      <c r="AB36" s="9">
        <v>2</v>
      </c>
      <c r="AD36" s="9">
        <v>5</v>
      </c>
      <c r="AE36" s="9">
        <v>3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102</v>
      </c>
      <c r="C37" s="29">
        <f t="shared" si="2"/>
        <v>51</v>
      </c>
      <c r="D37" s="29">
        <f t="shared" si="2"/>
        <v>51</v>
      </c>
      <c r="E37" s="12"/>
      <c r="F37" s="9">
        <v>71</v>
      </c>
      <c r="G37" s="9">
        <v>39</v>
      </c>
      <c r="H37" s="9">
        <v>32</v>
      </c>
      <c r="J37" s="9">
        <v>9</v>
      </c>
      <c r="K37" s="9">
        <v>3</v>
      </c>
      <c r="L37" s="9">
        <v>6</v>
      </c>
      <c r="N37" s="9">
        <v>16</v>
      </c>
      <c r="O37" s="9">
        <v>5</v>
      </c>
      <c r="P37" s="9">
        <v>11</v>
      </c>
      <c r="R37" s="9">
        <v>3</v>
      </c>
      <c r="S37" s="9">
        <v>1</v>
      </c>
      <c r="T37" s="9">
        <v>2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77</v>
      </c>
      <c r="C38" s="29">
        <f t="shared" si="2"/>
        <v>40</v>
      </c>
      <c r="D38" s="29">
        <f t="shared" si="2"/>
        <v>37</v>
      </c>
      <c r="E38" s="12"/>
      <c r="F38" s="9">
        <v>51</v>
      </c>
      <c r="G38" s="9">
        <v>25</v>
      </c>
      <c r="H38" s="9">
        <v>26</v>
      </c>
      <c r="J38" s="9">
        <v>6</v>
      </c>
      <c r="K38" s="9">
        <v>3</v>
      </c>
      <c r="L38" s="9">
        <v>3</v>
      </c>
      <c r="N38" s="9">
        <v>10</v>
      </c>
      <c r="O38" s="9">
        <v>6</v>
      </c>
      <c r="P38" s="9">
        <v>4</v>
      </c>
      <c r="R38" s="9">
        <v>5</v>
      </c>
      <c r="S38" s="9">
        <v>2</v>
      </c>
      <c r="T38" s="9">
        <v>3</v>
      </c>
      <c r="V38" s="9">
        <v>0</v>
      </c>
      <c r="W38" s="9">
        <v>0</v>
      </c>
      <c r="X38" s="9">
        <v>0</v>
      </c>
      <c r="Z38" s="9">
        <v>2</v>
      </c>
      <c r="AA38" s="9">
        <v>1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96</v>
      </c>
      <c r="C39" s="29">
        <f t="shared" si="2"/>
        <v>50</v>
      </c>
      <c r="D39" s="29">
        <f t="shared" si="2"/>
        <v>46</v>
      </c>
      <c r="E39" s="12"/>
      <c r="F39" s="9">
        <v>64</v>
      </c>
      <c r="G39" s="9">
        <v>37</v>
      </c>
      <c r="H39" s="9">
        <v>27</v>
      </c>
      <c r="J39" s="9">
        <v>2</v>
      </c>
      <c r="K39" s="9">
        <v>2</v>
      </c>
      <c r="L39" s="9">
        <v>0</v>
      </c>
      <c r="N39" s="9">
        <v>14</v>
      </c>
      <c r="O39" s="9">
        <v>5</v>
      </c>
      <c r="P39" s="9">
        <v>9</v>
      </c>
      <c r="R39" s="9">
        <v>7</v>
      </c>
      <c r="S39" s="9">
        <v>2</v>
      </c>
      <c r="T39" s="9">
        <v>5</v>
      </c>
      <c r="V39" s="9">
        <v>4</v>
      </c>
      <c r="W39" s="9">
        <v>1</v>
      </c>
      <c r="X39" s="9">
        <v>3</v>
      </c>
      <c r="Z39" s="9">
        <v>3</v>
      </c>
      <c r="AA39" s="9">
        <v>1</v>
      </c>
      <c r="AB39" s="9">
        <v>2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109</v>
      </c>
      <c r="C40" s="29">
        <f t="shared" si="2"/>
        <v>59</v>
      </c>
      <c r="D40" s="29">
        <f t="shared" si="2"/>
        <v>50</v>
      </c>
      <c r="E40" s="12"/>
      <c r="F40" s="9">
        <v>74</v>
      </c>
      <c r="G40" s="9">
        <v>39</v>
      </c>
      <c r="H40" s="9">
        <v>35</v>
      </c>
      <c r="J40" s="9">
        <v>11</v>
      </c>
      <c r="K40" s="9">
        <v>8</v>
      </c>
      <c r="L40" s="9">
        <v>3</v>
      </c>
      <c r="N40" s="9">
        <v>16</v>
      </c>
      <c r="O40" s="9">
        <v>9</v>
      </c>
      <c r="P40" s="9">
        <v>7</v>
      </c>
      <c r="R40" s="9">
        <v>2</v>
      </c>
      <c r="S40" s="9">
        <v>1</v>
      </c>
      <c r="T40" s="9">
        <v>1</v>
      </c>
      <c r="V40" s="9">
        <v>2</v>
      </c>
      <c r="W40" s="9">
        <v>0</v>
      </c>
      <c r="X40" s="9">
        <v>2</v>
      </c>
      <c r="Z40" s="9">
        <v>1</v>
      </c>
      <c r="AA40" s="9">
        <v>0</v>
      </c>
      <c r="AB40" s="9">
        <v>1</v>
      </c>
      <c r="AD40" s="9">
        <v>3</v>
      </c>
      <c r="AE40" s="9">
        <v>2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467</v>
      </c>
      <c r="C41" s="27">
        <f t="shared" si="2"/>
        <v>246</v>
      </c>
      <c r="D41" s="32">
        <f t="shared" si="2"/>
        <v>221</v>
      </c>
      <c r="E41" s="14"/>
      <c r="F41" s="15">
        <v>311</v>
      </c>
      <c r="G41" s="15">
        <v>168</v>
      </c>
      <c r="H41" s="15">
        <v>143</v>
      </c>
      <c r="I41" s="15"/>
      <c r="J41" s="15">
        <v>33</v>
      </c>
      <c r="K41" s="15">
        <v>17</v>
      </c>
      <c r="L41" s="15">
        <v>16</v>
      </c>
      <c r="M41" s="15"/>
      <c r="N41" s="15">
        <v>70</v>
      </c>
      <c r="O41" s="15">
        <v>36</v>
      </c>
      <c r="P41" s="15">
        <v>34</v>
      </c>
      <c r="Q41" s="15"/>
      <c r="R41" s="15">
        <v>21</v>
      </c>
      <c r="S41" s="15">
        <v>9</v>
      </c>
      <c r="T41" s="15">
        <v>12</v>
      </c>
      <c r="U41" s="15"/>
      <c r="V41" s="15">
        <v>8</v>
      </c>
      <c r="W41" s="15">
        <v>1</v>
      </c>
      <c r="X41" s="15">
        <v>7</v>
      </c>
      <c r="Y41" s="15"/>
      <c r="Z41" s="15">
        <v>10</v>
      </c>
      <c r="AA41" s="15">
        <v>4</v>
      </c>
      <c r="AB41" s="15">
        <v>6</v>
      </c>
      <c r="AC41" s="15"/>
      <c r="AD41" s="15">
        <v>14</v>
      </c>
      <c r="AE41" s="15">
        <v>11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93</v>
      </c>
      <c r="C42" s="29">
        <f t="shared" si="2"/>
        <v>55</v>
      </c>
      <c r="D42" s="29">
        <f t="shared" si="2"/>
        <v>38</v>
      </c>
      <c r="E42" s="12"/>
      <c r="F42" s="9">
        <v>66</v>
      </c>
      <c r="G42" s="9">
        <v>40</v>
      </c>
      <c r="H42" s="9">
        <v>26</v>
      </c>
      <c r="J42" s="9">
        <v>4</v>
      </c>
      <c r="K42" s="9">
        <v>3</v>
      </c>
      <c r="L42" s="9">
        <v>1</v>
      </c>
      <c r="N42" s="9">
        <v>10</v>
      </c>
      <c r="O42" s="9">
        <v>6</v>
      </c>
      <c r="P42" s="9">
        <v>4</v>
      </c>
      <c r="R42" s="9">
        <v>8</v>
      </c>
      <c r="S42" s="9">
        <v>3</v>
      </c>
      <c r="T42" s="9">
        <v>5</v>
      </c>
      <c r="V42" s="9">
        <v>0</v>
      </c>
      <c r="W42" s="9">
        <v>0</v>
      </c>
      <c r="X42" s="9">
        <v>0</v>
      </c>
      <c r="Z42" s="9">
        <v>5</v>
      </c>
      <c r="AA42" s="9">
        <v>3</v>
      </c>
      <c r="AB42" s="9">
        <v>2</v>
      </c>
      <c r="AD42" s="9">
        <v>0</v>
      </c>
      <c r="AE42" s="9">
        <v>0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113</v>
      </c>
      <c r="C43" s="29">
        <f t="shared" si="2"/>
        <v>55</v>
      </c>
      <c r="D43" s="29">
        <f t="shared" si="2"/>
        <v>58</v>
      </c>
      <c r="E43" s="12"/>
      <c r="F43" s="9">
        <v>76</v>
      </c>
      <c r="G43" s="9">
        <v>35</v>
      </c>
      <c r="H43" s="9">
        <v>41</v>
      </c>
      <c r="J43" s="9">
        <v>9</v>
      </c>
      <c r="K43" s="9">
        <v>4</v>
      </c>
      <c r="L43" s="9">
        <v>5</v>
      </c>
      <c r="N43" s="9">
        <v>12</v>
      </c>
      <c r="O43" s="9">
        <v>5</v>
      </c>
      <c r="P43" s="9">
        <v>7</v>
      </c>
      <c r="R43" s="9">
        <v>9</v>
      </c>
      <c r="S43" s="9">
        <v>5</v>
      </c>
      <c r="T43" s="9">
        <v>4</v>
      </c>
      <c r="V43" s="9">
        <v>3</v>
      </c>
      <c r="W43" s="9">
        <v>2</v>
      </c>
      <c r="X43" s="9">
        <v>1</v>
      </c>
      <c r="Z43" s="9">
        <v>1</v>
      </c>
      <c r="AA43" s="9">
        <v>1</v>
      </c>
      <c r="AB43" s="9">
        <v>0</v>
      </c>
      <c r="AD43" s="9">
        <v>3</v>
      </c>
      <c r="AE43" s="9">
        <v>3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100</v>
      </c>
      <c r="C44" s="29">
        <f t="shared" si="2"/>
        <v>53</v>
      </c>
      <c r="D44" s="29">
        <f t="shared" si="2"/>
        <v>47</v>
      </c>
      <c r="E44" s="12"/>
      <c r="F44" s="9">
        <v>70</v>
      </c>
      <c r="G44" s="9">
        <v>38</v>
      </c>
      <c r="H44" s="9">
        <v>32</v>
      </c>
      <c r="J44" s="9">
        <v>12</v>
      </c>
      <c r="K44" s="9">
        <v>6</v>
      </c>
      <c r="L44" s="9">
        <v>6</v>
      </c>
      <c r="N44" s="9">
        <v>9</v>
      </c>
      <c r="O44" s="9">
        <v>5</v>
      </c>
      <c r="P44" s="9">
        <v>4</v>
      </c>
      <c r="R44" s="9">
        <v>6</v>
      </c>
      <c r="S44" s="9">
        <v>2</v>
      </c>
      <c r="T44" s="9">
        <v>4</v>
      </c>
      <c r="V44" s="9">
        <v>0</v>
      </c>
      <c r="W44" s="9">
        <v>0</v>
      </c>
      <c r="X44" s="9">
        <v>0</v>
      </c>
      <c r="Z44" s="9">
        <v>3</v>
      </c>
      <c r="AA44" s="9">
        <v>2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126</v>
      </c>
      <c r="C45" s="29">
        <f t="shared" si="2"/>
        <v>68</v>
      </c>
      <c r="D45" s="29">
        <f t="shared" si="2"/>
        <v>58</v>
      </c>
      <c r="E45" s="12"/>
      <c r="F45" s="9">
        <v>84</v>
      </c>
      <c r="G45" s="9">
        <v>48</v>
      </c>
      <c r="H45" s="9">
        <v>36</v>
      </c>
      <c r="J45" s="9">
        <v>13</v>
      </c>
      <c r="K45" s="9">
        <v>5</v>
      </c>
      <c r="L45" s="9">
        <v>8</v>
      </c>
      <c r="N45" s="9">
        <v>15</v>
      </c>
      <c r="O45" s="9">
        <v>7</v>
      </c>
      <c r="P45" s="9">
        <v>8</v>
      </c>
      <c r="R45" s="9">
        <v>5</v>
      </c>
      <c r="S45" s="9">
        <v>3</v>
      </c>
      <c r="T45" s="9">
        <v>2</v>
      </c>
      <c r="V45" s="9">
        <v>3</v>
      </c>
      <c r="W45" s="9">
        <v>1</v>
      </c>
      <c r="X45" s="9">
        <v>2</v>
      </c>
      <c r="Z45" s="9">
        <v>4</v>
      </c>
      <c r="AA45" s="9">
        <v>2</v>
      </c>
      <c r="AB45" s="9">
        <v>2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137</v>
      </c>
      <c r="C46" s="29">
        <f t="shared" si="2"/>
        <v>71</v>
      </c>
      <c r="D46" s="29">
        <f t="shared" si="2"/>
        <v>66</v>
      </c>
      <c r="E46" s="12"/>
      <c r="F46" s="9">
        <v>90</v>
      </c>
      <c r="G46" s="9">
        <v>48</v>
      </c>
      <c r="H46" s="9">
        <v>42</v>
      </c>
      <c r="J46" s="9">
        <v>23</v>
      </c>
      <c r="K46" s="9">
        <v>10</v>
      </c>
      <c r="L46" s="9">
        <v>13</v>
      </c>
      <c r="N46" s="9">
        <v>10</v>
      </c>
      <c r="O46" s="9">
        <v>7</v>
      </c>
      <c r="P46" s="9">
        <v>3</v>
      </c>
      <c r="R46" s="9">
        <v>6</v>
      </c>
      <c r="S46" s="9">
        <v>1</v>
      </c>
      <c r="T46" s="9">
        <v>5</v>
      </c>
      <c r="V46" s="9">
        <v>3</v>
      </c>
      <c r="W46" s="9">
        <v>1</v>
      </c>
      <c r="X46" s="9">
        <v>2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569</v>
      </c>
      <c r="C47" s="27">
        <f t="shared" si="2"/>
        <v>302</v>
      </c>
      <c r="D47" s="32">
        <f t="shared" si="2"/>
        <v>267</v>
      </c>
      <c r="E47" s="14"/>
      <c r="F47" s="15">
        <v>386</v>
      </c>
      <c r="G47" s="15">
        <v>209</v>
      </c>
      <c r="H47" s="15">
        <v>177</v>
      </c>
      <c r="I47" s="15"/>
      <c r="J47" s="15">
        <v>61</v>
      </c>
      <c r="K47" s="15">
        <v>28</v>
      </c>
      <c r="L47" s="15">
        <v>33</v>
      </c>
      <c r="M47" s="15"/>
      <c r="N47" s="15">
        <v>56</v>
      </c>
      <c r="O47" s="15">
        <v>30</v>
      </c>
      <c r="P47" s="15">
        <v>26</v>
      </c>
      <c r="Q47" s="15"/>
      <c r="R47" s="15">
        <v>34</v>
      </c>
      <c r="S47" s="15">
        <v>14</v>
      </c>
      <c r="T47" s="15">
        <v>20</v>
      </c>
      <c r="U47" s="15"/>
      <c r="V47" s="15">
        <v>9</v>
      </c>
      <c r="W47" s="15">
        <v>4</v>
      </c>
      <c r="X47" s="15">
        <v>5</v>
      </c>
      <c r="Y47" s="15"/>
      <c r="Z47" s="15">
        <v>16</v>
      </c>
      <c r="AA47" s="15">
        <v>10</v>
      </c>
      <c r="AB47" s="15">
        <v>6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147</v>
      </c>
      <c r="C48" s="29">
        <f t="shared" si="2"/>
        <v>73</v>
      </c>
      <c r="D48" s="29">
        <f t="shared" si="2"/>
        <v>74</v>
      </c>
      <c r="E48" s="12"/>
      <c r="F48" s="9">
        <v>88</v>
      </c>
      <c r="G48" s="9">
        <v>35</v>
      </c>
      <c r="H48" s="9">
        <v>53</v>
      </c>
      <c r="J48" s="9">
        <v>14</v>
      </c>
      <c r="K48" s="9">
        <v>10</v>
      </c>
      <c r="L48" s="9">
        <v>4</v>
      </c>
      <c r="N48" s="9">
        <v>22</v>
      </c>
      <c r="O48" s="9">
        <v>11</v>
      </c>
      <c r="P48" s="9">
        <v>11</v>
      </c>
      <c r="R48" s="9">
        <v>9</v>
      </c>
      <c r="S48" s="9">
        <v>6</v>
      </c>
      <c r="T48" s="9">
        <v>3</v>
      </c>
      <c r="V48" s="9">
        <v>6</v>
      </c>
      <c r="W48" s="9">
        <v>4</v>
      </c>
      <c r="X48" s="9">
        <v>2</v>
      </c>
      <c r="Z48" s="9">
        <v>5</v>
      </c>
      <c r="AA48" s="9">
        <v>4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153</v>
      </c>
      <c r="C49" s="29">
        <f t="shared" si="2"/>
        <v>81</v>
      </c>
      <c r="D49" s="29">
        <f t="shared" si="2"/>
        <v>72</v>
      </c>
      <c r="E49" s="12"/>
      <c r="F49" s="9">
        <v>104</v>
      </c>
      <c r="G49" s="9">
        <v>50</v>
      </c>
      <c r="H49" s="9">
        <v>54</v>
      </c>
      <c r="J49" s="9">
        <v>8</v>
      </c>
      <c r="K49" s="9">
        <v>7</v>
      </c>
      <c r="L49" s="9">
        <v>1</v>
      </c>
      <c r="N49" s="9">
        <v>22</v>
      </c>
      <c r="O49" s="9">
        <v>13</v>
      </c>
      <c r="P49" s="9">
        <v>9</v>
      </c>
      <c r="R49" s="9">
        <v>11</v>
      </c>
      <c r="S49" s="9">
        <v>6</v>
      </c>
      <c r="T49" s="9">
        <v>5</v>
      </c>
      <c r="V49" s="9">
        <v>3</v>
      </c>
      <c r="W49" s="9">
        <v>1</v>
      </c>
      <c r="X49" s="9">
        <v>2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141</v>
      </c>
      <c r="C50" s="29">
        <f t="shared" si="2"/>
        <v>74</v>
      </c>
      <c r="D50" s="29">
        <f t="shared" si="2"/>
        <v>67</v>
      </c>
      <c r="E50" s="12"/>
      <c r="F50" s="9">
        <v>95</v>
      </c>
      <c r="G50" s="9">
        <v>50</v>
      </c>
      <c r="H50" s="9">
        <v>45</v>
      </c>
      <c r="J50" s="9">
        <v>10</v>
      </c>
      <c r="K50" s="9">
        <v>7</v>
      </c>
      <c r="L50" s="9">
        <v>3</v>
      </c>
      <c r="N50" s="9">
        <v>19</v>
      </c>
      <c r="O50" s="9">
        <v>8</v>
      </c>
      <c r="P50" s="9">
        <v>11</v>
      </c>
      <c r="R50" s="9">
        <v>8</v>
      </c>
      <c r="S50" s="9">
        <v>5</v>
      </c>
      <c r="T50" s="9">
        <v>3</v>
      </c>
      <c r="V50" s="9">
        <v>6</v>
      </c>
      <c r="W50" s="9">
        <v>2</v>
      </c>
      <c r="X50" s="9">
        <v>4</v>
      </c>
      <c r="Z50" s="9">
        <v>3</v>
      </c>
      <c r="AA50" s="9">
        <v>2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168</v>
      </c>
      <c r="C51" s="29">
        <f t="shared" si="2"/>
        <v>83</v>
      </c>
      <c r="D51" s="29">
        <f t="shared" si="2"/>
        <v>85</v>
      </c>
      <c r="E51" s="12"/>
      <c r="F51" s="9">
        <v>107</v>
      </c>
      <c r="G51" s="9">
        <v>53</v>
      </c>
      <c r="H51" s="9">
        <v>54</v>
      </c>
      <c r="J51" s="9">
        <v>12</v>
      </c>
      <c r="K51" s="9">
        <v>7</v>
      </c>
      <c r="L51" s="9">
        <v>5</v>
      </c>
      <c r="N51" s="9">
        <v>23</v>
      </c>
      <c r="O51" s="9">
        <v>14</v>
      </c>
      <c r="P51" s="9">
        <v>9</v>
      </c>
      <c r="R51" s="9">
        <v>10</v>
      </c>
      <c r="S51" s="9">
        <v>5</v>
      </c>
      <c r="T51" s="9">
        <v>5</v>
      </c>
      <c r="V51" s="9">
        <v>7</v>
      </c>
      <c r="W51" s="9">
        <v>2</v>
      </c>
      <c r="X51" s="9">
        <v>5</v>
      </c>
      <c r="Z51" s="9">
        <v>7</v>
      </c>
      <c r="AA51" s="9">
        <v>0</v>
      </c>
      <c r="AB51" s="9">
        <v>7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172</v>
      </c>
      <c r="C52" s="29">
        <f t="shared" si="2"/>
        <v>74</v>
      </c>
      <c r="D52" s="29">
        <f t="shared" si="2"/>
        <v>98</v>
      </c>
      <c r="E52" s="3"/>
      <c r="F52" s="16">
        <v>109</v>
      </c>
      <c r="G52" s="16">
        <v>47</v>
      </c>
      <c r="H52" s="16">
        <v>62</v>
      </c>
      <c r="I52" s="16"/>
      <c r="J52" s="16">
        <v>20</v>
      </c>
      <c r="K52" s="16">
        <v>9</v>
      </c>
      <c r="L52" s="16">
        <v>11</v>
      </c>
      <c r="M52" s="16"/>
      <c r="N52" s="16">
        <v>22</v>
      </c>
      <c r="O52" s="16">
        <v>7</v>
      </c>
      <c r="P52" s="16">
        <v>15</v>
      </c>
      <c r="Q52" s="16"/>
      <c r="R52" s="16">
        <v>9</v>
      </c>
      <c r="S52" s="16">
        <v>4</v>
      </c>
      <c r="T52" s="16">
        <v>5</v>
      </c>
      <c r="U52" s="16"/>
      <c r="V52" s="16">
        <v>6</v>
      </c>
      <c r="W52" s="16">
        <v>3</v>
      </c>
      <c r="X52" s="16">
        <v>3</v>
      </c>
      <c r="Y52" s="16"/>
      <c r="Z52" s="16">
        <v>5</v>
      </c>
      <c r="AA52" s="16">
        <v>3</v>
      </c>
      <c r="AB52" s="16">
        <v>2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781</v>
      </c>
      <c r="C53" s="27">
        <f t="shared" si="2"/>
        <v>385</v>
      </c>
      <c r="D53" s="32">
        <f t="shared" si="2"/>
        <v>396</v>
      </c>
      <c r="E53" s="14"/>
      <c r="F53" s="15">
        <v>503</v>
      </c>
      <c r="G53" s="15">
        <v>235</v>
      </c>
      <c r="H53" s="15">
        <v>268</v>
      </c>
      <c r="I53" s="15"/>
      <c r="J53" s="15">
        <v>64</v>
      </c>
      <c r="K53" s="15">
        <v>40</v>
      </c>
      <c r="L53" s="15">
        <v>24</v>
      </c>
      <c r="M53" s="15"/>
      <c r="N53" s="15">
        <v>108</v>
      </c>
      <c r="O53" s="15">
        <v>53</v>
      </c>
      <c r="P53" s="15">
        <v>55</v>
      </c>
      <c r="Q53" s="15"/>
      <c r="R53" s="15">
        <v>47</v>
      </c>
      <c r="S53" s="15">
        <v>26</v>
      </c>
      <c r="T53" s="15">
        <v>21</v>
      </c>
      <c r="U53" s="15"/>
      <c r="V53" s="15">
        <v>28</v>
      </c>
      <c r="W53" s="15">
        <v>12</v>
      </c>
      <c r="X53" s="15">
        <v>16</v>
      </c>
      <c r="Y53" s="15"/>
      <c r="Z53" s="15">
        <v>23</v>
      </c>
      <c r="AA53" s="15">
        <v>11</v>
      </c>
      <c r="AB53" s="15">
        <v>12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189</v>
      </c>
      <c r="C54" s="29">
        <f t="shared" si="2"/>
        <v>99</v>
      </c>
      <c r="D54" s="29">
        <f t="shared" si="2"/>
        <v>90</v>
      </c>
      <c r="E54" s="12"/>
      <c r="F54" s="9">
        <v>126</v>
      </c>
      <c r="G54" s="9">
        <v>62</v>
      </c>
      <c r="H54" s="9">
        <v>64</v>
      </c>
      <c r="J54" s="9">
        <v>14</v>
      </c>
      <c r="K54" s="9">
        <v>9</v>
      </c>
      <c r="L54" s="9">
        <v>5</v>
      </c>
      <c r="N54" s="9">
        <v>24</v>
      </c>
      <c r="O54" s="9">
        <v>14</v>
      </c>
      <c r="P54" s="9">
        <v>10</v>
      </c>
      <c r="R54" s="9">
        <v>10</v>
      </c>
      <c r="S54" s="9">
        <v>6</v>
      </c>
      <c r="T54" s="9">
        <v>4</v>
      </c>
      <c r="V54" s="9">
        <v>7</v>
      </c>
      <c r="W54" s="9">
        <v>4</v>
      </c>
      <c r="X54" s="9">
        <v>3</v>
      </c>
      <c r="Z54" s="9">
        <v>8</v>
      </c>
      <c r="AA54" s="9">
        <v>4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174</v>
      </c>
      <c r="C55" s="29">
        <f t="shared" si="2"/>
        <v>99</v>
      </c>
      <c r="D55" s="29">
        <f t="shared" si="2"/>
        <v>75</v>
      </c>
      <c r="E55" s="12"/>
      <c r="F55" s="9">
        <v>112</v>
      </c>
      <c r="G55" s="9">
        <v>62</v>
      </c>
      <c r="H55" s="9">
        <v>50</v>
      </c>
      <c r="J55" s="9">
        <v>23</v>
      </c>
      <c r="K55" s="9">
        <v>10</v>
      </c>
      <c r="L55" s="9">
        <v>13</v>
      </c>
      <c r="N55" s="9">
        <v>18</v>
      </c>
      <c r="O55" s="9">
        <v>13</v>
      </c>
      <c r="P55" s="9">
        <v>5</v>
      </c>
      <c r="R55" s="9">
        <v>11</v>
      </c>
      <c r="S55" s="9">
        <v>8</v>
      </c>
      <c r="T55" s="9">
        <v>3</v>
      </c>
      <c r="V55" s="9">
        <v>4</v>
      </c>
      <c r="W55" s="9">
        <v>2</v>
      </c>
      <c r="X55" s="9">
        <v>2</v>
      </c>
      <c r="Z55" s="9">
        <v>5</v>
      </c>
      <c r="AA55" s="9">
        <v>3</v>
      </c>
      <c r="AB55" s="9">
        <v>2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180</v>
      </c>
      <c r="C56" s="29">
        <f t="shared" si="2"/>
        <v>93</v>
      </c>
      <c r="D56" s="29">
        <f t="shared" si="2"/>
        <v>87</v>
      </c>
      <c r="E56" s="12"/>
      <c r="F56" s="9">
        <v>127</v>
      </c>
      <c r="G56" s="9">
        <v>64</v>
      </c>
      <c r="H56" s="9">
        <v>63</v>
      </c>
      <c r="J56" s="9">
        <v>15</v>
      </c>
      <c r="K56" s="9">
        <v>6</v>
      </c>
      <c r="L56" s="9">
        <v>9</v>
      </c>
      <c r="N56" s="9">
        <v>18</v>
      </c>
      <c r="O56" s="9">
        <v>11</v>
      </c>
      <c r="P56" s="9">
        <v>7</v>
      </c>
      <c r="R56" s="9">
        <v>6</v>
      </c>
      <c r="S56" s="9">
        <v>3</v>
      </c>
      <c r="T56" s="9">
        <v>3</v>
      </c>
      <c r="V56" s="9">
        <v>9</v>
      </c>
      <c r="W56" s="9">
        <v>6</v>
      </c>
      <c r="X56" s="9">
        <v>3</v>
      </c>
      <c r="Z56" s="9">
        <v>4</v>
      </c>
      <c r="AA56" s="9">
        <v>2</v>
      </c>
      <c r="AB56" s="9">
        <v>2</v>
      </c>
      <c r="AD56" s="9">
        <v>1</v>
      </c>
      <c r="AE56" s="9">
        <v>1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91</v>
      </c>
      <c r="D57" s="29">
        <f t="shared" si="2"/>
        <v>87</v>
      </c>
      <c r="E57" s="12"/>
      <c r="F57" s="9">
        <v>106</v>
      </c>
      <c r="G57" s="9">
        <v>50</v>
      </c>
      <c r="H57" s="9">
        <v>56</v>
      </c>
      <c r="J57" s="9">
        <v>21</v>
      </c>
      <c r="K57" s="9">
        <v>12</v>
      </c>
      <c r="L57" s="9">
        <v>9</v>
      </c>
      <c r="N57" s="9">
        <v>33</v>
      </c>
      <c r="O57" s="9">
        <v>17</v>
      </c>
      <c r="P57" s="9">
        <v>16</v>
      </c>
      <c r="R57" s="9">
        <v>5</v>
      </c>
      <c r="S57" s="9">
        <v>4</v>
      </c>
      <c r="T57" s="9">
        <v>1</v>
      </c>
      <c r="V57" s="9">
        <v>5</v>
      </c>
      <c r="W57" s="9">
        <v>4</v>
      </c>
      <c r="X57" s="9">
        <v>1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155</v>
      </c>
      <c r="C58" s="29">
        <f t="shared" si="2"/>
        <v>69</v>
      </c>
      <c r="D58" s="29">
        <f t="shared" si="2"/>
        <v>86</v>
      </c>
      <c r="E58" s="12"/>
      <c r="F58" s="16">
        <v>102</v>
      </c>
      <c r="G58" s="16">
        <v>42</v>
      </c>
      <c r="H58" s="16">
        <v>60</v>
      </c>
      <c r="I58" s="16"/>
      <c r="J58" s="16">
        <v>6</v>
      </c>
      <c r="K58" s="16">
        <v>4</v>
      </c>
      <c r="L58" s="16">
        <v>2</v>
      </c>
      <c r="M58" s="16"/>
      <c r="N58" s="16">
        <v>21</v>
      </c>
      <c r="O58" s="16">
        <v>12</v>
      </c>
      <c r="P58" s="16">
        <v>9</v>
      </c>
      <c r="Q58" s="16"/>
      <c r="R58" s="16">
        <v>11</v>
      </c>
      <c r="S58" s="16">
        <v>6</v>
      </c>
      <c r="T58" s="16">
        <v>5</v>
      </c>
      <c r="U58" s="16"/>
      <c r="V58" s="16">
        <v>8</v>
      </c>
      <c r="W58" s="16">
        <v>4</v>
      </c>
      <c r="X58" s="16">
        <v>4</v>
      </c>
      <c r="Y58" s="16"/>
      <c r="Z58" s="16">
        <v>7</v>
      </c>
      <c r="AA58" s="16">
        <v>1</v>
      </c>
      <c r="AB58" s="16">
        <v>6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876</v>
      </c>
      <c r="C59" s="27">
        <f t="shared" si="2"/>
        <v>451</v>
      </c>
      <c r="D59" s="32">
        <f t="shared" si="2"/>
        <v>425</v>
      </c>
      <c r="E59" s="14"/>
      <c r="F59" s="15">
        <v>573</v>
      </c>
      <c r="G59" s="15">
        <v>280</v>
      </c>
      <c r="H59" s="15">
        <v>293</v>
      </c>
      <c r="I59" s="15"/>
      <c r="J59" s="15">
        <v>79</v>
      </c>
      <c r="K59" s="15">
        <v>41</v>
      </c>
      <c r="L59" s="15">
        <v>38</v>
      </c>
      <c r="M59" s="15"/>
      <c r="N59" s="15">
        <v>114</v>
      </c>
      <c r="O59" s="15">
        <v>67</v>
      </c>
      <c r="P59" s="15">
        <v>47</v>
      </c>
      <c r="Q59" s="15"/>
      <c r="R59" s="15">
        <v>43</v>
      </c>
      <c r="S59" s="15">
        <v>27</v>
      </c>
      <c r="T59" s="15">
        <v>16</v>
      </c>
      <c r="U59" s="15"/>
      <c r="V59" s="15">
        <v>33</v>
      </c>
      <c r="W59" s="15">
        <v>20</v>
      </c>
      <c r="X59" s="15">
        <v>13</v>
      </c>
      <c r="Y59" s="15"/>
      <c r="Z59" s="15">
        <v>29</v>
      </c>
      <c r="AA59" s="15">
        <v>12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179</v>
      </c>
      <c r="C60" s="29">
        <f t="shared" si="2"/>
        <v>107</v>
      </c>
      <c r="D60" s="29">
        <f t="shared" si="2"/>
        <v>72</v>
      </c>
      <c r="E60" s="12"/>
      <c r="F60" s="9">
        <v>113</v>
      </c>
      <c r="G60" s="9">
        <v>65</v>
      </c>
      <c r="H60" s="9">
        <v>48</v>
      </c>
      <c r="J60" s="9">
        <v>15</v>
      </c>
      <c r="K60" s="9">
        <v>8</v>
      </c>
      <c r="L60" s="9">
        <v>7</v>
      </c>
      <c r="N60" s="9">
        <v>24</v>
      </c>
      <c r="O60" s="9">
        <v>17</v>
      </c>
      <c r="P60" s="9">
        <v>7</v>
      </c>
      <c r="R60" s="9">
        <v>16</v>
      </c>
      <c r="S60" s="9">
        <v>8</v>
      </c>
      <c r="T60" s="9">
        <v>8</v>
      </c>
      <c r="V60" s="9">
        <v>2</v>
      </c>
      <c r="W60" s="9">
        <v>2</v>
      </c>
      <c r="X60" s="9">
        <v>0</v>
      </c>
      <c r="Z60" s="9">
        <v>9</v>
      </c>
      <c r="AA60" s="9">
        <v>7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172</v>
      </c>
      <c r="C61" s="29">
        <f t="shared" si="2"/>
        <v>94</v>
      </c>
      <c r="D61" s="29">
        <f t="shared" si="2"/>
        <v>78</v>
      </c>
      <c r="E61" s="12"/>
      <c r="F61" s="9">
        <v>96</v>
      </c>
      <c r="G61" s="9">
        <v>51</v>
      </c>
      <c r="H61" s="9">
        <v>45</v>
      </c>
      <c r="J61" s="9">
        <v>24</v>
      </c>
      <c r="K61" s="9">
        <v>11</v>
      </c>
      <c r="L61" s="9">
        <v>13</v>
      </c>
      <c r="N61" s="9">
        <v>24</v>
      </c>
      <c r="O61" s="9">
        <v>13</v>
      </c>
      <c r="P61" s="9">
        <v>11</v>
      </c>
      <c r="R61" s="9">
        <v>13</v>
      </c>
      <c r="S61" s="9">
        <v>10</v>
      </c>
      <c r="T61" s="9">
        <v>3</v>
      </c>
      <c r="V61" s="9">
        <v>4</v>
      </c>
      <c r="W61" s="9">
        <v>2</v>
      </c>
      <c r="X61" s="9">
        <v>2</v>
      </c>
      <c r="Z61" s="9">
        <v>8</v>
      </c>
      <c r="AA61" s="9">
        <v>6</v>
      </c>
      <c r="AB61" s="9">
        <v>2</v>
      </c>
      <c r="AD61" s="9">
        <v>3</v>
      </c>
      <c r="AE61" s="9">
        <v>1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177</v>
      </c>
      <c r="C62" s="29">
        <f t="shared" si="2"/>
        <v>99</v>
      </c>
      <c r="D62" s="29">
        <f t="shared" si="2"/>
        <v>78</v>
      </c>
      <c r="E62" s="12"/>
      <c r="F62" s="9">
        <v>98</v>
      </c>
      <c r="G62" s="9">
        <v>50</v>
      </c>
      <c r="H62" s="9">
        <v>48</v>
      </c>
      <c r="J62" s="9">
        <v>21</v>
      </c>
      <c r="K62" s="9">
        <v>13</v>
      </c>
      <c r="L62" s="9">
        <v>8</v>
      </c>
      <c r="N62" s="9">
        <v>30</v>
      </c>
      <c r="O62" s="9">
        <v>17</v>
      </c>
      <c r="P62" s="9">
        <v>13</v>
      </c>
      <c r="R62" s="9">
        <v>9</v>
      </c>
      <c r="S62" s="9">
        <v>6</v>
      </c>
      <c r="T62" s="9">
        <v>3</v>
      </c>
      <c r="V62" s="9">
        <v>8</v>
      </c>
      <c r="W62" s="9">
        <v>7</v>
      </c>
      <c r="X62" s="9">
        <v>1</v>
      </c>
      <c r="Z62" s="9">
        <v>8</v>
      </c>
      <c r="AA62" s="9">
        <v>3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180</v>
      </c>
      <c r="C63" s="29">
        <f t="shared" si="2"/>
        <v>92</v>
      </c>
      <c r="D63" s="29">
        <f t="shared" si="2"/>
        <v>88</v>
      </c>
      <c r="E63" s="12"/>
      <c r="F63" s="9">
        <v>94</v>
      </c>
      <c r="G63" s="9">
        <v>48</v>
      </c>
      <c r="H63" s="9">
        <v>46</v>
      </c>
      <c r="J63" s="9">
        <v>20</v>
      </c>
      <c r="K63" s="9">
        <v>8</v>
      </c>
      <c r="L63" s="9">
        <v>12</v>
      </c>
      <c r="N63" s="9">
        <v>32</v>
      </c>
      <c r="O63" s="9">
        <v>12</v>
      </c>
      <c r="P63" s="9">
        <v>20</v>
      </c>
      <c r="R63" s="9">
        <v>14</v>
      </c>
      <c r="S63" s="9">
        <v>11</v>
      </c>
      <c r="T63" s="9">
        <v>3</v>
      </c>
      <c r="V63" s="9">
        <v>8</v>
      </c>
      <c r="W63" s="9">
        <v>7</v>
      </c>
      <c r="X63" s="9">
        <v>1</v>
      </c>
      <c r="Z63" s="9">
        <v>10</v>
      </c>
      <c r="AA63" s="9">
        <v>4</v>
      </c>
      <c r="AB63" s="9">
        <v>6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156</v>
      </c>
      <c r="C64" s="29">
        <f t="shared" si="2"/>
        <v>71</v>
      </c>
      <c r="D64" s="29">
        <f t="shared" si="2"/>
        <v>85</v>
      </c>
      <c r="E64" s="12"/>
      <c r="F64" s="16">
        <v>93</v>
      </c>
      <c r="G64" s="16">
        <v>44</v>
      </c>
      <c r="H64" s="16">
        <v>49</v>
      </c>
      <c r="I64" s="16"/>
      <c r="J64" s="16">
        <v>14</v>
      </c>
      <c r="K64" s="16">
        <v>7</v>
      </c>
      <c r="L64" s="16">
        <v>7</v>
      </c>
      <c r="M64" s="16"/>
      <c r="N64" s="16">
        <v>25</v>
      </c>
      <c r="O64" s="16">
        <v>13</v>
      </c>
      <c r="P64" s="16">
        <v>12</v>
      </c>
      <c r="Q64" s="16"/>
      <c r="R64" s="16">
        <v>11</v>
      </c>
      <c r="S64" s="16">
        <v>4</v>
      </c>
      <c r="T64" s="16">
        <v>7</v>
      </c>
      <c r="U64" s="16"/>
      <c r="V64" s="16">
        <v>6</v>
      </c>
      <c r="W64" s="16">
        <v>1</v>
      </c>
      <c r="X64" s="16">
        <v>5</v>
      </c>
      <c r="Y64" s="16"/>
      <c r="Z64" s="16">
        <v>6</v>
      </c>
      <c r="AA64" s="16">
        <v>1</v>
      </c>
      <c r="AB64" s="16">
        <v>5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864</v>
      </c>
      <c r="C65" s="27">
        <f t="shared" si="2"/>
        <v>463</v>
      </c>
      <c r="D65" s="32">
        <f t="shared" si="2"/>
        <v>401</v>
      </c>
      <c r="E65" s="14"/>
      <c r="F65" s="15">
        <v>494</v>
      </c>
      <c r="G65" s="15">
        <v>258</v>
      </c>
      <c r="H65" s="15">
        <v>236</v>
      </c>
      <c r="I65" s="15"/>
      <c r="J65" s="15">
        <v>94</v>
      </c>
      <c r="K65" s="15">
        <v>47</v>
      </c>
      <c r="L65" s="15">
        <v>47</v>
      </c>
      <c r="M65" s="15"/>
      <c r="N65" s="15">
        <v>135</v>
      </c>
      <c r="O65" s="15">
        <v>72</v>
      </c>
      <c r="P65" s="15">
        <v>63</v>
      </c>
      <c r="Q65" s="15"/>
      <c r="R65" s="15">
        <v>63</v>
      </c>
      <c r="S65" s="15">
        <v>39</v>
      </c>
      <c r="T65" s="15">
        <v>24</v>
      </c>
      <c r="U65" s="15"/>
      <c r="V65" s="15">
        <v>28</v>
      </c>
      <c r="W65" s="15">
        <v>19</v>
      </c>
      <c r="X65" s="15">
        <v>9</v>
      </c>
      <c r="Y65" s="15"/>
      <c r="Z65" s="15">
        <v>41</v>
      </c>
      <c r="AA65" s="15">
        <v>21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169</v>
      </c>
      <c r="C66" s="29">
        <f t="shared" si="2"/>
        <v>80</v>
      </c>
      <c r="D66" s="29">
        <f t="shared" si="2"/>
        <v>89</v>
      </c>
      <c r="E66" s="12"/>
      <c r="F66" s="9">
        <v>100</v>
      </c>
      <c r="G66" s="9">
        <v>47</v>
      </c>
      <c r="H66" s="9">
        <v>53</v>
      </c>
      <c r="J66" s="9">
        <v>22</v>
      </c>
      <c r="K66" s="9">
        <v>7</v>
      </c>
      <c r="L66" s="9">
        <v>15</v>
      </c>
      <c r="N66" s="9">
        <v>20</v>
      </c>
      <c r="O66" s="9">
        <v>9</v>
      </c>
      <c r="P66" s="9">
        <v>11</v>
      </c>
      <c r="R66" s="9">
        <v>13</v>
      </c>
      <c r="S66" s="9">
        <v>10</v>
      </c>
      <c r="T66" s="9">
        <v>3</v>
      </c>
      <c r="V66" s="9">
        <v>8</v>
      </c>
      <c r="W66" s="9">
        <v>2</v>
      </c>
      <c r="X66" s="9">
        <v>6</v>
      </c>
      <c r="Z66" s="9">
        <v>6</v>
      </c>
      <c r="AA66" s="9">
        <v>5</v>
      </c>
      <c r="AB66" s="9">
        <v>1</v>
      </c>
      <c r="AD66" s="9">
        <v>0</v>
      </c>
      <c r="AE66" s="9">
        <v>0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142</v>
      </c>
      <c r="C67" s="29">
        <f t="shared" si="2"/>
        <v>82</v>
      </c>
      <c r="D67" s="29">
        <f t="shared" si="2"/>
        <v>60</v>
      </c>
      <c r="E67" s="12"/>
      <c r="F67" s="9">
        <v>90</v>
      </c>
      <c r="G67" s="9">
        <v>52</v>
      </c>
      <c r="H67" s="9">
        <v>38</v>
      </c>
      <c r="J67" s="9">
        <v>15</v>
      </c>
      <c r="K67" s="9">
        <v>11</v>
      </c>
      <c r="L67" s="9">
        <v>4</v>
      </c>
      <c r="N67" s="9">
        <v>10</v>
      </c>
      <c r="O67" s="9">
        <v>7</v>
      </c>
      <c r="P67" s="9">
        <v>3</v>
      </c>
      <c r="R67" s="9">
        <v>11</v>
      </c>
      <c r="S67" s="9">
        <v>3</v>
      </c>
      <c r="T67" s="9">
        <v>8</v>
      </c>
      <c r="V67" s="9">
        <v>6</v>
      </c>
      <c r="W67" s="9">
        <v>2</v>
      </c>
      <c r="X67" s="9">
        <v>4</v>
      </c>
      <c r="Z67" s="9">
        <v>8</v>
      </c>
      <c r="AA67" s="9">
        <v>5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157</v>
      </c>
      <c r="C68" s="29">
        <f t="shared" si="2"/>
        <v>83</v>
      </c>
      <c r="D68" s="29">
        <f t="shared" si="2"/>
        <v>74</v>
      </c>
      <c r="E68" s="12"/>
      <c r="F68" s="9">
        <v>97</v>
      </c>
      <c r="G68" s="9">
        <v>47</v>
      </c>
      <c r="H68" s="9">
        <v>50</v>
      </c>
      <c r="J68" s="9">
        <v>17</v>
      </c>
      <c r="K68" s="9">
        <v>9</v>
      </c>
      <c r="L68" s="9">
        <v>8</v>
      </c>
      <c r="N68" s="9">
        <v>20</v>
      </c>
      <c r="O68" s="9">
        <v>10</v>
      </c>
      <c r="P68" s="9">
        <v>10</v>
      </c>
      <c r="R68" s="9">
        <v>11</v>
      </c>
      <c r="S68" s="9">
        <v>7</v>
      </c>
      <c r="T68" s="9">
        <v>4</v>
      </c>
      <c r="V68" s="9">
        <v>2</v>
      </c>
      <c r="W68" s="9">
        <v>2</v>
      </c>
      <c r="X68" s="9">
        <v>0</v>
      </c>
      <c r="Z68" s="9">
        <v>5</v>
      </c>
      <c r="AA68" s="9">
        <v>4</v>
      </c>
      <c r="AB68" s="9">
        <v>1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169</v>
      </c>
      <c r="C69" s="29">
        <f t="shared" si="2"/>
        <v>92</v>
      </c>
      <c r="D69" s="29">
        <f t="shared" si="2"/>
        <v>77</v>
      </c>
      <c r="E69" s="12"/>
      <c r="F69" s="9">
        <v>99</v>
      </c>
      <c r="G69" s="9">
        <v>48</v>
      </c>
      <c r="H69" s="9">
        <v>51</v>
      </c>
      <c r="J69" s="9">
        <v>11</v>
      </c>
      <c r="K69" s="9">
        <v>9</v>
      </c>
      <c r="L69" s="9">
        <v>2</v>
      </c>
      <c r="N69" s="9">
        <v>25</v>
      </c>
      <c r="O69" s="9">
        <v>15</v>
      </c>
      <c r="P69" s="9">
        <v>10</v>
      </c>
      <c r="R69" s="9">
        <v>18</v>
      </c>
      <c r="S69" s="9">
        <v>9</v>
      </c>
      <c r="T69" s="9">
        <v>9</v>
      </c>
      <c r="V69" s="9">
        <v>8</v>
      </c>
      <c r="W69" s="9">
        <v>7</v>
      </c>
      <c r="X69" s="9">
        <v>1</v>
      </c>
      <c r="Z69" s="9">
        <v>6</v>
      </c>
      <c r="AA69" s="9">
        <v>2</v>
      </c>
      <c r="AB69" s="9">
        <v>4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177</v>
      </c>
      <c r="C70" s="29">
        <f t="shared" si="2"/>
        <v>84</v>
      </c>
      <c r="D70" s="29">
        <f t="shared" si="2"/>
        <v>93</v>
      </c>
      <c r="E70" s="12"/>
      <c r="F70" s="16">
        <v>112</v>
      </c>
      <c r="G70" s="16">
        <v>52</v>
      </c>
      <c r="H70" s="16">
        <v>60</v>
      </c>
      <c r="I70" s="16"/>
      <c r="J70" s="16">
        <v>14</v>
      </c>
      <c r="K70" s="16">
        <v>7</v>
      </c>
      <c r="L70" s="16">
        <v>7</v>
      </c>
      <c r="M70" s="16"/>
      <c r="N70" s="16">
        <v>30</v>
      </c>
      <c r="O70" s="16">
        <v>15</v>
      </c>
      <c r="P70" s="16">
        <v>15</v>
      </c>
      <c r="Q70" s="16"/>
      <c r="R70" s="16">
        <v>11</v>
      </c>
      <c r="S70" s="16">
        <v>5</v>
      </c>
      <c r="T70" s="16">
        <v>6</v>
      </c>
      <c r="U70" s="16"/>
      <c r="V70" s="16">
        <v>6</v>
      </c>
      <c r="W70" s="16">
        <v>3</v>
      </c>
      <c r="X70" s="16">
        <v>3</v>
      </c>
      <c r="Y70" s="16"/>
      <c r="Z70" s="16">
        <v>2</v>
      </c>
      <c r="AA70" s="16">
        <v>1</v>
      </c>
      <c r="AB70" s="16">
        <v>1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2"/>
        <v>814</v>
      </c>
      <c r="C71" s="27">
        <f t="shared" si="2"/>
        <v>421</v>
      </c>
      <c r="D71" s="32">
        <f t="shared" si="2"/>
        <v>393</v>
      </c>
      <c r="E71" s="14"/>
      <c r="F71" s="15">
        <v>498</v>
      </c>
      <c r="G71" s="15">
        <v>246</v>
      </c>
      <c r="H71" s="15">
        <v>252</v>
      </c>
      <c r="I71" s="15"/>
      <c r="J71" s="15">
        <v>79</v>
      </c>
      <c r="K71" s="15">
        <v>43</v>
      </c>
      <c r="L71" s="15">
        <v>36</v>
      </c>
      <c r="M71" s="15"/>
      <c r="N71" s="15">
        <v>105</v>
      </c>
      <c r="O71" s="15">
        <v>56</v>
      </c>
      <c r="P71" s="15">
        <v>49</v>
      </c>
      <c r="Q71" s="15"/>
      <c r="R71" s="15">
        <v>64</v>
      </c>
      <c r="S71" s="15">
        <v>34</v>
      </c>
      <c r="T71" s="15">
        <v>30</v>
      </c>
      <c r="U71" s="15"/>
      <c r="V71" s="15">
        <v>30</v>
      </c>
      <c r="W71" s="15">
        <v>16</v>
      </c>
      <c r="X71" s="15">
        <v>14</v>
      </c>
      <c r="Y71" s="15"/>
      <c r="Z71" s="15">
        <v>27</v>
      </c>
      <c r="AA71" s="15">
        <v>17</v>
      </c>
      <c r="AB71" s="15">
        <v>10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162</v>
      </c>
      <c r="C72" s="29">
        <f t="shared" si="2"/>
        <v>80</v>
      </c>
      <c r="D72" s="29">
        <f t="shared" si="2"/>
        <v>82</v>
      </c>
      <c r="E72" s="12"/>
      <c r="F72" s="9">
        <v>100</v>
      </c>
      <c r="G72" s="9">
        <v>48</v>
      </c>
      <c r="H72" s="9">
        <v>52</v>
      </c>
      <c r="J72" s="9">
        <v>9</v>
      </c>
      <c r="K72" s="9">
        <v>6</v>
      </c>
      <c r="L72" s="9">
        <v>3</v>
      </c>
      <c r="N72" s="9">
        <v>24</v>
      </c>
      <c r="O72" s="9">
        <v>9</v>
      </c>
      <c r="P72" s="9">
        <v>15</v>
      </c>
      <c r="R72" s="9">
        <v>11</v>
      </c>
      <c r="S72" s="9">
        <v>6</v>
      </c>
      <c r="T72" s="9">
        <v>5</v>
      </c>
      <c r="V72" s="9">
        <v>5</v>
      </c>
      <c r="W72" s="9">
        <v>3</v>
      </c>
      <c r="X72" s="9">
        <v>2</v>
      </c>
      <c r="Z72" s="9">
        <v>11</v>
      </c>
      <c r="AA72" s="9">
        <v>6</v>
      </c>
      <c r="AB72" s="9">
        <v>5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135</v>
      </c>
      <c r="C73" s="29">
        <f t="shared" si="2"/>
        <v>71</v>
      </c>
      <c r="D73" s="29">
        <f t="shared" si="2"/>
        <v>64</v>
      </c>
      <c r="E73" s="12"/>
      <c r="F73" s="9">
        <v>78</v>
      </c>
      <c r="G73" s="9">
        <v>43</v>
      </c>
      <c r="H73" s="9">
        <v>35</v>
      </c>
      <c r="J73" s="9">
        <v>17</v>
      </c>
      <c r="K73" s="9">
        <v>7</v>
      </c>
      <c r="L73" s="9">
        <v>10</v>
      </c>
      <c r="N73" s="9">
        <v>14</v>
      </c>
      <c r="O73" s="9">
        <v>7</v>
      </c>
      <c r="P73" s="9">
        <v>7</v>
      </c>
      <c r="R73" s="9">
        <v>11</v>
      </c>
      <c r="S73" s="9">
        <v>6</v>
      </c>
      <c r="T73" s="9">
        <v>5</v>
      </c>
      <c r="V73" s="9">
        <v>6</v>
      </c>
      <c r="W73" s="9">
        <v>3</v>
      </c>
      <c r="X73" s="9">
        <v>3</v>
      </c>
      <c r="Z73" s="9">
        <v>7</v>
      </c>
      <c r="AA73" s="9">
        <v>4</v>
      </c>
      <c r="AB73" s="9">
        <v>3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195</v>
      </c>
      <c r="C74" s="29">
        <f t="shared" si="2"/>
        <v>94</v>
      </c>
      <c r="D74" s="29">
        <f t="shared" si="2"/>
        <v>101</v>
      </c>
      <c r="E74" s="12"/>
      <c r="F74" s="9">
        <v>128</v>
      </c>
      <c r="G74" s="9">
        <v>61</v>
      </c>
      <c r="H74" s="9">
        <v>67</v>
      </c>
      <c r="J74" s="9">
        <v>18</v>
      </c>
      <c r="K74" s="9">
        <v>7</v>
      </c>
      <c r="L74" s="9">
        <v>11</v>
      </c>
      <c r="N74" s="9">
        <v>26</v>
      </c>
      <c r="O74" s="9">
        <v>11</v>
      </c>
      <c r="P74" s="9">
        <v>15</v>
      </c>
      <c r="R74" s="9">
        <v>9</v>
      </c>
      <c r="S74" s="9">
        <v>6</v>
      </c>
      <c r="T74" s="9">
        <v>3</v>
      </c>
      <c r="V74" s="9">
        <v>6</v>
      </c>
      <c r="W74" s="9">
        <v>4</v>
      </c>
      <c r="X74" s="9">
        <v>2</v>
      </c>
      <c r="Z74" s="9">
        <v>6</v>
      </c>
      <c r="AA74" s="9">
        <v>4</v>
      </c>
      <c r="AB74" s="9">
        <v>2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202</v>
      </c>
      <c r="C75" s="29">
        <f t="shared" si="2"/>
        <v>91</v>
      </c>
      <c r="D75" s="29">
        <f t="shared" si="2"/>
        <v>111</v>
      </c>
      <c r="E75" s="12"/>
      <c r="F75" s="9">
        <v>114</v>
      </c>
      <c r="G75" s="9">
        <v>48</v>
      </c>
      <c r="H75" s="9">
        <v>66</v>
      </c>
      <c r="J75" s="9">
        <v>20</v>
      </c>
      <c r="K75" s="9">
        <v>10</v>
      </c>
      <c r="L75" s="9">
        <v>10</v>
      </c>
      <c r="N75" s="9">
        <v>38</v>
      </c>
      <c r="O75" s="9">
        <v>21</v>
      </c>
      <c r="P75" s="9">
        <v>17</v>
      </c>
      <c r="R75" s="9">
        <v>13</v>
      </c>
      <c r="S75" s="9">
        <v>4</v>
      </c>
      <c r="T75" s="9">
        <v>9</v>
      </c>
      <c r="V75" s="9">
        <v>6</v>
      </c>
      <c r="W75" s="9">
        <v>2</v>
      </c>
      <c r="X75" s="9">
        <v>4</v>
      </c>
      <c r="Z75" s="9">
        <v>10</v>
      </c>
      <c r="AA75" s="9">
        <v>5</v>
      </c>
      <c r="AB75" s="9">
        <v>5</v>
      </c>
      <c r="AD75" s="9">
        <v>1</v>
      </c>
      <c r="AE75" s="9">
        <v>1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218</v>
      </c>
      <c r="C76" s="29">
        <f t="shared" si="2"/>
        <v>106</v>
      </c>
      <c r="D76" s="29">
        <f t="shared" si="2"/>
        <v>112</v>
      </c>
      <c r="E76" s="12"/>
      <c r="F76" s="16">
        <v>118</v>
      </c>
      <c r="G76" s="16">
        <v>56</v>
      </c>
      <c r="H76" s="16">
        <v>62</v>
      </c>
      <c r="I76" s="16"/>
      <c r="J76" s="16">
        <v>22</v>
      </c>
      <c r="K76" s="16">
        <v>7</v>
      </c>
      <c r="L76" s="16">
        <v>15</v>
      </c>
      <c r="M76" s="16"/>
      <c r="N76" s="16">
        <v>42</v>
      </c>
      <c r="O76" s="16">
        <v>22</v>
      </c>
      <c r="P76" s="16">
        <v>20</v>
      </c>
      <c r="Q76" s="16"/>
      <c r="R76" s="16">
        <v>16</v>
      </c>
      <c r="S76" s="16">
        <v>7</v>
      </c>
      <c r="T76" s="16">
        <v>9</v>
      </c>
      <c r="U76" s="16"/>
      <c r="V76" s="16">
        <v>7</v>
      </c>
      <c r="W76" s="16">
        <v>3</v>
      </c>
      <c r="X76" s="16">
        <v>4</v>
      </c>
      <c r="Y76" s="16"/>
      <c r="Z76" s="16">
        <v>8</v>
      </c>
      <c r="AA76" s="16">
        <v>6</v>
      </c>
      <c r="AB76" s="16">
        <v>2</v>
      </c>
      <c r="AC76" s="16"/>
      <c r="AD76" s="16">
        <v>5</v>
      </c>
      <c r="AE76" s="16">
        <v>5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912</v>
      </c>
      <c r="C77" s="27">
        <f t="shared" si="2"/>
        <v>442</v>
      </c>
      <c r="D77" s="32">
        <f t="shared" si="2"/>
        <v>470</v>
      </c>
      <c r="E77" s="4"/>
      <c r="F77" s="9">
        <v>538</v>
      </c>
      <c r="G77" s="9">
        <v>256</v>
      </c>
      <c r="H77" s="9">
        <v>282</v>
      </c>
      <c r="J77" s="9">
        <v>86</v>
      </c>
      <c r="K77" s="9">
        <v>37</v>
      </c>
      <c r="L77" s="9">
        <v>49</v>
      </c>
      <c r="N77" s="9">
        <v>144</v>
      </c>
      <c r="O77" s="9">
        <v>70</v>
      </c>
      <c r="P77" s="9">
        <v>74</v>
      </c>
      <c r="R77" s="9">
        <v>60</v>
      </c>
      <c r="S77" s="9">
        <v>29</v>
      </c>
      <c r="T77" s="9">
        <v>31</v>
      </c>
      <c r="V77" s="9">
        <v>30</v>
      </c>
      <c r="W77" s="9">
        <v>15</v>
      </c>
      <c r="X77" s="9">
        <v>15</v>
      </c>
      <c r="Z77" s="9">
        <v>42</v>
      </c>
      <c r="AA77" s="9">
        <v>25</v>
      </c>
      <c r="AB77" s="9">
        <v>17</v>
      </c>
      <c r="AD77" s="9">
        <v>12</v>
      </c>
      <c r="AE77" s="9">
        <v>10</v>
      </c>
      <c r="AF77" s="9">
        <v>2</v>
      </c>
    </row>
    <row r="78" spans="1:32" s="9" customFormat="1" ht="15" customHeight="1" x14ac:dyDescent="0.15">
      <c r="A78" s="11">
        <v>60</v>
      </c>
      <c r="B78" s="28">
        <f t="shared" si="2"/>
        <v>209</v>
      </c>
      <c r="C78" s="29">
        <f t="shared" si="2"/>
        <v>92</v>
      </c>
      <c r="D78" s="29">
        <f t="shared" si="2"/>
        <v>117</v>
      </c>
      <c r="E78" s="4"/>
      <c r="F78" s="10">
        <v>123</v>
      </c>
      <c r="G78" s="10">
        <v>53</v>
      </c>
      <c r="H78" s="10">
        <v>70</v>
      </c>
      <c r="I78" s="10"/>
      <c r="J78" s="10">
        <v>18</v>
      </c>
      <c r="K78" s="10">
        <v>7</v>
      </c>
      <c r="L78" s="10">
        <v>11</v>
      </c>
      <c r="M78" s="10"/>
      <c r="N78" s="10">
        <v>36</v>
      </c>
      <c r="O78" s="10">
        <v>18</v>
      </c>
      <c r="P78" s="10">
        <v>18</v>
      </c>
      <c r="Q78" s="10"/>
      <c r="R78" s="10">
        <v>11</v>
      </c>
      <c r="S78" s="10">
        <v>3</v>
      </c>
      <c r="T78" s="10">
        <v>8</v>
      </c>
      <c r="U78" s="10"/>
      <c r="V78" s="10">
        <v>11</v>
      </c>
      <c r="W78" s="10">
        <v>6</v>
      </c>
      <c r="X78" s="10">
        <v>5</v>
      </c>
      <c r="Y78" s="10"/>
      <c r="Z78" s="10">
        <v>7</v>
      </c>
      <c r="AA78" s="10">
        <v>3</v>
      </c>
      <c r="AB78" s="10">
        <v>4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234</v>
      </c>
      <c r="C79" s="29">
        <f t="shared" si="2"/>
        <v>117</v>
      </c>
      <c r="D79" s="29">
        <f t="shared" si="2"/>
        <v>117</v>
      </c>
      <c r="E79" s="12"/>
      <c r="F79" s="9">
        <v>121</v>
      </c>
      <c r="G79" s="9">
        <v>62</v>
      </c>
      <c r="H79" s="9">
        <v>59</v>
      </c>
      <c r="J79" s="9">
        <v>22</v>
      </c>
      <c r="K79" s="9">
        <v>9</v>
      </c>
      <c r="L79" s="9">
        <v>13</v>
      </c>
      <c r="N79" s="9">
        <v>50</v>
      </c>
      <c r="O79" s="9">
        <v>25</v>
      </c>
      <c r="P79" s="9">
        <v>25</v>
      </c>
      <c r="R79" s="9">
        <v>18</v>
      </c>
      <c r="S79" s="9">
        <v>12</v>
      </c>
      <c r="T79" s="9">
        <v>6</v>
      </c>
      <c r="V79" s="9">
        <v>10</v>
      </c>
      <c r="W79" s="9">
        <v>4</v>
      </c>
      <c r="X79" s="9">
        <v>6</v>
      </c>
      <c r="Z79" s="9">
        <v>11</v>
      </c>
      <c r="AA79" s="9">
        <v>4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285</v>
      </c>
      <c r="C80" s="29">
        <f t="shared" si="2"/>
        <v>142</v>
      </c>
      <c r="D80" s="29">
        <f t="shared" si="2"/>
        <v>143</v>
      </c>
      <c r="E80" s="12"/>
      <c r="F80" s="9">
        <v>153</v>
      </c>
      <c r="G80" s="9">
        <v>79</v>
      </c>
      <c r="H80" s="9">
        <v>74</v>
      </c>
      <c r="J80" s="9">
        <v>34</v>
      </c>
      <c r="K80" s="9">
        <v>14</v>
      </c>
      <c r="L80" s="9">
        <v>20</v>
      </c>
      <c r="N80" s="9">
        <v>50</v>
      </c>
      <c r="O80" s="9">
        <v>19</v>
      </c>
      <c r="P80" s="9">
        <v>31</v>
      </c>
      <c r="R80" s="9">
        <v>19</v>
      </c>
      <c r="S80" s="9">
        <v>11</v>
      </c>
      <c r="T80" s="9">
        <v>8</v>
      </c>
      <c r="V80" s="9">
        <v>13</v>
      </c>
      <c r="W80" s="9">
        <v>9</v>
      </c>
      <c r="X80" s="9">
        <v>4</v>
      </c>
      <c r="Z80" s="9">
        <v>13</v>
      </c>
      <c r="AA80" s="9">
        <v>7</v>
      </c>
      <c r="AB80" s="9">
        <v>6</v>
      </c>
      <c r="AD80" s="9">
        <v>3</v>
      </c>
      <c r="AE80" s="9">
        <v>3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291</v>
      </c>
      <c r="C81" s="29">
        <f t="shared" si="2"/>
        <v>142</v>
      </c>
      <c r="D81" s="29">
        <f t="shared" si="2"/>
        <v>149</v>
      </c>
      <c r="E81" s="12"/>
      <c r="F81" s="9">
        <v>150</v>
      </c>
      <c r="G81" s="9">
        <v>77</v>
      </c>
      <c r="H81" s="9">
        <v>73</v>
      </c>
      <c r="J81" s="9">
        <v>23</v>
      </c>
      <c r="K81" s="9">
        <v>10</v>
      </c>
      <c r="L81" s="9">
        <v>13</v>
      </c>
      <c r="N81" s="9">
        <v>58</v>
      </c>
      <c r="O81" s="9">
        <v>29</v>
      </c>
      <c r="P81" s="9">
        <v>29</v>
      </c>
      <c r="R81" s="9">
        <v>27</v>
      </c>
      <c r="S81" s="9">
        <v>11</v>
      </c>
      <c r="T81" s="9">
        <v>16</v>
      </c>
      <c r="V81" s="9">
        <v>17</v>
      </c>
      <c r="W81" s="9">
        <v>6</v>
      </c>
      <c r="X81" s="9">
        <v>11</v>
      </c>
      <c r="Z81" s="9">
        <v>15</v>
      </c>
      <c r="AA81" s="9">
        <v>9</v>
      </c>
      <c r="AB81" s="9">
        <v>6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291</v>
      </c>
      <c r="C82" s="29">
        <f t="shared" si="2"/>
        <v>135</v>
      </c>
      <c r="D82" s="29">
        <f t="shared" si="2"/>
        <v>156</v>
      </c>
      <c r="E82" s="12"/>
      <c r="F82" s="16">
        <v>148</v>
      </c>
      <c r="G82" s="16">
        <v>64</v>
      </c>
      <c r="H82" s="16">
        <v>84</v>
      </c>
      <c r="I82" s="16"/>
      <c r="J82" s="16">
        <v>35</v>
      </c>
      <c r="K82" s="16">
        <v>19</v>
      </c>
      <c r="L82" s="16">
        <v>16</v>
      </c>
      <c r="M82" s="16"/>
      <c r="N82" s="16">
        <v>49</v>
      </c>
      <c r="O82" s="16">
        <v>24</v>
      </c>
      <c r="P82" s="16">
        <v>25</v>
      </c>
      <c r="Q82" s="16"/>
      <c r="R82" s="16">
        <v>24</v>
      </c>
      <c r="S82" s="16">
        <v>13</v>
      </c>
      <c r="T82" s="16">
        <v>11</v>
      </c>
      <c r="U82" s="16"/>
      <c r="V82" s="16">
        <v>12</v>
      </c>
      <c r="W82" s="16">
        <v>7</v>
      </c>
      <c r="X82" s="16">
        <v>5</v>
      </c>
      <c r="Y82" s="16"/>
      <c r="Z82" s="16">
        <v>20</v>
      </c>
      <c r="AA82" s="16">
        <v>8</v>
      </c>
      <c r="AB82" s="16">
        <v>12</v>
      </c>
      <c r="AC82" s="16"/>
      <c r="AD82" s="16">
        <v>3</v>
      </c>
      <c r="AE82" s="16">
        <v>0</v>
      </c>
      <c r="AF82" s="16">
        <v>3</v>
      </c>
    </row>
    <row r="83" spans="1:32" s="9" customFormat="1" ht="15" customHeight="1" x14ac:dyDescent="0.15">
      <c r="A83" s="13" t="s">
        <v>12</v>
      </c>
      <c r="B83" s="26">
        <f t="shared" si="2"/>
        <v>1310</v>
      </c>
      <c r="C83" s="27">
        <f t="shared" si="2"/>
        <v>628</v>
      </c>
      <c r="D83" s="32">
        <f t="shared" si="2"/>
        <v>682</v>
      </c>
      <c r="E83" s="14"/>
      <c r="F83" s="15">
        <v>695</v>
      </c>
      <c r="G83" s="15">
        <v>335</v>
      </c>
      <c r="H83" s="15">
        <v>360</v>
      </c>
      <c r="I83" s="15"/>
      <c r="J83" s="15">
        <v>132</v>
      </c>
      <c r="K83" s="15">
        <v>59</v>
      </c>
      <c r="L83" s="15">
        <v>73</v>
      </c>
      <c r="M83" s="15"/>
      <c r="N83" s="15">
        <v>243</v>
      </c>
      <c r="O83" s="15">
        <v>115</v>
      </c>
      <c r="P83" s="15">
        <v>128</v>
      </c>
      <c r="Q83" s="15"/>
      <c r="R83" s="15">
        <v>99</v>
      </c>
      <c r="S83" s="15">
        <v>50</v>
      </c>
      <c r="T83" s="15">
        <v>49</v>
      </c>
      <c r="U83" s="15"/>
      <c r="V83" s="15">
        <v>63</v>
      </c>
      <c r="W83" s="15">
        <v>32</v>
      </c>
      <c r="X83" s="15">
        <v>31</v>
      </c>
      <c r="Y83" s="15"/>
      <c r="Z83" s="15">
        <v>66</v>
      </c>
      <c r="AA83" s="15">
        <v>31</v>
      </c>
      <c r="AB83" s="15">
        <v>35</v>
      </c>
      <c r="AC83" s="15"/>
      <c r="AD83" s="15">
        <v>12</v>
      </c>
      <c r="AE83" s="15">
        <v>6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305</v>
      </c>
      <c r="C84" s="29">
        <f t="shared" si="2"/>
        <v>159</v>
      </c>
      <c r="D84" s="29">
        <f t="shared" si="2"/>
        <v>146</v>
      </c>
      <c r="E84" s="12"/>
      <c r="F84" s="9">
        <v>153</v>
      </c>
      <c r="G84" s="9">
        <v>82</v>
      </c>
      <c r="H84" s="9">
        <v>71</v>
      </c>
      <c r="J84" s="9">
        <v>38</v>
      </c>
      <c r="K84" s="9">
        <v>21</v>
      </c>
      <c r="L84" s="9">
        <v>17</v>
      </c>
      <c r="N84" s="9">
        <v>54</v>
      </c>
      <c r="O84" s="9">
        <v>30</v>
      </c>
      <c r="P84" s="9">
        <v>24</v>
      </c>
      <c r="R84" s="9">
        <v>28</v>
      </c>
      <c r="S84" s="9">
        <v>13</v>
      </c>
      <c r="T84" s="9">
        <v>15</v>
      </c>
      <c r="V84" s="9">
        <v>13</v>
      </c>
      <c r="W84" s="9">
        <v>4</v>
      </c>
      <c r="X84" s="9">
        <v>9</v>
      </c>
      <c r="Z84" s="9">
        <v>18</v>
      </c>
      <c r="AA84" s="9">
        <v>9</v>
      </c>
      <c r="AB84" s="9">
        <v>9</v>
      </c>
      <c r="AD84" s="9">
        <v>1</v>
      </c>
      <c r="AE84" s="9">
        <v>0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342</v>
      </c>
      <c r="C85" s="29">
        <f t="shared" si="2"/>
        <v>171</v>
      </c>
      <c r="D85" s="29">
        <f t="shared" si="2"/>
        <v>171</v>
      </c>
      <c r="E85" s="12"/>
      <c r="F85" s="9">
        <v>164</v>
      </c>
      <c r="G85" s="9">
        <v>75</v>
      </c>
      <c r="H85" s="9">
        <v>89</v>
      </c>
      <c r="J85" s="9">
        <v>45</v>
      </c>
      <c r="K85" s="9">
        <v>24</v>
      </c>
      <c r="L85" s="9">
        <v>21</v>
      </c>
      <c r="N85" s="9">
        <v>64</v>
      </c>
      <c r="O85" s="9">
        <v>34</v>
      </c>
      <c r="P85" s="9">
        <v>30</v>
      </c>
      <c r="R85" s="9">
        <v>30</v>
      </c>
      <c r="S85" s="9">
        <v>18</v>
      </c>
      <c r="T85" s="9">
        <v>12</v>
      </c>
      <c r="V85" s="9">
        <v>11</v>
      </c>
      <c r="W85" s="9">
        <v>8</v>
      </c>
      <c r="X85" s="9">
        <v>3</v>
      </c>
      <c r="Z85" s="9">
        <v>22</v>
      </c>
      <c r="AA85" s="9">
        <v>7</v>
      </c>
      <c r="AB85" s="9">
        <v>15</v>
      </c>
      <c r="AD85" s="9">
        <v>6</v>
      </c>
      <c r="AE85" s="9">
        <v>5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351</v>
      </c>
      <c r="C86" s="29">
        <f t="shared" si="2"/>
        <v>174</v>
      </c>
      <c r="D86" s="29">
        <f t="shared" si="2"/>
        <v>177</v>
      </c>
      <c r="E86" s="12"/>
      <c r="F86" s="9">
        <v>176</v>
      </c>
      <c r="G86" s="9">
        <v>85</v>
      </c>
      <c r="H86" s="9">
        <v>91</v>
      </c>
      <c r="J86" s="9">
        <v>37</v>
      </c>
      <c r="K86" s="9">
        <v>18</v>
      </c>
      <c r="L86" s="9">
        <v>19</v>
      </c>
      <c r="N86" s="9">
        <v>56</v>
      </c>
      <c r="O86" s="9">
        <v>29</v>
      </c>
      <c r="P86" s="9">
        <v>27</v>
      </c>
      <c r="R86" s="9">
        <v>40</v>
      </c>
      <c r="S86" s="9">
        <v>23</v>
      </c>
      <c r="T86" s="9">
        <v>17</v>
      </c>
      <c r="V86" s="9">
        <v>20</v>
      </c>
      <c r="W86" s="9">
        <v>10</v>
      </c>
      <c r="X86" s="9">
        <v>10</v>
      </c>
      <c r="Z86" s="9">
        <v>19</v>
      </c>
      <c r="AA86" s="9">
        <v>8</v>
      </c>
      <c r="AB86" s="9">
        <v>11</v>
      </c>
      <c r="AD86" s="9">
        <v>3</v>
      </c>
      <c r="AE86" s="9">
        <v>1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378</v>
      </c>
      <c r="C87" s="29">
        <f t="shared" si="3"/>
        <v>194</v>
      </c>
      <c r="D87" s="29">
        <f t="shared" si="3"/>
        <v>184</v>
      </c>
      <c r="E87" s="12"/>
      <c r="F87" s="9">
        <v>184</v>
      </c>
      <c r="G87" s="9">
        <v>95</v>
      </c>
      <c r="H87" s="9">
        <v>89</v>
      </c>
      <c r="J87" s="9">
        <v>35</v>
      </c>
      <c r="K87" s="9">
        <v>19</v>
      </c>
      <c r="L87" s="9">
        <v>16</v>
      </c>
      <c r="N87" s="9">
        <v>71</v>
      </c>
      <c r="O87" s="9">
        <v>38</v>
      </c>
      <c r="P87" s="9">
        <v>33</v>
      </c>
      <c r="R87" s="9">
        <v>36</v>
      </c>
      <c r="S87" s="9">
        <v>19</v>
      </c>
      <c r="T87" s="9">
        <v>17</v>
      </c>
      <c r="V87" s="9">
        <v>27</v>
      </c>
      <c r="W87" s="9">
        <v>13</v>
      </c>
      <c r="X87" s="9">
        <v>14</v>
      </c>
      <c r="Z87" s="9">
        <v>22</v>
      </c>
      <c r="AA87" s="9">
        <v>8</v>
      </c>
      <c r="AB87" s="9">
        <v>14</v>
      </c>
      <c r="AD87" s="9">
        <v>3</v>
      </c>
      <c r="AE87" s="9">
        <v>2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305</v>
      </c>
      <c r="C88" s="29">
        <f t="shared" si="3"/>
        <v>157</v>
      </c>
      <c r="D88" s="29">
        <f t="shared" si="3"/>
        <v>148</v>
      </c>
      <c r="E88" s="12"/>
      <c r="F88" s="16">
        <v>162</v>
      </c>
      <c r="G88" s="16">
        <v>84</v>
      </c>
      <c r="H88" s="16">
        <v>78</v>
      </c>
      <c r="I88" s="16"/>
      <c r="J88" s="16">
        <v>28</v>
      </c>
      <c r="K88" s="16">
        <v>13</v>
      </c>
      <c r="L88" s="16">
        <v>15</v>
      </c>
      <c r="M88" s="16"/>
      <c r="N88" s="16">
        <v>51</v>
      </c>
      <c r="O88" s="16">
        <v>25</v>
      </c>
      <c r="P88" s="16">
        <v>26</v>
      </c>
      <c r="Q88" s="16"/>
      <c r="R88" s="16">
        <v>21</v>
      </c>
      <c r="S88" s="16">
        <v>10</v>
      </c>
      <c r="T88" s="16">
        <v>11</v>
      </c>
      <c r="U88" s="16"/>
      <c r="V88" s="16">
        <v>21</v>
      </c>
      <c r="W88" s="16">
        <v>11</v>
      </c>
      <c r="X88" s="16">
        <v>10</v>
      </c>
      <c r="Y88" s="16"/>
      <c r="Z88" s="16">
        <v>13</v>
      </c>
      <c r="AA88" s="16">
        <v>8</v>
      </c>
      <c r="AB88" s="16">
        <v>5</v>
      </c>
      <c r="AC88" s="16"/>
      <c r="AD88" s="16">
        <v>9</v>
      </c>
      <c r="AE88" s="16">
        <v>6</v>
      </c>
      <c r="AF88" s="16">
        <v>3</v>
      </c>
    </row>
    <row r="89" spans="1:32" s="9" customFormat="1" ht="15" customHeight="1" x14ac:dyDescent="0.15">
      <c r="A89" s="13" t="s">
        <v>13</v>
      </c>
      <c r="B89" s="26">
        <f t="shared" si="3"/>
        <v>1681</v>
      </c>
      <c r="C89" s="27">
        <f t="shared" si="3"/>
        <v>855</v>
      </c>
      <c r="D89" s="32">
        <f t="shared" si="3"/>
        <v>826</v>
      </c>
      <c r="E89" s="14"/>
      <c r="F89" s="15">
        <v>839</v>
      </c>
      <c r="G89" s="15">
        <v>421</v>
      </c>
      <c r="H89" s="15">
        <v>418</v>
      </c>
      <c r="I89" s="15"/>
      <c r="J89" s="15">
        <v>183</v>
      </c>
      <c r="K89" s="15">
        <v>95</v>
      </c>
      <c r="L89" s="15">
        <v>88</v>
      </c>
      <c r="M89" s="15"/>
      <c r="N89" s="15">
        <v>296</v>
      </c>
      <c r="O89" s="15">
        <v>156</v>
      </c>
      <c r="P89" s="15">
        <v>140</v>
      </c>
      <c r="Q89" s="15"/>
      <c r="R89" s="15">
        <v>155</v>
      </c>
      <c r="S89" s="15">
        <v>83</v>
      </c>
      <c r="T89" s="15">
        <v>72</v>
      </c>
      <c r="U89" s="15"/>
      <c r="V89" s="15">
        <v>92</v>
      </c>
      <c r="W89" s="15">
        <v>46</v>
      </c>
      <c r="X89" s="15">
        <v>46</v>
      </c>
      <c r="Y89" s="15"/>
      <c r="Z89" s="15">
        <v>94</v>
      </c>
      <c r="AA89" s="15">
        <v>40</v>
      </c>
      <c r="AB89" s="15">
        <v>54</v>
      </c>
      <c r="AC89" s="15"/>
      <c r="AD89" s="15">
        <v>22</v>
      </c>
      <c r="AE89" s="15">
        <v>14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341</v>
      </c>
      <c r="C90" s="29">
        <f t="shared" si="3"/>
        <v>185</v>
      </c>
      <c r="D90" s="29">
        <f t="shared" si="3"/>
        <v>156</v>
      </c>
      <c r="E90" s="12"/>
      <c r="F90" s="9">
        <v>175</v>
      </c>
      <c r="G90" s="9">
        <v>98</v>
      </c>
      <c r="H90" s="9">
        <v>77</v>
      </c>
      <c r="J90" s="9">
        <v>35</v>
      </c>
      <c r="K90" s="9">
        <v>12</v>
      </c>
      <c r="L90" s="9">
        <v>23</v>
      </c>
      <c r="N90" s="9">
        <v>38</v>
      </c>
      <c r="O90" s="9">
        <v>19</v>
      </c>
      <c r="P90" s="9">
        <v>19</v>
      </c>
      <c r="R90" s="9">
        <v>39</v>
      </c>
      <c r="S90" s="9">
        <v>22</v>
      </c>
      <c r="T90" s="9">
        <v>17</v>
      </c>
      <c r="V90" s="9">
        <v>23</v>
      </c>
      <c r="W90" s="9">
        <v>17</v>
      </c>
      <c r="X90" s="9">
        <v>6</v>
      </c>
      <c r="Z90" s="9">
        <v>24</v>
      </c>
      <c r="AA90" s="9">
        <v>13</v>
      </c>
      <c r="AB90" s="9">
        <v>11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346</v>
      </c>
      <c r="C91" s="29">
        <f t="shared" si="3"/>
        <v>182</v>
      </c>
      <c r="D91" s="29">
        <f t="shared" si="3"/>
        <v>164</v>
      </c>
      <c r="E91" s="12"/>
      <c r="F91" s="9">
        <v>164</v>
      </c>
      <c r="G91" s="9">
        <v>83</v>
      </c>
      <c r="H91" s="9">
        <v>81</v>
      </c>
      <c r="J91" s="9">
        <v>41</v>
      </c>
      <c r="K91" s="9">
        <v>21</v>
      </c>
      <c r="L91" s="9">
        <v>20</v>
      </c>
      <c r="N91" s="9">
        <v>67</v>
      </c>
      <c r="O91" s="9">
        <v>35</v>
      </c>
      <c r="P91" s="9">
        <v>32</v>
      </c>
      <c r="R91" s="9">
        <v>33</v>
      </c>
      <c r="S91" s="9">
        <v>18</v>
      </c>
      <c r="T91" s="9">
        <v>15</v>
      </c>
      <c r="V91" s="9">
        <v>24</v>
      </c>
      <c r="W91" s="9">
        <v>14</v>
      </c>
      <c r="X91" s="9">
        <v>10</v>
      </c>
      <c r="Z91" s="9">
        <v>14</v>
      </c>
      <c r="AA91" s="9">
        <v>9</v>
      </c>
      <c r="AB91" s="9">
        <v>5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323</v>
      </c>
      <c r="C92" s="29">
        <f t="shared" si="3"/>
        <v>182</v>
      </c>
      <c r="D92" s="29">
        <f t="shared" si="3"/>
        <v>141</v>
      </c>
      <c r="E92" s="12"/>
      <c r="F92" s="9">
        <v>144</v>
      </c>
      <c r="G92" s="9">
        <v>70</v>
      </c>
      <c r="H92" s="9">
        <v>74</v>
      </c>
      <c r="J92" s="9">
        <v>39</v>
      </c>
      <c r="K92" s="9">
        <v>26</v>
      </c>
      <c r="L92" s="9">
        <v>13</v>
      </c>
      <c r="N92" s="9">
        <v>57</v>
      </c>
      <c r="O92" s="9">
        <v>36</v>
      </c>
      <c r="P92" s="9">
        <v>21</v>
      </c>
      <c r="R92" s="9">
        <v>34</v>
      </c>
      <c r="S92" s="9">
        <v>20</v>
      </c>
      <c r="T92" s="9">
        <v>14</v>
      </c>
      <c r="V92" s="9">
        <v>20</v>
      </c>
      <c r="W92" s="9">
        <v>14</v>
      </c>
      <c r="X92" s="9">
        <v>6</v>
      </c>
      <c r="Z92" s="9">
        <v>21</v>
      </c>
      <c r="AA92" s="9">
        <v>12</v>
      </c>
      <c r="AB92" s="9">
        <v>9</v>
      </c>
      <c r="AD92" s="9">
        <v>8</v>
      </c>
      <c r="AE92" s="9">
        <v>4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357</v>
      </c>
      <c r="C93" s="29">
        <f t="shared" si="3"/>
        <v>181</v>
      </c>
      <c r="D93" s="29">
        <f t="shared" si="3"/>
        <v>176</v>
      </c>
      <c r="E93" s="12"/>
      <c r="F93" s="9">
        <v>175</v>
      </c>
      <c r="G93" s="9">
        <v>91</v>
      </c>
      <c r="H93" s="9">
        <v>84</v>
      </c>
      <c r="J93" s="9">
        <v>35</v>
      </c>
      <c r="K93" s="9">
        <v>18</v>
      </c>
      <c r="L93" s="9">
        <v>17</v>
      </c>
      <c r="N93" s="9">
        <v>57</v>
      </c>
      <c r="O93" s="9">
        <v>32</v>
      </c>
      <c r="P93" s="9">
        <v>25</v>
      </c>
      <c r="R93" s="9">
        <v>44</v>
      </c>
      <c r="S93" s="9">
        <v>20</v>
      </c>
      <c r="T93" s="9">
        <v>24</v>
      </c>
      <c r="V93" s="9">
        <v>24</v>
      </c>
      <c r="W93" s="9">
        <v>8</v>
      </c>
      <c r="X93" s="9">
        <v>16</v>
      </c>
      <c r="Z93" s="9">
        <v>19</v>
      </c>
      <c r="AA93" s="9">
        <v>9</v>
      </c>
      <c r="AB93" s="9">
        <v>10</v>
      </c>
      <c r="AD93" s="9">
        <v>3</v>
      </c>
      <c r="AE93" s="9">
        <v>3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347</v>
      </c>
      <c r="C94" s="29">
        <f t="shared" si="3"/>
        <v>153</v>
      </c>
      <c r="D94" s="29">
        <f t="shared" si="3"/>
        <v>194</v>
      </c>
      <c r="E94" s="12"/>
      <c r="F94" s="16">
        <v>188</v>
      </c>
      <c r="G94" s="16">
        <v>79</v>
      </c>
      <c r="H94" s="16">
        <v>109</v>
      </c>
      <c r="I94" s="16"/>
      <c r="J94" s="16">
        <v>32</v>
      </c>
      <c r="K94" s="16">
        <v>15</v>
      </c>
      <c r="L94" s="16">
        <v>17</v>
      </c>
      <c r="M94" s="16"/>
      <c r="N94" s="16">
        <v>48</v>
      </c>
      <c r="O94" s="16">
        <v>21</v>
      </c>
      <c r="P94" s="16">
        <v>27</v>
      </c>
      <c r="Q94" s="16"/>
      <c r="R94" s="16">
        <v>42</v>
      </c>
      <c r="S94" s="16">
        <v>20</v>
      </c>
      <c r="T94" s="16">
        <v>22</v>
      </c>
      <c r="U94" s="16"/>
      <c r="V94" s="16">
        <v>13</v>
      </c>
      <c r="W94" s="16">
        <v>7</v>
      </c>
      <c r="X94" s="16">
        <v>6</v>
      </c>
      <c r="Y94" s="16"/>
      <c r="Z94" s="16">
        <v>19</v>
      </c>
      <c r="AA94" s="16">
        <v>9</v>
      </c>
      <c r="AB94" s="16">
        <v>10</v>
      </c>
      <c r="AC94" s="16"/>
      <c r="AD94" s="16">
        <v>5</v>
      </c>
      <c r="AE94" s="16">
        <v>2</v>
      </c>
      <c r="AF94" s="16">
        <v>3</v>
      </c>
    </row>
    <row r="95" spans="1:32" s="9" customFormat="1" ht="15" customHeight="1" x14ac:dyDescent="0.15">
      <c r="A95" s="13" t="s">
        <v>14</v>
      </c>
      <c r="B95" s="26">
        <f t="shared" si="3"/>
        <v>1714</v>
      </c>
      <c r="C95" s="27">
        <f t="shared" si="3"/>
        <v>883</v>
      </c>
      <c r="D95" s="32">
        <f t="shared" si="3"/>
        <v>831</v>
      </c>
      <c r="E95" s="14"/>
      <c r="F95" s="15">
        <v>846</v>
      </c>
      <c r="G95" s="15">
        <v>421</v>
      </c>
      <c r="H95" s="15">
        <v>425</v>
      </c>
      <c r="I95" s="15"/>
      <c r="J95" s="15">
        <v>182</v>
      </c>
      <c r="K95" s="15">
        <v>92</v>
      </c>
      <c r="L95" s="15">
        <v>90</v>
      </c>
      <c r="M95" s="15"/>
      <c r="N95" s="15">
        <v>267</v>
      </c>
      <c r="O95" s="15">
        <v>143</v>
      </c>
      <c r="P95" s="15">
        <v>124</v>
      </c>
      <c r="Q95" s="15"/>
      <c r="R95" s="15">
        <v>192</v>
      </c>
      <c r="S95" s="15">
        <v>100</v>
      </c>
      <c r="T95" s="15">
        <v>92</v>
      </c>
      <c r="U95" s="15"/>
      <c r="V95" s="15">
        <v>104</v>
      </c>
      <c r="W95" s="15">
        <v>60</v>
      </c>
      <c r="X95" s="15">
        <v>44</v>
      </c>
      <c r="Y95" s="15"/>
      <c r="Z95" s="15">
        <v>97</v>
      </c>
      <c r="AA95" s="15">
        <v>52</v>
      </c>
      <c r="AB95" s="15">
        <v>45</v>
      </c>
      <c r="AC95" s="15"/>
      <c r="AD95" s="15">
        <v>26</v>
      </c>
      <c r="AE95" s="15">
        <v>15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324</v>
      </c>
      <c r="C96" s="29">
        <f t="shared" si="3"/>
        <v>161</v>
      </c>
      <c r="D96" s="29">
        <f t="shared" si="3"/>
        <v>163</v>
      </c>
      <c r="E96" s="12"/>
      <c r="F96" s="9">
        <v>173</v>
      </c>
      <c r="G96" s="9">
        <v>88</v>
      </c>
      <c r="H96" s="9">
        <v>85</v>
      </c>
      <c r="J96" s="9">
        <v>26</v>
      </c>
      <c r="K96" s="9">
        <v>10</v>
      </c>
      <c r="L96" s="9">
        <v>16</v>
      </c>
      <c r="N96" s="9">
        <v>45</v>
      </c>
      <c r="O96" s="9">
        <v>22</v>
      </c>
      <c r="P96" s="9">
        <v>23</v>
      </c>
      <c r="R96" s="9">
        <v>36</v>
      </c>
      <c r="S96" s="9">
        <v>18</v>
      </c>
      <c r="T96" s="9">
        <v>18</v>
      </c>
      <c r="V96" s="9">
        <v>15</v>
      </c>
      <c r="W96" s="9">
        <v>7</v>
      </c>
      <c r="X96" s="9">
        <v>8</v>
      </c>
      <c r="Z96" s="9">
        <v>17</v>
      </c>
      <c r="AA96" s="9">
        <v>8</v>
      </c>
      <c r="AB96" s="9">
        <v>9</v>
      </c>
      <c r="AD96" s="9">
        <v>12</v>
      </c>
      <c r="AE96" s="9">
        <v>8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182</v>
      </c>
      <c r="C97" s="29">
        <f t="shared" si="3"/>
        <v>89</v>
      </c>
      <c r="D97" s="29">
        <f t="shared" si="3"/>
        <v>93</v>
      </c>
      <c r="E97" s="12"/>
      <c r="F97" s="9">
        <v>91</v>
      </c>
      <c r="G97" s="9">
        <v>45</v>
      </c>
      <c r="H97" s="9">
        <v>46</v>
      </c>
      <c r="J97" s="9">
        <v>14</v>
      </c>
      <c r="K97" s="9">
        <v>6</v>
      </c>
      <c r="L97" s="9">
        <v>8</v>
      </c>
      <c r="N97" s="9">
        <v>25</v>
      </c>
      <c r="O97" s="9">
        <v>12</v>
      </c>
      <c r="P97" s="9">
        <v>13</v>
      </c>
      <c r="R97" s="9">
        <v>21</v>
      </c>
      <c r="S97" s="9">
        <v>14</v>
      </c>
      <c r="T97" s="9">
        <v>7</v>
      </c>
      <c r="V97" s="9">
        <v>17</v>
      </c>
      <c r="W97" s="9">
        <v>7</v>
      </c>
      <c r="X97" s="9">
        <v>10</v>
      </c>
      <c r="Z97" s="9">
        <v>7</v>
      </c>
      <c r="AA97" s="9">
        <v>1</v>
      </c>
      <c r="AB97" s="9">
        <v>6</v>
      </c>
      <c r="AD97" s="9">
        <v>7</v>
      </c>
      <c r="AE97" s="9">
        <v>4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178</v>
      </c>
      <c r="C98" s="29">
        <f t="shared" si="3"/>
        <v>76</v>
      </c>
      <c r="D98" s="29">
        <f t="shared" si="3"/>
        <v>102</v>
      </c>
      <c r="E98" s="12"/>
      <c r="F98" s="9">
        <v>80</v>
      </c>
      <c r="G98" s="9">
        <v>32</v>
      </c>
      <c r="H98" s="9">
        <v>48</v>
      </c>
      <c r="J98" s="9">
        <v>17</v>
      </c>
      <c r="K98" s="9">
        <v>3</v>
      </c>
      <c r="L98" s="9">
        <v>14</v>
      </c>
      <c r="N98" s="9">
        <v>30</v>
      </c>
      <c r="O98" s="9">
        <v>12</v>
      </c>
      <c r="P98" s="9">
        <v>18</v>
      </c>
      <c r="R98" s="9">
        <v>23</v>
      </c>
      <c r="S98" s="9">
        <v>13</v>
      </c>
      <c r="T98" s="9">
        <v>10</v>
      </c>
      <c r="V98" s="9">
        <v>10</v>
      </c>
      <c r="W98" s="9">
        <v>5</v>
      </c>
      <c r="X98" s="9">
        <v>5</v>
      </c>
      <c r="Z98" s="9">
        <v>14</v>
      </c>
      <c r="AA98" s="9">
        <v>9</v>
      </c>
      <c r="AB98" s="9">
        <v>5</v>
      </c>
      <c r="AD98" s="9">
        <v>4</v>
      </c>
      <c r="AE98" s="9">
        <v>2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197</v>
      </c>
      <c r="C99" s="29">
        <f t="shared" si="3"/>
        <v>83</v>
      </c>
      <c r="D99" s="29">
        <f t="shared" si="3"/>
        <v>114</v>
      </c>
      <c r="E99" s="12"/>
      <c r="F99" s="9">
        <v>99</v>
      </c>
      <c r="G99" s="9">
        <v>40</v>
      </c>
      <c r="H99" s="9">
        <v>59</v>
      </c>
      <c r="J99" s="9">
        <v>17</v>
      </c>
      <c r="K99" s="9">
        <v>11</v>
      </c>
      <c r="L99" s="9">
        <v>6</v>
      </c>
      <c r="N99" s="9">
        <v>27</v>
      </c>
      <c r="O99" s="9">
        <v>12</v>
      </c>
      <c r="P99" s="9">
        <v>15</v>
      </c>
      <c r="R99" s="9">
        <v>22</v>
      </c>
      <c r="S99" s="9">
        <v>7</v>
      </c>
      <c r="T99" s="9">
        <v>15</v>
      </c>
      <c r="V99" s="9">
        <v>12</v>
      </c>
      <c r="W99" s="9">
        <v>5</v>
      </c>
      <c r="X99" s="9">
        <v>7</v>
      </c>
      <c r="Z99" s="9">
        <v>15</v>
      </c>
      <c r="AA99" s="9">
        <v>6</v>
      </c>
      <c r="AB99" s="9">
        <v>9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208</v>
      </c>
      <c r="C100" s="29">
        <f t="shared" si="3"/>
        <v>92</v>
      </c>
      <c r="D100" s="29">
        <f t="shared" si="3"/>
        <v>116</v>
      </c>
      <c r="E100" s="12"/>
      <c r="F100" s="9">
        <v>106</v>
      </c>
      <c r="G100" s="9">
        <v>53</v>
      </c>
      <c r="H100" s="9">
        <v>53</v>
      </c>
      <c r="J100" s="9">
        <v>10</v>
      </c>
      <c r="K100" s="9">
        <v>4</v>
      </c>
      <c r="L100" s="9">
        <v>6</v>
      </c>
      <c r="N100" s="9">
        <v>28</v>
      </c>
      <c r="O100" s="9">
        <v>12</v>
      </c>
      <c r="P100" s="9">
        <v>16</v>
      </c>
      <c r="R100" s="9">
        <v>22</v>
      </c>
      <c r="S100" s="9">
        <v>7</v>
      </c>
      <c r="T100" s="9">
        <v>15</v>
      </c>
      <c r="V100" s="9">
        <v>22</v>
      </c>
      <c r="W100" s="9">
        <v>9</v>
      </c>
      <c r="X100" s="9">
        <v>13</v>
      </c>
      <c r="Z100" s="9">
        <v>16</v>
      </c>
      <c r="AA100" s="9">
        <v>4</v>
      </c>
      <c r="AB100" s="9">
        <v>12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1089</v>
      </c>
      <c r="C101" s="27">
        <f t="shared" si="3"/>
        <v>501</v>
      </c>
      <c r="D101" s="27">
        <f t="shared" si="3"/>
        <v>588</v>
      </c>
      <c r="E101" s="14"/>
      <c r="F101" s="15">
        <v>549</v>
      </c>
      <c r="G101" s="15">
        <v>258</v>
      </c>
      <c r="H101" s="15">
        <v>291</v>
      </c>
      <c r="I101" s="15"/>
      <c r="J101" s="15">
        <v>84</v>
      </c>
      <c r="K101" s="15">
        <v>34</v>
      </c>
      <c r="L101" s="15">
        <v>50</v>
      </c>
      <c r="M101" s="15"/>
      <c r="N101" s="15">
        <v>155</v>
      </c>
      <c r="O101" s="15">
        <v>70</v>
      </c>
      <c r="P101" s="15">
        <v>85</v>
      </c>
      <c r="Q101" s="15"/>
      <c r="R101" s="15">
        <v>124</v>
      </c>
      <c r="S101" s="15">
        <v>59</v>
      </c>
      <c r="T101" s="15">
        <v>65</v>
      </c>
      <c r="U101" s="15"/>
      <c r="V101" s="15">
        <v>76</v>
      </c>
      <c r="W101" s="15">
        <v>33</v>
      </c>
      <c r="X101" s="15">
        <v>43</v>
      </c>
      <c r="Y101" s="15"/>
      <c r="Z101" s="15">
        <v>69</v>
      </c>
      <c r="AA101" s="15">
        <v>28</v>
      </c>
      <c r="AB101" s="15">
        <v>41</v>
      </c>
      <c r="AC101" s="15"/>
      <c r="AD101" s="15">
        <v>32</v>
      </c>
      <c r="AE101" s="15">
        <v>19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195</v>
      </c>
      <c r="C102" s="29">
        <f t="shared" si="3"/>
        <v>77</v>
      </c>
      <c r="D102" s="29">
        <f t="shared" si="3"/>
        <v>118</v>
      </c>
      <c r="E102" s="12"/>
      <c r="F102" s="9">
        <v>97</v>
      </c>
      <c r="G102" s="9">
        <v>43</v>
      </c>
      <c r="H102" s="9">
        <v>54</v>
      </c>
      <c r="J102" s="9">
        <v>15</v>
      </c>
      <c r="K102" s="9">
        <v>4</v>
      </c>
      <c r="L102" s="9">
        <v>11</v>
      </c>
      <c r="N102" s="9">
        <v>37</v>
      </c>
      <c r="O102" s="9">
        <v>11</v>
      </c>
      <c r="P102" s="9">
        <v>26</v>
      </c>
      <c r="R102" s="9">
        <v>15</v>
      </c>
      <c r="S102" s="9">
        <v>7</v>
      </c>
      <c r="T102" s="9">
        <v>8</v>
      </c>
      <c r="V102" s="9">
        <v>10</v>
      </c>
      <c r="W102" s="9">
        <v>1</v>
      </c>
      <c r="X102" s="9">
        <v>9</v>
      </c>
      <c r="Z102" s="9">
        <v>17</v>
      </c>
      <c r="AA102" s="9">
        <v>9</v>
      </c>
      <c r="AB102" s="9">
        <v>8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218</v>
      </c>
      <c r="C103" s="29">
        <f t="shared" si="3"/>
        <v>78</v>
      </c>
      <c r="D103" s="29">
        <f t="shared" si="3"/>
        <v>140</v>
      </c>
      <c r="E103" s="12"/>
      <c r="F103" s="9">
        <v>113</v>
      </c>
      <c r="G103" s="9">
        <v>39</v>
      </c>
      <c r="H103" s="9">
        <v>74</v>
      </c>
      <c r="J103" s="9">
        <v>20</v>
      </c>
      <c r="K103" s="9">
        <v>6</v>
      </c>
      <c r="L103" s="9">
        <v>14</v>
      </c>
      <c r="N103" s="9">
        <v>35</v>
      </c>
      <c r="O103" s="9">
        <v>15</v>
      </c>
      <c r="P103" s="9">
        <v>20</v>
      </c>
      <c r="R103" s="9">
        <v>22</v>
      </c>
      <c r="S103" s="9">
        <v>9</v>
      </c>
      <c r="T103" s="9">
        <v>13</v>
      </c>
      <c r="V103" s="9">
        <v>14</v>
      </c>
      <c r="W103" s="9">
        <v>5</v>
      </c>
      <c r="X103" s="9">
        <v>9</v>
      </c>
      <c r="Z103" s="9">
        <v>8</v>
      </c>
      <c r="AA103" s="9">
        <v>3</v>
      </c>
      <c r="AB103" s="9">
        <v>5</v>
      </c>
      <c r="AD103" s="9">
        <v>6</v>
      </c>
      <c r="AE103" s="9">
        <v>1</v>
      </c>
      <c r="AF103" s="9">
        <v>5</v>
      </c>
    </row>
    <row r="104" spans="1:32" s="9" customFormat="1" ht="15" customHeight="1" x14ac:dyDescent="0.15">
      <c r="A104" s="11">
        <v>82</v>
      </c>
      <c r="B104" s="28">
        <f t="shared" si="3"/>
        <v>214</v>
      </c>
      <c r="C104" s="29">
        <f t="shared" si="3"/>
        <v>72</v>
      </c>
      <c r="D104" s="29">
        <f t="shared" si="3"/>
        <v>142</v>
      </c>
      <c r="E104" s="12"/>
      <c r="F104" s="9">
        <v>106</v>
      </c>
      <c r="G104" s="9">
        <v>33</v>
      </c>
      <c r="H104" s="9">
        <v>73</v>
      </c>
      <c r="J104" s="9">
        <v>14</v>
      </c>
      <c r="K104" s="9">
        <v>6</v>
      </c>
      <c r="L104" s="9">
        <v>8</v>
      </c>
      <c r="N104" s="9">
        <v>36</v>
      </c>
      <c r="O104" s="9">
        <v>14</v>
      </c>
      <c r="P104" s="9">
        <v>22</v>
      </c>
      <c r="R104" s="9">
        <v>23</v>
      </c>
      <c r="S104" s="9">
        <v>8</v>
      </c>
      <c r="T104" s="9">
        <v>15</v>
      </c>
      <c r="V104" s="9">
        <v>15</v>
      </c>
      <c r="W104" s="9">
        <v>6</v>
      </c>
      <c r="X104" s="9">
        <v>9</v>
      </c>
      <c r="Z104" s="9">
        <v>15</v>
      </c>
      <c r="AA104" s="9">
        <v>3</v>
      </c>
      <c r="AB104" s="9">
        <v>12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195</v>
      </c>
      <c r="C105" s="29">
        <f t="shared" si="3"/>
        <v>73</v>
      </c>
      <c r="D105" s="29">
        <f t="shared" si="3"/>
        <v>122</v>
      </c>
      <c r="E105" s="12"/>
      <c r="F105" s="9">
        <v>91</v>
      </c>
      <c r="G105" s="9">
        <v>35</v>
      </c>
      <c r="H105" s="9">
        <v>56</v>
      </c>
      <c r="J105" s="9">
        <v>15</v>
      </c>
      <c r="K105" s="9">
        <v>6</v>
      </c>
      <c r="L105" s="9">
        <v>9</v>
      </c>
      <c r="N105" s="9">
        <v>37</v>
      </c>
      <c r="O105" s="9">
        <v>17</v>
      </c>
      <c r="P105" s="9">
        <v>20</v>
      </c>
      <c r="R105" s="9">
        <v>21</v>
      </c>
      <c r="S105" s="9">
        <v>5</v>
      </c>
      <c r="T105" s="9">
        <v>16</v>
      </c>
      <c r="V105" s="9">
        <v>16</v>
      </c>
      <c r="W105" s="9">
        <v>6</v>
      </c>
      <c r="X105" s="9">
        <v>10</v>
      </c>
      <c r="Z105" s="9">
        <v>11</v>
      </c>
      <c r="AA105" s="9">
        <v>3</v>
      </c>
      <c r="AB105" s="9">
        <v>8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208</v>
      </c>
      <c r="C106" s="29">
        <f t="shared" si="3"/>
        <v>80</v>
      </c>
      <c r="D106" s="29">
        <f t="shared" si="3"/>
        <v>128</v>
      </c>
      <c r="E106" s="3"/>
      <c r="F106" s="16">
        <v>100</v>
      </c>
      <c r="G106" s="16">
        <v>35</v>
      </c>
      <c r="H106" s="16">
        <v>65</v>
      </c>
      <c r="I106" s="16"/>
      <c r="J106" s="16">
        <v>19</v>
      </c>
      <c r="K106" s="16">
        <v>10</v>
      </c>
      <c r="L106" s="16">
        <v>9</v>
      </c>
      <c r="M106" s="16"/>
      <c r="N106" s="16">
        <v>30</v>
      </c>
      <c r="O106" s="16">
        <v>14</v>
      </c>
      <c r="P106" s="16">
        <v>16</v>
      </c>
      <c r="Q106" s="16"/>
      <c r="R106" s="16">
        <v>25</v>
      </c>
      <c r="S106" s="16">
        <v>8</v>
      </c>
      <c r="T106" s="16">
        <v>17</v>
      </c>
      <c r="U106" s="16"/>
      <c r="V106" s="16">
        <v>16</v>
      </c>
      <c r="W106" s="16">
        <v>7</v>
      </c>
      <c r="X106" s="16">
        <v>9</v>
      </c>
      <c r="Y106" s="16"/>
      <c r="Z106" s="16">
        <v>14</v>
      </c>
      <c r="AA106" s="16">
        <v>6</v>
      </c>
      <c r="AB106" s="16">
        <v>8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3"/>
        <v>1030</v>
      </c>
      <c r="C107" s="27">
        <f t="shared" si="3"/>
        <v>380</v>
      </c>
      <c r="D107" s="27">
        <f t="shared" si="3"/>
        <v>650</v>
      </c>
      <c r="E107" s="3"/>
      <c r="F107" s="16">
        <v>507</v>
      </c>
      <c r="G107" s="16">
        <v>185</v>
      </c>
      <c r="H107" s="16">
        <v>322</v>
      </c>
      <c r="I107" s="16"/>
      <c r="J107" s="16">
        <v>83</v>
      </c>
      <c r="K107" s="16">
        <v>32</v>
      </c>
      <c r="L107" s="16">
        <v>51</v>
      </c>
      <c r="M107" s="16"/>
      <c r="N107" s="16">
        <v>175</v>
      </c>
      <c r="O107" s="16">
        <v>71</v>
      </c>
      <c r="P107" s="16">
        <v>104</v>
      </c>
      <c r="Q107" s="16"/>
      <c r="R107" s="16">
        <v>106</v>
      </c>
      <c r="S107" s="16">
        <v>37</v>
      </c>
      <c r="T107" s="16">
        <v>69</v>
      </c>
      <c r="U107" s="16"/>
      <c r="V107" s="16">
        <v>71</v>
      </c>
      <c r="W107" s="16">
        <v>25</v>
      </c>
      <c r="X107" s="16">
        <v>46</v>
      </c>
      <c r="Y107" s="16"/>
      <c r="Z107" s="16">
        <v>65</v>
      </c>
      <c r="AA107" s="16">
        <v>24</v>
      </c>
      <c r="AB107" s="16">
        <v>41</v>
      </c>
      <c r="AC107" s="16"/>
      <c r="AD107" s="16">
        <v>23</v>
      </c>
      <c r="AE107" s="16">
        <v>6</v>
      </c>
      <c r="AF107" s="16">
        <v>17</v>
      </c>
    </row>
    <row r="108" spans="1:32" s="9" customFormat="1" ht="15" customHeight="1" x14ac:dyDescent="0.15">
      <c r="A108" s="11">
        <v>85</v>
      </c>
      <c r="B108" s="28">
        <f t="shared" si="3"/>
        <v>236</v>
      </c>
      <c r="C108" s="29">
        <f t="shared" si="3"/>
        <v>87</v>
      </c>
      <c r="D108" s="29">
        <f t="shared" si="3"/>
        <v>149</v>
      </c>
      <c r="E108" s="12"/>
      <c r="F108" s="9">
        <v>113</v>
      </c>
      <c r="G108" s="9">
        <v>42</v>
      </c>
      <c r="H108" s="9">
        <v>71</v>
      </c>
      <c r="J108" s="9">
        <v>23</v>
      </c>
      <c r="K108" s="9">
        <v>7</v>
      </c>
      <c r="L108" s="9">
        <v>16</v>
      </c>
      <c r="N108" s="9">
        <v>44</v>
      </c>
      <c r="O108" s="9">
        <v>16</v>
      </c>
      <c r="P108" s="9">
        <v>28</v>
      </c>
      <c r="R108" s="9">
        <v>23</v>
      </c>
      <c r="S108" s="9">
        <v>10</v>
      </c>
      <c r="T108" s="9">
        <v>13</v>
      </c>
      <c r="V108" s="9">
        <v>16</v>
      </c>
      <c r="W108" s="9">
        <v>6</v>
      </c>
      <c r="X108" s="9">
        <v>10</v>
      </c>
      <c r="Z108" s="9">
        <v>13</v>
      </c>
      <c r="AA108" s="9">
        <v>5</v>
      </c>
      <c r="AB108" s="9">
        <v>8</v>
      </c>
      <c r="AD108" s="9">
        <v>4</v>
      </c>
      <c r="AE108" s="9">
        <v>1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226</v>
      </c>
      <c r="C109" s="29">
        <f t="shared" si="3"/>
        <v>66</v>
      </c>
      <c r="D109" s="29">
        <f t="shared" si="3"/>
        <v>160</v>
      </c>
      <c r="E109" s="12"/>
      <c r="F109" s="9">
        <v>100</v>
      </c>
      <c r="G109" s="9">
        <v>33</v>
      </c>
      <c r="H109" s="9">
        <v>67</v>
      </c>
      <c r="J109" s="9">
        <v>20</v>
      </c>
      <c r="K109" s="9">
        <v>2</v>
      </c>
      <c r="L109" s="9">
        <v>18</v>
      </c>
      <c r="N109" s="9">
        <v>40</v>
      </c>
      <c r="O109" s="9">
        <v>11</v>
      </c>
      <c r="P109" s="9">
        <v>29</v>
      </c>
      <c r="R109" s="9">
        <v>23</v>
      </c>
      <c r="S109" s="9">
        <v>5</v>
      </c>
      <c r="T109" s="9">
        <v>18</v>
      </c>
      <c r="V109" s="9">
        <v>18</v>
      </c>
      <c r="W109" s="9">
        <v>5</v>
      </c>
      <c r="X109" s="9">
        <v>13</v>
      </c>
      <c r="Z109" s="9">
        <v>14</v>
      </c>
      <c r="AA109" s="9">
        <v>6</v>
      </c>
      <c r="AB109" s="9">
        <v>8</v>
      </c>
      <c r="AD109" s="9">
        <v>11</v>
      </c>
      <c r="AE109" s="9">
        <v>4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227</v>
      </c>
      <c r="C110" s="29">
        <f t="shared" si="3"/>
        <v>75</v>
      </c>
      <c r="D110" s="29">
        <f t="shared" si="3"/>
        <v>152</v>
      </c>
      <c r="E110" s="12"/>
      <c r="F110" s="9">
        <v>112</v>
      </c>
      <c r="G110" s="9">
        <v>37</v>
      </c>
      <c r="H110" s="9">
        <v>75</v>
      </c>
      <c r="J110" s="9">
        <v>15</v>
      </c>
      <c r="K110" s="9">
        <v>7</v>
      </c>
      <c r="L110" s="9">
        <v>8</v>
      </c>
      <c r="N110" s="9">
        <v>41</v>
      </c>
      <c r="O110" s="9">
        <v>14</v>
      </c>
      <c r="P110" s="9">
        <v>27</v>
      </c>
      <c r="R110" s="9">
        <v>19</v>
      </c>
      <c r="S110" s="9">
        <v>5</v>
      </c>
      <c r="T110" s="9">
        <v>14</v>
      </c>
      <c r="V110" s="9">
        <v>12</v>
      </c>
      <c r="W110" s="9">
        <v>3</v>
      </c>
      <c r="X110" s="9">
        <v>9</v>
      </c>
      <c r="Z110" s="9">
        <v>14</v>
      </c>
      <c r="AA110" s="9">
        <v>5</v>
      </c>
      <c r="AB110" s="9">
        <v>9</v>
      </c>
      <c r="AD110" s="9">
        <v>14</v>
      </c>
      <c r="AE110" s="9">
        <v>4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195</v>
      </c>
      <c r="C111" s="29">
        <f t="shared" si="3"/>
        <v>57</v>
      </c>
      <c r="D111" s="29">
        <f t="shared" si="3"/>
        <v>138</v>
      </c>
      <c r="E111" s="12"/>
      <c r="F111" s="9">
        <v>83</v>
      </c>
      <c r="G111" s="9">
        <v>26</v>
      </c>
      <c r="H111" s="9">
        <v>57</v>
      </c>
      <c r="J111" s="9">
        <v>19</v>
      </c>
      <c r="K111" s="9">
        <v>6</v>
      </c>
      <c r="L111" s="9">
        <v>13</v>
      </c>
      <c r="N111" s="9">
        <v>38</v>
      </c>
      <c r="O111" s="9">
        <v>10</v>
      </c>
      <c r="P111" s="9">
        <v>28</v>
      </c>
      <c r="R111" s="9">
        <v>20</v>
      </c>
      <c r="S111" s="9">
        <v>6</v>
      </c>
      <c r="T111" s="9">
        <v>14</v>
      </c>
      <c r="V111" s="9">
        <v>15</v>
      </c>
      <c r="W111" s="9">
        <v>6</v>
      </c>
      <c r="X111" s="9">
        <v>9</v>
      </c>
      <c r="Z111" s="9">
        <v>13</v>
      </c>
      <c r="AA111" s="9">
        <v>2</v>
      </c>
      <c r="AB111" s="9">
        <v>11</v>
      </c>
      <c r="AD111" s="9">
        <v>7</v>
      </c>
      <c r="AE111" s="9">
        <v>1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215</v>
      </c>
      <c r="C112" s="29">
        <f t="shared" si="3"/>
        <v>69</v>
      </c>
      <c r="D112" s="29">
        <f t="shared" si="3"/>
        <v>146</v>
      </c>
      <c r="E112" s="3"/>
      <c r="F112" s="16">
        <v>87</v>
      </c>
      <c r="G112" s="16">
        <v>33</v>
      </c>
      <c r="H112" s="16">
        <v>54</v>
      </c>
      <c r="I112" s="16"/>
      <c r="J112" s="16">
        <v>19</v>
      </c>
      <c r="K112" s="16">
        <v>6</v>
      </c>
      <c r="L112" s="16">
        <v>13</v>
      </c>
      <c r="M112" s="16"/>
      <c r="N112" s="16">
        <v>40</v>
      </c>
      <c r="O112" s="16">
        <v>6</v>
      </c>
      <c r="P112" s="16">
        <v>34</v>
      </c>
      <c r="Q112" s="16"/>
      <c r="R112" s="16">
        <v>23</v>
      </c>
      <c r="S112" s="16">
        <v>8</v>
      </c>
      <c r="T112" s="16">
        <v>15</v>
      </c>
      <c r="U112" s="16"/>
      <c r="V112" s="16">
        <v>20</v>
      </c>
      <c r="W112" s="16">
        <v>11</v>
      </c>
      <c r="X112" s="16">
        <v>9</v>
      </c>
      <c r="Y112" s="16"/>
      <c r="Z112" s="16">
        <v>15</v>
      </c>
      <c r="AA112" s="16">
        <v>5</v>
      </c>
      <c r="AB112" s="16">
        <v>10</v>
      </c>
      <c r="AC112" s="16"/>
      <c r="AD112" s="16">
        <v>11</v>
      </c>
      <c r="AE112" s="16">
        <v>0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3"/>
        <v>1099</v>
      </c>
      <c r="C113" s="27">
        <f t="shared" si="3"/>
        <v>354</v>
      </c>
      <c r="D113" s="27">
        <f t="shared" si="3"/>
        <v>745</v>
      </c>
      <c r="E113" s="3"/>
      <c r="F113" s="16">
        <v>495</v>
      </c>
      <c r="G113" s="16">
        <v>171</v>
      </c>
      <c r="H113" s="16">
        <v>324</v>
      </c>
      <c r="I113" s="16"/>
      <c r="J113" s="16">
        <v>96</v>
      </c>
      <c r="K113" s="16">
        <v>28</v>
      </c>
      <c r="L113" s="16">
        <v>68</v>
      </c>
      <c r="M113" s="16"/>
      <c r="N113" s="16">
        <v>203</v>
      </c>
      <c r="O113" s="16">
        <v>57</v>
      </c>
      <c r="P113" s="16">
        <v>146</v>
      </c>
      <c r="Q113" s="16"/>
      <c r="R113" s="16">
        <v>108</v>
      </c>
      <c r="S113" s="16">
        <v>34</v>
      </c>
      <c r="T113" s="16">
        <v>74</v>
      </c>
      <c r="U113" s="16"/>
      <c r="V113" s="16">
        <v>81</v>
      </c>
      <c r="W113" s="16">
        <v>31</v>
      </c>
      <c r="X113" s="16">
        <v>50</v>
      </c>
      <c r="Y113" s="16"/>
      <c r="Z113" s="16">
        <v>69</v>
      </c>
      <c r="AA113" s="16">
        <v>23</v>
      </c>
      <c r="AB113" s="16">
        <v>46</v>
      </c>
      <c r="AC113" s="16"/>
      <c r="AD113" s="16">
        <v>47</v>
      </c>
      <c r="AE113" s="16">
        <v>10</v>
      </c>
      <c r="AF113" s="16">
        <v>37</v>
      </c>
    </row>
    <row r="114" spans="1:32" s="9" customFormat="1" ht="15" customHeight="1" x14ac:dyDescent="0.15">
      <c r="A114" s="11">
        <v>90</v>
      </c>
      <c r="B114" s="28">
        <f t="shared" si="3"/>
        <v>148</v>
      </c>
      <c r="C114" s="29">
        <f t="shared" si="3"/>
        <v>41</v>
      </c>
      <c r="D114" s="29">
        <f t="shared" si="3"/>
        <v>107</v>
      </c>
      <c r="E114" s="12"/>
      <c r="F114" s="9">
        <v>57</v>
      </c>
      <c r="G114" s="9">
        <v>12</v>
      </c>
      <c r="H114" s="9">
        <v>45</v>
      </c>
      <c r="J114" s="9">
        <v>15</v>
      </c>
      <c r="K114" s="9">
        <v>6</v>
      </c>
      <c r="L114" s="9">
        <v>9</v>
      </c>
      <c r="N114" s="9">
        <v>23</v>
      </c>
      <c r="O114" s="9">
        <v>7</v>
      </c>
      <c r="P114" s="9">
        <v>16</v>
      </c>
      <c r="R114" s="9">
        <v>22</v>
      </c>
      <c r="S114" s="9">
        <v>8</v>
      </c>
      <c r="T114" s="9">
        <v>14</v>
      </c>
      <c r="V114" s="9">
        <v>12</v>
      </c>
      <c r="W114" s="9">
        <v>2</v>
      </c>
      <c r="X114" s="9">
        <v>10</v>
      </c>
      <c r="Z114" s="9">
        <v>15</v>
      </c>
      <c r="AA114" s="9">
        <v>6</v>
      </c>
      <c r="AB114" s="9">
        <v>9</v>
      </c>
      <c r="AD114" s="9">
        <v>4</v>
      </c>
      <c r="AE114" s="9">
        <v>0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121</v>
      </c>
      <c r="C115" s="29">
        <f t="shared" si="3"/>
        <v>41</v>
      </c>
      <c r="D115" s="29">
        <f t="shared" si="3"/>
        <v>80</v>
      </c>
      <c r="E115" s="12"/>
      <c r="F115" s="9">
        <v>53</v>
      </c>
      <c r="G115" s="9">
        <v>16</v>
      </c>
      <c r="H115" s="9">
        <v>37</v>
      </c>
      <c r="J115" s="9">
        <v>8</v>
      </c>
      <c r="K115" s="9">
        <v>1</v>
      </c>
      <c r="L115" s="9">
        <v>7</v>
      </c>
      <c r="N115" s="9">
        <v>17</v>
      </c>
      <c r="O115" s="9">
        <v>12</v>
      </c>
      <c r="P115" s="9">
        <v>5</v>
      </c>
      <c r="R115" s="9">
        <v>17</v>
      </c>
      <c r="S115" s="9">
        <v>1</v>
      </c>
      <c r="T115" s="9">
        <v>16</v>
      </c>
      <c r="V115" s="9">
        <v>10</v>
      </c>
      <c r="W115" s="9">
        <v>4</v>
      </c>
      <c r="X115" s="9">
        <v>6</v>
      </c>
      <c r="Z115" s="9">
        <v>10</v>
      </c>
      <c r="AA115" s="9">
        <v>5</v>
      </c>
      <c r="AB115" s="9">
        <v>5</v>
      </c>
      <c r="AD115" s="9">
        <v>6</v>
      </c>
      <c r="AE115" s="9">
        <v>2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114</v>
      </c>
      <c r="C116" s="29">
        <f t="shared" si="3"/>
        <v>25</v>
      </c>
      <c r="D116" s="29">
        <f t="shared" si="3"/>
        <v>89</v>
      </c>
      <c r="E116" s="12"/>
      <c r="F116" s="9">
        <v>44</v>
      </c>
      <c r="G116" s="9">
        <v>12</v>
      </c>
      <c r="H116" s="9">
        <v>32</v>
      </c>
      <c r="J116" s="9">
        <v>11</v>
      </c>
      <c r="K116" s="9">
        <v>0</v>
      </c>
      <c r="L116" s="9">
        <v>11</v>
      </c>
      <c r="N116" s="9">
        <v>22</v>
      </c>
      <c r="O116" s="9">
        <v>5</v>
      </c>
      <c r="P116" s="9">
        <v>17</v>
      </c>
      <c r="R116" s="9">
        <v>15</v>
      </c>
      <c r="S116" s="9">
        <v>4</v>
      </c>
      <c r="T116" s="9">
        <v>11</v>
      </c>
      <c r="V116" s="9">
        <v>11</v>
      </c>
      <c r="W116" s="9">
        <v>2</v>
      </c>
      <c r="X116" s="9">
        <v>9</v>
      </c>
      <c r="Z116" s="9">
        <v>4</v>
      </c>
      <c r="AA116" s="9">
        <v>1</v>
      </c>
      <c r="AB116" s="9">
        <v>3</v>
      </c>
      <c r="AD116" s="9">
        <v>7</v>
      </c>
      <c r="AE116" s="9">
        <v>1</v>
      </c>
      <c r="AF116" s="9">
        <v>6</v>
      </c>
    </row>
    <row r="117" spans="1:32" s="9" customFormat="1" ht="15" customHeight="1" x14ac:dyDescent="0.15">
      <c r="A117" s="11">
        <v>93</v>
      </c>
      <c r="B117" s="28">
        <f t="shared" si="3"/>
        <v>100</v>
      </c>
      <c r="C117" s="29">
        <f t="shared" si="3"/>
        <v>26</v>
      </c>
      <c r="D117" s="29">
        <f t="shared" si="3"/>
        <v>74</v>
      </c>
      <c r="E117" s="12"/>
      <c r="F117" s="9">
        <v>36</v>
      </c>
      <c r="G117" s="9">
        <v>10</v>
      </c>
      <c r="H117" s="9">
        <v>26</v>
      </c>
      <c r="J117" s="9">
        <v>11</v>
      </c>
      <c r="K117" s="9">
        <v>5</v>
      </c>
      <c r="L117" s="9">
        <v>6</v>
      </c>
      <c r="N117" s="9">
        <v>16</v>
      </c>
      <c r="O117" s="9">
        <v>2</v>
      </c>
      <c r="P117" s="9">
        <v>14</v>
      </c>
      <c r="R117" s="9">
        <v>12</v>
      </c>
      <c r="S117" s="9">
        <v>5</v>
      </c>
      <c r="T117" s="9">
        <v>7</v>
      </c>
      <c r="V117" s="9">
        <v>8</v>
      </c>
      <c r="W117" s="9">
        <v>3</v>
      </c>
      <c r="X117" s="9">
        <v>5</v>
      </c>
      <c r="Z117" s="9">
        <v>9</v>
      </c>
      <c r="AA117" s="9">
        <v>1</v>
      </c>
      <c r="AB117" s="9">
        <v>8</v>
      </c>
      <c r="AD117" s="9">
        <v>8</v>
      </c>
      <c r="AE117" s="9">
        <v>0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90</v>
      </c>
      <c r="C118" s="29">
        <f t="shared" si="3"/>
        <v>19</v>
      </c>
      <c r="D118" s="29">
        <f t="shared" si="3"/>
        <v>71</v>
      </c>
      <c r="E118" s="12"/>
      <c r="F118" s="16">
        <v>39</v>
      </c>
      <c r="G118" s="16">
        <v>6</v>
      </c>
      <c r="H118" s="16">
        <v>33</v>
      </c>
      <c r="I118" s="16"/>
      <c r="J118" s="16">
        <v>5</v>
      </c>
      <c r="K118" s="16">
        <v>2</v>
      </c>
      <c r="L118" s="16">
        <v>3</v>
      </c>
      <c r="M118" s="16"/>
      <c r="N118" s="16">
        <v>20</v>
      </c>
      <c r="O118" s="16">
        <v>5</v>
      </c>
      <c r="P118" s="16">
        <v>15</v>
      </c>
      <c r="Q118" s="16"/>
      <c r="R118" s="16">
        <v>7</v>
      </c>
      <c r="S118" s="16">
        <v>2</v>
      </c>
      <c r="T118" s="16">
        <v>5</v>
      </c>
      <c r="U118" s="16"/>
      <c r="V118" s="16">
        <v>5</v>
      </c>
      <c r="W118" s="16">
        <v>0</v>
      </c>
      <c r="X118" s="16">
        <v>5</v>
      </c>
      <c r="Y118" s="16"/>
      <c r="Z118" s="16">
        <v>7</v>
      </c>
      <c r="AA118" s="16">
        <v>2</v>
      </c>
      <c r="AB118" s="16">
        <v>5</v>
      </c>
      <c r="AC118" s="16"/>
      <c r="AD118" s="16">
        <v>7</v>
      </c>
      <c r="AE118" s="16">
        <v>2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3"/>
        <v>573</v>
      </c>
      <c r="C119" s="27">
        <f t="shared" si="3"/>
        <v>152</v>
      </c>
      <c r="D119" s="27">
        <f t="shared" si="3"/>
        <v>421</v>
      </c>
      <c r="E119" s="14"/>
      <c r="F119" s="15">
        <v>229</v>
      </c>
      <c r="G119" s="15">
        <v>56</v>
      </c>
      <c r="H119" s="15">
        <v>173</v>
      </c>
      <c r="I119" s="15"/>
      <c r="J119" s="15">
        <v>50</v>
      </c>
      <c r="K119" s="15">
        <v>14</v>
      </c>
      <c r="L119" s="15">
        <v>36</v>
      </c>
      <c r="M119" s="15"/>
      <c r="N119" s="15">
        <v>98</v>
      </c>
      <c r="O119" s="15">
        <v>31</v>
      </c>
      <c r="P119" s="15">
        <v>67</v>
      </c>
      <c r="Q119" s="15"/>
      <c r="R119" s="15">
        <v>73</v>
      </c>
      <c r="S119" s="15">
        <v>20</v>
      </c>
      <c r="T119" s="15">
        <v>53</v>
      </c>
      <c r="U119" s="15"/>
      <c r="V119" s="15">
        <v>46</v>
      </c>
      <c r="W119" s="15">
        <v>11</v>
      </c>
      <c r="X119" s="15">
        <v>35</v>
      </c>
      <c r="Y119" s="15"/>
      <c r="Z119" s="15">
        <v>45</v>
      </c>
      <c r="AA119" s="15">
        <v>15</v>
      </c>
      <c r="AB119" s="15">
        <v>30</v>
      </c>
      <c r="AC119" s="15"/>
      <c r="AD119" s="15">
        <v>32</v>
      </c>
      <c r="AE119" s="15">
        <v>5</v>
      </c>
      <c r="AF119" s="15">
        <v>27</v>
      </c>
    </row>
    <row r="120" spans="1:32" s="9" customFormat="1" ht="15" customHeight="1" x14ac:dyDescent="0.15">
      <c r="A120" s="11">
        <v>95</v>
      </c>
      <c r="B120" s="28">
        <f t="shared" si="3"/>
        <v>58</v>
      </c>
      <c r="C120" s="29">
        <f t="shared" si="3"/>
        <v>5</v>
      </c>
      <c r="D120" s="29">
        <f t="shared" si="3"/>
        <v>53</v>
      </c>
      <c r="E120" s="12"/>
      <c r="F120" s="9">
        <v>23</v>
      </c>
      <c r="G120" s="9">
        <v>1</v>
      </c>
      <c r="H120" s="9">
        <v>22</v>
      </c>
      <c r="J120" s="9">
        <v>7</v>
      </c>
      <c r="K120" s="9">
        <v>1</v>
      </c>
      <c r="L120" s="9">
        <v>6</v>
      </c>
      <c r="N120" s="9">
        <v>12</v>
      </c>
      <c r="O120" s="9">
        <v>1</v>
      </c>
      <c r="P120" s="9">
        <v>11</v>
      </c>
      <c r="R120" s="9">
        <v>9</v>
      </c>
      <c r="S120" s="9">
        <v>1</v>
      </c>
      <c r="T120" s="9">
        <v>8</v>
      </c>
      <c r="V120" s="9">
        <v>2</v>
      </c>
      <c r="W120" s="9">
        <v>0</v>
      </c>
      <c r="X120" s="9">
        <v>2</v>
      </c>
      <c r="Z120" s="9">
        <v>0</v>
      </c>
      <c r="AA120" s="9">
        <v>0</v>
      </c>
      <c r="AB120" s="9">
        <v>0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7</v>
      </c>
      <c r="D121" s="29">
        <f t="shared" si="3"/>
        <v>30</v>
      </c>
      <c r="E121" s="12"/>
      <c r="F121" s="9">
        <v>9</v>
      </c>
      <c r="G121" s="9">
        <v>0</v>
      </c>
      <c r="H121" s="9">
        <v>9</v>
      </c>
      <c r="J121" s="9">
        <v>4</v>
      </c>
      <c r="K121" s="9">
        <v>1</v>
      </c>
      <c r="L121" s="9">
        <v>3</v>
      </c>
      <c r="N121" s="9">
        <v>7</v>
      </c>
      <c r="O121" s="9">
        <v>4</v>
      </c>
      <c r="P121" s="9">
        <v>3</v>
      </c>
      <c r="R121" s="9">
        <v>4</v>
      </c>
      <c r="S121" s="9">
        <v>0</v>
      </c>
      <c r="T121" s="9">
        <v>4</v>
      </c>
      <c r="V121" s="9">
        <v>4</v>
      </c>
      <c r="W121" s="9">
        <v>1</v>
      </c>
      <c r="X121" s="9">
        <v>3</v>
      </c>
      <c r="Z121" s="9">
        <v>2</v>
      </c>
      <c r="AA121" s="9">
        <v>1</v>
      </c>
      <c r="AB121" s="9">
        <v>1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8</v>
      </c>
      <c r="D122" s="29">
        <f t="shared" si="3"/>
        <v>24</v>
      </c>
      <c r="E122" s="12"/>
      <c r="F122" s="9">
        <v>12</v>
      </c>
      <c r="G122" s="9">
        <v>1</v>
      </c>
      <c r="H122" s="9">
        <v>11</v>
      </c>
      <c r="J122" s="9">
        <v>1</v>
      </c>
      <c r="K122" s="9">
        <v>0</v>
      </c>
      <c r="L122" s="9">
        <v>1</v>
      </c>
      <c r="N122" s="9">
        <v>8</v>
      </c>
      <c r="O122" s="9">
        <v>3</v>
      </c>
      <c r="P122" s="9">
        <v>5</v>
      </c>
      <c r="R122" s="9">
        <v>3</v>
      </c>
      <c r="S122" s="9">
        <v>0</v>
      </c>
      <c r="T122" s="9">
        <v>3</v>
      </c>
      <c r="V122" s="9">
        <v>3</v>
      </c>
      <c r="W122" s="9">
        <v>2</v>
      </c>
      <c r="X122" s="9">
        <v>1</v>
      </c>
      <c r="Z122" s="9">
        <v>2</v>
      </c>
      <c r="AA122" s="9">
        <v>1</v>
      </c>
      <c r="AB122" s="9">
        <v>1</v>
      </c>
      <c r="AD122" s="9">
        <v>3</v>
      </c>
      <c r="AE122" s="9">
        <v>1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6</v>
      </c>
      <c r="D123" s="29">
        <f t="shared" si="3"/>
        <v>19</v>
      </c>
      <c r="E123" s="12"/>
      <c r="F123" s="9">
        <v>13</v>
      </c>
      <c r="G123" s="9">
        <v>5</v>
      </c>
      <c r="H123" s="9">
        <v>8</v>
      </c>
      <c r="J123" s="9">
        <v>2</v>
      </c>
      <c r="K123" s="9">
        <v>0</v>
      </c>
      <c r="L123" s="9">
        <v>2</v>
      </c>
      <c r="N123" s="9">
        <v>1</v>
      </c>
      <c r="O123" s="9">
        <v>0</v>
      </c>
      <c r="P123" s="9">
        <v>1</v>
      </c>
      <c r="R123" s="9">
        <v>1</v>
      </c>
      <c r="S123" s="9">
        <v>0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5</v>
      </c>
      <c r="AE123" s="9">
        <v>0</v>
      </c>
      <c r="AF123" s="9">
        <v>5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5</v>
      </c>
      <c r="D124" s="29">
        <f t="shared" si="3"/>
        <v>17</v>
      </c>
      <c r="E124" s="12"/>
      <c r="F124" s="16">
        <v>10</v>
      </c>
      <c r="G124" s="16">
        <v>4</v>
      </c>
      <c r="H124" s="16">
        <v>6</v>
      </c>
      <c r="I124" s="16"/>
      <c r="J124" s="16">
        <v>1</v>
      </c>
      <c r="K124" s="16">
        <v>0</v>
      </c>
      <c r="L124" s="16">
        <v>1</v>
      </c>
      <c r="M124" s="16"/>
      <c r="N124" s="16">
        <v>2</v>
      </c>
      <c r="O124" s="16">
        <v>0</v>
      </c>
      <c r="P124" s="16">
        <v>2</v>
      </c>
      <c r="Q124" s="16"/>
      <c r="R124" s="16">
        <v>1</v>
      </c>
      <c r="S124" s="16">
        <v>0</v>
      </c>
      <c r="T124" s="16">
        <v>1</v>
      </c>
      <c r="U124" s="16"/>
      <c r="V124" s="16">
        <v>1</v>
      </c>
      <c r="W124" s="16">
        <v>0</v>
      </c>
      <c r="X124" s="16">
        <v>1</v>
      </c>
      <c r="Y124" s="16"/>
      <c r="Z124" s="16">
        <v>1</v>
      </c>
      <c r="AA124" s="16">
        <v>0</v>
      </c>
      <c r="AB124" s="16">
        <v>1</v>
      </c>
      <c r="AC124" s="16"/>
      <c r="AD124" s="16">
        <v>6</v>
      </c>
      <c r="AE124" s="16">
        <v>1</v>
      </c>
      <c r="AF124" s="16">
        <v>5</v>
      </c>
    </row>
    <row r="125" spans="1:32" s="9" customFormat="1" ht="15" customHeight="1" x14ac:dyDescent="0.15">
      <c r="A125" s="13" t="s">
        <v>19</v>
      </c>
      <c r="B125" s="26">
        <f t="shared" si="3"/>
        <v>174</v>
      </c>
      <c r="C125" s="31">
        <f t="shared" si="3"/>
        <v>31</v>
      </c>
      <c r="D125" s="37">
        <f t="shared" si="3"/>
        <v>143</v>
      </c>
      <c r="E125" s="4"/>
      <c r="F125" s="9">
        <v>67</v>
      </c>
      <c r="G125" s="9">
        <v>11</v>
      </c>
      <c r="H125" s="9">
        <v>56</v>
      </c>
      <c r="J125" s="9">
        <v>15</v>
      </c>
      <c r="K125" s="9">
        <v>2</v>
      </c>
      <c r="L125" s="9">
        <v>13</v>
      </c>
      <c r="N125" s="9">
        <v>30</v>
      </c>
      <c r="O125" s="9">
        <v>8</v>
      </c>
      <c r="P125" s="9">
        <v>22</v>
      </c>
      <c r="R125" s="9">
        <v>18</v>
      </c>
      <c r="S125" s="9">
        <v>1</v>
      </c>
      <c r="T125" s="9">
        <v>17</v>
      </c>
      <c r="V125" s="9">
        <v>10</v>
      </c>
      <c r="W125" s="9">
        <v>3</v>
      </c>
      <c r="X125" s="9">
        <v>7</v>
      </c>
      <c r="Z125" s="9">
        <v>8</v>
      </c>
      <c r="AA125" s="9">
        <v>3</v>
      </c>
      <c r="AB125" s="9">
        <v>5</v>
      </c>
      <c r="AD125" s="9">
        <v>26</v>
      </c>
      <c r="AE125" s="9">
        <v>3</v>
      </c>
      <c r="AF125" s="9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32</v>
      </c>
      <c r="C126" s="27">
        <f t="shared" si="3"/>
        <v>7</v>
      </c>
      <c r="D126" s="27">
        <f t="shared" si="3"/>
        <v>25</v>
      </c>
      <c r="E126" s="14"/>
      <c r="F126" s="15">
        <v>5</v>
      </c>
      <c r="G126" s="15">
        <v>0</v>
      </c>
      <c r="H126" s="15">
        <v>5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2</v>
      </c>
      <c r="AA126" s="15">
        <v>1</v>
      </c>
      <c r="AB126" s="15">
        <v>1</v>
      </c>
      <c r="AC126" s="15"/>
      <c r="AD126" s="15">
        <v>5</v>
      </c>
      <c r="AE126" s="15">
        <v>1</v>
      </c>
      <c r="AF126" s="15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17019</v>
      </c>
      <c r="C127" s="27">
        <f t="shared" si="3"/>
        <v>8059</v>
      </c>
      <c r="D127" s="32">
        <f t="shared" si="3"/>
        <v>8960</v>
      </c>
      <c r="E127" s="3"/>
      <c r="F127" s="15">
        <v>9579</v>
      </c>
      <c r="G127" s="15">
        <v>4552</v>
      </c>
      <c r="H127" s="15">
        <v>5027</v>
      </c>
      <c r="I127" s="15"/>
      <c r="J127" s="15">
        <v>1616</v>
      </c>
      <c r="K127" s="15">
        <v>759</v>
      </c>
      <c r="L127" s="15">
        <v>857</v>
      </c>
      <c r="M127" s="15"/>
      <c r="N127" s="15">
        <v>2567</v>
      </c>
      <c r="O127" s="15">
        <v>1207</v>
      </c>
      <c r="P127" s="15">
        <v>1360</v>
      </c>
      <c r="Q127" s="15"/>
      <c r="R127" s="15">
        <v>1344</v>
      </c>
      <c r="S127" s="15">
        <v>642</v>
      </c>
      <c r="T127" s="15">
        <v>702</v>
      </c>
      <c r="U127" s="15"/>
      <c r="V127" s="15">
        <v>800</v>
      </c>
      <c r="W127" s="15">
        <v>374</v>
      </c>
      <c r="X127" s="15">
        <v>426</v>
      </c>
      <c r="Y127" s="15"/>
      <c r="Z127" s="15">
        <v>798</v>
      </c>
      <c r="AA127" s="15">
        <v>370</v>
      </c>
      <c r="AB127" s="15">
        <v>428</v>
      </c>
      <c r="AC127" s="15"/>
      <c r="AD127" s="15">
        <v>315</v>
      </c>
      <c r="AE127" s="15">
        <v>155</v>
      </c>
      <c r="AF127" s="15">
        <v>160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1923</v>
      </c>
      <c r="C132" s="29">
        <f t="shared" ref="C132:D132" si="4">G132+K132+O132+S132+W132+AA132+AE132</f>
        <v>973</v>
      </c>
      <c r="D132" s="29">
        <f t="shared" si="4"/>
        <v>950</v>
      </c>
      <c r="E132" s="4"/>
      <c r="F132" s="38">
        <v>1331</v>
      </c>
      <c r="G132" s="38">
        <v>668</v>
      </c>
      <c r="H132" s="38">
        <v>663</v>
      </c>
      <c r="I132" s="38"/>
      <c r="J132" s="38">
        <v>192</v>
      </c>
      <c r="K132" s="38">
        <v>94</v>
      </c>
      <c r="L132" s="38">
        <v>98</v>
      </c>
      <c r="M132" s="38"/>
      <c r="N132" s="38">
        <v>190</v>
      </c>
      <c r="O132" s="38">
        <v>96</v>
      </c>
      <c r="P132" s="38">
        <v>94</v>
      </c>
      <c r="Q132" s="38"/>
      <c r="R132" s="38">
        <v>74</v>
      </c>
      <c r="S132" s="38">
        <v>45</v>
      </c>
      <c r="T132" s="38">
        <v>29</v>
      </c>
      <c r="U132" s="38"/>
      <c r="V132" s="38">
        <v>60</v>
      </c>
      <c r="W132" s="38">
        <v>27</v>
      </c>
      <c r="X132" s="38">
        <v>33</v>
      </c>
      <c r="Y132" s="38"/>
      <c r="Z132" s="38">
        <v>76</v>
      </c>
      <c r="AA132" s="38">
        <v>43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</v>
      </c>
      <c r="C133" s="21">
        <f t="shared" ref="C133:D133" si="5">ROUND(C132/C$138,4)</f>
        <v>0.1207</v>
      </c>
      <c r="D133" s="35">
        <f t="shared" si="5"/>
        <v>0.106</v>
      </c>
      <c r="E133" s="3"/>
      <c r="F133" s="39">
        <v>0.13894978599018687</v>
      </c>
      <c r="G133" s="39">
        <v>0.14674868189806678</v>
      </c>
      <c r="H133" s="39">
        <v>0.13188780584841853</v>
      </c>
      <c r="I133" s="39"/>
      <c r="J133" s="39">
        <v>0.11881188118811881</v>
      </c>
      <c r="K133" s="39">
        <v>0.12384716732542819</v>
      </c>
      <c r="L133" s="39">
        <v>0.11435239206534423</v>
      </c>
      <c r="M133" s="39"/>
      <c r="N133" s="39">
        <v>7.4016361511492018E-2</v>
      </c>
      <c r="O133" s="39">
        <v>7.9536039768019887E-2</v>
      </c>
      <c r="P133" s="39">
        <v>6.9117647058823534E-2</v>
      </c>
      <c r="Q133" s="39"/>
      <c r="R133" s="39">
        <v>5.5059523809523808E-2</v>
      </c>
      <c r="S133" s="39">
        <v>7.0093457943925228E-2</v>
      </c>
      <c r="T133" s="39">
        <v>4.1310541310541307E-2</v>
      </c>
      <c r="U133" s="39"/>
      <c r="V133" s="39">
        <v>7.4999999999999997E-2</v>
      </c>
      <c r="W133" s="39">
        <v>7.2192513368983954E-2</v>
      </c>
      <c r="X133" s="39">
        <v>7.746478873239436E-2</v>
      </c>
      <c r="Y133" s="39"/>
      <c r="Z133" s="39">
        <v>9.5238095238095233E-2</v>
      </c>
      <c r="AA133" s="39">
        <v>0.11621621621621622</v>
      </c>
      <c r="AB133" s="39">
        <v>7.7102803738317752E-2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7704</v>
      </c>
      <c r="C134" s="29">
        <f t="shared" ref="C134:D138" si="6">G134+K134+O134+S134+W134+AA134+AE134</f>
        <v>3923</v>
      </c>
      <c r="D134" s="29">
        <f t="shared" si="6"/>
        <v>3781</v>
      </c>
      <c r="E134" s="12"/>
      <c r="F134" s="38">
        <v>4711</v>
      </c>
      <c r="G134" s="38">
        <v>2361</v>
      </c>
      <c r="H134" s="38">
        <v>2350</v>
      </c>
      <c r="I134" s="38"/>
      <c r="J134" s="38">
        <v>727</v>
      </c>
      <c r="K134" s="38">
        <v>367</v>
      </c>
      <c r="L134" s="38">
        <v>360</v>
      </c>
      <c r="M134" s="38"/>
      <c r="N134" s="38">
        <v>1144</v>
      </c>
      <c r="O134" s="38">
        <v>573</v>
      </c>
      <c r="P134" s="38">
        <v>571</v>
      </c>
      <c r="Q134" s="38"/>
      <c r="R134" s="38">
        <v>490</v>
      </c>
      <c r="S134" s="38">
        <v>261</v>
      </c>
      <c r="T134" s="38">
        <v>229</v>
      </c>
      <c r="U134" s="38"/>
      <c r="V134" s="38">
        <v>257</v>
      </c>
      <c r="W134" s="38">
        <v>138</v>
      </c>
      <c r="X134" s="38">
        <v>119</v>
      </c>
      <c r="Y134" s="38"/>
      <c r="Z134" s="38">
        <v>273</v>
      </c>
      <c r="AA134" s="38">
        <v>141</v>
      </c>
      <c r="AB134" s="38">
        <v>132</v>
      </c>
      <c r="AC134" s="38"/>
      <c r="AD134" s="38">
        <v>102</v>
      </c>
      <c r="AE134" s="38">
        <v>82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0.45269999999999999</v>
      </c>
      <c r="C135" s="21">
        <f t="shared" ref="C135:D135" si="7">ROUND(C134/C$138,4)</f>
        <v>0.48680000000000001</v>
      </c>
      <c r="D135" s="21">
        <f t="shared" si="7"/>
        <v>0.42199999999999999</v>
      </c>
      <c r="E135" s="20"/>
      <c r="F135" s="39">
        <v>0.49180499008247208</v>
      </c>
      <c r="G135" s="39">
        <v>0.51867311072056244</v>
      </c>
      <c r="H135" s="39">
        <v>0.46747563158941713</v>
      </c>
      <c r="I135" s="39"/>
      <c r="J135" s="39">
        <v>0.44987623762376239</v>
      </c>
      <c r="K135" s="39">
        <v>0.48353096179183136</v>
      </c>
      <c r="L135" s="39">
        <v>0.42007001166861141</v>
      </c>
      <c r="M135" s="39"/>
      <c r="N135" s="39">
        <v>0.4456564082586677</v>
      </c>
      <c r="O135" s="39">
        <v>0.47473073736536869</v>
      </c>
      <c r="P135" s="39">
        <v>0.4198529411764706</v>
      </c>
      <c r="Q135" s="39"/>
      <c r="R135" s="39">
        <v>0.36458333333333331</v>
      </c>
      <c r="S135" s="39">
        <v>0.40654205607476634</v>
      </c>
      <c r="T135" s="39">
        <v>0.3262108262108262</v>
      </c>
      <c r="U135" s="39"/>
      <c r="V135" s="39">
        <v>0.32124999999999998</v>
      </c>
      <c r="W135" s="39">
        <v>0.36898395721925131</v>
      </c>
      <c r="X135" s="39">
        <v>0.27934272300469482</v>
      </c>
      <c r="Y135" s="39"/>
      <c r="Z135" s="39">
        <v>0.34210526315789475</v>
      </c>
      <c r="AA135" s="39">
        <v>0.38108108108108107</v>
      </c>
      <c r="AB135" s="39">
        <v>0.30841121495327101</v>
      </c>
      <c r="AC135" s="39"/>
      <c r="AD135" s="39">
        <v>0.32380952380952382</v>
      </c>
      <c r="AE135" s="39">
        <v>0.52903225806451615</v>
      </c>
      <c r="AF135" s="39">
        <v>0.125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7392</v>
      </c>
      <c r="C136" s="29">
        <f t="shared" si="6"/>
        <v>3163</v>
      </c>
      <c r="D136" s="29">
        <f t="shared" si="6"/>
        <v>4229</v>
      </c>
      <c r="E136" s="4"/>
      <c r="F136" s="38">
        <v>3537</v>
      </c>
      <c r="G136" s="38">
        <v>1523</v>
      </c>
      <c r="H136" s="38">
        <v>2014</v>
      </c>
      <c r="I136" s="38"/>
      <c r="J136" s="38">
        <v>697</v>
      </c>
      <c r="K136" s="38">
        <v>298</v>
      </c>
      <c r="L136" s="38">
        <v>399</v>
      </c>
      <c r="M136" s="38"/>
      <c r="N136" s="38">
        <v>1233</v>
      </c>
      <c r="O136" s="38">
        <v>538</v>
      </c>
      <c r="P136" s="38">
        <v>695</v>
      </c>
      <c r="Q136" s="38"/>
      <c r="R136" s="38">
        <v>780</v>
      </c>
      <c r="S136" s="38">
        <v>336</v>
      </c>
      <c r="T136" s="38">
        <v>444</v>
      </c>
      <c r="U136" s="38"/>
      <c r="V136" s="38">
        <v>483</v>
      </c>
      <c r="W136" s="38">
        <v>209</v>
      </c>
      <c r="X136" s="38">
        <v>274</v>
      </c>
      <c r="Y136" s="38"/>
      <c r="Z136" s="38">
        <v>449</v>
      </c>
      <c r="AA136" s="38">
        <v>186</v>
      </c>
      <c r="AB136" s="38">
        <v>263</v>
      </c>
      <c r="AC136" s="38"/>
      <c r="AD136" s="38">
        <v>213</v>
      </c>
      <c r="AE136" s="38">
        <v>73</v>
      </c>
      <c r="AF136" s="38">
        <v>140</v>
      </c>
    </row>
    <row r="137" spans="1:32" s="9" customFormat="1" ht="15" customHeight="1" x14ac:dyDescent="0.15">
      <c r="A137" s="1" t="s">
        <v>38</v>
      </c>
      <c r="B137" s="20">
        <f>ROUND(B136/B$138,4)</f>
        <v>0.43430000000000002</v>
      </c>
      <c r="C137" s="21">
        <f t="shared" ref="C137:D137" si="8">ROUND(C136/C$138,4)</f>
        <v>0.39250000000000002</v>
      </c>
      <c r="D137" s="21">
        <f t="shared" si="8"/>
        <v>0.47199999999999998</v>
      </c>
      <c r="E137" s="3"/>
      <c r="F137" s="39">
        <v>0.36924522392734105</v>
      </c>
      <c r="G137" s="39">
        <v>0.33457820738137084</v>
      </c>
      <c r="H137" s="39">
        <v>0.40063656256216429</v>
      </c>
      <c r="I137" s="39"/>
      <c r="J137" s="39">
        <v>0.43131188118811881</v>
      </c>
      <c r="K137" s="39">
        <v>0.39262187088274042</v>
      </c>
      <c r="L137" s="39">
        <v>0.46557759626604434</v>
      </c>
      <c r="M137" s="39"/>
      <c r="N137" s="39">
        <v>0.48032723022984031</v>
      </c>
      <c r="O137" s="39">
        <v>0.44573322286661143</v>
      </c>
      <c r="P137" s="39">
        <v>0.51102941176470584</v>
      </c>
      <c r="Q137" s="39"/>
      <c r="R137" s="39">
        <v>0.5803571428571429</v>
      </c>
      <c r="S137" s="39">
        <v>0.52336448598130836</v>
      </c>
      <c r="T137" s="39">
        <v>0.63247863247863245</v>
      </c>
      <c r="U137" s="39"/>
      <c r="V137" s="39">
        <v>0.60375000000000001</v>
      </c>
      <c r="W137" s="39">
        <v>0.55882352941176472</v>
      </c>
      <c r="X137" s="39">
        <v>0.64319248826291076</v>
      </c>
      <c r="Y137" s="39"/>
      <c r="Z137" s="39">
        <v>0.56265664160401008</v>
      </c>
      <c r="AA137" s="39">
        <v>0.50270270270270268</v>
      </c>
      <c r="AB137" s="39">
        <v>0.61448598130841126</v>
      </c>
      <c r="AC137" s="39"/>
      <c r="AD137" s="39">
        <v>0.67619047619047623</v>
      </c>
      <c r="AE137" s="39">
        <v>0.47096774193548385</v>
      </c>
      <c r="AF137" s="39">
        <v>0.875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17019</v>
      </c>
      <c r="C138" s="27">
        <f t="shared" si="6"/>
        <v>8059</v>
      </c>
      <c r="D138" s="27">
        <f t="shared" si="6"/>
        <v>8960</v>
      </c>
      <c r="E138" s="14"/>
      <c r="F138" s="40">
        <v>9579</v>
      </c>
      <c r="G138" s="40">
        <v>4552</v>
      </c>
      <c r="H138" s="40">
        <v>5027</v>
      </c>
      <c r="I138" s="40"/>
      <c r="J138" s="40">
        <v>1616</v>
      </c>
      <c r="K138" s="40">
        <v>759</v>
      </c>
      <c r="L138" s="40">
        <v>857</v>
      </c>
      <c r="M138" s="40"/>
      <c r="N138" s="40">
        <v>2567</v>
      </c>
      <c r="O138" s="40">
        <v>1207</v>
      </c>
      <c r="P138" s="40">
        <v>1360</v>
      </c>
      <c r="Q138" s="40"/>
      <c r="R138" s="40">
        <v>1344</v>
      </c>
      <c r="S138" s="40">
        <v>642</v>
      </c>
      <c r="T138" s="40">
        <v>702</v>
      </c>
      <c r="U138" s="40"/>
      <c r="V138" s="40">
        <v>800</v>
      </c>
      <c r="W138" s="40">
        <v>374</v>
      </c>
      <c r="X138" s="40">
        <v>426</v>
      </c>
      <c r="Y138" s="40"/>
      <c r="Z138" s="40">
        <v>798</v>
      </c>
      <c r="AA138" s="40">
        <v>370</v>
      </c>
      <c r="AB138" s="40">
        <v>428</v>
      </c>
      <c r="AC138" s="40"/>
      <c r="AD138" s="40">
        <v>315</v>
      </c>
      <c r="AE138" s="40">
        <v>155</v>
      </c>
      <c r="AF138" s="40">
        <v>160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AF142"/>
  <sheetViews>
    <sheetView topLeftCell="A118" zoomScale="70" zoomScaleNormal="70" workbookViewId="0">
      <selection activeCell="B149" sqref="B149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 t="shared" ref="B6:B37" si="0">F6+J6+N6+R6+V6+Z6+AD6</f>
        <v>91</v>
      </c>
      <c r="C6" s="31">
        <f t="shared" ref="C6:C37" si="1">G6+K6+O6+S6+W6+AA6+AE6</f>
        <v>44</v>
      </c>
      <c r="D6" s="29">
        <f t="shared" ref="D6:D37" si="2">H6+L6+P6+T6+X6+AB6+AF6</f>
        <v>47</v>
      </c>
      <c r="E6" s="12"/>
      <c r="F6" s="9">
        <v>71</v>
      </c>
      <c r="G6" s="9">
        <v>35</v>
      </c>
      <c r="H6" s="9">
        <v>36</v>
      </c>
      <c r="J6" s="9">
        <v>8</v>
      </c>
      <c r="K6" s="9">
        <v>5</v>
      </c>
      <c r="L6" s="9">
        <v>3</v>
      </c>
      <c r="N6" s="9">
        <v>7</v>
      </c>
      <c r="O6" s="9">
        <v>2</v>
      </c>
      <c r="P6" s="9">
        <v>5</v>
      </c>
      <c r="R6" s="9">
        <v>3</v>
      </c>
      <c r="S6" s="9">
        <v>1</v>
      </c>
      <c r="T6" s="9">
        <v>2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si="0"/>
        <v>90</v>
      </c>
      <c r="C7" s="29">
        <f t="shared" si="1"/>
        <v>45</v>
      </c>
      <c r="D7" s="29">
        <f t="shared" si="2"/>
        <v>45</v>
      </c>
      <c r="E7" s="12"/>
      <c r="F7" s="9">
        <v>69</v>
      </c>
      <c r="G7" s="9">
        <v>35</v>
      </c>
      <c r="H7" s="9">
        <v>34</v>
      </c>
      <c r="J7" s="9">
        <v>4</v>
      </c>
      <c r="K7" s="9">
        <v>2</v>
      </c>
      <c r="L7" s="9">
        <v>2</v>
      </c>
      <c r="N7" s="9">
        <v>8</v>
      </c>
      <c r="O7" s="9">
        <v>4</v>
      </c>
      <c r="P7" s="9">
        <v>4</v>
      </c>
      <c r="R7" s="9">
        <v>5</v>
      </c>
      <c r="S7" s="9">
        <v>1</v>
      </c>
      <c r="T7" s="9">
        <v>4</v>
      </c>
      <c r="V7" s="9">
        <v>2</v>
      </c>
      <c r="W7" s="9">
        <v>2</v>
      </c>
      <c r="X7" s="9">
        <v>0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0"/>
        <v>83</v>
      </c>
      <c r="C8" s="29">
        <f t="shared" si="1"/>
        <v>34</v>
      </c>
      <c r="D8" s="29">
        <f t="shared" si="2"/>
        <v>49</v>
      </c>
      <c r="E8" s="12"/>
      <c r="F8" s="9">
        <v>60</v>
      </c>
      <c r="G8" s="9">
        <v>21</v>
      </c>
      <c r="H8" s="9">
        <v>39</v>
      </c>
      <c r="J8" s="9">
        <v>9</v>
      </c>
      <c r="K8" s="9">
        <v>1</v>
      </c>
      <c r="L8" s="9">
        <v>8</v>
      </c>
      <c r="N8" s="9">
        <v>7</v>
      </c>
      <c r="O8" s="9">
        <v>6</v>
      </c>
      <c r="P8" s="9">
        <v>1</v>
      </c>
      <c r="R8" s="9">
        <v>3</v>
      </c>
      <c r="S8" s="9">
        <v>2</v>
      </c>
      <c r="T8" s="9">
        <v>1</v>
      </c>
      <c r="V8" s="9">
        <v>3</v>
      </c>
      <c r="W8" s="9">
        <v>3</v>
      </c>
      <c r="X8" s="9">
        <v>0</v>
      </c>
      <c r="Z8" s="9">
        <v>1</v>
      </c>
      <c r="AA8" s="9">
        <v>1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0"/>
        <v>116</v>
      </c>
      <c r="C9" s="29">
        <f t="shared" si="1"/>
        <v>68</v>
      </c>
      <c r="D9" s="29">
        <f t="shared" si="2"/>
        <v>48</v>
      </c>
      <c r="E9" s="12"/>
      <c r="F9" s="9">
        <v>82</v>
      </c>
      <c r="G9" s="9">
        <v>43</v>
      </c>
      <c r="H9" s="9">
        <v>39</v>
      </c>
      <c r="J9" s="9">
        <v>16</v>
      </c>
      <c r="K9" s="9">
        <v>10</v>
      </c>
      <c r="L9" s="9">
        <v>6</v>
      </c>
      <c r="N9" s="9">
        <v>6</v>
      </c>
      <c r="O9" s="9">
        <v>4</v>
      </c>
      <c r="P9" s="9">
        <v>2</v>
      </c>
      <c r="R9" s="9">
        <v>7</v>
      </c>
      <c r="S9" s="9">
        <v>7</v>
      </c>
      <c r="T9" s="9">
        <v>0</v>
      </c>
      <c r="V9" s="9">
        <v>1</v>
      </c>
      <c r="W9" s="9">
        <v>1</v>
      </c>
      <c r="X9" s="9">
        <v>0</v>
      </c>
      <c r="Z9" s="9">
        <v>4</v>
      </c>
      <c r="AA9" s="9">
        <v>3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0"/>
        <v>125</v>
      </c>
      <c r="C10" s="29">
        <f t="shared" si="1"/>
        <v>61</v>
      </c>
      <c r="D10" s="29">
        <f t="shared" si="2"/>
        <v>64</v>
      </c>
      <c r="E10" s="12"/>
      <c r="F10" s="9">
        <v>87</v>
      </c>
      <c r="G10" s="9">
        <v>48</v>
      </c>
      <c r="H10" s="9">
        <v>39</v>
      </c>
      <c r="J10" s="9">
        <v>12</v>
      </c>
      <c r="K10" s="9">
        <v>2</v>
      </c>
      <c r="L10" s="9">
        <v>10</v>
      </c>
      <c r="N10" s="9">
        <v>14</v>
      </c>
      <c r="O10" s="9">
        <v>7</v>
      </c>
      <c r="P10" s="9">
        <v>7</v>
      </c>
      <c r="R10" s="9">
        <v>5</v>
      </c>
      <c r="S10" s="9">
        <v>3</v>
      </c>
      <c r="T10" s="9">
        <v>2</v>
      </c>
      <c r="V10" s="9">
        <v>3</v>
      </c>
      <c r="W10" s="9">
        <v>0</v>
      </c>
      <c r="X10" s="9">
        <v>3</v>
      </c>
      <c r="Z10" s="9">
        <v>4</v>
      </c>
      <c r="AA10" s="9">
        <v>1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0"/>
        <v>505</v>
      </c>
      <c r="C11" s="27">
        <f t="shared" si="1"/>
        <v>252</v>
      </c>
      <c r="D11" s="32">
        <f t="shared" si="2"/>
        <v>253</v>
      </c>
      <c r="E11" s="14"/>
      <c r="F11" s="15">
        <v>369</v>
      </c>
      <c r="G11" s="15">
        <v>182</v>
      </c>
      <c r="H11" s="15">
        <v>187</v>
      </c>
      <c r="I11" s="15"/>
      <c r="J11" s="15">
        <v>49</v>
      </c>
      <c r="K11" s="15">
        <v>20</v>
      </c>
      <c r="L11" s="15">
        <v>29</v>
      </c>
      <c r="M11" s="15"/>
      <c r="N11" s="15">
        <v>42</v>
      </c>
      <c r="O11" s="15">
        <v>23</v>
      </c>
      <c r="P11" s="15">
        <v>19</v>
      </c>
      <c r="Q11" s="15"/>
      <c r="R11" s="15">
        <v>23</v>
      </c>
      <c r="S11" s="15">
        <v>14</v>
      </c>
      <c r="T11" s="15">
        <v>9</v>
      </c>
      <c r="U11" s="15"/>
      <c r="V11" s="15">
        <v>10</v>
      </c>
      <c r="W11" s="15">
        <v>6</v>
      </c>
      <c r="X11" s="15">
        <v>4</v>
      </c>
      <c r="Y11" s="15"/>
      <c r="Z11" s="15">
        <v>12</v>
      </c>
      <c r="AA11" s="15">
        <v>7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0"/>
        <v>122</v>
      </c>
      <c r="C12" s="29">
        <f t="shared" si="1"/>
        <v>69</v>
      </c>
      <c r="D12" s="29">
        <f t="shared" si="2"/>
        <v>53</v>
      </c>
      <c r="E12" s="12"/>
      <c r="F12" s="9">
        <v>85</v>
      </c>
      <c r="G12" s="9">
        <v>46</v>
      </c>
      <c r="H12" s="9">
        <v>39</v>
      </c>
      <c r="J12" s="9">
        <v>13</v>
      </c>
      <c r="K12" s="9">
        <v>7</v>
      </c>
      <c r="L12" s="9">
        <v>6</v>
      </c>
      <c r="N12" s="9">
        <v>7</v>
      </c>
      <c r="O12" s="9">
        <v>3</v>
      </c>
      <c r="P12" s="9">
        <v>4</v>
      </c>
      <c r="R12" s="9">
        <v>6</v>
      </c>
      <c r="S12" s="9">
        <v>5</v>
      </c>
      <c r="T12" s="9">
        <v>1</v>
      </c>
      <c r="V12" s="9">
        <v>6</v>
      </c>
      <c r="W12" s="9">
        <v>4</v>
      </c>
      <c r="X12" s="9">
        <v>2</v>
      </c>
      <c r="Z12" s="9">
        <v>5</v>
      </c>
      <c r="AA12" s="9">
        <v>4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0"/>
        <v>135</v>
      </c>
      <c r="C13" s="29">
        <f t="shared" si="1"/>
        <v>73</v>
      </c>
      <c r="D13" s="29">
        <f t="shared" si="2"/>
        <v>62</v>
      </c>
      <c r="E13" s="12"/>
      <c r="F13" s="9">
        <v>100</v>
      </c>
      <c r="G13" s="9">
        <v>54</v>
      </c>
      <c r="H13" s="9">
        <v>46</v>
      </c>
      <c r="J13" s="9">
        <v>10</v>
      </c>
      <c r="K13" s="9">
        <v>7</v>
      </c>
      <c r="L13" s="9">
        <v>3</v>
      </c>
      <c r="N13" s="9">
        <v>9</v>
      </c>
      <c r="O13" s="9">
        <v>5</v>
      </c>
      <c r="P13" s="9">
        <v>4</v>
      </c>
      <c r="R13" s="9">
        <v>5</v>
      </c>
      <c r="S13" s="9">
        <v>4</v>
      </c>
      <c r="T13" s="9">
        <v>1</v>
      </c>
      <c r="V13" s="9">
        <v>2</v>
      </c>
      <c r="W13" s="9">
        <v>0</v>
      </c>
      <c r="X13" s="9">
        <v>2</v>
      </c>
      <c r="Z13" s="9">
        <v>9</v>
      </c>
      <c r="AA13" s="9">
        <v>3</v>
      </c>
      <c r="AB13" s="9">
        <v>6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0"/>
        <v>134</v>
      </c>
      <c r="C14" s="29">
        <f t="shared" si="1"/>
        <v>67</v>
      </c>
      <c r="D14" s="29">
        <f t="shared" si="2"/>
        <v>67</v>
      </c>
      <c r="E14" s="12"/>
      <c r="F14" s="9">
        <v>102</v>
      </c>
      <c r="G14" s="9">
        <v>50</v>
      </c>
      <c r="H14" s="9">
        <v>52</v>
      </c>
      <c r="J14" s="9">
        <v>9</v>
      </c>
      <c r="K14" s="9">
        <v>5</v>
      </c>
      <c r="L14" s="9">
        <v>4</v>
      </c>
      <c r="N14" s="9">
        <v>10</v>
      </c>
      <c r="O14" s="9">
        <v>6</v>
      </c>
      <c r="P14" s="9">
        <v>4</v>
      </c>
      <c r="R14" s="9">
        <v>2</v>
      </c>
      <c r="S14" s="9">
        <v>1</v>
      </c>
      <c r="T14" s="9">
        <v>1</v>
      </c>
      <c r="V14" s="9">
        <v>5</v>
      </c>
      <c r="W14" s="9">
        <v>1</v>
      </c>
      <c r="X14" s="9">
        <v>4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0"/>
        <v>155</v>
      </c>
      <c r="C15" s="29">
        <f t="shared" si="1"/>
        <v>69</v>
      </c>
      <c r="D15" s="29">
        <f t="shared" si="2"/>
        <v>86</v>
      </c>
      <c r="E15" s="12"/>
      <c r="F15" s="9">
        <v>111</v>
      </c>
      <c r="G15" s="9">
        <v>53</v>
      </c>
      <c r="H15" s="9">
        <v>58</v>
      </c>
      <c r="J15" s="9">
        <v>15</v>
      </c>
      <c r="K15" s="9">
        <v>6</v>
      </c>
      <c r="L15" s="9">
        <v>9</v>
      </c>
      <c r="N15" s="9">
        <v>16</v>
      </c>
      <c r="O15" s="9">
        <v>5</v>
      </c>
      <c r="P15" s="9">
        <v>11</v>
      </c>
      <c r="R15" s="9">
        <v>4</v>
      </c>
      <c r="S15" s="9">
        <v>2</v>
      </c>
      <c r="T15" s="9">
        <v>2</v>
      </c>
      <c r="V15" s="9">
        <v>5</v>
      </c>
      <c r="W15" s="9">
        <v>1</v>
      </c>
      <c r="X15" s="9">
        <v>4</v>
      </c>
      <c r="Z15" s="9">
        <v>4</v>
      </c>
      <c r="AA15" s="9">
        <v>2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0"/>
        <v>144</v>
      </c>
      <c r="C16" s="29">
        <f t="shared" si="1"/>
        <v>60</v>
      </c>
      <c r="D16" s="29">
        <f t="shared" si="2"/>
        <v>84</v>
      </c>
      <c r="E16" s="12"/>
      <c r="F16" s="9">
        <v>100</v>
      </c>
      <c r="G16" s="9">
        <v>37</v>
      </c>
      <c r="H16" s="9">
        <v>63</v>
      </c>
      <c r="J16" s="9">
        <v>13</v>
      </c>
      <c r="K16" s="9">
        <v>6</v>
      </c>
      <c r="L16" s="9">
        <v>7</v>
      </c>
      <c r="N16" s="9">
        <v>13</v>
      </c>
      <c r="O16" s="9">
        <v>7</v>
      </c>
      <c r="P16" s="9">
        <v>6</v>
      </c>
      <c r="R16" s="9">
        <v>5</v>
      </c>
      <c r="S16" s="9">
        <v>2</v>
      </c>
      <c r="T16" s="9">
        <v>3</v>
      </c>
      <c r="V16" s="9">
        <v>6</v>
      </c>
      <c r="W16" s="9">
        <v>3</v>
      </c>
      <c r="X16" s="9">
        <v>3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0"/>
        <v>690</v>
      </c>
      <c r="C17" s="27">
        <f t="shared" si="1"/>
        <v>338</v>
      </c>
      <c r="D17" s="32">
        <f t="shared" si="2"/>
        <v>352</v>
      </c>
      <c r="E17" s="14"/>
      <c r="F17" s="15">
        <v>498</v>
      </c>
      <c r="G17" s="15">
        <v>240</v>
      </c>
      <c r="H17" s="15">
        <v>258</v>
      </c>
      <c r="I17" s="15"/>
      <c r="J17" s="15">
        <v>60</v>
      </c>
      <c r="K17" s="15">
        <v>31</v>
      </c>
      <c r="L17" s="15">
        <v>29</v>
      </c>
      <c r="M17" s="15"/>
      <c r="N17" s="15">
        <v>55</v>
      </c>
      <c r="O17" s="15">
        <v>26</v>
      </c>
      <c r="P17" s="15">
        <v>29</v>
      </c>
      <c r="Q17" s="15"/>
      <c r="R17" s="15">
        <v>22</v>
      </c>
      <c r="S17" s="15">
        <v>14</v>
      </c>
      <c r="T17" s="15">
        <v>8</v>
      </c>
      <c r="U17" s="15"/>
      <c r="V17" s="15">
        <v>24</v>
      </c>
      <c r="W17" s="15">
        <v>9</v>
      </c>
      <c r="X17" s="15">
        <v>15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0"/>
        <v>170</v>
      </c>
      <c r="C18" s="29">
        <f t="shared" si="1"/>
        <v>84</v>
      </c>
      <c r="D18" s="29">
        <f t="shared" si="2"/>
        <v>86</v>
      </c>
      <c r="E18" s="12"/>
      <c r="F18" s="9">
        <v>116</v>
      </c>
      <c r="G18" s="9">
        <v>56</v>
      </c>
      <c r="H18" s="9">
        <v>60</v>
      </c>
      <c r="J18" s="9">
        <v>16</v>
      </c>
      <c r="K18" s="9">
        <v>9</v>
      </c>
      <c r="L18" s="9">
        <v>7</v>
      </c>
      <c r="N18" s="9">
        <v>19</v>
      </c>
      <c r="O18" s="9">
        <v>10</v>
      </c>
      <c r="P18" s="9">
        <v>9</v>
      </c>
      <c r="R18" s="9">
        <v>8</v>
      </c>
      <c r="S18" s="9">
        <v>5</v>
      </c>
      <c r="T18" s="9">
        <v>3</v>
      </c>
      <c r="V18" s="9">
        <v>3</v>
      </c>
      <c r="W18" s="9">
        <v>0</v>
      </c>
      <c r="X18" s="9">
        <v>3</v>
      </c>
      <c r="Z18" s="9">
        <v>8</v>
      </c>
      <c r="AA18" s="9">
        <v>4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0"/>
        <v>145</v>
      </c>
      <c r="C19" s="29">
        <f t="shared" si="1"/>
        <v>91</v>
      </c>
      <c r="D19" s="29">
        <f t="shared" si="2"/>
        <v>54</v>
      </c>
      <c r="E19" s="12"/>
      <c r="F19" s="9">
        <v>94</v>
      </c>
      <c r="G19" s="9">
        <v>58</v>
      </c>
      <c r="H19" s="9">
        <v>36</v>
      </c>
      <c r="J19" s="9">
        <v>15</v>
      </c>
      <c r="K19" s="9">
        <v>11</v>
      </c>
      <c r="L19" s="9">
        <v>4</v>
      </c>
      <c r="N19" s="9">
        <v>21</v>
      </c>
      <c r="O19" s="9">
        <v>12</v>
      </c>
      <c r="P19" s="9">
        <v>9</v>
      </c>
      <c r="R19" s="9">
        <v>5</v>
      </c>
      <c r="S19" s="9">
        <v>3</v>
      </c>
      <c r="T19" s="9">
        <v>2</v>
      </c>
      <c r="V19" s="9">
        <v>3</v>
      </c>
      <c r="W19" s="9">
        <v>2</v>
      </c>
      <c r="X19" s="9">
        <v>1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0"/>
        <v>156</v>
      </c>
      <c r="C20" s="29">
        <f t="shared" si="1"/>
        <v>78</v>
      </c>
      <c r="D20" s="29">
        <f t="shared" si="2"/>
        <v>78</v>
      </c>
      <c r="E20" s="12"/>
      <c r="F20" s="9">
        <v>99</v>
      </c>
      <c r="G20" s="9">
        <v>51</v>
      </c>
      <c r="H20" s="9">
        <v>48</v>
      </c>
      <c r="J20" s="9">
        <v>18</v>
      </c>
      <c r="K20" s="9">
        <v>7</v>
      </c>
      <c r="L20" s="9">
        <v>11</v>
      </c>
      <c r="N20" s="9">
        <v>19</v>
      </c>
      <c r="O20" s="9">
        <v>6</v>
      </c>
      <c r="P20" s="9">
        <v>13</v>
      </c>
      <c r="R20" s="9">
        <v>4</v>
      </c>
      <c r="S20" s="9">
        <v>4</v>
      </c>
      <c r="T20" s="9">
        <v>0</v>
      </c>
      <c r="V20" s="9">
        <v>9</v>
      </c>
      <c r="W20" s="9">
        <v>7</v>
      </c>
      <c r="X20" s="9">
        <v>2</v>
      </c>
      <c r="Z20" s="9">
        <v>7</v>
      </c>
      <c r="AA20" s="9">
        <v>3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0"/>
        <v>137</v>
      </c>
      <c r="C21" s="29">
        <f t="shared" si="1"/>
        <v>76</v>
      </c>
      <c r="D21" s="29">
        <f t="shared" si="2"/>
        <v>61</v>
      </c>
      <c r="E21" s="12"/>
      <c r="F21" s="9">
        <v>82</v>
      </c>
      <c r="G21" s="9">
        <v>49</v>
      </c>
      <c r="H21" s="9">
        <v>33</v>
      </c>
      <c r="J21" s="9">
        <v>19</v>
      </c>
      <c r="K21" s="9">
        <v>7</v>
      </c>
      <c r="L21" s="9">
        <v>12</v>
      </c>
      <c r="N21" s="9">
        <v>21</v>
      </c>
      <c r="O21" s="9">
        <v>14</v>
      </c>
      <c r="P21" s="9">
        <v>7</v>
      </c>
      <c r="R21" s="9">
        <v>6</v>
      </c>
      <c r="S21" s="9">
        <v>2</v>
      </c>
      <c r="T21" s="9">
        <v>4</v>
      </c>
      <c r="V21" s="9">
        <v>3</v>
      </c>
      <c r="W21" s="9">
        <v>0</v>
      </c>
      <c r="X21" s="9">
        <v>3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0"/>
        <v>134</v>
      </c>
      <c r="C22" s="29">
        <f t="shared" si="1"/>
        <v>63</v>
      </c>
      <c r="D22" s="29">
        <f t="shared" si="2"/>
        <v>71</v>
      </c>
      <c r="E22" s="12"/>
      <c r="F22" s="9">
        <v>85</v>
      </c>
      <c r="G22" s="9">
        <v>40</v>
      </c>
      <c r="H22" s="9">
        <v>45</v>
      </c>
      <c r="J22" s="9">
        <v>16</v>
      </c>
      <c r="K22" s="9">
        <v>10</v>
      </c>
      <c r="L22" s="9">
        <v>6</v>
      </c>
      <c r="N22" s="9">
        <v>15</v>
      </c>
      <c r="O22" s="9">
        <v>6</v>
      </c>
      <c r="P22" s="9">
        <v>9</v>
      </c>
      <c r="R22" s="9">
        <v>5</v>
      </c>
      <c r="S22" s="9">
        <v>2</v>
      </c>
      <c r="T22" s="9">
        <v>3</v>
      </c>
      <c r="V22" s="9">
        <v>8</v>
      </c>
      <c r="W22" s="9">
        <v>3</v>
      </c>
      <c r="X22" s="9">
        <v>5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si="0"/>
        <v>742</v>
      </c>
      <c r="C23" s="27">
        <f t="shared" si="1"/>
        <v>392</v>
      </c>
      <c r="D23" s="32">
        <f t="shared" si="2"/>
        <v>350</v>
      </c>
      <c r="E23" s="14"/>
      <c r="F23" s="15">
        <v>476</v>
      </c>
      <c r="G23" s="15">
        <v>254</v>
      </c>
      <c r="H23" s="15">
        <v>222</v>
      </c>
      <c r="I23" s="15"/>
      <c r="J23" s="15">
        <v>84</v>
      </c>
      <c r="K23" s="15">
        <v>44</v>
      </c>
      <c r="L23" s="15">
        <v>40</v>
      </c>
      <c r="M23" s="15"/>
      <c r="N23" s="15">
        <v>95</v>
      </c>
      <c r="O23" s="15">
        <v>48</v>
      </c>
      <c r="P23" s="15">
        <v>47</v>
      </c>
      <c r="Q23" s="15"/>
      <c r="R23" s="15">
        <v>28</v>
      </c>
      <c r="S23" s="15">
        <v>16</v>
      </c>
      <c r="T23" s="15">
        <v>12</v>
      </c>
      <c r="U23" s="15"/>
      <c r="V23" s="15">
        <v>26</v>
      </c>
      <c r="W23" s="15">
        <v>12</v>
      </c>
      <c r="X23" s="15">
        <v>14</v>
      </c>
      <c r="Y23" s="15"/>
      <c r="Z23" s="15">
        <v>33</v>
      </c>
      <c r="AA23" s="15">
        <v>18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0"/>
        <v>134</v>
      </c>
      <c r="C24" s="29">
        <f t="shared" si="1"/>
        <v>60</v>
      </c>
      <c r="D24" s="29">
        <f t="shared" si="2"/>
        <v>74</v>
      </c>
      <c r="E24" s="12"/>
      <c r="F24" s="9">
        <v>88</v>
      </c>
      <c r="G24" s="9">
        <v>40</v>
      </c>
      <c r="H24" s="9">
        <v>48</v>
      </c>
      <c r="J24" s="9">
        <v>8</v>
      </c>
      <c r="K24" s="9">
        <v>6</v>
      </c>
      <c r="L24" s="9">
        <v>2</v>
      </c>
      <c r="N24" s="9">
        <v>20</v>
      </c>
      <c r="O24" s="9">
        <v>4</v>
      </c>
      <c r="P24" s="9">
        <v>16</v>
      </c>
      <c r="R24" s="9">
        <v>10</v>
      </c>
      <c r="S24" s="9">
        <v>5</v>
      </c>
      <c r="T24" s="9">
        <v>5</v>
      </c>
      <c r="V24" s="9">
        <v>3</v>
      </c>
      <c r="W24" s="9">
        <v>3</v>
      </c>
      <c r="X24" s="9">
        <v>0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0"/>
        <v>143</v>
      </c>
      <c r="C25" s="29">
        <f t="shared" si="1"/>
        <v>90</v>
      </c>
      <c r="D25" s="29">
        <f t="shared" si="2"/>
        <v>53</v>
      </c>
      <c r="E25" s="12"/>
      <c r="F25" s="9">
        <v>98</v>
      </c>
      <c r="G25" s="9">
        <v>64</v>
      </c>
      <c r="H25" s="9">
        <v>34</v>
      </c>
      <c r="J25" s="9">
        <v>11</v>
      </c>
      <c r="K25" s="9">
        <v>6</v>
      </c>
      <c r="L25" s="9">
        <v>5</v>
      </c>
      <c r="N25" s="9">
        <v>15</v>
      </c>
      <c r="O25" s="9">
        <v>7</v>
      </c>
      <c r="P25" s="9">
        <v>8</v>
      </c>
      <c r="R25" s="9">
        <v>9</v>
      </c>
      <c r="S25" s="9">
        <v>6</v>
      </c>
      <c r="T25" s="9">
        <v>3</v>
      </c>
      <c r="V25" s="9">
        <v>8</v>
      </c>
      <c r="W25" s="9">
        <v>5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0"/>
        <v>142</v>
      </c>
      <c r="C26" s="29">
        <f t="shared" si="1"/>
        <v>69</v>
      </c>
      <c r="D26" s="29">
        <f t="shared" si="2"/>
        <v>73</v>
      </c>
      <c r="E26" s="12"/>
      <c r="F26" s="9">
        <v>94</v>
      </c>
      <c r="G26" s="9">
        <v>42</v>
      </c>
      <c r="H26" s="9">
        <v>52</v>
      </c>
      <c r="J26" s="9">
        <v>14</v>
      </c>
      <c r="K26" s="9">
        <v>7</v>
      </c>
      <c r="L26" s="9">
        <v>7</v>
      </c>
      <c r="N26" s="9">
        <v>16</v>
      </c>
      <c r="O26" s="9">
        <v>10</v>
      </c>
      <c r="P26" s="9">
        <v>6</v>
      </c>
      <c r="R26" s="9">
        <v>11</v>
      </c>
      <c r="S26" s="9">
        <v>4</v>
      </c>
      <c r="T26" s="9">
        <v>7</v>
      </c>
      <c r="V26" s="9">
        <v>4</v>
      </c>
      <c r="W26" s="9">
        <v>4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0"/>
        <v>131</v>
      </c>
      <c r="C27" s="29">
        <f t="shared" si="1"/>
        <v>70</v>
      </c>
      <c r="D27" s="29">
        <f t="shared" si="2"/>
        <v>61</v>
      </c>
      <c r="E27" s="12"/>
      <c r="F27" s="9">
        <v>83</v>
      </c>
      <c r="G27" s="9">
        <v>42</v>
      </c>
      <c r="H27" s="9">
        <v>41</v>
      </c>
      <c r="J27" s="9">
        <v>16</v>
      </c>
      <c r="K27" s="9">
        <v>10</v>
      </c>
      <c r="L27" s="9">
        <v>6</v>
      </c>
      <c r="N27" s="9">
        <v>20</v>
      </c>
      <c r="O27" s="9">
        <v>11</v>
      </c>
      <c r="P27" s="9">
        <v>9</v>
      </c>
      <c r="R27" s="9">
        <v>7</v>
      </c>
      <c r="S27" s="9">
        <v>3</v>
      </c>
      <c r="T27" s="9">
        <v>4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0"/>
        <v>103</v>
      </c>
      <c r="C28" s="29">
        <f t="shared" si="1"/>
        <v>57</v>
      </c>
      <c r="D28" s="29">
        <f t="shared" si="2"/>
        <v>46</v>
      </c>
      <c r="E28" s="12"/>
      <c r="F28" s="9">
        <v>66</v>
      </c>
      <c r="G28" s="9">
        <v>37</v>
      </c>
      <c r="H28" s="9">
        <v>29</v>
      </c>
      <c r="J28" s="9">
        <v>11</v>
      </c>
      <c r="K28" s="9">
        <v>5</v>
      </c>
      <c r="L28" s="9">
        <v>6</v>
      </c>
      <c r="N28" s="9">
        <v>18</v>
      </c>
      <c r="O28" s="9">
        <v>9</v>
      </c>
      <c r="P28" s="9">
        <v>9</v>
      </c>
      <c r="R28" s="9">
        <v>3</v>
      </c>
      <c r="S28" s="9">
        <v>3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2</v>
      </c>
      <c r="AE28" s="9">
        <v>2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0"/>
        <v>653</v>
      </c>
      <c r="C29" s="27">
        <f t="shared" si="1"/>
        <v>346</v>
      </c>
      <c r="D29" s="32">
        <f t="shared" si="2"/>
        <v>307</v>
      </c>
      <c r="E29" s="14"/>
      <c r="F29" s="15">
        <v>429</v>
      </c>
      <c r="G29" s="15">
        <v>225</v>
      </c>
      <c r="H29" s="15">
        <v>204</v>
      </c>
      <c r="I29" s="15"/>
      <c r="J29" s="15">
        <v>60</v>
      </c>
      <c r="K29" s="15">
        <v>34</v>
      </c>
      <c r="L29" s="15">
        <v>26</v>
      </c>
      <c r="M29" s="15"/>
      <c r="N29" s="15">
        <v>89</v>
      </c>
      <c r="O29" s="15">
        <v>41</v>
      </c>
      <c r="P29" s="15">
        <v>48</v>
      </c>
      <c r="Q29" s="15"/>
      <c r="R29" s="15">
        <v>40</v>
      </c>
      <c r="S29" s="15">
        <v>21</v>
      </c>
      <c r="T29" s="15">
        <v>19</v>
      </c>
      <c r="U29" s="15"/>
      <c r="V29" s="15">
        <v>19</v>
      </c>
      <c r="W29" s="15">
        <v>14</v>
      </c>
      <c r="X29" s="15">
        <v>5</v>
      </c>
      <c r="Y29" s="15"/>
      <c r="Z29" s="15">
        <v>12</v>
      </c>
      <c r="AA29" s="15">
        <v>7</v>
      </c>
      <c r="AB29" s="15">
        <v>5</v>
      </c>
      <c r="AC29" s="15"/>
      <c r="AD29" s="15">
        <v>4</v>
      </c>
      <c r="AE29" s="15">
        <v>4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0"/>
        <v>97</v>
      </c>
      <c r="C30" s="29">
        <f t="shared" si="1"/>
        <v>46</v>
      </c>
      <c r="D30" s="29">
        <f t="shared" si="2"/>
        <v>51</v>
      </c>
      <c r="E30" s="12"/>
      <c r="F30" s="9">
        <v>60</v>
      </c>
      <c r="G30" s="9">
        <v>30</v>
      </c>
      <c r="H30" s="9">
        <v>30</v>
      </c>
      <c r="J30" s="9">
        <v>11</v>
      </c>
      <c r="K30" s="9">
        <v>5</v>
      </c>
      <c r="L30" s="9">
        <v>6</v>
      </c>
      <c r="N30" s="9">
        <v>13</v>
      </c>
      <c r="O30" s="9">
        <v>3</v>
      </c>
      <c r="P30" s="9">
        <v>10</v>
      </c>
      <c r="R30" s="9">
        <v>4</v>
      </c>
      <c r="S30" s="9">
        <v>3</v>
      </c>
      <c r="T30" s="9">
        <v>1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6</v>
      </c>
      <c r="AE30" s="9">
        <v>4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0"/>
        <v>107</v>
      </c>
      <c r="C31" s="29">
        <f t="shared" si="1"/>
        <v>48</v>
      </c>
      <c r="D31" s="29">
        <f t="shared" si="2"/>
        <v>59</v>
      </c>
      <c r="E31" s="12"/>
      <c r="F31" s="9">
        <v>64</v>
      </c>
      <c r="G31" s="9">
        <v>30</v>
      </c>
      <c r="H31" s="9">
        <v>34</v>
      </c>
      <c r="J31" s="9">
        <v>5</v>
      </c>
      <c r="K31" s="9">
        <v>2</v>
      </c>
      <c r="L31" s="9">
        <v>3</v>
      </c>
      <c r="N31" s="9">
        <v>24</v>
      </c>
      <c r="O31" s="9">
        <v>8</v>
      </c>
      <c r="P31" s="9">
        <v>16</v>
      </c>
      <c r="R31" s="9">
        <v>6</v>
      </c>
      <c r="S31" s="9">
        <v>4</v>
      </c>
      <c r="T31" s="9">
        <v>2</v>
      </c>
      <c r="V31" s="9">
        <v>3</v>
      </c>
      <c r="W31" s="9">
        <v>0</v>
      </c>
      <c r="X31" s="9">
        <v>3</v>
      </c>
      <c r="Z31" s="9">
        <v>0</v>
      </c>
      <c r="AA31" s="9">
        <v>0</v>
      </c>
      <c r="AB31" s="9">
        <v>0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0"/>
        <v>82</v>
      </c>
      <c r="C32" s="29">
        <f t="shared" si="1"/>
        <v>47</v>
      </c>
      <c r="D32" s="29">
        <f t="shared" si="2"/>
        <v>35</v>
      </c>
      <c r="E32" s="12"/>
      <c r="F32" s="9">
        <v>50</v>
      </c>
      <c r="G32" s="9">
        <v>28</v>
      </c>
      <c r="H32" s="9">
        <v>22</v>
      </c>
      <c r="J32" s="9">
        <v>9</v>
      </c>
      <c r="K32" s="9">
        <v>6</v>
      </c>
      <c r="L32" s="9">
        <v>3</v>
      </c>
      <c r="N32" s="9">
        <v>17</v>
      </c>
      <c r="O32" s="9">
        <v>9</v>
      </c>
      <c r="P32" s="9">
        <v>8</v>
      </c>
      <c r="R32" s="9">
        <v>1</v>
      </c>
      <c r="S32" s="9">
        <v>0</v>
      </c>
      <c r="T32" s="9">
        <v>1</v>
      </c>
      <c r="V32" s="9">
        <v>0</v>
      </c>
      <c r="W32" s="9">
        <v>0</v>
      </c>
      <c r="X32" s="9">
        <v>0</v>
      </c>
      <c r="Z32" s="9">
        <v>2</v>
      </c>
      <c r="AA32" s="9">
        <v>1</v>
      </c>
      <c r="AB32" s="9">
        <v>1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0"/>
        <v>76</v>
      </c>
      <c r="C33" s="29">
        <f t="shared" si="1"/>
        <v>44</v>
      </c>
      <c r="D33" s="29">
        <f t="shared" si="2"/>
        <v>32</v>
      </c>
      <c r="E33" s="12"/>
      <c r="F33" s="9">
        <v>44</v>
      </c>
      <c r="G33" s="9">
        <v>25</v>
      </c>
      <c r="H33" s="9">
        <v>19</v>
      </c>
      <c r="J33" s="9">
        <v>7</v>
      </c>
      <c r="K33" s="9">
        <v>2</v>
      </c>
      <c r="L33" s="9">
        <v>5</v>
      </c>
      <c r="N33" s="9">
        <v>13</v>
      </c>
      <c r="O33" s="9">
        <v>9</v>
      </c>
      <c r="P33" s="9">
        <v>4</v>
      </c>
      <c r="R33" s="9">
        <v>5</v>
      </c>
      <c r="S33" s="9">
        <v>4</v>
      </c>
      <c r="T33" s="9">
        <v>1</v>
      </c>
      <c r="V33" s="9">
        <v>2</v>
      </c>
      <c r="W33" s="9">
        <v>2</v>
      </c>
      <c r="X33" s="9">
        <v>0</v>
      </c>
      <c r="Z33" s="9">
        <v>2</v>
      </c>
      <c r="AA33" s="9">
        <v>0</v>
      </c>
      <c r="AB33" s="9">
        <v>2</v>
      </c>
      <c r="AD33" s="9">
        <v>3</v>
      </c>
      <c r="AE33" s="9">
        <v>2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0"/>
        <v>87</v>
      </c>
      <c r="C34" s="29">
        <f t="shared" si="1"/>
        <v>46</v>
      </c>
      <c r="D34" s="29">
        <f t="shared" si="2"/>
        <v>41</v>
      </c>
      <c r="E34" s="12"/>
      <c r="F34" s="9">
        <v>57</v>
      </c>
      <c r="G34" s="9">
        <v>30</v>
      </c>
      <c r="H34" s="9">
        <v>27</v>
      </c>
      <c r="J34" s="9">
        <v>8</v>
      </c>
      <c r="K34" s="9">
        <v>5</v>
      </c>
      <c r="L34" s="9">
        <v>3</v>
      </c>
      <c r="N34" s="9">
        <v>12</v>
      </c>
      <c r="O34" s="9">
        <v>3</v>
      </c>
      <c r="P34" s="9">
        <v>9</v>
      </c>
      <c r="R34" s="9">
        <v>3</v>
      </c>
      <c r="S34" s="9">
        <v>1</v>
      </c>
      <c r="T34" s="9">
        <v>2</v>
      </c>
      <c r="V34" s="9">
        <v>1</v>
      </c>
      <c r="W34" s="9">
        <v>1</v>
      </c>
      <c r="X34" s="9">
        <v>0</v>
      </c>
      <c r="Z34" s="9">
        <v>3</v>
      </c>
      <c r="AA34" s="9">
        <v>3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0"/>
        <v>449</v>
      </c>
      <c r="C35" s="27">
        <f t="shared" si="1"/>
        <v>231</v>
      </c>
      <c r="D35" s="32">
        <f t="shared" si="2"/>
        <v>218</v>
      </c>
      <c r="E35" s="14"/>
      <c r="F35" s="15">
        <v>275</v>
      </c>
      <c r="G35" s="15">
        <v>143</v>
      </c>
      <c r="H35" s="15">
        <v>132</v>
      </c>
      <c r="I35" s="15"/>
      <c r="J35" s="15">
        <v>40</v>
      </c>
      <c r="K35" s="15">
        <v>20</v>
      </c>
      <c r="L35" s="15">
        <v>20</v>
      </c>
      <c r="M35" s="15"/>
      <c r="N35" s="15">
        <v>79</v>
      </c>
      <c r="O35" s="15">
        <v>32</v>
      </c>
      <c r="P35" s="15">
        <v>47</v>
      </c>
      <c r="Q35" s="15"/>
      <c r="R35" s="15">
        <v>19</v>
      </c>
      <c r="S35" s="15">
        <v>12</v>
      </c>
      <c r="T35" s="15">
        <v>7</v>
      </c>
      <c r="U35" s="15"/>
      <c r="V35" s="15">
        <v>8</v>
      </c>
      <c r="W35" s="15">
        <v>4</v>
      </c>
      <c r="X35" s="15">
        <v>4</v>
      </c>
      <c r="Y35" s="15"/>
      <c r="Z35" s="15">
        <v>8</v>
      </c>
      <c r="AA35" s="15">
        <v>4</v>
      </c>
      <c r="AB35" s="15">
        <v>4</v>
      </c>
      <c r="AC35" s="15"/>
      <c r="AD35" s="15">
        <v>20</v>
      </c>
      <c r="AE35" s="15">
        <v>16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0"/>
        <v>87</v>
      </c>
      <c r="C36" s="29">
        <f t="shared" si="1"/>
        <v>48</v>
      </c>
      <c r="D36" s="29">
        <f t="shared" si="2"/>
        <v>39</v>
      </c>
      <c r="E36" s="12"/>
      <c r="F36" s="9">
        <v>53</v>
      </c>
      <c r="G36" s="9">
        <v>30</v>
      </c>
      <c r="H36" s="9">
        <v>23</v>
      </c>
      <c r="J36" s="9">
        <v>7</v>
      </c>
      <c r="K36" s="9">
        <v>2</v>
      </c>
      <c r="L36" s="9">
        <v>5</v>
      </c>
      <c r="N36" s="9">
        <v>14</v>
      </c>
      <c r="O36" s="9">
        <v>10</v>
      </c>
      <c r="P36" s="9">
        <v>4</v>
      </c>
      <c r="R36" s="9">
        <v>4</v>
      </c>
      <c r="S36" s="9">
        <v>3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0</v>
      </c>
      <c r="AB36" s="9">
        <v>2</v>
      </c>
      <c r="AD36" s="9">
        <v>5</v>
      </c>
      <c r="AE36" s="9">
        <v>3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0"/>
        <v>100</v>
      </c>
      <c r="C37" s="29">
        <f t="shared" si="1"/>
        <v>50</v>
      </c>
      <c r="D37" s="29">
        <f t="shared" si="2"/>
        <v>50</v>
      </c>
      <c r="E37" s="12"/>
      <c r="F37" s="9">
        <v>69</v>
      </c>
      <c r="G37" s="9">
        <v>38</v>
      </c>
      <c r="H37" s="9">
        <v>31</v>
      </c>
      <c r="J37" s="9">
        <v>7</v>
      </c>
      <c r="K37" s="9">
        <v>2</v>
      </c>
      <c r="L37" s="9">
        <v>5</v>
      </c>
      <c r="N37" s="9">
        <v>17</v>
      </c>
      <c r="O37" s="9">
        <v>6</v>
      </c>
      <c r="P37" s="9">
        <v>11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ref="B38:B69" si="3">F38+J38+N38+R38+V38+Z38+AD38</f>
        <v>81</v>
      </c>
      <c r="C38" s="29">
        <f t="shared" ref="C38:C69" si="4">G38+K38+O38+S38+W38+AA38+AE38</f>
        <v>43</v>
      </c>
      <c r="D38" s="29">
        <f t="shared" ref="D38:D69" si="5">H38+L38+P38+T38+X38+AB38+AF38</f>
        <v>38</v>
      </c>
      <c r="E38" s="12"/>
      <c r="F38" s="9">
        <v>54</v>
      </c>
      <c r="G38" s="9">
        <v>27</v>
      </c>
      <c r="H38" s="9">
        <v>27</v>
      </c>
      <c r="J38" s="9">
        <v>7</v>
      </c>
      <c r="K38" s="9">
        <v>4</v>
      </c>
      <c r="L38" s="9">
        <v>3</v>
      </c>
      <c r="N38" s="9">
        <v>10</v>
      </c>
      <c r="O38" s="9">
        <v>6</v>
      </c>
      <c r="P38" s="9">
        <v>4</v>
      </c>
      <c r="R38" s="9">
        <v>4</v>
      </c>
      <c r="S38" s="9">
        <v>2</v>
      </c>
      <c r="T38" s="9">
        <v>2</v>
      </c>
      <c r="V38" s="9">
        <v>1</v>
      </c>
      <c r="W38" s="9">
        <v>0</v>
      </c>
      <c r="X38" s="9">
        <v>1</v>
      </c>
      <c r="Z38" s="9">
        <v>2</v>
      </c>
      <c r="AA38" s="9">
        <v>1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3"/>
        <v>94</v>
      </c>
      <c r="C39" s="29">
        <f t="shared" si="4"/>
        <v>49</v>
      </c>
      <c r="D39" s="29">
        <f t="shared" si="5"/>
        <v>45</v>
      </c>
      <c r="E39" s="12"/>
      <c r="F39" s="9">
        <v>64</v>
      </c>
      <c r="G39" s="9">
        <v>38</v>
      </c>
      <c r="H39" s="9">
        <v>26</v>
      </c>
      <c r="J39" s="9">
        <v>1</v>
      </c>
      <c r="K39" s="9">
        <v>1</v>
      </c>
      <c r="L39" s="9">
        <v>0</v>
      </c>
      <c r="N39" s="9">
        <v>13</v>
      </c>
      <c r="O39" s="9">
        <v>4</v>
      </c>
      <c r="P39" s="9">
        <v>9</v>
      </c>
      <c r="R39" s="9">
        <v>7</v>
      </c>
      <c r="S39" s="9">
        <v>2</v>
      </c>
      <c r="T39" s="9">
        <v>5</v>
      </c>
      <c r="V39" s="9">
        <v>3</v>
      </c>
      <c r="W39" s="9">
        <v>1</v>
      </c>
      <c r="X39" s="9">
        <v>2</v>
      </c>
      <c r="Z39" s="9">
        <v>3</v>
      </c>
      <c r="AA39" s="9">
        <v>1</v>
      </c>
      <c r="AB39" s="9">
        <v>2</v>
      </c>
      <c r="AD39" s="9">
        <v>3</v>
      </c>
      <c r="AE39" s="9">
        <v>2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3"/>
        <v>108</v>
      </c>
      <c r="C40" s="29">
        <f t="shared" si="4"/>
        <v>57</v>
      </c>
      <c r="D40" s="29">
        <f t="shared" si="5"/>
        <v>51</v>
      </c>
      <c r="E40" s="12"/>
      <c r="F40" s="9">
        <v>73</v>
      </c>
      <c r="G40" s="9">
        <v>37</v>
      </c>
      <c r="H40" s="9">
        <v>36</v>
      </c>
      <c r="J40" s="9">
        <v>12</v>
      </c>
      <c r="K40" s="9">
        <v>9</v>
      </c>
      <c r="L40" s="9">
        <v>3</v>
      </c>
      <c r="N40" s="9">
        <v>15</v>
      </c>
      <c r="O40" s="9">
        <v>8</v>
      </c>
      <c r="P40" s="9">
        <v>7</v>
      </c>
      <c r="R40" s="9">
        <v>3</v>
      </c>
      <c r="S40" s="9">
        <v>1</v>
      </c>
      <c r="T40" s="9">
        <v>2</v>
      </c>
      <c r="V40" s="9">
        <v>2</v>
      </c>
      <c r="W40" s="9">
        <v>0</v>
      </c>
      <c r="X40" s="9">
        <v>2</v>
      </c>
      <c r="Z40" s="9">
        <v>1</v>
      </c>
      <c r="AA40" s="9">
        <v>0</v>
      </c>
      <c r="AB40" s="9">
        <v>1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3"/>
        <v>470</v>
      </c>
      <c r="C41" s="27">
        <f t="shared" si="4"/>
        <v>247</v>
      </c>
      <c r="D41" s="32">
        <f t="shared" si="5"/>
        <v>223</v>
      </c>
      <c r="E41" s="14"/>
      <c r="F41" s="15">
        <v>313</v>
      </c>
      <c r="G41" s="15">
        <v>170</v>
      </c>
      <c r="H41" s="15">
        <v>143</v>
      </c>
      <c r="I41" s="15"/>
      <c r="J41" s="15">
        <v>34</v>
      </c>
      <c r="K41" s="15">
        <v>18</v>
      </c>
      <c r="L41" s="15">
        <v>16</v>
      </c>
      <c r="M41" s="15"/>
      <c r="N41" s="15">
        <v>69</v>
      </c>
      <c r="O41" s="15">
        <v>34</v>
      </c>
      <c r="P41" s="15">
        <v>35</v>
      </c>
      <c r="Q41" s="15"/>
      <c r="R41" s="15">
        <v>22</v>
      </c>
      <c r="S41" s="15">
        <v>9</v>
      </c>
      <c r="T41" s="15">
        <v>13</v>
      </c>
      <c r="U41" s="15"/>
      <c r="V41" s="15">
        <v>8</v>
      </c>
      <c r="W41" s="15">
        <v>1</v>
      </c>
      <c r="X41" s="15">
        <v>7</v>
      </c>
      <c r="Y41" s="15"/>
      <c r="Z41" s="15">
        <v>10</v>
      </c>
      <c r="AA41" s="15">
        <v>4</v>
      </c>
      <c r="AB41" s="15">
        <v>6</v>
      </c>
      <c r="AC41" s="15"/>
      <c r="AD41" s="15">
        <v>14</v>
      </c>
      <c r="AE41" s="15">
        <v>11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3"/>
        <v>101</v>
      </c>
      <c r="C42" s="29">
        <f t="shared" si="4"/>
        <v>57</v>
      </c>
      <c r="D42" s="29">
        <f t="shared" si="5"/>
        <v>44</v>
      </c>
      <c r="E42" s="12"/>
      <c r="F42" s="9">
        <v>73</v>
      </c>
      <c r="G42" s="9">
        <v>41</v>
      </c>
      <c r="H42" s="9">
        <v>32</v>
      </c>
      <c r="J42" s="9">
        <v>3</v>
      </c>
      <c r="K42" s="9">
        <v>2</v>
      </c>
      <c r="L42" s="9">
        <v>1</v>
      </c>
      <c r="N42" s="9">
        <v>13</v>
      </c>
      <c r="O42" s="9">
        <v>7</v>
      </c>
      <c r="P42" s="9">
        <v>6</v>
      </c>
      <c r="R42" s="9">
        <v>6</v>
      </c>
      <c r="S42" s="9">
        <v>3</v>
      </c>
      <c r="T42" s="9">
        <v>3</v>
      </c>
      <c r="V42" s="9">
        <v>0</v>
      </c>
      <c r="W42" s="9">
        <v>0</v>
      </c>
      <c r="X42" s="9">
        <v>0</v>
      </c>
      <c r="Z42" s="9">
        <v>5</v>
      </c>
      <c r="AA42" s="9">
        <v>3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3"/>
        <v>109</v>
      </c>
      <c r="C43" s="29">
        <f t="shared" si="4"/>
        <v>54</v>
      </c>
      <c r="D43" s="29">
        <f t="shared" si="5"/>
        <v>55</v>
      </c>
      <c r="E43" s="12"/>
      <c r="F43" s="9">
        <v>75</v>
      </c>
      <c r="G43" s="9">
        <v>35</v>
      </c>
      <c r="H43" s="9">
        <v>40</v>
      </c>
      <c r="J43" s="9">
        <v>10</v>
      </c>
      <c r="K43" s="9">
        <v>5</v>
      </c>
      <c r="L43" s="9">
        <v>5</v>
      </c>
      <c r="N43" s="9">
        <v>8</v>
      </c>
      <c r="O43" s="9">
        <v>3</v>
      </c>
      <c r="P43" s="9">
        <v>5</v>
      </c>
      <c r="R43" s="9">
        <v>9</v>
      </c>
      <c r="S43" s="9">
        <v>5</v>
      </c>
      <c r="T43" s="9">
        <v>4</v>
      </c>
      <c r="V43" s="9">
        <v>3</v>
      </c>
      <c r="W43" s="9">
        <v>2</v>
      </c>
      <c r="X43" s="9">
        <v>1</v>
      </c>
      <c r="Z43" s="9">
        <v>2</v>
      </c>
      <c r="AA43" s="9">
        <v>2</v>
      </c>
      <c r="AB43" s="9">
        <v>0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3"/>
        <v>104</v>
      </c>
      <c r="C44" s="29">
        <f t="shared" si="4"/>
        <v>56</v>
      </c>
      <c r="D44" s="29">
        <f t="shared" si="5"/>
        <v>48</v>
      </c>
      <c r="E44" s="12"/>
      <c r="F44" s="9">
        <v>72</v>
      </c>
      <c r="G44" s="9">
        <v>41</v>
      </c>
      <c r="H44" s="9">
        <v>31</v>
      </c>
      <c r="J44" s="9">
        <v>11</v>
      </c>
      <c r="K44" s="9">
        <v>5</v>
      </c>
      <c r="L44" s="9">
        <v>6</v>
      </c>
      <c r="N44" s="9">
        <v>12</v>
      </c>
      <c r="O44" s="9">
        <v>7</v>
      </c>
      <c r="P44" s="9">
        <v>5</v>
      </c>
      <c r="R44" s="9">
        <v>6</v>
      </c>
      <c r="S44" s="9">
        <v>2</v>
      </c>
      <c r="T44" s="9">
        <v>4</v>
      </c>
      <c r="V44" s="9">
        <v>0</v>
      </c>
      <c r="W44" s="9">
        <v>0</v>
      </c>
      <c r="X44" s="9">
        <v>0</v>
      </c>
      <c r="Z44" s="9">
        <v>3</v>
      </c>
      <c r="AA44" s="9">
        <v>1</v>
      </c>
      <c r="AB44" s="9">
        <v>2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3"/>
        <v>117</v>
      </c>
      <c r="C45" s="29">
        <f t="shared" si="4"/>
        <v>64</v>
      </c>
      <c r="D45" s="29">
        <f t="shared" si="5"/>
        <v>53</v>
      </c>
      <c r="E45" s="12"/>
      <c r="F45" s="9">
        <v>76</v>
      </c>
      <c r="G45" s="9">
        <v>45</v>
      </c>
      <c r="H45" s="9">
        <v>31</v>
      </c>
      <c r="J45" s="9">
        <v>14</v>
      </c>
      <c r="K45" s="9">
        <v>5</v>
      </c>
      <c r="L45" s="9">
        <v>9</v>
      </c>
      <c r="N45" s="9">
        <v>13</v>
      </c>
      <c r="O45" s="9">
        <v>6</v>
      </c>
      <c r="P45" s="9">
        <v>7</v>
      </c>
      <c r="R45" s="9">
        <v>5</v>
      </c>
      <c r="S45" s="9">
        <v>3</v>
      </c>
      <c r="T45" s="9">
        <v>2</v>
      </c>
      <c r="V45" s="9">
        <v>4</v>
      </c>
      <c r="W45" s="9">
        <v>1</v>
      </c>
      <c r="X45" s="9">
        <v>3</v>
      </c>
      <c r="Z45" s="9">
        <v>3</v>
      </c>
      <c r="AA45" s="9">
        <v>2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3"/>
        <v>149</v>
      </c>
      <c r="C46" s="29">
        <f t="shared" si="4"/>
        <v>74</v>
      </c>
      <c r="D46" s="29">
        <f t="shared" si="5"/>
        <v>75</v>
      </c>
      <c r="E46" s="12"/>
      <c r="F46" s="9">
        <v>100</v>
      </c>
      <c r="G46" s="9">
        <v>50</v>
      </c>
      <c r="H46" s="9">
        <v>50</v>
      </c>
      <c r="J46" s="9">
        <v>23</v>
      </c>
      <c r="K46" s="9">
        <v>11</v>
      </c>
      <c r="L46" s="9">
        <v>12</v>
      </c>
      <c r="N46" s="9">
        <v>12</v>
      </c>
      <c r="O46" s="9">
        <v>6</v>
      </c>
      <c r="P46" s="9">
        <v>6</v>
      </c>
      <c r="R46" s="9">
        <v>7</v>
      </c>
      <c r="S46" s="9">
        <v>2</v>
      </c>
      <c r="T46" s="9">
        <v>5</v>
      </c>
      <c r="V46" s="9">
        <v>2</v>
      </c>
      <c r="W46" s="9">
        <v>1</v>
      </c>
      <c r="X46" s="9">
        <v>1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3"/>
        <v>580</v>
      </c>
      <c r="C47" s="27">
        <f t="shared" si="4"/>
        <v>305</v>
      </c>
      <c r="D47" s="32">
        <f t="shared" si="5"/>
        <v>275</v>
      </c>
      <c r="E47" s="14"/>
      <c r="F47" s="15">
        <v>396</v>
      </c>
      <c r="G47" s="15">
        <v>212</v>
      </c>
      <c r="H47" s="15">
        <v>184</v>
      </c>
      <c r="I47" s="15"/>
      <c r="J47" s="15">
        <v>61</v>
      </c>
      <c r="K47" s="15">
        <v>28</v>
      </c>
      <c r="L47" s="15">
        <v>33</v>
      </c>
      <c r="M47" s="15"/>
      <c r="N47" s="15">
        <v>58</v>
      </c>
      <c r="O47" s="15">
        <v>29</v>
      </c>
      <c r="P47" s="15">
        <v>29</v>
      </c>
      <c r="Q47" s="15"/>
      <c r="R47" s="15">
        <v>33</v>
      </c>
      <c r="S47" s="15">
        <v>15</v>
      </c>
      <c r="T47" s="15">
        <v>18</v>
      </c>
      <c r="U47" s="15"/>
      <c r="V47" s="15">
        <v>9</v>
      </c>
      <c r="W47" s="15">
        <v>4</v>
      </c>
      <c r="X47" s="15">
        <v>5</v>
      </c>
      <c r="Y47" s="15"/>
      <c r="Z47" s="15">
        <v>16</v>
      </c>
      <c r="AA47" s="15">
        <v>10</v>
      </c>
      <c r="AB47" s="15">
        <v>6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3"/>
        <v>139</v>
      </c>
      <c r="C48" s="29">
        <f t="shared" si="4"/>
        <v>71</v>
      </c>
      <c r="D48" s="29">
        <f t="shared" si="5"/>
        <v>68</v>
      </c>
      <c r="E48" s="12"/>
      <c r="F48" s="9">
        <v>83</v>
      </c>
      <c r="G48" s="9">
        <v>34</v>
      </c>
      <c r="H48" s="9">
        <v>49</v>
      </c>
      <c r="J48" s="9">
        <v>13</v>
      </c>
      <c r="K48" s="9">
        <v>9</v>
      </c>
      <c r="L48" s="9">
        <v>4</v>
      </c>
      <c r="N48" s="9">
        <v>20</v>
      </c>
      <c r="O48" s="9">
        <v>11</v>
      </c>
      <c r="P48" s="9">
        <v>9</v>
      </c>
      <c r="R48" s="9">
        <v>8</v>
      </c>
      <c r="S48" s="9">
        <v>5</v>
      </c>
      <c r="T48" s="9">
        <v>3</v>
      </c>
      <c r="V48" s="9">
        <v>6</v>
      </c>
      <c r="W48" s="9">
        <v>4</v>
      </c>
      <c r="X48" s="9">
        <v>2</v>
      </c>
      <c r="Z48" s="9">
        <v>5</v>
      </c>
      <c r="AA48" s="9">
        <v>4</v>
      </c>
      <c r="AB48" s="9">
        <v>1</v>
      </c>
      <c r="AD48" s="9">
        <v>4</v>
      </c>
      <c r="AE48" s="9">
        <v>4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3"/>
        <v>154</v>
      </c>
      <c r="C49" s="29">
        <f t="shared" si="4"/>
        <v>85</v>
      </c>
      <c r="D49" s="29">
        <f t="shared" si="5"/>
        <v>69</v>
      </c>
      <c r="E49" s="12"/>
      <c r="F49" s="9">
        <v>105</v>
      </c>
      <c r="G49" s="9">
        <v>53</v>
      </c>
      <c r="H49" s="9">
        <v>52</v>
      </c>
      <c r="J49" s="9">
        <v>8</v>
      </c>
      <c r="K49" s="9">
        <v>7</v>
      </c>
      <c r="L49" s="9">
        <v>1</v>
      </c>
      <c r="N49" s="9">
        <v>22</v>
      </c>
      <c r="O49" s="9">
        <v>14</v>
      </c>
      <c r="P49" s="9">
        <v>8</v>
      </c>
      <c r="R49" s="9">
        <v>12</v>
      </c>
      <c r="S49" s="9">
        <v>7</v>
      </c>
      <c r="T49" s="9">
        <v>5</v>
      </c>
      <c r="V49" s="9">
        <v>3</v>
      </c>
      <c r="W49" s="9">
        <v>1</v>
      </c>
      <c r="X49" s="9">
        <v>2</v>
      </c>
      <c r="Z49" s="9">
        <v>3</v>
      </c>
      <c r="AA49" s="9">
        <v>2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3"/>
        <v>143</v>
      </c>
      <c r="C50" s="29">
        <f t="shared" si="4"/>
        <v>71</v>
      </c>
      <c r="D50" s="29">
        <f t="shared" si="5"/>
        <v>72</v>
      </c>
      <c r="E50" s="12"/>
      <c r="F50" s="9">
        <v>98</v>
      </c>
      <c r="G50" s="9">
        <v>48</v>
      </c>
      <c r="H50" s="9">
        <v>50</v>
      </c>
      <c r="J50" s="9">
        <v>10</v>
      </c>
      <c r="K50" s="9">
        <v>7</v>
      </c>
      <c r="L50" s="9">
        <v>3</v>
      </c>
      <c r="N50" s="9">
        <v>19</v>
      </c>
      <c r="O50" s="9">
        <v>8</v>
      </c>
      <c r="P50" s="9">
        <v>11</v>
      </c>
      <c r="R50" s="9">
        <v>7</v>
      </c>
      <c r="S50" s="9">
        <v>4</v>
      </c>
      <c r="T50" s="9">
        <v>3</v>
      </c>
      <c r="V50" s="9">
        <v>6</v>
      </c>
      <c r="W50" s="9">
        <v>2</v>
      </c>
      <c r="X50" s="9">
        <v>4</v>
      </c>
      <c r="Z50" s="9">
        <v>3</v>
      </c>
      <c r="AA50" s="9">
        <v>2</v>
      </c>
      <c r="AB50" s="9">
        <v>1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3"/>
        <v>166</v>
      </c>
      <c r="C51" s="29">
        <f t="shared" si="4"/>
        <v>78</v>
      </c>
      <c r="D51" s="29">
        <f t="shared" si="5"/>
        <v>88</v>
      </c>
      <c r="E51" s="12"/>
      <c r="F51" s="9">
        <v>103</v>
      </c>
      <c r="G51" s="9">
        <v>49</v>
      </c>
      <c r="H51" s="9">
        <v>54</v>
      </c>
      <c r="J51" s="9">
        <v>12</v>
      </c>
      <c r="K51" s="9">
        <v>7</v>
      </c>
      <c r="L51" s="9">
        <v>5</v>
      </c>
      <c r="N51" s="9">
        <v>22</v>
      </c>
      <c r="O51" s="9">
        <v>13</v>
      </c>
      <c r="P51" s="9">
        <v>9</v>
      </c>
      <c r="R51" s="9">
        <v>12</v>
      </c>
      <c r="S51" s="9">
        <v>5</v>
      </c>
      <c r="T51" s="9">
        <v>7</v>
      </c>
      <c r="V51" s="9">
        <v>7</v>
      </c>
      <c r="W51" s="9">
        <v>2</v>
      </c>
      <c r="X51" s="9">
        <v>5</v>
      </c>
      <c r="Z51" s="9">
        <v>8</v>
      </c>
      <c r="AA51" s="9">
        <v>0</v>
      </c>
      <c r="AB51" s="9">
        <v>8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3"/>
        <v>177</v>
      </c>
      <c r="C52" s="29">
        <f t="shared" si="4"/>
        <v>80</v>
      </c>
      <c r="D52" s="29">
        <f t="shared" si="5"/>
        <v>97</v>
      </c>
      <c r="E52" s="3"/>
      <c r="F52" s="16">
        <v>112</v>
      </c>
      <c r="G52" s="16">
        <v>52</v>
      </c>
      <c r="H52" s="16">
        <v>60</v>
      </c>
      <c r="I52" s="16"/>
      <c r="J52" s="16">
        <v>21</v>
      </c>
      <c r="K52" s="16">
        <v>10</v>
      </c>
      <c r="L52" s="16">
        <v>11</v>
      </c>
      <c r="M52" s="16"/>
      <c r="N52" s="16">
        <v>26</v>
      </c>
      <c r="O52" s="16">
        <v>7</v>
      </c>
      <c r="P52" s="16">
        <v>19</v>
      </c>
      <c r="Q52" s="16"/>
      <c r="R52" s="16">
        <v>7</v>
      </c>
      <c r="S52" s="16">
        <v>4</v>
      </c>
      <c r="T52" s="16">
        <v>3</v>
      </c>
      <c r="U52" s="16"/>
      <c r="V52" s="16">
        <v>6</v>
      </c>
      <c r="W52" s="16">
        <v>3</v>
      </c>
      <c r="X52" s="16">
        <v>3</v>
      </c>
      <c r="Y52" s="16"/>
      <c r="Z52" s="16">
        <v>4</v>
      </c>
      <c r="AA52" s="16">
        <v>3</v>
      </c>
      <c r="AB52" s="16">
        <v>1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3"/>
        <v>779</v>
      </c>
      <c r="C53" s="27">
        <f t="shared" si="4"/>
        <v>385</v>
      </c>
      <c r="D53" s="32">
        <f t="shared" si="5"/>
        <v>394</v>
      </c>
      <c r="E53" s="14"/>
      <c r="F53" s="15">
        <v>501</v>
      </c>
      <c r="G53" s="15">
        <v>236</v>
      </c>
      <c r="H53" s="15">
        <v>265</v>
      </c>
      <c r="I53" s="15"/>
      <c r="J53" s="15">
        <v>64</v>
      </c>
      <c r="K53" s="15">
        <v>40</v>
      </c>
      <c r="L53" s="15">
        <v>24</v>
      </c>
      <c r="M53" s="15"/>
      <c r="N53" s="15">
        <v>109</v>
      </c>
      <c r="O53" s="15">
        <v>53</v>
      </c>
      <c r="P53" s="15">
        <v>56</v>
      </c>
      <c r="Q53" s="15"/>
      <c r="R53" s="15">
        <v>46</v>
      </c>
      <c r="S53" s="15">
        <v>25</v>
      </c>
      <c r="T53" s="15">
        <v>21</v>
      </c>
      <c r="U53" s="15"/>
      <c r="V53" s="15">
        <v>28</v>
      </c>
      <c r="W53" s="15">
        <v>12</v>
      </c>
      <c r="X53" s="15">
        <v>16</v>
      </c>
      <c r="Y53" s="15"/>
      <c r="Z53" s="15">
        <v>23</v>
      </c>
      <c r="AA53" s="15">
        <v>11</v>
      </c>
      <c r="AB53" s="15">
        <v>12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3"/>
        <v>186</v>
      </c>
      <c r="C54" s="29">
        <f t="shared" si="4"/>
        <v>100</v>
      </c>
      <c r="D54" s="29">
        <f t="shared" si="5"/>
        <v>86</v>
      </c>
      <c r="E54" s="12"/>
      <c r="F54" s="9">
        <v>125</v>
      </c>
      <c r="G54" s="9">
        <v>61</v>
      </c>
      <c r="H54" s="9">
        <v>64</v>
      </c>
      <c r="J54" s="9">
        <v>14</v>
      </c>
      <c r="K54" s="9">
        <v>9</v>
      </c>
      <c r="L54" s="9">
        <v>5</v>
      </c>
      <c r="N54" s="9">
        <v>21</v>
      </c>
      <c r="O54" s="9">
        <v>15</v>
      </c>
      <c r="P54" s="9">
        <v>6</v>
      </c>
      <c r="R54" s="9">
        <v>10</v>
      </c>
      <c r="S54" s="9">
        <v>6</v>
      </c>
      <c r="T54" s="9">
        <v>4</v>
      </c>
      <c r="V54" s="9">
        <v>7</v>
      </c>
      <c r="W54" s="9">
        <v>4</v>
      </c>
      <c r="X54" s="9">
        <v>3</v>
      </c>
      <c r="Z54" s="9">
        <v>9</v>
      </c>
      <c r="AA54" s="9">
        <v>5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3"/>
        <v>183</v>
      </c>
      <c r="C55" s="29">
        <f t="shared" si="4"/>
        <v>102</v>
      </c>
      <c r="D55" s="29">
        <f t="shared" si="5"/>
        <v>81</v>
      </c>
      <c r="E55" s="12"/>
      <c r="F55" s="9">
        <v>116</v>
      </c>
      <c r="G55" s="9">
        <v>64</v>
      </c>
      <c r="H55" s="9">
        <v>52</v>
      </c>
      <c r="J55" s="9">
        <v>24</v>
      </c>
      <c r="K55" s="9">
        <v>10</v>
      </c>
      <c r="L55" s="9">
        <v>14</v>
      </c>
      <c r="N55" s="9">
        <v>18</v>
      </c>
      <c r="O55" s="9">
        <v>11</v>
      </c>
      <c r="P55" s="9">
        <v>7</v>
      </c>
      <c r="R55" s="9">
        <v>12</v>
      </c>
      <c r="S55" s="9">
        <v>9</v>
      </c>
      <c r="T55" s="9">
        <v>3</v>
      </c>
      <c r="V55" s="9">
        <v>6</v>
      </c>
      <c r="W55" s="9">
        <v>4</v>
      </c>
      <c r="X55" s="9">
        <v>2</v>
      </c>
      <c r="Z55" s="9">
        <v>5</v>
      </c>
      <c r="AA55" s="9">
        <v>2</v>
      </c>
      <c r="AB55" s="9">
        <v>3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3"/>
        <v>170</v>
      </c>
      <c r="C56" s="29">
        <f t="shared" si="4"/>
        <v>85</v>
      </c>
      <c r="D56" s="29">
        <f t="shared" si="5"/>
        <v>85</v>
      </c>
      <c r="E56" s="12"/>
      <c r="F56" s="9">
        <v>121</v>
      </c>
      <c r="G56" s="9">
        <v>59</v>
      </c>
      <c r="H56" s="9">
        <v>62</v>
      </c>
      <c r="J56" s="9">
        <v>14</v>
      </c>
      <c r="K56" s="9">
        <v>6</v>
      </c>
      <c r="L56" s="9">
        <v>8</v>
      </c>
      <c r="N56" s="9">
        <v>20</v>
      </c>
      <c r="O56" s="9">
        <v>12</v>
      </c>
      <c r="P56" s="9">
        <v>8</v>
      </c>
      <c r="R56" s="9">
        <v>5</v>
      </c>
      <c r="S56" s="9">
        <v>2</v>
      </c>
      <c r="T56" s="9">
        <v>3</v>
      </c>
      <c r="V56" s="9">
        <v>7</v>
      </c>
      <c r="W56" s="9">
        <v>4</v>
      </c>
      <c r="X56" s="9">
        <v>3</v>
      </c>
      <c r="Z56" s="9">
        <v>3</v>
      </c>
      <c r="AA56" s="9">
        <v>2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3"/>
        <v>178</v>
      </c>
      <c r="C57" s="29">
        <f t="shared" si="4"/>
        <v>93</v>
      </c>
      <c r="D57" s="29">
        <f t="shared" si="5"/>
        <v>85</v>
      </c>
      <c r="E57" s="12"/>
      <c r="F57" s="9">
        <v>108</v>
      </c>
      <c r="G57" s="9">
        <v>53</v>
      </c>
      <c r="H57" s="9">
        <v>55</v>
      </c>
      <c r="J57" s="9">
        <v>20</v>
      </c>
      <c r="K57" s="9">
        <v>11</v>
      </c>
      <c r="L57" s="9">
        <v>9</v>
      </c>
      <c r="N57" s="9">
        <v>31</v>
      </c>
      <c r="O57" s="9">
        <v>17</v>
      </c>
      <c r="P57" s="9">
        <v>14</v>
      </c>
      <c r="R57" s="9">
        <v>6</v>
      </c>
      <c r="S57" s="9">
        <v>4</v>
      </c>
      <c r="T57" s="9">
        <v>2</v>
      </c>
      <c r="V57" s="9">
        <v>5</v>
      </c>
      <c r="W57" s="9">
        <v>4</v>
      </c>
      <c r="X57" s="9">
        <v>1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3"/>
        <v>160</v>
      </c>
      <c r="C58" s="29">
        <f t="shared" si="4"/>
        <v>74</v>
      </c>
      <c r="D58" s="29">
        <f t="shared" si="5"/>
        <v>86</v>
      </c>
      <c r="E58" s="12"/>
      <c r="F58" s="16">
        <v>104</v>
      </c>
      <c r="G58" s="16">
        <v>43</v>
      </c>
      <c r="H58" s="16">
        <v>61</v>
      </c>
      <c r="I58" s="16"/>
      <c r="J58" s="16">
        <v>7</v>
      </c>
      <c r="K58" s="16">
        <v>5</v>
      </c>
      <c r="L58" s="16">
        <v>2</v>
      </c>
      <c r="M58" s="16"/>
      <c r="N58" s="16">
        <v>21</v>
      </c>
      <c r="O58" s="16">
        <v>13</v>
      </c>
      <c r="P58" s="16">
        <v>8</v>
      </c>
      <c r="Q58" s="16"/>
      <c r="R58" s="16">
        <v>13</v>
      </c>
      <c r="S58" s="16">
        <v>8</v>
      </c>
      <c r="T58" s="16">
        <v>5</v>
      </c>
      <c r="U58" s="16"/>
      <c r="V58" s="16">
        <v>8</v>
      </c>
      <c r="W58" s="16">
        <v>4</v>
      </c>
      <c r="X58" s="16">
        <v>4</v>
      </c>
      <c r="Y58" s="16"/>
      <c r="Z58" s="16">
        <v>7</v>
      </c>
      <c r="AA58" s="16">
        <v>1</v>
      </c>
      <c r="AB58" s="16">
        <v>6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3"/>
        <v>877</v>
      </c>
      <c r="C59" s="27">
        <f t="shared" si="4"/>
        <v>454</v>
      </c>
      <c r="D59" s="32">
        <f t="shared" si="5"/>
        <v>423</v>
      </c>
      <c r="E59" s="14"/>
      <c r="F59" s="15">
        <v>574</v>
      </c>
      <c r="G59" s="15">
        <v>280</v>
      </c>
      <c r="H59" s="15">
        <v>294</v>
      </c>
      <c r="I59" s="15"/>
      <c r="J59" s="15">
        <v>79</v>
      </c>
      <c r="K59" s="15">
        <v>41</v>
      </c>
      <c r="L59" s="15">
        <v>38</v>
      </c>
      <c r="M59" s="15"/>
      <c r="N59" s="15">
        <v>111</v>
      </c>
      <c r="O59" s="15">
        <v>68</v>
      </c>
      <c r="P59" s="15">
        <v>43</v>
      </c>
      <c r="Q59" s="15"/>
      <c r="R59" s="15">
        <v>46</v>
      </c>
      <c r="S59" s="15">
        <v>29</v>
      </c>
      <c r="T59" s="15">
        <v>17</v>
      </c>
      <c r="U59" s="15"/>
      <c r="V59" s="15">
        <v>33</v>
      </c>
      <c r="W59" s="15">
        <v>20</v>
      </c>
      <c r="X59" s="15">
        <v>13</v>
      </c>
      <c r="Y59" s="15"/>
      <c r="Z59" s="15">
        <v>29</v>
      </c>
      <c r="AA59" s="15">
        <v>12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3"/>
        <v>183</v>
      </c>
      <c r="C60" s="29">
        <f t="shared" si="4"/>
        <v>107</v>
      </c>
      <c r="D60" s="29">
        <f t="shared" si="5"/>
        <v>76</v>
      </c>
      <c r="E60" s="12"/>
      <c r="F60" s="9">
        <v>116</v>
      </c>
      <c r="G60" s="9">
        <v>66</v>
      </c>
      <c r="H60" s="9">
        <v>50</v>
      </c>
      <c r="J60" s="9">
        <v>18</v>
      </c>
      <c r="K60" s="9">
        <v>8</v>
      </c>
      <c r="L60" s="9">
        <v>10</v>
      </c>
      <c r="N60" s="9">
        <v>24</v>
      </c>
      <c r="O60" s="9">
        <v>17</v>
      </c>
      <c r="P60" s="9">
        <v>7</v>
      </c>
      <c r="R60" s="9">
        <v>14</v>
      </c>
      <c r="S60" s="9">
        <v>7</v>
      </c>
      <c r="T60" s="9">
        <v>7</v>
      </c>
      <c r="V60" s="9">
        <v>2</v>
      </c>
      <c r="W60" s="9">
        <v>2</v>
      </c>
      <c r="X60" s="9">
        <v>0</v>
      </c>
      <c r="Z60" s="9">
        <v>9</v>
      </c>
      <c r="AA60" s="9">
        <v>7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3"/>
        <v>165</v>
      </c>
      <c r="C61" s="29">
        <f t="shared" si="4"/>
        <v>90</v>
      </c>
      <c r="D61" s="29">
        <f t="shared" si="5"/>
        <v>75</v>
      </c>
      <c r="E61" s="12"/>
      <c r="F61" s="9">
        <v>92</v>
      </c>
      <c r="G61" s="9">
        <v>49</v>
      </c>
      <c r="H61" s="9">
        <v>43</v>
      </c>
      <c r="J61" s="9">
        <v>21</v>
      </c>
      <c r="K61" s="9">
        <v>10</v>
      </c>
      <c r="L61" s="9">
        <v>11</v>
      </c>
      <c r="N61" s="9">
        <v>21</v>
      </c>
      <c r="O61" s="9">
        <v>10</v>
      </c>
      <c r="P61" s="9">
        <v>11</v>
      </c>
      <c r="R61" s="9">
        <v>14</v>
      </c>
      <c r="S61" s="9">
        <v>10</v>
      </c>
      <c r="T61" s="9">
        <v>4</v>
      </c>
      <c r="V61" s="9">
        <v>5</v>
      </c>
      <c r="W61" s="9">
        <v>3</v>
      </c>
      <c r="X61" s="9">
        <v>2</v>
      </c>
      <c r="Z61" s="9">
        <v>9</v>
      </c>
      <c r="AA61" s="9">
        <v>7</v>
      </c>
      <c r="AB61" s="9">
        <v>2</v>
      </c>
      <c r="AD61" s="9">
        <v>3</v>
      </c>
      <c r="AE61" s="9">
        <v>1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3"/>
        <v>175</v>
      </c>
      <c r="C62" s="29">
        <f t="shared" si="4"/>
        <v>97</v>
      </c>
      <c r="D62" s="29">
        <f t="shared" si="5"/>
        <v>78</v>
      </c>
      <c r="E62" s="12"/>
      <c r="F62" s="9">
        <v>93</v>
      </c>
      <c r="G62" s="9">
        <v>48</v>
      </c>
      <c r="H62" s="9">
        <v>45</v>
      </c>
      <c r="J62" s="9">
        <v>23</v>
      </c>
      <c r="K62" s="9">
        <v>13</v>
      </c>
      <c r="L62" s="9">
        <v>10</v>
      </c>
      <c r="N62" s="9">
        <v>33</v>
      </c>
      <c r="O62" s="9">
        <v>18</v>
      </c>
      <c r="P62" s="9">
        <v>15</v>
      </c>
      <c r="R62" s="9">
        <v>7</v>
      </c>
      <c r="S62" s="9">
        <v>5</v>
      </c>
      <c r="T62" s="9">
        <v>2</v>
      </c>
      <c r="V62" s="9">
        <v>8</v>
      </c>
      <c r="W62" s="9">
        <v>7</v>
      </c>
      <c r="X62" s="9">
        <v>1</v>
      </c>
      <c r="Z62" s="9">
        <v>8</v>
      </c>
      <c r="AA62" s="9">
        <v>3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3"/>
        <v>182</v>
      </c>
      <c r="C63" s="29">
        <f t="shared" si="4"/>
        <v>94</v>
      </c>
      <c r="D63" s="29">
        <f t="shared" si="5"/>
        <v>88</v>
      </c>
      <c r="E63" s="12"/>
      <c r="F63" s="9">
        <v>99</v>
      </c>
      <c r="G63" s="9">
        <v>51</v>
      </c>
      <c r="H63" s="9">
        <v>48</v>
      </c>
      <c r="J63" s="9">
        <v>19</v>
      </c>
      <c r="K63" s="9">
        <v>8</v>
      </c>
      <c r="L63" s="9">
        <v>11</v>
      </c>
      <c r="N63" s="9">
        <v>32</v>
      </c>
      <c r="O63" s="9">
        <v>13</v>
      </c>
      <c r="P63" s="9">
        <v>19</v>
      </c>
      <c r="R63" s="9">
        <v>13</v>
      </c>
      <c r="S63" s="9">
        <v>10</v>
      </c>
      <c r="T63" s="9">
        <v>3</v>
      </c>
      <c r="V63" s="9">
        <v>7</v>
      </c>
      <c r="W63" s="9">
        <v>6</v>
      </c>
      <c r="X63" s="9">
        <v>1</v>
      </c>
      <c r="Z63" s="9">
        <v>9</v>
      </c>
      <c r="AA63" s="9">
        <v>3</v>
      </c>
      <c r="AB63" s="9">
        <v>6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3"/>
        <v>166</v>
      </c>
      <c r="C64" s="29">
        <f t="shared" si="4"/>
        <v>79</v>
      </c>
      <c r="D64" s="29">
        <f t="shared" si="5"/>
        <v>87</v>
      </c>
      <c r="E64" s="12"/>
      <c r="F64" s="16">
        <v>95</v>
      </c>
      <c r="G64" s="16">
        <v>46</v>
      </c>
      <c r="H64" s="16">
        <v>49</v>
      </c>
      <c r="I64" s="16"/>
      <c r="J64" s="16">
        <v>16</v>
      </c>
      <c r="K64" s="16">
        <v>10</v>
      </c>
      <c r="L64" s="16">
        <v>6</v>
      </c>
      <c r="M64" s="16"/>
      <c r="N64" s="16">
        <v>28</v>
      </c>
      <c r="O64" s="16">
        <v>14</v>
      </c>
      <c r="P64" s="16">
        <v>14</v>
      </c>
      <c r="Q64" s="16"/>
      <c r="R64" s="16">
        <v>13</v>
      </c>
      <c r="S64" s="16">
        <v>6</v>
      </c>
      <c r="T64" s="16">
        <v>7</v>
      </c>
      <c r="U64" s="16"/>
      <c r="V64" s="16">
        <v>8</v>
      </c>
      <c r="W64" s="16">
        <v>2</v>
      </c>
      <c r="X64" s="16">
        <v>6</v>
      </c>
      <c r="Y64" s="16"/>
      <c r="Z64" s="16">
        <v>6</v>
      </c>
      <c r="AA64" s="16">
        <v>1</v>
      </c>
      <c r="AB64" s="16">
        <v>5</v>
      </c>
      <c r="AC64" s="16"/>
      <c r="AD64" s="16">
        <v>0</v>
      </c>
      <c r="AE64" s="16">
        <v>0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3"/>
        <v>871</v>
      </c>
      <c r="C65" s="27">
        <f t="shared" si="4"/>
        <v>467</v>
      </c>
      <c r="D65" s="32">
        <f t="shared" si="5"/>
        <v>404</v>
      </c>
      <c r="E65" s="14"/>
      <c r="F65" s="15">
        <v>495</v>
      </c>
      <c r="G65" s="15">
        <v>260</v>
      </c>
      <c r="H65" s="15">
        <v>235</v>
      </c>
      <c r="I65" s="15"/>
      <c r="J65" s="15">
        <v>97</v>
      </c>
      <c r="K65" s="15">
        <v>49</v>
      </c>
      <c r="L65" s="15">
        <v>48</v>
      </c>
      <c r="M65" s="15"/>
      <c r="N65" s="15">
        <v>138</v>
      </c>
      <c r="O65" s="15">
        <v>72</v>
      </c>
      <c r="P65" s="15">
        <v>66</v>
      </c>
      <c r="Q65" s="15"/>
      <c r="R65" s="15">
        <v>61</v>
      </c>
      <c r="S65" s="15">
        <v>38</v>
      </c>
      <c r="T65" s="15">
        <v>23</v>
      </c>
      <c r="U65" s="15"/>
      <c r="V65" s="15">
        <v>30</v>
      </c>
      <c r="W65" s="15">
        <v>20</v>
      </c>
      <c r="X65" s="15">
        <v>10</v>
      </c>
      <c r="Y65" s="15"/>
      <c r="Z65" s="15">
        <v>41</v>
      </c>
      <c r="AA65" s="15">
        <v>21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3"/>
        <v>163</v>
      </c>
      <c r="C66" s="29">
        <f t="shared" si="4"/>
        <v>74</v>
      </c>
      <c r="D66" s="29">
        <f t="shared" si="5"/>
        <v>89</v>
      </c>
      <c r="E66" s="12"/>
      <c r="F66" s="9">
        <v>103</v>
      </c>
      <c r="G66" s="9">
        <v>48</v>
      </c>
      <c r="H66" s="9">
        <v>55</v>
      </c>
      <c r="J66" s="9">
        <v>18</v>
      </c>
      <c r="K66" s="9">
        <v>4</v>
      </c>
      <c r="L66" s="9">
        <v>14</v>
      </c>
      <c r="N66" s="9">
        <v>16</v>
      </c>
      <c r="O66" s="9">
        <v>7</v>
      </c>
      <c r="P66" s="9">
        <v>9</v>
      </c>
      <c r="R66" s="9">
        <v>11</v>
      </c>
      <c r="S66" s="9">
        <v>8</v>
      </c>
      <c r="T66" s="9">
        <v>3</v>
      </c>
      <c r="V66" s="9">
        <v>7</v>
      </c>
      <c r="W66" s="9">
        <v>1</v>
      </c>
      <c r="X66" s="9">
        <v>6</v>
      </c>
      <c r="Z66" s="9">
        <v>7</v>
      </c>
      <c r="AA66" s="9">
        <v>5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3"/>
        <v>137</v>
      </c>
      <c r="C67" s="29">
        <f t="shared" si="4"/>
        <v>77</v>
      </c>
      <c r="D67" s="29">
        <f t="shared" si="5"/>
        <v>60</v>
      </c>
      <c r="E67" s="12"/>
      <c r="F67" s="9">
        <v>88</v>
      </c>
      <c r="G67" s="9">
        <v>49</v>
      </c>
      <c r="H67" s="9">
        <v>39</v>
      </c>
      <c r="J67" s="9">
        <v>15</v>
      </c>
      <c r="K67" s="9">
        <v>11</v>
      </c>
      <c r="L67" s="9">
        <v>4</v>
      </c>
      <c r="N67" s="9">
        <v>9</v>
      </c>
      <c r="O67" s="9">
        <v>6</v>
      </c>
      <c r="P67" s="9">
        <v>3</v>
      </c>
      <c r="R67" s="9">
        <v>12</v>
      </c>
      <c r="S67" s="9">
        <v>3</v>
      </c>
      <c r="T67" s="9">
        <v>9</v>
      </c>
      <c r="V67" s="9">
        <v>5</v>
      </c>
      <c r="W67" s="9">
        <v>2</v>
      </c>
      <c r="X67" s="9">
        <v>3</v>
      </c>
      <c r="Z67" s="9">
        <v>7</v>
      </c>
      <c r="AA67" s="9">
        <v>5</v>
      </c>
      <c r="AB67" s="9">
        <v>2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3"/>
        <v>162</v>
      </c>
      <c r="C68" s="29">
        <f t="shared" si="4"/>
        <v>90</v>
      </c>
      <c r="D68" s="29">
        <f t="shared" si="5"/>
        <v>72</v>
      </c>
      <c r="E68" s="12"/>
      <c r="F68" s="9">
        <v>97</v>
      </c>
      <c r="G68" s="9">
        <v>50</v>
      </c>
      <c r="H68" s="9">
        <v>47</v>
      </c>
      <c r="J68" s="9">
        <v>18</v>
      </c>
      <c r="K68" s="9">
        <v>9</v>
      </c>
      <c r="L68" s="9">
        <v>9</v>
      </c>
      <c r="N68" s="9">
        <v>21</v>
      </c>
      <c r="O68" s="9">
        <v>12</v>
      </c>
      <c r="P68" s="9">
        <v>9</v>
      </c>
      <c r="R68" s="9">
        <v>12</v>
      </c>
      <c r="S68" s="9">
        <v>7</v>
      </c>
      <c r="T68" s="9">
        <v>5</v>
      </c>
      <c r="V68" s="9">
        <v>4</v>
      </c>
      <c r="W68" s="9">
        <v>4</v>
      </c>
      <c r="X68" s="9">
        <v>0</v>
      </c>
      <c r="Z68" s="9">
        <v>5</v>
      </c>
      <c r="AA68" s="9">
        <v>4</v>
      </c>
      <c r="AB68" s="9">
        <v>1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3"/>
        <v>166</v>
      </c>
      <c r="C69" s="29">
        <f t="shared" si="4"/>
        <v>82</v>
      </c>
      <c r="D69" s="29">
        <f t="shared" si="5"/>
        <v>84</v>
      </c>
      <c r="E69" s="12"/>
      <c r="F69" s="9">
        <v>97</v>
      </c>
      <c r="G69" s="9">
        <v>41</v>
      </c>
      <c r="H69" s="9">
        <v>56</v>
      </c>
      <c r="J69" s="9">
        <v>11</v>
      </c>
      <c r="K69" s="9">
        <v>9</v>
      </c>
      <c r="L69" s="9">
        <v>2</v>
      </c>
      <c r="N69" s="9">
        <v>26</v>
      </c>
      <c r="O69" s="9">
        <v>14</v>
      </c>
      <c r="P69" s="9">
        <v>12</v>
      </c>
      <c r="R69" s="9">
        <v>16</v>
      </c>
      <c r="S69" s="9">
        <v>9</v>
      </c>
      <c r="T69" s="9">
        <v>7</v>
      </c>
      <c r="V69" s="9">
        <v>7</v>
      </c>
      <c r="W69" s="9">
        <v>5</v>
      </c>
      <c r="X69" s="9">
        <v>2</v>
      </c>
      <c r="Z69" s="9">
        <v>7</v>
      </c>
      <c r="AA69" s="9">
        <v>2</v>
      </c>
      <c r="AB69" s="9">
        <v>5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ref="B70:B101" si="6">F70+J70+N70+R70+V70+Z70+AD70</f>
        <v>172</v>
      </c>
      <c r="C70" s="29">
        <f t="shared" ref="C70:C101" si="7">G70+K70+O70+S70+W70+AA70+AE70</f>
        <v>87</v>
      </c>
      <c r="D70" s="29">
        <f t="shared" ref="D70:D101" si="8">H70+L70+P70+T70+X70+AB70+AF70</f>
        <v>85</v>
      </c>
      <c r="E70" s="12"/>
      <c r="F70" s="16">
        <v>110</v>
      </c>
      <c r="G70" s="16">
        <v>54</v>
      </c>
      <c r="H70" s="16">
        <v>56</v>
      </c>
      <c r="I70" s="16"/>
      <c r="J70" s="16">
        <v>13</v>
      </c>
      <c r="K70" s="16">
        <v>7</v>
      </c>
      <c r="L70" s="16">
        <v>6</v>
      </c>
      <c r="M70" s="16"/>
      <c r="N70" s="16">
        <v>28</v>
      </c>
      <c r="O70" s="16">
        <v>15</v>
      </c>
      <c r="P70" s="16">
        <v>13</v>
      </c>
      <c r="Q70" s="16"/>
      <c r="R70" s="16">
        <v>11</v>
      </c>
      <c r="S70" s="16">
        <v>5</v>
      </c>
      <c r="T70" s="16">
        <v>6</v>
      </c>
      <c r="U70" s="16"/>
      <c r="V70" s="16">
        <v>5</v>
      </c>
      <c r="W70" s="16">
        <v>3</v>
      </c>
      <c r="X70" s="16">
        <v>2</v>
      </c>
      <c r="Y70" s="16"/>
      <c r="Z70" s="16">
        <v>3</v>
      </c>
      <c r="AA70" s="16">
        <v>2</v>
      </c>
      <c r="AB70" s="16">
        <v>1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6"/>
        <v>800</v>
      </c>
      <c r="C71" s="27">
        <f t="shared" si="7"/>
        <v>410</v>
      </c>
      <c r="D71" s="32">
        <f t="shared" si="8"/>
        <v>390</v>
      </c>
      <c r="E71" s="14"/>
      <c r="F71" s="15">
        <v>495</v>
      </c>
      <c r="G71" s="15">
        <v>242</v>
      </c>
      <c r="H71" s="15">
        <v>253</v>
      </c>
      <c r="I71" s="15"/>
      <c r="J71" s="15">
        <v>75</v>
      </c>
      <c r="K71" s="15">
        <v>40</v>
      </c>
      <c r="L71" s="15">
        <v>35</v>
      </c>
      <c r="M71" s="15"/>
      <c r="N71" s="15">
        <v>100</v>
      </c>
      <c r="O71" s="15">
        <v>54</v>
      </c>
      <c r="P71" s="15">
        <v>46</v>
      </c>
      <c r="Q71" s="15"/>
      <c r="R71" s="15">
        <v>62</v>
      </c>
      <c r="S71" s="15">
        <v>32</v>
      </c>
      <c r="T71" s="15">
        <v>30</v>
      </c>
      <c r="U71" s="15"/>
      <c r="V71" s="15">
        <v>28</v>
      </c>
      <c r="W71" s="15">
        <v>15</v>
      </c>
      <c r="X71" s="15">
        <v>13</v>
      </c>
      <c r="Y71" s="15"/>
      <c r="Z71" s="15">
        <v>29</v>
      </c>
      <c r="AA71" s="15">
        <v>18</v>
      </c>
      <c r="AB71" s="15">
        <v>11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6"/>
        <v>170</v>
      </c>
      <c r="C72" s="29">
        <f t="shared" si="7"/>
        <v>82</v>
      </c>
      <c r="D72" s="29">
        <f t="shared" si="8"/>
        <v>88</v>
      </c>
      <c r="E72" s="12"/>
      <c r="F72" s="9">
        <v>102</v>
      </c>
      <c r="G72" s="9">
        <v>49</v>
      </c>
      <c r="H72" s="9">
        <v>53</v>
      </c>
      <c r="J72" s="9">
        <v>12</v>
      </c>
      <c r="K72" s="9">
        <v>7</v>
      </c>
      <c r="L72" s="9">
        <v>5</v>
      </c>
      <c r="N72" s="9">
        <v>26</v>
      </c>
      <c r="O72" s="9">
        <v>9</v>
      </c>
      <c r="P72" s="9">
        <v>17</v>
      </c>
      <c r="R72" s="9">
        <v>14</v>
      </c>
      <c r="S72" s="9">
        <v>7</v>
      </c>
      <c r="T72" s="9">
        <v>7</v>
      </c>
      <c r="V72" s="9">
        <v>5</v>
      </c>
      <c r="W72" s="9">
        <v>3</v>
      </c>
      <c r="X72" s="9">
        <v>2</v>
      </c>
      <c r="Z72" s="9">
        <v>9</v>
      </c>
      <c r="AA72" s="9">
        <v>5</v>
      </c>
      <c r="AB72" s="9">
        <v>4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6"/>
        <v>127</v>
      </c>
      <c r="C73" s="29">
        <f t="shared" si="7"/>
        <v>70</v>
      </c>
      <c r="D73" s="29">
        <f t="shared" si="8"/>
        <v>57</v>
      </c>
      <c r="E73" s="12"/>
      <c r="F73" s="9">
        <v>75</v>
      </c>
      <c r="G73" s="9">
        <v>43</v>
      </c>
      <c r="H73" s="9">
        <v>32</v>
      </c>
      <c r="J73" s="9">
        <v>15</v>
      </c>
      <c r="K73" s="9">
        <v>6</v>
      </c>
      <c r="L73" s="9">
        <v>9</v>
      </c>
      <c r="N73" s="9">
        <v>12</v>
      </c>
      <c r="O73" s="9">
        <v>7</v>
      </c>
      <c r="P73" s="9">
        <v>5</v>
      </c>
      <c r="R73" s="9">
        <v>10</v>
      </c>
      <c r="S73" s="9">
        <v>6</v>
      </c>
      <c r="T73" s="9">
        <v>4</v>
      </c>
      <c r="V73" s="9">
        <v>6</v>
      </c>
      <c r="W73" s="9">
        <v>3</v>
      </c>
      <c r="X73" s="9">
        <v>3</v>
      </c>
      <c r="Z73" s="9">
        <v>7</v>
      </c>
      <c r="AA73" s="9">
        <v>4</v>
      </c>
      <c r="AB73" s="9">
        <v>3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6"/>
        <v>199</v>
      </c>
      <c r="C74" s="29">
        <f t="shared" si="7"/>
        <v>92</v>
      </c>
      <c r="D74" s="29">
        <f t="shared" si="8"/>
        <v>107</v>
      </c>
      <c r="E74" s="12"/>
      <c r="F74" s="9">
        <v>132</v>
      </c>
      <c r="G74" s="9">
        <v>61</v>
      </c>
      <c r="H74" s="9">
        <v>71</v>
      </c>
      <c r="J74" s="9">
        <v>17</v>
      </c>
      <c r="K74" s="9">
        <v>7</v>
      </c>
      <c r="L74" s="9">
        <v>10</v>
      </c>
      <c r="N74" s="9">
        <v>25</v>
      </c>
      <c r="O74" s="9">
        <v>10</v>
      </c>
      <c r="P74" s="9">
        <v>15</v>
      </c>
      <c r="R74" s="9">
        <v>10</v>
      </c>
      <c r="S74" s="9">
        <v>5</v>
      </c>
      <c r="T74" s="9">
        <v>5</v>
      </c>
      <c r="V74" s="9">
        <v>6</v>
      </c>
      <c r="W74" s="9">
        <v>4</v>
      </c>
      <c r="X74" s="9">
        <v>2</v>
      </c>
      <c r="Z74" s="9">
        <v>7</v>
      </c>
      <c r="AA74" s="9">
        <v>4</v>
      </c>
      <c r="AB74" s="9">
        <v>3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6"/>
        <v>210</v>
      </c>
      <c r="C75" s="29">
        <f t="shared" si="7"/>
        <v>99</v>
      </c>
      <c r="D75" s="29">
        <f t="shared" si="8"/>
        <v>111</v>
      </c>
      <c r="E75" s="12"/>
      <c r="F75" s="9">
        <v>116</v>
      </c>
      <c r="G75" s="9">
        <v>52</v>
      </c>
      <c r="H75" s="9">
        <v>64</v>
      </c>
      <c r="J75" s="9">
        <v>22</v>
      </c>
      <c r="K75" s="9">
        <v>10</v>
      </c>
      <c r="L75" s="9">
        <v>12</v>
      </c>
      <c r="N75" s="9">
        <v>41</v>
      </c>
      <c r="O75" s="9">
        <v>23</v>
      </c>
      <c r="P75" s="9">
        <v>18</v>
      </c>
      <c r="R75" s="9">
        <v>12</v>
      </c>
      <c r="S75" s="9">
        <v>4</v>
      </c>
      <c r="T75" s="9">
        <v>8</v>
      </c>
      <c r="V75" s="9">
        <v>6</v>
      </c>
      <c r="W75" s="9">
        <v>2</v>
      </c>
      <c r="X75" s="9">
        <v>4</v>
      </c>
      <c r="Z75" s="9">
        <v>11</v>
      </c>
      <c r="AA75" s="9">
        <v>6</v>
      </c>
      <c r="AB75" s="9">
        <v>5</v>
      </c>
      <c r="AD75" s="9">
        <v>2</v>
      </c>
      <c r="AE75" s="9">
        <v>2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6"/>
        <v>215</v>
      </c>
      <c r="C76" s="29">
        <f t="shared" si="7"/>
        <v>103</v>
      </c>
      <c r="D76" s="29">
        <f t="shared" si="8"/>
        <v>112</v>
      </c>
      <c r="E76" s="12"/>
      <c r="F76" s="16">
        <v>118</v>
      </c>
      <c r="G76" s="16">
        <v>54</v>
      </c>
      <c r="H76" s="16">
        <v>64</v>
      </c>
      <c r="I76" s="16"/>
      <c r="J76" s="16">
        <v>21</v>
      </c>
      <c r="K76" s="16">
        <v>7</v>
      </c>
      <c r="L76" s="16">
        <v>14</v>
      </c>
      <c r="M76" s="16"/>
      <c r="N76" s="16">
        <v>42</v>
      </c>
      <c r="O76" s="16">
        <v>21</v>
      </c>
      <c r="P76" s="16">
        <v>21</v>
      </c>
      <c r="Q76" s="16"/>
      <c r="R76" s="16">
        <v>16</v>
      </c>
      <c r="S76" s="16">
        <v>8</v>
      </c>
      <c r="T76" s="16">
        <v>8</v>
      </c>
      <c r="U76" s="16"/>
      <c r="V76" s="16">
        <v>8</v>
      </c>
      <c r="W76" s="16">
        <v>4</v>
      </c>
      <c r="X76" s="16">
        <v>4</v>
      </c>
      <c r="Y76" s="16"/>
      <c r="Z76" s="16">
        <v>6</v>
      </c>
      <c r="AA76" s="16">
        <v>5</v>
      </c>
      <c r="AB76" s="16">
        <v>1</v>
      </c>
      <c r="AC76" s="16"/>
      <c r="AD76" s="16">
        <v>4</v>
      </c>
      <c r="AE76" s="16">
        <v>4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6"/>
        <v>921</v>
      </c>
      <c r="C77" s="27">
        <f t="shared" si="7"/>
        <v>446</v>
      </c>
      <c r="D77" s="32">
        <f t="shared" si="8"/>
        <v>475</v>
      </c>
      <c r="E77" s="4"/>
      <c r="F77" s="9">
        <v>543</v>
      </c>
      <c r="G77" s="9">
        <v>259</v>
      </c>
      <c r="H77" s="9">
        <v>284</v>
      </c>
      <c r="J77" s="9">
        <v>87</v>
      </c>
      <c r="K77" s="9">
        <v>37</v>
      </c>
      <c r="L77" s="9">
        <v>50</v>
      </c>
      <c r="N77" s="9">
        <v>146</v>
      </c>
      <c r="O77" s="9">
        <v>70</v>
      </c>
      <c r="P77" s="9">
        <v>76</v>
      </c>
      <c r="R77" s="9">
        <v>62</v>
      </c>
      <c r="S77" s="9">
        <v>30</v>
      </c>
      <c r="T77" s="9">
        <v>32</v>
      </c>
      <c r="V77" s="9">
        <v>31</v>
      </c>
      <c r="W77" s="9">
        <v>16</v>
      </c>
      <c r="X77" s="9">
        <v>15</v>
      </c>
      <c r="Z77" s="9">
        <v>40</v>
      </c>
      <c r="AA77" s="9">
        <v>24</v>
      </c>
      <c r="AB77" s="9">
        <v>16</v>
      </c>
      <c r="AD77" s="9">
        <v>12</v>
      </c>
      <c r="AE77" s="9">
        <v>10</v>
      </c>
      <c r="AF77" s="9">
        <v>2</v>
      </c>
    </row>
    <row r="78" spans="1:32" s="9" customFormat="1" ht="15" customHeight="1" x14ac:dyDescent="0.15">
      <c r="A78" s="11">
        <v>60</v>
      </c>
      <c r="B78" s="28">
        <f t="shared" si="6"/>
        <v>216</v>
      </c>
      <c r="C78" s="29">
        <f t="shared" si="7"/>
        <v>93</v>
      </c>
      <c r="D78" s="29">
        <f t="shared" si="8"/>
        <v>123</v>
      </c>
      <c r="E78" s="4"/>
      <c r="F78" s="10">
        <v>124</v>
      </c>
      <c r="G78" s="10">
        <v>51</v>
      </c>
      <c r="H78" s="10">
        <v>73</v>
      </c>
      <c r="I78" s="10"/>
      <c r="J78" s="10">
        <v>20</v>
      </c>
      <c r="K78" s="10">
        <v>8</v>
      </c>
      <c r="L78" s="10">
        <v>12</v>
      </c>
      <c r="M78" s="10"/>
      <c r="N78" s="10">
        <v>37</v>
      </c>
      <c r="O78" s="10">
        <v>18</v>
      </c>
      <c r="P78" s="10">
        <v>19</v>
      </c>
      <c r="Q78" s="10"/>
      <c r="R78" s="10">
        <v>11</v>
      </c>
      <c r="S78" s="10">
        <v>3</v>
      </c>
      <c r="T78" s="10">
        <v>8</v>
      </c>
      <c r="U78" s="10"/>
      <c r="V78" s="10">
        <v>11</v>
      </c>
      <c r="W78" s="10">
        <v>6</v>
      </c>
      <c r="X78" s="10">
        <v>5</v>
      </c>
      <c r="Y78" s="10"/>
      <c r="Z78" s="10">
        <v>10</v>
      </c>
      <c r="AA78" s="10">
        <v>5</v>
      </c>
      <c r="AB78" s="10">
        <v>5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6"/>
        <v>242</v>
      </c>
      <c r="C79" s="29">
        <f t="shared" si="7"/>
        <v>124</v>
      </c>
      <c r="D79" s="29">
        <f t="shared" si="8"/>
        <v>118</v>
      </c>
      <c r="E79" s="12"/>
      <c r="F79" s="9">
        <v>129</v>
      </c>
      <c r="G79" s="9">
        <v>68</v>
      </c>
      <c r="H79" s="9">
        <v>61</v>
      </c>
      <c r="J79" s="9">
        <v>21</v>
      </c>
      <c r="K79" s="9">
        <v>8</v>
      </c>
      <c r="L79" s="9">
        <v>13</v>
      </c>
      <c r="N79" s="9">
        <v>51</v>
      </c>
      <c r="O79" s="9">
        <v>26</v>
      </c>
      <c r="P79" s="9">
        <v>25</v>
      </c>
      <c r="R79" s="9">
        <v>18</v>
      </c>
      <c r="S79" s="9">
        <v>12</v>
      </c>
      <c r="T79" s="9">
        <v>6</v>
      </c>
      <c r="V79" s="9">
        <v>11</v>
      </c>
      <c r="W79" s="9">
        <v>5</v>
      </c>
      <c r="X79" s="9">
        <v>6</v>
      </c>
      <c r="Z79" s="9">
        <v>10</v>
      </c>
      <c r="AA79" s="9">
        <v>4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6"/>
        <v>282</v>
      </c>
      <c r="C80" s="29">
        <f t="shared" si="7"/>
        <v>139</v>
      </c>
      <c r="D80" s="29">
        <f t="shared" si="8"/>
        <v>143</v>
      </c>
      <c r="E80" s="12"/>
      <c r="F80" s="9">
        <v>147</v>
      </c>
      <c r="G80" s="9">
        <v>75</v>
      </c>
      <c r="H80" s="9">
        <v>72</v>
      </c>
      <c r="J80" s="9">
        <v>36</v>
      </c>
      <c r="K80" s="9">
        <v>16</v>
      </c>
      <c r="L80" s="9">
        <v>20</v>
      </c>
      <c r="N80" s="9">
        <v>50</v>
      </c>
      <c r="O80" s="9">
        <v>19</v>
      </c>
      <c r="P80" s="9">
        <v>31</v>
      </c>
      <c r="R80" s="9">
        <v>20</v>
      </c>
      <c r="S80" s="9">
        <v>12</v>
      </c>
      <c r="T80" s="9">
        <v>8</v>
      </c>
      <c r="V80" s="9">
        <v>11</v>
      </c>
      <c r="W80" s="9">
        <v>7</v>
      </c>
      <c r="X80" s="9">
        <v>4</v>
      </c>
      <c r="Z80" s="9">
        <v>13</v>
      </c>
      <c r="AA80" s="9">
        <v>6</v>
      </c>
      <c r="AB80" s="9">
        <v>7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6"/>
        <v>301</v>
      </c>
      <c r="C81" s="29">
        <f t="shared" si="7"/>
        <v>146</v>
      </c>
      <c r="D81" s="29">
        <f t="shared" si="8"/>
        <v>155</v>
      </c>
      <c r="E81" s="12"/>
      <c r="F81" s="9">
        <v>158</v>
      </c>
      <c r="G81" s="9">
        <v>78</v>
      </c>
      <c r="H81" s="9">
        <v>80</v>
      </c>
      <c r="J81" s="9">
        <v>22</v>
      </c>
      <c r="K81" s="9">
        <v>10</v>
      </c>
      <c r="L81" s="9">
        <v>12</v>
      </c>
      <c r="N81" s="9">
        <v>55</v>
      </c>
      <c r="O81" s="9">
        <v>27</v>
      </c>
      <c r="P81" s="9">
        <v>28</v>
      </c>
      <c r="R81" s="9">
        <v>27</v>
      </c>
      <c r="S81" s="9">
        <v>11</v>
      </c>
      <c r="T81" s="9">
        <v>16</v>
      </c>
      <c r="V81" s="9">
        <v>22</v>
      </c>
      <c r="W81" s="9">
        <v>10</v>
      </c>
      <c r="X81" s="9">
        <v>12</v>
      </c>
      <c r="Z81" s="9">
        <v>16</v>
      </c>
      <c r="AA81" s="9">
        <v>10</v>
      </c>
      <c r="AB81" s="9">
        <v>6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6"/>
        <v>286</v>
      </c>
      <c r="C82" s="29">
        <f t="shared" si="7"/>
        <v>139</v>
      </c>
      <c r="D82" s="29">
        <f t="shared" si="8"/>
        <v>147</v>
      </c>
      <c r="E82" s="12"/>
      <c r="F82" s="16">
        <v>142</v>
      </c>
      <c r="G82" s="16">
        <v>68</v>
      </c>
      <c r="H82" s="16">
        <v>74</v>
      </c>
      <c r="I82" s="16"/>
      <c r="J82" s="16">
        <v>36</v>
      </c>
      <c r="K82" s="16">
        <v>18</v>
      </c>
      <c r="L82" s="16">
        <v>18</v>
      </c>
      <c r="M82" s="16"/>
      <c r="N82" s="16">
        <v>54</v>
      </c>
      <c r="O82" s="16">
        <v>28</v>
      </c>
      <c r="P82" s="16">
        <v>26</v>
      </c>
      <c r="Q82" s="16"/>
      <c r="R82" s="16">
        <v>24</v>
      </c>
      <c r="S82" s="16">
        <v>13</v>
      </c>
      <c r="T82" s="16">
        <v>11</v>
      </c>
      <c r="U82" s="16"/>
      <c r="V82" s="16">
        <v>9</v>
      </c>
      <c r="W82" s="16">
        <v>4</v>
      </c>
      <c r="X82" s="16">
        <v>5</v>
      </c>
      <c r="Y82" s="16"/>
      <c r="Z82" s="16">
        <v>19</v>
      </c>
      <c r="AA82" s="16">
        <v>8</v>
      </c>
      <c r="AB82" s="16">
        <v>11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6"/>
        <v>1327</v>
      </c>
      <c r="C83" s="27">
        <f t="shared" si="7"/>
        <v>641</v>
      </c>
      <c r="D83" s="32">
        <f t="shared" si="8"/>
        <v>686</v>
      </c>
      <c r="E83" s="14"/>
      <c r="F83" s="15">
        <v>700</v>
      </c>
      <c r="G83" s="15">
        <v>340</v>
      </c>
      <c r="H83" s="15">
        <v>360</v>
      </c>
      <c r="I83" s="15"/>
      <c r="J83" s="15">
        <v>135</v>
      </c>
      <c r="K83" s="15">
        <v>60</v>
      </c>
      <c r="L83" s="15">
        <v>75</v>
      </c>
      <c r="M83" s="15"/>
      <c r="N83" s="15">
        <v>247</v>
      </c>
      <c r="O83" s="15">
        <v>118</v>
      </c>
      <c r="P83" s="15">
        <v>129</v>
      </c>
      <c r="Q83" s="15"/>
      <c r="R83" s="15">
        <v>100</v>
      </c>
      <c r="S83" s="15">
        <v>51</v>
      </c>
      <c r="T83" s="15">
        <v>49</v>
      </c>
      <c r="U83" s="15"/>
      <c r="V83" s="15">
        <v>64</v>
      </c>
      <c r="W83" s="15">
        <v>32</v>
      </c>
      <c r="X83" s="15">
        <v>32</v>
      </c>
      <c r="Y83" s="15"/>
      <c r="Z83" s="15">
        <v>68</v>
      </c>
      <c r="AA83" s="15">
        <v>33</v>
      </c>
      <c r="AB83" s="15">
        <v>35</v>
      </c>
      <c r="AC83" s="15"/>
      <c r="AD83" s="15">
        <v>13</v>
      </c>
      <c r="AE83" s="15">
        <v>7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6"/>
        <v>301</v>
      </c>
      <c r="C84" s="29">
        <f t="shared" si="7"/>
        <v>152</v>
      </c>
      <c r="D84" s="29">
        <f t="shared" si="8"/>
        <v>149</v>
      </c>
      <c r="E84" s="12"/>
      <c r="F84" s="9">
        <v>153</v>
      </c>
      <c r="G84" s="9">
        <v>79</v>
      </c>
      <c r="H84" s="9">
        <v>74</v>
      </c>
      <c r="J84" s="9">
        <v>37</v>
      </c>
      <c r="K84" s="9">
        <v>21</v>
      </c>
      <c r="L84" s="9">
        <v>16</v>
      </c>
      <c r="N84" s="9">
        <v>52</v>
      </c>
      <c r="O84" s="9">
        <v>28</v>
      </c>
      <c r="P84" s="9">
        <v>24</v>
      </c>
      <c r="R84" s="9">
        <v>28</v>
      </c>
      <c r="S84" s="9">
        <v>12</v>
      </c>
      <c r="T84" s="9">
        <v>16</v>
      </c>
      <c r="V84" s="9">
        <v>12</v>
      </c>
      <c r="W84" s="9">
        <v>4</v>
      </c>
      <c r="X84" s="9">
        <v>8</v>
      </c>
      <c r="Z84" s="9">
        <v>18</v>
      </c>
      <c r="AA84" s="9">
        <v>8</v>
      </c>
      <c r="AB84" s="9">
        <v>10</v>
      </c>
      <c r="AD84" s="9">
        <v>1</v>
      </c>
      <c r="AE84" s="9">
        <v>0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6"/>
        <v>352</v>
      </c>
      <c r="C85" s="29">
        <f t="shared" si="7"/>
        <v>171</v>
      </c>
      <c r="D85" s="29">
        <f t="shared" si="8"/>
        <v>181</v>
      </c>
      <c r="E85" s="12"/>
      <c r="F85" s="9">
        <v>172</v>
      </c>
      <c r="G85" s="9">
        <v>73</v>
      </c>
      <c r="H85" s="9">
        <v>99</v>
      </c>
      <c r="J85" s="9">
        <v>44</v>
      </c>
      <c r="K85" s="9">
        <v>25</v>
      </c>
      <c r="L85" s="9">
        <v>19</v>
      </c>
      <c r="N85" s="9">
        <v>63</v>
      </c>
      <c r="O85" s="9">
        <v>32</v>
      </c>
      <c r="P85" s="9">
        <v>31</v>
      </c>
      <c r="R85" s="9">
        <v>33</v>
      </c>
      <c r="S85" s="9">
        <v>19</v>
      </c>
      <c r="T85" s="9">
        <v>14</v>
      </c>
      <c r="V85" s="9">
        <v>12</v>
      </c>
      <c r="W85" s="9">
        <v>9</v>
      </c>
      <c r="X85" s="9">
        <v>3</v>
      </c>
      <c r="Z85" s="9">
        <v>22</v>
      </c>
      <c r="AA85" s="9">
        <v>8</v>
      </c>
      <c r="AB85" s="9">
        <v>14</v>
      </c>
      <c r="AD85" s="9">
        <v>6</v>
      </c>
      <c r="AE85" s="9">
        <v>5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6"/>
        <v>344</v>
      </c>
      <c r="C86" s="29">
        <f t="shared" si="7"/>
        <v>176</v>
      </c>
      <c r="D86" s="29">
        <f t="shared" si="8"/>
        <v>168</v>
      </c>
      <c r="E86" s="12"/>
      <c r="F86" s="9">
        <v>165</v>
      </c>
      <c r="G86" s="9">
        <v>86</v>
      </c>
      <c r="H86" s="9">
        <v>79</v>
      </c>
      <c r="J86" s="9">
        <v>39</v>
      </c>
      <c r="K86" s="9">
        <v>19</v>
      </c>
      <c r="L86" s="9">
        <v>20</v>
      </c>
      <c r="N86" s="9">
        <v>59</v>
      </c>
      <c r="O86" s="9">
        <v>31</v>
      </c>
      <c r="P86" s="9">
        <v>28</v>
      </c>
      <c r="R86" s="9">
        <v>39</v>
      </c>
      <c r="S86" s="9">
        <v>23</v>
      </c>
      <c r="T86" s="9">
        <v>16</v>
      </c>
      <c r="V86" s="9">
        <v>19</v>
      </c>
      <c r="W86" s="9">
        <v>9</v>
      </c>
      <c r="X86" s="9">
        <v>10</v>
      </c>
      <c r="Z86" s="9">
        <v>20</v>
      </c>
      <c r="AA86" s="9">
        <v>7</v>
      </c>
      <c r="AB86" s="9">
        <v>13</v>
      </c>
      <c r="AD86" s="9">
        <v>3</v>
      </c>
      <c r="AE86" s="9">
        <v>1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si="6"/>
        <v>378</v>
      </c>
      <c r="C87" s="29">
        <f t="shared" si="7"/>
        <v>198</v>
      </c>
      <c r="D87" s="29">
        <f t="shared" si="8"/>
        <v>180</v>
      </c>
      <c r="E87" s="12"/>
      <c r="F87" s="9">
        <v>192</v>
      </c>
      <c r="G87" s="9">
        <v>100</v>
      </c>
      <c r="H87" s="9">
        <v>92</v>
      </c>
      <c r="J87" s="9">
        <v>33</v>
      </c>
      <c r="K87" s="9">
        <v>17</v>
      </c>
      <c r="L87" s="9">
        <v>16</v>
      </c>
      <c r="N87" s="9">
        <v>65</v>
      </c>
      <c r="O87" s="9">
        <v>36</v>
      </c>
      <c r="P87" s="9">
        <v>29</v>
      </c>
      <c r="R87" s="9">
        <v>34</v>
      </c>
      <c r="S87" s="9">
        <v>19</v>
      </c>
      <c r="T87" s="9">
        <v>15</v>
      </c>
      <c r="V87" s="9">
        <v>29</v>
      </c>
      <c r="W87" s="9">
        <v>15</v>
      </c>
      <c r="X87" s="9">
        <v>14</v>
      </c>
      <c r="Z87" s="9">
        <v>21</v>
      </c>
      <c r="AA87" s="9">
        <v>9</v>
      </c>
      <c r="AB87" s="9">
        <v>12</v>
      </c>
      <c r="AD87" s="9">
        <v>4</v>
      </c>
      <c r="AE87" s="9">
        <v>2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6"/>
        <v>311</v>
      </c>
      <c r="C88" s="29">
        <f t="shared" si="7"/>
        <v>159</v>
      </c>
      <c r="D88" s="29">
        <f t="shared" si="8"/>
        <v>152</v>
      </c>
      <c r="E88" s="12"/>
      <c r="F88" s="16">
        <v>160</v>
      </c>
      <c r="G88" s="16">
        <v>84</v>
      </c>
      <c r="H88" s="16">
        <v>76</v>
      </c>
      <c r="I88" s="16"/>
      <c r="J88" s="16">
        <v>30</v>
      </c>
      <c r="K88" s="16">
        <v>14</v>
      </c>
      <c r="L88" s="16">
        <v>16</v>
      </c>
      <c r="M88" s="16"/>
      <c r="N88" s="16">
        <v>56</v>
      </c>
      <c r="O88" s="16">
        <v>28</v>
      </c>
      <c r="P88" s="16">
        <v>28</v>
      </c>
      <c r="Q88" s="16"/>
      <c r="R88" s="16">
        <v>23</v>
      </c>
      <c r="S88" s="16">
        <v>9</v>
      </c>
      <c r="T88" s="16">
        <v>14</v>
      </c>
      <c r="U88" s="16"/>
      <c r="V88" s="16">
        <v>19</v>
      </c>
      <c r="W88" s="16">
        <v>9</v>
      </c>
      <c r="X88" s="16">
        <v>10</v>
      </c>
      <c r="Y88" s="16"/>
      <c r="Z88" s="16">
        <v>15</v>
      </c>
      <c r="AA88" s="16">
        <v>9</v>
      </c>
      <c r="AB88" s="16">
        <v>6</v>
      </c>
      <c r="AC88" s="16"/>
      <c r="AD88" s="16">
        <v>8</v>
      </c>
      <c r="AE88" s="16">
        <v>6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6"/>
        <v>1686</v>
      </c>
      <c r="C89" s="27">
        <f t="shared" si="7"/>
        <v>856</v>
      </c>
      <c r="D89" s="32">
        <f t="shared" si="8"/>
        <v>830</v>
      </c>
      <c r="E89" s="14"/>
      <c r="F89" s="15">
        <v>842</v>
      </c>
      <c r="G89" s="15">
        <v>422</v>
      </c>
      <c r="H89" s="15">
        <v>420</v>
      </c>
      <c r="I89" s="15"/>
      <c r="J89" s="15">
        <v>183</v>
      </c>
      <c r="K89" s="15">
        <v>96</v>
      </c>
      <c r="L89" s="15">
        <v>87</v>
      </c>
      <c r="M89" s="15"/>
      <c r="N89" s="15">
        <v>295</v>
      </c>
      <c r="O89" s="15">
        <v>155</v>
      </c>
      <c r="P89" s="15">
        <v>140</v>
      </c>
      <c r="Q89" s="15"/>
      <c r="R89" s="15">
        <v>157</v>
      </c>
      <c r="S89" s="15">
        <v>82</v>
      </c>
      <c r="T89" s="15">
        <v>75</v>
      </c>
      <c r="U89" s="15"/>
      <c r="V89" s="15">
        <v>91</v>
      </c>
      <c r="W89" s="15">
        <v>46</v>
      </c>
      <c r="X89" s="15">
        <v>45</v>
      </c>
      <c r="Y89" s="15"/>
      <c r="Z89" s="15">
        <v>96</v>
      </c>
      <c r="AA89" s="15">
        <v>41</v>
      </c>
      <c r="AB89" s="15">
        <v>55</v>
      </c>
      <c r="AC89" s="15"/>
      <c r="AD89" s="15">
        <v>22</v>
      </c>
      <c r="AE89" s="15">
        <v>14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6"/>
        <v>357</v>
      </c>
      <c r="C90" s="29">
        <f t="shared" si="7"/>
        <v>196</v>
      </c>
      <c r="D90" s="29">
        <f t="shared" si="8"/>
        <v>161</v>
      </c>
      <c r="E90" s="12"/>
      <c r="F90" s="9">
        <v>183</v>
      </c>
      <c r="G90" s="9">
        <v>99</v>
      </c>
      <c r="H90" s="9">
        <v>84</v>
      </c>
      <c r="J90" s="9">
        <v>38</v>
      </c>
      <c r="K90" s="9">
        <v>15</v>
      </c>
      <c r="L90" s="9">
        <v>23</v>
      </c>
      <c r="N90" s="9">
        <v>40</v>
      </c>
      <c r="O90" s="9">
        <v>20</v>
      </c>
      <c r="P90" s="9">
        <v>20</v>
      </c>
      <c r="R90" s="9">
        <v>37</v>
      </c>
      <c r="S90" s="9">
        <v>22</v>
      </c>
      <c r="T90" s="9">
        <v>15</v>
      </c>
      <c r="V90" s="9">
        <v>27</v>
      </c>
      <c r="W90" s="9">
        <v>21</v>
      </c>
      <c r="X90" s="9">
        <v>6</v>
      </c>
      <c r="Z90" s="9">
        <v>25</v>
      </c>
      <c r="AA90" s="9">
        <v>15</v>
      </c>
      <c r="AB90" s="9">
        <v>10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6"/>
        <v>319</v>
      </c>
      <c r="C91" s="29">
        <f t="shared" si="7"/>
        <v>165</v>
      </c>
      <c r="D91" s="29">
        <f t="shared" si="8"/>
        <v>154</v>
      </c>
      <c r="E91" s="12"/>
      <c r="F91" s="9">
        <v>149</v>
      </c>
      <c r="G91" s="9">
        <v>75</v>
      </c>
      <c r="H91" s="9">
        <v>74</v>
      </c>
      <c r="J91" s="9">
        <v>38</v>
      </c>
      <c r="K91" s="9">
        <v>20</v>
      </c>
      <c r="L91" s="9">
        <v>18</v>
      </c>
      <c r="N91" s="9">
        <v>63</v>
      </c>
      <c r="O91" s="9">
        <v>34</v>
      </c>
      <c r="P91" s="9">
        <v>29</v>
      </c>
      <c r="R91" s="9">
        <v>34</v>
      </c>
      <c r="S91" s="9">
        <v>19</v>
      </c>
      <c r="T91" s="9">
        <v>15</v>
      </c>
      <c r="V91" s="9">
        <v>21</v>
      </c>
      <c r="W91" s="9">
        <v>9</v>
      </c>
      <c r="X91" s="9">
        <v>12</v>
      </c>
      <c r="Z91" s="9">
        <v>11</v>
      </c>
      <c r="AA91" s="9">
        <v>6</v>
      </c>
      <c r="AB91" s="9">
        <v>5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6"/>
        <v>341</v>
      </c>
      <c r="C92" s="29">
        <f t="shared" si="7"/>
        <v>188</v>
      </c>
      <c r="D92" s="29">
        <f t="shared" si="8"/>
        <v>153</v>
      </c>
      <c r="E92" s="12"/>
      <c r="F92" s="9">
        <v>153</v>
      </c>
      <c r="G92" s="9">
        <v>77</v>
      </c>
      <c r="H92" s="9">
        <v>76</v>
      </c>
      <c r="J92" s="9">
        <v>38</v>
      </c>
      <c r="K92" s="9">
        <v>23</v>
      </c>
      <c r="L92" s="9">
        <v>15</v>
      </c>
      <c r="N92" s="9">
        <v>59</v>
      </c>
      <c r="O92" s="9">
        <v>36</v>
      </c>
      <c r="P92" s="9">
        <v>23</v>
      </c>
      <c r="R92" s="9">
        <v>40</v>
      </c>
      <c r="S92" s="9">
        <v>22</v>
      </c>
      <c r="T92" s="9">
        <v>18</v>
      </c>
      <c r="V92" s="9">
        <v>22</v>
      </c>
      <c r="W92" s="9">
        <v>15</v>
      </c>
      <c r="X92" s="9">
        <v>7</v>
      </c>
      <c r="Z92" s="9">
        <v>21</v>
      </c>
      <c r="AA92" s="9">
        <v>11</v>
      </c>
      <c r="AB92" s="9">
        <v>10</v>
      </c>
      <c r="AD92" s="9">
        <v>8</v>
      </c>
      <c r="AE92" s="9">
        <v>4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6"/>
        <v>347</v>
      </c>
      <c r="C93" s="29">
        <f t="shared" si="7"/>
        <v>178</v>
      </c>
      <c r="D93" s="29">
        <f t="shared" si="8"/>
        <v>169</v>
      </c>
      <c r="E93" s="12"/>
      <c r="F93" s="9">
        <v>176</v>
      </c>
      <c r="G93" s="9">
        <v>91</v>
      </c>
      <c r="H93" s="9">
        <v>85</v>
      </c>
      <c r="J93" s="9">
        <v>32</v>
      </c>
      <c r="K93" s="9">
        <v>17</v>
      </c>
      <c r="L93" s="9">
        <v>15</v>
      </c>
      <c r="N93" s="9">
        <v>53</v>
      </c>
      <c r="O93" s="9">
        <v>31</v>
      </c>
      <c r="P93" s="9">
        <v>22</v>
      </c>
      <c r="R93" s="9">
        <v>40</v>
      </c>
      <c r="S93" s="9">
        <v>18</v>
      </c>
      <c r="T93" s="9">
        <v>22</v>
      </c>
      <c r="V93" s="9">
        <v>22</v>
      </c>
      <c r="W93" s="9">
        <v>8</v>
      </c>
      <c r="X93" s="9">
        <v>14</v>
      </c>
      <c r="Z93" s="9">
        <v>19</v>
      </c>
      <c r="AA93" s="9">
        <v>10</v>
      </c>
      <c r="AB93" s="9">
        <v>9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6"/>
        <v>343</v>
      </c>
      <c r="C94" s="29">
        <f t="shared" si="7"/>
        <v>150</v>
      </c>
      <c r="D94" s="29">
        <f t="shared" si="8"/>
        <v>193</v>
      </c>
      <c r="E94" s="12"/>
      <c r="F94" s="16">
        <v>184</v>
      </c>
      <c r="G94" s="16">
        <v>75</v>
      </c>
      <c r="H94" s="16">
        <v>109</v>
      </c>
      <c r="I94" s="16"/>
      <c r="J94" s="16">
        <v>32</v>
      </c>
      <c r="K94" s="16">
        <v>15</v>
      </c>
      <c r="L94" s="16">
        <v>17</v>
      </c>
      <c r="M94" s="16"/>
      <c r="N94" s="16">
        <v>52</v>
      </c>
      <c r="O94" s="16">
        <v>22</v>
      </c>
      <c r="P94" s="16">
        <v>30</v>
      </c>
      <c r="Q94" s="16"/>
      <c r="R94" s="16">
        <v>39</v>
      </c>
      <c r="S94" s="16">
        <v>19</v>
      </c>
      <c r="T94" s="16">
        <v>20</v>
      </c>
      <c r="U94" s="16"/>
      <c r="V94" s="16">
        <v>13</v>
      </c>
      <c r="W94" s="16">
        <v>8</v>
      </c>
      <c r="X94" s="16">
        <v>5</v>
      </c>
      <c r="Y94" s="16"/>
      <c r="Z94" s="16">
        <v>19</v>
      </c>
      <c r="AA94" s="16">
        <v>8</v>
      </c>
      <c r="AB94" s="16">
        <v>11</v>
      </c>
      <c r="AC94" s="16"/>
      <c r="AD94" s="16">
        <v>4</v>
      </c>
      <c r="AE94" s="16">
        <v>3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6"/>
        <v>1707</v>
      </c>
      <c r="C95" s="27">
        <f t="shared" si="7"/>
        <v>877</v>
      </c>
      <c r="D95" s="32">
        <f t="shared" si="8"/>
        <v>830</v>
      </c>
      <c r="E95" s="14"/>
      <c r="F95" s="15">
        <v>845</v>
      </c>
      <c r="G95" s="15">
        <v>417</v>
      </c>
      <c r="H95" s="15">
        <v>428</v>
      </c>
      <c r="I95" s="15"/>
      <c r="J95" s="15">
        <v>178</v>
      </c>
      <c r="K95" s="15">
        <v>90</v>
      </c>
      <c r="L95" s="15">
        <v>88</v>
      </c>
      <c r="M95" s="15"/>
      <c r="N95" s="15">
        <v>267</v>
      </c>
      <c r="O95" s="15">
        <v>143</v>
      </c>
      <c r="P95" s="15">
        <v>124</v>
      </c>
      <c r="Q95" s="15"/>
      <c r="R95" s="15">
        <v>190</v>
      </c>
      <c r="S95" s="15">
        <v>100</v>
      </c>
      <c r="T95" s="15">
        <v>90</v>
      </c>
      <c r="U95" s="15"/>
      <c r="V95" s="15">
        <v>105</v>
      </c>
      <c r="W95" s="15">
        <v>61</v>
      </c>
      <c r="X95" s="15">
        <v>44</v>
      </c>
      <c r="Y95" s="15"/>
      <c r="Z95" s="15">
        <v>95</v>
      </c>
      <c r="AA95" s="15">
        <v>50</v>
      </c>
      <c r="AB95" s="15">
        <v>45</v>
      </c>
      <c r="AC95" s="15"/>
      <c r="AD95" s="15">
        <v>27</v>
      </c>
      <c r="AE95" s="15">
        <v>16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6"/>
        <v>320</v>
      </c>
      <c r="C96" s="29">
        <f t="shared" si="7"/>
        <v>158</v>
      </c>
      <c r="D96" s="29">
        <f t="shared" si="8"/>
        <v>162</v>
      </c>
      <c r="E96" s="12"/>
      <c r="F96" s="9">
        <v>168</v>
      </c>
      <c r="G96" s="9">
        <v>85</v>
      </c>
      <c r="H96" s="9">
        <v>83</v>
      </c>
      <c r="J96" s="9">
        <v>27</v>
      </c>
      <c r="K96" s="9">
        <v>10</v>
      </c>
      <c r="L96" s="9">
        <v>17</v>
      </c>
      <c r="N96" s="9">
        <v>43</v>
      </c>
      <c r="O96" s="9">
        <v>22</v>
      </c>
      <c r="P96" s="9">
        <v>21</v>
      </c>
      <c r="R96" s="9">
        <v>39</v>
      </c>
      <c r="S96" s="9">
        <v>19</v>
      </c>
      <c r="T96" s="9">
        <v>20</v>
      </c>
      <c r="V96" s="9">
        <v>15</v>
      </c>
      <c r="W96" s="9">
        <v>6</v>
      </c>
      <c r="X96" s="9">
        <v>9</v>
      </c>
      <c r="Z96" s="9">
        <v>17</v>
      </c>
      <c r="AA96" s="9">
        <v>9</v>
      </c>
      <c r="AB96" s="9">
        <v>8</v>
      </c>
      <c r="AD96" s="9">
        <v>11</v>
      </c>
      <c r="AE96" s="9">
        <v>7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6"/>
        <v>180</v>
      </c>
      <c r="C97" s="29">
        <f t="shared" si="7"/>
        <v>90</v>
      </c>
      <c r="D97" s="29">
        <f t="shared" si="8"/>
        <v>90</v>
      </c>
      <c r="E97" s="12"/>
      <c r="F97" s="9">
        <v>87</v>
      </c>
      <c r="G97" s="9">
        <v>45</v>
      </c>
      <c r="H97" s="9">
        <v>42</v>
      </c>
      <c r="J97" s="9">
        <v>15</v>
      </c>
      <c r="K97" s="9">
        <v>7</v>
      </c>
      <c r="L97" s="9">
        <v>8</v>
      </c>
      <c r="N97" s="9">
        <v>27</v>
      </c>
      <c r="O97" s="9">
        <v>13</v>
      </c>
      <c r="P97" s="9">
        <v>14</v>
      </c>
      <c r="R97" s="9">
        <v>21</v>
      </c>
      <c r="S97" s="9">
        <v>14</v>
      </c>
      <c r="T97" s="9">
        <v>7</v>
      </c>
      <c r="V97" s="9">
        <v>15</v>
      </c>
      <c r="W97" s="9">
        <v>6</v>
      </c>
      <c r="X97" s="9">
        <v>9</v>
      </c>
      <c r="Z97" s="9">
        <v>7</v>
      </c>
      <c r="AA97" s="9">
        <v>0</v>
      </c>
      <c r="AB97" s="9">
        <v>7</v>
      </c>
      <c r="AD97" s="9">
        <v>8</v>
      </c>
      <c r="AE97" s="9">
        <v>5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6"/>
        <v>176</v>
      </c>
      <c r="C98" s="29">
        <f t="shared" si="7"/>
        <v>76</v>
      </c>
      <c r="D98" s="29">
        <f t="shared" si="8"/>
        <v>100</v>
      </c>
      <c r="E98" s="12"/>
      <c r="F98" s="9">
        <v>83</v>
      </c>
      <c r="G98" s="9">
        <v>34</v>
      </c>
      <c r="H98" s="9">
        <v>49</v>
      </c>
      <c r="J98" s="9">
        <v>18</v>
      </c>
      <c r="K98" s="9">
        <v>3</v>
      </c>
      <c r="L98" s="9">
        <v>15</v>
      </c>
      <c r="N98" s="9">
        <v>26</v>
      </c>
      <c r="O98" s="9">
        <v>10</v>
      </c>
      <c r="P98" s="9">
        <v>16</v>
      </c>
      <c r="R98" s="9">
        <v>20</v>
      </c>
      <c r="S98" s="9">
        <v>12</v>
      </c>
      <c r="T98" s="9">
        <v>8</v>
      </c>
      <c r="V98" s="9">
        <v>10</v>
      </c>
      <c r="W98" s="9">
        <v>5</v>
      </c>
      <c r="X98" s="9">
        <v>5</v>
      </c>
      <c r="Z98" s="9">
        <v>15</v>
      </c>
      <c r="AA98" s="9">
        <v>10</v>
      </c>
      <c r="AB98" s="9">
        <v>5</v>
      </c>
      <c r="AD98" s="9">
        <v>4</v>
      </c>
      <c r="AE98" s="9">
        <v>2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6"/>
        <v>213</v>
      </c>
      <c r="C99" s="29">
        <f t="shared" si="7"/>
        <v>86</v>
      </c>
      <c r="D99" s="29">
        <f t="shared" si="8"/>
        <v>127</v>
      </c>
      <c r="E99" s="12"/>
      <c r="F99" s="9">
        <v>109</v>
      </c>
      <c r="G99" s="9">
        <v>42</v>
      </c>
      <c r="H99" s="9">
        <v>67</v>
      </c>
      <c r="J99" s="9">
        <v>16</v>
      </c>
      <c r="K99" s="9">
        <v>11</v>
      </c>
      <c r="L99" s="9">
        <v>5</v>
      </c>
      <c r="N99" s="9">
        <v>33</v>
      </c>
      <c r="O99" s="9">
        <v>14</v>
      </c>
      <c r="P99" s="9">
        <v>19</v>
      </c>
      <c r="R99" s="9">
        <v>23</v>
      </c>
      <c r="S99" s="9">
        <v>6</v>
      </c>
      <c r="T99" s="9">
        <v>17</v>
      </c>
      <c r="V99" s="9">
        <v>13</v>
      </c>
      <c r="W99" s="9">
        <v>5</v>
      </c>
      <c r="X99" s="9">
        <v>8</v>
      </c>
      <c r="Z99" s="9">
        <v>14</v>
      </c>
      <c r="AA99" s="9">
        <v>6</v>
      </c>
      <c r="AB99" s="9">
        <v>8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6"/>
        <v>202</v>
      </c>
      <c r="C100" s="29">
        <f t="shared" si="7"/>
        <v>91</v>
      </c>
      <c r="D100" s="29">
        <f t="shared" si="8"/>
        <v>111</v>
      </c>
      <c r="E100" s="12"/>
      <c r="F100" s="9">
        <v>101</v>
      </c>
      <c r="G100" s="9">
        <v>52</v>
      </c>
      <c r="H100" s="9">
        <v>49</v>
      </c>
      <c r="J100" s="9">
        <v>10</v>
      </c>
      <c r="K100" s="9">
        <v>3</v>
      </c>
      <c r="L100" s="9">
        <v>7</v>
      </c>
      <c r="N100" s="9">
        <v>25</v>
      </c>
      <c r="O100" s="9">
        <v>10</v>
      </c>
      <c r="P100" s="9">
        <v>15</v>
      </c>
      <c r="R100" s="9">
        <v>22</v>
      </c>
      <c r="S100" s="9">
        <v>8</v>
      </c>
      <c r="T100" s="9">
        <v>14</v>
      </c>
      <c r="V100" s="9">
        <v>23</v>
      </c>
      <c r="W100" s="9">
        <v>10</v>
      </c>
      <c r="X100" s="9">
        <v>13</v>
      </c>
      <c r="Z100" s="9">
        <v>17</v>
      </c>
      <c r="AA100" s="9">
        <v>5</v>
      </c>
      <c r="AB100" s="9">
        <v>12</v>
      </c>
      <c r="AD100" s="9">
        <v>4</v>
      </c>
      <c r="AE100" s="9">
        <v>3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6"/>
        <v>1091</v>
      </c>
      <c r="C101" s="27">
        <f t="shared" si="7"/>
        <v>501</v>
      </c>
      <c r="D101" s="27">
        <f t="shared" si="8"/>
        <v>590</v>
      </c>
      <c r="E101" s="14"/>
      <c r="F101" s="15">
        <v>548</v>
      </c>
      <c r="G101" s="15">
        <v>258</v>
      </c>
      <c r="H101" s="15">
        <v>290</v>
      </c>
      <c r="I101" s="15"/>
      <c r="J101" s="15">
        <v>86</v>
      </c>
      <c r="K101" s="15">
        <v>34</v>
      </c>
      <c r="L101" s="15">
        <v>52</v>
      </c>
      <c r="M101" s="15"/>
      <c r="N101" s="15">
        <v>154</v>
      </c>
      <c r="O101" s="15">
        <v>69</v>
      </c>
      <c r="P101" s="15">
        <v>85</v>
      </c>
      <c r="Q101" s="15"/>
      <c r="R101" s="15">
        <v>125</v>
      </c>
      <c r="S101" s="15">
        <v>59</v>
      </c>
      <c r="T101" s="15">
        <v>66</v>
      </c>
      <c r="U101" s="15"/>
      <c r="V101" s="15">
        <v>76</v>
      </c>
      <c r="W101" s="15">
        <v>32</v>
      </c>
      <c r="X101" s="15">
        <v>44</v>
      </c>
      <c r="Y101" s="15"/>
      <c r="Z101" s="15">
        <v>70</v>
      </c>
      <c r="AA101" s="15">
        <v>30</v>
      </c>
      <c r="AB101" s="15">
        <v>40</v>
      </c>
      <c r="AC101" s="15"/>
      <c r="AD101" s="15">
        <v>32</v>
      </c>
      <c r="AE101" s="15">
        <v>19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ref="B102:B127" si="9">F102+J102+N102+R102+V102+Z102+AD102</f>
        <v>185</v>
      </c>
      <c r="C102" s="29">
        <f t="shared" ref="C102:C127" si="10">G102+K102+O102+S102+W102+AA102+AE102</f>
        <v>72</v>
      </c>
      <c r="D102" s="29">
        <f t="shared" ref="D102:D127" si="11">H102+L102+P102+T102+X102+AB102+AF102</f>
        <v>113</v>
      </c>
      <c r="E102" s="12"/>
      <c r="F102" s="9">
        <v>91</v>
      </c>
      <c r="G102" s="9">
        <v>39</v>
      </c>
      <c r="H102" s="9">
        <v>52</v>
      </c>
      <c r="J102" s="9">
        <v>14</v>
      </c>
      <c r="K102" s="9">
        <v>4</v>
      </c>
      <c r="L102" s="9">
        <v>10</v>
      </c>
      <c r="N102" s="9">
        <v>37</v>
      </c>
      <c r="O102" s="9">
        <v>12</v>
      </c>
      <c r="P102" s="9">
        <v>25</v>
      </c>
      <c r="R102" s="9">
        <v>13</v>
      </c>
      <c r="S102" s="9">
        <v>6</v>
      </c>
      <c r="T102" s="9">
        <v>7</v>
      </c>
      <c r="V102" s="9">
        <v>10</v>
      </c>
      <c r="W102" s="9">
        <v>1</v>
      </c>
      <c r="X102" s="9">
        <v>9</v>
      </c>
      <c r="Z102" s="9">
        <v>16</v>
      </c>
      <c r="AA102" s="9">
        <v>8</v>
      </c>
      <c r="AB102" s="9">
        <v>8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9"/>
        <v>223</v>
      </c>
      <c r="C103" s="29">
        <f t="shared" si="10"/>
        <v>80</v>
      </c>
      <c r="D103" s="29">
        <f t="shared" si="11"/>
        <v>143</v>
      </c>
      <c r="E103" s="12"/>
      <c r="F103" s="9">
        <v>116</v>
      </c>
      <c r="G103" s="9">
        <v>40</v>
      </c>
      <c r="H103" s="9">
        <v>76</v>
      </c>
      <c r="J103" s="9">
        <v>19</v>
      </c>
      <c r="K103" s="9">
        <v>6</v>
      </c>
      <c r="L103" s="9">
        <v>13</v>
      </c>
      <c r="N103" s="9">
        <v>33</v>
      </c>
      <c r="O103" s="9">
        <v>14</v>
      </c>
      <c r="P103" s="9">
        <v>19</v>
      </c>
      <c r="R103" s="9">
        <v>23</v>
      </c>
      <c r="S103" s="9">
        <v>9</v>
      </c>
      <c r="T103" s="9">
        <v>14</v>
      </c>
      <c r="V103" s="9">
        <v>16</v>
      </c>
      <c r="W103" s="9">
        <v>7</v>
      </c>
      <c r="X103" s="9">
        <v>9</v>
      </c>
      <c r="Z103" s="9">
        <v>10</v>
      </c>
      <c r="AA103" s="9">
        <v>3</v>
      </c>
      <c r="AB103" s="9">
        <v>7</v>
      </c>
      <c r="AD103" s="9">
        <v>6</v>
      </c>
      <c r="AE103" s="9">
        <v>1</v>
      </c>
      <c r="AF103" s="9">
        <v>5</v>
      </c>
    </row>
    <row r="104" spans="1:32" s="9" customFormat="1" ht="15" customHeight="1" x14ac:dyDescent="0.15">
      <c r="A104" s="11">
        <v>82</v>
      </c>
      <c r="B104" s="28">
        <f t="shared" si="9"/>
        <v>218</v>
      </c>
      <c r="C104" s="29">
        <f t="shared" si="10"/>
        <v>75</v>
      </c>
      <c r="D104" s="29">
        <f t="shared" si="11"/>
        <v>143</v>
      </c>
      <c r="E104" s="12"/>
      <c r="F104" s="9">
        <v>105</v>
      </c>
      <c r="G104" s="9">
        <v>33</v>
      </c>
      <c r="H104" s="9">
        <v>72</v>
      </c>
      <c r="J104" s="9">
        <v>14</v>
      </c>
      <c r="K104" s="9">
        <v>6</v>
      </c>
      <c r="L104" s="9">
        <v>8</v>
      </c>
      <c r="N104" s="9">
        <v>40</v>
      </c>
      <c r="O104" s="9">
        <v>16</v>
      </c>
      <c r="P104" s="9">
        <v>24</v>
      </c>
      <c r="R104" s="9">
        <v>28</v>
      </c>
      <c r="S104" s="9">
        <v>11</v>
      </c>
      <c r="T104" s="9">
        <v>17</v>
      </c>
      <c r="V104" s="9">
        <v>12</v>
      </c>
      <c r="W104" s="9">
        <v>4</v>
      </c>
      <c r="X104" s="9">
        <v>8</v>
      </c>
      <c r="Z104" s="9">
        <v>14</v>
      </c>
      <c r="AA104" s="9">
        <v>3</v>
      </c>
      <c r="AB104" s="9">
        <v>11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9"/>
        <v>198</v>
      </c>
      <c r="C105" s="29">
        <f t="shared" si="10"/>
        <v>75</v>
      </c>
      <c r="D105" s="29">
        <f t="shared" si="11"/>
        <v>123</v>
      </c>
      <c r="E105" s="12"/>
      <c r="F105" s="9">
        <v>93</v>
      </c>
      <c r="G105" s="9">
        <v>36</v>
      </c>
      <c r="H105" s="9">
        <v>57</v>
      </c>
      <c r="J105" s="9">
        <v>16</v>
      </c>
      <c r="K105" s="9">
        <v>7</v>
      </c>
      <c r="L105" s="9">
        <v>9</v>
      </c>
      <c r="N105" s="9">
        <v>38</v>
      </c>
      <c r="O105" s="9">
        <v>19</v>
      </c>
      <c r="P105" s="9">
        <v>19</v>
      </c>
      <c r="R105" s="9">
        <v>20</v>
      </c>
      <c r="S105" s="9">
        <v>4</v>
      </c>
      <c r="T105" s="9">
        <v>16</v>
      </c>
      <c r="V105" s="9">
        <v>15</v>
      </c>
      <c r="W105" s="9">
        <v>5</v>
      </c>
      <c r="X105" s="9">
        <v>10</v>
      </c>
      <c r="Z105" s="9">
        <v>11</v>
      </c>
      <c r="AA105" s="9">
        <v>3</v>
      </c>
      <c r="AB105" s="9">
        <v>8</v>
      </c>
      <c r="AD105" s="9">
        <v>5</v>
      </c>
      <c r="AE105" s="9">
        <v>1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9"/>
        <v>210</v>
      </c>
      <c r="C106" s="29">
        <f t="shared" si="10"/>
        <v>81</v>
      </c>
      <c r="D106" s="29">
        <f t="shared" si="11"/>
        <v>129</v>
      </c>
      <c r="E106" s="3"/>
      <c r="F106" s="16">
        <v>102</v>
      </c>
      <c r="G106" s="16">
        <v>37</v>
      </c>
      <c r="H106" s="16">
        <v>65</v>
      </c>
      <c r="I106" s="16"/>
      <c r="J106" s="16">
        <v>20</v>
      </c>
      <c r="K106" s="16">
        <v>10</v>
      </c>
      <c r="L106" s="16">
        <v>10</v>
      </c>
      <c r="M106" s="16"/>
      <c r="N106" s="16">
        <v>31</v>
      </c>
      <c r="O106" s="16">
        <v>14</v>
      </c>
      <c r="P106" s="16">
        <v>17</v>
      </c>
      <c r="Q106" s="16"/>
      <c r="R106" s="16">
        <v>21</v>
      </c>
      <c r="S106" s="16">
        <v>6</v>
      </c>
      <c r="T106" s="16">
        <v>15</v>
      </c>
      <c r="U106" s="16"/>
      <c r="V106" s="16">
        <v>18</v>
      </c>
      <c r="W106" s="16">
        <v>7</v>
      </c>
      <c r="X106" s="16">
        <v>11</v>
      </c>
      <c r="Y106" s="16"/>
      <c r="Z106" s="16">
        <v>14</v>
      </c>
      <c r="AA106" s="16">
        <v>7</v>
      </c>
      <c r="AB106" s="16">
        <v>7</v>
      </c>
      <c r="AC106" s="16"/>
      <c r="AD106" s="16">
        <v>4</v>
      </c>
      <c r="AE106" s="16">
        <v>0</v>
      </c>
      <c r="AF106" s="16">
        <v>4</v>
      </c>
    </row>
    <row r="107" spans="1:32" s="9" customFormat="1" ht="15" customHeight="1" x14ac:dyDescent="0.15">
      <c r="A107" s="13" t="s">
        <v>16</v>
      </c>
      <c r="B107" s="26">
        <f t="shared" si="9"/>
        <v>1034</v>
      </c>
      <c r="C107" s="27">
        <f t="shared" si="10"/>
        <v>383</v>
      </c>
      <c r="D107" s="27">
        <f t="shared" si="11"/>
        <v>651</v>
      </c>
      <c r="E107" s="3"/>
      <c r="F107" s="16">
        <v>507</v>
      </c>
      <c r="G107" s="16">
        <v>185</v>
      </c>
      <c r="H107" s="16">
        <v>322</v>
      </c>
      <c r="I107" s="16"/>
      <c r="J107" s="16">
        <v>83</v>
      </c>
      <c r="K107" s="16">
        <v>33</v>
      </c>
      <c r="L107" s="16">
        <v>50</v>
      </c>
      <c r="M107" s="16"/>
      <c r="N107" s="16">
        <v>179</v>
      </c>
      <c r="O107" s="16">
        <v>75</v>
      </c>
      <c r="P107" s="16">
        <v>104</v>
      </c>
      <c r="Q107" s="16"/>
      <c r="R107" s="16">
        <v>105</v>
      </c>
      <c r="S107" s="16">
        <v>36</v>
      </c>
      <c r="T107" s="16">
        <v>69</v>
      </c>
      <c r="U107" s="16"/>
      <c r="V107" s="16">
        <v>71</v>
      </c>
      <c r="W107" s="16">
        <v>24</v>
      </c>
      <c r="X107" s="16">
        <v>47</v>
      </c>
      <c r="Y107" s="16"/>
      <c r="Z107" s="16">
        <v>65</v>
      </c>
      <c r="AA107" s="16">
        <v>24</v>
      </c>
      <c r="AB107" s="16">
        <v>41</v>
      </c>
      <c r="AC107" s="16"/>
      <c r="AD107" s="16">
        <v>24</v>
      </c>
      <c r="AE107" s="16">
        <v>6</v>
      </c>
      <c r="AF107" s="16">
        <v>18</v>
      </c>
    </row>
    <row r="108" spans="1:32" s="9" customFormat="1" ht="15" customHeight="1" x14ac:dyDescent="0.15">
      <c r="A108" s="11">
        <v>85</v>
      </c>
      <c r="B108" s="28">
        <f t="shared" si="9"/>
        <v>228</v>
      </c>
      <c r="C108" s="29">
        <f t="shared" si="10"/>
        <v>85</v>
      </c>
      <c r="D108" s="29">
        <f t="shared" si="11"/>
        <v>143</v>
      </c>
      <c r="E108" s="12"/>
      <c r="F108" s="9">
        <v>112</v>
      </c>
      <c r="G108" s="9">
        <v>42</v>
      </c>
      <c r="H108" s="9">
        <v>70</v>
      </c>
      <c r="J108" s="9">
        <v>21</v>
      </c>
      <c r="K108" s="9">
        <v>6</v>
      </c>
      <c r="L108" s="9">
        <v>15</v>
      </c>
      <c r="N108" s="9">
        <v>39</v>
      </c>
      <c r="O108" s="9">
        <v>13</v>
      </c>
      <c r="P108" s="9">
        <v>26</v>
      </c>
      <c r="R108" s="9">
        <v>25</v>
      </c>
      <c r="S108" s="9">
        <v>11</v>
      </c>
      <c r="T108" s="9">
        <v>14</v>
      </c>
      <c r="V108" s="9">
        <v>15</v>
      </c>
      <c r="W108" s="9">
        <v>7</v>
      </c>
      <c r="X108" s="9">
        <v>8</v>
      </c>
      <c r="Z108" s="9">
        <v>12</v>
      </c>
      <c r="AA108" s="9">
        <v>4</v>
      </c>
      <c r="AB108" s="9">
        <v>8</v>
      </c>
      <c r="AD108" s="9">
        <v>4</v>
      </c>
      <c r="AE108" s="9">
        <v>2</v>
      </c>
      <c r="AF108" s="9">
        <v>2</v>
      </c>
    </row>
    <row r="109" spans="1:32" s="9" customFormat="1" ht="15" customHeight="1" x14ac:dyDescent="0.15">
      <c r="A109" s="11">
        <v>86</v>
      </c>
      <c r="B109" s="28">
        <f t="shared" si="9"/>
        <v>241</v>
      </c>
      <c r="C109" s="29">
        <f t="shared" si="10"/>
        <v>70</v>
      </c>
      <c r="D109" s="29">
        <f t="shared" si="11"/>
        <v>171</v>
      </c>
      <c r="E109" s="12"/>
      <c r="F109" s="9">
        <v>105</v>
      </c>
      <c r="G109" s="9">
        <v>33</v>
      </c>
      <c r="H109" s="9">
        <v>72</v>
      </c>
      <c r="J109" s="9">
        <v>21</v>
      </c>
      <c r="K109" s="9">
        <v>3</v>
      </c>
      <c r="L109" s="9">
        <v>18</v>
      </c>
      <c r="N109" s="9">
        <v>41</v>
      </c>
      <c r="O109" s="9">
        <v>12</v>
      </c>
      <c r="P109" s="9">
        <v>29</v>
      </c>
      <c r="R109" s="9">
        <v>24</v>
      </c>
      <c r="S109" s="9">
        <v>5</v>
      </c>
      <c r="T109" s="9">
        <v>19</v>
      </c>
      <c r="V109" s="9">
        <v>19</v>
      </c>
      <c r="W109" s="9">
        <v>5</v>
      </c>
      <c r="X109" s="9">
        <v>14</v>
      </c>
      <c r="Z109" s="9">
        <v>19</v>
      </c>
      <c r="AA109" s="9">
        <v>8</v>
      </c>
      <c r="AB109" s="9">
        <v>11</v>
      </c>
      <c r="AD109" s="9">
        <v>12</v>
      </c>
      <c r="AE109" s="9">
        <v>4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9"/>
        <v>218</v>
      </c>
      <c r="C110" s="29">
        <f t="shared" si="10"/>
        <v>69</v>
      </c>
      <c r="D110" s="29">
        <f t="shared" si="11"/>
        <v>149</v>
      </c>
      <c r="E110" s="12"/>
      <c r="F110" s="9">
        <v>107</v>
      </c>
      <c r="G110" s="9">
        <v>35</v>
      </c>
      <c r="H110" s="9">
        <v>72</v>
      </c>
      <c r="J110" s="9">
        <v>15</v>
      </c>
      <c r="K110" s="9">
        <v>6</v>
      </c>
      <c r="L110" s="9">
        <v>9</v>
      </c>
      <c r="N110" s="9">
        <v>45</v>
      </c>
      <c r="O110" s="9">
        <v>15</v>
      </c>
      <c r="P110" s="9">
        <v>30</v>
      </c>
      <c r="R110" s="9">
        <v>18</v>
      </c>
      <c r="S110" s="9">
        <v>5</v>
      </c>
      <c r="T110" s="9">
        <v>13</v>
      </c>
      <c r="V110" s="9">
        <v>11</v>
      </c>
      <c r="W110" s="9">
        <v>2</v>
      </c>
      <c r="X110" s="9">
        <v>9</v>
      </c>
      <c r="Z110" s="9">
        <v>9</v>
      </c>
      <c r="AA110" s="9">
        <v>3</v>
      </c>
      <c r="AB110" s="9">
        <v>6</v>
      </c>
      <c r="AD110" s="9">
        <v>13</v>
      </c>
      <c r="AE110" s="9">
        <v>3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9"/>
        <v>200</v>
      </c>
      <c r="C111" s="29">
        <f t="shared" si="10"/>
        <v>65</v>
      </c>
      <c r="D111" s="29">
        <f t="shared" si="11"/>
        <v>135</v>
      </c>
      <c r="E111" s="12"/>
      <c r="F111" s="9">
        <v>86</v>
      </c>
      <c r="G111" s="9">
        <v>32</v>
      </c>
      <c r="H111" s="9">
        <v>54</v>
      </c>
      <c r="J111" s="9">
        <v>22</v>
      </c>
      <c r="K111" s="9">
        <v>8</v>
      </c>
      <c r="L111" s="9">
        <v>14</v>
      </c>
      <c r="N111" s="9">
        <v>36</v>
      </c>
      <c r="O111" s="9">
        <v>10</v>
      </c>
      <c r="P111" s="9">
        <v>26</v>
      </c>
      <c r="R111" s="9">
        <v>21</v>
      </c>
      <c r="S111" s="9">
        <v>5</v>
      </c>
      <c r="T111" s="9">
        <v>16</v>
      </c>
      <c r="V111" s="9">
        <v>15</v>
      </c>
      <c r="W111" s="9">
        <v>7</v>
      </c>
      <c r="X111" s="9">
        <v>8</v>
      </c>
      <c r="Z111" s="9">
        <v>14</v>
      </c>
      <c r="AA111" s="9">
        <v>2</v>
      </c>
      <c r="AB111" s="9">
        <v>12</v>
      </c>
      <c r="AD111" s="9">
        <v>6</v>
      </c>
      <c r="AE111" s="9">
        <v>1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9"/>
        <v>216</v>
      </c>
      <c r="C112" s="29">
        <f t="shared" si="10"/>
        <v>65</v>
      </c>
      <c r="D112" s="29">
        <f t="shared" si="11"/>
        <v>151</v>
      </c>
      <c r="E112" s="3"/>
      <c r="F112" s="16">
        <v>91</v>
      </c>
      <c r="G112" s="16">
        <v>30</v>
      </c>
      <c r="H112" s="16">
        <v>61</v>
      </c>
      <c r="I112" s="16"/>
      <c r="J112" s="16">
        <v>16</v>
      </c>
      <c r="K112" s="16">
        <v>4</v>
      </c>
      <c r="L112" s="16">
        <v>12</v>
      </c>
      <c r="M112" s="16"/>
      <c r="N112" s="16">
        <v>41</v>
      </c>
      <c r="O112" s="16">
        <v>6</v>
      </c>
      <c r="P112" s="16">
        <v>35</v>
      </c>
      <c r="Q112" s="16"/>
      <c r="R112" s="16">
        <v>22</v>
      </c>
      <c r="S112" s="16">
        <v>9</v>
      </c>
      <c r="T112" s="16">
        <v>13</v>
      </c>
      <c r="U112" s="16"/>
      <c r="V112" s="16">
        <v>21</v>
      </c>
      <c r="W112" s="16">
        <v>11</v>
      </c>
      <c r="X112" s="16">
        <v>10</v>
      </c>
      <c r="Y112" s="16"/>
      <c r="Z112" s="16">
        <v>14</v>
      </c>
      <c r="AA112" s="16">
        <v>5</v>
      </c>
      <c r="AB112" s="16">
        <v>9</v>
      </c>
      <c r="AC112" s="16"/>
      <c r="AD112" s="16">
        <v>11</v>
      </c>
      <c r="AE112" s="16">
        <v>0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9"/>
        <v>1103</v>
      </c>
      <c r="C113" s="27">
        <f t="shared" si="10"/>
        <v>354</v>
      </c>
      <c r="D113" s="27">
        <f t="shared" si="11"/>
        <v>749</v>
      </c>
      <c r="E113" s="3"/>
      <c r="F113" s="16">
        <v>501</v>
      </c>
      <c r="G113" s="16">
        <v>172</v>
      </c>
      <c r="H113" s="16">
        <v>329</v>
      </c>
      <c r="I113" s="16"/>
      <c r="J113" s="16">
        <v>95</v>
      </c>
      <c r="K113" s="16">
        <v>27</v>
      </c>
      <c r="L113" s="16">
        <v>68</v>
      </c>
      <c r="M113" s="16"/>
      <c r="N113" s="16">
        <v>202</v>
      </c>
      <c r="O113" s="16">
        <v>56</v>
      </c>
      <c r="P113" s="16">
        <v>146</v>
      </c>
      <c r="Q113" s="16"/>
      <c r="R113" s="16">
        <v>110</v>
      </c>
      <c r="S113" s="16">
        <v>35</v>
      </c>
      <c r="T113" s="16">
        <v>75</v>
      </c>
      <c r="U113" s="16"/>
      <c r="V113" s="16">
        <v>81</v>
      </c>
      <c r="W113" s="16">
        <v>32</v>
      </c>
      <c r="X113" s="16">
        <v>49</v>
      </c>
      <c r="Y113" s="16"/>
      <c r="Z113" s="16">
        <v>68</v>
      </c>
      <c r="AA113" s="16">
        <v>22</v>
      </c>
      <c r="AB113" s="16">
        <v>46</v>
      </c>
      <c r="AC113" s="16"/>
      <c r="AD113" s="16">
        <v>46</v>
      </c>
      <c r="AE113" s="16">
        <v>10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9"/>
        <v>151</v>
      </c>
      <c r="C114" s="29">
        <f t="shared" si="10"/>
        <v>42</v>
      </c>
      <c r="D114" s="29">
        <f t="shared" si="11"/>
        <v>109</v>
      </c>
      <c r="E114" s="12"/>
      <c r="F114" s="9">
        <v>58</v>
      </c>
      <c r="G114" s="9">
        <v>13</v>
      </c>
      <c r="H114" s="9">
        <v>45</v>
      </c>
      <c r="J114" s="9">
        <v>17</v>
      </c>
      <c r="K114" s="9">
        <v>6</v>
      </c>
      <c r="L114" s="9">
        <v>11</v>
      </c>
      <c r="N114" s="9">
        <v>22</v>
      </c>
      <c r="O114" s="9">
        <v>8</v>
      </c>
      <c r="P114" s="9">
        <v>14</v>
      </c>
      <c r="R114" s="9">
        <v>22</v>
      </c>
      <c r="S114" s="9">
        <v>7</v>
      </c>
      <c r="T114" s="9">
        <v>15</v>
      </c>
      <c r="V114" s="9">
        <v>12</v>
      </c>
      <c r="W114" s="9">
        <v>2</v>
      </c>
      <c r="X114" s="9">
        <v>10</v>
      </c>
      <c r="Z114" s="9">
        <v>15</v>
      </c>
      <c r="AA114" s="9">
        <v>6</v>
      </c>
      <c r="AB114" s="9">
        <v>9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9"/>
        <v>116</v>
      </c>
      <c r="C115" s="29">
        <f t="shared" si="10"/>
        <v>42</v>
      </c>
      <c r="D115" s="29">
        <f t="shared" si="11"/>
        <v>74</v>
      </c>
      <c r="E115" s="12"/>
      <c r="F115" s="9">
        <v>47</v>
      </c>
      <c r="G115" s="9">
        <v>15</v>
      </c>
      <c r="H115" s="9">
        <v>32</v>
      </c>
      <c r="J115" s="9">
        <v>6</v>
      </c>
      <c r="K115" s="9">
        <v>1</v>
      </c>
      <c r="L115" s="9">
        <v>5</v>
      </c>
      <c r="N115" s="9">
        <v>18</v>
      </c>
      <c r="O115" s="9">
        <v>11</v>
      </c>
      <c r="P115" s="9">
        <v>7</v>
      </c>
      <c r="R115" s="9">
        <v>17</v>
      </c>
      <c r="S115" s="9">
        <v>2</v>
      </c>
      <c r="T115" s="9">
        <v>15</v>
      </c>
      <c r="V115" s="9">
        <v>11</v>
      </c>
      <c r="W115" s="9">
        <v>4</v>
      </c>
      <c r="X115" s="9">
        <v>7</v>
      </c>
      <c r="Z115" s="9">
        <v>10</v>
      </c>
      <c r="AA115" s="9">
        <v>5</v>
      </c>
      <c r="AB115" s="9">
        <v>5</v>
      </c>
      <c r="AD115" s="9">
        <v>7</v>
      </c>
      <c r="AE115" s="9">
        <v>4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9"/>
        <v>118</v>
      </c>
      <c r="C116" s="29">
        <f t="shared" si="10"/>
        <v>25</v>
      </c>
      <c r="D116" s="29">
        <f t="shared" si="11"/>
        <v>93</v>
      </c>
      <c r="E116" s="12"/>
      <c r="F116" s="9">
        <v>45</v>
      </c>
      <c r="G116" s="9">
        <v>12</v>
      </c>
      <c r="H116" s="9">
        <v>33</v>
      </c>
      <c r="J116" s="9">
        <v>12</v>
      </c>
      <c r="K116" s="9">
        <v>0</v>
      </c>
      <c r="L116" s="9">
        <v>12</v>
      </c>
      <c r="N116" s="9">
        <v>22</v>
      </c>
      <c r="O116" s="9">
        <v>6</v>
      </c>
      <c r="P116" s="9">
        <v>16</v>
      </c>
      <c r="R116" s="9">
        <v>16</v>
      </c>
      <c r="S116" s="9">
        <v>4</v>
      </c>
      <c r="T116" s="9">
        <v>12</v>
      </c>
      <c r="V116" s="9">
        <v>10</v>
      </c>
      <c r="W116" s="9">
        <v>2</v>
      </c>
      <c r="X116" s="9">
        <v>8</v>
      </c>
      <c r="Z116" s="9">
        <v>5</v>
      </c>
      <c r="AA116" s="9">
        <v>1</v>
      </c>
      <c r="AB116" s="9">
        <v>4</v>
      </c>
      <c r="AD116" s="9">
        <v>8</v>
      </c>
      <c r="AE116" s="9">
        <v>0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9"/>
        <v>99</v>
      </c>
      <c r="C117" s="29">
        <f t="shared" si="10"/>
        <v>27</v>
      </c>
      <c r="D117" s="29">
        <f t="shared" si="11"/>
        <v>72</v>
      </c>
      <c r="E117" s="12"/>
      <c r="F117" s="9">
        <v>35</v>
      </c>
      <c r="G117" s="9">
        <v>9</v>
      </c>
      <c r="H117" s="9">
        <v>26</v>
      </c>
      <c r="J117" s="9">
        <v>11</v>
      </c>
      <c r="K117" s="9">
        <v>5</v>
      </c>
      <c r="L117" s="9">
        <v>6</v>
      </c>
      <c r="N117" s="9">
        <v>16</v>
      </c>
      <c r="O117" s="9">
        <v>2</v>
      </c>
      <c r="P117" s="9">
        <v>14</v>
      </c>
      <c r="R117" s="9">
        <v>11</v>
      </c>
      <c r="S117" s="9">
        <v>5</v>
      </c>
      <c r="T117" s="9">
        <v>6</v>
      </c>
      <c r="V117" s="9">
        <v>8</v>
      </c>
      <c r="W117" s="9">
        <v>3</v>
      </c>
      <c r="X117" s="9">
        <v>5</v>
      </c>
      <c r="Z117" s="9">
        <v>10</v>
      </c>
      <c r="AA117" s="9">
        <v>1</v>
      </c>
      <c r="AB117" s="9">
        <v>9</v>
      </c>
      <c r="AD117" s="9">
        <v>8</v>
      </c>
      <c r="AE117" s="9">
        <v>2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9"/>
        <v>89</v>
      </c>
      <c r="C118" s="29">
        <f t="shared" si="10"/>
        <v>17</v>
      </c>
      <c r="D118" s="29">
        <f t="shared" si="11"/>
        <v>72</v>
      </c>
      <c r="E118" s="12"/>
      <c r="F118" s="16">
        <v>40</v>
      </c>
      <c r="G118" s="16">
        <v>5</v>
      </c>
      <c r="H118" s="16">
        <v>35</v>
      </c>
      <c r="I118" s="16"/>
      <c r="J118" s="16">
        <v>4</v>
      </c>
      <c r="K118" s="16">
        <v>2</v>
      </c>
      <c r="L118" s="16">
        <v>2</v>
      </c>
      <c r="M118" s="16"/>
      <c r="N118" s="16">
        <v>20</v>
      </c>
      <c r="O118" s="16">
        <v>5</v>
      </c>
      <c r="P118" s="16">
        <v>15</v>
      </c>
      <c r="Q118" s="16"/>
      <c r="R118" s="16">
        <v>8</v>
      </c>
      <c r="S118" s="16">
        <v>2</v>
      </c>
      <c r="T118" s="16">
        <v>6</v>
      </c>
      <c r="U118" s="16"/>
      <c r="V118" s="16">
        <v>5</v>
      </c>
      <c r="W118" s="16">
        <v>0</v>
      </c>
      <c r="X118" s="16">
        <v>5</v>
      </c>
      <c r="Y118" s="16"/>
      <c r="Z118" s="16">
        <v>6</v>
      </c>
      <c r="AA118" s="16">
        <v>2</v>
      </c>
      <c r="AB118" s="16">
        <v>4</v>
      </c>
      <c r="AC118" s="16"/>
      <c r="AD118" s="16">
        <v>6</v>
      </c>
      <c r="AE118" s="16">
        <v>1</v>
      </c>
      <c r="AF118" s="16">
        <v>5</v>
      </c>
    </row>
    <row r="119" spans="1:32" s="9" customFormat="1" ht="15" customHeight="1" x14ac:dyDescent="0.15">
      <c r="A119" s="13" t="s">
        <v>18</v>
      </c>
      <c r="B119" s="26">
        <f t="shared" si="9"/>
        <v>573</v>
      </c>
      <c r="C119" s="27">
        <f t="shared" si="10"/>
        <v>153</v>
      </c>
      <c r="D119" s="27">
        <f t="shared" si="11"/>
        <v>420</v>
      </c>
      <c r="E119" s="14"/>
      <c r="F119" s="15">
        <v>225</v>
      </c>
      <c r="G119" s="15">
        <v>54</v>
      </c>
      <c r="H119" s="15">
        <v>171</v>
      </c>
      <c r="I119" s="15"/>
      <c r="J119" s="15">
        <v>50</v>
      </c>
      <c r="K119" s="15">
        <v>14</v>
      </c>
      <c r="L119" s="15">
        <v>36</v>
      </c>
      <c r="M119" s="15"/>
      <c r="N119" s="15">
        <v>98</v>
      </c>
      <c r="O119" s="15">
        <v>32</v>
      </c>
      <c r="P119" s="15">
        <v>66</v>
      </c>
      <c r="Q119" s="15"/>
      <c r="R119" s="15">
        <v>74</v>
      </c>
      <c r="S119" s="15">
        <v>20</v>
      </c>
      <c r="T119" s="15">
        <v>54</v>
      </c>
      <c r="U119" s="15"/>
      <c r="V119" s="15">
        <v>46</v>
      </c>
      <c r="W119" s="15">
        <v>11</v>
      </c>
      <c r="X119" s="15">
        <v>35</v>
      </c>
      <c r="Y119" s="15"/>
      <c r="Z119" s="15">
        <v>46</v>
      </c>
      <c r="AA119" s="15">
        <v>15</v>
      </c>
      <c r="AB119" s="15">
        <v>31</v>
      </c>
      <c r="AC119" s="15"/>
      <c r="AD119" s="15">
        <v>34</v>
      </c>
      <c r="AE119" s="15">
        <v>7</v>
      </c>
      <c r="AF119" s="15">
        <v>27</v>
      </c>
    </row>
    <row r="120" spans="1:32" s="9" customFormat="1" ht="15" customHeight="1" x14ac:dyDescent="0.15">
      <c r="A120" s="11">
        <v>95</v>
      </c>
      <c r="B120" s="28">
        <f t="shared" si="9"/>
        <v>57</v>
      </c>
      <c r="C120" s="29">
        <f t="shared" si="10"/>
        <v>6</v>
      </c>
      <c r="D120" s="29">
        <f t="shared" si="11"/>
        <v>51</v>
      </c>
      <c r="E120" s="12"/>
      <c r="F120" s="9">
        <v>21</v>
      </c>
      <c r="G120" s="9">
        <v>1</v>
      </c>
      <c r="H120" s="9">
        <v>20</v>
      </c>
      <c r="J120" s="9">
        <v>7</v>
      </c>
      <c r="K120" s="9">
        <v>1</v>
      </c>
      <c r="L120" s="9">
        <v>6</v>
      </c>
      <c r="N120" s="9">
        <v>11</v>
      </c>
      <c r="O120" s="9">
        <v>2</v>
      </c>
      <c r="P120" s="9">
        <v>9</v>
      </c>
      <c r="R120" s="9">
        <v>9</v>
      </c>
      <c r="S120" s="9">
        <v>1</v>
      </c>
      <c r="T120" s="9">
        <v>8</v>
      </c>
      <c r="V120" s="9">
        <v>2</v>
      </c>
      <c r="W120" s="9">
        <v>0</v>
      </c>
      <c r="X120" s="9">
        <v>2</v>
      </c>
      <c r="Z120" s="9">
        <v>0</v>
      </c>
      <c r="AA120" s="9">
        <v>0</v>
      </c>
      <c r="AB120" s="9">
        <v>0</v>
      </c>
      <c r="AD120" s="9">
        <v>7</v>
      </c>
      <c r="AE120" s="9">
        <v>1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9"/>
        <v>35</v>
      </c>
      <c r="C121" s="29">
        <f t="shared" si="10"/>
        <v>8</v>
      </c>
      <c r="D121" s="29">
        <f t="shared" si="11"/>
        <v>27</v>
      </c>
      <c r="E121" s="12"/>
      <c r="F121" s="9">
        <v>9</v>
      </c>
      <c r="G121" s="9">
        <v>0</v>
      </c>
      <c r="H121" s="9">
        <v>9</v>
      </c>
      <c r="J121" s="9">
        <v>4</v>
      </c>
      <c r="K121" s="9">
        <v>1</v>
      </c>
      <c r="L121" s="9">
        <v>3</v>
      </c>
      <c r="N121" s="9">
        <v>7</v>
      </c>
      <c r="O121" s="9">
        <v>4</v>
      </c>
      <c r="P121" s="9">
        <v>3</v>
      </c>
      <c r="R121" s="9">
        <v>3</v>
      </c>
      <c r="S121" s="9">
        <v>0</v>
      </c>
      <c r="T121" s="9">
        <v>3</v>
      </c>
      <c r="V121" s="9">
        <v>5</v>
      </c>
      <c r="W121" s="9">
        <v>2</v>
      </c>
      <c r="X121" s="9">
        <v>3</v>
      </c>
      <c r="Z121" s="9">
        <v>2</v>
      </c>
      <c r="AA121" s="9">
        <v>1</v>
      </c>
      <c r="AB121" s="9">
        <v>1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9"/>
        <v>32</v>
      </c>
      <c r="C122" s="29">
        <f t="shared" si="10"/>
        <v>6</v>
      </c>
      <c r="D122" s="29">
        <f t="shared" si="11"/>
        <v>26</v>
      </c>
      <c r="E122" s="12"/>
      <c r="F122" s="9">
        <v>12</v>
      </c>
      <c r="G122" s="9">
        <v>1</v>
      </c>
      <c r="H122" s="9">
        <v>11</v>
      </c>
      <c r="J122" s="9">
        <v>1</v>
      </c>
      <c r="K122" s="9">
        <v>0</v>
      </c>
      <c r="L122" s="9">
        <v>1</v>
      </c>
      <c r="N122" s="9">
        <v>7</v>
      </c>
      <c r="O122" s="9">
        <v>2</v>
      </c>
      <c r="P122" s="9">
        <v>5</v>
      </c>
      <c r="R122" s="9">
        <v>4</v>
      </c>
      <c r="S122" s="9">
        <v>0</v>
      </c>
      <c r="T122" s="9">
        <v>4</v>
      </c>
      <c r="V122" s="9">
        <v>2</v>
      </c>
      <c r="W122" s="9">
        <v>1</v>
      </c>
      <c r="X122" s="9">
        <v>1</v>
      </c>
      <c r="Z122" s="9">
        <v>2</v>
      </c>
      <c r="AA122" s="9">
        <v>1</v>
      </c>
      <c r="AB122" s="9">
        <v>1</v>
      </c>
      <c r="AD122" s="9">
        <v>4</v>
      </c>
      <c r="AE122" s="9">
        <v>1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9"/>
        <v>26</v>
      </c>
      <c r="C123" s="29">
        <f t="shared" si="10"/>
        <v>8</v>
      </c>
      <c r="D123" s="29">
        <f t="shared" si="11"/>
        <v>18</v>
      </c>
      <c r="E123" s="12"/>
      <c r="F123" s="9">
        <v>14</v>
      </c>
      <c r="G123" s="9">
        <v>6</v>
      </c>
      <c r="H123" s="9">
        <v>8</v>
      </c>
      <c r="J123" s="9">
        <v>3</v>
      </c>
      <c r="K123" s="9">
        <v>0</v>
      </c>
      <c r="L123" s="9">
        <v>3</v>
      </c>
      <c r="N123" s="9">
        <v>1</v>
      </c>
      <c r="O123" s="9">
        <v>0</v>
      </c>
      <c r="P123" s="9">
        <v>1</v>
      </c>
      <c r="R123" s="9">
        <v>2</v>
      </c>
      <c r="S123" s="9">
        <v>1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9"/>
        <v>22</v>
      </c>
      <c r="C124" s="33">
        <f t="shared" si="10"/>
        <v>4</v>
      </c>
      <c r="D124" s="29">
        <f t="shared" si="11"/>
        <v>18</v>
      </c>
      <c r="E124" s="12"/>
      <c r="F124" s="16">
        <v>8</v>
      </c>
      <c r="G124" s="16">
        <v>3</v>
      </c>
      <c r="H124" s="16">
        <v>5</v>
      </c>
      <c r="I124" s="16"/>
      <c r="J124" s="16">
        <v>1</v>
      </c>
      <c r="K124" s="16">
        <v>0</v>
      </c>
      <c r="L124" s="16">
        <v>1</v>
      </c>
      <c r="M124" s="16"/>
      <c r="N124" s="16">
        <v>2</v>
      </c>
      <c r="O124" s="16">
        <v>0</v>
      </c>
      <c r="P124" s="16">
        <v>2</v>
      </c>
      <c r="Q124" s="16"/>
      <c r="R124" s="16">
        <v>2</v>
      </c>
      <c r="S124" s="16">
        <v>0</v>
      </c>
      <c r="T124" s="16">
        <v>2</v>
      </c>
      <c r="U124" s="16"/>
      <c r="V124" s="16">
        <v>1</v>
      </c>
      <c r="W124" s="16">
        <v>0</v>
      </c>
      <c r="X124" s="16">
        <v>1</v>
      </c>
      <c r="Y124" s="16"/>
      <c r="Z124" s="16">
        <v>1</v>
      </c>
      <c r="AA124" s="16">
        <v>0</v>
      </c>
      <c r="AB124" s="16">
        <v>1</v>
      </c>
      <c r="AC124" s="16"/>
      <c r="AD124" s="16">
        <v>7</v>
      </c>
      <c r="AE124" s="16">
        <v>1</v>
      </c>
      <c r="AF124" s="16">
        <v>6</v>
      </c>
    </row>
    <row r="125" spans="1:32" s="9" customFormat="1" ht="15" customHeight="1" x14ac:dyDescent="0.15">
      <c r="A125" s="13" t="s">
        <v>19</v>
      </c>
      <c r="B125" s="26">
        <f t="shared" si="9"/>
        <v>172</v>
      </c>
      <c r="C125" s="31">
        <f t="shared" si="10"/>
        <v>32</v>
      </c>
      <c r="D125" s="37">
        <f t="shared" si="11"/>
        <v>140</v>
      </c>
      <c r="E125" s="4"/>
      <c r="F125" s="9">
        <v>64</v>
      </c>
      <c r="G125" s="9">
        <v>11</v>
      </c>
      <c r="H125" s="9">
        <v>53</v>
      </c>
      <c r="J125" s="9">
        <v>16</v>
      </c>
      <c r="K125" s="9">
        <v>2</v>
      </c>
      <c r="L125" s="9">
        <v>14</v>
      </c>
      <c r="N125" s="9">
        <v>28</v>
      </c>
      <c r="O125" s="9">
        <v>8</v>
      </c>
      <c r="P125" s="9">
        <v>20</v>
      </c>
      <c r="R125" s="9">
        <v>20</v>
      </c>
      <c r="S125" s="9">
        <v>2</v>
      </c>
      <c r="T125" s="9">
        <v>18</v>
      </c>
      <c r="V125" s="9">
        <v>10</v>
      </c>
      <c r="W125" s="9">
        <v>3</v>
      </c>
      <c r="X125" s="9">
        <v>7</v>
      </c>
      <c r="Z125" s="9">
        <v>8</v>
      </c>
      <c r="AA125" s="9">
        <v>3</v>
      </c>
      <c r="AB125" s="9">
        <v>5</v>
      </c>
      <c r="AD125" s="9">
        <v>26</v>
      </c>
      <c r="AE125" s="9">
        <v>3</v>
      </c>
      <c r="AF125" s="9">
        <v>23</v>
      </c>
    </row>
    <row r="126" spans="1:32" s="9" customFormat="1" ht="15" customHeight="1" x14ac:dyDescent="0.15">
      <c r="A126" s="1" t="s">
        <v>20</v>
      </c>
      <c r="B126" s="28">
        <f t="shared" si="9"/>
        <v>31</v>
      </c>
      <c r="C126" s="27">
        <f t="shared" si="10"/>
        <v>7</v>
      </c>
      <c r="D126" s="27">
        <f t="shared" si="11"/>
        <v>24</v>
      </c>
      <c r="E126" s="14"/>
      <c r="F126" s="15">
        <v>5</v>
      </c>
      <c r="G126" s="15">
        <v>0</v>
      </c>
      <c r="H126" s="15">
        <v>5</v>
      </c>
      <c r="I126" s="15"/>
      <c r="J126" s="15">
        <v>4</v>
      </c>
      <c r="K126" s="15">
        <v>1</v>
      </c>
      <c r="L126" s="15">
        <v>3</v>
      </c>
      <c r="M126" s="15"/>
      <c r="N126" s="15">
        <v>9</v>
      </c>
      <c r="O126" s="15">
        <v>2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2</v>
      </c>
      <c r="AA126" s="15">
        <v>1</v>
      </c>
      <c r="AB126" s="15">
        <v>1</v>
      </c>
      <c r="AC126" s="15"/>
      <c r="AD126" s="15">
        <v>4</v>
      </c>
      <c r="AE126" s="15">
        <v>1</v>
      </c>
      <c r="AF126" s="15">
        <v>3</v>
      </c>
    </row>
    <row r="127" spans="1:32" s="9" customFormat="1" ht="15" customHeight="1" x14ac:dyDescent="0.15">
      <c r="A127" s="1" t="s">
        <v>32</v>
      </c>
      <c r="B127" s="26">
        <f t="shared" si="9"/>
        <v>17061</v>
      </c>
      <c r="C127" s="27">
        <f t="shared" si="10"/>
        <v>8077</v>
      </c>
      <c r="D127" s="32">
        <f t="shared" si="11"/>
        <v>8984</v>
      </c>
      <c r="E127" s="3"/>
      <c r="F127" s="15">
        <v>9601</v>
      </c>
      <c r="G127" s="15">
        <v>4562</v>
      </c>
      <c r="H127" s="15">
        <v>5039</v>
      </c>
      <c r="I127" s="15"/>
      <c r="J127" s="15">
        <v>1620</v>
      </c>
      <c r="K127" s="15">
        <v>759</v>
      </c>
      <c r="L127" s="15">
        <v>861</v>
      </c>
      <c r="M127" s="15"/>
      <c r="N127" s="15">
        <v>2570</v>
      </c>
      <c r="O127" s="15">
        <v>1208</v>
      </c>
      <c r="P127" s="15">
        <v>1362</v>
      </c>
      <c r="Q127" s="15"/>
      <c r="R127" s="15">
        <v>1349</v>
      </c>
      <c r="S127" s="15">
        <v>642</v>
      </c>
      <c r="T127" s="15">
        <v>707</v>
      </c>
      <c r="U127" s="15"/>
      <c r="V127" s="15">
        <v>801</v>
      </c>
      <c r="W127" s="15">
        <v>374</v>
      </c>
      <c r="X127" s="15">
        <v>427</v>
      </c>
      <c r="Y127" s="15"/>
      <c r="Z127" s="15">
        <v>802</v>
      </c>
      <c r="AA127" s="15">
        <v>373</v>
      </c>
      <c r="AB127" s="15">
        <v>429</v>
      </c>
      <c r="AC127" s="15"/>
      <c r="AD127" s="15">
        <v>318</v>
      </c>
      <c r="AE127" s="15">
        <v>159</v>
      </c>
      <c r="AF127" s="15">
        <v>159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1937</v>
      </c>
      <c r="C132" s="29">
        <f>G132+K132+O132+S132+W132+AA132+AE132</f>
        <v>982</v>
      </c>
      <c r="D132" s="29">
        <f>H132+L132+P132+T132+X132+AB132+AF132</f>
        <v>955</v>
      </c>
      <c r="E132" s="4"/>
      <c r="F132" s="38">
        <v>1343</v>
      </c>
      <c r="G132" s="38">
        <v>676</v>
      </c>
      <c r="H132" s="38">
        <v>667</v>
      </c>
      <c r="I132" s="38"/>
      <c r="J132" s="38">
        <v>193</v>
      </c>
      <c r="K132" s="38">
        <v>95</v>
      </c>
      <c r="L132" s="38">
        <v>98</v>
      </c>
      <c r="M132" s="38"/>
      <c r="N132" s="38">
        <v>192</v>
      </c>
      <c r="O132" s="38">
        <v>97</v>
      </c>
      <c r="P132" s="38">
        <v>95</v>
      </c>
      <c r="Q132" s="38"/>
      <c r="R132" s="38">
        <v>73</v>
      </c>
      <c r="S132" s="38">
        <v>44</v>
      </c>
      <c r="T132" s="38">
        <v>29</v>
      </c>
      <c r="U132" s="38"/>
      <c r="V132" s="38">
        <v>60</v>
      </c>
      <c r="W132" s="38">
        <v>27</v>
      </c>
      <c r="X132" s="38">
        <v>33</v>
      </c>
      <c r="Y132" s="38"/>
      <c r="Z132" s="38">
        <v>76</v>
      </c>
      <c r="AA132" s="38">
        <v>43</v>
      </c>
      <c r="AB132" s="38">
        <v>33</v>
      </c>
      <c r="AC132" s="38"/>
      <c r="AD132" s="38">
        <v>0</v>
      </c>
      <c r="AE132" s="38">
        <v>0</v>
      </c>
      <c r="AF132" s="38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0.1135</v>
      </c>
      <c r="C133" s="21">
        <f>ROUND(C132/C$138,4)</f>
        <v>0.1216</v>
      </c>
      <c r="D133" s="35">
        <f>ROUND(D132/D$138,4)</f>
        <v>0.10630000000000001</v>
      </c>
      <c r="E133" s="3"/>
      <c r="F133" s="39">
        <v>0.13988126236850329</v>
      </c>
      <c r="G133" s="39">
        <v>0.14818062253397632</v>
      </c>
      <c r="H133" s="39">
        <v>0.13236753324072237</v>
      </c>
      <c r="I133" s="39"/>
      <c r="J133" s="39">
        <v>0.1191358024691358</v>
      </c>
      <c r="K133" s="39">
        <v>0.12516469038208169</v>
      </c>
      <c r="L133" s="39">
        <v>0.11382113821138211</v>
      </c>
      <c r="M133" s="39"/>
      <c r="N133" s="39">
        <v>7.4708171206225679E-2</v>
      </c>
      <c r="O133" s="39">
        <v>8.0298013245033106E-2</v>
      </c>
      <c r="P133" s="39">
        <v>6.9750367107195302E-2</v>
      </c>
      <c r="Q133" s="39"/>
      <c r="R133" s="39">
        <v>5.4114158636026685E-2</v>
      </c>
      <c r="S133" s="39">
        <v>6.8535825545171333E-2</v>
      </c>
      <c r="T133" s="39">
        <v>4.1018387553041019E-2</v>
      </c>
      <c r="U133" s="39"/>
      <c r="V133" s="39">
        <v>7.4906367041198504E-2</v>
      </c>
      <c r="W133" s="39">
        <v>7.2192513368983954E-2</v>
      </c>
      <c r="X133" s="39">
        <v>7.7283372365339581E-2</v>
      </c>
      <c r="Y133" s="39"/>
      <c r="Z133" s="39">
        <v>9.4763092269326679E-2</v>
      </c>
      <c r="AA133" s="39">
        <v>0.11528150134048257</v>
      </c>
      <c r="AB133" s="39">
        <v>7.6923076923076927E-2</v>
      </c>
      <c r="AC133" s="39"/>
      <c r="AD133" s="39">
        <v>0</v>
      </c>
      <c r="AE133" s="39">
        <v>0</v>
      </c>
      <c r="AF133" s="39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7727</v>
      </c>
      <c r="C134" s="29">
        <f>G134+K134+O134+S134+W134+AA134+AE134</f>
        <v>3932</v>
      </c>
      <c r="D134" s="29">
        <f>H134+L134+P134+T134+X134+AB134+AF134</f>
        <v>3795</v>
      </c>
      <c r="E134" s="12"/>
      <c r="F134" s="38">
        <v>4721</v>
      </c>
      <c r="G134" s="38">
        <v>2367</v>
      </c>
      <c r="H134" s="38">
        <v>2354</v>
      </c>
      <c r="I134" s="38"/>
      <c r="J134" s="38">
        <v>732</v>
      </c>
      <c r="K134" s="38">
        <v>367</v>
      </c>
      <c r="L134" s="38">
        <v>365</v>
      </c>
      <c r="M134" s="38"/>
      <c r="N134" s="38">
        <v>1146</v>
      </c>
      <c r="O134" s="38">
        <v>571</v>
      </c>
      <c r="P134" s="38">
        <v>575</v>
      </c>
      <c r="Q134" s="38"/>
      <c r="R134" s="38">
        <v>491</v>
      </c>
      <c r="S134" s="38">
        <v>262</v>
      </c>
      <c r="T134" s="38">
        <v>229</v>
      </c>
      <c r="U134" s="38"/>
      <c r="V134" s="38">
        <v>258</v>
      </c>
      <c r="W134" s="38">
        <v>138</v>
      </c>
      <c r="X134" s="38">
        <v>120</v>
      </c>
      <c r="Y134" s="38"/>
      <c r="Z134" s="38">
        <v>276</v>
      </c>
      <c r="AA134" s="38">
        <v>144</v>
      </c>
      <c r="AB134" s="38">
        <v>132</v>
      </c>
      <c r="AC134" s="38"/>
      <c r="AD134" s="38">
        <v>103</v>
      </c>
      <c r="AE134" s="38">
        <v>83</v>
      </c>
      <c r="AF134" s="38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0.45290000000000002</v>
      </c>
      <c r="C135" s="21">
        <f>ROUND(C134/C$138,4)</f>
        <v>0.48680000000000001</v>
      </c>
      <c r="D135" s="21">
        <f>ROUND(D134/D$138,4)</f>
        <v>0.4224</v>
      </c>
      <c r="E135" s="20"/>
      <c r="F135" s="39">
        <v>0.4917196125403604</v>
      </c>
      <c r="G135" s="39">
        <v>0.51885138097325734</v>
      </c>
      <c r="H135" s="39">
        <v>0.46715618178209961</v>
      </c>
      <c r="I135" s="39"/>
      <c r="J135" s="39">
        <v>0.45185185185185184</v>
      </c>
      <c r="K135" s="39">
        <v>0.48353096179183136</v>
      </c>
      <c r="L135" s="39">
        <v>0.42392566782810687</v>
      </c>
      <c r="M135" s="39"/>
      <c r="N135" s="39">
        <v>0.44591439688715956</v>
      </c>
      <c r="O135" s="39">
        <v>0.47268211920529801</v>
      </c>
      <c r="P135" s="39">
        <v>0.42217327459618209</v>
      </c>
      <c r="Q135" s="39"/>
      <c r="R135" s="39">
        <v>0.36397331356560414</v>
      </c>
      <c r="S135" s="39">
        <v>0.40809968847352024</v>
      </c>
      <c r="T135" s="39">
        <v>0.32390381895332393</v>
      </c>
      <c r="U135" s="39"/>
      <c r="V135" s="39">
        <v>0.32209737827715357</v>
      </c>
      <c r="W135" s="39">
        <v>0.36898395721925131</v>
      </c>
      <c r="X135" s="39">
        <v>0.28103044496487117</v>
      </c>
      <c r="Y135" s="39"/>
      <c r="Z135" s="39">
        <v>0.34413965087281795</v>
      </c>
      <c r="AA135" s="39">
        <v>0.38605898123324395</v>
      </c>
      <c r="AB135" s="39">
        <v>0.30769230769230771</v>
      </c>
      <c r="AC135" s="39"/>
      <c r="AD135" s="39">
        <v>0.32389937106918237</v>
      </c>
      <c r="AE135" s="39">
        <v>0.5220125786163522</v>
      </c>
      <c r="AF135" s="39">
        <v>0.12578616352201258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7397</v>
      </c>
      <c r="C136" s="29">
        <f>G136+K136+O136+S136+W136+AA136+AE136</f>
        <v>3163</v>
      </c>
      <c r="D136" s="29">
        <f>H136+L136+P136+T136+X136+AB136+AF136</f>
        <v>4234</v>
      </c>
      <c r="E136" s="4"/>
      <c r="F136" s="38">
        <v>3537</v>
      </c>
      <c r="G136" s="38">
        <v>1519</v>
      </c>
      <c r="H136" s="38">
        <v>2018</v>
      </c>
      <c r="I136" s="38"/>
      <c r="J136" s="38">
        <v>695</v>
      </c>
      <c r="K136" s="38">
        <v>297</v>
      </c>
      <c r="L136" s="38">
        <v>398</v>
      </c>
      <c r="M136" s="38"/>
      <c r="N136" s="38">
        <v>1232</v>
      </c>
      <c r="O136" s="38">
        <v>540</v>
      </c>
      <c r="P136" s="38">
        <v>692</v>
      </c>
      <c r="Q136" s="38"/>
      <c r="R136" s="38">
        <v>785</v>
      </c>
      <c r="S136" s="38">
        <v>336</v>
      </c>
      <c r="T136" s="38">
        <v>449</v>
      </c>
      <c r="U136" s="38"/>
      <c r="V136" s="38">
        <v>483</v>
      </c>
      <c r="W136" s="38">
        <v>209</v>
      </c>
      <c r="X136" s="38">
        <v>274</v>
      </c>
      <c r="Y136" s="38"/>
      <c r="Z136" s="38">
        <v>450</v>
      </c>
      <c r="AA136" s="38">
        <v>186</v>
      </c>
      <c r="AB136" s="38">
        <v>264</v>
      </c>
      <c r="AC136" s="38"/>
      <c r="AD136" s="38">
        <v>215</v>
      </c>
      <c r="AE136" s="38">
        <v>76</v>
      </c>
      <c r="AF136" s="38">
        <v>139</v>
      </c>
    </row>
    <row r="137" spans="1:32" s="9" customFormat="1" ht="15" customHeight="1" x14ac:dyDescent="0.15">
      <c r="A137" s="1" t="s">
        <v>38</v>
      </c>
      <c r="B137" s="20">
        <f>ROUND(B136/B$138,4)</f>
        <v>0.43359999999999999</v>
      </c>
      <c r="C137" s="21">
        <f>ROUND(C136/C$138,4)</f>
        <v>0.3916</v>
      </c>
      <c r="D137" s="21">
        <f>ROUND(D136/D$138,4)</f>
        <v>0.4713</v>
      </c>
      <c r="E137" s="3"/>
      <c r="F137" s="39">
        <v>0.36839912509113631</v>
      </c>
      <c r="G137" s="39">
        <v>0.33296799649276632</v>
      </c>
      <c r="H137" s="39">
        <v>0.40047628497717802</v>
      </c>
      <c r="I137" s="39"/>
      <c r="J137" s="39">
        <v>0.42901234567901236</v>
      </c>
      <c r="K137" s="39">
        <v>0.39130434782608697</v>
      </c>
      <c r="L137" s="39">
        <v>0.46225319396051101</v>
      </c>
      <c r="M137" s="39"/>
      <c r="N137" s="39">
        <v>0.4793774319066148</v>
      </c>
      <c r="O137" s="39">
        <v>0.44701986754966888</v>
      </c>
      <c r="P137" s="39">
        <v>0.50807635829662257</v>
      </c>
      <c r="Q137" s="39"/>
      <c r="R137" s="39">
        <v>0.58191252779836922</v>
      </c>
      <c r="S137" s="39">
        <v>0.52336448598130836</v>
      </c>
      <c r="T137" s="39">
        <v>0.63507779349363502</v>
      </c>
      <c r="U137" s="39"/>
      <c r="V137" s="39">
        <v>0.60299625468164797</v>
      </c>
      <c r="W137" s="39">
        <v>0.55882352941176472</v>
      </c>
      <c r="X137" s="39">
        <v>0.64168618266978927</v>
      </c>
      <c r="Y137" s="39"/>
      <c r="Z137" s="39">
        <v>0.56109725685785539</v>
      </c>
      <c r="AA137" s="39">
        <v>0.49865951742627346</v>
      </c>
      <c r="AB137" s="39">
        <v>0.61538461538461542</v>
      </c>
      <c r="AC137" s="39"/>
      <c r="AD137" s="39">
        <v>0.67610062893081757</v>
      </c>
      <c r="AE137" s="39">
        <v>0.4779874213836478</v>
      </c>
      <c r="AF137" s="39">
        <v>0.87421383647798745</v>
      </c>
    </row>
    <row r="138" spans="1:32" s="9" customFormat="1" ht="15" customHeight="1" x14ac:dyDescent="0.15">
      <c r="A138" s="13" t="s">
        <v>39</v>
      </c>
      <c r="B138" s="26">
        <f>F138+J138+N138+R138+V138+Z138+AD138</f>
        <v>17061</v>
      </c>
      <c r="C138" s="27">
        <f>G138+K138+O138+S138+W138+AA138+AE138</f>
        <v>8077</v>
      </c>
      <c r="D138" s="27">
        <f>H138+L138+P138+T138+X138+AB138+AF138</f>
        <v>8984</v>
      </c>
      <c r="E138" s="14"/>
      <c r="F138" s="40">
        <v>9601</v>
      </c>
      <c r="G138" s="40">
        <v>4562</v>
      </c>
      <c r="H138" s="40">
        <v>5039</v>
      </c>
      <c r="I138" s="40"/>
      <c r="J138" s="40">
        <v>1620</v>
      </c>
      <c r="K138" s="40">
        <v>759</v>
      </c>
      <c r="L138" s="40">
        <v>861</v>
      </c>
      <c r="M138" s="40"/>
      <c r="N138" s="40">
        <v>2570</v>
      </c>
      <c r="O138" s="40">
        <v>1208</v>
      </c>
      <c r="P138" s="40">
        <v>1362</v>
      </c>
      <c r="Q138" s="40"/>
      <c r="R138" s="40">
        <v>1349</v>
      </c>
      <c r="S138" s="40">
        <v>642</v>
      </c>
      <c r="T138" s="40">
        <v>707</v>
      </c>
      <c r="U138" s="40"/>
      <c r="V138" s="40">
        <v>801</v>
      </c>
      <c r="W138" s="40">
        <v>374</v>
      </c>
      <c r="X138" s="40">
        <v>427</v>
      </c>
      <c r="Y138" s="40"/>
      <c r="Z138" s="40">
        <v>802</v>
      </c>
      <c r="AA138" s="40">
        <v>373</v>
      </c>
      <c r="AB138" s="40">
        <v>429</v>
      </c>
      <c r="AC138" s="40"/>
      <c r="AD138" s="40">
        <v>318</v>
      </c>
      <c r="AE138" s="40">
        <v>159</v>
      </c>
      <c r="AF138" s="40">
        <v>159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111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AF142"/>
  <sheetViews>
    <sheetView topLeftCell="A115" zoomScale="70" zoomScaleNormal="70" workbookViewId="0">
      <selection activeCell="AL131" sqref="AL131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89</v>
      </c>
      <c r="C6" s="31">
        <f t="shared" ref="C6:D21" si="0">G6+K6+O6+S6+W6+AA6+AE6</f>
        <v>45</v>
      </c>
      <c r="D6" s="29">
        <f t="shared" si="0"/>
        <v>44</v>
      </c>
      <c r="E6" s="12"/>
      <c r="F6" s="9">
        <v>69</v>
      </c>
      <c r="G6" s="9">
        <v>36</v>
      </c>
      <c r="H6" s="9">
        <v>33</v>
      </c>
      <c r="J6" s="9">
        <v>8</v>
      </c>
      <c r="K6" s="9">
        <v>5</v>
      </c>
      <c r="L6" s="9">
        <v>3</v>
      </c>
      <c r="N6" s="9">
        <v>7</v>
      </c>
      <c r="O6" s="9">
        <v>2</v>
      </c>
      <c r="P6" s="9">
        <v>5</v>
      </c>
      <c r="R6" s="9">
        <v>3</v>
      </c>
      <c r="S6" s="9">
        <v>1</v>
      </c>
      <c r="T6" s="9">
        <v>2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92</v>
      </c>
      <c r="C7" s="29">
        <f t="shared" si="0"/>
        <v>45</v>
      </c>
      <c r="D7" s="29">
        <f t="shared" si="0"/>
        <v>47</v>
      </c>
      <c r="E7" s="12"/>
      <c r="F7" s="9">
        <v>70</v>
      </c>
      <c r="G7" s="9">
        <v>35</v>
      </c>
      <c r="H7" s="9">
        <v>35</v>
      </c>
      <c r="J7" s="9">
        <v>4</v>
      </c>
      <c r="K7" s="9">
        <v>2</v>
      </c>
      <c r="L7" s="9">
        <v>2</v>
      </c>
      <c r="N7" s="9">
        <v>8</v>
      </c>
      <c r="O7" s="9">
        <v>4</v>
      </c>
      <c r="P7" s="9">
        <v>4</v>
      </c>
      <c r="R7" s="9">
        <v>6</v>
      </c>
      <c r="S7" s="9">
        <v>1</v>
      </c>
      <c r="T7" s="9">
        <v>5</v>
      </c>
      <c r="V7" s="9">
        <v>2</v>
      </c>
      <c r="W7" s="9">
        <v>2</v>
      </c>
      <c r="X7" s="9">
        <v>0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81</v>
      </c>
      <c r="C8" s="29">
        <f t="shared" si="0"/>
        <v>33</v>
      </c>
      <c r="D8" s="29">
        <f t="shared" si="0"/>
        <v>48</v>
      </c>
      <c r="E8" s="12"/>
      <c r="F8" s="9">
        <v>55</v>
      </c>
      <c r="G8" s="9">
        <v>18</v>
      </c>
      <c r="H8" s="9">
        <v>37</v>
      </c>
      <c r="J8" s="9">
        <v>10</v>
      </c>
      <c r="K8" s="9">
        <v>2</v>
      </c>
      <c r="L8" s="9">
        <v>8</v>
      </c>
      <c r="N8" s="9">
        <v>8</v>
      </c>
      <c r="O8" s="9">
        <v>7</v>
      </c>
      <c r="P8" s="9">
        <v>1</v>
      </c>
      <c r="R8" s="9">
        <v>3</v>
      </c>
      <c r="S8" s="9">
        <v>2</v>
      </c>
      <c r="T8" s="9">
        <v>1</v>
      </c>
      <c r="V8" s="9">
        <v>3</v>
      </c>
      <c r="W8" s="9">
        <v>3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126</v>
      </c>
      <c r="C9" s="29">
        <f t="shared" si="0"/>
        <v>70</v>
      </c>
      <c r="D9" s="29">
        <f t="shared" si="0"/>
        <v>56</v>
      </c>
      <c r="E9" s="12"/>
      <c r="F9" s="9">
        <v>89</v>
      </c>
      <c r="G9" s="9">
        <v>45</v>
      </c>
      <c r="H9" s="9">
        <v>44</v>
      </c>
      <c r="J9" s="9">
        <v>17</v>
      </c>
      <c r="K9" s="9">
        <v>10</v>
      </c>
      <c r="L9" s="9">
        <v>7</v>
      </c>
      <c r="N9" s="9">
        <v>7</v>
      </c>
      <c r="O9" s="9">
        <v>4</v>
      </c>
      <c r="P9" s="9">
        <v>3</v>
      </c>
      <c r="R9" s="9">
        <v>8</v>
      </c>
      <c r="S9" s="9">
        <v>7</v>
      </c>
      <c r="T9" s="9">
        <v>1</v>
      </c>
      <c r="V9" s="9">
        <v>2</v>
      </c>
      <c r="W9" s="9">
        <v>1</v>
      </c>
      <c r="X9" s="9">
        <v>1</v>
      </c>
      <c r="Z9" s="9">
        <v>3</v>
      </c>
      <c r="AA9" s="9">
        <v>3</v>
      </c>
      <c r="AB9" s="9">
        <v>0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123</v>
      </c>
      <c r="C10" s="29">
        <f t="shared" si="0"/>
        <v>59</v>
      </c>
      <c r="D10" s="29">
        <f t="shared" si="0"/>
        <v>64</v>
      </c>
      <c r="E10" s="12"/>
      <c r="F10" s="9">
        <v>85</v>
      </c>
      <c r="G10" s="9">
        <v>44</v>
      </c>
      <c r="H10" s="9">
        <v>41</v>
      </c>
      <c r="J10" s="9">
        <v>13</v>
      </c>
      <c r="K10" s="9">
        <v>3</v>
      </c>
      <c r="L10" s="9">
        <v>10</v>
      </c>
      <c r="N10" s="9">
        <v>12</v>
      </c>
      <c r="O10" s="9">
        <v>6</v>
      </c>
      <c r="P10" s="9">
        <v>6</v>
      </c>
      <c r="R10" s="9">
        <v>5</v>
      </c>
      <c r="S10" s="9">
        <v>3</v>
      </c>
      <c r="T10" s="9">
        <v>2</v>
      </c>
      <c r="V10" s="9">
        <v>4</v>
      </c>
      <c r="W10" s="9">
        <v>2</v>
      </c>
      <c r="X10" s="9">
        <v>2</v>
      </c>
      <c r="Z10" s="9">
        <v>4</v>
      </c>
      <c r="AA10" s="9">
        <v>1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511</v>
      </c>
      <c r="C11" s="27">
        <f t="shared" si="0"/>
        <v>252</v>
      </c>
      <c r="D11" s="32">
        <f t="shared" si="0"/>
        <v>259</v>
      </c>
      <c r="E11" s="14"/>
      <c r="F11" s="15">
        <v>368</v>
      </c>
      <c r="G11" s="15">
        <v>178</v>
      </c>
      <c r="H11" s="15">
        <v>190</v>
      </c>
      <c r="I11" s="15"/>
      <c r="J11" s="15">
        <v>52</v>
      </c>
      <c r="K11" s="15">
        <v>22</v>
      </c>
      <c r="L11" s="15">
        <v>30</v>
      </c>
      <c r="M11" s="15"/>
      <c r="N11" s="15">
        <v>42</v>
      </c>
      <c r="O11" s="15">
        <v>23</v>
      </c>
      <c r="P11" s="15">
        <v>19</v>
      </c>
      <c r="Q11" s="15"/>
      <c r="R11" s="15">
        <v>25</v>
      </c>
      <c r="S11" s="15">
        <v>14</v>
      </c>
      <c r="T11" s="15">
        <v>11</v>
      </c>
      <c r="U11" s="15"/>
      <c r="V11" s="15">
        <v>12</v>
      </c>
      <c r="W11" s="15">
        <v>8</v>
      </c>
      <c r="X11" s="15">
        <v>4</v>
      </c>
      <c r="Y11" s="15"/>
      <c r="Z11" s="15">
        <v>12</v>
      </c>
      <c r="AA11" s="15">
        <v>7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126</v>
      </c>
      <c r="C12" s="29">
        <f t="shared" si="0"/>
        <v>74</v>
      </c>
      <c r="D12" s="29">
        <f t="shared" si="0"/>
        <v>52</v>
      </c>
      <c r="E12" s="12"/>
      <c r="F12" s="9">
        <v>89</v>
      </c>
      <c r="G12" s="9">
        <v>52</v>
      </c>
      <c r="H12" s="9">
        <v>37</v>
      </c>
      <c r="J12" s="9">
        <v>11</v>
      </c>
      <c r="K12" s="9">
        <v>6</v>
      </c>
      <c r="L12" s="9">
        <v>5</v>
      </c>
      <c r="N12" s="9">
        <v>8</v>
      </c>
      <c r="O12" s="9">
        <v>3</v>
      </c>
      <c r="P12" s="9">
        <v>5</v>
      </c>
      <c r="R12" s="9">
        <v>6</v>
      </c>
      <c r="S12" s="9">
        <v>5</v>
      </c>
      <c r="T12" s="9">
        <v>1</v>
      </c>
      <c r="V12" s="9">
        <v>6</v>
      </c>
      <c r="W12" s="9">
        <v>4</v>
      </c>
      <c r="X12" s="9">
        <v>2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134</v>
      </c>
      <c r="C13" s="29">
        <f t="shared" si="0"/>
        <v>71</v>
      </c>
      <c r="D13" s="29">
        <f t="shared" si="0"/>
        <v>63</v>
      </c>
      <c r="E13" s="12"/>
      <c r="F13" s="9">
        <v>98</v>
      </c>
      <c r="G13" s="9">
        <v>50</v>
      </c>
      <c r="H13" s="9">
        <v>48</v>
      </c>
      <c r="J13" s="9">
        <v>10</v>
      </c>
      <c r="K13" s="9">
        <v>7</v>
      </c>
      <c r="L13" s="9">
        <v>3</v>
      </c>
      <c r="N13" s="9">
        <v>11</v>
      </c>
      <c r="O13" s="9">
        <v>8</v>
      </c>
      <c r="P13" s="9">
        <v>3</v>
      </c>
      <c r="R13" s="9">
        <v>3</v>
      </c>
      <c r="S13" s="9">
        <v>2</v>
      </c>
      <c r="T13" s="9">
        <v>1</v>
      </c>
      <c r="V13" s="9">
        <v>4</v>
      </c>
      <c r="W13" s="9">
        <v>1</v>
      </c>
      <c r="X13" s="9">
        <v>3</v>
      </c>
      <c r="Z13" s="9">
        <v>8</v>
      </c>
      <c r="AA13" s="9">
        <v>3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131</v>
      </c>
      <c r="C14" s="29">
        <f t="shared" si="0"/>
        <v>63</v>
      </c>
      <c r="D14" s="29">
        <f t="shared" si="0"/>
        <v>68</v>
      </c>
      <c r="E14" s="12"/>
      <c r="F14" s="9">
        <v>99</v>
      </c>
      <c r="G14" s="9">
        <v>48</v>
      </c>
      <c r="H14" s="9">
        <v>51</v>
      </c>
      <c r="J14" s="9">
        <v>10</v>
      </c>
      <c r="K14" s="9">
        <v>6</v>
      </c>
      <c r="L14" s="9">
        <v>4</v>
      </c>
      <c r="N14" s="9">
        <v>9</v>
      </c>
      <c r="O14" s="9">
        <v>3</v>
      </c>
      <c r="P14" s="9">
        <v>6</v>
      </c>
      <c r="R14" s="9">
        <v>2</v>
      </c>
      <c r="S14" s="9">
        <v>1</v>
      </c>
      <c r="T14" s="9">
        <v>1</v>
      </c>
      <c r="V14" s="9">
        <v>5</v>
      </c>
      <c r="W14" s="9">
        <v>1</v>
      </c>
      <c r="X14" s="9">
        <v>4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158</v>
      </c>
      <c r="C15" s="29">
        <f t="shared" si="0"/>
        <v>72</v>
      </c>
      <c r="D15" s="29">
        <f t="shared" si="0"/>
        <v>86</v>
      </c>
      <c r="E15" s="12"/>
      <c r="F15" s="9">
        <v>110</v>
      </c>
      <c r="G15" s="9">
        <v>54</v>
      </c>
      <c r="H15" s="9">
        <v>56</v>
      </c>
      <c r="J15" s="9">
        <v>16</v>
      </c>
      <c r="K15" s="9">
        <v>5</v>
      </c>
      <c r="L15" s="9">
        <v>11</v>
      </c>
      <c r="N15" s="9">
        <v>16</v>
      </c>
      <c r="O15" s="9">
        <v>5</v>
      </c>
      <c r="P15" s="9">
        <v>11</v>
      </c>
      <c r="R15" s="9">
        <v>5</v>
      </c>
      <c r="S15" s="9">
        <v>3</v>
      </c>
      <c r="T15" s="9">
        <v>2</v>
      </c>
      <c r="V15" s="9">
        <v>5</v>
      </c>
      <c r="W15" s="9">
        <v>1</v>
      </c>
      <c r="X15" s="9">
        <v>4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142</v>
      </c>
      <c r="C16" s="29">
        <f t="shared" si="0"/>
        <v>58</v>
      </c>
      <c r="D16" s="29">
        <f t="shared" si="0"/>
        <v>84</v>
      </c>
      <c r="E16" s="12"/>
      <c r="F16" s="9">
        <v>103</v>
      </c>
      <c r="G16" s="9">
        <v>37</v>
      </c>
      <c r="H16" s="9">
        <v>66</v>
      </c>
      <c r="J16" s="9">
        <v>11</v>
      </c>
      <c r="K16" s="9">
        <v>6</v>
      </c>
      <c r="L16" s="9">
        <v>5</v>
      </c>
      <c r="N16" s="9">
        <v>11</v>
      </c>
      <c r="O16" s="9">
        <v>7</v>
      </c>
      <c r="P16" s="9">
        <v>4</v>
      </c>
      <c r="R16" s="9">
        <v>4</v>
      </c>
      <c r="S16" s="9">
        <v>1</v>
      </c>
      <c r="T16" s="9">
        <v>3</v>
      </c>
      <c r="V16" s="9">
        <v>7</v>
      </c>
      <c r="W16" s="9">
        <v>3</v>
      </c>
      <c r="X16" s="9">
        <v>4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691</v>
      </c>
      <c r="C17" s="27">
        <f t="shared" si="0"/>
        <v>338</v>
      </c>
      <c r="D17" s="32">
        <f t="shared" si="0"/>
        <v>353</v>
      </c>
      <c r="E17" s="14"/>
      <c r="F17" s="15">
        <v>499</v>
      </c>
      <c r="G17" s="15">
        <v>241</v>
      </c>
      <c r="H17" s="15">
        <v>258</v>
      </c>
      <c r="I17" s="15"/>
      <c r="J17" s="15">
        <v>58</v>
      </c>
      <c r="K17" s="15">
        <v>30</v>
      </c>
      <c r="L17" s="15">
        <v>28</v>
      </c>
      <c r="M17" s="15"/>
      <c r="N17" s="15">
        <v>55</v>
      </c>
      <c r="O17" s="15">
        <v>26</v>
      </c>
      <c r="P17" s="15">
        <v>29</v>
      </c>
      <c r="Q17" s="15"/>
      <c r="R17" s="15">
        <v>20</v>
      </c>
      <c r="S17" s="15">
        <v>12</v>
      </c>
      <c r="T17" s="15">
        <v>8</v>
      </c>
      <c r="U17" s="15"/>
      <c r="V17" s="15">
        <v>27</v>
      </c>
      <c r="W17" s="15">
        <v>10</v>
      </c>
      <c r="X17" s="15">
        <v>17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169</v>
      </c>
      <c r="C18" s="29">
        <f t="shared" si="0"/>
        <v>85</v>
      </c>
      <c r="D18" s="29">
        <f t="shared" si="0"/>
        <v>84</v>
      </c>
      <c r="E18" s="12"/>
      <c r="F18" s="9">
        <v>112</v>
      </c>
      <c r="G18" s="9">
        <v>55</v>
      </c>
      <c r="H18" s="9">
        <v>57</v>
      </c>
      <c r="J18" s="9">
        <v>17</v>
      </c>
      <c r="K18" s="9">
        <v>9</v>
      </c>
      <c r="L18" s="9">
        <v>8</v>
      </c>
      <c r="N18" s="9">
        <v>19</v>
      </c>
      <c r="O18" s="9">
        <v>10</v>
      </c>
      <c r="P18" s="9">
        <v>9</v>
      </c>
      <c r="R18" s="9">
        <v>10</v>
      </c>
      <c r="S18" s="9">
        <v>6</v>
      </c>
      <c r="T18" s="9">
        <v>4</v>
      </c>
      <c r="V18" s="9">
        <v>2</v>
      </c>
      <c r="W18" s="9">
        <v>0</v>
      </c>
      <c r="X18" s="9">
        <v>2</v>
      </c>
      <c r="Z18" s="9">
        <v>9</v>
      </c>
      <c r="AA18" s="9">
        <v>5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147</v>
      </c>
      <c r="C19" s="29">
        <f t="shared" si="0"/>
        <v>93</v>
      </c>
      <c r="D19" s="29">
        <f t="shared" si="0"/>
        <v>54</v>
      </c>
      <c r="E19" s="12"/>
      <c r="F19" s="9">
        <v>97</v>
      </c>
      <c r="G19" s="9">
        <v>62</v>
      </c>
      <c r="H19" s="9">
        <v>35</v>
      </c>
      <c r="J19" s="9">
        <v>15</v>
      </c>
      <c r="K19" s="9">
        <v>12</v>
      </c>
      <c r="L19" s="9">
        <v>3</v>
      </c>
      <c r="N19" s="9">
        <v>24</v>
      </c>
      <c r="O19" s="9">
        <v>12</v>
      </c>
      <c r="P19" s="9">
        <v>12</v>
      </c>
      <c r="R19" s="9">
        <v>3</v>
      </c>
      <c r="S19" s="9">
        <v>2</v>
      </c>
      <c r="T19" s="9">
        <v>1</v>
      </c>
      <c r="V19" s="9">
        <v>3</v>
      </c>
      <c r="W19" s="9">
        <v>2</v>
      </c>
      <c r="X19" s="9">
        <v>1</v>
      </c>
      <c r="Z19" s="9">
        <v>5</v>
      </c>
      <c r="AA19" s="9">
        <v>3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152</v>
      </c>
      <c r="C20" s="29">
        <f t="shared" si="0"/>
        <v>77</v>
      </c>
      <c r="D20" s="29">
        <f t="shared" si="0"/>
        <v>75</v>
      </c>
      <c r="E20" s="12"/>
      <c r="F20" s="9">
        <v>95</v>
      </c>
      <c r="G20" s="9">
        <v>48</v>
      </c>
      <c r="H20" s="9">
        <v>47</v>
      </c>
      <c r="J20" s="9">
        <v>19</v>
      </c>
      <c r="K20" s="9">
        <v>7</v>
      </c>
      <c r="L20" s="9">
        <v>12</v>
      </c>
      <c r="N20" s="9">
        <v>17</v>
      </c>
      <c r="O20" s="9">
        <v>7</v>
      </c>
      <c r="P20" s="9">
        <v>10</v>
      </c>
      <c r="R20" s="9">
        <v>4</v>
      </c>
      <c r="S20" s="9">
        <v>4</v>
      </c>
      <c r="T20" s="9">
        <v>0</v>
      </c>
      <c r="V20" s="9">
        <v>9</v>
      </c>
      <c r="W20" s="9">
        <v>7</v>
      </c>
      <c r="X20" s="9">
        <v>2</v>
      </c>
      <c r="Z20" s="9">
        <v>8</v>
      </c>
      <c r="AA20" s="9">
        <v>4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141</v>
      </c>
      <c r="C21" s="29">
        <f t="shared" si="0"/>
        <v>77</v>
      </c>
      <c r="D21" s="29">
        <f t="shared" si="0"/>
        <v>64</v>
      </c>
      <c r="E21" s="12"/>
      <c r="F21" s="9">
        <v>87</v>
      </c>
      <c r="G21" s="9">
        <v>51</v>
      </c>
      <c r="H21" s="9">
        <v>36</v>
      </c>
      <c r="J21" s="9">
        <v>18</v>
      </c>
      <c r="K21" s="9">
        <v>7</v>
      </c>
      <c r="L21" s="9">
        <v>11</v>
      </c>
      <c r="N21" s="9">
        <v>21</v>
      </c>
      <c r="O21" s="9">
        <v>13</v>
      </c>
      <c r="P21" s="9">
        <v>8</v>
      </c>
      <c r="R21" s="9">
        <v>7</v>
      </c>
      <c r="S21" s="9">
        <v>3</v>
      </c>
      <c r="T21" s="9">
        <v>4</v>
      </c>
      <c r="V21" s="9">
        <v>3</v>
      </c>
      <c r="W21" s="9">
        <v>0</v>
      </c>
      <c r="X21" s="9">
        <v>3</v>
      </c>
      <c r="Z21" s="9">
        <v>5</v>
      </c>
      <c r="AA21" s="9">
        <v>3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132</v>
      </c>
      <c r="C22" s="29">
        <f t="shared" si="1"/>
        <v>64</v>
      </c>
      <c r="D22" s="29">
        <f t="shared" si="1"/>
        <v>68</v>
      </c>
      <c r="E22" s="12"/>
      <c r="F22" s="9">
        <v>85</v>
      </c>
      <c r="G22" s="9">
        <v>42</v>
      </c>
      <c r="H22" s="9">
        <v>43</v>
      </c>
      <c r="J22" s="9">
        <v>16</v>
      </c>
      <c r="K22" s="9">
        <v>10</v>
      </c>
      <c r="L22" s="9">
        <v>6</v>
      </c>
      <c r="N22" s="9">
        <v>14</v>
      </c>
      <c r="O22" s="9">
        <v>6</v>
      </c>
      <c r="P22" s="9">
        <v>8</v>
      </c>
      <c r="R22" s="9">
        <v>4</v>
      </c>
      <c r="S22" s="9">
        <v>1</v>
      </c>
      <c r="T22" s="9">
        <v>3</v>
      </c>
      <c r="V22" s="9">
        <v>8</v>
      </c>
      <c r="W22" s="9">
        <v>3</v>
      </c>
      <c r="X22" s="9">
        <v>5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741</v>
      </c>
      <c r="C23" s="27">
        <f t="shared" si="2"/>
        <v>396</v>
      </c>
      <c r="D23" s="32">
        <f t="shared" si="2"/>
        <v>345</v>
      </c>
      <c r="E23" s="14"/>
      <c r="F23" s="15">
        <v>476</v>
      </c>
      <c r="G23" s="15">
        <v>258</v>
      </c>
      <c r="H23" s="15">
        <v>218</v>
      </c>
      <c r="I23" s="15"/>
      <c r="J23" s="15">
        <v>85</v>
      </c>
      <c r="K23" s="15">
        <v>45</v>
      </c>
      <c r="L23" s="15">
        <v>40</v>
      </c>
      <c r="M23" s="15"/>
      <c r="N23" s="15">
        <v>95</v>
      </c>
      <c r="O23" s="15">
        <v>48</v>
      </c>
      <c r="P23" s="15">
        <v>47</v>
      </c>
      <c r="Q23" s="15"/>
      <c r="R23" s="15">
        <v>28</v>
      </c>
      <c r="S23" s="15">
        <v>16</v>
      </c>
      <c r="T23" s="15">
        <v>12</v>
      </c>
      <c r="U23" s="15"/>
      <c r="V23" s="15">
        <v>25</v>
      </c>
      <c r="W23" s="15">
        <v>12</v>
      </c>
      <c r="X23" s="15">
        <v>13</v>
      </c>
      <c r="Y23" s="15"/>
      <c r="Z23" s="15">
        <v>32</v>
      </c>
      <c r="AA23" s="15">
        <v>17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61</v>
      </c>
      <c r="D24" s="29">
        <f t="shared" si="2"/>
        <v>73</v>
      </c>
      <c r="E24" s="12"/>
      <c r="F24" s="9">
        <v>88</v>
      </c>
      <c r="G24" s="9">
        <v>42</v>
      </c>
      <c r="H24" s="9">
        <v>46</v>
      </c>
      <c r="J24" s="9">
        <v>7</v>
      </c>
      <c r="K24" s="9">
        <v>5</v>
      </c>
      <c r="L24" s="9">
        <v>2</v>
      </c>
      <c r="N24" s="9">
        <v>20</v>
      </c>
      <c r="O24" s="9">
        <v>4</v>
      </c>
      <c r="P24" s="9">
        <v>16</v>
      </c>
      <c r="R24" s="9">
        <v>11</v>
      </c>
      <c r="S24" s="9">
        <v>5</v>
      </c>
      <c r="T24" s="9">
        <v>6</v>
      </c>
      <c r="V24" s="9">
        <v>3</v>
      </c>
      <c r="W24" s="9">
        <v>3</v>
      </c>
      <c r="X24" s="9">
        <v>0</v>
      </c>
      <c r="Z24" s="9">
        <v>5</v>
      </c>
      <c r="AA24" s="9">
        <v>2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144</v>
      </c>
      <c r="C25" s="29">
        <f t="shared" si="2"/>
        <v>87</v>
      </c>
      <c r="D25" s="29">
        <f t="shared" si="2"/>
        <v>57</v>
      </c>
      <c r="E25" s="12"/>
      <c r="F25" s="9">
        <v>96</v>
      </c>
      <c r="G25" s="9">
        <v>59</v>
      </c>
      <c r="H25" s="9">
        <v>37</v>
      </c>
      <c r="J25" s="9">
        <v>13</v>
      </c>
      <c r="K25" s="9">
        <v>7</v>
      </c>
      <c r="L25" s="9">
        <v>6</v>
      </c>
      <c r="N25" s="9">
        <v>15</v>
      </c>
      <c r="O25" s="9">
        <v>7</v>
      </c>
      <c r="P25" s="9">
        <v>8</v>
      </c>
      <c r="R25" s="9">
        <v>10</v>
      </c>
      <c r="S25" s="9">
        <v>7</v>
      </c>
      <c r="T25" s="9">
        <v>3</v>
      </c>
      <c r="V25" s="9">
        <v>8</v>
      </c>
      <c r="W25" s="9">
        <v>5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141</v>
      </c>
      <c r="C26" s="29">
        <f t="shared" si="2"/>
        <v>71</v>
      </c>
      <c r="D26" s="29">
        <f t="shared" si="2"/>
        <v>70</v>
      </c>
      <c r="E26" s="12"/>
      <c r="F26" s="9">
        <v>94</v>
      </c>
      <c r="G26" s="9">
        <v>45</v>
      </c>
      <c r="H26" s="9">
        <v>49</v>
      </c>
      <c r="J26" s="9">
        <v>13</v>
      </c>
      <c r="K26" s="9">
        <v>7</v>
      </c>
      <c r="L26" s="9">
        <v>6</v>
      </c>
      <c r="N26" s="9">
        <v>16</v>
      </c>
      <c r="O26" s="9">
        <v>10</v>
      </c>
      <c r="P26" s="9">
        <v>6</v>
      </c>
      <c r="R26" s="9">
        <v>11</v>
      </c>
      <c r="S26" s="9">
        <v>3</v>
      </c>
      <c r="T26" s="9">
        <v>8</v>
      </c>
      <c r="V26" s="9">
        <v>4</v>
      </c>
      <c r="W26" s="9">
        <v>4</v>
      </c>
      <c r="X26" s="9">
        <v>0</v>
      </c>
      <c r="Z26" s="9">
        <v>3</v>
      </c>
      <c r="AA26" s="9">
        <v>2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127</v>
      </c>
      <c r="C27" s="29">
        <f t="shared" si="2"/>
        <v>65</v>
      </c>
      <c r="D27" s="29">
        <f t="shared" si="2"/>
        <v>62</v>
      </c>
      <c r="E27" s="12"/>
      <c r="F27" s="9">
        <v>80</v>
      </c>
      <c r="G27" s="9">
        <v>38</v>
      </c>
      <c r="H27" s="9">
        <v>42</v>
      </c>
      <c r="J27" s="9">
        <v>17</v>
      </c>
      <c r="K27" s="9">
        <v>9</v>
      </c>
      <c r="L27" s="9">
        <v>8</v>
      </c>
      <c r="N27" s="9">
        <v>20</v>
      </c>
      <c r="O27" s="9">
        <v>11</v>
      </c>
      <c r="P27" s="9">
        <v>9</v>
      </c>
      <c r="R27" s="9">
        <v>5</v>
      </c>
      <c r="S27" s="9">
        <v>3</v>
      </c>
      <c r="T27" s="9">
        <v>2</v>
      </c>
      <c r="V27" s="9">
        <v>3</v>
      </c>
      <c r="W27" s="9">
        <v>2</v>
      </c>
      <c r="X27" s="9">
        <v>1</v>
      </c>
      <c r="Z27" s="9">
        <v>0</v>
      </c>
      <c r="AA27" s="9">
        <v>0</v>
      </c>
      <c r="AB27" s="9">
        <v>0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108</v>
      </c>
      <c r="C28" s="29">
        <f t="shared" si="2"/>
        <v>64</v>
      </c>
      <c r="D28" s="29">
        <f t="shared" si="2"/>
        <v>44</v>
      </c>
      <c r="E28" s="12"/>
      <c r="F28" s="9">
        <v>68</v>
      </c>
      <c r="G28" s="9">
        <v>40</v>
      </c>
      <c r="H28" s="9">
        <v>28</v>
      </c>
      <c r="J28" s="9">
        <v>11</v>
      </c>
      <c r="K28" s="9">
        <v>6</v>
      </c>
      <c r="L28" s="9">
        <v>5</v>
      </c>
      <c r="N28" s="9">
        <v>18</v>
      </c>
      <c r="O28" s="9">
        <v>9</v>
      </c>
      <c r="P28" s="9">
        <v>9</v>
      </c>
      <c r="R28" s="9">
        <v>5</v>
      </c>
      <c r="S28" s="9">
        <v>5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654</v>
      </c>
      <c r="C29" s="27">
        <f t="shared" si="2"/>
        <v>348</v>
      </c>
      <c r="D29" s="32">
        <f t="shared" si="2"/>
        <v>306</v>
      </c>
      <c r="E29" s="14"/>
      <c r="F29" s="15">
        <v>426</v>
      </c>
      <c r="G29" s="15">
        <v>224</v>
      </c>
      <c r="H29" s="15">
        <v>202</v>
      </c>
      <c r="I29" s="15"/>
      <c r="J29" s="15">
        <v>61</v>
      </c>
      <c r="K29" s="15">
        <v>34</v>
      </c>
      <c r="L29" s="15">
        <v>27</v>
      </c>
      <c r="M29" s="15"/>
      <c r="N29" s="15">
        <v>89</v>
      </c>
      <c r="O29" s="15">
        <v>41</v>
      </c>
      <c r="P29" s="15">
        <v>48</v>
      </c>
      <c r="Q29" s="15"/>
      <c r="R29" s="15">
        <v>42</v>
      </c>
      <c r="S29" s="15">
        <v>23</v>
      </c>
      <c r="T29" s="15">
        <v>19</v>
      </c>
      <c r="U29" s="15"/>
      <c r="V29" s="15">
        <v>19</v>
      </c>
      <c r="W29" s="15">
        <v>14</v>
      </c>
      <c r="X29" s="15">
        <v>5</v>
      </c>
      <c r="Y29" s="15"/>
      <c r="Z29" s="15">
        <v>12</v>
      </c>
      <c r="AA29" s="15">
        <v>7</v>
      </c>
      <c r="AB29" s="15">
        <v>5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97</v>
      </c>
      <c r="C30" s="29">
        <f t="shared" si="2"/>
        <v>41</v>
      </c>
      <c r="D30" s="29">
        <f t="shared" si="2"/>
        <v>56</v>
      </c>
      <c r="E30" s="12"/>
      <c r="F30" s="9">
        <v>60</v>
      </c>
      <c r="G30" s="9">
        <v>28</v>
      </c>
      <c r="H30" s="9">
        <v>32</v>
      </c>
      <c r="J30" s="9">
        <v>10</v>
      </c>
      <c r="K30" s="9">
        <v>4</v>
      </c>
      <c r="L30" s="9">
        <v>6</v>
      </c>
      <c r="N30" s="9">
        <v>18</v>
      </c>
      <c r="O30" s="9">
        <v>4</v>
      </c>
      <c r="P30" s="9">
        <v>14</v>
      </c>
      <c r="R30" s="9">
        <v>2</v>
      </c>
      <c r="S30" s="9">
        <v>1</v>
      </c>
      <c r="T30" s="9">
        <v>1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107</v>
      </c>
      <c r="C31" s="29">
        <f t="shared" si="2"/>
        <v>51</v>
      </c>
      <c r="D31" s="29">
        <f t="shared" si="2"/>
        <v>56</v>
      </c>
      <c r="E31" s="12"/>
      <c r="F31" s="9">
        <v>64</v>
      </c>
      <c r="G31" s="9">
        <v>30</v>
      </c>
      <c r="H31" s="9">
        <v>34</v>
      </c>
      <c r="J31" s="9">
        <v>6</v>
      </c>
      <c r="K31" s="9">
        <v>2</v>
      </c>
      <c r="L31" s="9">
        <v>4</v>
      </c>
      <c r="N31" s="9">
        <v>22</v>
      </c>
      <c r="O31" s="9">
        <v>10</v>
      </c>
      <c r="P31" s="9">
        <v>12</v>
      </c>
      <c r="R31" s="9">
        <v>6</v>
      </c>
      <c r="S31" s="9">
        <v>4</v>
      </c>
      <c r="T31" s="9">
        <v>2</v>
      </c>
      <c r="V31" s="9">
        <v>3</v>
      </c>
      <c r="W31" s="9">
        <v>0</v>
      </c>
      <c r="X31" s="9">
        <v>3</v>
      </c>
      <c r="Z31" s="9">
        <v>0</v>
      </c>
      <c r="AA31" s="9">
        <v>0</v>
      </c>
      <c r="AB31" s="9">
        <v>0</v>
      </c>
      <c r="AD31" s="9">
        <v>6</v>
      </c>
      <c r="AE31" s="9">
        <v>5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81</v>
      </c>
      <c r="C32" s="29">
        <f t="shared" si="2"/>
        <v>47</v>
      </c>
      <c r="D32" s="29">
        <f t="shared" si="2"/>
        <v>34</v>
      </c>
      <c r="E32" s="12"/>
      <c r="F32" s="9">
        <v>52</v>
      </c>
      <c r="G32" s="9">
        <v>30</v>
      </c>
      <c r="H32" s="9">
        <v>22</v>
      </c>
      <c r="J32" s="9">
        <v>8</v>
      </c>
      <c r="K32" s="9">
        <v>6</v>
      </c>
      <c r="L32" s="9">
        <v>2</v>
      </c>
      <c r="N32" s="9">
        <v>15</v>
      </c>
      <c r="O32" s="9">
        <v>7</v>
      </c>
      <c r="P32" s="9">
        <v>8</v>
      </c>
      <c r="R32" s="9">
        <v>2</v>
      </c>
      <c r="S32" s="9">
        <v>1</v>
      </c>
      <c r="T32" s="9">
        <v>1</v>
      </c>
      <c r="V32" s="9">
        <v>0</v>
      </c>
      <c r="W32" s="9">
        <v>0</v>
      </c>
      <c r="X32" s="9">
        <v>0</v>
      </c>
      <c r="Z32" s="9">
        <v>2</v>
      </c>
      <c r="AA32" s="9">
        <v>1</v>
      </c>
      <c r="AB32" s="9">
        <v>1</v>
      </c>
      <c r="AD32" s="9">
        <v>2</v>
      </c>
      <c r="AE32" s="9">
        <v>2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75</v>
      </c>
      <c r="C33" s="29">
        <f t="shared" si="2"/>
        <v>44</v>
      </c>
      <c r="D33" s="29">
        <f t="shared" si="2"/>
        <v>31</v>
      </c>
      <c r="E33" s="12"/>
      <c r="F33" s="9">
        <v>43</v>
      </c>
      <c r="G33" s="9">
        <v>27</v>
      </c>
      <c r="H33" s="9">
        <v>16</v>
      </c>
      <c r="J33" s="9">
        <v>7</v>
      </c>
      <c r="K33" s="9">
        <v>1</v>
      </c>
      <c r="L33" s="9">
        <v>6</v>
      </c>
      <c r="N33" s="9">
        <v>14</v>
      </c>
      <c r="O33" s="9">
        <v>9</v>
      </c>
      <c r="P33" s="9">
        <v>5</v>
      </c>
      <c r="R33" s="9">
        <v>4</v>
      </c>
      <c r="S33" s="9">
        <v>3</v>
      </c>
      <c r="T33" s="9">
        <v>1</v>
      </c>
      <c r="V33" s="9">
        <v>2</v>
      </c>
      <c r="W33" s="9">
        <v>2</v>
      </c>
      <c r="X33" s="9">
        <v>0</v>
      </c>
      <c r="Z33" s="9">
        <v>2</v>
      </c>
      <c r="AA33" s="9">
        <v>0</v>
      </c>
      <c r="AB33" s="9">
        <v>2</v>
      </c>
      <c r="AD33" s="9">
        <v>3</v>
      </c>
      <c r="AE33" s="9">
        <v>2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90</v>
      </c>
      <c r="C34" s="29">
        <f t="shared" si="2"/>
        <v>48</v>
      </c>
      <c r="D34" s="29">
        <f t="shared" si="2"/>
        <v>42</v>
      </c>
      <c r="E34" s="12"/>
      <c r="F34" s="9">
        <v>57</v>
      </c>
      <c r="G34" s="9">
        <v>27</v>
      </c>
      <c r="H34" s="9">
        <v>30</v>
      </c>
      <c r="J34" s="9">
        <v>7</v>
      </c>
      <c r="K34" s="9">
        <v>5</v>
      </c>
      <c r="L34" s="9">
        <v>2</v>
      </c>
      <c r="N34" s="9">
        <v>14</v>
      </c>
      <c r="O34" s="9">
        <v>6</v>
      </c>
      <c r="P34" s="9">
        <v>8</v>
      </c>
      <c r="R34" s="9">
        <v>4</v>
      </c>
      <c r="S34" s="9">
        <v>2</v>
      </c>
      <c r="T34" s="9">
        <v>2</v>
      </c>
      <c r="V34" s="9">
        <v>1</v>
      </c>
      <c r="W34" s="9">
        <v>1</v>
      </c>
      <c r="X34" s="9">
        <v>0</v>
      </c>
      <c r="Z34" s="9">
        <v>3</v>
      </c>
      <c r="AA34" s="9">
        <v>3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450</v>
      </c>
      <c r="C35" s="27">
        <f t="shared" si="2"/>
        <v>231</v>
      </c>
      <c r="D35" s="32">
        <f t="shared" si="2"/>
        <v>219</v>
      </c>
      <c r="E35" s="14"/>
      <c r="F35" s="15">
        <v>276</v>
      </c>
      <c r="G35" s="15">
        <v>142</v>
      </c>
      <c r="H35" s="15">
        <v>134</v>
      </c>
      <c r="I35" s="15"/>
      <c r="J35" s="15">
        <v>38</v>
      </c>
      <c r="K35" s="15">
        <v>18</v>
      </c>
      <c r="L35" s="15">
        <v>20</v>
      </c>
      <c r="M35" s="15"/>
      <c r="N35" s="15">
        <v>83</v>
      </c>
      <c r="O35" s="15">
        <v>36</v>
      </c>
      <c r="P35" s="15">
        <v>47</v>
      </c>
      <c r="Q35" s="15"/>
      <c r="R35" s="15">
        <v>18</v>
      </c>
      <c r="S35" s="15">
        <v>11</v>
      </c>
      <c r="T35" s="15">
        <v>7</v>
      </c>
      <c r="U35" s="15"/>
      <c r="V35" s="15">
        <v>8</v>
      </c>
      <c r="W35" s="15">
        <v>4</v>
      </c>
      <c r="X35" s="15">
        <v>4</v>
      </c>
      <c r="Y35" s="15"/>
      <c r="Z35" s="15">
        <v>8</v>
      </c>
      <c r="AA35" s="15">
        <v>4</v>
      </c>
      <c r="AB35" s="15">
        <v>4</v>
      </c>
      <c r="AC35" s="15"/>
      <c r="AD35" s="15">
        <v>19</v>
      </c>
      <c r="AE35" s="15">
        <v>16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44</v>
      </c>
      <c r="D36" s="29">
        <f t="shared" si="2"/>
        <v>40</v>
      </c>
      <c r="E36" s="12"/>
      <c r="F36" s="9">
        <v>52</v>
      </c>
      <c r="G36" s="9">
        <v>29</v>
      </c>
      <c r="H36" s="9">
        <v>23</v>
      </c>
      <c r="J36" s="9">
        <v>8</v>
      </c>
      <c r="K36" s="9">
        <v>2</v>
      </c>
      <c r="L36" s="9">
        <v>6</v>
      </c>
      <c r="N36" s="9">
        <v>13</v>
      </c>
      <c r="O36" s="9">
        <v>9</v>
      </c>
      <c r="P36" s="9">
        <v>4</v>
      </c>
      <c r="R36" s="9">
        <v>3</v>
      </c>
      <c r="S36" s="9">
        <v>2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0</v>
      </c>
      <c r="AB36" s="9">
        <v>2</v>
      </c>
      <c r="AD36" s="9">
        <v>4</v>
      </c>
      <c r="AE36" s="9">
        <v>2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94</v>
      </c>
      <c r="C37" s="29">
        <f t="shared" si="2"/>
        <v>49</v>
      </c>
      <c r="D37" s="29">
        <f t="shared" si="2"/>
        <v>45</v>
      </c>
      <c r="E37" s="12"/>
      <c r="F37" s="9">
        <v>63</v>
      </c>
      <c r="G37" s="9">
        <v>36</v>
      </c>
      <c r="H37" s="9">
        <v>27</v>
      </c>
      <c r="J37" s="9">
        <v>6</v>
      </c>
      <c r="K37" s="9">
        <v>2</v>
      </c>
      <c r="L37" s="9">
        <v>4</v>
      </c>
      <c r="N37" s="9">
        <v>17</v>
      </c>
      <c r="O37" s="9">
        <v>6</v>
      </c>
      <c r="P37" s="9">
        <v>11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3</v>
      </c>
      <c r="AA37" s="9">
        <v>3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87</v>
      </c>
      <c r="C38" s="29">
        <f t="shared" si="2"/>
        <v>43</v>
      </c>
      <c r="D38" s="29">
        <f t="shared" si="2"/>
        <v>44</v>
      </c>
      <c r="E38" s="12"/>
      <c r="F38" s="9">
        <v>57</v>
      </c>
      <c r="G38" s="9">
        <v>27</v>
      </c>
      <c r="H38" s="9">
        <v>30</v>
      </c>
      <c r="J38" s="9">
        <v>8</v>
      </c>
      <c r="K38" s="9">
        <v>4</v>
      </c>
      <c r="L38" s="9">
        <v>4</v>
      </c>
      <c r="N38" s="9">
        <v>10</v>
      </c>
      <c r="O38" s="9">
        <v>6</v>
      </c>
      <c r="P38" s="9">
        <v>4</v>
      </c>
      <c r="R38" s="9">
        <v>6</v>
      </c>
      <c r="S38" s="9">
        <v>3</v>
      </c>
      <c r="T38" s="9">
        <v>3</v>
      </c>
      <c r="V38" s="9">
        <v>1</v>
      </c>
      <c r="W38" s="9">
        <v>0</v>
      </c>
      <c r="X38" s="9">
        <v>1</v>
      </c>
      <c r="Z38" s="9">
        <v>2</v>
      </c>
      <c r="AA38" s="9">
        <v>0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96</v>
      </c>
      <c r="C39" s="29">
        <f t="shared" si="2"/>
        <v>49</v>
      </c>
      <c r="D39" s="29">
        <f t="shared" si="2"/>
        <v>47</v>
      </c>
      <c r="E39" s="12"/>
      <c r="F39" s="9">
        <v>65</v>
      </c>
      <c r="G39" s="9">
        <v>38</v>
      </c>
      <c r="H39" s="9">
        <v>27</v>
      </c>
      <c r="J39" s="9">
        <v>2</v>
      </c>
      <c r="K39" s="9">
        <v>1</v>
      </c>
      <c r="L39" s="9">
        <v>1</v>
      </c>
      <c r="N39" s="9">
        <v>16</v>
      </c>
      <c r="O39" s="9">
        <v>6</v>
      </c>
      <c r="P39" s="9">
        <v>10</v>
      </c>
      <c r="R39" s="9">
        <v>6</v>
      </c>
      <c r="S39" s="9">
        <v>1</v>
      </c>
      <c r="T39" s="9">
        <v>5</v>
      </c>
      <c r="V39" s="9">
        <v>3</v>
      </c>
      <c r="W39" s="9">
        <v>1</v>
      </c>
      <c r="X39" s="9">
        <v>2</v>
      </c>
      <c r="Z39" s="9">
        <v>2</v>
      </c>
      <c r="AA39" s="9">
        <v>1</v>
      </c>
      <c r="AB39" s="9">
        <v>1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105</v>
      </c>
      <c r="C40" s="29">
        <f t="shared" si="2"/>
        <v>56</v>
      </c>
      <c r="D40" s="29">
        <f t="shared" si="2"/>
        <v>49</v>
      </c>
      <c r="E40" s="12"/>
      <c r="F40" s="9">
        <v>72</v>
      </c>
      <c r="G40" s="9">
        <v>37</v>
      </c>
      <c r="H40" s="9">
        <v>35</v>
      </c>
      <c r="J40" s="9">
        <v>12</v>
      </c>
      <c r="K40" s="9">
        <v>9</v>
      </c>
      <c r="L40" s="9">
        <v>3</v>
      </c>
      <c r="N40" s="9">
        <v>13</v>
      </c>
      <c r="O40" s="9">
        <v>7</v>
      </c>
      <c r="P40" s="9">
        <v>6</v>
      </c>
      <c r="R40" s="9">
        <v>3</v>
      </c>
      <c r="S40" s="9">
        <v>1</v>
      </c>
      <c r="T40" s="9">
        <v>2</v>
      </c>
      <c r="V40" s="9">
        <v>2</v>
      </c>
      <c r="W40" s="9">
        <v>0</v>
      </c>
      <c r="X40" s="9">
        <v>2</v>
      </c>
      <c r="Z40" s="9">
        <v>1</v>
      </c>
      <c r="AA40" s="9">
        <v>0</v>
      </c>
      <c r="AB40" s="9">
        <v>1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466</v>
      </c>
      <c r="C41" s="27">
        <f t="shared" si="2"/>
        <v>241</v>
      </c>
      <c r="D41" s="32">
        <f t="shared" si="2"/>
        <v>225</v>
      </c>
      <c r="E41" s="14"/>
      <c r="F41" s="15">
        <v>309</v>
      </c>
      <c r="G41" s="15">
        <v>167</v>
      </c>
      <c r="H41" s="15">
        <v>142</v>
      </c>
      <c r="I41" s="15"/>
      <c r="J41" s="15">
        <v>36</v>
      </c>
      <c r="K41" s="15">
        <v>18</v>
      </c>
      <c r="L41" s="15">
        <v>18</v>
      </c>
      <c r="M41" s="15"/>
      <c r="N41" s="15">
        <v>69</v>
      </c>
      <c r="O41" s="15">
        <v>34</v>
      </c>
      <c r="P41" s="15">
        <v>35</v>
      </c>
      <c r="Q41" s="15"/>
      <c r="R41" s="15">
        <v>22</v>
      </c>
      <c r="S41" s="15">
        <v>8</v>
      </c>
      <c r="T41" s="15">
        <v>14</v>
      </c>
      <c r="U41" s="15"/>
      <c r="V41" s="15">
        <v>8</v>
      </c>
      <c r="W41" s="15">
        <v>1</v>
      </c>
      <c r="X41" s="15">
        <v>7</v>
      </c>
      <c r="Y41" s="15"/>
      <c r="Z41" s="15">
        <v>10</v>
      </c>
      <c r="AA41" s="15">
        <v>4</v>
      </c>
      <c r="AB41" s="15">
        <v>6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106</v>
      </c>
      <c r="C42" s="29">
        <f t="shared" si="2"/>
        <v>60</v>
      </c>
      <c r="D42" s="29">
        <f t="shared" si="2"/>
        <v>46</v>
      </c>
      <c r="E42" s="12"/>
      <c r="F42" s="9">
        <v>76</v>
      </c>
      <c r="G42" s="9">
        <v>43</v>
      </c>
      <c r="H42" s="9">
        <v>33</v>
      </c>
      <c r="J42" s="9">
        <v>5</v>
      </c>
      <c r="K42" s="9">
        <v>3</v>
      </c>
      <c r="L42" s="9">
        <v>2</v>
      </c>
      <c r="N42" s="9">
        <v>13</v>
      </c>
      <c r="O42" s="9">
        <v>7</v>
      </c>
      <c r="P42" s="9">
        <v>6</v>
      </c>
      <c r="R42" s="9">
        <v>6</v>
      </c>
      <c r="S42" s="9">
        <v>3</v>
      </c>
      <c r="T42" s="9">
        <v>3</v>
      </c>
      <c r="V42" s="9">
        <v>0</v>
      </c>
      <c r="W42" s="9">
        <v>0</v>
      </c>
      <c r="X42" s="9">
        <v>0</v>
      </c>
      <c r="Z42" s="9">
        <v>5</v>
      </c>
      <c r="AA42" s="9">
        <v>3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113</v>
      </c>
      <c r="C43" s="29">
        <f t="shared" si="2"/>
        <v>54</v>
      </c>
      <c r="D43" s="29">
        <f t="shared" si="2"/>
        <v>59</v>
      </c>
      <c r="E43" s="12"/>
      <c r="F43" s="9">
        <v>78</v>
      </c>
      <c r="G43" s="9">
        <v>35</v>
      </c>
      <c r="H43" s="9">
        <v>43</v>
      </c>
      <c r="J43" s="9">
        <v>11</v>
      </c>
      <c r="K43" s="9">
        <v>5</v>
      </c>
      <c r="L43" s="9">
        <v>6</v>
      </c>
      <c r="N43" s="9">
        <v>8</v>
      </c>
      <c r="O43" s="9">
        <v>3</v>
      </c>
      <c r="P43" s="9">
        <v>5</v>
      </c>
      <c r="R43" s="9">
        <v>8</v>
      </c>
      <c r="S43" s="9">
        <v>5</v>
      </c>
      <c r="T43" s="9">
        <v>3</v>
      </c>
      <c r="V43" s="9">
        <v>3</v>
      </c>
      <c r="W43" s="9">
        <v>2</v>
      </c>
      <c r="X43" s="9">
        <v>1</v>
      </c>
      <c r="Z43" s="9">
        <v>3</v>
      </c>
      <c r="AA43" s="9">
        <v>2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105</v>
      </c>
      <c r="C44" s="29">
        <f t="shared" si="2"/>
        <v>58</v>
      </c>
      <c r="D44" s="29">
        <f t="shared" si="2"/>
        <v>47</v>
      </c>
      <c r="E44" s="12"/>
      <c r="F44" s="9">
        <v>70</v>
      </c>
      <c r="G44" s="9">
        <v>42</v>
      </c>
      <c r="H44" s="9">
        <v>28</v>
      </c>
      <c r="J44" s="9">
        <v>9</v>
      </c>
      <c r="K44" s="9">
        <v>4</v>
      </c>
      <c r="L44" s="9">
        <v>5</v>
      </c>
      <c r="N44" s="9">
        <v>13</v>
      </c>
      <c r="O44" s="9">
        <v>7</v>
      </c>
      <c r="P44" s="9">
        <v>6</v>
      </c>
      <c r="R44" s="9">
        <v>7</v>
      </c>
      <c r="S44" s="9">
        <v>2</v>
      </c>
      <c r="T44" s="9">
        <v>5</v>
      </c>
      <c r="V44" s="9">
        <v>1</v>
      </c>
      <c r="W44" s="9">
        <v>0</v>
      </c>
      <c r="X44" s="9">
        <v>1</v>
      </c>
      <c r="Z44" s="9">
        <v>4</v>
      </c>
      <c r="AA44" s="9">
        <v>2</v>
      </c>
      <c r="AB44" s="9">
        <v>2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115</v>
      </c>
      <c r="C45" s="29">
        <f t="shared" si="2"/>
        <v>64</v>
      </c>
      <c r="D45" s="29">
        <f t="shared" si="2"/>
        <v>51</v>
      </c>
      <c r="E45" s="12"/>
      <c r="F45" s="9">
        <v>75</v>
      </c>
      <c r="G45" s="9">
        <v>44</v>
      </c>
      <c r="H45" s="9">
        <v>31</v>
      </c>
      <c r="J45" s="9">
        <v>14</v>
      </c>
      <c r="K45" s="9">
        <v>6</v>
      </c>
      <c r="L45" s="9">
        <v>8</v>
      </c>
      <c r="N45" s="9">
        <v>14</v>
      </c>
      <c r="O45" s="9">
        <v>7</v>
      </c>
      <c r="P45" s="9">
        <v>7</v>
      </c>
      <c r="R45" s="9">
        <v>4</v>
      </c>
      <c r="S45" s="9">
        <v>3</v>
      </c>
      <c r="T45" s="9">
        <v>1</v>
      </c>
      <c r="V45" s="9">
        <v>5</v>
      </c>
      <c r="W45" s="9">
        <v>1</v>
      </c>
      <c r="X45" s="9">
        <v>4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151</v>
      </c>
      <c r="C46" s="29">
        <f t="shared" si="2"/>
        <v>73</v>
      </c>
      <c r="D46" s="29">
        <f t="shared" si="2"/>
        <v>78</v>
      </c>
      <c r="E46" s="12"/>
      <c r="F46" s="9">
        <v>101</v>
      </c>
      <c r="G46" s="9">
        <v>47</v>
      </c>
      <c r="H46" s="9">
        <v>54</v>
      </c>
      <c r="J46" s="9">
        <v>25</v>
      </c>
      <c r="K46" s="9">
        <v>13</v>
      </c>
      <c r="L46" s="9">
        <v>12</v>
      </c>
      <c r="N46" s="9">
        <v>10</v>
      </c>
      <c r="O46" s="9">
        <v>5</v>
      </c>
      <c r="P46" s="9">
        <v>5</v>
      </c>
      <c r="R46" s="9">
        <v>8</v>
      </c>
      <c r="S46" s="9">
        <v>3</v>
      </c>
      <c r="T46" s="9">
        <v>5</v>
      </c>
      <c r="V46" s="9">
        <v>2</v>
      </c>
      <c r="W46" s="9">
        <v>1</v>
      </c>
      <c r="X46" s="9">
        <v>1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590</v>
      </c>
      <c r="C47" s="27">
        <f t="shared" si="2"/>
        <v>309</v>
      </c>
      <c r="D47" s="32">
        <f t="shared" si="2"/>
        <v>281</v>
      </c>
      <c r="E47" s="14"/>
      <c r="F47" s="15">
        <v>400</v>
      </c>
      <c r="G47" s="15">
        <v>211</v>
      </c>
      <c r="H47" s="15">
        <v>189</v>
      </c>
      <c r="I47" s="15"/>
      <c r="J47" s="15">
        <v>64</v>
      </c>
      <c r="K47" s="15">
        <v>31</v>
      </c>
      <c r="L47" s="15">
        <v>33</v>
      </c>
      <c r="M47" s="15"/>
      <c r="N47" s="15">
        <v>58</v>
      </c>
      <c r="O47" s="15">
        <v>29</v>
      </c>
      <c r="P47" s="15">
        <v>29</v>
      </c>
      <c r="Q47" s="15"/>
      <c r="R47" s="15">
        <v>33</v>
      </c>
      <c r="S47" s="15">
        <v>16</v>
      </c>
      <c r="T47" s="15">
        <v>17</v>
      </c>
      <c r="U47" s="15"/>
      <c r="V47" s="15">
        <v>11</v>
      </c>
      <c r="W47" s="15">
        <v>4</v>
      </c>
      <c r="X47" s="15">
        <v>7</v>
      </c>
      <c r="Y47" s="15"/>
      <c r="Z47" s="15">
        <v>16</v>
      </c>
      <c r="AA47" s="15">
        <v>10</v>
      </c>
      <c r="AB47" s="15">
        <v>6</v>
      </c>
      <c r="AC47" s="15"/>
      <c r="AD47" s="15">
        <v>8</v>
      </c>
      <c r="AE47" s="15">
        <v>8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143</v>
      </c>
      <c r="C48" s="29">
        <f t="shared" si="2"/>
        <v>76</v>
      </c>
      <c r="D48" s="29">
        <f t="shared" si="2"/>
        <v>67</v>
      </c>
      <c r="E48" s="12"/>
      <c r="F48" s="9">
        <v>88</v>
      </c>
      <c r="G48" s="9">
        <v>42</v>
      </c>
      <c r="H48" s="9">
        <v>46</v>
      </c>
      <c r="J48" s="9">
        <v>10</v>
      </c>
      <c r="K48" s="9">
        <v>6</v>
      </c>
      <c r="L48" s="9">
        <v>4</v>
      </c>
      <c r="N48" s="9">
        <v>20</v>
      </c>
      <c r="O48" s="9">
        <v>11</v>
      </c>
      <c r="P48" s="9">
        <v>9</v>
      </c>
      <c r="R48" s="9">
        <v>9</v>
      </c>
      <c r="S48" s="9">
        <v>4</v>
      </c>
      <c r="T48" s="9">
        <v>5</v>
      </c>
      <c r="V48" s="9">
        <v>6</v>
      </c>
      <c r="W48" s="9">
        <v>4</v>
      </c>
      <c r="X48" s="9">
        <v>2</v>
      </c>
      <c r="Z48" s="9">
        <v>6</v>
      </c>
      <c r="AA48" s="9">
        <v>5</v>
      </c>
      <c r="AB48" s="9">
        <v>1</v>
      </c>
      <c r="AD48" s="9">
        <v>4</v>
      </c>
      <c r="AE48" s="9">
        <v>4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149</v>
      </c>
      <c r="C49" s="29">
        <f t="shared" si="2"/>
        <v>80</v>
      </c>
      <c r="D49" s="29">
        <f t="shared" si="2"/>
        <v>69</v>
      </c>
      <c r="E49" s="12"/>
      <c r="F49" s="9">
        <v>101</v>
      </c>
      <c r="G49" s="9">
        <v>48</v>
      </c>
      <c r="H49" s="9">
        <v>53</v>
      </c>
      <c r="J49" s="9">
        <v>9</v>
      </c>
      <c r="K49" s="9">
        <v>7</v>
      </c>
      <c r="L49" s="9">
        <v>2</v>
      </c>
      <c r="N49" s="9">
        <v>22</v>
      </c>
      <c r="O49" s="9">
        <v>14</v>
      </c>
      <c r="P49" s="9">
        <v>8</v>
      </c>
      <c r="R49" s="9">
        <v>10</v>
      </c>
      <c r="S49" s="9">
        <v>7</v>
      </c>
      <c r="T49" s="9">
        <v>3</v>
      </c>
      <c r="V49" s="9">
        <v>3</v>
      </c>
      <c r="W49" s="9">
        <v>1</v>
      </c>
      <c r="X49" s="9">
        <v>2</v>
      </c>
      <c r="Z49" s="9">
        <v>3</v>
      </c>
      <c r="AA49" s="9">
        <v>2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142</v>
      </c>
      <c r="C50" s="29">
        <f t="shared" si="2"/>
        <v>73</v>
      </c>
      <c r="D50" s="29">
        <f t="shared" si="2"/>
        <v>69</v>
      </c>
      <c r="E50" s="12"/>
      <c r="F50" s="9">
        <v>96</v>
      </c>
      <c r="G50" s="9">
        <v>49</v>
      </c>
      <c r="H50" s="9">
        <v>47</v>
      </c>
      <c r="J50" s="9">
        <v>10</v>
      </c>
      <c r="K50" s="9">
        <v>7</v>
      </c>
      <c r="L50" s="9">
        <v>3</v>
      </c>
      <c r="N50" s="9">
        <v>19</v>
      </c>
      <c r="O50" s="9">
        <v>9</v>
      </c>
      <c r="P50" s="9">
        <v>10</v>
      </c>
      <c r="R50" s="9">
        <v>8</v>
      </c>
      <c r="S50" s="9">
        <v>5</v>
      </c>
      <c r="T50" s="9">
        <v>3</v>
      </c>
      <c r="V50" s="9">
        <v>6</v>
      </c>
      <c r="W50" s="9">
        <v>2</v>
      </c>
      <c r="X50" s="9">
        <v>4</v>
      </c>
      <c r="Z50" s="9">
        <v>3</v>
      </c>
      <c r="AA50" s="9">
        <v>1</v>
      </c>
      <c r="AB50" s="9">
        <v>2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174</v>
      </c>
      <c r="C51" s="29">
        <f t="shared" si="2"/>
        <v>83</v>
      </c>
      <c r="D51" s="29">
        <f t="shared" si="2"/>
        <v>91</v>
      </c>
      <c r="E51" s="12"/>
      <c r="F51" s="9">
        <v>108</v>
      </c>
      <c r="G51" s="9">
        <v>50</v>
      </c>
      <c r="H51" s="9">
        <v>58</v>
      </c>
      <c r="J51" s="9">
        <v>15</v>
      </c>
      <c r="K51" s="9">
        <v>9</v>
      </c>
      <c r="L51" s="9">
        <v>6</v>
      </c>
      <c r="N51" s="9">
        <v>22</v>
      </c>
      <c r="O51" s="9">
        <v>13</v>
      </c>
      <c r="P51" s="9">
        <v>9</v>
      </c>
      <c r="R51" s="9">
        <v>11</v>
      </c>
      <c r="S51" s="9">
        <v>5</v>
      </c>
      <c r="T51" s="9">
        <v>6</v>
      </c>
      <c r="V51" s="9">
        <v>8</v>
      </c>
      <c r="W51" s="9">
        <v>3</v>
      </c>
      <c r="X51" s="9">
        <v>5</v>
      </c>
      <c r="Z51" s="9">
        <v>8</v>
      </c>
      <c r="AA51" s="9">
        <v>1</v>
      </c>
      <c r="AB51" s="9">
        <v>7</v>
      </c>
      <c r="AD51" s="9">
        <v>2</v>
      </c>
      <c r="AE51" s="9">
        <v>2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167</v>
      </c>
      <c r="C52" s="29">
        <f t="shared" si="2"/>
        <v>71</v>
      </c>
      <c r="D52" s="29">
        <f t="shared" si="2"/>
        <v>96</v>
      </c>
      <c r="E52" s="3"/>
      <c r="F52" s="16">
        <v>109</v>
      </c>
      <c r="G52" s="16">
        <v>49</v>
      </c>
      <c r="H52" s="16">
        <v>60</v>
      </c>
      <c r="I52" s="16"/>
      <c r="J52" s="16">
        <v>18</v>
      </c>
      <c r="K52" s="16">
        <v>8</v>
      </c>
      <c r="L52" s="16">
        <v>10</v>
      </c>
      <c r="M52" s="16"/>
      <c r="N52" s="16">
        <v>25</v>
      </c>
      <c r="O52" s="16">
        <v>6</v>
      </c>
      <c r="P52" s="16">
        <v>19</v>
      </c>
      <c r="Q52" s="16"/>
      <c r="R52" s="16">
        <v>6</v>
      </c>
      <c r="S52" s="16">
        <v>3</v>
      </c>
      <c r="T52" s="16">
        <v>3</v>
      </c>
      <c r="U52" s="16"/>
      <c r="V52" s="16">
        <v>5</v>
      </c>
      <c r="W52" s="16">
        <v>2</v>
      </c>
      <c r="X52" s="16">
        <v>3</v>
      </c>
      <c r="Y52" s="16"/>
      <c r="Z52" s="16">
        <v>3</v>
      </c>
      <c r="AA52" s="16">
        <v>2</v>
      </c>
      <c r="AB52" s="16">
        <v>1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775</v>
      </c>
      <c r="C53" s="27">
        <f t="shared" si="2"/>
        <v>383</v>
      </c>
      <c r="D53" s="32">
        <f t="shared" si="2"/>
        <v>392</v>
      </c>
      <c r="E53" s="14"/>
      <c r="F53" s="15">
        <v>502</v>
      </c>
      <c r="G53" s="15">
        <v>238</v>
      </c>
      <c r="H53" s="15">
        <v>264</v>
      </c>
      <c r="I53" s="15"/>
      <c r="J53" s="15">
        <v>62</v>
      </c>
      <c r="K53" s="15">
        <v>37</v>
      </c>
      <c r="L53" s="15">
        <v>25</v>
      </c>
      <c r="M53" s="15"/>
      <c r="N53" s="15">
        <v>108</v>
      </c>
      <c r="O53" s="15">
        <v>53</v>
      </c>
      <c r="P53" s="15">
        <v>55</v>
      </c>
      <c r="Q53" s="15"/>
      <c r="R53" s="15">
        <v>44</v>
      </c>
      <c r="S53" s="15">
        <v>24</v>
      </c>
      <c r="T53" s="15">
        <v>20</v>
      </c>
      <c r="U53" s="15"/>
      <c r="V53" s="15">
        <v>28</v>
      </c>
      <c r="W53" s="15">
        <v>12</v>
      </c>
      <c r="X53" s="15">
        <v>16</v>
      </c>
      <c r="Y53" s="15"/>
      <c r="Z53" s="15">
        <v>23</v>
      </c>
      <c r="AA53" s="15">
        <v>11</v>
      </c>
      <c r="AB53" s="15">
        <v>12</v>
      </c>
      <c r="AC53" s="15"/>
      <c r="AD53" s="15">
        <v>8</v>
      </c>
      <c r="AE53" s="15">
        <v>8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190</v>
      </c>
      <c r="C54" s="29">
        <f t="shared" si="2"/>
        <v>101</v>
      </c>
      <c r="D54" s="29">
        <f t="shared" si="2"/>
        <v>89</v>
      </c>
      <c r="E54" s="12"/>
      <c r="F54" s="9">
        <v>126</v>
      </c>
      <c r="G54" s="9">
        <v>61</v>
      </c>
      <c r="H54" s="9">
        <v>65</v>
      </c>
      <c r="J54" s="9">
        <v>15</v>
      </c>
      <c r="K54" s="9">
        <v>9</v>
      </c>
      <c r="L54" s="9">
        <v>6</v>
      </c>
      <c r="N54" s="9">
        <v>23</v>
      </c>
      <c r="O54" s="9">
        <v>16</v>
      </c>
      <c r="P54" s="9">
        <v>7</v>
      </c>
      <c r="R54" s="9">
        <v>10</v>
      </c>
      <c r="S54" s="9">
        <v>6</v>
      </c>
      <c r="T54" s="9">
        <v>4</v>
      </c>
      <c r="V54" s="9">
        <v>7</v>
      </c>
      <c r="W54" s="9">
        <v>4</v>
      </c>
      <c r="X54" s="9">
        <v>3</v>
      </c>
      <c r="Z54" s="9">
        <v>9</v>
      </c>
      <c r="AA54" s="9">
        <v>5</v>
      </c>
      <c r="AB54" s="9">
        <v>4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185</v>
      </c>
      <c r="C55" s="29">
        <f t="shared" si="2"/>
        <v>107</v>
      </c>
      <c r="D55" s="29">
        <f t="shared" si="2"/>
        <v>78</v>
      </c>
      <c r="E55" s="12"/>
      <c r="F55" s="9">
        <v>114</v>
      </c>
      <c r="G55" s="9">
        <v>66</v>
      </c>
      <c r="H55" s="9">
        <v>48</v>
      </c>
      <c r="J55" s="9">
        <v>24</v>
      </c>
      <c r="K55" s="9">
        <v>11</v>
      </c>
      <c r="L55" s="9">
        <v>13</v>
      </c>
      <c r="N55" s="9">
        <v>19</v>
      </c>
      <c r="O55" s="9">
        <v>11</v>
      </c>
      <c r="P55" s="9">
        <v>8</v>
      </c>
      <c r="R55" s="9">
        <v>13</v>
      </c>
      <c r="S55" s="9">
        <v>10</v>
      </c>
      <c r="T55" s="9">
        <v>3</v>
      </c>
      <c r="V55" s="9">
        <v>7</v>
      </c>
      <c r="W55" s="9">
        <v>5</v>
      </c>
      <c r="X55" s="9">
        <v>2</v>
      </c>
      <c r="Z55" s="9">
        <v>6</v>
      </c>
      <c r="AA55" s="9">
        <v>2</v>
      </c>
      <c r="AB55" s="9">
        <v>4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169</v>
      </c>
      <c r="C56" s="29">
        <f t="shared" si="2"/>
        <v>86</v>
      </c>
      <c r="D56" s="29">
        <f t="shared" si="2"/>
        <v>83</v>
      </c>
      <c r="E56" s="12"/>
      <c r="F56" s="9">
        <v>121</v>
      </c>
      <c r="G56" s="9">
        <v>60</v>
      </c>
      <c r="H56" s="9">
        <v>61</v>
      </c>
      <c r="J56" s="9">
        <v>14</v>
      </c>
      <c r="K56" s="9">
        <v>5</v>
      </c>
      <c r="L56" s="9">
        <v>9</v>
      </c>
      <c r="N56" s="9">
        <v>20</v>
      </c>
      <c r="O56" s="9">
        <v>13</v>
      </c>
      <c r="P56" s="9">
        <v>7</v>
      </c>
      <c r="R56" s="9">
        <v>6</v>
      </c>
      <c r="S56" s="9">
        <v>3</v>
      </c>
      <c r="T56" s="9">
        <v>3</v>
      </c>
      <c r="V56" s="9">
        <v>6</v>
      </c>
      <c r="W56" s="9">
        <v>3</v>
      </c>
      <c r="X56" s="9">
        <v>3</v>
      </c>
      <c r="Z56" s="9">
        <v>2</v>
      </c>
      <c r="AA56" s="9">
        <v>2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173</v>
      </c>
      <c r="C57" s="29">
        <f t="shared" si="2"/>
        <v>89</v>
      </c>
      <c r="D57" s="29">
        <f t="shared" si="2"/>
        <v>84</v>
      </c>
      <c r="E57" s="12"/>
      <c r="F57" s="9">
        <v>107</v>
      </c>
      <c r="G57" s="9">
        <v>52</v>
      </c>
      <c r="H57" s="9">
        <v>55</v>
      </c>
      <c r="J57" s="9">
        <v>19</v>
      </c>
      <c r="K57" s="9">
        <v>11</v>
      </c>
      <c r="L57" s="9">
        <v>8</v>
      </c>
      <c r="N57" s="9">
        <v>29</v>
      </c>
      <c r="O57" s="9">
        <v>16</v>
      </c>
      <c r="P57" s="9">
        <v>13</v>
      </c>
      <c r="R57" s="9">
        <v>4</v>
      </c>
      <c r="S57" s="9">
        <v>2</v>
      </c>
      <c r="T57" s="9">
        <v>2</v>
      </c>
      <c r="V57" s="9">
        <v>6</v>
      </c>
      <c r="W57" s="9">
        <v>4</v>
      </c>
      <c r="X57" s="9">
        <v>2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166</v>
      </c>
      <c r="C58" s="29">
        <f t="shared" si="2"/>
        <v>76</v>
      </c>
      <c r="D58" s="29">
        <f t="shared" si="2"/>
        <v>90</v>
      </c>
      <c r="E58" s="12"/>
      <c r="F58" s="16">
        <v>104</v>
      </c>
      <c r="G58" s="16">
        <v>42</v>
      </c>
      <c r="H58" s="16">
        <v>62</v>
      </c>
      <c r="I58" s="16"/>
      <c r="J58" s="16">
        <v>8</v>
      </c>
      <c r="K58" s="16">
        <v>5</v>
      </c>
      <c r="L58" s="16">
        <v>3</v>
      </c>
      <c r="M58" s="16"/>
      <c r="N58" s="16">
        <v>22</v>
      </c>
      <c r="O58" s="16">
        <v>12</v>
      </c>
      <c r="P58" s="16">
        <v>10</v>
      </c>
      <c r="Q58" s="16"/>
      <c r="R58" s="16">
        <v>16</v>
      </c>
      <c r="S58" s="16">
        <v>10</v>
      </c>
      <c r="T58" s="16">
        <v>6</v>
      </c>
      <c r="U58" s="16"/>
      <c r="V58" s="16">
        <v>7</v>
      </c>
      <c r="W58" s="16">
        <v>4</v>
      </c>
      <c r="X58" s="16">
        <v>3</v>
      </c>
      <c r="Y58" s="16"/>
      <c r="Z58" s="16">
        <v>9</v>
      </c>
      <c r="AA58" s="16">
        <v>3</v>
      </c>
      <c r="AB58" s="16">
        <v>6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883</v>
      </c>
      <c r="C59" s="27">
        <f t="shared" si="2"/>
        <v>459</v>
      </c>
      <c r="D59" s="32">
        <f t="shared" si="2"/>
        <v>424</v>
      </c>
      <c r="E59" s="14"/>
      <c r="F59" s="15">
        <v>572</v>
      </c>
      <c r="G59" s="15">
        <v>281</v>
      </c>
      <c r="H59" s="15">
        <v>291</v>
      </c>
      <c r="I59" s="15"/>
      <c r="J59" s="15">
        <v>80</v>
      </c>
      <c r="K59" s="15">
        <v>41</v>
      </c>
      <c r="L59" s="15">
        <v>39</v>
      </c>
      <c r="M59" s="15"/>
      <c r="N59" s="15">
        <v>113</v>
      </c>
      <c r="O59" s="15">
        <v>68</v>
      </c>
      <c r="P59" s="15">
        <v>45</v>
      </c>
      <c r="Q59" s="15"/>
      <c r="R59" s="15">
        <v>49</v>
      </c>
      <c r="S59" s="15">
        <v>31</v>
      </c>
      <c r="T59" s="15">
        <v>18</v>
      </c>
      <c r="U59" s="15"/>
      <c r="V59" s="15">
        <v>33</v>
      </c>
      <c r="W59" s="15">
        <v>20</v>
      </c>
      <c r="X59" s="15">
        <v>13</v>
      </c>
      <c r="Y59" s="15"/>
      <c r="Z59" s="15">
        <v>31</v>
      </c>
      <c r="AA59" s="15">
        <v>14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177</v>
      </c>
      <c r="C60" s="29">
        <f t="shared" si="2"/>
        <v>104</v>
      </c>
      <c r="D60" s="29">
        <f t="shared" si="2"/>
        <v>73</v>
      </c>
      <c r="E60" s="12"/>
      <c r="F60" s="9">
        <v>114</v>
      </c>
      <c r="G60" s="9">
        <v>64</v>
      </c>
      <c r="H60" s="9">
        <v>50</v>
      </c>
      <c r="J60" s="9">
        <v>18</v>
      </c>
      <c r="K60" s="9">
        <v>8</v>
      </c>
      <c r="L60" s="9">
        <v>10</v>
      </c>
      <c r="N60" s="9">
        <v>23</v>
      </c>
      <c r="O60" s="9">
        <v>18</v>
      </c>
      <c r="P60" s="9">
        <v>5</v>
      </c>
      <c r="R60" s="9">
        <v>12</v>
      </c>
      <c r="S60" s="9">
        <v>6</v>
      </c>
      <c r="T60" s="9">
        <v>6</v>
      </c>
      <c r="V60" s="9">
        <v>2</v>
      </c>
      <c r="W60" s="9">
        <v>2</v>
      </c>
      <c r="X60" s="9">
        <v>0</v>
      </c>
      <c r="Z60" s="9">
        <v>8</v>
      </c>
      <c r="AA60" s="9">
        <v>6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169</v>
      </c>
      <c r="C61" s="29">
        <f t="shared" si="2"/>
        <v>93</v>
      </c>
      <c r="D61" s="29">
        <f t="shared" si="2"/>
        <v>76</v>
      </c>
      <c r="E61" s="12"/>
      <c r="F61" s="9">
        <v>93</v>
      </c>
      <c r="G61" s="9">
        <v>51</v>
      </c>
      <c r="H61" s="9">
        <v>42</v>
      </c>
      <c r="J61" s="9">
        <v>22</v>
      </c>
      <c r="K61" s="9">
        <v>12</v>
      </c>
      <c r="L61" s="9">
        <v>10</v>
      </c>
      <c r="N61" s="9">
        <v>23</v>
      </c>
      <c r="O61" s="9">
        <v>10</v>
      </c>
      <c r="P61" s="9">
        <v>13</v>
      </c>
      <c r="R61" s="9">
        <v>14</v>
      </c>
      <c r="S61" s="9">
        <v>10</v>
      </c>
      <c r="T61" s="9">
        <v>4</v>
      </c>
      <c r="V61" s="9">
        <v>5</v>
      </c>
      <c r="W61" s="9">
        <v>3</v>
      </c>
      <c r="X61" s="9">
        <v>2</v>
      </c>
      <c r="Z61" s="9">
        <v>9</v>
      </c>
      <c r="AA61" s="9">
        <v>6</v>
      </c>
      <c r="AB61" s="9">
        <v>3</v>
      </c>
      <c r="AD61" s="9">
        <v>3</v>
      </c>
      <c r="AE61" s="9">
        <v>1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179</v>
      </c>
      <c r="C62" s="29">
        <f t="shared" si="2"/>
        <v>97</v>
      </c>
      <c r="D62" s="29">
        <f t="shared" si="2"/>
        <v>82</v>
      </c>
      <c r="E62" s="12"/>
      <c r="F62" s="9">
        <v>94</v>
      </c>
      <c r="G62" s="9">
        <v>46</v>
      </c>
      <c r="H62" s="9">
        <v>48</v>
      </c>
      <c r="J62" s="9">
        <v>22</v>
      </c>
      <c r="K62" s="9">
        <v>11</v>
      </c>
      <c r="L62" s="9">
        <v>11</v>
      </c>
      <c r="N62" s="9">
        <v>33</v>
      </c>
      <c r="O62" s="9">
        <v>19</v>
      </c>
      <c r="P62" s="9">
        <v>14</v>
      </c>
      <c r="R62" s="9">
        <v>9</v>
      </c>
      <c r="S62" s="9">
        <v>6</v>
      </c>
      <c r="T62" s="9">
        <v>3</v>
      </c>
      <c r="V62" s="9">
        <v>11</v>
      </c>
      <c r="W62" s="9">
        <v>9</v>
      </c>
      <c r="X62" s="9">
        <v>2</v>
      </c>
      <c r="Z62" s="9">
        <v>7</v>
      </c>
      <c r="AA62" s="9">
        <v>3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180</v>
      </c>
      <c r="C63" s="29">
        <f t="shared" si="2"/>
        <v>95</v>
      </c>
      <c r="D63" s="29">
        <f t="shared" si="2"/>
        <v>85</v>
      </c>
      <c r="E63" s="12"/>
      <c r="F63" s="9">
        <v>101</v>
      </c>
      <c r="G63" s="9">
        <v>56</v>
      </c>
      <c r="H63" s="9">
        <v>45</v>
      </c>
      <c r="J63" s="9">
        <v>19</v>
      </c>
      <c r="K63" s="9">
        <v>8</v>
      </c>
      <c r="L63" s="9">
        <v>11</v>
      </c>
      <c r="N63" s="9">
        <v>30</v>
      </c>
      <c r="O63" s="9">
        <v>12</v>
      </c>
      <c r="P63" s="9">
        <v>18</v>
      </c>
      <c r="R63" s="9">
        <v>13</v>
      </c>
      <c r="S63" s="9">
        <v>9</v>
      </c>
      <c r="T63" s="9">
        <v>4</v>
      </c>
      <c r="V63" s="9">
        <v>6</v>
      </c>
      <c r="W63" s="9">
        <v>5</v>
      </c>
      <c r="X63" s="9">
        <v>1</v>
      </c>
      <c r="Z63" s="9">
        <v>8</v>
      </c>
      <c r="AA63" s="9">
        <v>2</v>
      </c>
      <c r="AB63" s="9">
        <v>6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164</v>
      </c>
      <c r="C64" s="29">
        <f t="shared" si="2"/>
        <v>77</v>
      </c>
      <c r="D64" s="29">
        <f t="shared" si="2"/>
        <v>87</v>
      </c>
      <c r="E64" s="12"/>
      <c r="F64" s="16">
        <v>95</v>
      </c>
      <c r="G64" s="16">
        <v>44</v>
      </c>
      <c r="H64" s="16">
        <v>51</v>
      </c>
      <c r="I64" s="16"/>
      <c r="J64" s="16">
        <v>17</v>
      </c>
      <c r="K64" s="16">
        <v>10</v>
      </c>
      <c r="L64" s="16">
        <v>7</v>
      </c>
      <c r="M64" s="16"/>
      <c r="N64" s="16">
        <v>27</v>
      </c>
      <c r="O64" s="16">
        <v>13</v>
      </c>
      <c r="P64" s="16">
        <v>14</v>
      </c>
      <c r="Q64" s="16"/>
      <c r="R64" s="16">
        <v>12</v>
      </c>
      <c r="S64" s="16">
        <v>7</v>
      </c>
      <c r="T64" s="16">
        <v>5</v>
      </c>
      <c r="U64" s="16"/>
      <c r="V64" s="16">
        <v>6</v>
      </c>
      <c r="W64" s="16">
        <v>1</v>
      </c>
      <c r="X64" s="16">
        <v>5</v>
      </c>
      <c r="Y64" s="16"/>
      <c r="Z64" s="16">
        <v>7</v>
      </c>
      <c r="AA64" s="16">
        <v>2</v>
      </c>
      <c r="AB64" s="16">
        <v>5</v>
      </c>
      <c r="AC64" s="16"/>
      <c r="AD64" s="16">
        <v>0</v>
      </c>
      <c r="AE64" s="16">
        <v>0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869</v>
      </c>
      <c r="C65" s="27">
        <f t="shared" si="2"/>
        <v>466</v>
      </c>
      <c r="D65" s="32">
        <f t="shared" si="2"/>
        <v>403</v>
      </c>
      <c r="E65" s="14"/>
      <c r="F65" s="15">
        <v>497</v>
      </c>
      <c r="G65" s="15">
        <v>261</v>
      </c>
      <c r="H65" s="15">
        <v>236</v>
      </c>
      <c r="I65" s="15"/>
      <c r="J65" s="15">
        <v>98</v>
      </c>
      <c r="K65" s="15">
        <v>49</v>
      </c>
      <c r="L65" s="15">
        <v>49</v>
      </c>
      <c r="M65" s="15"/>
      <c r="N65" s="15">
        <v>136</v>
      </c>
      <c r="O65" s="15">
        <v>72</v>
      </c>
      <c r="P65" s="15">
        <v>64</v>
      </c>
      <c r="Q65" s="15"/>
      <c r="R65" s="15">
        <v>60</v>
      </c>
      <c r="S65" s="15">
        <v>38</v>
      </c>
      <c r="T65" s="15">
        <v>22</v>
      </c>
      <c r="U65" s="15"/>
      <c r="V65" s="15">
        <v>30</v>
      </c>
      <c r="W65" s="15">
        <v>20</v>
      </c>
      <c r="X65" s="15">
        <v>10</v>
      </c>
      <c r="Y65" s="15"/>
      <c r="Z65" s="15">
        <v>39</v>
      </c>
      <c r="AA65" s="15">
        <v>19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158</v>
      </c>
      <c r="C66" s="29">
        <f t="shared" si="2"/>
        <v>71</v>
      </c>
      <c r="D66" s="29">
        <f t="shared" si="2"/>
        <v>87</v>
      </c>
      <c r="E66" s="12"/>
      <c r="F66" s="9">
        <v>100</v>
      </c>
      <c r="G66" s="9">
        <v>46</v>
      </c>
      <c r="H66" s="9">
        <v>54</v>
      </c>
      <c r="J66" s="9">
        <v>17</v>
      </c>
      <c r="K66" s="9">
        <v>4</v>
      </c>
      <c r="L66" s="9">
        <v>13</v>
      </c>
      <c r="N66" s="9">
        <v>16</v>
      </c>
      <c r="O66" s="9">
        <v>7</v>
      </c>
      <c r="P66" s="9">
        <v>9</v>
      </c>
      <c r="R66" s="9">
        <v>10</v>
      </c>
      <c r="S66" s="9">
        <v>7</v>
      </c>
      <c r="T66" s="9">
        <v>3</v>
      </c>
      <c r="V66" s="9">
        <v>7</v>
      </c>
      <c r="W66" s="9">
        <v>1</v>
      </c>
      <c r="X66" s="9">
        <v>6</v>
      </c>
      <c r="Z66" s="9">
        <v>7</v>
      </c>
      <c r="AA66" s="9">
        <v>5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150</v>
      </c>
      <c r="C67" s="29">
        <f t="shared" si="2"/>
        <v>84</v>
      </c>
      <c r="D67" s="29">
        <f t="shared" si="2"/>
        <v>66</v>
      </c>
      <c r="E67" s="12"/>
      <c r="F67" s="9">
        <v>102</v>
      </c>
      <c r="G67" s="9">
        <v>56</v>
      </c>
      <c r="H67" s="9">
        <v>46</v>
      </c>
      <c r="J67" s="9">
        <v>14</v>
      </c>
      <c r="K67" s="9">
        <v>11</v>
      </c>
      <c r="L67" s="9">
        <v>3</v>
      </c>
      <c r="N67" s="9">
        <v>10</v>
      </c>
      <c r="O67" s="9">
        <v>7</v>
      </c>
      <c r="P67" s="9">
        <v>3</v>
      </c>
      <c r="R67" s="9">
        <v>12</v>
      </c>
      <c r="S67" s="9">
        <v>3</v>
      </c>
      <c r="T67" s="9">
        <v>9</v>
      </c>
      <c r="V67" s="9">
        <v>5</v>
      </c>
      <c r="W67" s="9">
        <v>2</v>
      </c>
      <c r="X67" s="9">
        <v>3</v>
      </c>
      <c r="Z67" s="9">
        <v>6</v>
      </c>
      <c r="AA67" s="9">
        <v>4</v>
      </c>
      <c r="AB67" s="9">
        <v>2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159</v>
      </c>
      <c r="C68" s="29">
        <f t="shared" si="2"/>
        <v>86</v>
      </c>
      <c r="D68" s="29">
        <f t="shared" si="2"/>
        <v>73</v>
      </c>
      <c r="E68" s="12"/>
      <c r="F68" s="9">
        <v>89</v>
      </c>
      <c r="G68" s="9">
        <v>43</v>
      </c>
      <c r="H68" s="9">
        <v>46</v>
      </c>
      <c r="J68" s="9">
        <v>18</v>
      </c>
      <c r="K68" s="9">
        <v>9</v>
      </c>
      <c r="L68" s="9">
        <v>9</v>
      </c>
      <c r="N68" s="9">
        <v>22</v>
      </c>
      <c r="O68" s="9">
        <v>12</v>
      </c>
      <c r="P68" s="9">
        <v>10</v>
      </c>
      <c r="R68" s="9">
        <v>14</v>
      </c>
      <c r="S68" s="9">
        <v>8</v>
      </c>
      <c r="T68" s="9">
        <v>6</v>
      </c>
      <c r="V68" s="9">
        <v>5</v>
      </c>
      <c r="W68" s="9">
        <v>5</v>
      </c>
      <c r="X68" s="9">
        <v>0</v>
      </c>
      <c r="Z68" s="9">
        <v>6</v>
      </c>
      <c r="AA68" s="9">
        <v>5</v>
      </c>
      <c r="AB68" s="9">
        <v>1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163</v>
      </c>
      <c r="C69" s="29">
        <f t="shared" si="2"/>
        <v>80</v>
      </c>
      <c r="D69" s="29">
        <f t="shared" si="2"/>
        <v>83</v>
      </c>
      <c r="E69" s="12"/>
      <c r="F69" s="9">
        <v>96</v>
      </c>
      <c r="G69" s="9">
        <v>42</v>
      </c>
      <c r="H69" s="9">
        <v>54</v>
      </c>
      <c r="J69" s="9">
        <v>13</v>
      </c>
      <c r="K69" s="9">
        <v>10</v>
      </c>
      <c r="L69" s="9">
        <v>3</v>
      </c>
      <c r="N69" s="9">
        <v>25</v>
      </c>
      <c r="O69" s="9">
        <v>13</v>
      </c>
      <c r="P69" s="9">
        <v>12</v>
      </c>
      <c r="R69" s="9">
        <v>15</v>
      </c>
      <c r="S69" s="9">
        <v>8</v>
      </c>
      <c r="T69" s="9">
        <v>7</v>
      </c>
      <c r="V69" s="9">
        <v>6</v>
      </c>
      <c r="W69" s="9">
        <v>4</v>
      </c>
      <c r="X69" s="9">
        <v>2</v>
      </c>
      <c r="Z69" s="9">
        <v>6</v>
      </c>
      <c r="AA69" s="9">
        <v>1</v>
      </c>
      <c r="AB69" s="9">
        <v>5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174</v>
      </c>
      <c r="C70" s="29">
        <f t="shared" si="2"/>
        <v>93</v>
      </c>
      <c r="D70" s="29">
        <f t="shared" si="2"/>
        <v>81</v>
      </c>
      <c r="E70" s="12"/>
      <c r="F70" s="16">
        <v>112</v>
      </c>
      <c r="G70" s="16">
        <v>57</v>
      </c>
      <c r="H70" s="16">
        <v>55</v>
      </c>
      <c r="I70" s="16"/>
      <c r="J70" s="16">
        <v>11</v>
      </c>
      <c r="K70" s="16">
        <v>6</v>
      </c>
      <c r="L70" s="16">
        <v>5</v>
      </c>
      <c r="M70" s="16"/>
      <c r="N70" s="16">
        <v>27</v>
      </c>
      <c r="O70" s="16">
        <v>15</v>
      </c>
      <c r="P70" s="16">
        <v>12</v>
      </c>
      <c r="Q70" s="16"/>
      <c r="R70" s="16">
        <v>13</v>
      </c>
      <c r="S70" s="16">
        <v>8</v>
      </c>
      <c r="T70" s="16">
        <v>5</v>
      </c>
      <c r="U70" s="16"/>
      <c r="V70" s="16">
        <v>6</v>
      </c>
      <c r="W70" s="16">
        <v>4</v>
      </c>
      <c r="X70" s="16">
        <v>2</v>
      </c>
      <c r="Y70" s="16"/>
      <c r="Z70" s="16">
        <v>3</v>
      </c>
      <c r="AA70" s="16">
        <v>2</v>
      </c>
      <c r="AB70" s="16">
        <v>1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2"/>
        <v>804</v>
      </c>
      <c r="C71" s="27">
        <f t="shared" si="2"/>
        <v>414</v>
      </c>
      <c r="D71" s="32">
        <f t="shared" si="2"/>
        <v>390</v>
      </c>
      <c r="E71" s="14"/>
      <c r="F71" s="15">
        <v>499</v>
      </c>
      <c r="G71" s="15">
        <v>244</v>
      </c>
      <c r="H71" s="15">
        <v>255</v>
      </c>
      <c r="I71" s="15"/>
      <c r="J71" s="15">
        <v>73</v>
      </c>
      <c r="K71" s="15">
        <v>40</v>
      </c>
      <c r="L71" s="15">
        <v>33</v>
      </c>
      <c r="M71" s="15"/>
      <c r="N71" s="15">
        <v>100</v>
      </c>
      <c r="O71" s="15">
        <v>54</v>
      </c>
      <c r="P71" s="15">
        <v>46</v>
      </c>
      <c r="Q71" s="15"/>
      <c r="R71" s="15">
        <v>64</v>
      </c>
      <c r="S71" s="15">
        <v>34</v>
      </c>
      <c r="T71" s="15">
        <v>30</v>
      </c>
      <c r="U71" s="15"/>
      <c r="V71" s="15">
        <v>29</v>
      </c>
      <c r="W71" s="15">
        <v>16</v>
      </c>
      <c r="X71" s="15">
        <v>13</v>
      </c>
      <c r="Y71" s="15"/>
      <c r="Z71" s="15">
        <v>28</v>
      </c>
      <c r="AA71" s="15">
        <v>17</v>
      </c>
      <c r="AB71" s="15">
        <v>11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166</v>
      </c>
      <c r="C72" s="29">
        <f t="shared" si="2"/>
        <v>81</v>
      </c>
      <c r="D72" s="29">
        <f t="shared" si="2"/>
        <v>85</v>
      </c>
      <c r="E72" s="12"/>
      <c r="F72" s="9">
        <v>96</v>
      </c>
      <c r="G72" s="9">
        <v>49</v>
      </c>
      <c r="H72" s="9">
        <v>47</v>
      </c>
      <c r="J72" s="9">
        <v>13</v>
      </c>
      <c r="K72" s="9">
        <v>7</v>
      </c>
      <c r="L72" s="9">
        <v>6</v>
      </c>
      <c r="N72" s="9">
        <v>27</v>
      </c>
      <c r="O72" s="9">
        <v>9</v>
      </c>
      <c r="P72" s="9">
        <v>18</v>
      </c>
      <c r="R72" s="9">
        <v>12</v>
      </c>
      <c r="S72" s="9">
        <v>5</v>
      </c>
      <c r="T72" s="9">
        <v>7</v>
      </c>
      <c r="V72" s="9">
        <v>6</v>
      </c>
      <c r="W72" s="9">
        <v>3</v>
      </c>
      <c r="X72" s="9">
        <v>3</v>
      </c>
      <c r="Z72" s="9">
        <v>10</v>
      </c>
      <c r="AA72" s="9">
        <v>6</v>
      </c>
      <c r="AB72" s="9">
        <v>4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133</v>
      </c>
      <c r="C73" s="29">
        <f t="shared" si="2"/>
        <v>67</v>
      </c>
      <c r="D73" s="29">
        <f t="shared" si="2"/>
        <v>66</v>
      </c>
      <c r="E73" s="12"/>
      <c r="F73" s="9">
        <v>85</v>
      </c>
      <c r="G73" s="9">
        <v>43</v>
      </c>
      <c r="H73" s="9">
        <v>42</v>
      </c>
      <c r="J73" s="9">
        <v>15</v>
      </c>
      <c r="K73" s="9">
        <v>6</v>
      </c>
      <c r="L73" s="9">
        <v>9</v>
      </c>
      <c r="N73" s="9">
        <v>12</v>
      </c>
      <c r="O73" s="9">
        <v>7</v>
      </c>
      <c r="P73" s="9">
        <v>5</v>
      </c>
      <c r="R73" s="9">
        <v>10</v>
      </c>
      <c r="S73" s="9">
        <v>6</v>
      </c>
      <c r="T73" s="9">
        <v>4</v>
      </c>
      <c r="V73" s="9">
        <v>4</v>
      </c>
      <c r="W73" s="9">
        <v>2</v>
      </c>
      <c r="X73" s="9">
        <v>2</v>
      </c>
      <c r="Z73" s="9">
        <v>5</v>
      </c>
      <c r="AA73" s="9">
        <v>2</v>
      </c>
      <c r="AB73" s="9">
        <v>3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196</v>
      </c>
      <c r="C74" s="29">
        <f t="shared" si="2"/>
        <v>92</v>
      </c>
      <c r="D74" s="29">
        <f t="shared" si="2"/>
        <v>104</v>
      </c>
      <c r="E74" s="12"/>
      <c r="F74" s="9">
        <v>122</v>
      </c>
      <c r="G74" s="9">
        <v>55</v>
      </c>
      <c r="H74" s="9">
        <v>67</v>
      </c>
      <c r="J74" s="9">
        <v>16</v>
      </c>
      <c r="K74" s="9">
        <v>7</v>
      </c>
      <c r="L74" s="9">
        <v>9</v>
      </c>
      <c r="N74" s="9">
        <v>28</v>
      </c>
      <c r="O74" s="9">
        <v>14</v>
      </c>
      <c r="P74" s="9">
        <v>14</v>
      </c>
      <c r="R74" s="9">
        <v>12</v>
      </c>
      <c r="S74" s="9">
        <v>6</v>
      </c>
      <c r="T74" s="9">
        <v>6</v>
      </c>
      <c r="V74" s="9">
        <v>7</v>
      </c>
      <c r="W74" s="9">
        <v>5</v>
      </c>
      <c r="X74" s="9">
        <v>2</v>
      </c>
      <c r="Z74" s="9">
        <v>9</v>
      </c>
      <c r="AA74" s="9">
        <v>4</v>
      </c>
      <c r="AB74" s="9">
        <v>5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214</v>
      </c>
      <c r="C75" s="29">
        <f t="shared" si="2"/>
        <v>100</v>
      </c>
      <c r="D75" s="29">
        <f t="shared" si="2"/>
        <v>114</v>
      </c>
      <c r="E75" s="12"/>
      <c r="F75" s="9">
        <v>122</v>
      </c>
      <c r="G75" s="9">
        <v>57</v>
      </c>
      <c r="H75" s="9">
        <v>65</v>
      </c>
      <c r="J75" s="9">
        <v>23</v>
      </c>
      <c r="K75" s="9">
        <v>11</v>
      </c>
      <c r="L75" s="9">
        <v>12</v>
      </c>
      <c r="N75" s="9">
        <v>40</v>
      </c>
      <c r="O75" s="9">
        <v>19</v>
      </c>
      <c r="P75" s="9">
        <v>21</v>
      </c>
      <c r="R75" s="9">
        <v>12</v>
      </c>
      <c r="S75" s="9">
        <v>4</v>
      </c>
      <c r="T75" s="9">
        <v>8</v>
      </c>
      <c r="V75" s="9">
        <v>6</v>
      </c>
      <c r="W75" s="9">
        <v>1</v>
      </c>
      <c r="X75" s="9">
        <v>5</v>
      </c>
      <c r="Z75" s="9">
        <v>9</v>
      </c>
      <c r="AA75" s="9">
        <v>6</v>
      </c>
      <c r="AB75" s="9">
        <v>3</v>
      </c>
      <c r="AD75" s="9">
        <v>2</v>
      </c>
      <c r="AE75" s="9">
        <v>2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222</v>
      </c>
      <c r="C76" s="29">
        <f t="shared" si="2"/>
        <v>108</v>
      </c>
      <c r="D76" s="29">
        <f t="shared" si="2"/>
        <v>114</v>
      </c>
      <c r="E76" s="12"/>
      <c r="F76" s="16">
        <v>121</v>
      </c>
      <c r="G76" s="16">
        <v>55</v>
      </c>
      <c r="H76" s="16">
        <v>66</v>
      </c>
      <c r="I76" s="16"/>
      <c r="J76" s="16">
        <v>24</v>
      </c>
      <c r="K76" s="16">
        <v>7</v>
      </c>
      <c r="L76" s="16">
        <v>17</v>
      </c>
      <c r="M76" s="16"/>
      <c r="N76" s="16">
        <v>44</v>
      </c>
      <c r="O76" s="16">
        <v>24</v>
      </c>
      <c r="P76" s="16">
        <v>20</v>
      </c>
      <c r="Q76" s="16"/>
      <c r="R76" s="16">
        <v>13</v>
      </c>
      <c r="S76" s="16">
        <v>7</v>
      </c>
      <c r="T76" s="16">
        <v>6</v>
      </c>
      <c r="U76" s="16"/>
      <c r="V76" s="16">
        <v>9</v>
      </c>
      <c r="W76" s="16">
        <v>5</v>
      </c>
      <c r="X76" s="16">
        <v>4</v>
      </c>
      <c r="Y76" s="16"/>
      <c r="Z76" s="16">
        <v>7</v>
      </c>
      <c r="AA76" s="16">
        <v>6</v>
      </c>
      <c r="AB76" s="16">
        <v>1</v>
      </c>
      <c r="AC76" s="16"/>
      <c r="AD76" s="16">
        <v>4</v>
      </c>
      <c r="AE76" s="16">
        <v>4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931</v>
      </c>
      <c r="C77" s="27">
        <f t="shared" si="2"/>
        <v>448</v>
      </c>
      <c r="D77" s="32">
        <f t="shared" si="2"/>
        <v>483</v>
      </c>
      <c r="E77" s="4"/>
      <c r="F77" s="9">
        <v>546</v>
      </c>
      <c r="G77" s="9">
        <v>259</v>
      </c>
      <c r="H77" s="9">
        <v>287</v>
      </c>
      <c r="J77" s="9">
        <v>91</v>
      </c>
      <c r="K77" s="9">
        <v>38</v>
      </c>
      <c r="L77" s="9">
        <v>53</v>
      </c>
      <c r="N77" s="9">
        <v>151</v>
      </c>
      <c r="O77" s="9">
        <v>73</v>
      </c>
      <c r="P77" s="9">
        <v>78</v>
      </c>
      <c r="R77" s="9">
        <v>59</v>
      </c>
      <c r="S77" s="9">
        <v>28</v>
      </c>
      <c r="T77" s="9">
        <v>31</v>
      </c>
      <c r="V77" s="9">
        <v>32</v>
      </c>
      <c r="W77" s="9">
        <v>16</v>
      </c>
      <c r="X77" s="9">
        <v>16</v>
      </c>
      <c r="Z77" s="9">
        <v>40</v>
      </c>
      <c r="AA77" s="9">
        <v>24</v>
      </c>
      <c r="AB77" s="9">
        <v>16</v>
      </c>
      <c r="AD77" s="9">
        <v>12</v>
      </c>
      <c r="AE77" s="9">
        <v>10</v>
      </c>
      <c r="AF77" s="9">
        <v>2</v>
      </c>
    </row>
    <row r="78" spans="1:32" s="9" customFormat="1" ht="15" customHeight="1" x14ac:dyDescent="0.15">
      <c r="A78" s="11">
        <v>60</v>
      </c>
      <c r="B78" s="28">
        <f t="shared" si="2"/>
        <v>203</v>
      </c>
      <c r="C78" s="29">
        <f t="shared" si="2"/>
        <v>87</v>
      </c>
      <c r="D78" s="29">
        <f t="shared" si="2"/>
        <v>116</v>
      </c>
      <c r="E78" s="4"/>
      <c r="F78" s="10">
        <v>122</v>
      </c>
      <c r="G78" s="10">
        <v>50</v>
      </c>
      <c r="H78" s="10">
        <v>72</v>
      </c>
      <c r="I78" s="10"/>
      <c r="J78" s="10">
        <v>15</v>
      </c>
      <c r="K78" s="10">
        <v>7</v>
      </c>
      <c r="L78" s="10">
        <v>8</v>
      </c>
      <c r="M78" s="10"/>
      <c r="N78" s="10">
        <v>33</v>
      </c>
      <c r="O78" s="10">
        <v>15</v>
      </c>
      <c r="P78" s="10">
        <v>18</v>
      </c>
      <c r="Q78" s="10"/>
      <c r="R78" s="10">
        <v>12</v>
      </c>
      <c r="S78" s="10">
        <v>4</v>
      </c>
      <c r="T78" s="10">
        <v>8</v>
      </c>
      <c r="U78" s="10"/>
      <c r="V78" s="10">
        <v>9</v>
      </c>
      <c r="W78" s="10">
        <v>5</v>
      </c>
      <c r="X78" s="10">
        <v>4</v>
      </c>
      <c r="Y78" s="10"/>
      <c r="Z78" s="10">
        <v>9</v>
      </c>
      <c r="AA78" s="10">
        <v>4</v>
      </c>
      <c r="AB78" s="10">
        <v>5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244</v>
      </c>
      <c r="C79" s="29">
        <f t="shared" si="2"/>
        <v>128</v>
      </c>
      <c r="D79" s="29">
        <f t="shared" si="2"/>
        <v>116</v>
      </c>
      <c r="E79" s="12"/>
      <c r="F79" s="9">
        <v>126</v>
      </c>
      <c r="G79" s="9">
        <v>69</v>
      </c>
      <c r="H79" s="9">
        <v>57</v>
      </c>
      <c r="J79" s="9">
        <v>21</v>
      </c>
      <c r="K79" s="9">
        <v>8</v>
      </c>
      <c r="L79" s="9">
        <v>13</v>
      </c>
      <c r="N79" s="9">
        <v>53</v>
      </c>
      <c r="O79" s="9">
        <v>28</v>
      </c>
      <c r="P79" s="9">
        <v>25</v>
      </c>
      <c r="R79" s="9">
        <v>19</v>
      </c>
      <c r="S79" s="9">
        <v>12</v>
      </c>
      <c r="T79" s="9">
        <v>7</v>
      </c>
      <c r="V79" s="9">
        <v>11</v>
      </c>
      <c r="W79" s="9">
        <v>5</v>
      </c>
      <c r="X79" s="9">
        <v>6</v>
      </c>
      <c r="Z79" s="9">
        <v>12</v>
      </c>
      <c r="AA79" s="9">
        <v>5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291</v>
      </c>
      <c r="C80" s="29">
        <f t="shared" si="2"/>
        <v>138</v>
      </c>
      <c r="D80" s="29">
        <f t="shared" si="2"/>
        <v>153</v>
      </c>
      <c r="E80" s="12"/>
      <c r="F80" s="9">
        <v>152</v>
      </c>
      <c r="G80" s="9">
        <v>74</v>
      </c>
      <c r="H80" s="9">
        <v>78</v>
      </c>
      <c r="J80" s="9">
        <v>38</v>
      </c>
      <c r="K80" s="9">
        <v>17</v>
      </c>
      <c r="L80" s="9">
        <v>21</v>
      </c>
      <c r="N80" s="9">
        <v>52</v>
      </c>
      <c r="O80" s="9">
        <v>19</v>
      </c>
      <c r="P80" s="9">
        <v>33</v>
      </c>
      <c r="R80" s="9">
        <v>20</v>
      </c>
      <c r="S80" s="9">
        <v>11</v>
      </c>
      <c r="T80" s="9">
        <v>9</v>
      </c>
      <c r="V80" s="9">
        <v>12</v>
      </c>
      <c r="W80" s="9">
        <v>8</v>
      </c>
      <c r="X80" s="9">
        <v>4</v>
      </c>
      <c r="Z80" s="9">
        <v>12</v>
      </c>
      <c r="AA80" s="9">
        <v>5</v>
      </c>
      <c r="AB80" s="9">
        <v>7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302</v>
      </c>
      <c r="C81" s="29">
        <f t="shared" si="2"/>
        <v>149</v>
      </c>
      <c r="D81" s="29">
        <f t="shared" si="2"/>
        <v>153</v>
      </c>
      <c r="E81" s="12"/>
      <c r="F81" s="9">
        <v>158</v>
      </c>
      <c r="G81" s="9">
        <v>79</v>
      </c>
      <c r="H81" s="9">
        <v>79</v>
      </c>
      <c r="J81" s="9">
        <v>22</v>
      </c>
      <c r="K81" s="9">
        <v>10</v>
      </c>
      <c r="L81" s="9">
        <v>12</v>
      </c>
      <c r="N81" s="9">
        <v>56</v>
      </c>
      <c r="O81" s="9">
        <v>28</v>
      </c>
      <c r="P81" s="9">
        <v>28</v>
      </c>
      <c r="R81" s="9">
        <v>28</v>
      </c>
      <c r="S81" s="9">
        <v>13</v>
      </c>
      <c r="T81" s="9">
        <v>15</v>
      </c>
      <c r="V81" s="9">
        <v>21</v>
      </c>
      <c r="W81" s="9">
        <v>9</v>
      </c>
      <c r="X81" s="9">
        <v>12</v>
      </c>
      <c r="Z81" s="9">
        <v>16</v>
      </c>
      <c r="AA81" s="9">
        <v>10</v>
      </c>
      <c r="AB81" s="9">
        <v>6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292</v>
      </c>
      <c r="C82" s="29">
        <f t="shared" si="2"/>
        <v>145</v>
      </c>
      <c r="D82" s="29">
        <f t="shared" si="2"/>
        <v>147</v>
      </c>
      <c r="E82" s="12"/>
      <c r="F82" s="16">
        <v>144</v>
      </c>
      <c r="G82" s="16">
        <v>71</v>
      </c>
      <c r="H82" s="16">
        <v>73</v>
      </c>
      <c r="I82" s="16"/>
      <c r="J82" s="16">
        <v>39</v>
      </c>
      <c r="K82" s="16">
        <v>20</v>
      </c>
      <c r="L82" s="16">
        <v>19</v>
      </c>
      <c r="M82" s="16"/>
      <c r="N82" s="16">
        <v>52</v>
      </c>
      <c r="O82" s="16">
        <v>27</v>
      </c>
      <c r="P82" s="16">
        <v>25</v>
      </c>
      <c r="Q82" s="16"/>
      <c r="R82" s="16">
        <v>26</v>
      </c>
      <c r="S82" s="16">
        <v>14</v>
      </c>
      <c r="T82" s="16">
        <v>12</v>
      </c>
      <c r="U82" s="16"/>
      <c r="V82" s="16">
        <v>10</v>
      </c>
      <c r="W82" s="16">
        <v>5</v>
      </c>
      <c r="X82" s="16">
        <v>5</v>
      </c>
      <c r="Y82" s="16"/>
      <c r="Z82" s="16">
        <v>19</v>
      </c>
      <c r="AA82" s="16">
        <v>8</v>
      </c>
      <c r="AB82" s="16">
        <v>11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1332</v>
      </c>
      <c r="C83" s="27">
        <f t="shared" si="2"/>
        <v>647</v>
      </c>
      <c r="D83" s="32">
        <f t="shared" si="2"/>
        <v>685</v>
      </c>
      <c r="E83" s="14"/>
      <c r="F83" s="15">
        <v>702</v>
      </c>
      <c r="G83" s="15">
        <v>343</v>
      </c>
      <c r="H83" s="15">
        <v>359</v>
      </c>
      <c r="I83" s="15"/>
      <c r="J83" s="15">
        <v>135</v>
      </c>
      <c r="K83" s="15">
        <v>62</v>
      </c>
      <c r="L83" s="15">
        <v>73</v>
      </c>
      <c r="M83" s="15"/>
      <c r="N83" s="15">
        <v>246</v>
      </c>
      <c r="O83" s="15">
        <v>117</v>
      </c>
      <c r="P83" s="15">
        <v>129</v>
      </c>
      <c r="Q83" s="15"/>
      <c r="R83" s="15">
        <v>105</v>
      </c>
      <c r="S83" s="15">
        <v>54</v>
      </c>
      <c r="T83" s="15">
        <v>51</v>
      </c>
      <c r="U83" s="15"/>
      <c r="V83" s="15">
        <v>63</v>
      </c>
      <c r="W83" s="15">
        <v>32</v>
      </c>
      <c r="X83" s="15">
        <v>31</v>
      </c>
      <c r="Y83" s="15"/>
      <c r="Z83" s="15">
        <v>68</v>
      </c>
      <c r="AA83" s="15">
        <v>32</v>
      </c>
      <c r="AB83" s="15">
        <v>36</v>
      </c>
      <c r="AC83" s="15"/>
      <c r="AD83" s="15">
        <v>13</v>
      </c>
      <c r="AE83" s="15">
        <v>7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295</v>
      </c>
      <c r="C84" s="29">
        <f t="shared" si="2"/>
        <v>144</v>
      </c>
      <c r="D84" s="29">
        <f t="shared" si="2"/>
        <v>151</v>
      </c>
      <c r="E84" s="12"/>
      <c r="F84" s="9">
        <v>151</v>
      </c>
      <c r="G84" s="9">
        <v>75</v>
      </c>
      <c r="H84" s="9">
        <v>76</v>
      </c>
      <c r="J84" s="9">
        <v>34</v>
      </c>
      <c r="K84" s="9">
        <v>19</v>
      </c>
      <c r="L84" s="9">
        <v>15</v>
      </c>
      <c r="N84" s="9">
        <v>52</v>
      </c>
      <c r="O84" s="9">
        <v>28</v>
      </c>
      <c r="P84" s="9">
        <v>24</v>
      </c>
      <c r="R84" s="9">
        <v>27</v>
      </c>
      <c r="S84" s="9">
        <v>11</v>
      </c>
      <c r="T84" s="9">
        <v>16</v>
      </c>
      <c r="V84" s="9">
        <v>12</v>
      </c>
      <c r="W84" s="9">
        <v>3</v>
      </c>
      <c r="X84" s="9">
        <v>9</v>
      </c>
      <c r="Z84" s="9">
        <v>18</v>
      </c>
      <c r="AA84" s="9">
        <v>8</v>
      </c>
      <c r="AB84" s="9">
        <v>10</v>
      </c>
      <c r="AD84" s="9">
        <v>1</v>
      </c>
      <c r="AE84" s="9">
        <v>0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362</v>
      </c>
      <c r="C85" s="29">
        <f t="shared" si="2"/>
        <v>181</v>
      </c>
      <c r="D85" s="29">
        <f t="shared" si="2"/>
        <v>181</v>
      </c>
      <c r="E85" s="12"/>
      <c r="F85" s="9">
        <v>176</v>
      </c>
      <c r="G85" s="9">
        <v>78</v>
      </c>
      <c r="H85" s="9">
        <v>98</v>
      </c>
      <c r="J85" s="9">
        <v>46</v>
      </c>
      <c r="K85" s="9">
        <v>27</v>
      </c>
      <c r="L85" s="9">
        <v>19</v>
      </c>
      <c r="N85" s="9">
        <v>66</v>
      </c>
      <c r="O85" s="9">
        <v>34</v>
      </c>
      <c r="P85" s="9">
        <v>32</v>
      </c>
      <c r="R85" s="9">
        <v>33</v>
      </c>
      <c r="S85" s="9">
        <v>18</v>
      </c>
      <c r="T85" s="9">
        <v>15</v>
      </c>
      <c r="V85" s="9">
        <v>14</v>
      </c>
      <c r="W85" s="9">
        <v>11</v>
      </c>
      <c r="X85" s="9">
        <v>3</v>
      </c>
      <c r="Z85" s="9">
        <v>21</v>
      </c>
      <c r="AA85" s="9">
        <v>8</v>
      </c>
      <c r="AB85" s="9">
        <v>13</v>
      </c>
      <c r="AD85" s="9">
        <v>6</v>
      </c>
      <c r="AE85" s="9">
        <v>5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354</v>
      </c>
      <c r="C86" s="29">
        <f t="shared" si="2"/>
        <v>175</v>
      </c>
      <c r="D86" s="29">
        <f t="shared" si="2"/>
        <v>179</v>
      </c>
      <c r="E86" s="12"/>
      <c r="F86" s="9">
        <v>172</v>
      </c>
      <c r="G86" s="9">
        <v>85</v>
      </c>
      <c r="H86" s="9">
        <v>87</v>
      </c>
      <c r="J86" s="9">
        <v>37</v>
      </c>
      <c r="K86" s="9">
        <v>18</v>
      </c>
      <c r="L86" s="9">
        <v>19</v>
      </c>
      <c r="N86" s="9">
        <v>59</v>
      </c>
      <c r="O86" s="9">
        <v>31</v>
      </c>
      <c r="P86" s="9">
        <v>28</v>
      </c>
      <c r="R86" s="9">
        <v>41</v>
      </c>
      <c r="S86" s="9">
        <v>23</v>
      </c>
      <c r="T86" s="9">
        <v>18</v>
      </c>
      <c r="V86" s="9">
        <v>19</v>
      </c>
      <c r="W86" s="9">
        <v>8</v>
      </c>
      <c r="X86" s="9">
        <v>11</v>
      </c>
      <c r="Z86" s="9">
        <v>23</v>
      </c>
      <c r="AA86" s="9">
        <v>9</v>
      </c>
      <c r="AB86" s="9">
        <v>14</v>
      </c>
      <c r="AD86" s="9">
        <v>3</v>
      </c>
      <c r="AE86" s="9">
        <v>1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360</v>
      </c>
      <c r="C87" s="29">
        <f t="shared" si="3"/>
        <v>193</v>
      </c>
      <c r="D87" s="29">
        <f t="shared" si="3"/>
        <v>167</v>
      </c>
      <c r="E87" s="12"/>
      <c r="F87" s="9">
        <v>181</v>
      </c>
      <c r="G87" s="9">
        <v>99</v>
      </c>
      <c r="H87" s="9">
        <v>82</v>
      </c>
      <c r="J87" s="9">
        <v>32</v>
      </c>
      <c r="K87" s="9">
        <v>15</v>
      </c>
      <c r="L87" s="9">
        <v>17</v>
      </c>
      <c r="N87" s="9">
        <v>65</v>
      </c>
      <c r="O87" s="9">
        <v>35</v>
      </c>
      <c r="P87" s="9">
        <v>30</v>
      </c>
      <c r="R87" s="9">
        <v>31</v>
      </c>
      <c r="S87" s="9">
        <v>19</v>
      </c>
      <c r="T87" s="9">
        <v>12</v>
      </c>
      <c r="V87" s="9">
        <v>27</v>
      </c>
      <c r="W87" s="9">
        <v>14</v>
      </c>
      <c r="X87" s="9">
        <v>13</v>
      </c>
      <c r="Z87" s="9">
        <v>20</v>
      </c>
      <c r="AA87" s="9">
        <v>9</v>
      </c>
      <c r="AB87" s="9">
        <v>11</v>
      </c>
      <c r="AD87" s="9">
        <v>4</v>
      </c>
      <c r="AE87" s="9">
        <v>2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317</v>
      </c>
      <c r="C88" s="29">
        <f t="shared" si="3"/>
        <v>166</v>
      </c>
      <c r="D88" s="29">
        <f t="shared" si="3"/>
        <v>151</v>
      </c>
      <c r="E88" s="12"/>
      <c r="F88" s="16">
        <v>158</v>
      </c>
      <c r="G88" s="16">
        <v>82</v>
      </c>
      <c r="H88" s="16">
        <v>76</v>
      </c>
      <c r="I88" s="16"/>
      <c r="J88" s="16">
        <v>30</v>
      </c>
      <c r="K88" s="16">
        <v>14</v>
      </c>
      <c r="L88" s="16">
        <v>16</v>
      </c>
      <c r="M88" s="16"/>
      <c r="N88" s="16">
        <v>54</v>
      </c>
      <c r="O88" s="16">
        <v>29</v>
      </c>
      <c r="P88" s="16">
        <v>25</v>
      </c>
      <c r="Q88" s="16"/>
      <c r="R88" s="16">
        <v>27</v>
      </c>
      <c r="S88" s="16">
        <v>12</v>
      </c>
      <c r="T88" s="16">
        <v>15</v>
      </c>
      <c r="U88" s="16"/>
      <c r="V88" s="16">
        <v>23</v>
      </c>
      <c r="W88" s="16">
        <v>13</v>
      </c>
      <c r="X88" s="16">
        <v>10</v>
      </c>
      <c r="Y88" s="16"/>
      <c r="Z88" s="16">
        <v>17</v>
      </c>
      <c r="AA88" s="16">
        <v>10</v>
      </c>
      <c r="AB88" s="16">
        <v>7</v>
      </c>
      <c r="AC88" s="16"/>
      <c r="AD88" s="16">
        <v>8</v>
      </c>
      <c r="AE88" s="16">
        <v>6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1688</v>
      </c>
      <c r="C89" s="27">
        <f t="shared" si="3"/>
        <v>859</v>
      </c>
      <c r="D89" s="32">
        <f t="shared" si="3"/>
        <v>829</v>
      </c>
      <c r="E89" s="14"/>
      <c r="F89" s="15">
        <v>838</v>
      </c>
      <c r="G89" s="15">
        <v>419</v>
      </c>
      <c r="H89" s="15">
        <v>419</v>
      </c>
      <c r="I89" s="15"/>
      <c r="J89" s="15">
        <v>179</v>
      </c>
      <c r="K89" s="15">
        <v>93</v>
      </c>
      <c r="L89" s="15">
        <v>86</v>
      </c>
      <c r="M89" s="15"/>
      <c r="N89" s="15">
        <v>296</v>
      </c>
      <c r="O89" s="15">
        <v>157</v>
      </c>
      <c r="P89" s="15">
        <v>139</v>
      </c>
      <c r="Q89" s="15"/>
      <c r="R89" s="15">
        <v>159</v>
      </c>
      <c r="S89" s="15">
        <v>83</v>
      </c>
      <c r="T89" s="15">
        <v>76</v>
      </c>
      <c r="U89" s="15"/>
      <c r="V89" s="15">
        <v>95</v>
      </c>
      <c r="W89" s="15">
        <v>49</v>
      </c>
      <c r="X89" s="15">
        <v>46</v>
      </c>
      <c r="Y89" s="15"/>
      <c r="Z89" s="15">
        <v>99</v>
      </c>
      <c r="AA89" s="15">
        <v>44</v>
      </c>
      <c r="AB89" s="15">
        <v>55</v>
      </c>
      <c r="AC89" s="15"/>
      <c r="AD89" s="15">
        <v>22</v>
      </c>
      <c r="AE89" s="15">
        <v>14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346</v>
      </c>
      <c r="C90" s="29">
        <f t="shared" si="3"/>
        <v>185</v>
      </c>
      <c r="D90" s="29">
        <f t="shared" si="3"/>
        <v>161</v>
      </c>
      <c r="E90" s="12"/>
      <c r="F90" s="9">
        <v>176</v>
      </c>
      <c r="G90" s="9">
        <v>94</v>
      </c>
      <c r="H90" s="9">
        <v>82</v>
      </c>
      <c r="J90" s="9">
        <v>40</v>
      </c>
      <c r="K90" s="9">
        <v>16</v>
      </c>
      <c r="L90" s="9">
        <v>24</v>
      </c>
      <c r="N90" s="9">
        <v>40</v>
      </c>
      <c r="O90" s="9">
        <v>18</v>
      </c>
      <c r="P90" s="9">
        <v>22</v>
      </c>
      <c r="R90" s="9">
        <v>35</v>
      </c>
      <c r="S90" s="9">
        <v>20</v>
      </c>
      <c r="T90" s="9">
        <v>15</v>
      </c>
      <c r="V90" s="9">
        <v>25</v>
      </c>
      <c r="W90" s="9">
        <v>19</v>
      </c>
      <c r="X90" s="9">
        <v>6</v>
      </c>
      <c r="Z90" s="9">
        <v>23</v>
      </c>
      <c r="AA90" s="9">
        <v>14</v>
      </c>
      <c r="AB90" s="9">
        <v>9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333</v>
      </c>
      <c r="C91" s="29">
        <f t="shared" si="3"/>
        <v>171</v>
      </c>
      <c r="D91" s="29">
        <f t="shared" si="3"/>
        <v>162</v>
      </c>
      <c r="E91" s="12"/>
      <c r="F91" s="9">
        <v>158</v>
      </c>
      <c r="G91" s="9">
        <v>80</v>
      </c>
      <c r="H91" s="9">
        <v>78</v>
      </c>
      <c r="J91" s="9">
        <v>37</v>
      </c>
      <c r="K91" s="9">
        <v>20</v>
      </c>
      <c r="L91" s="9">
        <v>17</v>
      </c>
      <c r="N91" s="9">
        <v>68</v>
      </c>
      <c r="O91" s="9">
        <v>37</v>
      </c>
      <c r="P91" s="9">
        <v>31</v>
      </c>
      <c r="R91" s="9">
        <v>36</v>
      </c>
      <c r="S91" s="9">
        <v>19</v>
      </c>
      <c r="T91" s="9">
        <v>17</v>
      </c>
      <c r="V91" s="9">
        <v>18</v>
      </c>
      <c r="W91" s="9">
        <v>7</v>
      </c>
      <c r="X91" s="9">
        <v>11</v>
      </c>
      <c r="Z91" s="9">
        <v>12</v>
      </c>
      <c r="AA91" s="9">
        <v>5</v>
      </c>
      <c r="AB91" s="9">
        <v>7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190</v>
      </c>
      <c r="D92" s="29">
        <f t="shared" si="3"/>
        <v>153</v>
      </c>
      <c r="E92" s="12"/>
      <c r="F92" s="9">
        <v>157</v>
      </c>
      <c r="G92" s="9">
        <v>78</v>
      </c>
      <c r="H92" s="9">
        <v>79</v>
      </c>
      <c r="J92" s="9">
        <v>37</v>
      </c>
      <c r="K92" s="9">
        <v>23</v>
      </c>
      <c r="L92" s="9">
        <v>14</v>
      </c>
      <c r="N92" s="9">
        <v>59</v>
      </c>
      <c r="O92" s="9">
        <v>37</v>
      </c>
      <c r="P92" s="9">
        <v>22</v>
      </c>
      <c r="R92" s="9">
        <v>37</v>
      </c>
      <c r="S92" s="9">
        <v>21</v>
      </c>
      <c r="T92" s="9">
        <v>16</v>
      </c>
      <c r="V92" s="9">
        <v>24</v>
      </c>
      <c r="W92" s="9">
        <v>15</v>
      </c>
      <c r="X92" s="9">
        <v>9</v>
      </c>
      <c r="Z92" s="9">
        <v>21</v>
      </c>
      <c r="AA92" s="9">
        <v>12</v>
      </c>
      <c r="AB92" s="9">
        <v>9</v>
      </c>
      <c r="AD92" s="9">
        <v>8</v>
      </c>
      <c r="AE92" s="9">
        <v>4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347</v>
      </c>
      <c r="C93" s="29">
        <f t="shared" si="3"/>
        <v>178</v>
      </c>
      <c r="D93" s="29">
        <f t="shared" si="3"/>
        <v>169</v>
      </c>
      <c r="E93" s="12"/>
      <c r="F93" s="9">
        <v>171</v>
      </c>
      <c r="G93" s="9">
        <v>88</v>
      </c>
      <c r="H93" s="9">
        <v>83</v>
      </c>
      <c r="J93" s="9">
        <v>34</v>
      </c>
      <c r="K93" s="9">
        <v>19</v>
      </c>
      <c r="L93" s="9">
        <v>15</v>
      </c>
      <c r="N93" s="9">
        <v>52</v>
      </c>
      <c r="O93" s="9">
        <v>28</v>
      </c>
      <c r="P93" s="9">
        <v>24</v>
      </c>
      <c r="R93" s="9">
        <v>45</v>
      </c>
      <c r="S93" s="9">
        <v>21</v>
      </c>
      <c r="T93" s="9">
        <v>24</v>
      </c>
      <c r="V93" s="9">
        <v>20</v>
      </c>
      <c r="W93" s="9">
        <v>8</v>
      </c>
      <c r="X93" s="9">
        <v>12</v>
      </c>
      <c r="Z93" s="9">
        <v>19</v>
      </c>
      <c r="AA93" s="9">
        <v>10</v>
      </c>
      <c r="AB93" s="9">
        <v>9</v>
      </c>
      <c r="AD93" s="9">
        <v>6</v>
      </c>
      <c r="AE93" s="9">
        <v>4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334</v>
      </c>
      <c r="C94" s="29">
        <f t="shared" si="3"/>
        <v>140</v>
      </c>
      <c r="D94" s="29">
        <f t="shared" si="3"/>
        <v>194</v>
      </c>
      <c r="E94" s="12"/>
      <c r="F94" s="16">
        <v>188</v>
      </c>
      <c r="G94" s="16">
        <v>74</v>
      </c>
      <c r="H94" s="16">
        <v>114</v>
      </c>
      <c r="I94" s="16"/>
      <c r="J94" s="16">
        <v>31</v>
      </c>
      <c r="K94" s="16">
        <v>13</v>
      </c>
      <c r="L94" s="16">
        <v>18</v>
      </c>
      <c r="M94" s="16"/>
      <c r="N94" s="16">
        <v>47</v>
      </c>
      <c r="O94" s="16">
        <v>20</v>
      </c>
      <c r="P94" s="16">
        <v>27</v>
      </c>
      <c r="Q94" s="16"/>
      <c r="R94" s="16">
        <v>33</v>
      </c>
      <c r="S94" s="16">
        <v>16</v>
      </c>
      <c r="T94" s="16">
        <v>17</v>
      </c>
      <c r="U94" s="16"/>
      <c r="V94" s="16">
        <v>15</v>
      </c>
      <c r="W94" s="16">
        <v>8</v>
      </c>
      <c r="X94" s="16">
        <v>7</v>
      </c>
      <c r="Y94" s="16"/>
      <c r="Z94" s="16">
        <v>18</v>
      </c>
      <c r="AA94" s="16">
        <v>8</v>
      </c>
      <c r="AB94" s="16">
        <v>10</v>
      </c>
      <c r="AC94" s="16"/>
      <c r="AD94" s="16">
        <v>2</v>
      </c>
      <c r="AE94" s="16">
        <v>1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3"/>
        <v>1703</v>
      </c>
      <c r="C95" s="27">
        <f t="shared" si="3"/>
        <v>864</v>
      </c>
      <c r="D95" s="32">
        <f t="shared" si="3"/>
        <v>839</v>
      </c>
      <c r="E95" s="14"/>
      <c r="F95" s="15">
        <v>850</v>
      </c>
      <c r="G95" s="15">
        <v>414</v>
      </c>
      <c r="H95" s="15">
        <v>436</v>
      </c>
      <c r="I95" s="15"/>
      <c r="J95" s="15">
        <v>179</v>
      </c>
      <c r="K95" s="15">
        <v>91</v>
      </c>
      <c r="L95" s="15">
        <v>88</v>
      </c>
      <c r="M95" s="15"/>
      <c r="N95" s="15">
        <v>266</v>
      </c>
      <c r="O95" s="15">
        <v>140</v>
      </c>
      <c r="P95" s="15">
        <v>126</v>
      </c>
      <c r="Q95" s="15"/>
      <c r="R95" s="15">
        <v>186</v>
      </c>
      <c r="S95" s="15">
        <v>97</v>
      </c>
      <c r="T95" s="15">
        <v>89</v>
      </c>
      <c r="U95" s="15"/>
      <c r="V95" s="15">
        <v>102</v>
      </c>
      <c r="W95" s="15">
        <v>57</v>
      </c>
      <c r="X95" s="15">
        <v>45</v>
      </c>
      <c r="Y95" s="15"/>
      <c r="Z95" s="15">
        <v>93</v>
      </c>
      <c r="AA95" s="15">
        <v>49</v>
      </c>
      <c r="AB95" s="15">
        <v>44</v>
      </c>
      <c r="AC95" s="15"/>
      <c r="AD95" s="15">
        <v>27</v>
      </c>
      <c r="AE95" s="15">
        <v>16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320</v>
      </c>
      <c r="C96" s="29">
        <f t="shared" si="3"/>
        <v>166</v>
      </c>
      <c r="D96" s="29">
        <f t="shared" si="3"/>
        <v>154</v>
      </c>
      <c r="E96" s="12"/>
      <c r="F96" s="9">
        <v>162</v>
      </c>
      <c r="G96" s="9">
        <v>89</v>
      </c>
      <c r="H96" s="9">
        <v>73</v>
      </c>
      <c r="J96" s="9">
        <v>26</v>
      </c>
      <c r="K96" s="9">
        <v>10</v>
      </c>
      <c r="L96" s="9">
        <v>16</v>
      </c>
      <c r="N96" s="9">
        <v>45</v>
      </c>
      <c r="O96" s="9">
        <v>24</v>
      </c>
      <c r="P96" s="9">
        <v>21</v>
      </c>
      <c r="R96" s="9">
        <v>41</v>
      </c>
      <c r="S96" s="9">
        <v>19</v>
      </c>
      <c r="T96" s="9">
        <v>22</v>
      </c>
      <c r="V96" s="9">
        <v>18</v>
      </c>
      <c r="W96" s="9">
        <v>9</v>
      </c>
      <c r="X96" s="9">
        <v>9</v>
      </c>
      <c r="Z96" s="9">
        <v>17</v>
      </c>
      <c r="AA96" s="9">
        <v>8</v>
      </c>
      <c r="AB96" s="9">
        <v>9</v>
      </c>
      <c r="AD96" s="9">
        <v>11</v>
      </c>
      <c r="AE96" s="9">
        <v>7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167</v>
      </c>
      <c r="C97" s="29">
        <f t="shared" si="3"/>
        <v>83</v>
      </c>
      <c r="D97" s="29">
        <f t="shared" si="3"/>
        <v>84</v>
      </c>
      <c r="E97" s="12"/>
      <c r="F97" s="9">
        <v>78</v>
      </c>
      <c r="G97" s="9">
        <v>38</v>
      </c>
      <c r="H97" s="9">
        <v>40</v>
      </c>
      <c r="J97" s="9">
        <v>14</v>
      </c>
      <c r="K97" s="9">
        <v>7</v>
      </c>
      <c r="L97" s="9">
        <v>7</v>
      </c>
      <c r="N97" s="9">
        <v>29</v>
      </c>
      <c r="O97" s="9">
        <v>14</v>
      </c>
      <c r="P97" s="9">
        <v>15</v>
      </c>
      <c r="R97" s="9">
        <v>21</v>
      </c>
      <c r="S97" s="9">
        <v>15</v>
      </c>
      <c r="T97" s="9">
        <v>6</v>
      </c>
      <c r="V97" s="9">
        <v>10</v>
      </c>
      <c r="W97" s="9">
        <v>3</v>
      </c>
      <c r="X97" s="9">
        <v>7</v>
      </c>
      <c r="Z97" s="9">
        <v>7</v>
      </c>
      <c r="AA97" s="9">
        <v>1</v>
      </c>
      <c r="AB97" s="9">
        <v>6</v>
      </c>
      <c r="AD97" s="9">
        <v>8</v>
      </c>
      <c r="AE97" s="9">
        <v>5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187</v>
      </c>
      <c r="C98" s="29">
        <f t="shared" si="3"/>
        <v>79</v>
      </c>
      <c r="D98" s="29">
        <f t="shared" si="3"/>
        <v>108</v>
      </c>
      <c r="E98" s="12"/>
      <c r="F98" s="9">
        <v>91</v>
      </c>
      <c r="G98" s="9">
        <v>39</v>
      </c>
      <c r="H98" s="9">
        <v>52</v>
      </c>
      <c r="J98" s="9">
        <v>17</v>
      </c>
      <c r="K98" s="9">
        <v>2</v>
      </c>
      <c r="L98" s="9">
        <v>15</v>
      </c>
      <c r="N98" s="9">
        <v>25</v>
      </c>
      <c r="O98" s="9">
        <v>10</v>
      </c>
      <c r="P98" s="9">
        <v>15</v>
      </c>
      <c r="R98" s="9">
        <v>21</v>
      </c>
      <c r="S98" s="9">
        <v>10</v>
      </c>
      <c r="T98" s="9">
        <v>11</v>
      </c>
      <c r="V98" s="9">
        <v>12</v>
      </c>
      <c r="W98" s="9">
        <v>5</v>
      </c>
      <c r="X98" s="9">
        <v>7</v>
      </c>
      <c r="Z98" s="9">
        <v>16</v>
      </c>
      <c r="AA98" s="9">
        <v>10</v>
      </c>
      <c r="AB98" s="9">
        <v>6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211</v>
      </c>
      <c r="C99" s="29">
        <f t="shared" si="3"/>
        <v>86</v>
      </c>
      <c r="D99" s="29">
        <f t="shared" si="3"/>
        <v>125</v>
      </c>
      <c r="E99" s="12"/>
      <c r="F99" s="9">
        <v>111</v>
      </c>
      <c r="G99" s="9">
        <v>43</v>
      </c>
      <c r="H99" s="9">
        <v>68</v>
      </c>
      <c r="J99" s="9">
        <v>17</v>
      </c>
      <c r="K99" s="9">
        <v>11</v>
      </c>
      <c r="L99" s="9">
        <v>6</v>
      </c>
      <c r="N99" s="9">
        <v>31</v>
      </c>
      <c r="O99" s="9">
        <v>12</v>
      </c>
      <c r="P99" s="9">
        <v>19</v>
      </c>
      <c r="R99" s="9">
        <v>20</v>
      </c>
      <c r="S99" s="9">
        <v>6</v>
      </c>
      <c r="T99" s="9">
        <v>14</v>
      </c>
      <c r="V99" s="9">
        <v>16</v>
      </c>
      <c r="W99" s="9">
        <v>7</v>
      </c>
      <c r="X99" s="9">
        <v>9</v>
      </c>
      <c r="Z99" s="9">
        <v>12</v>
      </c>
      <c r="AA99" s="9">
        <v>5</v>
      </c>
      <c r="AB99" s="9">
        <v>7</v>
      </c>
      <c r="AD99" s="9">
        <v>4</v>
      </c>
      <c r="AE99" s="9">
        <v>2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197</v>
      </c>
      <c r="C100" s="29">
        <f t="shared" si="3"/>
        <v>87</v>
      </c>
      <c r="D100" s="29">
        <f t="shared" si="3"/>
        <v>110</v>
      </c>
      <c r="E100" s="12"/>
      <c r="F100" s="9">
        <v>95</v>
      </c>
      <c r="G100" s="9">
        <v>48</v>
      </c>
      <c r="H100" s="9">
        <v>47</v>
      </c>
      <c r="J100" s="9">
        <v>12</v>
      </c>
      <c r="K100" s="9">
        <v>4</v>
      </c>
      <c r="L100" s="9">
        <v>8</v>
      </c>
      <c r="N100" s="9">
        <v>26</v>
      </c>
      <c r="O100" s="9">
        <v>10</v>
      </c>
      <c r="P100" s="9">
        <v>16</v>
      </c>
      <c r="R100" s="9">
        <v>23</v>
      </c>
      <c r="S100" s="9">
        <v>9</v>
      </c>
      <c r="T100" s="9">
        <v>14</v>
      </c>
      <c r="V100" s="9">
        <v>19</v>
      </c>
      <c r="W100" s="9">
        <v>8</v>
      </c>
      <c r="X100" s="9">
        <v>11</v>
      </c>
      <c r="Z100" s="9">
        <v>19</v>
      </c>
      <c r="AA100" s="9">
        <v>6</v>
      </c>
      <c r="AB100" s="9">
        <v>13</v>
      </c>
      <c r="AD100" s="9">
        <v>3</v>
      </c>
      <c r="AE100" s="9">
        <v>2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1082</v>
      </c>
      <c r="C101" s="27">
        <f t="shared" si="3"/>
        <v>501</v>
      </c>
      <c r="D101" s="27">
        <f t="shared" si="3"/>
        <v>581</v>
      </c>
      <c r="E101" s="14"/>
      <c r="F101" s="15">
        <v>537</v>
      </c>
      <c r="G101" s="15">
        <v>257</v>
      </c>
      <c r="H101" s="15">
        <v>280</v>
      </c>
      <c r="I101" s="15"/>
      <c r="J101" s="15">
        <v>86</v>
      </c>
      <c r="K101" s="15">
        <v>34</v>
      </c>
      <c r="L101" s="15">
        <v>52</v>
      </c>
      <c r="M101" s="15"/>
      <c r="N101" s="15">
        <v>156</v>
      </c>
      <c r="O101" s="15">
        <v>70</v>
      </c>
      <c r="P101" s="15">
        <v>86</v>
      </c>
      <c r="Q101" s="15"/>
      <c r="R101" s="15">
        <v>126</v>
      </c>
      <c r="S101" s="15">
        <v>59</v>
      </c>
      <c r="T101" s="15">
        <v>67</v>
      </c>
      <c r="U101" s="15"/>
      <c r="V101" s="15">
        <v>75</v>
      </c>
      <c r="W101" s="15">
        <v>32</v>
      </c>
      <c r="X101" s="15">
        <v>43</v>
      </c>
      <c r="Y101" s="15"/>
      <c r="Z101" s="15">
        <v>71</v>
      </c>
      <c r="AA101" s="15">
        <v>30</v>
      </c>
      <c r="AB101" s="15">
        <v>41</v>
      </c>
      <c r="AC101" s="15"/>
      <c r="AD101" s="15">
        <v>31</v>
      </c>
      <c r="AE101" s="15">
        <v>19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193</v>
      </c>
      <c r="C102" s="29">
        <f t="shared" si="3"/>
        <v>71</v>
      </c>
      <c r="D102" s="29">
        <f t="shared" si="3"/>
        <v>122</v>
      </c>
      <c r="E102" s="12"/>
      <c r="F102" s="9">
        <v>95</v>
      </c>
      <c r="G102" s="9">
        <v>39</v>
      </c>
      <c r="H102" s="9">
        <v>56</v>
      </c>
      <c r="J102" s="9">
        <v>16</v>
      </c>
      <c r="K102" s="9">
        <v>3</v>
      </c>
      <c r="L102" s="9">
        <v>13</v>
      </c>
      <c r="N102" s="9">
        <v>38</v>
      </c>
      <c r="O102" s="9">
        <v>13</v>
      </c>
      <c r="P102" s="9">
        <v>25</v>
      </c>
      <c r="R102" s="9">
        <v>13</v>
      </c>
      <c r="S102" s="9">
        <v>6</v>
      </c>
      <c r="T102" s="9">
        <v>7</v>
      </c>
      <c r="V102" s="9">
        <v>12</v>
      </c>
      <c r="W102" s="9">
        <v>1</v>
      </c>
      <c r="X102" s="9">
        <v>11</v>
      </c>
      <c r="Z102" s="9">
        <v>14</v>
      </c>
      <c r="AA102" s="9">
        <v>7</v>
      </c>
      <c r="AB102" s="9">
        <v>7</v>
      </c>
      <c r="AD102" s="9">
        <v>5</v>
      </c>
      <c r="AE102" s="9">
        <v>2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227</v>
      </c>
      <c r="C103" s="29">
        <f t="shared" si="3"/>
        <v>87</v>
      </c>
      <c r="D103" s="29">
        <f t="shared" si="3"/>
        <v>140</v>
      </c>
      <c r="E103" s="12"/>
      <c r="F103" s="9">
        <v>120</v>
      </c>
      <c r="G103" s="9">
        <v>44</v>
      </c>
      <c r="H103" s="9">
        <v>76</v>
      </c>
      <c r="J103" s="9">
        <v>19</v>
      </c>
      <c r="K103" s="9">
        <v>7</v>
      </c>
      <c r="L103" s="9">
        <v>12</v>
      </c>
      <c r="N103" s="9">
        <v>33</v>
      </c>
      <c r="O103" s="9">
        <v>14</v>
      </c>
      <c r="P103" s="9">
        <v>19</v>
      </c>
      <c r="R103" s="9">
        <v>25</v>
      </c>
      <c r="S103" s="9">
        <v>10</v>
      </c>
      <c r="T103" s="9">
        <v>15</v>
      </c>
      <c r="V103" s="9">
        <v>14</v>
      </c>
      <c r="W103" s="9">
        <v>7</v>
      </c>
      <c r="X103" s="9">
        <v>7</v>
      </c>
      <c r="Z103" s="9">
        <v>11</v>
      </c>
      <c r="AA103" s="9">
        <v>4</v>
      </c>
      <c r="AB103" s="9">
        <v>7</v>
      </c>
      <c r="AD103" s="9">
        <v>5</v>
      </c>
      <c r="AE103" s="9">
        <v>1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219</v>
      </c>
      <c r="C104" s="29">
        <f t="shared" si="3"/>
        <v>74</v>
      </c>
      <c r="D104" s="29">
        <f t="shared" si="3"/>
        <v>145</v>
      </c>
      <c r="E104" s="12"/>
      <c r="F104" s="9">
        <v>104</v>
      </c>
      <c r="G104" s="9">
        <v>33</v>
      </c>
      <c r="H104" s="9">
        <v>71</v>
      </c>
      <c r="J104" s="9">
        <v>11</v>
      </c>
      <c r="K104" s="9">
        <v>5</v>
      </c>
      <c r="L104" s="9">
        <v>6</v>
      </c>
      <c r="N104" s="9">
        <v>42</v>
      </c>
      <c r="O104" s="9">
        <v>17</v>
      </c>
      <c r="P104" s="9">
        <v>25</v>
      </c>
      <c r="R104" s="9">
        <v>27</v>
      </c>
      <c r="S104" s="9">
        <v>10</v>
      </c>
      <c r="T104" s="9">
        <v>17</v>
      </c>
      <c r="V104" s="9">
        <v>15</v>
      </c>
      <c r="W104" s="9">
        <v>4</v>
      </c>
      <c r="X104" s="9">
        <v>11</v>
      </c>
      <c r="Z104" s="9">
        <v>15</v>
      </c>
      <c r="AA104" s="9">
        <v>3</v>
      </c>
      <c r="AB104" s="9">
        <v>12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197</v>
      </c>
      <c r="C105" s="29">
        <f t="shared" si="3"/>
        <v>74</v>
      </c>
      <c r="D105" s="29">
        <f t="shared" si="3"/>
        <v>123</v>
      </c>
      <c r="E105" s="12"/>
      <c r="F105" s="9">
        <v>92</v>
      </c>
      <c r="G105" s="9">
        <v>34</v>
      </c>
      <c r="H105" s="9">
        <v>58</v>
      </c>
      <c r="J105" s="9">
        <v>19</v>
      </c>
      <c r="K105" s="9">
        <v>8</v>
      </c>
      <c r="L105" s="9">
        <v>11</v>
      </c>
      <c r="N105" s="9">
        <v>36</v>
      </c>
      <c r="O105" s="9">
        <v>19</v>
      </c>
      <c r="P105" s="9">
        <v>17</v>
      </c>
      <c r="R105" s="9">
        <v>19</v>
      </c>
      <c r="S105" s="9">
        <v>4</v>
      </c>
      <c r="T105" s="9">
        <v>15</v>
      </c>
      <c r="V105" s="9">
        <v>14</v>
      </c>
      <c r="W105" s="9">
        <v>6</v>
      </c>
      <c r="X105" s="9">
        <v>8</v>
      </c>
      <c r="Z105" s="9">
        <v>12</v>
      </c>
      <c r="AA105" s="9">
        <v>2</v>
      </c>
      <c r="AB105" s="9">
        <v>10</v>
      </c>
      <c r="AD105" s="9">
        <v>5</v>
      </c>
      <c r="AE105" s="9">
        <v>1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222</v>
      </c>
      <c r="C106" s="29">
        <f t="shared" si="3"/>
        <v>87</v>
      </c>
      <c r="D106" s="29">
        <f t="shared" si="3"/>
        <v>135</v>
      </c>
      <c r="E106" s="3"/>
      <c r="F106" s="16">
        <v>108</v>
      </c>
      <c r="G106" s="16">
        <v>41</v>
      </c>
      <c r="H106" s="16">
        <v>67</v>
      </c>
      <c r="I106" s="16"/>
      <c r="J106" s="16">
        <v>20</v>
      </c>
      <c r="K106" s="16">
        <v>10</v>
      </c>
      <c r="L106" s="16">
        <v>10</v>
      </c>
      <c r="M106" s="16"/>
      <c r="N106" s="16">
        <v>35</v>
      </c>
      <c r="O106" s="16">
        <v>16</v>
      </c>
      <c r="P106" s="16">
        <v>19</v>
      </c>
      <c r="Q106" s="16"/>
      <c r="R106" s="16">
        <v>24</v>
      </c>
      <c r="S106" s="16">
        <v>7</v>
      </c>
      <c r="T106" s="16">
        <v>17</v>
      </c>
      <c r="U106" s="16"/>
      <c r="V106" s="16">
        <v>18</v>
      </c>
      <c r="W106" s="16">
        <v>6</v>
      </c>
      <c r="X106" s="16">
        <v>12</v>
      </c>
      <c r="Y106" s="16"/>
      <c r="Z106" s="16">
        <v>12</v>
      </c>
      <c r="AA106" s="16">
        <v>7</v>
      </c>
      <c r="AB106" s="16">
        <v>5</v>
      </c>
      <c r="AC106" s="16"/>
      <c r="AD106" s="16">
        <v>5</v>
      </c>
      <c r="AE106" s="16">
        <v>0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1058</v>
      </c>
      <c r="C107" s="27">
        <f t="shared" si="3"/>
        <v>393</v>
      </c>
      <c r="D107" s="27">
        <f t="shared" si="3"/>
        <v>665</v>
      </c>
      <c r="E107" s="3"/>
      <c r="F107" s="16">
        <v>519</v>
      </c>
      <c r="G107" s="16">
        <v>191</v>
      </c>
      <c r="H107" s="16">
        <v>328</v>
      </c>
      <c r="I107" s="16"/>
      <c r="J107" s="16">
        <v>85</v>
      </c>
      <c r="K107" s="16">
        <v>33</v>
      </c>
      <c r="L107" s="16">
        <v>52</v>
      </c>
      <c r="M107" s="16"/>
      <c r="N107" s="16">
        <v>184</v>
      </c>
      <c r="O107" s="16">
        <v>79</v>
      </c>
      <c r="P107" s="16">
        <v>105</v>
      </c>
      <c r="Q107" s="16"/>
      <c r="R107" s="16">
        <v>108</v>
      </c>
      <c r="S107" s="16">
        <v>37</v>
      </c>
      <c r="T107" s="16">
        <v>71</v>
      </c>
      <c r="U107" s="16"/>
      <c r="V107" s="16">
        <v>73</v>
      </c>
      <c r="W107" s="16">
        <v>24</v>
      </c>
      <c r="X107" s="16">
        <v>49</v>
      </c>
      <c r="Y107" s="16"/>
      <c r="Z107" s="16">
        <v>64</v>
      </c>
      <c r="AA107" s="16">
        <v>23</v>
      </c>
      <c r="AB107" s="16">
        <v>41</v>
      </c>
      <c r="AC107" s="16"/>
      <c r="AD107" s="16">
        <v>25</v>
      </c>
      <c r="AE107" s="16">
        <v>6</v>
      </c>
      <c r="AF107" s="16">
        <v>19</v>
      </c>
    </row>
    <row r="108" spans="1:32" s="9" customFormat="1" ht="15" customHeight="1" x14ac:dyDescent="0.15">
      <c r="A108" s="11">
        <v>85</v>
      </c>
      <c r="B108" s="28">
        <f t="shared" si="3"/>
        <v>223</v>
      </c>
      <c r="C108" s="29">
        <f t="shared" si="3"/>
        <v>80</v>
      </c>
      <c r="D108" s="29">
        <f t="shared" si="3"/>
        <v>143</v>
      </c>
      <c r="E108" s="12"/>
      <c r="F108" s="9">
        <v>110</v>
      </c>
      <c r="G108" s="9">
        <v>38</v>
      </c>
      <c r="H108" s="9">
        <v>72</v>
      </c>
      <c r="J108" s="9">
        <v>20</v>
      </c>
      <c r="K108" s="9">
        <v>5</v>
      </c>
      <c r="L108" s="9">
        <v>15</v>
      </c>
      <c r="N108" s="9">
        <v>39</v>
      </c>
      <c r="O108" s="9">
        <v>14</v>
      </c>
      <c r="P108" s="9">
        <v>25</v>
      </c>
      <c r="R108" s="9">
        <v>22</v>
      </c>
      <c r="S108" s="9">
        <v>10</v>
      </c>
      <c r="T108" s="9">
        <v>12</v>
      </c>
      <c r="V108" s="9">
        <v>14</v>
      </c>
      <c r="W108" s="9">
        <v>7</v>
      </c>
      <c r="X108" s="9">
        <v>7</v>
      </c>
      <c r="Z108" s="9">
        <v>14</v>
      </c>
      <c r="AA108" s="9">
        <v>4</v>
      </c>
      <c r="AB108" s="9">
        <v>10</v>
      </c>
      <c r="AD108" s="9">
        <v>4</v>
      </c>
      <c r="AE108" s="9">
        <v>2</v>
      </c>
      <c r="AF108" s="9">
        <v>2</v>
      </c>
    </row>
    <row r="109" spans="1:32" s="9" customFormat="1" ht="15" customHeight="1" x14ac:dyDescent="0.15">
      <c r="A109" s="11">
        <v>86</v>
      </c>
      <c r="B109" s="28">
        <f t="shared" si="3"/>
        <v>239</v>
      </c>
      <c r="C109" s="29">
        <f t="shared" si="3"/>
        <v>71</v>
      </c>
      <c r="D109" s="29">
        <f t="shared" si="3"/>
        <v>168</v>
      </c>
      <c r="E109" s="12"/>
      <c r="F109" s="9">
        <v>109</v>
      </c>
      <c r="G109" s="9">
        <v>36</v>
      </c>
      <c r="H109" s="9">
        <v>73</v>
      </c>
      <c r="J109" s="9">
        <v>19</v>
      </c>
      <c r="K109" s="9">
        <v>3</v>
      </c>
      <c r="L109" s="9">
        <v>16</v>
      </c>
      <c r="N109" s="9">
        <v>40</v>
      </c>
      <c r="O109" s="9">
        <v>11</v>
      </c>
      <c r="P109" s="9">
        <v>29</v>
      </c>
      <c r="R109" s="9">
        <v>25</v>
      </c>
      <c r="S109" s="9">
        <v>5</v>
      </c>
      <c r="T109" s="9">
        <v>20</v>
      </c>
      <c r="V109" s="9">
        <v>18</v>
      </c>
      <c r="W109" s="9">
        <v>5</v>
      </c>
      <c r="X109" s="9">
        <v>13</v>
      </c>
      <c r="Z109" s="9">
        <v>17</v>
      </c>
      <c r="AA109" s="9">
        <v>8</v>
      </c>
      <c r="AB109" s="9">
        <v>9</v>
      </c>
      <c r="AD109" s="9">
        <v>11</v>
      </c>
      <c r="AE109" s="9">
        <v>3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220</v>
      </c>
      <c r="C110" s="29">
        <f t="shared" si="3"/>
        <v>68</v>
      </c>
      <c r="D110" s="29">
        <f t="shared" si="3"/>
        <v>152</v>
      </c>
      <c r="E110" s="12"/>
      <c r="F110" s="9">
        <v>102</v>
      </c>
      <c r="G110" s="9">
        <v>33</v>
      </c>
      <c r="H110" s="9">
        <v>69</v>
      </c>
      <c r="J110" s="9">
        <v>15</v>
      </c>
      <c r="K110" s="9">
        <v>6</v>
      </c>
      <c r="L110" s="9">
        <v>9</v>
      </c>
      <c r="N110" s="9">
        <v>45</v>
      </c>
      <c r="O110" s="9">
        <v>14</v>
      </c>
      <c r="P110" s="9">
        <v>31</v>
      </c>
      <c r="R110" s="9">
        <v>19</v>
      </c>
      <c r="S110" s="9">
        <v>5</v>
      </c>
      <c r="T110" s="9">
        <v>14</v>
      </c>
      <c r="V110" s="9">
        <v>14</v>
      </c>
      <c r="W110" s="9">
        <v>4</v>
      </c>
      <c r="X110" s="9">
        <v>10</v>
      </c>
      <c r="Z110" s="9">
        <v>12</v>
      </c>
      <c r="AA110" s="9">
        <v>3</v>
      </c>
      <c r="AB110" s="9">
        <v>9</v>
      </c>
      <c r="AD110" s="9">
        <v>13</v>
      </c>
      <c r="AE110" s="9">
        <v>3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198</v>
      </c>
      <c r="C111" s="29">
        <f t="shared" si="3"/>
        <v>67</v>
      </c>
      <c r="D111" s="29">
        <f t="shared" si="3"/>
        <v>131</v>
      </c>
      <c r="E111" s="12"/>
      <c r="F111" s="9">
        <v>81</v>
      </c>
      <c r="G111" s="9">
        <v>31</v>
      </c>
      <c r="H111" s="9">
        <v>50</v>
      </c>
      <c r="J111" s="9">
        <v>23</v>
      </c>
      <c r="K111" s="9">
        <v>8</v>
      </c>
      <c r="L111" s="9">
        <v>15</v>
      </c>
      <c r="N111" s="9">
        <v>37</v>
      </c>
      <c r="O111" s="9">
        <v>10</v>
      </c>
      <c r="P111" s="9">
        <v>27</v>
      </c>
      <c r="R111" s="9">
        <v>25</v>
      </c>
      <c r="S111" s="9">
        <v>7</v>
      </c>
      <c r="T111" s="9">
        <v>18</v>
      </c>
      <c r="V111" s="9">
        <v>14</v>
      </c>
      <c r="W111" s="9">
        <v>7</v>
      </c>
      <c r="X111" s="9">
        <v>7</v>
      </c>
      <c r="Z111" s="9">
        <v>12</v>
      </c>
      <c r="AA111" s="9">
        <v>3</v>
      </c>
      <c r="AB111" s="9">
        <v>9</v>
      </c>
      <c r="AD111" s="9">
        <v>6</v>
      </c>
      <c r="AE111" s="9">
        <v>1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212</v>
      </c>
      <c r="C112" s="29">
        <f t="shared" si="3"/>
        <v>63</v>
      </c>
      <c r="D112" s="29">
        <f t="shared" si="3"/>
        <v>149</v>
      </c>
      <c r="E112" s="3"/>
      <c r="F112" s="16">
        <v>91</v>
      </c>
      <c r="G112" s="16">
        <v>30</v>
      </c>
      <c r="H112" s="16">
        <v>61</v>
      </c>
      <c r="I112" s="16"/>
      <c r="J112" s="16">
        <v>18</v>
      </c>
      <c r="K112" s="16">
        <v>4</v>
      </c>
      <c r="L112" s="16">
        <v>14</v>
      </c>
      <c r="M112" s="16"/>
      <c r="N112" s="16">
        <v>39</v>
      </c>
      <c r="O112" s="16">
        <v>6</v>
      </c>
      <c r="P112" s="16">
        <v>33</v>
      </c>
      <c r="Q112" s="16"/>
      <c r="R112" s="16">
        <v>20</v>
      </c>
      <c r="S112" s="16">
        <v>8</v>
      </c>
      <c r="T112" s="16">
        <v>12</v>
      </c>
      <c r="U112" s="16"/>
      <c r="V112" s="16">
        <v>21</v>
      </c>
      <c r="W112" s="16">
        <v>11</v>
      </c>
      <c r="X112" s="16">
        <v>10</v>
      </c>
      <c r="Y112" s="16"/>
      <c r="Z112" s="16">
        <v>12</v>
      </c>
      <c r="AA112" s="16">
        <v>4</v>
      </c>
      <c r="AB112" s="16">
        <v>8</v>
      </c>
      <c r="AC112" s="16"/>
      <c r="AD112" s="16">
        <v>11</v>
      </c>
      <c r="AE112" s="16">
        <v>0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3"/>
        <v>1092</v>
      </c>
      <c r="C113" s="27">
        <f t="shared" si="3"/>
        <v>349</v>
      </c>
      <c r="D113" s="27">
        <f t="shared" si="3"/>
        <v>743</v>
      </c>
      <c r="E113" s="3"/>
      <c r="F113" s="16">
        <v>493</v>
      </c>
      <c r="G113" s="16">
        <v>168</v>
      </c>
      <c r="H113" s="16">
        <v>325</v>
      </c>
      <c r="I113" s="16"/>
      <c r="J113" s="16">
        <v>95</v>
      </c>
      <c r="K113" s="16">
        <v>26</v>
      </c>
      <c r="L113" s="16">
        <v>69</v>
      </c>
      <c r="M113" s="16"/>
      <c r="N113" s="16">
        <v>200</v>
      </c>
      <c r="O113" s="16">
        <v>55</v>
      </c>
      <c r="P113" s="16">
        <v>145</v>
      </c>
      <c r="Q113" s="16"/>
      <c r="R113" s="16">
        <v>111</v>
      </c>
      <c r="S113" s="16">
        <v>35</v>
      </c>
      <c r="T113" s="16">
        <v>76</v>
      </c>
      <c r="U113" s="16"/>
      <c r="V113" s="16">
        <v>81</v>
      </c>
      <c r="W113" s="16">
        <v>34</v>
      </c>
      <c r="X113" s="16">
        <v>47</v>
      </c>
      <c r="Y113" s="16"/>
      <c r="Z113" s="16">
        <v>67</v>
      </c>
      <c r="AA113" s="16">
        <v>22</v>
      </c>
      <c r="AB113" s="16">
        <v>45</v>
      </c>
      <c r="AC113" s="16"/>
      <c r="AD113" s="16">
        <v>45</v>
      </c>
      <c r="AE113" s="16">
        <v>9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3"/>
        <v>155</v>
      </c>
      <c r="C114" s="29">
        <f t="shared" si="3"/>
        <v>44</v>
      </c>
      <c r="D114" s="29">
        <f t="shared" si="3"/>
        <v>111</v>
      </c>
      <c r="E114" s="12"/>
      <c r="F114" s="9">
        <v>60</v>
      </c>
      <c r="G114" s="9">
        <v>13</v>
      </c>
      <c r="H114" s="9">
        <v>47</v>
      </c>
      <c r="J114" s="9">
        <v>13</v>
      </c>
      <c r="K114" s="9">
        <v>6</v>
      </c>
      <c r="L114" s="9">
        <v>7</v>
      </c>
      <c r="N114" s="9">
        <v>25</v>
      </c>
      <c r="O114" s="9">
        <v>10</v>
      </c>
      <c r="P114" s="9">
        <v>15</v>
      </c>
      <c r="R114" s="9">
        <v>24</v>
      </c>
      <c r="S114" s="9">
        <v>7</v>
      </c>
      <c r="T114" s="9">
        <v>17</v>
      </c>
      <c r="V114" s="9">
        <v>12</v>
      </c>
      <c r="W114" s="9">
        <v>1</v>
      </c>
      <c r="X114" s="9">
        <v>11</v>
      </c>
      <c r="Z114" s="9">
        <v>16</v>
      </c>
      <c r="AA114" s="9">
        <v>7</v>
      </c>
      <c r="AB114" s="9">
        <v>9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116</v>
      </c>
      <c r="C115" s="29">
        <f t="shared" si="3"/>
        <v>41</v>
      </c>
      <c r="D115" s="29">
        <f t="shared" si="3"/>
        <v>75</v>
      </c>
      <c r="E115" s="12"/>
      <c r="F115" s="9">
        <v>47</v>
      </c>
      <c r="G115" s="9">
        <v>15</v>
      </c>
      <c r="H115" s="9">
        <v>32</v>
      </c>
      <c r="J115" s="9">
        <v>7</v>
      </c>
      <c r="K115" s="9">
        <v>1</v>
      </c>
      <c r="L115" s="9">
        <v>6</v>
      </c>
      <c r="N115" s="9">
        <v>17</v>
      </c>
      <c r="O115" s="9">
        <v>10</v>
      </c>
      <c r="P115" s="9">
        <v>7</v>
      </c>
      <c r="R115" s="9">
        <v>16</v>
      </c>
      <c r="S115" s="9">
        <v>2</v>
      </c>
      <c r="T115" s="9">
        <v>14</v>
      </c>
      <c r="V115" s="9">
        <v>13</v>
      </c>
      <c r="W115" s="9">
        <v>5</v>
      </c>
      <c r="X115" s="9">
        <v>8</v>
      </c>
      <c r="Z115" s="9">
        <v>9</v>
      </c>
      <c r="AA115" s="9">
        <v>4</v>
      </c>
      <c r="AB115" s="9">
        <v>5</v>
      </c>
      <c r="AD115" s="9">
        <v>7</v>
      </c>
      <c r="AE115" s="9">
        <v>4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121</v>
      </c>
      <c r="C116" s="29">
        <f t="shared" si="3"/>
        <v>23</v>
      </c>
      <c r="D116" s="29">
        <f t="shared" si="3"/>
        <v>98</v>
      </c>
      <c r="E116" s="12"/>
      <c r="F116" s="9">
        <v>49</v>
      </c>
      <c r="G116" s="9">
        <v>12</v>
      </c>
      <c r="H116" s="9">
        <v>37</v>
      </c>
      <c r="J116" s="9">
        <v>13</v>
      </c>
      <c r="K116" s="9">
        <v>1</v>
      </c>
      <c r="L116" s="9">
        <v>12</v>
      </c>
      <c r="N116" s="9">
        <v>23</v>
      </c>
      <c r="O116" s="9">
        <v>5</v>
      </c>
      <c r="P116" s="9">
        <v>18</v>
      </c>
      <c r="R116" s="9">
        <v>13</v>
      </c>
      <c r="S116" s="9">
        <v>3</v>
      </c>
      <c r="T116" s="9">
        <v>10</v>
      </c>
      <c r="V116" s="9">
        <v>8</v>
      </c>
      <c r="W116" s="9">
        <v>1</v>
      </c>
      <c r="X116" s="9">
        <v>7</v>
      </c>
      <c r="Z116" s="9">
        <v>6</v>
      </c>
      <c r="AA116" s="9">
        <v>1</v>
      </c>
      <c r="AB116" s="9">
        <v>5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99</v>
      </c>
      <c r="C117" s="29">
        <f t="shared" si="3"/>
        <v>31</v>
      </c>
      <c r="D117" s="29">
        <f t="shared" si="3"/>
        <v>68</v>
      </c>
      <c r="E117" s="12"/>
      <c r="F117" s="9">
        <v>35</v>
      </c>
      <c r="G117" s="9">
        <v>11</v>
      </c>
      <c r="H117" s="9">
        <v>24</v>
      </c>
      <c r="J117" s="9">
        <v>9</v>
      </c>
      <c r="K117" s="9">
        <v>4</v>
      </c>
      <c r="L117" s="9">
        <v>5</v>
      </c>
      <c r="N117" s="9">
        <v>16</v>
      </c>
      <c r="O117" s="9">
        <v>3</v>
      </c>
      <c r="P117" s="9">
        <v>13</v>
      </c>
      <c r="R117" s="9">
        <v>11</v>
      </c>
      <c r="S117" s="9">
        <v>5</v>
      </c>
      <c r="T117" s="9">
        <v>6</v>
      </c>
      <c r="V117" s="9">
        <v>8</v>
      </c>
      <c r="W117" s="9">
        <v>3</v>
      </c>
      <c r="X117" s="9">
        <v>5</v>
      </c>
      <c r="Z117" s="9">
        <v>11</v>
      </c>
      <c r="AA117" s="9">
        <v>3</v>
      </c>
      <c r="AB117" s="9">
        <v>8</v>
      </c>
      <c r="AD117" s="9">
        <v>9</v>
      </c>
      <c r="AE117" s="9">
        <v>2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90</v>
      </c>
      <c r="C118" s="29">
        <f t="shared" si="3"/>
        <v>15</v>
      </c>
      <c r="D118" s="29">
        <f t="shared" si="3"/>
        <v>75</v>
      </c>
      <c r="E118" s="12"/>
      <c r="F118" s="16">
        <v>41</v>
      </c>
      <c r="G118" s="16">
        <v>5</v>
      </c>
      <c r="H118" s="16">
        <v>36</v>
      </c>
      <c r="I118" s="16"/>
      <c r="J118" s="16">
        <v>7</v>
      </c>
      <c r="K118" s="16">
        <v>2</v>
      </c>
      <c r="L118" s="16">
        <v>5</v>
      </c>
      <c r="M118" s="16"/>
      <c r="N118" s="16">
        <v>21</v>
      </c>
      <c r="O118" s="16">
        <v>5</v>
      </c>
      <c r="P118" s="16">
        <v>16</v>
      </c>
      <c r="Q118" s="16"/>
      <c r="R118" s="16">
        <v>8</v>
      </c>
      <c r="S118" s="16">
        <v>2</v>
      </c>
      <c r="T118" s="16">
        <v>6</v>
      </c>
      <c r="U118" s="16"/>
      <c r="V118" s="16">
        <v>4</v>
      </c>
      <c r="W118" s="16">
        <v>0</v>
      </c>
      <c r="X118" s="16">
        <v>4</v>
      </c>
      <c r="Y118" s="16"/>
      <c r="Z118" s="16">
        <v>4</v>
      </c>
      <c r="AA118" s="16">
        <v>0</v>
      </c>
      <c r="AB118" s="16">
        <v>4</v>
      </c>
      <c r="AC118" s="16"/>
      <c r="AD118" s="16">
        <v>5</v>
      </c>
      <c r="AE118" s="16">
        <v>1</v>
      </c>
      <c r="AF118" s="16">
        <v>4</v>
      </c>
    </row>
    <row r="119" spans="1:32" s="9" customFormat="1" ht="15" customHeight="1" x14ac:dyDescent="0.15">
      <c r="A119" s="13" t="s">
        <v>18</v>
      </c>
      <c r="B119" s="26">
        <f t="shared" si="3"/>
        <v>581</v>
      </c>
      <c r="C119" s="27">
        <f t="shared" si="3"/>
        <v>154</v>
      </c>
      <c r="D119" s="27">
        <f t="shared" si="3"/>
        <v>427</v>
      </c>
      <c r="E119" s="14"/>
      <c r="F119" s="15">
        <v>232</v>
      </c>
      <c r="G119" s="15">
        <v>56</v>
      </c>
      <c r="H119" s="15">
        <v>176</v>
      </c>
      <c r="I119" s="15"/>
      <c r="J119" s="15">
        <v>49</v>
      </c>
      <c r="K119" s="15">
        <v>14</v>
      </c>
      <c r="L119" s="15">
        <v>35</v>
      </c>
      <c r="M119" s="15"/>
      <c r="N119" s="15">
        <v>102</v>
      </c>
      <c r="O119" s="15">
        <v>33</v>
      </c>
      <c r="P119" s="15">
        <v>69</v>
      </c>
      <c r="Q119" s="15"/>
      <c r="R119" s="15">
        <v>72</v>
      </c>
      <c r="S119" s="15">
        <v>19</v>
      </c>
      <c r="T119" s="15">
        <v>53</v>
      </c>
      <c r="U119" s="15"/>
      <c r="V119" s="15">
        <v>45</v>
      </c>
      <c r="W119" s="15">
        <v>10</v>
      </c>
      <c r="X119" s="15">
        <v>35</v>
      </c>
      <c r="Y119" s="15"/>
      <c r="Z119" s="15">
        <v>46</v>
      </c>
      <c r="AA119" s="15">
        <v>15</v>
      </c>
      <c r="AB119" s="15">
        <v>31</v>
      </c>
      <c r="AC119" s="15"/>
      <c r="AD119" s="15">
        <v>35</v>
      </c>
      <c r="AE119" s="15">
        <v>7</v>
      </c>
      <c r="AF119" s="15">
        <v>28</v>
      </c>
    </row>
    <row r="120" spans="1:32" s="9" customFormat="1" ht="15" customHeight="1" x14ac:dyDescent="0.15">
      <c r="A120" s="11">
        <v>95</v>
      </c>
      <c r="B120" s="28">
        <f t="shared" si="3"/>
        <v>52</v>
      </c>
      <c r="C120" s="29">
        <f t="shared" si="3"/>
        <v>6</v>
      </c>
      <c r="D120" s="29">
        <f t="shared" si="3"/>
        <v>46</v>
      </c>
      <c r="E120" s="12"/>
      <c r="F120" s="9">
        <v>21</v>
      </c>
      <c r="G120" s="9">
        <v>1</v>
      </c>
      <c r="H120" s="9">
        <v>20</v>
      </c>
      <c r="J120" s="9">
        <v>4</v>
      </c>
      <c r="K120" s="9">
        <v>1</v>
      </c>
      <c r="L120" s="9">
        <v>3</v>
      </c>
      <c r="N120" s="9">
        <v>9</v>
      </c>
      <c r="O120" s="9">
        <v>2</v>
      </c>
      <c r="P120" s="9">
        <v>7</v>
      </c>
      <c r="R120" s="9">
        <v>9</v>
      </c>
      <c r="S120" s="9">
        <v>1</v>
      </c>
      <c r="T120" s="9">
        <v>8</v>
      </c>
      <c r="V120" s="9">
        <v>2</v>
      </c>
      <c r="W120" s="9">
        <v>0</v>
      </c>
      <c r="X120" s="9">
        <v>2</v>
      </c>
      <c r="Z120" s="9">
        <v>1</v>
      </c>
      <c r="AA120" s="9">
        <v>0</v>
      </c>
      <c r="AB120" s="9">
        <v>1</v>
      </c>
      <c r="AD120" s="9">
        <v>6</v>
      </c>
      <c r="AE120" s="9">
        <v>1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11</v>
      </c>
      <c r="D121" s="29">
        <f t="shared" si="3"/>
        <v>29</v>
      </c>
      <c r="E121" s="12"/>
      <c r="F121" s="9">
        <v>9</v>
      </c>
      <c r="G121" s="9">
        <v>0</v>
      </c>
      <c r="H121" s="9">
        <v>9</v>
      </c>
      <c r="J121" s="9">
        <v>4</v>
      </c>
      <c r="K121" s="9">
        <v>1</v>
      </c>
      <c r="L121" s="9">
        <v>3</v>
      </c>
      <c r="N121" s="9">
        <v>8</v>
      </c>
      <c r="O121" s="9">
        <v>4</v>
      </c>
      <c r="P121" s="9">
        <v>4</v>
      </c>
      <c r="R121" s="9">
        <v>7</v>
      </c>
      <c r="S121" s="9">
        <v>2</v>
      </c>
      <c r="T121" s="9">
        <v>5</v>
      </c>
      <c r="V121" s="9">
        <v>6</v>
      </c>
      <c r="W121" s="9">
        <v>3</v>
      </c>
      <c r="X121" s="9">
        <v>3</v>
      </c>
      <c r="Z121" s="9">
        <v>1</v>
      </c>
      <c r="AA121" s="9">
        <v>1</v>
      </c>
      <c r="AB121" s="9">
        <v>0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5</v>
      </c>
      <c r="D122" s="29">
        <f t="shared" si="3"/>
        <v>24</v>
      </c>
      <c r="E122" s="12"/>
      <c r="F122" s="9">
        <v>12</v>
      </c>
      <c r="G122" s="9">
        <v>1</v>
      </c>
      <c r="H122" s="9">
        <v>11</v>
      </c>
      <c r="J122" s="9">
        <v>2</v>
      </c>
      <c r="K122" s="9">
        <v>0</v>
      </c>
      <c r="L122" s="9">
        <v>2</v>
      </c>
      <c r="N122" s="9">
        <v>6</v>
      </c>
      <c r="O122" s="9">
        <v>2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2</v>
      </c>
      <c r="AA122" s="9">
        <v>1</v>
      </c>
      <c r="AB122" s="9">
        <v>1</v>
      </c>
      <c r="AD122" s="9">
        <v>4</v>
      </c>
      <c r="AE122" s="9">
        <v>1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8</v>
      </c>
      <c r="D123" s="29">
        <f t="shared" si="3"/>
        <v>19</v>
      </c>
      <c r="E123" s="12"/>
      <c r="F123" s="9">
        <v>14</v>
      </c>
      <c r="G123" s="9">
        <v>6</v>
      </c>
      <c r="H123" s="9">
        <v>8</v>
      </c>
      <c r="J123" s="9">
        <v>3</v>
      </c>
      <c r="K123" s="9">
        <v>0</v>
      </c>
      <c r="L123" s="9">
        <v>3</v>
      </c>
      <c r="N123" s="9">
        <v>2</v>
      </c>
      <c r="O123" s="9">
        <v>0</v>
      </c>
      <c r="P123" s="9">
        <v>2</v>
      </c>
      <c r="R123" s="9">
        <v>2</v>
      </c>
      <c r="S123" s="9">
        <v>1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23</v>
      </c>
      <c r="C124" s="33">
        <f t="shared" si="3"/>
        <v>5</v>
      </c>
      <c r="D124" s="29">
        <f t="shared" si="3"/>
        <v>18</v>
      </c>
      <c r="E124" s="12"/>
      <c r="F124" s="16">
        <v>10</v>
      </c>
      <c r="G124" s="16">
        <v>3</v>
      </c>
      <c r="H124" s="16">
        <v>7</v>
      </c>
      <c r="I124" s="16"/>
      <c r="J124" s="16">
        <v>0</v>
      </c>
      <c r="K124" s="16">
        <v>0</v>
      </c>
      <c r="L124" s="16">
        <v>0</v>
      </c>
      <c r="M124" s="16"/>
      <c r="N124" s="16">
        <v>1</v>
      </c>
      <c r="O124" s="16">
        <v>0</v>
      </c>
      <c r="P124" s="16">
        <v>1</v>
      </c>
      <c r="Q124" s="16"/>
      <c r="R124" s="16">
        <v>2</v>
      </c>
      <c r="S124" s="16">
        <v>0</v>
      </c>
      <c r="T124" s="16">
        <v>2</v>
      </c>
      <c r="U124" s="16"/>
      <c r="V124" s="16">
        <v>1</v>
      </c>
      <c r="W124" s="16">
        <v>0</v>
      </c>
      <c r="X124" s="16">
        <v>1</v>
      </c>
      <c r="Y124" s="16"/>
      <c r="Z124" s="16">
        <v>2</v>
      </c>
      <c r="AA124" s="16">
        <v>1</v>
      </c>
      <c r="AB124" s="16">
        <v>1</v>
      </c>
      <c r="AC124" s="16"/>
      <c r="AD124" s="16">
        <v>7</v>
      </c>
      <c r="AE124" s="16">
        <v>1</v>
      </c>
      <c r="AF124" s="16">
        <v>6</v>
      </c>
    </row>
    <row r="125" spans="1:32" s="9" customFormat="1" ht="15" customHeight="1" x14ac:dyDescent="0.15">
      <c r="A125" s="13" t="s">
        <v>19</v>
      </c>
      <c r="B125" s="26">
        <f t="shared" si="3"/>
        <v>171</v>
      </c>
      <c r="C125" s="31">
        <f t="shared" si="3"/>
        <v>35</v>
      </c>
      <c r="D125" s="37">
        <f t="shared" si="3"/>
        <v>136</v>
      </c>
      <c r="E125" s="4"/>
      <c r="F125" s="9">
        <v>66</v>
      </c>
      <c r="G125" s="9">
        <v>11</v>
      </c>
      <c r="H125" s="9">
        <v>55</v>
      </c>
      <c r="J125" s="9">
        <v>13</v>
      </c>
      <c r="K125" s="9">
        <v>2</v>
      </c>
      <c r="L125" s="9">
        <v>11</v>
      </c>
      <c r="N125" s="9">
        <v>26</v>
      </c>
      <c r="O125" s="9">
        <v>8</v>
      </c>
      <c r="P125" s="9">
        <v>18</v>
      </c>
      <c r="R125" s="9">
        <v>22</v>
      </c>
      <c r="S125" s="9">
        <v>4</v>
      </c>
      <c r="T125" s="9">
        <v>18</v>
      </c>
      <c r="V125" s="9">
        <v>10</v>
      </c>
      <c r="W125" s="9">
        <v>3</v>
      </c>
      <c r="X125" s="9">
        <v>7</v>
      </c>
      <c r="Z125" s="9">
        <v>9</v>
      </c>
      <c r="AA125" s="9">
        <v>4</v>
      </c>
      <c r="AB125" s="9">
        <v>5</v>
      </c>
      <c r="AD125" s="9">
        <v>25</v>
      </c>
      <c r="AE125" s="9">
        <v>3</v>
      </c>
      <c r="AF125" s="9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29</v>
      </c>
      <c r="C126" s="27">
        <f t="shared" si="3"/>
        <v>7</v>
      </c>
      <c r="D126" s="27">
        <f t="shared" si="3"/>
        <v>22</v>
      </c>
      <c r="E126" s="14"/>
      <c r="F126" s="15">
        <v>3</v>
      </c>
      <c r="G126" s="15">
        <v>0</v>
      </c>
      <c r="H126" s="15">
        <v>3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3</v>
      </c>
      <c r="P126" s="15">
        <v>7</v>
      </c>
      <c r="Q126" s="15"/>
      <c r="R126" s="15">
        <v>4</v>
      </c>
      <c r="S126" s="15">
        <v>2</v>
      </c>
      <c r="T126" s="15">
        <v>2</v>
      </c>
      <c r="U126" s="15"/>
      <c r="V126" s="15">
        <v>3</v>
      </c>
      <c r="W126" s="15">
        <v>0</v>
      </c>
      <c r="X126" s="15">
        <v>3</v>
      </c>
      <c r="Y126" s="15"/>
      <c r="Z126" s="15">
        <v>1</v>
      </c>
      <c r="AA126" s="15">
        <v>0</v>
      </c>
      <c r="AB126" s="15">
        <v>1</v>
      </c>
      <c r="AC126" s="15"/>
      <c r="AD126" s="15">
        <v>4</v>
      </c>
      <c r="AE126" s="15">
        <v>1</v>
      </c>
      <c r="AF126" s="15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17101</v>
      </c>
      <c r="C127" s="27">
        <f t="shared" si="3"/>
        <v>8094</v>
      </c>
      <c r="D127" s="32">
        <f t="shared" si="3"/>
        <v>9007</v>
      </c>
      <c r="E127" s="3"/>
      <c r="F127" s="15">
        <v>9610</v>
      </c>
      <c r="G127" s="15">
        <v>4563</v>
      </c>
      <c r="H127" s="15">
        <v>5047</v>
      </c>
      <c r="I127" s="15"/>
      <c r="J127" s="15">
        <v>1623</v>
      </c>
      <c r="K127" s="15">
        <v>759</v>
      </c>
      <c r="L127" s="15">
        <v>864</v>
      </c>
      <c r="M127" s="15"/>
      <c r="N127" s="15">
        <v>2585</v>
      </c>
      <c r="O127" s="15">
        <v>1219</v>
      </c>
      <c r="P127" s="15">
        <v>1366</v>
      </c>
      <c r="Q127" s="15"/>
      <c r="R127" s="15">
        <v>1357</v>
      </c>
      <c r="S127" s="15">
        <v>645</v>
      </c>
      <c r="T127" s="15">
        <v>712</v>
      </c>
      <c r="U127" s="15"/>
      <c r="V127" s="15">
        <v>809</v>
      </c>
      <c r="W127" s="15">
        <v>378</v>
      </c>
      <c r="X127" s="15">
        <v>431</v>
      </c>
      <c r="Y127" s="15"/>
      <c r="Z127" s="15">
        <v>801</v>
      </c>
      <c r="AA127" s="15">
        <v>372</v>
      </c>
      <c r="AB127" s="15">
        <v>429</v>
      </c>
      <c r="AC127" s="15"/>
      <c r="AD127" s="15">
        <v>316</v>
      </c>
      <c r="AE127" s="15">
        <v>158</v>
      </c>
      <c r="AF127" s="15">
        <v>158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1943</v>
      </c>
      <c r="C132" s="29">
        <f t="shared" ref="C132:D132" si="4">G132+K132+O132+S132+W132+AA132+AE132</f>
        <v>986</v>
      </c>
      <c r="D132" s="29">
        <f t="shared" si="4"/>
        <v>957</v>
      </c>
      <c r="E132" s="4"/>
      <c r="F132" s="19">
        <v>1343</v>
      </c>
      <c r="G132" s="10">
        <v>677</v>
      </c>
      <c r="H132" s="10">
        <v>666</v>
      </c>
      <c r="I132" s="10"/>
      <c r="J132" s="10">
        <v>195</v>
      </c>
      <c r="K132" s="10">
        <v>97</v>
      </c>
      <c r="L132" s="10">
        <v>98</v>
      </c>
      <c r="M132" s="10"/>
      <c r="N132" s="10">
        <v>192</v>
      </c>
      <c r="O132" s="10">
        <v>97</v>
      </c>
      <c r="P132" s="10">
        <v>95</v>
      </c>
      <c r="Q132" s="10"/>
      <c r="R132" s="10">
        <v>73</v>
      </c>
      <c r="S132" s="10">
        <v>42</v>
      </c>
      <c r="T132" s="10">
        <v>31</v>
      </c>
      <c r="U132" s="10"/>
      <c r="V132" s="10">
        <v>64</v>
      </c>
      <c r="W132" s="10">
        <v>30</v>
      </c>
      <c r="X132" s="10">
        <v>34</v>
      </c>
      <c r="Y132" s="10"/>
      <c r="Z132" s="10">
        <v>76</v>
      </c>
      <c r="AA132" s="10">
        <v>43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0.11360000000000001</v>
      </c>
      <c r="C133" s="21">
        <f t="shared" ref="C133:D133" si="5">ROUND(C132/C$138,4)</f>
        <v>0.12180000000000001</v>
      </c>
      <c r="D133" s="35">
        <f t="shared" si="5"/>
        <v>0.10630000000000001</v>
      </c>
      <c r="E133" s="3"/>
      <c r="F133" s="21">
        <v>0.13975026014568159</v>
      </c>
      <c r="G133" s="21">
        <v>0.14836730221345606</v>
      </c>
      <c r="H133" s="21">
        <v>0.13195957994848426</v>
      </c>
      <c r="I133" s="16"/>
      <c r="J133" s="21">
        <v>0.12014787430683918</v>
      </c>
      <c r="K133" s="21">
        <v>0.12779973649538867</v>
      </c>
      <c r="L133" s="21">
        <v>0.11342592592592593</v>
      </c>
      <c r="M133" s="16"/>
      <c r="N133" s="21">
        <v>7.4274661508704057E-2</v>
      </c>
      <c r="O133" s="21">
        <v>7.9573420836751438E-2</v>
      </c>
      <c r="P133" s="21">
        <v>6.9546120058565156E-2</v>
      </c>
      <c r="Q133" s="16"/>
      <c r="R133" s="21">
        <v>5.3795136330140013E-2</v>
      </c>
      <c r="S133" s="21">
        <v>6.5116279069767441E-2</v>
      </c>
      <c r="T133" s="21">
        <v>4.3539325842696631E-2</v>
      </c>
      <c r="U133" s="16"/>
      <c r="V133" s="21">
        <v>7.9110012360939425E-2</v>
      </c>
      <c r="W133" s="21">
        <v>7.9365079365079361E-2</v>
      </c>
      <c r="X133" s="21">
        <v>7.8886310904872387E-2</v>
      </c>
      <c r="Y133" s="16"/>
      <c r="Z133" s="21">
        <v>9.4881398252184765E-2</v>
      </c>
      <c r="AA133" s="21">
        <v>0.11559139784946236</v>
      </c>
      <c r="AB133" s="21">
        <v>7.6923076923076927E-2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7754</v>
      </c>
      <c r="C134" s="29">
        <f t="shared" ref="C134:D138" si="6">G134+K134+O134+S134+W134+AA134+AE134</f>
        <v>3946</v>
      </c>
      <c r="D134" s="29">
        <f t="shared" si="6"/>
        <v>3808</v>
      </c>
      <c r="E134" s="12"/>
      <c r="F134" s="23">
        <v>4729</v>
      </c>
      <c r="G134" s="23">
        <v>2370</v>
      </c>
      <c r="H134" s="23">
        <v>2359</v>
      </c>
      <c r="J134" s="19">
        <v>738</v>
      </c>
      <c r="K134" s="23">
        <v>368</v>
      </c>
      <c r="L134" s="23">
        <v>370</v>
      </c>
      <c r="N134" s="19">
        <v>1153</v>
      </c>
      <c r="O134" s="23">
        <v>577</v>
      </c>
      <c r="P134" s="23">
        <v>576</v>
      </c>
      <c r="R134" s="19">
        <v>496</v>
      </c>
      <c r="S134" s="23">
        <v>267</v>
      </c>
      <c r="T134" s="23">
        <v>229</v>
      </c>
      <c r="V134" s="19">
        <v>261</v>
      </c>
      <c r="W134" s="23">
        <v>139</v>
      </c>
      <c r="X134" s="23">
        <v>122</v>
      </c>
      <c r="Z134" s="19">
        <v>275</v>
      </c>
      <c r="AA134" s="23">
        <v>142</v>
      </c>
      <c r="AB134" s="23">
        <v>133</v>
      </c>
      <c r="AD134" s="19">
        <v>102</v>
      </c>
      <c r="AE134" s="23">
        <v>83</v>
      </c>
      <c r="AF134" s="23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0.45340000000000003</v>
      </c>
      <c r="C135" s="21">
        <f t="shared" ref="C135:D135" si="7">ROUND(C134/C$138,4)</f>
        <v>0.48749999999999999</v>
      </c>
      <c r="D135" s="21">
        <f t="shared" si="7"/>
        <v>0.42280000000000001</v>
      </c>
      <c r="E135" s="20"/>
      <c r="F135" s="21">
        <v>0.49209157127991676</v>
      </c>
      <c r="G135" s="21">
        <v>0.51939513477975019</v>
      </c>
      <c r="H135" s="21">
        <v>0.46740638002773927</v>
      </c>
      <c r="J135" s="21">
        <v>0.45471349353049906</v>
      </c>
      <c r="K135" s="21">
        <v>0.48484848484848486</v>
      </c>
      <c r="L135" s="21">
        <v>0.42824074074074076</v>
      </c>
      <c r="N135" s="21">
        <v>0.44603481624758218</v>
      </c>
      <c r="O135" s="21">
        <v>0.47333880229696473</v>
      </c>
      <c r="P135" s="21">
        <v>0.42166910688140558</v>
      </c>
      <c r="R135" s="21">
        <v>0.36551215917464996</v>
      </c>
      <c r="S135" s="21">
        <v>0.413953488372093</v>
      </c>
      <c r="T135" s="21">
        <v>0.32162921348314605</v>
      </c>
      <c r="V135" s="21">
        <v>0.32262051915945611</v>
      </c>
      <c r="W135" s="21">
        <v>0.36772486772486773</v>
      </c>
      <c r="X135" s="21">
        <v>0.28306264501160094</v>
      </c>
      <c r="Z135" s="21">
        <v>0.34332084893882647</v>
      </c>
      <c r="AA135" s="21">
        <v>0.38172043010752688</v>
      </c>
      <c r="AB135" s="21">
        <v>0.31002331002331002</v>
      </c>
      <c r="AD135" s="21">
        <v>0.32278481012658228</v>
      </c>
      <c r="AE135" s="21">
        <v>0.52531645569620256</v>
      </c>
      <c r="AF135" s="21">
        <v>0.12025316455696203</v>
      </c>
    </row>
    <row r="136" spans="1:32" s="9" customFormat="1" ht="15" customHeight="1" x14ac:dyDescent="0.15">
      <c r="A136" s="2" t="s">
        <v>37</v>
      </c>
      <c r="B136" s="28">
        <f>F136+J136+N136+R136+V136+Z136+AD136</f>
        <v>7404</v>
      </c>
      <c r="C136" s="29">
        <f t="shared" si="6"/>
        <v>3162</v>
      </c>
      <c r="D136" s="29">
        <f t="shared" si="6"/>
        <v>4242</v>
      </c>
      <c r="E136" s="4"/>
      <c r="F136" s="19">
        <v>3538</v>
      </c>
      <c r="G136" s="19">
        <v>1516</v>
      </c>
      <c r="H136" s="19">
        <v>2022</v>
      </c>
      <c r="I136" s="10"/>
      <c r="J136" s="19">
        <v>690</v>
      </c>
      <c r="K136" s="19">
        <v>294</v>
      </c>
      <c r="L136" s="19">
        <v>396</v>
      </c>
      <c r="M136" s="10"/>
      <c r="N136" s="19">
        <v>1240</v>
      </c>
      <c r="O136" s="19">
        <v>545</v>
      </c>
      <c r="P136" s="19">
        <v>695</v>
      </c>
      <c r="Q136" s="10"/>
      <c r="R136" s="19">
        <v>788</v>
      </c>
      <c r="S136" s="19">
        <v>336</v>
      </c>
      <c r="T136" s="19">
        <v>452</v>
      </c>
      <c r="U136" s="10"/>
      <c r="V136" s="19">
        <v>484</v>
      </c>
      <c r="W136" s="19">
        <v>209</v>
      </c>
      <c r="X136" s="19">
        <v>275</v>
      </c>
      <c r="Y136" s="10"/>
      <c r="Z136" s="19">
        <v>450</v>
      </c>
      <c r="AA136" s="19">
        <v>187</v>
      </c>
      <c r="AB136" s="19">
        <v>263</v>
      </c>
      <c r="AC136" s="10"/>
      <c r="AD136" s="19">
        <v>214</v>
      </c>
      <c r="AE136" s="19">
        <v>75</v>
      </c>
      <c r="AF136" s="19">
        <v>139</v>
      </c>
    </row>
    <row r="137" spans="1:32" s="9" customFormat="1" ht="15" customHeight="1" x14ac:dyDescent="0.15">
      <c r="A137" s="1" t="s">
        <v>38</v>
      </c>
      <c r="B137" s="20">
        <f>ROUND(B136/B$138,4)</f>
        <v>0.433</v>
      </c>
      <c r="C137" s="21">
        <f t="shared" ref="C137:D137" si="8">ROUND(C136/C$138,4)</f>
        <v>0.39069999999999999</v>
      </c>
      <c r="D137" s="21">
        <f t="shared" si="8"/>
        <v>0.47099999999999997</v>
      </c>
      <c r="E137" s="3"/>
      <c r="F137" s="21">
        <v>0.36815816857440165</v>
      </c>
      <c r="G137" s="21">
        <v>0.3322375630067938</v>
      </c>
      <c r="H137" s="21">
        <v>0.40063404002377651</v>
      </c>
      <c r="I137" s="16"/>
      <c r="J137" s="21">
        <v>0.42513863216266173</v>
      </c>
      <c r="K137" s="21">
        <v>0.38735177865612647</v>
      </c>
      <c r="L137" s="21">
        <v>0.45833333333333331</v>
      </c>
      <c r="M137" s="16"/>
      <c r="N137" s="21">
        <v>0.47969052224371372</v>
      </c>
      <c r="O137" s="21">
        <v>0.44708777686628381</v>
      </c>
      <c r="P137" s="21">
        <v>0.50878477306002923</v>
      </c>
      <c r="Q137" s="16"/>
      <c r="R137" s="21">
        <v>0.58069270449521004</v>
      </c>
      <c r="S137" s="21">
        <v>0.52093023255813953</v>
      </c>
      <c r="T137" s="21">
        <v>0.6348314606741573</v>
      </c>
      <c r="U137" s="16"/>
      <c r="V137" s="21">
        <v>0.59826946847960449</v>
      </c>
      <c r="W137" s="21">
        <v>0.55291005291005291</v>
      </c>
      <c r="X137" s="21">
        <v>0.63805104408352664</v>
      </c>
      <c r="Y137" s="16"/>
      <c r="Z137" s="21">
        <v>0.5617977528089888</v>
      </c>
      <c r="AA137" s="21">
        <v>0.50268817204301075</v>
      </c>
      <c r="AB137" s="21">
        <v>0.61305361305361306</v>
      </c>
      <c r="AC137" s="16"/>
      <c r="AD137" s="21">
        <v>0.67721518987341767</v>
      </c>
      <c r="AE137" s="21">
        <v>0.47468354430379744</v>
      </c>
      <c r="AF137" s="21">
        <v>0.879746835443038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17101</v>
      </c>
      <c r="C138" s="27">
        <f t="shared" si="6"/>
        <v>8094</v>
      </c>
      <c r="D138" s="27">
        <f t="shared" si="6"/>
        <v>9007</v>
      </c>
      <c r="E138" s="14"/>
      <c r="F138" s="25">
        <v>9610</v>
      </c>
      <c r="G138" s="25">
        <v>4563</v>
      </c>
      <c r="H138" s="25">
        <v>5047</v>
      </c>
      <c r="I138" s="15"/>
      <c r="J138" s="25">
        <v>1623</v>
      </c>
      <c r="K138" s="25">
        <v>759</v>
      </c>
      <c r="L138" s="25">
        <v>864</v>
      </c>
      <c r="M138" s="15"/>
      <c r="N138" s="25">
        <v>2585</v>
      </c>
      <c r="O138" s="25">
        <v>1219</v>
      </c>
      <c r="P138" s="25">
        <v>1366</v>
      </c>
      <c r="Q138" s="15"/>
      <c r="R138" s="25">
        <v>1357</v>
      </c>
      <c r="S138" s="25">
        <v>645</v>
      </c>
      <c r="T138" s="25">
        <v>712</v>
      </c>
      <c r="U138" s="15"/>
      <c r="V138" s="25">
        <v>809</v>
      </c>
      <c r="W138" s="25">
        <v>378</v>
      </c>
      <c r="X138" s="25">
        <v>431</v>
      </c>
      <c r="Y138" s="15"/>
      <c r="Z138" s="25">
        <v>801</v>
      </c>
      <c r="AA138" s="25">
        <v>372</v>
      </c>
      <c r="AB138" s="25">
        <v>429</v>
      </c>
      <c r="AC138" s="15"/>
      <c r="AD138" s="25">
        <v>316</v>
      </c>
      <c r="AE138" s="25">
        <v>158</v>
      </c>
      <c r="AF138" s="25">
        <v>158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AF142"/>
  <sheetViews>
    <sheetView topLeftCell="A121" zoomScale="70" zoomScaleNormal="70" workbookViewId="0">
      <selection activeCell="AH11" sqref="AH11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92</v>
      </c>
      <c r="C6" s="31">
        <f t="shared" ref="C6:D21" si="0">G6+K6+O6+S6+W6+AA6+AE6</f>
        <v>50</v>
      </c>
      <c r="D6" s="29">
        <f t="shared" si="0"/>
        <v>42</v>
      </c>
      <c r="E6" s="12"/>
      <c r="F6" s="9">
        <v>73</v>
      </c>
      <c r="G6" s="9">
        <v>40</v>
      </c>
      <c r="H6" s="9">
        <v>33</v>
      </c>
      <c r="J6" s="9">
        <v>7</v>
      </c>
      <c r="K6" s="9">
        <v>4</v>
      </c>
      <c r="L6" s="9">
        <v>3</v>
      </c>
      <c r="N6" s="9">
        <v>7</v>
      </c>
      <c r="O6" s="9">
        <v>3</v>
      </c>
      <c r="P6" s="9">
        <v>4</v>
      </c>
      <c r="R6" s="9">
        <v>3</v>
      </c>
      <c r="S6" s="9">
        <v>1</v>
      </c>
      <c r="T6" s="9">
        <v>2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89</v>
      </c>
      <c r="C7" s="29">
        <f t="shared" si="0"/>
        <v>40</v>
      </c>
      <c r="D7" s="29">
        <f t="shared" si="0"/>
        <v>49</v>
      </c>
      <c r="E7" s="12"/>
      <c r="F7" s="9">
        <v>68</v>
      </c>
      <c r="G7" s="9">
        <v>31</v>
      </c>
      <c r="H7" s="9">
        <v>37</v>
      </c>
      <c r="J7" s="9">
        <v>5</v>
      </c>
      <c r="K7" s="9">
        <v>2</v>
      </c>
      <c r="L7" s="9">
        <v>3</v>
      </c>
      <c r="N7" s="9">
        <v>7</v>
      </c>
      <c r="O7" s="9">
        <v>3</v>
      </c>
      <c r="P7" s="9">
        <v>4</v>
      </c>
      <c r="R7" s="9">
        <v>5</v>
      </c>
      <c r="S7" s="9">
        <v>1</v>
      </c>
      <c r="T7" s="9">
        <v>4</v>
      </c>
      <c r="V7" s="9">
        <v>3</v>
      </c>
      <c r="W7" s="9">
        <v>3</v>
      </c>
      <c r="X7" s="9">
        <v>0</v>
      </c>
      <c r="Z7" s="9">
        <v>1</v>
      </c>
      <c r="AA7" s="9">
        <v>0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84</v>
      </c>
      <c r="C8" s="29">
        <f t="shared" si="0"/>
        <v>37</v>
      </c>
      <c r="D8" s="29">
        <f t="shared" si="0"/>
        <v>47</v>
      </c>
      <c r="E8" s="12"/>
      <c r="F8" s="9">
        <v>59</v>
      </c>
      <c r="G8" s="9">
        <v>22</v>
      </c>
      <c r="H8" s="9">
        <v>37</v>
      </c>
      <c r="J8" s="9">
        <v>11</v>
      </c>
      <c r="K8" s="9">
        <v>4</v>
      </c>
      <c r="L8" s="9">
        <v>7</v>
      </c>
      <c r="N8" s="9">
        <v>8</v>
      </c>
      <c r="O8" s="9">
        <v>7</v>
      </c>
      <c r="P8" s="9">
        <v>1</v>
      </c>
      <c r="R8" s="9">
        <v>2</v>
      </c>
      <c r="S8" s="9">
        <v>1</v>
      </c>
      <c r="T8" s="9">
        <v>1</v>
      </c>
      <c r="V8" s="9">
        <v>2</v>
      </c>
      <c r="W8" s="9">
        <v>2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121</v>
      </c>
      <c r="C9" s="29">
        <f t="shared" si="0"/>
        <v>68</v>
      </c>
      <c r="D9" s="29">
        <f t="shared" si="0"/>
        <v>53</v>
      </c>
      <c r="E9" s="12"/>
      <c r="F9" s="9">
        <v>85</v>
      </c>
      <c r="G9" s="9">
        <v>44</v>
      </c>
      <c r="H9" s="9">
        <v>41</v>
      </c>
      <c r="J9" s="9">
        <v>16</v>
      </c>
      <c r="K9" s="9">
        <v>9</v>
      </c>
      <c r="L9" s="9">
        <v>7</v>
      </c>
      <c r="N9" s="9">
        <v>8</v>
      </c>
      <c r="O9" s="9">
        <v>5</v>
      </c>
      <c r="P9" s="9">
        <v>3</v>
      </c>
      <c r="R9" s="9">
        <v>7</v>
      </c>
      <c r="S9" s="9">
        <v>6</v>
      </c>
      <c r="T9" s="9">
        <v>1</v>
      </c>
      <c r="V9" s="9">
        <v>2</v>
      </c>
      <c r="W9" s="9">
        <v>1</v>
      </c>
      <c r="X9" s="9">
        <v>1</v>
      </c>
      <c r="Z9" s="9">
        <v>3</v>
      </c>
      <c r="AA9" s="9">
        <v>3</v>
      </c>
      <c r="AB9" s="9">
        <v>0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124</v>
      </c>
      <c r="C10" s="29">
        <f t="shared" si="0"/>
        <v>60</v>
      </c>
      <c r="D10" s="29">
        <f t="shared" si="0"/>
        <v>64</v>
      </c>
      <c r="E10" s="12"/>
      <c r="F10" s="9">
        <v>85</v>
      </c>
      <c r="G10" s="9">
        <v>45</v>
      </c>
      <c r="H10" s="9">
        <v>40</v>
      </c>
      <c r="J10" s="9">
        <v>12</v>
      </c>
      <c r="K10" s="9">
        <v>2</v>
      </c>
      <c r="L10" s="9">
        <v>10</v>
      </c>
      <c r="N10" s="9">
        <v>13</v>
      </c>
      <c r="O10" s="9">
        <v>6</v>
      </c>
      <c r="P10" s="9">
        <v>7</v>
      </c>
      <c r="R10" s="9">
        <v>6</v>
      </c>
      <c r="S10" s="9">
        <v>4</v>
      </c>
      <c r="T10" s="9">
        <v>2</v>
      </c>
      <c r="V10" s="9">
        <v>4</v>
      </c>
      <c r="W10" s="9">
        <v>2</v>
      </c>
      <c r="X10" s="9">
        <v>2</v>
      </c>
      <c r="Z10" s="9">
        <v>4</v>
      </c>
      <c r="AA10" s="9">
        <v>1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510</v>
      </c>
      <c r="C11" s="27">
        <f t="shared" si="0"/>
        <v>255</v>
      </c>
      <c r="D11" s="32">
        <f t="shared" si="0"/>
        <v>255</v>
      </c>
      <c r="E11" s="14"/>
      <c r="F11" s="15">
        <v>370</v>
      </c>
      <c r="G11" s="15">
        <v>182</v>
      </c>
      <c r="H11" s="15">
        <v>188</v>
      </c>
      <c r="I11" s="15"/>
      <c r="J11" s="15">
        <v>51</v>
      </c>
      <c r="K11" s="15">
        <v>21</v>
      </c>
      <c r="L11" s="15">
        <v>30</v>
      </c>
      <c r="M11" s="15"/>
      <c r="N11" s="15">
        <v>43</v>
      </c>
      <c r="O11" s="15">
        <v>24</v>
      </c>
      <c r="P11" s="15">
        <v>19</v>
      </c>
      <c r="Q11" s="15"/>
      <c r="R11" s="15">
        <v>23</v>
      </c>
      <c r="S11" s="15">
        <v>13</v>
      </c>
      <c r="T11" s="15">
        <v>10</v>
      </c>
      <c r="U11" s="15"/>
      <c r="V11" s="15">
        <v>11</v>
      </c>
      <c r="W11" s="15">
        <v>8</v>
      </c>
      <c r="X11" s="15">
        <v>3</v>
      </c>
      <c r="Y11" s="15"/>
      <c r="Z11" s="15">
        <v>12</v>
      </c>
      <c r="AA11" s="15">
        <v>7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127</v>
      </c>
      <c r="C12" s="29">
        <f t="shared" si="0"/>
        <v>73</v>
      </c>
      <c r="D12" s="29">
        <f t="shared" si="0"/>
        <v>54</v>
      </c>
      <c r="E12" s="12"/>
      <c r="F12" s="9">
        <v>90</v>
      </c>
      <c r="G12" s="9">
        <v>51</v>
      </c>
      <c r="H12" s="9">
        <v>39</v>
      </c>
      <c r="J12" s="9">
        <v>13</v>
      </c>
      <c r="K12" s="9">
        <v>8</v>
      </c>
      <c r="L12" s="9">
        <v>5</v>
      </c>
      <c r="N12" s="9">
        <v>6</v>
      </c>
      <c r="O12" s="9">
        <v>2</v>
      </c>
      <c r="P12" s="9">
        <v>4</v>
      </c>
      <c r="R12" s="9">
        <v>5</v>
      </c>
      <c r="S12" s="9">
        <v>4</v>
      </c>
      <c r="T12" s="9">
        <v>1</v>
      </c>
      <c r="V12" s="9">
        <v>6</v>
      </c>
      <c r="W12" s="9">
        <v>4</v>
      </c>
      <c r="X12" s="9">
        <v>2</v>
      </c>
      <c r="Z12" s="9">
        <v>7</v>
      </c>
      <c r="AA12" s="9">
        <v>4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135</v>
      </c>
      <c r="C13" s="29">
        <f t="shared" si="0"/>
        <v>70</v>
      </c>
      <c r="D13" s="29">
        <f t="shared" si="0"/>
        <v>65</v>
      </c>
      <c r="E13" s="12"/>
      <c r="F13" s="9">
        <v>101</v>
      </c>
      <c r="G13" s="9">
        <v>51</v>
      </c>
      <c r="H13" s="9">
        <v>50</v>
      </c>
      <c r="J13" s="9">
        <v>8</v>
      </c>
      <c r="K13" s="9">
        <v>5</v>
      </c>
      <c r="L13" s="9">
        <v>3</v>
      </c>
      <c r="N13" s="9">
        <v>11</v>
      </c>
      <c r="O13" s="9">
        <v>8</v>
      </c>
      <c r="P13" s="9">
        <v>3</v>
      </c>
      <c r="R13" s="9">
        <v>3</v>
      </c>
      <c r="S13" s="9">
        <v>2</v>
      </c>
      <c r="T13" s="9">
        <v>1</v>
      </c>
      <c r="V13" s="9">
        <v>4</v>
      </c>
      <c r="W13" s="9">
        <v>1</v>
      </c>
      <c r="X13" s="9">
        <v>3</v>
      </c>
      <c r="Z13" s="9">
        <v>8</v>
      </c>
      <c r="AA13" s="9">
        <v>3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134</v>
      </c>
      <c r="C14" s="29">
        <f t="shared" si="0"/>
        <v>65</v>
      </c>
      <c r="D14" s="29">
        <f t="shared" si="0"/>
        <v>69</v>
      </c>
      <c r="E14" s="12"/>
      <c r="F14" s="9">
        <v>97</v>
      </c>
      <c r="G14" s="9">
        <v>50</v>
      </c>
      <c r="H14" s="9">
        <v>47</v>
      </c>
      <c r="J14" s="9">
        <v>13</v>
      </c>
      <c r="K14" s="9">
        <v>6</v>
      </c>
      <c r="L14" s="9">
        <v>7</v>
      </c>
      <c r="N14" s="9">
        <v>11</v>
      </c>
      <c r="O14" s="9">
        <v>3</v>
      </c>
      <c r="P14" s="9">
        <v>8</v>
      </c>
      <c r="R14" s="9">
        <v>2</v>
      </c>
      <c r="S14" s="9">
        <v>1</v>
      </c>
      <c r="T14" s="9">
        <v>1</v>
      </c>
      <c r="V14" s="9">
        <v>6</v>
      </c>
      <c r="W14" s="9">
        <v>1</v>
      </c>
      <c r="X14" s="9">
        <v>5</v>
      </c>
      <c r="Z14" s="9">
        <v>5</v>
      </c>
      <c r="AA14" s="9">
        <v>4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157</v>
      </c>
      <c r="C15" s="29">
        <f t="shared" si="0"/>
        <v>73</v>
      </c>
      <c r="D15" s="29">
        <f t="shared" si="0"/>
        <v>84</v>
      </c>
      <c r="E15" s="12"/>
      <c r="F15" s="9">
        <v>113</v>
      </c>
      <c r="G15" s="9">
        <v>54</v>
      </c>
      <c r="H15" s="9">
        <v>59</v>
      </c>
      <c r="J15" s="9">
        <v>14</v>
      </c>
      <c r="K15" s="9">
        <v>6</v>
      </c>
      <c r="L15" s="9">
        <v>8</v>
      </c>
      <c r="N15" s="9">
        <v>14</v>
      </c>
      <c r="O15" s="9">
        <v>5</v>
      </c>
      <c r="P15" s="9">
        <v>9</v>
      </c>
      <c r="R15" s="9">
        <v>5</v>
      </c>
      <c r="S15" s="9">
        <v>3</v>
      </c>
      <c r="T15" s="9">
        <v>2</v>
      </c>
      <c r="V15" s="9">
        <v>5</v>
      </c>
      <c r="W15" s="9">
        <v>1</v>
      </c>
      <c r="X15" s="9">
        <v>4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137</v>
      </c>
      <c r="C16" s="29">
        <f t="shared" si="0"/>
        <v>53</v>
      </c>
      <c r="D16" s="29">
        <f t="shared" si="0"/>
        <v>84</v>
      </c>
      <c r="E16" s="12"/>
      <c r="F16" s="9">
        <v>99</v>
      </c>
      <c r="G16" s="9">
        <v>32</v>
      </c>
      <c r="H16" s="9">
        <v>67</v>
      </c>
      <c r="J16" s="9">
        <v>11</v>
      </c>
      <c r="K16" s="9">
        <v>6</v>
      </c>
      <c r="L16" s="9">
        <v>5</v>
      </c>
      <c r="N16" s="9">
        <v>11</v>
      </c>
      <c r="O16" s="9">
        <v>7</v>
      </c>
      <c r="P16" s="9">
        <v>4</v>
      </c>
      <c r="R16" s="9">
        <v>4</v>
      </c>
      <c r="S16" s="9">
        <v>1</v>
      </c>
      <c r="T16" s="9">
        <v>3</v>
      </c>
      <c r="V16" s="9">
        <v>6</v>
      </c>
      <c r="W16" s="9">
        <v>3</v>
      </c>
      <c r="X16" s="9">
        <v>3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690</v>
      </c>
      <c r="C17" s="27">
        <f t="shared" si="0"/>
        <v>334</v>
      </c>
      <c r="D17" s="32">
        <f t="shared" si="0"/>
        <v>356</v>
      </c>
      <c r="E17" s="14"/>
      <c r="F17" s="15">
        <v>500</v>
      </c>
      <c r="G17" s="15">
        <v>238</v>
      </c>
      <c r="H17" s="15">
        <v>262</v>
      </c>
      <c r="I17" s="15"/>
      <c r="J17" s="15">
        <v>59</v>
      </c>
      <c r="K17" s="15">
        <v>31</v>
      </c>
      <c r="L17" s="15">
        <v>28</v>
      </c>
      <c r="M17" s="15"/>
      <c r="N17" s="15">
        <v>53</v>
      </c>
      <c r="O17" s="15">
        <v>25</v>
      </c>
      <c r="P17" s="15">
        <v>28</v>
      </c>
      <c r="Q17" s="15"/>
      <c r="R17" s="15">
        <v>19</v>
      </c>
      <c r="S17" s="15">
        <v>11</v>
      </c>
      <c r="T17" s="15">
        <v>8</v>
      </c>
      <c r="U17" s="15"/>
      <c r="V17" s="15">
        <v>27</v>
      </c>
      <c r="W17" s="15">
        <v>10</v>
      </c>
      <c r="X17" s="15">
        <v>17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175</v>
      </c>
      <c r="C18" s="29">
        <f t="shared" si="0"/>
        <v>89</v>
      </c>
      <c r="D18" s="29">
        <f t="shared" si="0"/>
        <v>86</v>
      </c>
      <c r="E18" s="12"/>
      <c r="F18" s="9">
        <v>114</v>
      </c>
      <c r="G18" s="9">
        <v>57</v>
      </c>
      <c r="H18" s="9">
        <v>57</v>
      </c>
      <c r="J18" s="9">
        <v>16</v>
      </c>
      <c r="K18" s="9">
        <v>8</v>
      </c>
      <c r="L18" s="9">
        <v>8</v>
      </c>
      <c r="N18" s="9">
        <v>24</v>
      </c>
      <c r="O18" s="9">
        <v>13</v>
      </c>
      <c r="P18" s="9">
        <v>11</v>
      </c>
      <c r="R18" s="9">
        <v>10</v>
      </c>
      <c r="S18" s="9">
        <v>6</v>
      </c>
      <c r="T18" s="9">
        <v>4</v>
      </c>
      <c r="V18" s="9">
        <v>2</v>
      </c>
      <c r="W18" s="9">
        <v>0</v>
      </c>
      <c r="X18" s="9">
        <v>2</v>
      </c>
      <c r="Z18" s="9">
        <v>9</v>
      </c>
      <c r="AA18" s="9">
        <v>5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146</v>
      </c>
      <c r="C19" s="29">
        <f t="shared" si="0"/>
        <v>92</v>
      </c>
      <c r="D19" s="29">
        <f t="shared" si="0"/>
        <v>54</v>
      </c>
      <c r="E19" s="12"/>
      <c r="F19" s="9">
        <v>94</v>
      </c>
      <c r="G19" s="9">
        <v>60</v>
      </c>
      <c r="H19" s="9">
        <v>34</v>
      </c>
      <c r="J19" s="9">
        <v>17</v>
      </c>
      <c r="K19" s="9">
        <v>13</v>
      </c>
      <c r="L19" s="9">
        <v>4</v>
      </c>
      <c r="N19" s="9">
        <v>20</v>
      </c>
      <c r="O19" s="9">
        <v>10</v>
      </c>
      <c r="P19" s="9">
        <v>10</v>
      </c>
      <c r="R19" s="9">
        <v>5</v>
      </c>
      <c r="S19" s="9">
        <v>4</v>
      </c>
      <c r="T19" s="9">
        <v>1</v>
      </c>
      <c r="V19" s="9">
        <v>4</v>
      </c>
      <c r="W19" s="9">
        <v>2</v>
      </c>
      <c r="X19" s="9">
        <v>2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155</v>
      </c>
      <c r="C20" s="29">
        <f t="shared" si="0"/>
        <v>80</v>
      </c>
      <c r="D20" s="29">
        <f t="shared" si="0"/>
        <v>75</v>
      </c>
      <c r="E20" s="12"/>
      <c r="F20" s="9">
        <v>97</v>
      </c>
      <c r="G20" s="9">
        <v>51</v>
      </c>
      <c r="H20" s="9">
        <v>46</v>
      </c>
      <c r="J20" s="9">
        <v>20</v>
      </c>
      <c r="K20" s="9">
        <v>7</v>
      </c>
      <c r="L20" s="9">
        <v>13</v>
      </c>
      <c r="N20" s="9">
        <v>20</v>
      </c>
      <c r="O20" s="9">
        <v>9</v>
      </c>
      <c r="P20" s="9">
        <v>11</v>
      </c>
      <c r="R20" s="9">
        <v>2</v>
      </c>
      <c r="S20" s="9">
        <v>2</v>
      </c>
      <c r="T20" s="9">
        <v>0</v>
      </c>
      <c r="V20" s="9">
        <v>9</v>
      </c>
      <c r="W20" s="9">
        <v>7</v>
      </c>
      <c r="X20" s="9">
        <v>2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130</v>
      </c>
      <c r="C21" s="29">
        <f t="shared" si="0"/>
        <v>70</v>
      </c>
      <c r="D21" s="29">
        <f t="shared" si="0"/>
        <v>60</v>
      </c>
      <c r="E21" s="12"/>
      <c r="F21" s="9">
        <v>82</v>
      </c>
      <c r="G21" s="9">
        <v>46</v>
      </c>
      <c r="H21" s="9">
        <v>36</v>
      </c>
      <c r="J21" s="9">
        <v>16</v>
      </c>
      <c r="K21" s="9">
        <v>7</v>
      </c>
      <c r="L21" s="9">
        <v>9</v>
      </c>
      <c r="N21" s="9">
        <v>18</v>
      </c>
      <c r="O21" s="9">
        <v>11</v>
      </c>
      <c r="P21" s="9">
        <v>7</v>
      </c>
      <c r="R21" s="9">
        <v>7</v>
      </c>
      <c r="S21" s="9">
        <v>3</v>
      </c>
      <c r="T21" s="9">
        <v>4</v>
      </c>
      <c r="V21" s="9">
        <v>2</v>
      </c>
      <c r="W21" s="9">
        <v>0</v>
      </c>
      <c r="X21" s="9">
        <v>2</v>
      </c>
      <c r="Z21" s="9">
        <v>5</v>
      </c>
      <c r="AA21" s="9">
        <v>3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138</v>
      </c>
      <c r="C22" s="29">
        <f t="shared" si="1"/>
        <v>67</v>
      </c>
      <c r="D22" s="29">
        <f t="shared" si="1"/>
        <v>71</v>
      </c>
      <c r="E22" s="12"/>
      <c r="F22" s="9">
        <v>92</v>
      </c>
      <c r="G22" s="9">
        <v>47</v>
      </c>
      <c r="H22" s="9">
        <v>45</v>
      </c>
      <c r="J22" s="9">
        <v>15</v>
      </c>
      <c r="K22" s="9">
        <v>9</v>
      </c>
      <c r="L22" s="9">
        <v>6</v>
      </c>
      <c r="N22" s="9">
        <v>13</v>
      </c>
      <c r="O22" s="9">
        <v>5</v>
      </c>
      <c r="P22" s="9">
        <v>8</v>
      </c>
      <c r="R22" s="9">
        <v>5</v>
      </c>
      <c r="S22" s="9">
        <v>1</v>
      </c>
      <c r="T22" s="9">
        <v>4</v>
      </c>
      <c r="V22" s="9">
        <v>8</v>
      </c>
      <c r="W22" s="9">
        <v>3</v>
      </c>
      <c r="X22" s="9">
        <v>5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744</v>
      </c>
      <c r="C23" s="27">
        <f t="shared" si="2"/>
        <v>398</v>
      </c>
      <c r="D23" s="32">
        <f t="shared" si="2"/>
        <v>346</v>
      </c>
      <c r="E23" s="14"/>
      <c r="F23" s="15">
        <v>479</v>
      </c>
      <c r="G23" s="15">
        <v>261</v>
      </c>
      <c r="H23" s="15">
        <v>218</v>
      </c>
      <c r="I23" s="15"/>
      <c r="J23" s="15">
        <v>84</v>
      </c>
      <c r="K23" s="15">
        <v>44</v>
      </c>
      <c r="L23" s="15">
        <v>40</v>
      </c>
      <c r="M23" s="15"/>
      <c r="N23" s="15">
        <v>95</v>
      </c>
      <c r="O23" s="15">
        <v>48</v>
      </c>
      <c r="P23" s="15">
        <v>47</v>
      </c>
      <c r="Q23" s="15"/>
      <c r="R23" s="15">
        <v>29</v>
      </c>
      <c r="S23" s="15">
        <v>16</v>
      </c>
      <c r="T23" s="15">
        <v>13</v>
      </c>
      <c r="U23" s="15"/>
      <c r="V23" s="15">
        <v>25</v>
      </c>
      <c r="W23" s="15">
        <v>12</v>
      </c>
      <c r="X23" s="15">
        <v>13</v>
      </c>
      <c r="Y23" s="15"/>
      <c r="Z23" s="15">
        <v>32</v>
      </c>
      <c r="AA23" s="15">
        <v>17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135</v>
      </c>
      <c r="C24" s="29">
        <f t="shared" si="2"/>
        <v>65</v>
      </c>
      <c r="D24" s="29">
        <f t="shared" si="2"/>
        <v>70</v>
      </c>
      <c r="E24" s="12"/>
      <c r="F24" s="9">
        <v>83</v>
      </c>
      <c r="G24" s="9">
        <v>40</v>
      </c>
      <c r="H24" s="9">
        <v>43</v>
      </c>
      <c r="J24" s="9">
        <v>9</v>
      </c>
      <c r="K24" s="9">
        <v>7</v>
      </c>
      <c r="L24" s="9">
        <v>2</v>
      </c>
      <c r="N24" s="9">
        <v>21</v>
      </c>
      <c r="O24" s="9">
        <v>5</v>
      </c>
      <c r="P24" s="9">
        <v>16</v>
      </c>
      <c r="R24" s="9">
        <v>12</v>
      </c>
      <c r="S24" s="9">
        <v>7</v>
      </c>
      <c r="T24" s="9">
        <v>5</v>
      </c>
      <c r="V24" s="9">
        <v>4</v>
      </c>
      <c r="W24" s="9">
        <v>3</v>
      </c>
      <c r="X24" s="9">
        <v>1</v>
      </c>
      <c r="Z24" s="9">
        <v>6</v>
      </c>
      <c r="AA24" s="9">
        <v>3</v>
      </c>
      <c r="AB24" s="9">
        <v>3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144</v>
      </c>
      <c r="C25" s="29">
        <f t="shared" si="2"/>
        <v>85</v>
      </c>
      <c r="D25" s="29">
        <f t="shared" si="2"/>
        <v>59</v>
      </c>
      <c r="E25" s="12"/>
      <c r="F25" s="9">
        <v>99</v>
      </c>
      <c r="G25" s="9">
        <v>59</v>
      </c>
      <c r="H25" s="9">
        <v>40</v>
      </c>
      <c r="J25" s="9">
        <v>12</v>
      </c>
      <c r="K25" s="9">
        <v>6</v>
      </c>
      <c r="L25" s="9">
        <v>6</v>
      </c>
      <c r="N25" s="9">
        <v>14</v>
      </c>
      <c r="O25" s="9">
        <v>6</v>
      </c>
      <c r="P25" s="9">
        <v>8</v>
      </c>
      <c r="R25" s="9">
        <v>9</v>
      </c>
      <c r="S25" s="9">
        <v>6</v>
      </c>
      <c r="T25" s="9">
        <v>3</v>
      </c>
      <c r="V25" s="9">
        <v>8</v>
      </c>
      <c r="W25" s="9">
        <v>6</v>
      </c>
      <c r="X25" s="9">
        <v>2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69</v>
      </c>
      <c r="D26" s="29">
        <f t="shared" si="2"/>
        <v>71</v>
      </c>
      <c r="E26" s="12"/>
      <c r="F26" s="9">
        <v>93</v>
      </c>
      <c r="G26" s="9">
        <v>44</v>
      </c>
      <c r="H26" s="9">
        <v>49</v>
      </c>
      <c r="J26" s="9">
        <v>12</v>
      </c>
      <c r="K26" s="9">
        <v>6</v>
      </c>
      <c r="L26" s="9">
        <v>6</v>
      </c>
      <c r="N26" s="9">
        <v>19</v>
      </c>
      <c r="O26" s="9">
        <v>12</v>
      </c>
      <c r="P26" s="9">
        <v>7</v>
      </c>
      <c r="R26" s="9">
        <v>10</v>
      </c>
      <c r="S26" s="9">
        <v>2</v>
      </c>
      <c r="T26" s="9">
        <v>8</v>
      </c>
      <c r="V26" s="9">
        <v>4</v>
      </c>
      <c r="W26" s="9">
        <v>4</v>
      </c>
      <c r="X26" s="9">
        <v>0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130</v>
      </c>
      <c r="C27" s="29">
        <f t="shared" si="2"/>
        <v>70</v>
      </c>
      <c r="D27" s="29">
        <f t="shared" si="2"/>
        <v>60</v>
      </c>
      <c r="E27" s="12"/>
      <c r="F27" s="9">
        <v>84</v>
      </c>
      <c r="G27" s="9">
        <v>44</v>
      </c>
      <c r="H27" s="9">
        <v>40</v>
      </c>
      <c r="J27" s="9">
        <v>19</v>
      </c>
      <c r="K27" s="9">
        <v>11</v>
      </c>
      <c r="L27" s="9">
        <v>8</v>
      </c>
      <c r="N27" s="9">
        <v>18</v>
      </c>
      <c r="O27" s="9">
        <v>9</v>
      </c>
      <c r="P27" s="9">
        <v>9</v>
      </c>
      <c r="R27" s="9">
        <v>5</v>
      </c>
      <c r="S27" s="9">
        <v>3</v>
      </c>
      <c r="T27" s="9">
        <v>2</v>
      </c>
      <c r="V27" s="9">
        <v>2</v>
      </c>
      <c r="W27" s="9">
        <v>1</v>
      </c>
      <c r="X27" s="9">
        <v>1</v>
      </c>
      <c r="Z27" s="9">
        <v>0</v>
      </c>
      <c r="AA27" s="9">
        <v>0</v>
      </c>
      <c r="AB27" s="9">
        <v>0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107</v>
      </c>
      <c r="C28" s="29">
        <f t="shared" si="2"/>
        <v>62</v>
      </c>
      <c r="D28" s="29">
        <f t="shared" si="2"/>
        <v>45</v>
      </c>
      <c r="E28" s="12"/>
      <c r="F28" s="9">
        <v>65</v>
      </c>
      <c r="G28" s="9">
        <v>37</v>
      </c>
      <c r="H28" s="9">
        <v>28</v>
      </c>
      <c r="J28" s="9">
        <v>12</v>
      </c>
      <c r="K28" s="9">
        <v>6</v>
      </c>
      <c r="L28" s="9">
        <v>6</v>
      </c>
      <c r="N28" s="9">
        <v>17</v>
      </c>
      <c r="O28" s="9">
        <v>8</v>
      </c>
      <c r="P28" s="9">
        <v>9</v>
      </c>
      <c r="R28" s="9">
        <v>6</v>
      </c>
      <c r="S28" s="9">
        <v>6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656</v>
      </c>
      <c r="C29" s="27">
        <f t="shared" si="2"/>
        <v>351</v>
      </c>
      <c r="D29" s="32">
        <f t="shared" si="2"/>
        <v>305</v>
      </c>
      <c r="E29" s="14"/>
      <c r="F29" s="15">
        <v>424</v>
      </c>
      <c r="G29" s="15">
        <v>224</v>
      </c>
      <c r="H29" s="15">
        <v>200</v>
      </c>
      <c r="I29" s="15"/>
      <c r="J29" s="15">
        <v>64</v>
      </c>
      <c r="K29" s="15">
        <v>36</v>
      </c>
      <c r="L29" s="15">
        <v>28</v>
      </c>
      <c r="M29" s="15"/>
      <c r="N29" s="15">
        <v>89</v>
      </c>
      <c r="O29" s="15">
        <v>40</v>
      </c>
      <c r="P29" s="15">
        <v>49</v>
      </c>
      <c r="Q29" s="15"/>
      <c r="R29" s="15">
        <v>42</v>
      </c>
      <c r="S29" s="15">
        <v>24</v>
      </c>
      <c r="T29" s="15">
        <v>18</v>
      </c>
      <c r="U29" s="15"/>
      <c r="V29" s="15">
        <v>19</v>
      </c>
      <c r="W29" s="15">
        <v>14</v>
      </c>
      <c r="X29" s="15">
        <v>5</v>
      </c>
      <c r="Y29" s="15"/>
      <c r="Z29" s="15">
        <v>12</v>
      </c>
      <c r="AA29" s="15">
        <v>7</v>
      </c>
      <c r="AB29" s="15">
        <v>5</v>
      </c>
      <c r="AC29" s="15"/>
      <c r="AD29" s="15">
        <v>6</v>
      </c>
      <c r="AE29" s="15">
        <v>6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99</v>
      </c>
      <c r="C30" s="29">
        <f t="shared" si="2"/>
        <v>41</v>
      </c>
      <c r="D30" s="29">
        <f t="shared" si="2"/>
        <v>58</v>
      </c>
      <c r="E30" s="12"/>
      <c r="F30" s="9">
        <v>65</v>
      </c>
      <c r="G30" s="9">
        <v>30</v>
      </c>
      <c r="H30" s="9">
        <v>35</v>
      </c>
      <c r="J30" s="9">
        <v>7</v>
      </c>
      <c r="K30" s="9">
        <v>3</v>
      </c>
      <c r="L30" s="9">
        <v>4</v>
      </c>
      <c r="N30" s="9">
        <v>18</v>
      </c>
      <c r="O30" s="9">
        <v>4</v>
      </c>
      <c r="P30" s="9">
        <v>14</v>
      </c>
      <c r="R30" s="9">
        <v>2</v>
      </c>
      <c r="S30" s="9">
        <v>0</v>
      </c>
      <c r="T30" s="9">
        <v>2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109</v>
      </c>
      <c r="C31" s="29">
        <f t="shared" si="2"/>
        <v>53</v>
      </c>
      <c r="D31" s="29">
        <f t="shared" si="2"/>
        <v>56</v>
      </c>
      <c r="E31" s="12"/>
      <c r="F31" s="9">
        <v>61</v>
      </c>
      <c r="G31" s="9">
        <v>30</v>
      </c>
      <c r="H31" s="9">
        <v>31</v>
      </c>
      <c r="J31" s="9">
        <v>8</v>
      </c>
      <c r="K31" s="9">
        <v>4</v>
      </c>
      <c r="L31" s="9">
        <v>4</v>
      </c>
      <c r="N31" s="9">
        <v>25</v>
      </c>
      <c r="O31" s="9">
        <v>10</v>
      </c>
      <c r="P31" s="9">
        <v>15</v>
      </c>
      <c r="R31" s="9">
        <v>5</v>
      </c>
      <c r="S31" s="9">
        <v>4</v>
      </c>
      <c r="T31" s="9">
        <v>1</v>
      </c>
      <c r="V31" s="9">
        <v>3</v>
      </c>
      <c r="W31" s="9">
        <v>0</v>
      </c>
      <c r="X31" s="9">
        <v>3</v>
      </c>
      <c r="Z31" s="9">
        <v>1</v>
      </c>
      <c r="AA31" s="9">
        <v>1</v>
      </c>
      <c r="AB31" s="9">
        <v>0</v>
      </c>
      <c r="AD31" s="9">
        <v>6</v>
      </c>
      <c r="AE31" s="9">
        <v>4</v>
      </c>
      <c r="AF31" s="9">
        <v>2</v>
      </c>
    </row>
    <row r="32" spans="1:32" s="9" customFormat="1" ht="15" customHeight="1" x14ac:dyDescent="0.15">
      <c r="A32" s="11">
        <v>22</v>
      </c>
      <c r="B32" s="28">
        <f t="shared" si="2"/>
        <v>76</v>
      </c>
      <c r="C32" s="29">
        <f t="shared" si="2"/>
        <v>45</v>
      </c>
      <c r="D32" s="29">
        <f t="shared" si="2"/>
        <v>31</v>
      </c>
      <c r="E32" s="12"/>
      <c r="F32" s="9">
        <v>52</v>
      </c>
      <c r="G32" s="9">
        <v>30</v>
      </c>
      <c r="H32" s="9">
        <v>22</v>
      </c>
      <c r="J32" s="9">
        <v>6</v>
      </c>
      <c r="K32" s="9">
        <v>4</v>
      </c>
      <c r="L32" s="9">
        <v>2</v>
      </c>
      <c r="N32" s="9">
        <v>13</v>
      </c>
      <c r="O32" s="9">
        <v>8</v>
      </c>
      <c r="P32" s="9">
        <v>5</v>
      </c>
      <c r="R32" s="9">
        <v>2</v>
      </c>
      <c r="S32" s="9">
        <v>1</v>
      </c>
      <c r="T32" s="9">
        <v>1</v>
      </c>
      <c r="V32" s="9">
        <v>0</v>
      </c>
      <c r="W32" s="9">
        <v>0</v>
      </c>
      <c r="X32" s="9">
        <v>0</v>
      </c>
      <c r="Z32" s="9">
        <v>1</v>
      </c>
      <c r="AA32" s="9">
        <v>0</v>
      </c>
      <c r="AB32" s="9">
        <v>1</v>
      </c>
      <c r="AD32" s="9">
        <v>2</v>
      </c>
      <c r="AE32" s="9">
        <v>2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78</v>
      </c>
      <c r="C33" s="29">
        <f t="shared" si="2"/>
        <v>45</v>
      </c>
      <c r="D33" s="29">
        <f t="shared" si="2"/>
        <v>33</v>
      </c>
      <c r="E33" s="12"/>
      <c r="F33" s="9">
        <v>42</v>
      </c>
      <c r="G33" s="9">
        <v>25</v>
      </c>
      <c r="H33" s="9">
        <v>17</v>
      </c>
      <c r="J33" s="9">
        <v>9</v>
      </c>
      <c r="K33" s="9">
        <v>2</v>
      </c>
      <c r="L33" s="9">
        <v>7</v>
      </c>
      <c r="N33" s="9">
        <v>15</v>
      </c>
      <c r="O33" s="9">
        <v>10</v>
      </c>
      <c r="P33" s="9">
        <v>5</v>
      </c>
      <c r="R33" s="9">
        <v>4</v>
      </c>
      <c r="S33" s="9">
        <v>3</v>
      </c>
      <c r="T33" s="9">
        <v>1</v>
      </c>
      <c r="V33" s="9">
        <v>2</v>
      </c>
      <c r="W33" s="9">
        <v>2</v>
      </c>
      <c r="X33" s="9">
        <v>0</v>
      </c>
      <c r="Z33" s="9">
        <v>2</v>
      </c>
      <c r="AA33" s="9">
        <v>0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91</v>
      </c>
      <c r="C34" s="29">
        <f t="shared" si="2"/>
        <v>47</v>
      </c>
      <c r="D34" s="29">
        <f t="shared" si="2"/>
        <v>44</v>
      </c>
      <c r="E34" s="12"/>
      <c r="F34" s="9">
        <v>57</v>
      </c>
      <c r="G34" s="9">
        <v>28</v>
      </c>
      <c r="H34" s="9">
        <v>29</v>
      </c>
      <c r="J34" s="9">
        <v>8</v>
      </c>
      <c r="K34" s="9">
        <v>5</v>
      </c>
      <c r="L34" s="9">
        <v>3</v>
      </c>
      <c r="N34" s="9">
        <v>15</v>
      </c>
      <c r="O34" s="9">
        <v>5</v>
      </c>
      <c r="P34" s="9">
        <v>10</v>
      </c>
      <c r="R34" s="9">
        <v>4</v>
      </c>
      <c r="S34" s="9">
        <v>2</v>
      </c>
      <c r="T34" s="9">
        <v>2</v>
      </c>
      <c r="V34" s="9">
        <v>1</v>
      </c>
      <c r="W34" s="9">
        <v>1</v>
      </c>
      <c r="X34" s="9">
        <v>0</v>
      </c>
      <c r="Z34" s="9">
        <v>3</v>
      </c>
      <c r="AA34" s="9">
        <v>3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453</v>
      </c>
      <c r="C35" s="27">
        <f t="shared" si="2"/>
        <v>231</v>
      </c>
      <c r="D35" s="32">
        <f t="shared" si="2"/>
        <v>222</v>
      </c>
      <c r="E35" s="14"/>
      <c r="F35" s="15">
        <v>277</v>
      </c>
      <c r="G35" s="15">
        <v>143</v>
      </c>
      <c r="H35" s="15">
        <v>134</v>
      </c>
      <c r="I35" s="15"/>
      <c r="J35" s="15">
        <v>38</v>
      </c>
      <c r="K35" s="15">
        <v>18</v>
      </c>
      <c r="L35" s="15">
        <v>20</v>
      </c>
      <c r="M35" s="15"/>
      <c r="N35" s="15">
        <v>86</v>
      </c>
      <c r="O35" s="15">
        <v>37</v>
      </c>
      <c r="P35" s="15">
        <v>49</v>
      </c>
      <c r="Q35" s="15"/>
      <c r="R35" s="15">
        <v>17</v>
      </c>
      <c r="S35" s="15">
        <v>10</v>
      </c>
      <c r="T35" s="15">
        <v>7</v>
      </c>
      <c r="U35" s="15"/>
      <c r="V35" s="15">
        <v>8</v>
      </c>
      <c r="W35" s="15">
        <v>4</v>
      </c>
      <c r="X35" s="15">
        <v>4</v>
      </c>
      <c r="Y35" s="15"/>
      <c r="Z35" s="15">
        <v>8</v>
      </c>
      <c r="AA35" s="15">
        <v>4</v>
      </c>
      <c r="AB35" s="15">
        <v>4</v>
      </c>
      <c r="AC35" s="15"/>
      <c r="AD35" s="15">
        <v>19</v>
      </c>
      <c r="AE35" s="15">
        <v>15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85</v>
      </c>
      <c r="C36" s="29">
        <f t="shared" si="2"/>
        <v>46</v>
      </c>
      <c r="D36" s="29">
        <f t="shared" si="2"/>
        <v>39</v>
      </c>
      <c r="E36" s="12"/>
      <c r="F36" s="9">
        <v>56</v>
      </c>
      <c r="G36" s="9">
        <v>32</v>
      </c>
      <c r="H36" s="9">
        <v>24</v>
      </c>
      <c r="J36" s="9">
        <v>6</v>
      </c>
      <c r="K36" s="9">
        <v>2</v>
      </c>
      <c r="L36" s="9">
        <v>4</v>
      </c>
      <c r="N36" s="9">
        <v>12</v>
      </c>
      <c r="O36" s="9">
        <v>8</v>
      </c>
      <c r="P36" s="9">
        <v>4</v>
      </c>
      <c r="R36" s="9">
        <v>3</v>
      </c>
      <c r="S36" s="9">
        <v>2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0</v>
      </c>
      <c r="AB36" s="9">
        <v>2</v>
      </c>
      <c r="AD36" s="9">
        <v>4</v>
      </c>
      <c r="AE36" s="9">
        <v>2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88</v>
      </c>
      <c r="C37" s="29">
        <f t="shared" si="2"/>
        <v>45</v>
      </c>
      <c r="D37" s="29">
        <f t="shared" si="2"/>
        <v>43</v>
      </c>
      <c r="E37" s="12"/>
      <c r="F37" s="9">
        <v>59</v>
      </c>
      <c r="G37" s="9">
        <v>32</v>
      </c>
      <c r="H37" s="9">
        <v>27</v>
      </c>
      <c r="J37" s="9">
        <v>5</v>
      </c>
      <c r="K37" s="9">
        <v>2</v>
      </c>
      <c r="L37" s="9">
        <v>3</v>
      </c>
      <c r="N37" s="9">
        <v>15</v>
      </c>
      <c r="O37" s="9">
        <v>5</v>
      </c>
      <c r="P37" s="9">
        <v>10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3</v>
      </c>
      <c r="AA37" s="9">
        <v>3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94</v>
      </c>
      <c r="C38" s="29">
        <f t="shared" si="2"/>
        <v>47</v>
      </c>
      <c r="D38" s="29">
        <f t="shared" si="2"/>
        <v>47</v>
      </c>
      <c r="E38" s="12"/>
      <c r="F38" s="9">
        <v>62</v>
      </c>
      <c r="G38" s="9">
        <v>32</v>
      </c>
      <c r="H38" s="9">
        <v>30</v>
      </c>
      <c r="J38" s="9">
        <v>8</v>
      </c>
      <c r="K38" s="9">
        <v>4</v>
      </c>
      <c r="L38" s="9">
        <v>4</v>
      </c>
      <c r="N38" s="9">
        <v>12</v>
      </c>
      <c r="O38" s="9">
        <v>5</v>
      </c>
      <c r="P38" s="9">
        <v>7</v>
      </c>
      <c r="R38" s="9">
        <v>6</v>
      </c>
      <c r="S38" s="9">
        <v>3</v>
      </c>
      <c r="T38" s="9">
        <v>3</v>
      </c>
      <c r="V38" s="9">
        <v>1</v>
      </c>
      <c r="W38" s="9">
        <v>0</v>
      </c>
      <c r="X38" s="9">
        <v>1</v>
      </c>
      <c r="Z38" s="9">
        <v>2</v>
      </c>
      <c r="AA38" s="9">
        <v>0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95</v>
      </c>
      <c r="C39" s="29">
        <f t="shared" si="2"/>
        <v>49</v>
      </c>
      <c r="D39" s="29">
        <f t="shared" si="2"/>
        <v>46</v>
      </c>
      <c r="E39" s="12"/>
      <c r="F39" s="9">
        <v>64</v>
      </c>
      <c r="G39" s="9">
        <v>36</v>
      </c>
      <c r="H39" s="9">
        <v>28</v>
      </c>
      <c r="J39" s="9">
        <v>4</v>
      </c>
      <c r="K39" s="9">
        <v>3</v>
      </c>
      <c r="L39" s="9">
        <v>1</v>
      </c>
      <c r="N39" s="9">
        <v>16</v>
      </c>
      <c r="O39" s="9">
        <v>7</v>
      </c>
      <c r="P39" s="9">
        <v>9</v>
      </c>
      <c r="R39" s="9">
        <v>4</v>
      </c>
      <c r="S39" s="9">
        <v>0</v>
      </c>
      <c r="T39" s="9">
        <v>4</v>
      </c>
      <c r="V39" s="9">
        <v>3</v>
      </c>
      <c r="W39" s="9">
        <v>1</v>
      </c>
      <c r="X39" s="9">
        <v>2</v>
      </c>
      <c r="Z39" s="9">
        <v>2</v>
      </c>
      <c r="AA39" s="9">
        <v>1</v>
      </c>
      <c r="AB39" s="9">
        <v>1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103</v>
      </c>
      <c r="C40" s="29">
        <f t="shared" si="2"/>
        <v>52</v>
      </c>
      <c r="D40" s="29">
        <f t="shared" si="2"/>
        <v>51</v>
      </c>
      <c r="E40" s="12"/>
      <c r="F40" s="9">
        <v>73</v>
      </c>
      <c r="G40" s="9">
        <v>37</v>
      </c>
      <c r="H40" s="9">
        <v>36</v>
      </c>
      <c r="J40" s="9">
        <v>10</v>
      </c>
      <c r="K40" s="9">
        <v>7</v>
      </c>
      <c r="L40" s="9">
        <v>3</v>
      </c>
      <c r="N40" s="9">
        <v>12</v>
      </c>
      <c r="O40" s="9">
        <v>5</v>
      </c>
      <c r="P40" s="9">
        <v>7</v>
      </c>
      <c r="R40" s="9">
        <v>4</v>
      </c>
      <c r="S40" s="9">
        <v>2</v>
      </c>
      <c r="T40" s="9">
        <v>2</v>
      </c>
      <c r="V40" s="9">
        <v>2</v>
      </c>
      <c r="W40" s="9">
        <v>0</v>
      </c>
      <c r="X40" s="9">
        <v>2</v>
      </c>
      <c r="Z40" s="9">
        <v>1</v>
      </c>
      <c r="AA40" s="9">
        <v>0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465</v>
      </c>
      <c r="C41" s="27">
        <f t="shared" si="2"/>
        <v>239</v>
      </c>
      <c r="D41" s="32">
        <f t="shared" si="2"/>
        <v>226</v>
      </c>
      <c r="E41" s="14"/>
      <c r="F41" s="15">
        <v>314</v>
      </c>
      <c r="G41" s="15">
        <v>169</v>
      </c>
      <c r="H41" s="15">
        <v>145</v>
      </c>
      <c r="I41" s="15"/>
      <c r="J41" s="15">
        <v>33</v>
      </c>
      <c r="K41" s="15">
        <v>18</v>
      </c>
      <c r="L41" s="15">
        <v>15</v>
      </c>
      <c r="M41" s="15"/>
      <c r="N41" s="15">
        <v>67</v>
      </c>
      <c r="O41" s="15">
        <v>30</v>
      </c>
      <c r="P41" s="15">
        <v>37</v>
      </c>
      <c r="Q41" s="15"/>
      <c r="R41" s="15">
        <v>21</v>
      </c>
      <c r="S41" s="15">
        <v>8</v>
      </c>
      <c r="T41" s="15">
        <v>13</v>
      </c>
      <c r="U41" s="15"/>
      <c r="V41" s="15">
        <v>8</v>
      </c>
      <c r="W41" s="15">
        <v>1</v>
      </c>
      <c r="X41" s="15">
        <v>7</v>
      </c>
      <c r="Y41" s="15"/>
      <c r="Z41" s="15">
        <v>10</v>
      </c>
      <c r="AA41" s="15">
        <v>4</v>
      </c>
      <c r="AB41" s="15">
        <v>6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112</v>
      </c>
      <c r="C42" s="29">
        <f t="shared" si="2"/>
        <v>61</v>
      </c>
      <c r="D42" s="29">
        <f t="shared" si="2"/>
        <v>51</v>
      </c>
      <c r="E42" s="12"/>
      <c r="F42" s="9">
        <v>76</v>
      </c>
      <c r="G42" s="9">
        <v>42</v>
      </c>
      <c r="H42" s="9">
        <v>34</v>
      </c>
      <c r="J42" s="9">
        <v>6</v>
      </c>
      <c r="K42" s="9">
        <v>4</v>
      </c>
      <c r="L42" s="9">
        <v>2</v>
      </c>
      <c r="N42" s="9">
        <v>17</v>
      </c>
      <c r="O42" s="9">
        <v>7</v>
      </c>
      <c r="P42" s="9">
        <v>10</v>
      </c>
      <c r="R42" s="9">
        <v>5</v>
      </c>
      <c r="S42" s="9">
        <v>2</v>
      </c>
      <c r="T42" s="9">
        <v>3</v>
      </c>
      <c r="V42" s="9">
        <v>2</v>
      </c>
      <c r="W42" s="9">
        <v>2</v>
      </c>
      <c r="X42" s="9">
        <v>0</v>
      </c>
      <c r="Z42" s="9">
        <v>5</v>
      </c>
      <c r="AA42" s="9">
        <v>3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101</v>
      </c>
      <c r="C43" s="29">
        <f t="shared" si="2"/>
        <v>50</v>
      </c>
      <c r="D43" s="29">
        <f t="shared" si="2"/>
        <v>51</v>
      </c>
      <c r="E43" s="12"/>
      <c r="F43" s="9">
        <v>71</v>
      </c>
      <c r="G43" s="9">
        <v>34</v>
      </c>
      <c r="H43" s="9">
        <v>37</v>
      </c>
      <c r="J43" s="9">
        <v>10</v>
      </c>
      <c r="K43" s="9">
        <v>4</v>
      </c>
      <c r="L43" s="9">
        <v>6</v>
      </c>
      <c r="N43" s="9">
        <v>6</v>
      </c>
      <c r="O43" s="9">
        <v>3</v>
      </c>
      <c r="P43" s="9">
        <v>3</v>
      </c>
      <c r="R43" s="9">
        <v>8</v>
      </c>
      <c r="S43" s="9">
        <v>5</v>
      </c>
      <c r="T43" s="9">
        <v>3</v>
      </c>
      <c r="V43" s="9">
        <v>1</v>
      </c>
      <c r="W43" s="9">
        <v>0</v>
      </c>
      <c r="X43" s="9">
        <v>1</v>
      </c>
      <c r="Z43" s="9">
        <v>3</v>
      </c>
      <c r="AA43" s="9">
        <v>2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122</v>
      </c>
      <c r="C44" s="29">
        <f t="shared" si="2"/>
        <v>69</v>
      </c>
      <c r="D44" s="29">
        <f t="shared" si="2"/>
        <v>53</v>
      </c>
      <c r="E44" s="12"/>
      <c r="F44" s="9">
        <v>84</v>
      </c>
      <c r="G44" s="9">
        <v>51</v>
      </c>
      <c r="H44" s="9">
        <v>33</v>
      </c>
      <c r="J44" s="9">
        <v>10</v>
      </c>
      <c r="K44" s="9">
        <v>5</v>
      </c>
      <c r="L44" s="9">
        <v>5</v>
      </c>
      <c r="N44" s="9">
        <v>13</v>
      </c>
      <c r="O44" s="9">
        <v>7</v>
      </c>
      <c r="P44" s="9">
        <v>6</v>
      </c>
      <c r="R44" s="9">
        <v>8</v>
      </c>
      <c r="S44" s="9">
        <v>2</v>
      </c>
      <c r="T44" s="9">
        <v>6</v>
      </c>
      <c r="V44" s="9">
        <v>1</v>
      </c>
      <c r="W44" s="9">
        <v>0</v>
      </c>
      <c r="X44" s="9">
        <v>1</v>
      </c>
      <c r="Z44" s="9">
        <v>4</v>
      </c>
      <c r="AA44" s="9">
        <v>2</v>
      </c>
      <c r="AB44" s="9">
        <v>2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108</v>
      </c>
      <c r="C45" s="29">
        <f t="shared" si="2"/>
        <v>57</v>
      </c>
      <c r="D45" s="29">
        <f t="shared" si="2"/>
        <v>51</v>
      </c>
      <c r="E45" s="12"/>
      <c r="F45" s="9">
        <v>68</v>
      </c>
      <c r="G45" s="9">
        <v>37</v>
      </c>
      <c r="H45" s="9">
        <v>31</v>
      </c>
      <c r="J45" s="9">
        <v>15</v>
      </c>
      <c r="K45" s="9">
        <v>5</v>
      </c>
      <c r="L45" s="9">
        <v>10</v>
      </c>
      <c r="N45" s="9">
        <v>14</v>
      </c>
      <c r="O45" s="9">
        <v>8</v>
      </c>
      <c r="P45" s="9">
        <v>6</v>
      </c>
      <c r="R45" s="9">
        <v>3</v>
      </c>
      <c r="S45" s="9">
        <v>3</v>
      </c>
      <c r="T45" s="9">
        <v>0</v>
      </c>
      <c r="V45" s="9">
        <v>6</v>
      </c>
      <c r="W45" s="9">
        <v>2</v>
      </c>
      <c r="X45" s="9">
        <v>4</v>
      </c>
      <c r="Z45" s="9">
        <v>1</v>
      </c>
      <c r="AA45" s="9">
        <v>1</v>
      </c>
      <c r="AB45" s="9">
        <v>0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147</v>
      </c>
      <c r="C46" s="29">
        <f t="shared" si="2"/>
        <v>74</v>
      </c>
      <c r="D46" s="29">
        <f t="shared" si="2"/>
        <v>73</v>
      </c>
      <c r="E46" s="12"/>
      <c r="F46" s="9">
        <v>97</v>
      </c>
      <c r="G46" s="9">
        <v>46</v>
      </c>
      <c r="H46" s="9">
        <v>51</v>
      </c>
      <c r="J46" s="9">
        <v>22</v>
      </c>
      <c r="K46" s="9">
        <v>12</v>
      </c>
      <c r="L46" s="9">
        <v>10</v>
      </c>
      <c r="N46" s="9">
        <v>10</v>
      </c>
      <c r="O46" s="9">
        <v>5</v>
      </c>
      <c r="P46" s="9">
        <v>5</v>
      </c>
      <c r="R46" s="9">
        <v>9</v>
      </c>
      <c r="S46" s="9">
        <v>4</v>
      </c>
      <c r="T46" s="9">
        <v>5</v>
      </c>
      <c r="V46" s="9">
        <v>2</v>
      </c>
      <c r="W46" s="9">
        <v>1</v>
      </c>
      <c r="X46" s="9">
        <v>1</v>
      </c>
      <c r="Z46" s="9">
        <v>4</v>
      </c>
      <c r="AA46" s="9">
        <v>3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590</v>
      </c>
      <c r="C47" s="27">
        <f t="shared" si="2"/>
        <v>311</v>
      </c>
      <c r="D47" s="32">
        <f t="shared" si="2"/>
        <v>279</v>
      </c>
      <c r="E47" s="14"/>
      <c r="F47" s="15">
        <v>396</v>
      </c>
      <c r="G47" s="15">
        <v>210</v>
      </c>
      <c r="H47" s="15">
        <v>186</v>
      </c>
      <c r="I47" s="15"/>
      <c r="J47" s="15">
        <v>63</v>
      </c>
      <c r="K47" s="15">
        <v>30</v>
      </c>
      <c r="L47" s="15">
        <v>33</v>
      </c>
      <c r="M47" s="15"/>
      <c r="N47" s="15">
        <v>60</v>
      </c>
      <c r="O47" s="15">
        <v>30</v>
      </c>
      <c r="P47" s="15">
        <v>30</v>
      </c>
      <c r="Q47" s="15"/>
      <c r="R47" s="15">
        <v>33</v>
      </c>
      <c r="S47" s="15">
        <v>16</v>
      </c>
      <c r="T47" s="15">
        <v>17</v>
      </c>
      <c r="U47" s="15"/>
      <c r="V47" s="15">
        <v>12</v>
      </c>
      <c r="W47" s="15">
        <v>5</v>
      </c>
      <c r="X47" s="15">
        <v>7</v>
      </c>
      <c r="Y47" s="15"/>
      <c r="Z47" s="15">
        <v>17</v>
      </c>
      <c r="AA47" s="15">
        <v>11</v>
      </c>
      <c r="AB47" s="15">
        <v>6</v>
      </c>
      <c r="AC47" s="15"/>
      <c r="AD47" s="15">
        <v>9</v>
      </c>
      <c r="AE47" s="15">
        <v>9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152</v>
      </c>
      <c r="C48" s="29">
        <f t="shared" si="2"/>
        <v>82</v>
      </c>
      <c r="D48" s="29">
        <f t="shared" si="2"/>
        <v>70</v>
      </c>
      <c r="E48" s="12"/>
      <c r="F48" s="9">
        <v>94</v>
      </c>
      <c r="G48" s="9">
        <v>45</v>
      </c>
      <c r="H48" s="9">
        <v>49</v>
      </c>
      <c r="J48" s="9">
        <v>10</v>
      </c>
      <c r="K48" s="9">
        <v>6</v>
      </c>
      <c r="L48" s="9">
        <v>4</v>
      </c>
      <c r="N48" s="9">
        <v>23</v>
      </c>
      <c r="O48" s="9">
        <v>14</v>
      </c>
      <c r="P48" s="9">
        <v>9</v>
      </c>
      <c r="R48" s="9">
        <v>11</v>
      </c>
      <c r="S48" s="9">
        <v>6</v>
      </c>
      <c r="T48" s="9">
        <v>5</v>
      </c>
      <c r="V48" s="9">
        <v>6</v>
      </c>
      <c r="W48" s="9">
        <v>4</v>
      </c>
      <c r="X48" s="9">
        <v>2</v>
      </c>
      <c r="Z48" s="9">
        <v>5</v>
      </c>
      <c r="AA48" s="9">
        <v>4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74</v>
      </c>
      <c r="D49" s="29">
        <f t="shared" si="2"/>
        <v>69</v>
      </c>
      <c r="E49" s="12"/>
      <c r="F49" s="9">
        <v>97</v>
      </c>
      <c r="G49" s="9">
        <v>46</v>
      </c>
      <c r="H49" s="9">
        <v>51</v>
      </c>
      <c r="J49" s="9">
        <v>11</v>
      </c>
      <c r="K49" s="9">
        <v>8</v>
      </c>
      <c r="L49" s="9">
        <v>3</v>
      </c>
      <c r="N49" s="9">
        <v>19</v>
      </c>
      <c r="O49" s="9">
        <v>11</v>
      </c>
      <c r="P49" s="9">
        <v>8</v>
      </c>
      <c r="R49" s="9">
        <v>9</v>
      </c>
      <c r="S49" s="9">
        <v>5</v>
      </c>
      <c r="T49" s="9">
        <v>4</v>
      </c>
      <c r="V49" s="9">
        <v>3</v>
      </c>
      <c r="W49" s="9">
        <v>1</v>
      </c>
      <c r="X49" s="9">
        <v>2</v>
      </c>
      <c r="Z49" s="9">
        <v>3</v>
      </c>
      <c r="AA49" s="9">
        <v>2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154</v>
      </c>
      <c r="C50" s="29">
        <f t="shared" si="2"/>
        <v>83</v>
      </c>
      <c r="D50" s="29">
        <f t="shared" si="2"/>
        <v>71</v>
      </c>
      <c r="E50" s="12"/>
      <c r="F50" s="9">
        <v>104</v>
      </c>
      <c r="G50" s="9">
        <v>54</v>
      </c>
      <c r="H50" s="9">
        <v>50</v>
      </c>
      <c r="J50" s="9">
        <v>10</v>
      </c>
      <c r="K50" s="9">
        <v>7</v>
      </c>
      <c r="L50" s="9">
        <v>3</v>
      </c>
      <c r="N50" s="9">
        <v>22</v>
      </c>
      <c r="O50" s="9">
        <v>12</v>
      </c>
      <c r="P50" s="9">
        <v>10</v>
      </c>
      <c r="R50" s="9">
        <v>7</v>
      </c>
      <c r="S50" s="9">
        <v>5</v>
      </c>
      <c r="T50" s="9">
        <v>2</v>
      </c>
      <c r="V50" s="9">
        <v>6</v>
      </c>
      <c r="W50" s="9">
        <v>2</v>
      </c>
      <c r="X50" s="9">
        <v>4</v>
      </c>
      <c r="Z50" s="9">
        <v>3</v>
      </c>
      <c r="AA50" s="9">
        <v>1</v>
      </c>
      <c r="AB50" s="9">
        <v>2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177</v>
      </c>
      <c r="C51" s="29">
        <f t="shared" si="2"/>
        <v>84</v>
      </c>
      <c r="D51" s="29">
        <f t="shared" si="2"/>
        <v>93</v>
      </c>
      <c r="E51" s="12"/>
      <c r="F51" s="9">
        <v>110</v>
      </c>
      <c r="G51" s="9">
        <v>52</v>
      </c>
      <c r="H51" s="9">
        <v>58</v>
      </c>
      <c r="J51" s="9">
        <v>16</v>
      </c>
      <c r="K51" s="9">
        <v>10</v>
      </c>
      <c r="L51" s="9">
        <v>6</v>
      </c>
      <c r="N51" s="9">
        <v>22</v>
      </c>
      <c r="O51" s="9">
        <v>12</v>
      </c>
      <c r="P51" s="9">
        <v>10</v>
      </c>
      <c r="R51" s="9">
        <v>11</v>
      </c>
      <c r="S51" s="9">
        <v>5</v>
      </c>
      <c r="T51" s="9">
        <v>6</v>
      </c>
      <c r="V51" s="9">
        <v>10</v>
      </c>
      <c r="W51" s="9">
        <v>4</v>
      </c>
      <c r="X51" s="9">
        <v>6</v>
      </c>
      <c r="Z51" s="9">
        <v>8</v>
      </c>
      <c r="AA51" s="9">
        <v>1</v>
      </c>
      <c r="AB51" s="9">
        <v>7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158</v>
      </c>
      <c r="C52" s="29">
        <f t="shared" si="2"/>
        <v>65</v>
      </c>
      <c r="D52" s="29">
        <f t="shared" si="2"/>
        <v>93</v>
      </c>
      <c r="E52" s="3"/>
      <c r="F52" s="16">
        <v>107</v>
      </c>
      <c r="G52" s="16">
        <v>46</v>
      </c>
      <c r="H52" s="16">
        <v>61</v>
      </c>
      <c r="I52" s="16"/>
      <c r="J52" s="16">
        <v>16</v>
      </c>
      <c r="K52" s="16">
        <v>7</v>
      </c>
      <c r="L52" s="16">
        <v>9</v>
      </c>
      <c r="M52" s="16"/>
      <c r="N52" s="16">
        <v>20</v>
      </c>
      <c r="O52" s="16">
        <v>4</v>
      </c>
      <c r="P52" s="16">
        <v>16</v>
      </c>
      <c r="Q52" s="16"/>
      <c r="R52" s="16">
        <v>6</v>
      </c>
      <c r="S52" s="16">
        <v>3</v>
      </c>
      <c r="T52" s="16">
        <v>3</v>
      </c>
      <c r="U52" s="16"/>
      <c r="V52" s="16">
        <v>4</v>
      </c>
      <c r="W52" s="16">
        <v>2</v>
      </c>
      <c r="X52" s="16">
        <v>2</v>
      </c>
      <c r="Y52" s="16"/>
      <c r="Z52" s="16">
        <v>4</v>
      </c>
      <c r="AA52" s="16">
        <v>2</v>
      </c>
      <c r="AB52" s="16">
        <v>2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784</v>
      </c>
      <c r="C53" s="27">
        <f t="shared" si="2"/>
        <v>388</v>
      </c>
      <c r="D53" s="32">
        <f t="shared" si="2"/>
        <v>396</v>
      </c>
      <c r="E53" s="14"/>
      <c r="F53" s="15">
        <v>512</v>
      </c>
      <c r="G53" s="15">
        <v>243</v>
      </c>
      <c r="H53" s="15">
        <v>269</v>
      </c>
      <c r="I53" s="15"/>
      <c r="J53" s="15">
        <v>63</v>
      </c>
      <c r="K53" s="15">
        <v>38</v>
      </c>
      <c r="L53" s="15">
        <v>25</v>
      </c>
      <c r="M53" s="15"/>
      <c r="N53" s="15">
        <v>106</v>
      </c>
      <c r="O53" s="15">
        <v>53</v>
      </c>
      <c r="P53" s="15">
        <v>53</v>
      </c>
      <c r="Q53" s="15"/>
      <c r="R53" s="15">
        <v>44</v>
      </c>
      <c r="S53" s="15">
        <v>24</v>
      </c>
      <c r="T53" s="15">
        <v>20</v>
      </c>
      <c r="U53" s="15"/>
      <c r="V53" s="15">
        <v>29</v>
      </c>
      <c r="W53" s="15">
        <v>13</v>
      </c>
      <c r="X53" s="15">
        <v>16</v>
      </c>
      <c r="Y53" s="15"/>
      <c r="Z53" s="15">
        <v>23</v>
      </c>
      <c r="AA53" s="15">
        <v>10</v>
      </c>
      <c r="AB53" s="15">
        <v>13</v>
      </c>
      <c r="AC53" s="15"/>
      <c r="AD53" s="15">
        <v>7</v>
      </c>
      <c r="AE53" s="15">
        <v>7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196</v>
      </c>
      <c r="C54" s="29">
        <f t="shared" si="2"/>
        <v>106</v>
      </c>
      <c r="D54" s="29">
        <f t="shared" si="2"/>
        <v>90</v>
      </c>
      <c r="E54" s="12"/>
      <c r="F54" s="9">
        <v>130</v>
      </c>
      <c r="G54" s="9">
        <v>64</v>
      </c>
      <c r="H54" s="9">
        <v>66</v>
      </c>
      <c r="J54" s="9">
        <v>16</v>
      </c>
      <c r="K54" s="9">
        <v>10</v>
      </c>
      <c r="L54" s="9">
        <v>6</v>
      </c>
      <c r="N54" s="9">
        <v>24</v>
      </c>
      <c r="O54" s="9">
        <v>17</v>
      </c>
      <c r="P54" s="9">
        <v>7</v>
      </c>
      <c r="R54" s="9">
        <v>11</v>
      </c>
      <c r="S54" s="9">
        <v>6</v>
      </c>
      <c r="T54" s="9">
        <v>5</v>
      </c>
      <c r="V54" s="9">
        <v>6</v>
      </c>
      <c r="W54" s="9">
        <v>3</v>
      </c>
      <c r="X54" s="9">
        <v>3</v>
      </c>
      <c r="Z54" s="9">
        <v>9</v>
      </c>
      <c r="AA54" s="9">
        <v>6</v>
      </c>
      <c r="AB54" s="9">
        <v>3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186</v>
      </c>
      <c r="C55" s="29">
        <f t="shared" si="2"/>
        <v>103</v>
      </c>
      <c r="D55" s="29">
        <f t="shared" si="2"/>
        <v>83</v>
      </c>
      <c r="E55" s="12"/>
      <c r="F55" s="9">
        <v>115</v>
      </c>
      <c r="G55" s="9">
        <v>65</v>
      </c>
      <c r="H55" s="9">
        <v>50</v>
      </c>
      <c r="J55" s="9">
        <v>24</v>
      </c>
      <c r="K55" s="9">
        <v>10</v>
      </c>
      <c r="L55" s="9">
        <v>14</v>
      </c>
      <c r="N55" s="9">
        <v>18</v>
      </c>
      <c r="O55" s="9">
        <v>10</v>
      </c>
      <c r="P55" s="9">
        <v>8</v>
      </c>
      <c r="R55" s="9">
        <v>12</v>
      </c>
      <c r="S55" s="9">
        <v>10</v>
      </c>
      <c r="T55" s="9">
        <v>2</v>
      </c>
      <c r="V55" s="9">
        <v>9</v>
      </c>
      <c r="W55" s="9">
        <v>5</v>
      </c>
      <c r="X55" s="9">
        <v>4</v>
      </c>
      <c r="Z55" s="9">
        <v>6</v>
      </c>
      <c r="AA55" s="9">
        <v>1</v>
      </c>
      <c r="AB55" s="9">
        <v>5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160</v>
      </c>
      <c r="C56" s="29">
        <f t="shared" si="2"/>
        <v>86</v>
      </c>
      <c r="D56" s="29">
        <f t="shared" si="2"/>
        <v>74</v>
      </c>
      <c r="E56" s="12"/>
      <c r="F56" s="9">
        <v>110</v>
      </c>
      <c r="G56" s="9">
        <v>56</v>
      </c>
      <c r="H56" s="9">
        <v>54</v>
      </c>
      <c r="J56" s="9">
        <v>16</v>
      </c>
      <c r="K56" s="9">
        <v>7</v>
      </c>
      <c r="L56" s="9">
        <v>9</v>
      </c>
      <c r="N56" s="9">
        <v>20</v>
      </c>
      <c r="O56" s="9">
        <v>13</v>
      </c>
      <c r="P56" s="9">
        <v>7</v>
      </c>
      <c r="R56" s="9">
        <v>6</v>
      </c>
      <c r="S56" s="9">
        <v>3</v>
      </c>
      <c r="T56" s="9">
        <v>3</v>
      </c>
      <c r="V56" s="9">
        <v>6</v>
      </c>
      <c r="W56" s="9">
        <v>5</v>
      </c>
      <c r="X56" s="9">
        <v>1</v>
      </c>
      <c r="Z56" s="9">
        <v>2</v>
      </c>
      <c r="AA56" s="9">
        <v>2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89</v>
      </c>
      <c r="D57" s="29">
        <f t="shared" si="2"/>
        <v>89</v>
      </c>
      <c r="E57" s="12"/>
      <c r="F57" s="9">
        <v>111</v>
      </c>
      <c r="G57" s="9">
        <v>53</v>
      </c>
      <c r="H57" s="9">
        <v>58</v>
      </c>
      <c r="J57" s="9">
        <v>16</v>
      </c>
      <c r="K57" s="9">
        <v>9</v>
      </c>
      <c r="L57" s="9">
        <v>7</v>
      </c>
      <c r="N57" s="9">
        <v>33</v>
      </c>
      <c r="O57" s="9">
        <v>17</v>
      </c>
      <c r="P57" s="9">
        <v>16</v>
      </c>
      <c r="R57" s="9">
        <v>5</v>
      </c>
      <c r="S57" s="9">
        <v>3</v>
      </c>
      <c r="T57" s="9">
        <v>2</v>
      </c>
      <c r="V57" s="9">
        <v>5</v>
      </c>
      <c r="W57" s="9">
        <v>3</v>
      </c>
      <c r="X57" s="9">
        <v>2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171</v>
      </c>
      <c r="C58" s="29">
        <f t="shared" si="2"/>
        <v>84</v>
      </c>
      <c r="D58" s="29">
        <f t="shared" si="2"/>
        <v>87</v>
      </c>
      <c r="E58" s="12"/>
      <c r="F58" s="16">
        <v>109</v>
      </c>
      <c r="G58" s="16">
        <v>48</v>
      </c>
      <c r="H58" s="16">
        <v>61</v>
      </c>
      <c r="I58" s="16"/>
      <c r="J58" s="16">
        <v>9</v>
      </c>
      <c r="K58" s="16">
        <v>6</v>
      </c>
      <c r="L58" s="16">
        <v>3</v>
      </c>
      <c r="M58" s="16"/>
      <c r="N58" s="16">
        <v>21</v>
      </c>
      <c r="O58" s="16">
        <v>13</v>
      </c>
      <c r="P58" s="16">
        <v>8</v>
      </c>
      <c r="Q58" s="16"/>
      <c r="R58" s="16">
        <v>15</v>
      </c>
      <c r="S58" s="16">
        <v>9</v>
      </c>
      <c r="T58" s="16">
        <v>6</v>
      </c>
      <c r="U58" s="16"/>
      <c r="V58" s="16">
        <v>7</v>
      </c>
      <c r="W58" s="16">
        <v>4</v>
      </c>
      <c r="X58" s="16">
        <v>3</v>
      </c>
      <c r="Y58" s="16"/>
      <c r="Z58" s="16">
        <v>10</v>
      </c>
      <c r="AA58" s="16">
        <v>4</v>
      </c>
      <c r="AB58" s="16">
        <v>6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891</v>
      </c>
      <c r="C59" s="27">
        <f t="shared" si="2"/>
        <v>468</v>
      </c>
      <c r="D59" s="32">
        <f t="shared" si="2"/>
        <v>423</v>
      </c>
      <c r="E59" s="14"/>
      <c r="F59" s="15">
        <v>575</v>
      </c>
      <c r="G59" s="15">
        <v>286</v>
      </c>
      <c r="H59" s="15">
        <v>289</v>
      </c>
      <c r="I59" s="15"/>
      <c r="J59" s="15">
        <v>81</v>
      </c>
      <c r="K59" s="15">
        <v>42</v>
      </c>
      <c r="L59" s="15">
        <v>39</v>
      </c>
      <c r="M59" s="15"/>
      <c r="N59" s="15">
        <v>116</v>
      </c>
      <c r="O59" s="15">
        <v>70</v>
      </c>
      <c r="P59" s="15">
        <v>46</v>
      </c>
      <c r="Q59" s="15"/>
      <c r="R59" s="15">
        <v>49</v>
      </c>
      <c r="S59" s="15">
        <v>31</v>
      </c>
      <c r="T59" s="15">
        <v>18</v>
      </c>
      <c r="U59" s="15"/>
      <c r="V59" s="15">
        <v>33</v>
      </c>
      <c r="W59" s="15">
        <v>20</v>
      </c>
      <c r="X59" s="15">
        <v>13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173</v>
      </c>
      <c r="C60" s="29">
        <f t="shared" si="2"/>
        <v>99</v>
      </c>
      <c r="D60" s="29">
        <f t="shared" si="2"/>
        <v>74</v>
      </c>
      <c r="E60" s="12"/>
      <c r="F60" s="9">
        <v>107</v>
      </c>
      <c r="G60" s="9">
        <v>59</v>
      </c>
      <c r="H60" s="9">
        <v>48</v>
      </c>
      <c r="J60" s="9">
        <v>21</v>
      </c>
      <c r="K60" s="9">
        <v>10</v>
      </c>
      <c r="L60" s="9">
        <v>11</v>
      </c>
      <c r="N60" s="9">
        <v>22</v>
      </c>
      <c r="O60" s="9">
        <v>17</v>
      </c>
      <c r="P60" s="9">
        <v>5</v>
      </c>
      <c r="R60" s="9">
        <v>13</v>
      </c>
      <c r="S60" s="9">
        <v>6</v>
      </c>
      <c r="T60" s="9">
        <v>7</v>
      </c>
      <c r="V60" s="9">
        <v>3</v>
      </c>
      <c r="W60" s="9">
        <v>2</v>
      </c>
      <c r="X60" s="9">
        <v>1</v>
      </c>
      <c r="Z60" s="9">
        <v>7</v>
      </c>
      <c r="AA60" s="9">
        <v>5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168</v>
      </c>
      <c r="C61" s="29">
        <f t="shared" si="2"/>
        <v>91</v>
      </c>
      <c r="D61" s="29">
        <f t="shared" si="2"/>
        <v>77</v>
      </c>
      <c r="E61" s="12"/>
      <c r="F61" s="9">
        <v>92</v>
      </c>
      <c r="G61" s="9">
        <v>49</v>
      </c>
      <c r="H61" s="9">
        <v>43</v>
      </c>
      <c r="J61" s="9">
        <v>20</v>
      </c>
      <c r="K61" s="9">
        <v>10</v>
      </c>
      <c r="L61" s="9">
        <v>10</v>
      </c>
      <c r="N61" s="9">
        <v>25</v>
      </c>
      <c r="O61" s="9">
        <v>11</v>
      </c>
      <c r="P61" s="9">
        <v>14</v>
      </c>
      <c r="R61" s="9">
        <v>14</v>
      </c>
      <c r="S61" s="9">
        <v>11</v>
      </c>
      <c r="T61" s="9">
        <v>3</v>
      </c>
      <c r="V61" s="9">
        <v>4</v>
      </c>
      <c r="W61" s="9">
        <v>3</v>
      </c>
      <c r="X61" s="9">
        <v>1</v>
      </c>
      <c r="Z61" s="9">
        <v>10</v>
      </c>
      <c r="AA61" s="9">
        <v>6</v>
      </c>
      <c r="AB61" s="9">
        <v>4</v>
      </c>
      <c r="AD61" s="9">
        <v>3</v>
      </c>
      <c r="AE61" s="9">
        <v>1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183</v>
      </c>
      <c r="C62" s="29">
        <f t="shared" si="2"/>
        <v>98</v>
      </c>
      <c r="D62" s="29">
        <f t="shared" si="2"/>
        <v>85</v>
      </c>
      <c r="E62" s="12"/>
      <c r="F62" s="9">
        <v>97</v>
      </c>
      <c r="G62" s="9">
        <v>45</v>
      </c>
      <c r="H62" s="9">
        <v>52</v>
      </c>
      <c r="J62" s="9">
        <v>22</v>
      </c>
      <c r="K62" s="9">
        <v>11</v>
      </c>
      <c r="L62" s="9">
        <v>11</v>
      </c>
      <c r="N62" s="9">
        <v>33</v>
      </c>
      <c r="O62" s="9">
        <v>20</v>
      </c>
      <c r="P62" s="9">
        <v>13</v>
      </c>
      <c r="R62" s="9">
        <v>9</v>
      </c>
      <c r="S62" s="9">
        <v>6</v>
      </c>
      <c r="T62" s="9">
        <v>3</v>
      </c>
      <c r="V62" s="9">
        <v>12</v>
      </c>
      <c r="W62" s="9">
        <v>10</v>
      </c>
      <c r="X62" s="9">
        <v>2</v>
      </c>
      <c r="Z62" s="9">
        <v>7</v>
      </c>
      <c r="AA62" s="9">
        <v>3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176</v>
      </c>
      <c r="C63" s="29">
        <f t="shared" si="2"/>
        <v>93</v>
      </c>
      <c r="D63" s="29">
        <f t="shared" si="2"/>
        <v>83</v>
      </c>
      <c r="E63" s="12"/>
      <c r="F63" s="9">
        <v>103</v>
      </c>
      <c r="G63" s="9">
        <v>60</v>
      </c>
      <c r="H63" s="9">
        <v>43</v>
      </c>
      <c r="J63" s="9">
        <v>18</v>
      </c>
      <c r="K63" s="9">
        <v>7</v>
      </c>
      <c r="L63" s="9">
        <v>11</v>
      </c>
      <c r="N63" s="9">
        <v>28</v>
      </c>
      <c r="O63" s="9">
        <v>9</v>
      </c>
      <c r="P63" s="9">
        <v>19</v>
      </c>
      <c r="R63" s="9">
        <v>12</v>
      </c>
      <c r="S63" s="9">
        <v>8</v>
      </c>
      <c r="T63" s="9">
        <v>4</v>
      </c>
      <c r="V63" s="9">
        <v>5</v>
      </c>
      <c r="W63" s="9">
        <v>4</v>
      </c>
      <c r="X63" s="9">
        <v>1</v>
      </c>
      <c r="Z63" s="9">
        <v>7</v>
      </c>
      <c r="AA63" s="9">
        <v>2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168</v>
      </c>
      <c r="C64" s="29">
        <f t="shared" si="2"/>
        <v>78</v>
      </c>
      <c r="D64" s="29">
        <f t="shared" si="2"/>
        <v>90</v>
      </c>
      <c r="E64" s="12"/>
      <c r="F64" s="16">
        <v>95</v>
      </c>
      <c r="G64" s="16">
        <v>42</v>
      </c>
      <c r="H64" s="16">
        <v>53</v>
      </c>
      <c r="I64" s="16"/>
      <c r="J64" s="16">
        <v>16</v>
      </c>
      <c r="K64" s="16">
        <v>10</v>
      </c>
      <c r="L64" s="16">
        <v>6</v>
      </c>
      <c r="M64" s="16"/>
      <c r="N64" s="16">
        <v>29</v>
      </c>
      <c r="O64" s="16">
        <v>14</v>
      </c>
      <c r="P64" s="16">
        <v>15</v>
      </c>
      <c r="Q64" s="16"/>
      <c r="R64" s="16">
        <v>13</v>
      </c>
      <c r="S64" s="16">
        <v>8</v>
      </c>
      <c r="T64" s="16">
        <v>5</v>
      </c>
      <c r="U64" s="16"/>
      <c r="V64" s="16">
        <v>7</v>
      </c>
      <c r="W64" s="16">
        <v>1</v>
      </c>
      <c r="X64" s="16">
        <v>6</v>
      </c>
      <c r="Y64" s="16"/>
      <c r="Z64" s="16">
        <v>8</v>
      </c>
      <c r="AA64" s="16">
        <v>3</v>
      </c>
      <c r="AB64" s="16">
        <v>5</v>
      </c>
      <c r="AC64" s="16"/>
      <c r="AD64" s="16">
        <v>0</v>
      </c>
      <c r="AE64" s="16">
        <v>0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868</v>
      </c>
      <c r="C65" s="27">
        <f t="shared" si="2"/>
        <v>459</v>
      </c>
      <c r="D65" s="32">
        <f t="shared" si="2"/>
        <v>409</v>
      </c>
      <c r="E65" s="14"/>
      <c r="F65" s="15">
        <v>494</v>
      </c>
      <c r="G65" s="15">
        <v>255</v>
      </c>
      <c r="H65" s="15">
        <v>239</v>
      </c>
      <c r="I65" s="15"/>
      <c r="J65" s="15">
        <v>97</v>
      </c>
      <c r="K65" s="15">
        <v>48</v>
      </c>
      <c r="L65" s="15">
        <v>49</v>
      </c>
      <c r="M65" s="15"/>
      <c r="N65" s="15">
        <v>137</v>
      </c>
      <c r="O65" s="15">
        <v>71</v>
      </c>
      <c r="P65" s="15">
        <v>66</v>
      </c>
      <c r="Q65" s="15"/>
      <c r="R65" s="15">
        <v>61</v>
      </c>
      <c r="S65" s="15">
        <v>39</v>
      </c>
      <c r="T65" s="15">
        <v>22</v>
      </c>
      <c r="U65" s="15"/>
      <c r="V65" s="15">
        <v>31</v>
      </c>
      <c r="W65" s="15">
        <v>20</v>
      </c>
      <c r="X65" s="15">
        <v>11</v>
      </c>
      <c r="Y65" s="15"/>
      <c r="Z65" s="15">
        <v>39</v>
      </c>
      <c r="AA65" s="15">
        <v>19</v>
      </c>
      <c r="AB65" s="15">
        <v>20</v>
      </c>
      <c r="AC65" s="15"/>
      <c r="AD65" s="15">
        <v>9</v>
      </c>
      <c r="AE65" s="15">
        <v>7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159</v>
      </c>
      <c r="C66" s="29">
        <f t="shared" si="2"/>
        <v>74</v>
      </c>
      <c r="D66" s="29">
        <f t="shared" si="2"/>
        <v>85</v>
      </c>
      <c r="E66" s="12"/>
      <c r="F66" s="9">
        <v>99</v>
      </c>
      <c r="G66" s="9">
        <v>47</v>
      </c>
      <c r="H66" s="9">
        <v>52</v>
      </c>
      <c r="J66" s="9">
        <v>20</v>
      </c>
      <c r="K66" s="9">
        <v>6</v>
      </c>
      <c r="L66" s="9">
        <v>14</v>
      </c>
      <c r="N66" s="9">
        <v>14</v>
      </c>
      <c r="O66" s="9">
        <v>7</v>
      </c>
      <c r="P66" s="9">
        <v>7</v>
      </c>
      <c r="R66" s="9">
        <v>10</v>
      </c>
      <c r="S66" s="9">
        <v>6</v>
      </c>
      <c r="T66" s="9">
        <v>4</v>
      </c>
      <c r="V66" s="9">
        <v>8</v>
      </c>
      <c r="W66" s="9">
        <v>2</v>
      </c>
      <c r="X66" s="9">
        <v>6</v>
      </c>
      <c r="Z66" s="9">
        <v>7</v>
      </c>
      <c r="AA66" s="9">
        <v>5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150</v>
      </c>
      <c r="C67" s="29">
        <f t="shared" si="2"/>
        <v>86</v>
      </c>
      <c r="D67" s="29">
        <f t="shared" si="2"/>
        <v>64</v>
      </c>
      <c r="E67" s="12"/>
      <c r="F67" s="9">
        <v>107</v>
      </c>
      <c r="G67" s="9">
        <v>62</v>
      </c>
      <c r="H67" s="9">
        <v>45</v>
      </c>
      <c r="J67" s="9">
        <v>12</v>
      </c>
      <c r="K67" s="9">
        <v>9</v>
      </c>
      <c r="L67" s="9">
        <v>3</v>
      </c>
      <c r="N67" s="9">
        <v>10</v>
      </c>
      <c r="O67" s="9">
        <v>6</v>
      </c>
      <c r="P67" s="9">
        <v>4</v>
      </c>
      <c r="R67" s="9">
        <v>11</v>
      </c>
      <c r="S67" s="9">
        <v>3</v>
      </c>
      <c r="T67" s="9">
        <v>8</v>
      </c>
      <c r="V67" s="9">
        <v>3</v>
      </c>
      <c r="W67" s="9">
        <v>1</v>
      </c>
      <c r="X67" s="9">
        <v>2</v>
      </c>
      <c r="Z67" s="9">
        <v>6</v>
      </c>
      <c r="AA67" s="9">
        <v>4</v>
      </c>
      <c r="AB67" s="9">
        <v>2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156</v>
      </c>
      <c r="C68" s="29">
        <f t="shared" si="2"/>
        <v>87</v>
      </c>
      <c r="D68" s="29">
        <f t="shared" si="2"/>
        <v>69</v>
      </c>
      <c r="E68" s="12"/>
      <c r="F68" s="9">
        <v>82</v>
      </c>
      <c r="G68" s="9">
        <v>40</v>
      </c>
      <c r="H68" s="9">
        <v>42</v>
      </c>
      <c r="J68" s="9">
        <v>17</v>
      </c>
      <c r="K68" s="9">
        <v>9</v>
      </c>
      <c r="L68" s="9">
        <v>8</v>
      </c>
      <c r="N68" s="9">
        <v>23</v>
      </c>
      <c r="O68" s="9">
        <v>14</v>
      </c>
      <c r="P68" s="9">
        <v>9</v>
      </c>
      <c r="R68" s="9">
        <v>16</v>
      </c>
      <c r="S68" s="9">
        <v>9</v>
      </c>
      <c r="T68" s="9">
        <v>7</v>
      </c>
      <c r="V68" s="9">
        <v>6</v>
      </c>
      <c r="W68" s="9">
        <v>6</v>
      </c>
      <c r="X68" s="9">
        <v>0</v>
      </c>
      <c r="Z68" s="9">
        <v>7</v>
      </c>
      <c r="AA68" s="9">
        <v>5</v>
      </c>
      <c r="AB68" s="9">
        <v>2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165</v>
      </c>
      <c r="C69" s="29">
        <f t="shared" si="2"/>
        <v>79</v>
      </c>
      <c r="D69" s="29">
        <f t="shared" si="2"/>
        <v>86</v>
      </c>
      <c r="E69" s="12"/>
      <c r="F69" s="9">
        <v>101</v>
      </c>
      <c r="G69" s="9">
        <v>42</v>
      </c>
      <c r="H69" s="9">
        <v>59</v>
      </c>
      <c r="J69" s="9">
        <v>14</v>
      </c>
      <c r="K69" s="9">
        <v>11</v>
      </c>
      <c r="L69" s="9">
        <v>3</v>
      </c>
      <c r="N69" s="9">
        <v>25</v>
      </c>
      <c r="O69" s="9">
        <v>13</v>
      </c>
      <c r="P69" s="9">
        <v>12</v>
      </c>
      <c r="R69" s="9">
        <v>14</v>
      </c>
      <c r="S69" s="9">
        <v>8</v>
      </c>
      <c r="T69" s="9">
        <v>6</v>
      </c>
      <c r="V69" s="9">
        <v>5</v>
      </c>
      <c r="W69" s="9">
        <v>3</v>
      </c>
      <c r="X69" s="9">
        <v>2</v>
      </c>
      <c r="Z69" s="9">
        <v>4</v>
      </c>
      <c r="AA69" s="9">
        <v>0</v>
      </c>
      <c r="AB69" s="9">
        <v>4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180</v>
      </c>
      <c r="C70" s="29">
        <f t="shared" si="2"/>
        <v>91</v>
      </c>
      <c r="D70" s="29">
        <f t="shared" si="2"/>
        <v>89</v>
      </c>
      <c r="E70" s="12"/>
      <c r="F70" s="16">
        <v>116</v>
      </c>
      <c r="G70" s="16">
        <v>57</v>
      </c>
      <c r="H70" s="16">
        <v>59</v>
      </c>
      <c r="I70" s="16"/>
      <c r="J70" s="16">
        <v>12</v>
      </c>
      <c r="K70" s="16">
        <v>5</v>
      </c>
      <c r="L70" s="16">
        <v>7</v>
      </c>
      <c r="M70" s="16"/>
      <c r="N70" s="16">
        <v>26</v>
      </c>
      <c r="O70" s="16">
        <v>14</v>
      </c>
      <c r="P70" s="16">
        <v>12</v>
      </c>
      <c r="Q70" s="16"/>
      <c r="R70" s="16">
        <v>14</v>
      </c>
      <c r="S70" s="16">
        <v>8</v>
      </c>
      <c r="T70" s="16">
        <v>6</v>
      </c>
      <c r="U70" s="16"/>
      <c r="V70" s="16">
        <v>6</v>
      </c>
      <c r="W70" s="16">
        <v>4</v>
      </c>
      <c r="X70" s="16">
        <v>2</v>
      </c>
      <c r="Y70" s="16"/>
      <c r="Z70" s="16">
        <v>4</v>
      </c>
      <c r="AA70" s="16">
        <v>2</v>
      </c>
      <c r="AB70" s="16">
        <v>2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2"/>
        <v>810</v>
      </c>
      <c r="C71" s="27">
        <f t="shared" si="2"/>
        <v>417</v>
      </c>
      <c r="D71" s="32">
        <f t="shared" si="2"/>
        <v>393</v>
      </c>
      <c r="E71" s="14"/>
      <c r="F71" s="15">
        <v>505</v>
      </c>
      <c r="G71" s="15">
        <v>248</v>
      </c>
      <c r="H71" s="15">
        <v>257</v>
      </c>
      <c r="I71" s="15"/>
      <c r="J71" s="15">
        <v>75</v>
      </c>
      <c r="K71" s="15">
        <v>40</v>
      </c>
      <c r="L71" s="15">
        <v>35</v>
      </c>
      <c r="M71" s="15"/>
      <c r="N71" s="15">
        <v>98</v>
      </c>
      <c r="O71" s="15">
        <v>54</v>
      </c>
      <c r="P71" s="15">
        <v>44</v>
      </c>
      <c r="Q71" s="15"/>
      <c r="R71" s="15">
        <v>65</v>
      </c>
      <c r="S71" s="15">
        <v>34</v>
      </c>
      <c r="T71" s="15">
        <v>31</v>
      </c>
      <c r="U71" s="15"/>
      <c r="V71" s="15">
        <v>28</v>
      </c>
      <c r="W71" s="15">
        <v>16</v>
      </c>
      <c r="X71" s="15">
        <v>12</v>
      </c>
      <c r="Y71" s="15"/>
      <c r="Z71" s="15">
        <v>28</v>
      </c>
      <c r="AA71" s="15">
        <v>16</v>
      </c>
      <c r="AB71" s="15">
        <v>12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155</v>
      </c>
      <c r="C72" s="29">
        <f t="shared" si="2"/>
        <v>77</v>
      </c>
      <c r="D72" s="29">
        <f t="shared" si="2"/>
        <v>78</v>
      </c>
      <c r="E72" s="12"/>
      <c r="F72" s="9">
        <v>85</v>
      </c>
      <c r="G72" s="9">
        <v>46</v>
      </c>
      <c r="H72" s="9">
        <v>39</v>
      </c>
      <c r="J72" s="9">
        <v>14</v>
      </c>
      <c r="K72" s="9">
        <v>8</v>
      </c>
      <c r="L72" s="9">
        <v>6</v>
      </c>
      <c r="N72" s="9">
        <v>27</v>
      </c>
      <c r="O72" s="9">
        <v>8</v>
      </c>
      <c r="P72" s="9">
        <v>19</v>
      </c>
      <c r="R72" s="9">
        <v>11</v>
      </c>
      <c r="S72" s="9">
        <v>4</v>
      </c>
      <c r="T72" s="9">
        <v>7</v>
      </c>
      <c r="V72" s="9">
        <v>7</v>
      </c>
      <c r="W72" s="9">
        <v>3</v>
      </c>
      <c r="X72" s="9">
        <v>4</v>
      </c>
      <c r="Z72" s="9">
        <v>9</v>
      </c>
      <c r="AA72" s="9">
        <v>6</v>
      </c>
      <c r="AB72" s="9">
        <v>3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136</v>
      </c>
      <c r="C73" s="29">
        <f t="shared" si="2"/>
        <v>72</v>
      </c>
      <c r="D73" s="29">
        <f t="shared" si="2"/>
        <v>64</v>
      </c>
      <c r="E73" s="12"/>
      <c r="F73" s="9">
        <v>88</v>
      </c>
      <c r="G73" s="9">
        <v>46</v>
      </c>
      <c r="H73" s="9">
        <v>42</v>
      </c>
      <c r="J73" s="9">
        <v>14</v>
      </c>
      <c r="K73" s="9">
        <v>6</v>
      </c>
      <c r="L73" s="9">
        <v>8</v>
      </c>
      <c r="N73" s="9">
        <v>13</v>
      </c>
      <c r="O73" s="9">
        <v>7</v>
      </c>
      <c r="P73" s="9">
        <v>6</v>
      </c>
      <c r="R73" s="9">
        <v>8</v>
      </c>
      <c r="S73" s="9">
        <v>5</v>
      </c>
      <c r="T73" s="9">
        <v>3</v>
      </c>
      <c r="V73" s="9">
        <v>4</v>
      </c>
      <c r="W73" s="9">
        <v>3</v>
      </c>
      <c r="X73" s="9">
        <v>1</v>
      </c>
      <c r="Z73" s="9">
        <v>7</v>
      </c>
      <c r="AA73" s="9">
        <v>4</v>
      </c>
      <c r="AB73" s="9">
        <v>3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200</v>
      </c>
      <c r="C74" s="29">
        <f t="shared" si="2"/>
        <v>92</v>
      </c>
      <c r="D74" s="29">
        <f t="shared" si="2"/>
        <v>108</v>
      </c>
      <c r="E74" s="12"/>
      <c r="F74" s="9">
        <v>127</v>
      </c>
      <c r="G74" s="9">
        <v>57</v>
      </c>
      <c r="H74" s="9">
        <v>70</v>
      </c>
      <c r="J74" s="9">
        <v>15</v>
      </c>
      <c r="K74" s="9">
        <v>6</v>
      </c>
      <c r="L74" s="9">
        <v>9</v>
      </c>
      <c r="N74" s="9">
        <v>28</v>
      </c>
      <c r="O74" s="9">
        <v>15</v>
      </c>
      <c r="P74" s="9">
        <v>13</v>
      </c>
      <c r="R74" s="9">
        <v>13</v>
      </c>
      <c r="S74" s="9">
        <v>6</v>
      </c>
      <c r="T74" s="9">
        <v>7</v>
      </c>
      <c r="V74" s="9">
        <v>7</v>
      </c>
      <c r="W74" s="9">
        <v>4</v>
      </c>
      <c r="X74" s="9">
        <v>3</v>
      </c>
      <c r="Z74" s="9">
        <v>8</v>
      </c>
      <c r="AA74" s="9">
        <v>3</v>
      </c>
      <c r="AB74" s="9">
        <v>5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211</v>
      </c>
      <c r="C75" s="29">
        <f t="shared" si="2"/>
        <v>97</v>
      </c>
      <c r="D75" s="29">
        <f t="shared" si="2"/>
        <v>114</v>
      </c>
      <c r="E75" s="12"/>
      <c r="F75" s="9">
        <v>118</v>
      </c>
      <c r="G75" s="9">
        <v>53</v>
      </c>
      <c r="H75" s="9">
        <v>65</v>
      </c>
      <c r="J75" s="9">
        <v>23</v>
      </c>
      <c r="K75" s="9">
        <v>11</v>
      </c>
      <c r="L75" s="9">
        <v>12</v>
      </c>
      <c r="N75" s="9">
        <v>44</v>
      </c>
      <c r="O75" s="9">
        <v>21</v>
      </c>
      <c r="P75" s="9">
        <v>23</v>
      </c>
      <c r="R75" s="9">
        <v>11</v>
      </c>
      <c r="S75" s="9">
        <v>4</v>
      </c>
      <c r="T75" s="9">
        <v>7</v>
      </c>
      <c r="V75" s="9">
        <v>5</v>
      </c>
      <c r="W75" s="9">
        <v>1</v>
      </c>
      <c r="X75" s="9">
        <v>4</v>
      </c>
      <c r="Z75" s="9">
        <v>8</v>
      </c>
      <c r="AA75" s="9">
        <v>5</v>
      </c>
      <c r="AB75" s="9">
        <v>3</v>
      </c>
      <c r="AD75" s="9">
        <v>2</v>
      </c>
      <c r="AE75" s="9">
        <v>2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225</v>
      </c>
      <c r="C76" s="29">
        <f t="shared" si="2"/>
        <v>111</v>
      </c>
      <c r="D76" s="29">
        <f t="shared" si="2"/>
        <v>114</v>
      </c>
      <c r="E76" s="12"/>
      <c r="F76" s="16">
        <v>121</v>
      </c>
      <c r="G76" s="16">
        <v>56</v>
      </c>
      <c r="H76" s="16">
        <v>65</v>
      </c>
      <c r="I76" s="16"/>
      <c r="J76" s="16">
        <v>26</v>
      </c>
      <c r="K76" s="16">
        <v>9</v>
      </c>
      <c r="L76" s="16">
        <v>17</v>
      </c>
      <c r="M76" s="16"/>
      <c r="N76" s="16">
        <v>41</v>
      </c>
      <c r="O76" s="16">
        <v>22</v>
      </c>
      <c r="P76" s="16">
        <v>19</v>
      </c>
      <c r="Q76" s="16"/>
      <c r="R76" s="16">
        <v>16</v>
      </c>
      <c r="S76" s="16">
        <v>8</v>
      </c>
      <c r="T76" s="16">
        <v>8</v>
      </c>
      <c r="U76" s="16"/>
      <c r="V76" s="16">
        <v>9</v>
      </c>
      <c r="W76" s="16">
        <v>5</v>
      </c>
      <c r="X76" s="16">
        <v>4</v>
      </c>
      <c r="Y76" s="16"/>
      <c r="Z76" s="16">
        <v>8</v>
      </c>
      <c r="AA76" s="16">
        <v>7</v>
      </c>
      <c r="AB76" s="16">
        <v>1</v>
      </c>
      <c r="AC76" s="16"/>
      <c r="AD76" s="16">
        <v>4</v>
      </c>
      <c r="AE76" s="16">
        <v>4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927</v>
      </c>
      <c r="C77" s="27">
        <f t="shared" si="2"/>
        <v>449</v>
      </c>
      <c r="D77" s="32">
        <f t="shared" si="2"/>
        <v>478</v>
      </c>
      <c r="E77" s="4"/>
      <c r="F77" s="9">
        <v>539</v>
      </c>
      <c r="G77" s="9">
        <v>258</v>
      </c>
      <c r="H77" s="9">
        <v>281</v>
      </c>
      <c r="J77" s="9">
        <v>92</v>
      </c>
      <c r="K77" s="9">
        <v>40</v>
      </c>
      <c r="L77" s="9">
        <v>52</v>
      </c>
      <c r="N77" s="9">
        <v>153</v>
      </c>
      <c r="O77" s="9">
        <v>73</v>
      </c>
      <c r="P77" s="9">
        <v>80</v>
      </c>
      <c r="R77" s="9">
        <v>59</v>
      </c>
      <c r="S77" s="9">
        <v>27</v>
      </c>
      <c r="T77" s="9">
        <v>32</v>
      </c>
      <c r="V77" s="9">
        <v>32</v>
      </c>
      <c r="W77" s="9">
        <v>16</v>
      </c>
      <c r="X77" s="9">
        <v>16</v>
      </c>
      <c r="Z77" s="9">
        <v>40</v>
      </c>
      <c r="AA77" s="9">
        <v>25</v>
      </c>
      <c r="AB77" s="9">
        <v>15</v>
      </c>
      <c r="AD77" s="9">
        <v>12</v>
      </c>
      <c r="AE77" s="9">
        <v>10</v>
      </c>
      <c r="AF77" s="9">
        <v>2</v>
      </c>
    </row>
    <row r="78" spans="1:32" s="9" customFormat="1" ht="15" customHeight="1" x14ac:dyDescent="0.15">
      <c r="A78" s="11">
        <v>60</v>
      </c>
      <c r="B78" s="28">
        <f t="shared" si="2"/>
        <v>198</v>
      </c>
      <c r="C78" s="29">
        <f t="shared" si="2"/>
        <v>83</v>
      </c>
      <c r="D78" s="29">
        <f t="shared" si="2"/>
        <v>115</v>
      </c>
      <c r="E78" s="4"/>
      <c r="F78" s="10">
        <v>119</v>
      </c>
      <c r="G78" s="10">
        <v>48</v>
      </c>
      <c r="H78" s="10">
        <v>71</v>
      </c>
      <c r="I78" s="10"/>
      <c r="J78" s="10">
        <v>15</v>
      </c>
      <c r="K78" s="10">
        <v>6</v>
      </c>
      <c r="L78" s="10">
        <v>9</v>
      </c>
      <c r="M78" s="10"/>
      <c r="N78" s="10">
        <v>34</v>
      </c>
      <c r="O78" s="10">
        <v>16</v>
      </c>
      <c r="P78" s="10">
        <v>18</v>
      </c>
      <c r="Q78" s="10"/>
      <c r="R78" s="10">
        <v>9</v>
      </c>
      <c r="S78" s="10">
        <v>3</v>
      </c>
      <c r="T78" s="10">
        <v>6</v>
      </c>
      <c r="U78" s="10"/>
      <c r="V78" s="10">
        <v>10</v>
      </c>
      <c r="W78" s="10">
        <v>5</v>
      </c>
      <c r="X78" s="10">
        <v>5</v>
      </c>
      <c r="Y78" s="10"/>
      <c r="Z78" s="10">
        <v>8</v>
      </c>
      <c r="AA78" s="10">
        <v>3</v>
      </c>
      <c r="AB78" s="10">
        <v>5</v>
      </c>
      <c r="AC78" s="10"/>
      <c r="AD78" s="10">
        <v>3</v>
      </c>
      <c r="AE78" s="10">
        <v>2</v>
      </c>
      <c r="AF78" s="10">
        <v>1</v>
      </c>
    </row>
    <row r="79" spans="1:32" s="9" customFormat="1" ht="15" customHeight="1" x14ac:dyDescent="0.15">
      <c r="A79" s="11">
        <v>61</v>
      </c>
      <c r="B79" s="28">
        <f t="shared" si="2"/>
        <v>260</v>
      </c>
      <c r="C79" s="29">
        <f t="shared" si="2"/>
        <v>136</v>
      </c>
      <c r="D79" s="29">
        <f t="shared" si="2"/>
        <v>124</v>
      </c>
      <c r="E79" s="12"/>
      <c r="F79" s="9">
        <v>136</v>
      </c>
      <c r="G79" s="9">
        <v>73</v>
      </c>
      <c r="H79" s="9">
        <v>63</v>
      </c>
      <c r="J79" s="9">
        <v>20</v>
      </c>
      <c r="K79" s="9">
        <v>7</v>
      </c>
      <c r="L79" s="9">
        <v>13</v>
      </c>
      <c r="N79" s="9">
        <v>52</v>
      </c>
      <c r="O79" s="9">
        <v>27</v>
      </c>
      <c r="P79" s="9">
        <v>25</v>
      </c>
      <c r="R79" s="9">
        <v>20</v>
      </c>
      <c r="S79" s="9">
        <v>13</v>
      </c>
      <c r="T79" s="9">
        <v>7</v>
      </c>
      <c r="V79" s="9">
        <v>14</v>
      </c>
      <c r="W79" s="9">
        <v>7</v>
      </c>
      <c r="X79" s="9">
        <v>7</v>
      </c>
      <c r="Z79" s="9">
        <v>15</v>
      </c>
      <c r="AA79" s="9">
        <v>7</v>
      </c>
      <c r="AB79" s="9">
        <v>8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276</v>
      </c>
      <c r="C80" s="29">
        <f t="shared" si="2"/>
        <v>129</v>
      </c>
      <c r="D80" s="29">
        <f t="shared" si="2"/>
        <v>147</v>
      </c>
      <c r="E80" s="12"/>
      <c r="F80" s="9">
        <v>143</v>
      </c>
      <c r="G80" s="9">
        <v>70</v>
      </c>
      <c r="H80" s="9">
        <v>73</v>
      </c>
      <c r="J80" s="9">
        <v>38</v>
      </c>
      <c r="K80" s="9">
        <v>17</v>
      </c>
      <c r="L80" s="9">
        <v>21</v>
      </c>
      <c r="N80" s="9">
        <v>51</v>
      </c>
      <c r="O80" s="9">
        <v>18</v>
      </c>
      <c r="P80" s="9">
        <v>33</v>
      </c>
      <c r="R80" s="9">
        <v>20</v>
      </c>
      <c r="S80" s="9">
        <v>11</v>
      </c>
      <c r="T80" s="9">
        <v>9</v>
      </c>
      <c r="V80" s="9">
        <v>10</v>
      </c>
      <c r="W80" s="9">
        <v>7</v>
      </c>
      <c r="X80" s="9">
        <v>3</v>
      </c>
      <c r="Z80" s="9">
        <v>10</v>
      </c>
      <c r="AA80" s="9">
        <v>3</v>
      </c>
      <c r="AB80" s="9">
        <v>7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308</v>
      </c>
      <c r="C81" s="29">
        <f t="shared" si="2"/>
        <v>160</v>
      </c>
      <c r="D81" s="29">
        <f t="shared" si="2"/>
        <v>148</v>
      </c>
      <c r="E81" s="12"/>
      <c r="F81" s="9">
        <v>162</v>
      </c>
      <c r="G81" s="9">
        <v>83</v>
      </c>
      <c r="H81" s="9">
        <v>79</v>
      </c>
      <c r="J81" s="9">
        <v>23</v>
      </c>
      <c r="K81" s="9">
        <v>13</v>
      </c>
      <c r="L81" s="9">
        <v>10</v>
      </c>
      <c r="N81" s="9">
        <v>57</v>
      </c>
      <c r="O81" s="9">
        <v>30</v>
      </c>
      <c r="P81" s="9">
        <v>27</v>
      </c>
      <c r="R81" s="9">
        <v>28</v>
      </c>
      <c r="S81" s="9">
        <v>13</v>
      </c>
      <c r="T81" s="9">
        <v>15</v>
      </c>
      <c r="V81" s="9">
        <v>19</v>
      </c>
      <c r="W81" s="9">
        <v>8</v>
      </c>
      <c r="X81" s="9">
        <v>11</v>
      </c>
      <c r="Z81" s="9">
        <v>18</v>
      </c>
      <c r="AA81" s="9">
        <v>13</v>
      </c>
      <c r="AB81" s="9">
        <v>5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290</v>
      </c>
      <c r="C82" s="29">
        <f t="shared" si="2"/>
        <v>136</v>
      </c>
      <c r="D82" s="29">
        <f t="shared" si="2"/>
        <v>154</v>
      </c>
      <c r="E82" s="12"/>
      <c r="F82" s="16">
        <v>147</v>
      </c>
      <c r="G82" s="16">
        <v>69</v>
      </c>
      <c r="H82" s="16">
        <v>78</v>
      </c>
      <c r="I82" s="16"/>
      <c r="J82" s="16">
        <v>38</v>
      </c>
      <c r="K82" s="16">
        <v>19</v>
      </c>
      <c r="L82" s="16">
        <v>19</v>
      </c>
      <c r="M82" s="16"/>
      <c r="N82" s="16">
        <v>51</v>
      </c>
      <c r="O82" s="16">
        <v>26</v>
      </c>
      <c r="P82" s="16">
        <v>25</v>
      </c>
      <c r="Q82" s="16"/>
      <c r="R82" s="16">
        <v>28</v>
      </c>
      <c r="S82" s="16">
        <v>13</v>
      </c>
      <c r="T82" s="16">
        <v>15</v>
      </c>
      <c r="U82" s="16"/>
      <c r="V82" s="16">
        <v>10</v>
      </c>
      <c r="W82" s="16">
        <v>5</v>
      </c>
      <c r="X82" s="16">
        <v>5</v>
      </c>
      <c r="Y82" s="16"/>
      <c r="Z82" s="16">
        <v>14</v>
      </c>
      <c r="AA82" s="16">
        <v>4</v>
      </c>
      <c r="AB82" s="16">
        <v>10</v>
      </c>
      <c r="AC82" s="16"/>
      <c r="AD82" s="16">
        <v>2</v>
      </c>
      <c r="AE82" s="16">
        <v>0</v>
      </c>
      <c r="AF82" s="16">
        <v>2</v>
      </c>
    </row>
    <row r="83" spans="1:32" s="9" customFormat="1" ht="15" customHeight="1" x14ac:dyDescent="0.15">
      <c r="A83" s="13" t="s">
        <v>12</v>
      </c>
      <c r="B83" s="26">
        <f t="shared" si="2"/>
        <v>1332</v>
      </c>
      <c r="C83" s="27">
        <f t="shared" si="2"/>
        <v>644</v>
      </c>
      <c r="D83" s="32">
        <f t="shared" si="2"/>
        <v>688</v>
      </c>
      <c r="E83" s="14"/>
      <c r="F83" s="15">
        <v>707</v>
      </c>
      <c r="G83" s="15">
        <v>343</v>
      </c>
      <c r="H83" s="15">
        <v>364</v>
      </c>
      <c r="I83" s="15"/>
      <c r="J83" s="15">
        <v>134</v>
      </c>
      <c r="K83" s="15">
        <v>62</v>
      </c>
      <c r="L83" s="15">
        <v>72</v>
      </c>
      <c r="M83" s="15"/>
      <c r="N83" s="15">
        <v>245</v>
      </c>
      <c r="O83" s="15">
        <v>117</v>
      </c>
      <c r="P83" s="15">
        <v>128</v>
      </c>
      <c r="Q83" s="15"/>
      <c r="R83" s="15">
        <v>105</v>
      </c>
      <c r="S83" s="15">
        <v>53</v>
      </c>
      <c r="T83" s="15">
        <v>52</v>
      </c>
      <c r="U83" s="15"/>
      <c r="V83" s="15">
        <v>63</v>
      </c>
      <c r="W83" s="15">
        <v>32</v>
      </c>
      <c r="X83" s="15">
        <v>31</v>
      </c>
      <c r="Y83" s="15"/>
      <c r="Z83" s="15">
        <v>65</v>
      </c>
      <c r="AA83" s="15">
        <v>30</v>
      </c>
      <c r="AB83" s="15">
        <v>35</v>
      </c>
      <c r="AC83" s="15"/>
      <c r="AD83" s="15">
        <v>13</v>
      </c>
      <c r="AE83" s="15">
        <v>7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318</v>
      </c>
      <c r="C84" s="29">
        <f t="shared" si="2"/>
        <v>155</v>
      </c>
      <c r="D84" s="29">
        <f t="shared" si="2"/>
        <v>163</v>
      </c>
      <c r="E84" s="12"/>
      <c r="F84" s="9">
        <v>156</v>
      </c>
      <c r="G84" s="9">
        <v>77</v>
      </c>
      <c r="H84" s="9">
        <v>79</v>
      </c>
      <c r="J84" s="9">
        <v>37</v>
      </c>
      <c r="K84" s="9">
        <v>18</v>
      </c>
      <c r="L84" s="9">
        <v>19</v>
      </c>
      <c r="N84" s="9">
        <v>60</v>
      </c>
      <c r="O84" s="9">
        <v>34</v>
      </c>
      <c r="P84" s="9">
        <v>26</v>
      </c>
      <c r="R84" s="9">
        <v>29</v>
      </c>
      <c r="S84" s="9">
        <v>14</v>
      </c>
      <c r="T84" s="9">
        <v>15</v>
      </c>
      <c r="V84" s="9">
        <v>12</v>
      </c>
      <c r="W84" s="9">
        <v>3</v>
      </c>
      <c r="X84" s="9">
        <v>9</v>
      </c>
      <c r="Z84" s="9">
        <v>22</v>
      </c>
      <c r="AA84" s="9">
        <v>8</v>
      </c>
      <c r="AB84" s="9">
        <v>14</v>
      </c>
      <c r="AD84" s="9">
        <v>2</v>
      </c>
      <c r="AE84" s="9">
        <v>1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345</v>
      </c>
      <c r="C85" s="29">
        <f t="shared" si="2"/>
        <v>175</v>
      </c>
      <c r="D85" s="29">
        <f t="shared" si="2"/>
        <v>170</v>
      </c>
      <c r="E85" s="12"/>
      <c r="F85" s="9">
        <v>170</v>
      </c>
      <c r="G85" s="9">
        <v>80</v>
      </c>
      <c r="H85" s="9">
        <v>90</v>
      </c>
      <c r="J85" s="9">
        <v>43</v>
      </c>
      <c r="K85" s="9">
        <v>25</v>
      </c>
      <c r="L85" s="9">
        <v>18</v>
      </c>
      <c r="N85" s="9">
        <v>57</v>
      </c>
      <c r="O85" s="9">
        <v>28</v>
      </c>
      <c r="P85" s="9">
        <v>29</v>
      </c>
      <c r="R85" s="9">
        <v>34</v>
      </c>
      <c r="S85" s="9">
        <v>17</v>
      </c>
      <c r="T85" s="9">
        <v>17</v>
      </c>
      <c r="V85" s="9">
        <v>17</v>
      </c>
      <c r="W85" s="9">
        <v>13</v>
      </c>
      <c r="X85" s="9">
        <v>4</v>
      </c>
      <c r="Z85" s="9">
        <v>19</v>
      </c>
      <c r="AA85" s="9">
        <v>8</v>
      </c>
      <c r="AB85" s="9">
        <v>11</v>
      </c>
      <c r="AD85" s="9">
        <v>5</v>
      </c>
      <c r="AE85" s="9">
        <v>4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359</v>
      </c>
      <c r="C86" s="29">
        <f t="shared" si="2"/>
        <v>179</v>
      </c>
      <c r="D86" s="29">
        <f t="shared" si="2"/>
        <v>180</v>
      </c>
      <c r="E86" s="12"/>
      <c r="F86" s="9">
        <v>176</v>
      </c>
      <c r="G86" s="9">
        <v>86</v>
      </c>
      <c r="H86" s="9">
        <v>90</v>
      </c>
      <c r="J86" s="9">
        <v>38</v>
      </c>
      <c r="K86" s="9">
        <v>20</v>
      </c>
      <c r="L86" s="9">
        <v>18</v>
      </c>
      <c r="N86" s="9">
        <v>61</v>
      </c>
      <c r="O86" s="9">
        <v>31</v>
      </c>
      <c r="P86" s="9">
        <v>30</v>
      </c>
      <c r="R86" s="9">
        <v>41</v>
      </c>
      <c r="S86" s="9">
        <v>23</v>
      </c>
      <c r="T86" s="9">
        <v>18</v>
      </c>
      <c r="V86" s="9">
        <v>17</v>
      </c>
      <c r="W86" s="9">
        <v>7</v>
      </c>
      <c r="X86" s="9">
        <v>10</v>
      </c>
      <c r="Z86" s="9">
        <v>23</v>
      </c>
      <c r="AA86" s="9">
        <v>11</v>
      </c>
      <c r="AB86" s="9">
        <v>12</v>
      </c>
      <c r="AD86" s="9">
        <v>3</v>
      </c>
      <c r="AE86" s="9">
        <v>1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357</v>
      </c>
      <c r="C87" s="29">
        <f t="shared" si="3"/>
        <v>192</v>
      </c>
      <c r="D87" s="29">
        <f t="shared" si="3"/>
        <v>165</v>
      </c>
      <c r="E87" s="12"/>
      <c r="F87" s="9">
        <v>180</v>
      </c>
      <c r="G87" s="9">
        <v>97</v>
      </c>
      <c r="H87" s="9">
        <v>83</v>
      </c>
      <c r="J87" s="9">
        <v>30</v>
      </c>
      <c r="K87" s="9">
        <v>15</v>
      </c>
      <c r="L87" s="9">
        <v>15</v>
      </c>
      <c r="N87" s="9">
        <v>67</v>
      </c>
      <c r="O87" s="9">
        <v>36</v>
      </c>
      <c r="P87" s="9">
        <v>31</v>
      </c>
      <c r="R87" s="9">
        <v>27</v>
      </c>
      <c r="S87" s="9">
        <v>17</v>
      </c>
      <c r="T87" s="9">
        <v>10</v>
      </c>
      <c r="V87" s="9">
        <v>29</v>
      </c>
      <c r="W87" s="9">
        <v>16</v>
      </c>
      <c r="X87" s="9">
        <v>13</v>
      </c>
      <c r="Z87" s="9">
        <v>18</v>
      </c>
      <c r="AA87" s="9">
        <v>7</v>
      </c>
      <c r="AB87" s="9">
        <v>11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319</v>
      </c>
      <c r="C88" s="29">
        <f t="shared" si="3"/>
        <v>169</v>
      </c>
      <c r="D88" s="29">
        <f t="shared" si="3"/>
        <v>150</v>
      </c>
      <c r="E88" s="12"/>
      <c r="F88" s="16">
        <v>153</v>
      </c>
      <c r="G88" s="16">
        <v>80</v>
      </c>
      <c r="H88" s="16">
        <v>73</v>
      </c>
      <c r="I88" s="16"/>
      <c r="J88" s="16">
        <v>31</v>
      </c>
      <c r="K88" s="16">
        <v>13</v>
      </c>
      <c r="L88" s="16">
        <v>18</v>
      </c>
      <c r="M88" s="16"/>
      <c r="N88" s="16">
        <v>54</v>
      </c>
      <c r="O88" s="16">
        <v>30</v>
      </c>
      <c r="P88" s="16">
        <v>24</v>
      </c>
      <c r="Q88" s="16"/>
      <c r="R88" s="16">
        <v>29</v>
      </c>
      <c r="S88" s="16">
        <v>15</v>
      </c>
      <c r="T88" s="16">
        <v>14</v>
      </c>
      <c r="U88" s="16"/>
      <c r="V88" s="16">
        <v>24</v>
      </c>
      <c r="W88" s="16">
        <v>14</v>
      </c>
      <c r="X88" s="16">
        <v>10</v>
      </c>
      <c r="Y88" s="16"/>
      <c r="Z88" s="16">
        <v>21</v>
      </c>
      <c r="AA88" s="16">
        <v>12</v>
      </c>
      <c r="AB88" s="16">
        <v>9</v>
      </c>
      <c r="AC88" s="16"/>
      <c r="AD88" s="16">
        <v>7</v>
      </c>
      <c r="AE88" s="16">
        <v>5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1698</v>
      </c>
      <c r="C89" s="27">
        <f t="shared" si="3"/>
        <v>870</v>
      </c>
      <c r="D89" s="32">
        <f t="shared" si="3"/>
        <v>828</v>
      </c>
      <c r="E89" s="14"/>
      <c r="F89" s="15">
        <v>835</v>
      </c>
      <c r="G89" s="15">
        <v>420</v>
      </c>
      <c r="H89" s="15">
        <v>415</v>
      </c>
      <c r="I89" s="15"/>
      <c r="J89" s="15">
        <v>179</v>
      </c>
      <c r="K89" s="15">
        <v>91</v>
      </c>
      <c r="L89" s="15">
        <v>88</v>
      </c>
      <c r="M89" s="15"/>
      <c r="N89" s="15">
        <v>299</v>
      </c>
      <c r="O89" s="15">
        <v>159</v>
      </c>
      <c r="P89" s="15">
        <v>140</v>
      </c>
      <c r="Q89" s="15"/>
      <c r="R89" s="15">
        <v>160</v>
      </c>
      <c r="S89" s="15">
        <v>86</v>
      </c>
      <c r="T89" s="15">
        <v>74</v>
      </c>
      <c r="U89" s="15"/>
      <c r="V89" s="15">
        <v>99</v>
      </c>
      <c r="W89" s="15">
        <v>53</v>
      </c>
      <c r="X89" s="15">
        <v>46</v>
      </c>
      <c r="Y89" s="15"/>
      <c r="Z89" s="15">
        <v>103</v>
      </c>
      <c r="AA89" s="15">
        <v>46</v>
      </c>
      <c r="AB89" s="15">
        <v>57</v>
      </c>
      <c r="AC89" s="15"/>
      <c r="AD89" s="15">
        <v>23</v>
      </c>
      <c r="AE89" s="15">
        <v>15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340</v>
      </c>
      <c r="C90" s="29">
        <f t="shared" si="3"/>
        <v>176</v>
      </c>
      <c r="D90" s="29">
        <f t="shared" si="3"/>
        <v>164</v>
      </c>
      <c r="E90" s="12"/>
      <c r="F90" s="9">
        <v>177</v>
      </c>
      <c r="G90" s="9">
        <v>94</v>
      </c>
      <c r="H90" s="9">
        <v>83</v>
      </c>
      <c r="J90" s="9">
        <v>40</v>
      </c>
      <c r="K90" s="9">
        <v>17</v>
      </c>
      <c r="L90" s="9">
        <v>23</v>
      </c>
      <c r="N90" s="9">
        <v>38</v>
      </c>
      <c r="O90" s="9">
        <v>16</v>
      </c>
      <c r="P90" s="9">
        <v>22</v>
      </c>
      <c r="R90" s="9">
        <v>35</v>
      </c>
      <c r="S90" s="9">
        <v>17</v>
      </c>
      <c r="T90" s="9">
        <v>18</v>
      </c>
      <c r="V90" s="9">
        <v>23</v>
      </c>
      <c r="W90" s="9">
        <v>16</v>
      </c>
      <c r="X90" s="9">
        <v>7</v>
      </c>
      <c r="Z90" s="9">
        <v>21</v>
      </c>
      <c r="AA90" s="9">
        <v>13</v>
      </c>
      <c r="AB90" s="9">
        <v>8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340</v>
      </c>
      <c r="C91" s="29">
        <f t="shared" si="3"/>
        <v>176</v>
      </c>
      <c r="D91" s="29">
        <f t="shared" si="3"/>
        <v>164</v>
      </c>
      <c r="E91" s="12"/>
      <c r="F91" s="9">
        <v>163</v>
      </c>
      <c r="G91" s="9">
        <v>81</v>
      </c>
      <c r="H91" s="9">
        <v>82</v>
      </c>
      <c r="J91" s="9">
        <v>38</v>
      </c>
      <c r="K91" s="9">
        <v>20</v>
      </c>
      <c r="L91" s="9">
        <v>18</v>
      </c>
      <c r="N91" s="9">
        <v>68</v>
      </c>
      <c r="O91" s="9">
        <v>37</v>
      </c>
      <c r="P91" s="9">
        <v>31</v>
      </c>
      <c r="R91" s="9">
        <v>37</v>
      </c>
      <c r="S91" s="9">
        <v>22</v>
      </c>
      <c r="T91" s="9">
        <v>15</v>
      </c>
      <c r="V91" s="9">
        <v>17</v>
      </c>
      <c r="W91" s="9">
        <v>7</v>
      </c>
      <c r="X91" s="9">
        <v>10</v>
      </c>
      <c r="Z91" s="9">
        <v>13</v>
      </c>
      <c r="AA91" s="9">
        <v>6</v>
      </c>
      <c r="AB91" s="9">
        <v>7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337</v>
      </c>
      <c r="C92" s="29">
        <f t="shared" si="3"/>
        <v>187</v>
      </c>
      <c r="D92" s="29">
        <f t="shared" si="3"/>
        <v>150</v>
      </c>
      <c r="E92" s="12"/>
      <c r="F92" s="9">
        <v>153</v>
      </c>
      <c r="G92" s="9">
        <v>76</v>
      </c>
      <c r="H92" s="9">
        <v>77</v>
      </c>
      <c r="J92" s="9">
        <v>38</v>
      </c>
      <c r="K92" s="9">
        <v>25</v>
      </c>
      <c r="L92" s="9">
        <v>13</v>
      </c>
      <c r="N92" s="9">
        <v>57</v>
      </c>
      <c r="O92" s="9">
        <v>37</v>
      </c>
      <c r="P92" s="9">
        <v>20</v>
      </c>
      <c r="R92" s="9">
        <v>36</v>
      </c>
      <c r="S92" s="9">
        <v>18</v>
      </c>
      <c r="T92" s="9">
        <v>18</v>
      </c>
      <c r="V92" s="9">
        <v>24</v>
      </c>
      <c r="W92" s="9">
        <v>15</v>
      </c>
      <c r="X92" s="9">
        <v>9</v>
      </c>
      <c r="Z92" s="9">
        <v>20</v>
      </c>
      <c r="AA92" s="9">
        <v>11</v>
      </c>
      <c r="AB92" s="9">
        <v>9</v>
      </c>
      <c r="AD92" s="9">
        <v>9</v>
      </c>
      <c r="AE92" s="9">
        <v>5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354</v>
      </c>
      <c r="C93" s="29">
        <f t="shared" si="3"/>
        <v>180</v>
      </c>
      <c r="D93" s="29">
        <f t="shared" si="3"/>
        <v>174</v>
      </c>
      <c r="E93" s="12"/>
      <c r="F93" s="9">
        <v>175</v>
      </c>
      <c r="G93" s="9">
        <v>91</v>
      </c>
      <c r="H93" s="9">
        <v>84</v>
      </c>
      <c r="J93" s="9">
        <v>33</v>
      </c>
      <c r="K93" s="9">
        <v>17</v>
      </c>
      <c r="L93" s="9">
        <v>16</v>
      </c>
      <c r="N93" s="9">
        <v>55</v>
      </c>
      <c r="O93" s="9">
        <v>29</v>
      </c>
      <c r="P93" s="9">
        <v>26</v>
      </c>
      <c r="R93" s="9">
        <v>49</v>
      </c>
      <c r="S93" s="9">
        <v>23</v>
      </c>
      <c r="T93" s="9">
        <v>26</v>
      </c>
      <c r="V93" s="9">
        <v>20</v>
      </c>
      <c r="W93" s="9">
        <v>8</v>
      </c>
      <c r="X93" s="9">
        <v>12</v>
      </c>
      <c r="Z93" s="9">
        <v>17</v>
      </c>
      <c r="AA93" s="9">
        <v>9</v>
      </c>
      <c r="AB93" s="9">
        <v>8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342</v>
      </c>
      <c r="C94" s="29">
        <f t="shared" si="3"/>
        <v>145</v>
      </c>
      <c r="D94" s="29">
        <f t="shared" si="3"/>
        <v>197</v>
      </c>
      <c r="E94" s="12"/>
      <c r="F94" s="16">
        <v>193</v>
      </c>
      <c r="G94" s="16">
        <v>75</v>
      </c>
      <c r="H94" s="16">
        <v>118</v>
      </c>
      <c r="I94" s="16"/>
      <c r="J94" s="16">
        <v>29</v>
      </c>
      <c r="K94" s="16">
        <v>12</v>
      </c>
      <c r="L94" s="16">
        <v>17</v>
      </c>
      <c r="M94" s="16"/>
      <c r="N94" s="16">
        <v>46</v>
      </c>
      <c r="O94" s="16">
        <v>20</v>
      </c>
      <c r="P94" s="16">
        <v>26</v>
      </c>
      <c r="Q94" s="16"/>
      <c r="R94" s="16">
        <v>35</v>
      </c>
      <c r="S94" s="16">
        <v>19</v>
      </c>
      <c r="T94" s="16">
        <v>16</v>
      </c>
      <c r="U94" s="16"/>
      <c r="V94" s="16">
        <v>16</v>
      </c>
      <c r="W94" s="16">
        <v>9</v>
      </c>
      <c r="X94" s="16">
        <v>7</v>
      </c>
      <c r="Y94" s="16"/>
      <c r="Z94" s="16">
        <v>20</v>
      </c>
      <c r="AA94" s="16">
        <v>8</v>
      </c>
      <c r="AB94" s="16">
        <v>12</v>
      </c>
      <c r="AC94" s="16"/>
      <c r="AD94" s="16">
        <v>3</v>
      </c>
      <c r="AE94" s="16">
        <v>2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3"/>
        <v>1713</v>
      </c>
      <c r="C95" s="27">
        <f t="shared" si="3"/>
        <v>864</v>
      </c>
      <c r="D95" s="32">
        <f t="shared" si="3"/>
        <v>849</v>
      </c>
      <c r="E95" s="14"/>
      <c r="F95" s="15">
        <v>861</v>
      </c>
      <c r="G95" s="15">
        <v>417</v>
      </c>
      <c r="H95" s="15">
        <v>444</v>
      </c>
      <c r="I95" s="15"/>
      <c r="J95" s="15">
        <v>178</v>
      </c>
      <c r="K95" s="15">
        <v>91</v>
      </c>
      <c r="L95" s="15">
        <v>87</v>
      </c>
      <c r="M95" s="15"/>
      <c r="N95" s="15">
        <v>264</v>
      </c>
      <c r="O95" s="15">
        <v>139</v>
      </c>
      <c r="P95" s="15">
        <v>125</v>
      </c>
      <c r="Q95" s="15"/>
      <c r="R95" s="15">
        <v>192</v>
      </c>
      <c r="S95" s="15">
        <v>99</v>
      </c>
      <c r="T95" s="15">
        <v>93</v>
      </c>
      <c r="U95" s="15"/>
      <c r="V95" s="15">
        <v>100</v>
      </c>
      <c r="W95" s="15">
        <v>55</v>
      </c>
      <c r="X95" s="15">
        <v>45</v>
      </c>
      <c r="Y95" s="15"/>
      <c r="Z95" s="15">
        <v>91</v>
      </c>
      <c r="AA95" s="15">
        <v>47</v>
      </c>
      <c r="AB95" s="15">
        <v>44</v>
      </c>
      <c r="AC95" s="15"/>
      <c r="AD95" s="15">
        <v>27</v>
      </c>
      <c r="AE95" s="15">
        <v>16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313</v>
      </c>
      <c r="C96" s="29">
        <f t="shared" si="3"/>
        <v>162</v>
      </c>
      <c r="D96" s="29">
        <f t="shared" si="3"/>
        <v>151</v>
      </c>
      <c r="E96" s="12"/>
      <c r="F96" s="9">
        <v>155</v>
      </c>
      <c r="G96" s="9">
        <v>85</v>
      </c>
      <c r="H96" s="9">
        <v>70</v>
      </c>
      <c r="J96" s="9">
        <v>24</v>
      </c>
      <c r="K96" s="9">
        <v>9</v>
      </c>
      <c r="L96" s="9">
        <v>15</v>
      </c>
      <c r="N96" s="9">
        <v>51</v>
      </c>
      <c r="O96" s="9">
        <v>26</v>
      </c>
      <c r="P96" s="9">
        <v>25</v>
      </c>
      <c r="R96" s="9">
        <v>37</v>
      </c>
      <c r="S96" s="9">
        <v>18</v>
      </c>
      <c r="T96" s="9">
        <v>19</v>
      </c>
      <c r="V96" s="9">
        <v>20</v>
      </c>
      <c r="W96" s="9">
        <v>10</v>
      </c>
      <c r="X96" s="9">
        <v>10</v>
      </c>
      <c r="Z96" s="9">
        <v>16</v>
      </c>
      <c r="AA96" s="9">
        <v>8</v>
      </c>
      <c r="AB96" s="9">
        <v>8</v>
      </c>
      <c r="AD96" s="9">
        <v>10</v>
      </c>
      <c r="AE96" s="9">
        <v>6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151</v>
      </c>
      <c r="C97" s="29">
        <f t="shared" si="3"/>
        <v>71</v>
      </c>
      <c r="D97" s="29">
        <f t="shared" si="3"/>
        <v>80</v>
      </c>
      <c r="E97" s="12"/>
      <c r="F97" s="9">
        <v>72</v>
      </c>
      <c r="G97" s="9">
        <v>36</v>
      </c>
      <c r="H97" s="9">
        <v>36</v>
      </c>
      <c r="J97" s="9">
        <v>14</v>
      </c>
      <c r="K97" s="9">
        <v>7</v>
      </c>
      <c r="L97" s="9">
        <v>7</v>
      </c>
      <c r="N97" s="9">
        <v>23</v>
      </c>
      <c r="O97" s="9">
        <v>10</v>
      </c>
      <c r="P97" s="9">
        <v>13</v>
      </c>
      <c r="R97" s="9">
        <v>19</v>
      </c>
      <c r="S97" s="9">
        <v>12</v>
      </c>
      <c r="T97" s="9">
        <v>7</v>
      </c>
      <c r="V97" s="9">
        <v>9</v>
      </c>
      <c r="W97" s="9">
        <v>1</v>
      </c>
      <c r="X97" s="9">
        <v>8</v>
      </c>
      <c r="Z97" s="9">
        <v>7</v>
      </c>
      <c r="AA97" s="9">
        <v>1</v>
      </c>
      <c r="AB97" s="9">
        <v>6</v>
      </c>
      <c r="AD97" s="9">
        <v>7</v>
      </c>
      <c r="AE97" s="9">
        <v>4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191</v>
      </c>
      <c r="C98" s="29">
        <f t="shared" si="3"/>
        <v>85</v>
      </c>
      <c r="D98" s="29">
        <f t="shared" si="3"/>
        <v>106</v>
      </c>
      <c r="E98" s="12"/>
      <c r="F98" s="9">
        <v>92</v>
      </c>
      <c r="G98" s="9">
        <v>41</v>
      </c>
      <c r="H98" s="9">
        <v>51</v>
      </c>
      <c r="J98" s="9">
        <v>17</v>
      </c>
      <c r="K98" s="9">
        <v>2</v>
      </c>
      <c r="L98" s="9">
        <v>15</v>
      </c>
      <c r="N98" s="9">
        <v>27</v>
      </c>
      <c r="O98" s="9">
        <v>12</v>
      </c>
      <c r="P98" s="9">
        <v>15</v>
      </c>
      <c r="R98" s="9">
        <v>20</v>
      </c>
      <c r="S98" s="9">
        <v>10</v>
      </c>
      <c r="T98" s="9">
        <v>10</v>
      </c>
      <c r="V98" s="9">
        <v>13</v>
      </c>
      <c r="W98" s="9">
        <v>6</v>
      </c>
      <c r="X98" s="9">
        <v>7</v>
      </c>
      <c r="Z98" s="9">
        <v>17</v>
      </c>
      <c r="AA98" s="9">
        <v>11</v>
      </c>
      <c r="AB98" s="9">
        <v>6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216</v>
      </c>
      <c r="C99" s="29">
        <f t="shared" si="3"/>
        <v>86</v>
      </c>
      <c r="D99" s="29">
        <f t="shared" si="3"/>
        <v>130</v>
      </c>
      <c r="E99" s="12"/>
      <c r="F99" s="9">
        <v>112</v>
      </c>
      <c r="G99" s="9">
        <v>43</v>
      </c>
      <c r="H99" s="9">
        <v>69</v>
      </c>
      <c r="J99" s="9">
        <v>20</v>
      </c>
      <c r="K99" s="9">
        <v>11</v>
      </c>
      <c r="L99" s="9">
        <v>9</v>
      </c>
      <c r="N99" s="9">
        <v>27</v>
      </c>
      <c r="O99" s="9">
        <v>10</v>
      </c>
      <c r="P99" s="9">
        <v>17</v>
      </c>
      <c r="R99" s="9">
        <v>21</v>
      </c>
      <c r="S99" s="9">
        <v>7</v>
      </c>
      <c r="T99" s="9">
        <v>14</v>
      </c>
      <c r="V99" s="9">
        <v>17</v>
      </c>
      <c r="W99" s="9">
        <v>7</v>
      </c>
      <c r="X99" s="9">
        <v>10</v>
      </c>
      <c r="Z99" s="9">
        <v>13</v>
      </c>
      <c r="AA99" s="9">
        <v>4</v>
      </c>
      <c r="AB99" s="9">
        <v>9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196</v>
      </c>
      <c r="C100" s="29">
        <f t="shared" si="3"/>
        <v>87</v>
      </c>
      <c r="D100" s="29">
        <f t="shared" si="3"/>
        <v>109</v>
      </c>
      <c r="E100" s="12"/>
      <c r="F100" s="9">
        <v>98</v>
      </c>
      <c r="G100" s="9">
        <v>49</v>
      </c>
      <c r="H100" s="9">
        <v>49</v>
      </c>
      <c r="J100" s="9">
        <v>10</v>
      </c>
      <c r="K100" s="9">
        <v>4</v>
      </c>
      <c r="L100" s="9">
        <v>6</v>
      </c>
      <c r="N100" s="9">
        <v>27</v>
      </c>
      <c r="O100" s="9">
        <v>10</v>
      </c>
      <c r="P100" s="9">
        <v>17</v>
      </c>
      <c r="R100" s="9">
        <v>27</v>
      </c>
      <c r="S100" s="9">
        <v>10</v>
      </c>
      <c r="T100" s="9">
        <v>17</v>
      </c>
      <c r="V100" s="9">
        <v>15</v>
      </c>
      <c r="W100" s="9">
        <v>7</v>
      </c>
      <c r="X100" s="9">
        <v>8</v>
      </c>
      <c r="Z100" s="9">
        <v>18</v>
      </c>
      <c r="AA100" s="9">
        <v>7</v>
      </c>
      <c r="AB100" s="9">
        <v>11</v>
      </c>
      <c r="AD100" s="9">
        <v>1</v>
      </c>
      <c r="AE100" s="9">
        <v>0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1067</v>
      </c>
      <c r="C101" s="27">
        <f t="shared" si="3"/>
        <v>491</v>
      </c>
      <c r="D101" s="27">
        <f t="shared" si="3"/>
        <v>576</v>
      </c>
      <c r="E101" s="14"/>
      <c r="F101" s="15">
        <v>529</v>
      </c>
      <c r="G101" s="15">
        <v>254</v>
      </c>
      <c r="H101" s="15">
        <v>275</v>
      </c>
      <c r="I101" s="15"/>
      <c r="J101" s="15">
        <v>85</v>
      </c>
      <c r="K101" s="15">
        <v>33</v>
      </c>
      <c r="L101" s="15">
        <v>52</v>
      </c>
      <c r="M101" s="15"/>
      <c r="N101" s="15">
        <v>155</v>
      </c>
      <c r="O101" s="15">
        <v>68</v>
      </c>
      <c r="P101" s="15">
        <v>87</v>
      </c>
      <c r="Q101" s="15"/>
      <c r="R101" s="15">
        <v>124</v>
      </c>
      <c r="S101" s="15">
        <v>57</v>
      </c>
      <c r="T101" s="15">
        <v>67</v>
      </c>
      <c r="U101" s="15"/>
      <c r="V101" s="15">
        <v>74</v>
      </c>
      <c r="W101" s="15">
        <v>31</v>
      </c>
      <c r="X101" s="15">
        <v>43</v>
      </c>
      <c r="Y101" s="15"/>
      <c r="Z101" s="15">
        <v>71</v>
      </c>
      <c r="AA101" s="15">
        <v>31</v>
      </c>
      <c r="AB101" s="15">
        <v>40</v>
      </c>
      <c r="AC101" s="15"/>
      <c r="AD101" s="15">
        <v>29</v>
      </c>
      <c r="AE101" s="15">
        <v>17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196</v>
      </c>
      <c r="C102" s="29">
        <f t="shared" si="3"/>
        <v>74</v>
      </c>
      <c r="D102" s="29">
        <f t="shared" si="3"/>
        <v>122</v>
      </c>
      <c r="E102" s="12"/>
      <c r="F102" s="9">
        <v>99</v>
      </c>
      <c r="G102" s="9">
        <v>42</v>
      </c>
      <c r="H102" s="9">
        <v>57</v>
      </c>
      <c r="J102" s="9">
        <v>15</v>
      </c>
      <c r="K102" s="9">
        <v>3</v>
      </c>
      <c r="L102" s="9">
        <v>12</v>
      </c>
      <c r="N102" s="9">
        <v>38</v>
      </c>
      <c r="O102" s="9">
        <v>13</v>
      </c>
      <c r="P102" s="9">
        <v>25</v>
      </c>
      <c r="R102" s="9">
        <v>10</v>
      </c>
      <c r="S102" s="9">
        <v>5</v>
      </c>
      <c r="T102" s="9">
        <v>5</v>
      </c>
      <c r="V102" s="9">
        <v>15</v>
      </c>
      <c r="W102" s="9">
        <v>2</v>
      </c>
      <c r="X102" s="9">
        <v>13</v>
      </c>
      <c r="Z102" s="9">
        <v>13</v>
      </c>
      <c r="AA102" s="9">
        <v>7</v>
      </c>
      <c r="AB102" s="9">
        <v>6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230</v>
      </c>
      <c r="C103" s="29">
        <f t="shared" si="3"/>
        <v>87</v>
      </c>
      <c r="D103" s="29">
        <f t="shared" si="3"/>
        <v>143</v>
      </c>
      <c r="E103" s="12"/>
      <c r="F103" s="9">
        <v>117</v>
      </c>
      <c r="G103" s="9">
        <v>41</v>
      </c>
      <c r="H103" s="9">
        <v>76</v>
      </c>
      <c r="J103" s="9">
        <v>20</v>
      </c>
      <c r="K103" s="9">
        <v>7</v>
      </c>
      <c r="L103" s="9">
        <v>13</v>
      </c>
      <c r="N103" s="9">
        <v>39</v>
      </c>
      <c r="O103" s="9">
        <v>17</v>
      </c>
      <c r="P103" s="9">
        <v>22</v>
      </c>
      <c r="R103" s="9">
        <v>26</v>
      </c>
      <c r="S103" s="9">
        <v>11</v>
      </c>
      <c r="T103" s="9">
        <v>15</v>
      </c>
      <c r="V103" s="9">
        <v>12</v>
      </c>
      <c r="W103" s="9">
        <v>6</v>
      </c>
      <c r="X103" s="9">
        <v>6</v>
      </c>
      <c r="Z103" s="9">
        <v>12</v>
      </c>
      <c r="AA103" s="9">
        <v>4</v>
      </c>
      <c r="AB103" s="9">
        <v>8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208</v>
      </c>
      <c r="C104" s="29">
        <f t="shared" si="3"/>
        <v>72</v>
      </c>
      <c r="D104" s="29">
        <f t="shared" si="3"/>
        <v>136</v>
      </c>
      <c r="E104" s="12"/>
      <c r="F104" s="9">
        <v>104</v>
      </c>
      <c r="G104" s="9">
        <v>35</v>
      </c>
      <c r="H104" s="9">
        <v>69</v>
      </c>
      <c r="J104" s="9">
        <v>10</v>
      </c>
      <c r="K104" s="9">
        <v>5</v>
      </c>
      <c r="L104" s="9">
        <v>5</v>
      </c>
      <c r="N104" s="9">
        <v>35</v>
      </c>
      <c r="O104" s="9">
        <v>15</v>
      </c>
      <c r="P104" s="9">
        <v>20</v>
      </c>
      <c r="R104" s="9">
        <v>25</v>
      </c>
      <c r="S104" s="9">
        <v>8</v>
      </c>
      <c r="T104" s="9">
        <v>17</v>
      </c>
      <c r="V104" s="9">
        <v>14</v>
      </c>
      <c r="W104" s="9">
        <v>4</v>
      </c>
      <c r="X104" s="9">
        <v>10</v>
      </c>
      <c r="Z104" s="9">
        <v>15</v>
      </c>
      <c r="AA104" s="9">
        <v>3</v>
      </c>
      <c r="AB104" s="9">
        <v>12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196</v>
      </c>
      <c r="C105" s="29">
        <f t="shared" si="3"/>
        <v>74</v>
      </c>
      <c r="D105" s="29">
        <f t="shared" si="3"/>
        <v>122</v>
      </c>
      <c r="E105" s="12"/>
      <c r="F105" s="9">
        <v>90</v>
      </c>
      <c r="G105" s="9">
        <v>33</v>
      </c>
      <c r="H105" s="9">
        <v>57</v>
      </c>
      <c r="J105" s="9">
        <v>19</v>
      </c>
      <c r="K105" s="9">
        <v>8</v>
      </c>
      <c r="L105" s="9">
        <v>11</v>
      </c>
      <c r="N105" s="9">
        <v>36</v>
      </c>
      <c r="O105" s="9">
        <v>19</v>
      </c>
      <c r="P105" s="9">
        <v>17</v>
      </c>
      <c r="R105" s="9">
        <v>20</v>
      </c>
      <c r="S105" s="9">
        <v>6</v>
      </c>
      <c r="T105" s="9">
        <v>14</v>
      </c>
      <c r="V105" s="9">
        <v>16</v>
      </c>
      <c r="W105" s="9">
        <v>6</v>
      </c>
      <c r="X105" s="9">
        <v>10</v>
      </c>
      <c r="Z105" s="9">
        <v>10</v>
      </c>
      <c r="AA105" s="9">
        <v>1</v>
      </c>
      <c r="AB105" s="9">
        <v>9</v>
      </c>
      <c r="AD105" s="9">
        <v>5</v>
      </c>
      <c r="AE105" s="9">
        <v>1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231</v>
      </c>
      <c r="C106" s="29">
        <f t="shared" si="3"/>
        <v>86</v>
      </c>
      <c r="D106" s="29">
        <f t="shared" si="3"/>
        <v>145</v>
      </c>
      <c r="E106" s="3"/>
      <c r="F106" s="16">
        <v>110</v>
      </c>
      <c r="G106" s="16">
        <v>40</v>
      </c>
      <c r="H106" s="16">
        <v>70</v>
      </c>
      <c r="I106" s="16"/>
      <c r="J106" s="16">
        <v>22</v>
      </c>
      <c r="K106" s="16">
        <v>11</v>
      </c>
      <c r="L106" s="16">
        <v>11</v>
      </c>
      <c r="M106" s="16"/>
      <c r="N106" s="16">
        <v>39</v>
      </c>
      <c r="O106" s="16">
        <v>16</v>
      </c>
      <c r="P106" s="16">
        <v>23</v>
      </c>
      <c r="Q106" s="16"/>
      <c r="R106" s="16">
        <v>22</v>
      </c>
      <c r="S106" s="16">
        <v>5</v>
      </c>
      <c r="T106" s="16">
        <v>17</v>
      </c>
      <c r="U106" s="16"/>
      <c r="V106" s="16">
        <v>20</v>
      </c>
      <c r="W106" s="16">
        <v>7</v>
      </c>
      <c r="X106" s="16">
        <v>13</v>
      </c>
      <c r="Y106" s="16"/>
      <c r="Z106" s="16">
        <v>13</v>
      </c>
      <c r="AA106" s="16">
        <v>7</v>
      </c>
      <c r="AB106" s="16">
        <v>6</v>
      </c>
      <c r="AC106" s="16"/>
      <c r="AD106" s="16">
        <v>5</v>
      </c>
      <c r="AE106" s="16">
        <v>0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1061</v>
      </c>
      <c r="C107" s="27">
        <f t="shared" si="3"/>
        <v>393</v>
      </c>
      <c r="D107" s="27">
        <f t="shared" si="3"/>
        <v>668</v>
      </c>
      <c r="E107" s="3"/>
      <c r="F107" s="16">
        <v>520</v>
      </c>
      <c r="G107" s="16">
        <v>191</v>
      </c>
      <c r="H107" s="16">
        <v>329</v>
      </c>
      <c r="I107" s="16"/>
      <c r="J107" s="16">
        <v>86</v>
      </c>
      <c r="K107" s="16">
        <v>34</v>
      </c>
      <c r="L107" s="16">
        <v>52</v>
      </c>
      <c r="M107" s="16"/>
      <c r="N107" s="16">
        <v>187</v>
      </c>
      <c r="O107" s="16">
        <v>80</v>
      </c>
      <c r="P107" s="16">
        <v>107</v>
      </c>
      <c r="Q107" s="16"/>
      <c r="R107" s="16">
        <v>103</v>
      </c>
      <c r="S107" s="16">
        <v>35</v>
      </c>
      <c r="T107" s="16">
        <v>68</v>
      </c>
      <c r="U107" s="16"/>
      <c r="V107" s="16">
        <v>77</v>
      </c>
      <c r="W107" s="16">
        <v>25</v>
      </c>
      <c r="X107" s="16">
        <v>52</v>
      </c>
      <c r="Y107" s="16"/>
      <c r="Z107" s="16">
        <v>63</v>
      </c>
      <c r="AA107" s="16">
        <v>22</v>
      </c>
      <c r="AB107" s="16">
        <v>41</v>
      </c>
      <c r="AC107" s="16"/>
      <c r="AD107" s="16">
        <v>25</v>
      </c>
      <c r="AE107" s="16">
        <v>6</v>
      </c>
      <c r="AF107" s="16">
        <v>19</v>
      </c>
    </row>
    <row r="108" spans="1:32" s="9" customFormat="1" ht="15" customHeight="1" x14ac:dyDescent="0.15">
      <c r="A108" s="11">
        <v>85</v>
      </c>
      <c r="B108" s="28">
        <f t="shared" si="3"/>
        <v>235</v>
      </c>
      <c r="C108" s="29">
        <f t="shared" si="3"/>
        <v>88</v>
      </c>
      <c r="D108" s="29">
        <f t="shared" si="3"/>
        <v>147</v>
      </c>
      <c r="E108" s="12"/>
      <c r="F108" s="9">
        <v>111</v>
      </c>
      <c r="G108" s="9">
        <v>39</v>
      </c>
      <c r="H108" s="9">
        <v>72</v>
      </c>
      <c r="J108" s="9">
        <v>18</v>
      </c>
      <c r="K108" s="9">
        <v>4</v>
      </c>
      <c r="L108" s="9">
        <v>14</v>
      </c>
      <c r="N108" s="9">
        <v>45</v>
      </c>
      <c r="O108" s="9">
        <v>18</v>
      </c>
      <c r="P108" s="9">
        <v>27</v>
      </c>
      <c r="R108" s="9">
        <v>26</v>
      </c>
      <c r="S108" s="9">
        <v>11</v>
      </c>
      <c r="T108" s="9">
        <v>15</v>
      </c>
      <c r="V108" s="9">
        <v>15</v>
      </c>
      <c r="W108" s="9">
        <v>8</v>
      </c>
      <c r="X108" s="9">
        <v>7</v>
      </c>
      <c r="Z108" s="9">
        <v>16</v>
      </c>
      <c r="AA108" s="9">
        <v>6</v>
      </c>
      <c r="AB108" s="9">
        <v>10</v>
      </c>
      <c r="AD108" s="9">
        <v>4</v>
      </c>
      <c r="AE108" s="9">
        <v>2</v>
      </c>
      <c r="AF108" s="9">
        <v>2</v>
      </c>
    </row>
    <row r="109" spans="1:32" s="9" customFormat="1" ht="15" customHeight="1" x14ac:dyDescent="0.15">
      <c r="A109" s="11">
        <v>86</v>
      </c>
      <c r="B109" s="28">
        <f t="shared" si="3"/>
        <v>229</v>
      </c>
      <c r="C109" s="29">
        <f t="shared" si="3"/>
        <v>65</v>
      </c>
      <c r="D109" s="29">
        <f t="shared" si="3"/>
        <v>164</v>
      </c>
      <c r="E109" s="12"/>
      <c r="F109" s="9">
        <v>107</v>
      </c>
      <c r="G109" s="9">
        <v>36</v>
      </c>
      <c r="H109" s="9">
        <v>71</v>
      </c>
      <c r="J109" s="9">
        <v>21</v>
      </c>
      <c r="K109" s="9">
        <v>3</v>
      </c>
      <c r="L109" s="9">
        <v>18</v>
      </c>
      <c r="N109" s="9">
        <v>34</v>
      </c>
      <c r="O109" s="9">
        <v>7</v>
      </c>
      <c r="P109" s="9">
        <v>27</v>
      </c>
      <c r="R109" s="9">
        <v>22</v>
      </c>
      <c r="S109" s="9">
        <v>4</v>
      </c>
      <c r="T109" s="9">
        <v>18</v>
      </c>
      <c r="V109" s="9">
        <v>18</v>
      </c>
      <c r="W109" s="9">
        <v>5</v>
      </c>
      <c r="X109" s="9">
        <v>13</v>
      </c>
      <c r="Z109" s="9">
        <v>16</v>
      </c>
      <c r="AA109" s="9">
        <v>7</v>
      </c>
      <c r="AB109" s="9">
        <v>9</v>
      </c>
      <c r="AD109" s="9">
        <v>11</v>
      </c>
      <c r="AE109" s="9">
        <v>3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227</v>
      </c>
      <c r="C110" s="29">
        <f t="shared" si="3"/>
        <v>70</v>
      </c>
      <c r="D110" s="29">
        <f t="shared" si="3"/>
        <v>157</v>
      </c>
      <c r="E110" s="12"/>
      <c r="F110" s="9">
        <v>108</v>
      </c>
      <c r="G110" s="9">
        <v>35</v>
      </c>
      <c r="H110" s="9">
        <v>73</v>
      </c>
      <c r="J110" s="9">
        <v>12</v>
      </c>
      <c r="K110" s="9">
        <v>6</v>
      </c>
      <c r="L110" s="9">
        <v>6</v>
      </c>
      <c r="N110" s="9">
        <v>48</v>
      </c>
      <c r="O110" s="9">
        <v>14</v>
      </c>
      <c r="P110" s="9">
        <v>34</v>
      </c>
      <c r="R110" s="9">
        <v>22</v>
      </c>
      <c r="S110" s="9">
        <v>7</v>
      </c>
      <c r="T110" s="9">
        <v>15</v>
      </c>
      <c r="V110" s="9">
        <v>13</v>
      </c>
      <c r="W110" s="9">
        <v>3</v>
      </c>
      <c r="X110" s="9">
        <v>10</v>
      </c>
      <c r="Z110" s="9">
        <v>11</v>
      </c>
      <c r="AA110" s="9">
        <v>2</v>
      </c>
      <c r="AB110" s="9">
        <v>9</v>
      </c>
      <c r="AD110" s="9">
        <v>13</v>
      </c>
      <c r="AE110" s="9">
        <v>3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197</v>
      </c>
      <c r="C111" s="29">
        <f t="shared" si="3"/>
        <v>67</v>
      </c>
      <c r="D111" s="29">
        <f t="shared" si="3"/>
        <v>130</v>
      </c>
      <c r="E111" s="12"/>
      <c r="F111" s="9">
        <v>80</v>
      </c>
      <c r="G111" s="9">
        <v>30</v>
      </c>
      <c r="H111" s="9">
        <v>50</v>
      </c>
      <c r="J111" s="9">
        <v>23</v>
      </c>
      <c r="K111" s="9">
        <v>8</v>
      </c>
      <c r="L111" s="9">
        <v>15</v>
      </c>
      <c r="N111" s="9">
        <v>39</v>
      </c>
      <c r="O111" s="9">
        <v>13</v>
      </c>
      <c r="P111" s="9">
        <v>26</v>
      </c>
      <c r="R111" s="9">
        <v>23</v>
      </c>
      <c r="S111" s="9">
        <v>5</v>
      </c>
      <c r="T111" s="9">
        <v>18</v>
      </c>
      <c r="V111" s="9">
        <v>14</v>
      </c>
      <c r="W111" s="9">
        <v>7</v>
      </c>
      <c r="X111" s="9">
        <v>7</v>
      </c>
      <c r="Z111" s="9">
        <v>12</v>
      </c>
      <c r="AA111" s="9">
        <v>3</v>
      </c>
      <c r="AB111" s="9">
        <v>9</v>
      </c>
      <c r="AD111" s="9">
        <v>6</v>
      </c>
      <c r="AE111" s="9">
        <v>1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213</v>
      </c>
      <c r="C112" s="29">
        <f t="shared" si="3"/>
        <v>65</v>
      </c>
      <c r="D112" s="29">
        <f t="shared" si="3"/>
        <v>148</v>
      </c>
      <c r="E112" s="3"/>
      <c r="F112" s="16">
        <v>89</v>
      </c>
      <c r="G112" s="16">
        <v>29</v>
      </c>
      <c r="H112" s="16">
        <v>60</v>
      </c>
      <c r="I112" s="16"/>
      <c r="J112" s="16">
        <v>21</v>
      </c>
      <c r="K112" s="16">
        <v>5</v>
      </c>
      <c r="L112" s="16">
        <v>16</v>
      </c>
      <c r="M112" s="16"/>
      <c r="N112" s="16">
        <v>37</v>
      </c>
      <c r="O112" s="16">
        <v>6</v>
      </c>
      <c r="P112" s="16">
        <v>31</v>
      </c>
      <c r="Q112" s="16"/>
      <c r="R112" s="16">
        <v>20</v>
      </c>
      <c r="S112" s="16">
        <v>8</v>
      </c>
      <c r="T112" s="16">
        <v>12</v>
      </c>
      <c r="U112" s="16"/>
      <c r="V112" s="16">
        <v>20</v>
      </c>
      <c r="W112" s="16">
        <v>11</v>
      </c>
      <c r="X112" s="16">
        <v>9</v>
      </c>
      <c r="Y112" s="16"/>
      <c r="Z112" s="16">
        <v>15</v>
      </c>
      <c r="AA112" s="16">
        <v>6</v>
      </c>
      <c r="AB112" s="16">
        <v>9</v>
      </c>
      <c r="AC112" s="16"/>
      <c r="AD112" s="16">
        <v>11</v>
      </c>
      <c r="AE112" s="16">
        <v>0</v>
      </c>
      <c r="AF112" s="16">
        <v>11</v>
      </c>
    </row>
    <row r="113" spans="1:32" s="9" customFormat="1" ht="15" customHeight="1" x14ac:dyDescent="0.15">
      <c r="A113" s="13" t="s">
        <v>17</v>
      </c>
      <c r="B113" s="26">
        <f t="shared" si="3"/>
        <v>1101</v>
      </c>
      <c r="C113" s="27">
        <f t="shared" si="3"/>
        <v>355</v>
      </c>
      <c r="D113" s="27">
        <f t="shared" si="3"/>
        <v>746</v>
      </c>
      <c r="E113" s="3"/>
      <c r="F113" s="16">
        <v>495</v>
      </c>
      <c r="G113" s="16">
        <v>169</v>
      </c>
      <c r="H113" s="16">
        <v>326</v>
      </c>
      <c r="I113" s="16"/>
      <c r="J113" s="16">
        <v>95</v>
      </c>
      <c r="K113" s="16">
        <v>26</v>
      </c>
      <c r="L113" s="16">
        <v>69</v>
      </c>
      <c r="M113" s="16"/>
      <c r="N113" s="16">
        <v>203</v>
      </c>
      <c r="O113" s="16">
        <v>58</v>
      </c>
      <c r="P113" s="16">
        <v>145</v>
      </c>
      <c r="Q113" s="16"/>
      <c r="R113" s="16">
        <v>113</v>
      </c>
      <c r="S113" s="16">
        <v>35</v>
      </c>
      <c r="T113" s="16">
        <v>78</v>
      </c>
      <c r="U113" s="16"/>
      <c r="V113" s="16">
        <v>80</v>
      </c>
      <c r="W113" s="16">
        <v>34</v>
      </c>
      <c r="X113" s="16">
        <v>46</v>
      </c>
      <c r="Y113" s="16"/>
      <c r="Z113" s="16">
        <v>70</v>
      </c>
      <c r="AA113" s="16">
        <v>24</v>
      </c>
      <c r="AB113" s="16">
        <v>46</v>
      </c>
      <c r="AC113" s="16"/>
      <c r="AD113" s="16">
        <v>45</v>
      </c>
      <c r="AE113" s="16">
        <v>9</v>
      </c>
      <c r="AF113" s="16">
        <v>36</v>
      </c>
    </row>
    <row r="114" spans="1:32" s="9" customFormat="1" ht="15" customHeight="1" x14ac:dyDescent="0.15">
      <c r="A114" s="11">
        <v>90</v>
      </c>
      <c r="B114" s="28">
        <f t="shared" si="3"/>
        <v>153</v>
      </c>
      <c r="C114" s="29">
        <f t="shared" si="3"/>
        <v>40</v>
      </c>
      <c r="D114" s="29">
        <f t="shared" si="3"/>
        <v>113</v>
      </c>
      <c r="E114" s="12"/>
      <c r="F114" s="9">
        <v>61</v>
      </c>
      <c r="G114" s="9">
        <v>12</v>
      </c>
      <c r="H114" s="9">
        <v>49</v>
      </c>
      <c r="J114" s="9">
        <v>11</v>
      </c>
      <c r="K114" s="9">
        <v>5</v>
      </c>
      <c r="L114" s="9">
        <v>6</v>
      </c>
      <c r="N114" s="9">
        <v>23</v>
      </c>
      <c r="O114" s="9">
        <v>9</v>
      </c>
      <c r="P114" s="9">
        <v>14</v>
      </c>
      <c r="R114" s="9">
        <v>26</v>
      </c>
      <c r="S114" s="9">
        <v>7</v>
      </c>
      <c r="T114" s="9">
        <v>19</v>
      </c>
      <c r="V114" s="9">
        <v>13</v>
      </c>
      <c r="W114" s="9">
        <v>2</v>
      </c>
      <c r="X114" s="9">
        <v>11</v>
      </c>
      <c r="Z114" s="9">
        <v>14</v>
      </c>
      <c r="AA114" s="9">
        <v>5</v>
      </c>
      <c r="AB114" s="9">
        <v>9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114</v>
      </c>
      <c r="C115" s="29">
        <f t="shared" si="3"/>
        <v>41</v>
      </c>
      <c r="D115" s="29">
        <f t="shared" si="3"/>
        <v>73</v>
      </c>
      <c r="E115" s="12"/>
      <c r="F115" s="9">
        <v>46</v>
      </c>
      <c r="G115" s="9">
        <v>16</v>
      </c>
      <c r="H115" s="9">
        <v>30</v>
      </c>
      <c r="J115" s="9">
        <v>7</v>
      </c>
      <c r="K115" s="9">
        <v>1</v>
      </c>
      <c r="L115" s="9">
        <v>6</v>
      </c>
      <c r="N115" s="9">
        <v>19</v>
      </c>
      <c r="O115" s="9">
        <v>10</v>
      </c>
      <c r="P115" s="9">
        <v>9</v>
      </c>
      <c r="R115" s="9">
        <v>15</v>
      </c>
      <c r="S115" s="9">
        <v>2</v>
      </c>
      <c r="T115" s="9">
        <v>13</v>
      </c>
      <c r="V115" s="9">
        <v>12</v>
      </c>
      <c r="W115" s="9">
        <v>4</v>
      </c>
      <c r="X115" s="9">
        <v>8</v>
      </c>
      <c r="Z115" s="9">
        <v>8</v>
      </c>
      <c r="AA115" s="9">
        <v>4</v>
      </c>
      <c r="AB115" s="9">
        <v>4</v>
      </c>
      <c r="AD115" s="9">
        <v>7</v>
      </c>
      <c r="AE115" s="9">
        <v>4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131</v>
      </c>
      <c r="C116" s="29">
        <f t="shared" si="3"/>
        <v>26</v>
      </c>
      <c r="D116" s="29">
        <f t="shared" si="3"/>
        <v>105</v>
      </c>
      <c r="E116" s="12"/>
      <c r="F116" s="9">
        <v>53</v>
      </c>
      <c r="G116" s="9">
        <v>14</v>
      </c>
      <c r="H116" s="9">
        <v>39</v>
      </c>
      <c r="J116" s="9">
        <v>13</v>
      </c>
      <c r="K116" s="9">
        <v>1</v>
      </c>
      <c r="L116" s="9">
        <v>12</v>
      </c>
      <c r="N116" s="9">
        <v>21</v>
      </c>
      <c r="O116" s="9">
        <v>5</v>
      </c>
      <c r="P116" s="9">
        <v>16</v>
      </c>
      <c r="R116" s="9">
        <v>15</v>
      </c>
      <c r="S116" s="9">
        <v>4</v>
      </c>
      <c r="T116" s="9">
        <v>11</v>
      </c>
      <c r="V116" s="9">
        <v>10</v>
      </c>
      <c r="W116" s="9">
        <v>1</v>
      </c>
      <c r="X116" s="9">
        <v>9</v>
      </c>
      <c r="Z116" s="9">
        <v>9</v>
      </c>
      <c r="AA116" s="9">
        <v>1</v>
      </c>
      <c r="AB116" s="9">
        <v>8</v>
      </c>
      <c r="AD116" s="9">
        <v>10</v>
      </c>
      <c r="AE116" s="9">
        <v>0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98</v>
      </c>
      <c r="C117" s="29">
        <f t="shared" si="3"/>
        <v>30</v>
      </c>
      <c r="D117" s="29">
        <f t="shared" si="3"/>
        <v>68</v>
      </c>
      <c r="E117" s="12"/>
      <c r="F117" s="9">
        <v>33</v>
      </c>
      <c r="G117" s="9">
        <v>10</v>
      </c>
      <c r="H117" s="9">
        <v>23</v>
      </c>
      <c r="J117" s="9">
        <v>10</v>
      </c>
      <c r="K117" s="9">
        <v>4</v>
      </c>
      <c r="L117" s="9">
        <v>6</v>
      </c>
      <c r="N117" s="9">
        <v>19</v>
      </c>
      <c r="O117" s="9">
        <v>3</v>
      </c>
      <c r="P117" s="9">
        <v>16</v>
      </c>
      <c r="R117" s="9">
        <v>11</v>
      </c>
      <c r="S117" s="9">
        <v>5</v>
      </c>
      <c r="T117" s="9">
        <v>6</v>
      </c>
      <c r="V117" s="9">
        <v>7</v>
      </c>
      <c r="W117" s="9">
        <v>3</v>
      </c>
      <c r="X117" s="9">
        <v>4</v>
      </c>
      <c r="Z117" s="9">
        <v>8</v>
      </c>
      <c r="AA117" s="9">
        <v>3</v>
      </c>
      <c r="AB117" s="9">
        <v>5</v>
      </c>
      <c r="AD117" s="9">
        <v>10</v>
      </c>
      <c r="AE117" s="9">
        <v>2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87</v>
      </c>
      <c r="C118" s="29">
        <f t="shared" si="3"/>
        <v>16</v>
      </c>
      <c r="D118" s="29">
        <f t="shared" si="3"/>
        <v>71</v>
      </c>
      <c r="E118" s="12"/>
      <c r="F118" s="16">
        <v>41</v>
      </c>
      <c r="G118" s="16">
        <v>5</v>
      </c>
      <c r="H118" s="16">
        <v>36</v>
      </c>
      <c r="I118" s="16"/>
      <c r="J118" s="16">
        <v>7</v>
      </c>
      <c r="K118" s="16">
        <v>2</v>
      </c>
      <c r="L118" s="16">
        <v>5</v>
      </c>
      <c r="M118" s="16"/>
      <c r="N118" s="16">
        <v>20</v>
      </c>
      <c r="O118" s="16">
        <v>6</v>
      </c>
      <c r="P118" s="16">
        <v>14</v>
      </c>
      <c r="Q118" s="16"/>
      <c r="R118" s="16">
        <v>8</v>
      </c>
      <c r="S118" s="16">
        <v>2</v>
      </c>
      <c r="T118" s="16">
        <v>6</v>
      </c>
      <c r="U118" s="16"/>
      <c r="V118" s="16">
        <v>3</v>
      </c>
      <c r="W118" s="16">
        <v>0</v>
      </c>
      <c r="X118" s="16">
        <v>3</v>
      </c>
      <c r="Y118" s="16"/>
      <c r="Z118" s="16">
        <v>4</v>
      </c>
      <c r="AA118" s="16">
        <v>0</v>
      </c>
      <c r="AB118" s="16">
        <v>4</v>
      </c>
      <c r="AC118" s="16"/>
      <c r="AD118" s="16">
        <v>4</v>
      </c>
      <c r="AE118" s="16">
        <v>1</v>
      </c>
      <c r="AF118" s="16">
        <v>3</v>
      </c>
    </row>
    <row r="119" spans="1:32" s="9" customFormat="1" ht="15" customHeight="1" x14ac:dyDescent="0.15">
      <c r="A119" s="13" t="s">
        <v>18</v>
      </c>
      <c r="B119" s="26">
        <f t="shared" si="3"/>
        <v>583</v>
      </c>
      <c r="C119" s="27">
        <f t="shared" si="3"/>
        <v>153</v>
      </c>
      <c r="D119" s="27">
        <f t="shared" si="3"/>
        <v>430</v>
      </c>
      <c r="E119" s="14"/>
      <c r="F119" s="15">
        <v>234</v>
      </c>
      <c r="G119" s="15">
        <v>57</v>
      </c>
      <c r="H119" s="15">
        <v>177</v>
      </c>
      <c r="I119" s="15"/>
      <c r="J119" s="15">
        <v>48</v>
      </c>
      <c r="K119" s="15">
        <v>13</v>
      </c>
      <c r="L119" s="15">
        <v>35</v>
      </c>
      <c r="M119" s="15"/>
      <c r="N119" s="15">
        <v>102</v>
      </c>
      <c r="O119" s="15">
        <v>33</v>
      </c>
      <c r="P119" s="15">
        <v>69</v>
      </c>
      <c r="Q119" s="15"/>
      <c r="R119" s="15">
        <v>75</v>
      </c>
      <c r="S119" s="15">
        <v>20</v>
      </c>
      <c r="T119" s="15">
        <v>55</v>
      </c>
      <c r="U119" s="15"/>
      <c r="V119" s="15">
        <v>45</v>
      </c>
      <c r="W119" s="15">
        <v>10</v>
      </c>
      <c r="X119" s="15">
        <v>35</v>
      </c>
      <c r="Y119" s="15"/>
      <c r="Z119" s="15">
        <v>43</v>
      </c>
      <c r="AA119" s="15">
        <v>13</v>
      </c>
      <c r="AB119" s="15">
        <v>30</v>
      </c>
      <c r="AC119" s="15"/>
      <c r="AD119" s="15">
        <v>36</v>
      </c>
      <c r="AE119" s="15">
        <v>7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54</v>
      </c>
      <c r="C120" s="29">
        <f t="shared" si="3"/>
        <v>5</v>
      </c>
      <c r="D120" s="29">
        <f t="shared" si="3"/>
        <v>49</v>
      </c>
      <c r="E120" s="12"/>
      <c r="F120" s="9">
        <v>23</v>
      </c>
      <c r="G120" s="9">
        <v>1</v>
      </c>
      <c r="H120" s="9">
        <v>22</v>
      </c>
      <c r="J120" s="9">
        <v>5</v>
      </c>
      <c r="K120" s="9">
        <v>1</v>
      </c>
      <c r="L120" s="9">
        <v>4</v>
      </c>
      <c r="N120" s="9">
        <v>7</v>
      </c>
      <c r="O120" s="9">
        <v>1</v>
      </c>
      <c r="P120" s="9">
        <v>6</v>
      </c>
      <c r="R120" s="9">
        <v>9</v>
      </c>
      <c r="S120" s="9">
        <v>1</v>
      </c>
      <c r="T120" s="9">
        <v>8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6</v>
      </c>
      <c r="AE120" s="9">
        <v>1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42</v>
      </c>
      <c r="C121" s="29">
        <f t="shared" si="3"/>
        <v>12</v>
      </c>
      <c r="D121" s="29">
        <f t="shared" si="3"/>
        <v>30</v>
      </c>
      <c r="E121" s="12"/>
      <c r="F121" s="9">
        <v>11</v>
      </c>
      <c r="G121" s="9">
        <v>0</v>
      </c>
      <c r="H121" s="9">
        <v>11</v>
      </c>
      <c r="J121" s="9">
        <v>4</v>
      </c>
      <c r="K121" s="9">
        <v>1</v>
      </c>
      <c r="L121" s="9">
        <v>3</v>
      </c>
      <c r="N121" s="9">
        <v>8</v>
      </c>
      <c r="O121" s="9">
        <v>4</v>
      </c>
      <c r="P121" s="9">
        <v>4</v>
      </c>
      <c r="R121" s="9">
        <v>7</v>
      </c>
      <c r="S121" s="9">
        <v>2</v>
      </c>
      <c r="T121" s="9">
        <v>5</v>
      </c>
      <c r="V121" s="9">
        <v>5</v>
      </c>
      <c r="W121" s="9">
        <v>3</v>
      </c>
      <c r="X121" s="9">
        <v>2</v>
      </c>
      <c r="Z121" s="9">
        <v>2</v>
      </c>
      <c r="AA121" s="9">
        <v>2</v>
      </c>
      <c r="AB121" s="9">
        <v>0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25</v>
      </c>
      <c r="C122" s="29">
        <f t="shared" si="3"/>
        <v>4</v>
      </c>
      <c r="D122" s="29">
        <f t="shared" si="3"/>
        <v>21</v>
      </c>
      <c r="E122" s="12"/>
      <c r="F122" s="9">
        <v>9</v>
      </c>
      <c r="G122" s="9">
        <v>1</v>
      </c>
      <c r="H122" s="9">
        <v>8</v>
      </c>
      <c r="J122" s="9">
        <v>2</v>
      </c>
      <c r="K122" s="9">
        <v>0</v>
      </c>
      <c r="L122" s="9">
        <v>2</v>
      </c>
      <c r="N122" s="9">
        <v>6</v>
      </c>
      <c r="O122" s="9">
        <v>2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4</v>
      </c>
      <c r="AE122" s="9">
        <v>1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28</v>
      </c>
      <c r="C123" s="29">
        <f t="shared" si="3"/>
        <v>9</v>
      </c>
      <c r="D123" s="29">
        <f t="shared" si="3"/>
        <v>19</v>
      </c>
      <c r="E123" s="12"/>
      <c r="F123" s="9">
        <v>15</v>
      </c>
      <c r="G123" s="9">
        <v>7</v>
      </c>
      <c r="H123" s="9">
        <v>8</v>
      </c>
      <c r="J123" s="9">
        <v>3</v>
      </c>
      <c r="K123" s="9">
        <v>0</v>
      </c>
      <c r="L123" s="9">
        <v>3</v>
      </c>
      <c r="N123" s="9">
        <v>2</v>
      </c>
      <c r="O123" s="9">
        <v>0</v>
      </c>
      <c r="P123" s="9">
        <v>2</v>
      </c>
      <c r="R123" s="9">
        <v>2</v>
      </c>
      <c r="S123" s="9">
        <v>1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23</v>
      </c>
      <c r="C124" s="33">
        <f t="shared" si="3"/>
        <v>4</v>
      </c>
      <c r="D124" s="29">
        <f t="shared" si="3"/>
        <v>19</v>
      </c>
      <c r="E124" s="12"/>
      <c r="F124" s="16">
        <v>9</v>
      </c>
      <c r="G124" s="16">
        <v>2</v>
      </c>
      <c r="H124" s="16">
        <v>7</v>
      </c>
      <c r="I124" s="16"/>
      <c r="J124" s="16">
        <v>0</v>
      </c>
      <c r="K124" s="16">
        <v>0</v>
      </c>
      <c r="L124" s="16">
        <v>0</v>
      </c>
      <c r="M124" s="16"/>
      <c r="N124" s="16">
        <v>2</v>
      </c>
      <c r="O124" s="16">
        <v>0</v>
      </c>
      <c r="P124" s="16">
        <v>2</v>
      </c>
      <c r="Q124" s="16"/>
      <c r="R124" s="16">
        <v>2</v>
      </c>
      <c r="S124" s="16">
        <v>0</v>
      </c>
      <c r="T124" s="16">
        <v>2</v>
      </c>
      <c r="U124" s="16"/>
      <c r="V124" s="16">
        <v>1</v>
      </c>
      <c r="W124" s="16">
        <v>0</v>
      </c>
      <c r="X124" s="16">
        <v>1</v>
      </c>
      <c r="Y124" s="16"/>
      <c r="Z124" s="16">
        <v>2</v>
      </c>
      <c r="AA124" s="16">
        <v>1</v>
      </c>
      <c r="AB124" s="16">
        <v>1</v>
      </c>
      <c r="AC124" s="16"/>
      <c r="AD124" s="16">
        <v>7</v>
      </c>
      <c r="AE124" s="16">
        <v>1</v>
      </c>
      <c r="AF124" s="16">
        <v>6</v>
      </c>
    </row>
    <row r="125" spans="1:32" s="9" customFormat="1" ht="15" customHeight="1" x14ac:dyDescent="0.15">
      <c r="A125" s="13" t="s">
        <v>19</v>
      </c>
      <c r="B125" s="26">
        <f t="shared" si="3"/>
        <v>172</v>
      </c>
      <c r="C125" s="31">
        <f t="shared" si="3"/>
        <v>34</v>
      </c>
      <c r="D125" s="37">
        <f t="shared" si="3"/>
        <v>138</v>
      </c>
      <c r="E125" s="4"/>
      <c r="F125" s="9">
        <v>67</v>
      </c>
      <c r="G125" s="9">
        <v>11</v>
      </c>
      <c r="H125" s="9">
        <v>56</v>
      </c>
      <c r="J125" s="9">
        <v>14</v>
      </c>
      <c r="K125" s="9">
        <v>2</v>
      </c>
      <c r="L125" s="9">
        <v>12</v>
      </c>
      <c r="N125" s="9">
        <v>25</v>
      </c>
      <c r="O125" s="9">
        <v>7</v>
      </c>
      <c r="P125" s="9">
        <v>18</v>
      </c>
      <c r="R125" s="9">
        <v>22</v>
      </c>
      <c r="S125" s="9">
        <v>4</v>
      </c>
      <c r="T125" s="9">
        <v>18</v>
      </c>
      <c r="V125" s="9">
        <v>10</v>
      </c>
      <c r="W125" s="9">
        <v>3</v>
      </c>
      <c r="X125" s="9">
        <v>7</v>
      </c>
      <c r="Z125" s="9">
        <v>9</v>
      </c>
      <c r="AA125" s="9">
        <v>4</v>
      </c>
      <c r="AB125" s="9">
        <v>5</v>
      </c>
      <c r="AD125" s="9">
        <v>25</v>
      </c>
      <c r="AE125" s="9">
        <v>3</v>
      </c>
      <c r="AF125" s="9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31</v>
      </c>
      <c r="C126" s="27">
        <f t="shared" si="3"/>
        <v>7</v>
      </c>
      <c r="D126" s="27">
        <f t="shared" si="3"/>
        <v>24</v>
      </c>
      <c r="E126" s="14"/>
      <c r="F126" s="15">
        <v>4</v>
      </c>
      <c r="G126" s="15">
        <v>0</v>
      </c>
      <c r="H126" s="15">
        <v>4</v>
      </c>
      <c r="I126" s="15"/>
      <c r="J126" s="15">
        <v>4</v>
      </c>
      <c r="K126" s="15">
        <v>1</v>
      </c>
      <c r="L126" s="15">
        <v>3</v>
      </c>
      <c r="M126" s="15"/>
      <c r="N126" s="15">
        <v>10</v>
      </c>
      <c r="O126" s="15">
        <v>3</v>
      </c>
      <c r="P126" s="15">
        <v>7</v>
      </c>
      <c r="Q126" s="15"/>
      <c r="R126" s="15">
        <v>5</v>
      </c>
      <c r="S126" s="15">
        <v>2</v>
      </c>
      <c r="T126" s="15">
        <v>3</v>
      </c>
      <c r="U126" s="15"/>
      <c r="V126" s="15">
        <v>3</v>
      </c>
      <c r="W126" s="15">
        <v>0</v>
      </c>
      <c r="X126" s="15">
        <v>3</v>
      </c>
      <c r="Y126" s="15"/>
      <c r="Z126" s="15">
        <v>1</v>
      </c>
      <c r="AA126" s="15">
        <v>0</v>
      </c>
      <c r="AB126" s="15">
        <v>1</v>
      </c>
      <c r="AC126" s="15"/>
      <c r="AD126" s="15">
        <v>4</v>
      </c>
      <c r="AE126" s="15">
        <v>1</v>
      </c>
      <c r="AF126" s="15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17146</v>
      </c>
      <c r="C127" s="27">
        <f t="shared" si="3"/>
        <v>8111</v>
      </c>
      <c r="D127" s="32">
        <f t="shared" si="3"/>
        <v>9035</v>
      </c>
      <c r="E127" s="3"/>
      <c r="F127" s="15">
        <v>9637</v>
      </c>
      <c r="G127" s="15">
        <v>4579</v>
      </c>
      <c r="H127" s="15">
        <v>5058</v>
      </c>
      <c r="I127" s="15"/>
      <c r="J127" s="15">
        <v>1623</v>
      </c>
      <c r="K127" s="15">
        <v>759</v>
      </c>
      <c r="L127" s="15">
        <v>864</v>
      </c>
      <c r="M127" s="15"/>
      <c r="N127" s="15">
        <v>2593</v>
      </c>
      <c r="O127" s="15">
        <v>1219</v>
      </c>
      <c r="P127" s="15">
        <v>1374</v>
      </c>
      <c r="Q127" s="15"/>
      <c r="R127" s="15">
        <v>1361</v>
      </c>
      <c r="S127" s="15">
        <v>644</v>
      </c>
      <c r="T127" s="15">
        <v>717</v>
      </c>
      <c r="U127" s="15"/>
      <c r="V127" s="15">
        <v>814</v>
      </c>
      <c r="W127" s="15">
        <v>382</v>
      </c>
      <c r="X127" s="15">
        <v>432</v>
      </c>
      <c r="Y127" s="15"/>
      <c r="Z127" s="15">
        <v>801</v>
      </c>
      <c r="AA127" s="15">
        <v>371</v>
      </c>
      <c r="AB127" s="15">
        <v>430</v>
      </c>
      <c r="AC127" s="15"/>
      <c r="AD127" s="15">
        <v>317</v>
      </c>
      <c r="AE127" s="15">
        <v>157</v>
      </c>
      <c r="AF127" s="15">
        <v>160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1944</v>
      </c>
      <c r="C132" s="29">
        <f t="shared" ref="C132:D132" si="4">G132+K132+O132+S132+W132+AA132+AE132</f>
        <v>987</v>
      </c>
      <c r="D132" s="29">
        <f t="shared" si="4"/>
        <v>957</v>
      </c>
      <c r="E132" s="4"/>
      <c r="F132" s="19">
        <v>1349</v>
      </c>
      <c r="G132" s="10">
        <v>681</v>
      </c>
      <c r="H132" s="10">
        <v>668</v>
      </c>
      <c r="I132" s="10"/>
      <c r="J132" s="10">
        <v>194</v>
      </c>
      <c r="K132" s="10">
        <v>96</v>
      </c>
      <c r="L132" s="10">
        <v>98</v>
      </c>
      <c r="M132" s="10"/>
      <c r="N132" s="10">
        <v>191</v>
      </c>
      <c r="O132" s="10">
        <v>97</v>
      </c>
      <c r="P132" s="10">
        <v>94</v>
      </c>
      <c r="Q132" s="10"/>
      <c r="R132" s="10">
        <v>71</v>
      </c>
      <c r="S132" s="10">
        <v>40</v>
      </c>
      <c r="T132" s="10">
        <v>31</v>
      </c>
      <c r="U132" s="10"/>
      <c r="V132" s="10">
        <v>63</v>
      </c>
      <c r="W132" s="10">
        <v>30</v>
      </c>
      <c r="X132" s="10">
        <v>33</v>
      </c>
      <c r="Y132" s="10"/>
      <c r="Z132" s="10">
        <v>76</v>
      </c>
      <c r="AA132" s="10">
        <v>43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0.1134</v>
      </c>
      <c r="C133" s="21">
        <f t="shared" ref="C133:D133" si="5">ROUND(C132/C$138,4)</f>
        <v>0.1217</v>
      </c>
      <c r="D133" s="35">
        <f t="shared" si="5"/>
        <v>0.10589999999999999</v>
      </c>
      <c r="E133" s="3"/>
      <c r="F133" s="21">
        <v>0.13998132198817059</v>
      </c>
      <c r="G133" s="21">
        <v>0.1487224284778336</v>
      </c>
      <c r="H133" s="21">
        <v>0.13206801107156979</v>
      </c>
      <c r="I133" s="16"/>
      <c r="J133" s="21">
        <v>0.11953173136167591</v>
      </c>
      <c r="K133" s="21">
        <v>0.12648221343873517</v>
      </c>
      <c r="L133" s="21">
        <v>0.11342592592592593</v>
      </c>
      <c r="M133" s="16"/>
      <c r="N133" s="21">
        <v>7.3659853451600463E-2</v>
      </c>
      <c r="O133" s="21">
        <v>7.9573420836751438E-2</v>
      </c>
      <c r="P133" s="21">
        <v>6.8413391557496359E-2</v>
      </c>
      <c r="Q133" s="16"/>
      <c r="R133" s="21">
        <v>5.2167523879500369E-2</v>
      </c>
      <c r="S133" s="21">
        <v>6.2111801242236024E-2</v>
      </c>
      <c r="T133" s="21">
        <v>4.3235704323570434E-2</v>
      </c>
      <c r="U133" s="16"/>
      <c r="V133" s="21">
        <v>7.7395577395577397E-2</v>
      </c>
      <c r="W133" s="21">
        <v>7.8534031413612565E-2</v>
      </c>
      <c r="X133" s="21">
        <v>7.6388888888888895E-2</v>
      </c>
      <c r="Y133" s="16"/>
      <c r="Z133" s="21">
        <v>9.4881398252184765E-2</v>
      </c>
      <c r="AA133" s="21">
        <v>0.11590296495956873</v>
      </c>
      <c r="AB133" s="21">
        <v>7.6744186046511634E-2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7776</v>
      </c>
      <c r="C134" s="29">
        <f t="shared" ref="C134:D138" si="6">G134+K134+O134+S134+W134+AA134+AE134</f>
        <v>3957</v>
      </c>
      <c r="D134" s="29">
        <f t="shared" si="6"/>
        <v>3819</v>
      </c>
      <c r="E134" s="12"/>
      <c r="F134" s="23">
        <v>4743</v>
      </c>
      <c r="G134" s="23">
        <v>2379</v>
      </c>
      <c r="H134" s="23">
        <v>2364</v>
      </c>
      <c r="J134" s="19">
        <v>740</v>
      </c>
      <c r="K134" s="23">
        <v>372</v>
      </c>
      <c r="L134" s="23">
        <v>368</v>
      </c>
      <c r="N134" s="19">
        <v>1157</v>
      </c>
      <c r="O134" s="23">
        <v>575</v>
      </c>
      <c r="P134" s="23">
        <v>582</v>
      </c>
      <c r="R134" s="19">
        <v>496</v>
      </c>
      <c r="S134" s="23">
        <v>266</v>
      </c>
      <c r="T134" s="23">
        <v>230</v>
      </c>
      <c r="V134" s="19">
        <v>263</v>
      </c>
      <c r="W134" s="23">
        <v>141</v>
      </c>
      <c r="X134" s="23">
        <v>122</v>
      </c>
      <c r="Z134" s="19">
        <v>274</v>
      </c>
      <c r="AA134" s="23">
        <v>141</v>
      </c>
      <c r="AB134" s="23">
        <v>133</v>
      </c>
      <c r="AD134" s="19">
        <v>103</v>
      </c>
      <c r="AE134" s="23">
        <v>83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0.45350000000000001</v>
      </c>
      <c r="C135" s="21">
        <f t="shared" ref="C135:D135" si="7">ROUND(C134/C$138,4)</f>
        <v>0.4879</v>
      </c>
      <c r="D135" s="21">
        <f t="shared" si="7"/>
        <v>0.42270000000000002</v>
      </c>
      <c r="E135" s="20"/>
      <c r="F135" s="21">
        <v>0.49216561170488743</v>
      </c>
      <c r="G135" s="21">
        <v>0.51954575234767419</v>
      </c>
      <c r="H135" s="21">
        <v>0.46737841043890865</v>
      </c>
      <c r="J135" s="21">
        <v>0.45594577942082565</v>
      </c>
      <c r="K135" s="21">
        <v>0.49011857707509882</v>
      </c>
      <c r="L135" s="21">
        <v>0.42592592592592593</v>
      </c>
      <c r="N135" s="21">
        <v>0.44620131122252216</v>
      </c>
      <c r="O135" s="21">
        <v>0.47169811320754718</v>
      </c>
      <c r="P135" s="21">
        <v>0.42358078602620086</v>
      </c>
      <c r="R135" s="21">
        <v>0.36443791329904485</v>
      </c>
      <c r="S135" s="21">
        <v>0.41304347826086957</v>
      </c>
      <c r="T135" s="21">
        <v>0.32078103207810321</v>
      </c>
      <c r="V135" s="21">
        <v>0.32309582309582308</v>
      </c>
      <c r="W135" s="21">
        <v>0.36910994764397903</v>
      </c>
      <c r="X135" s="21">
        <v>0.28240740740740738</v>
      </c>
      <c r="Z135" s="21">
        <v>0.34207240948813983</v>
      </c>
      <c r="AA135" s="21">
        <v>0.38005390835579517</v>
      </c>
      <c r="AB135" s="21">
        <v>0.30930232558139537</v>
      </c>
      <c r="AD135" s="21">
        <v>0.32492113564668768</v>
      </c>
      <c r="AE135" s="21">
        <v>0.5286624203821656</v>
      </c>
      <c r="AF135" s="21">
        <v>0.125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7426</v>
      </c>
      <c r="C136" s="29">
        <f t="shared" si="6"/>
        <v>3167</v>
      </c>
      <c r="D136" s="29">
        <f t="shared" si="6"/>
        <v>4259</v>
      </c>
      <c r="E136" s="4"/>
      <c r="F136" s="19">
        <v>3545</v>
      </c>
      <c r="G136" s="19">
        <v>1519</v>
      </c>
      <c r="H136" s="19">
        <v>2026</v>
      </c>
      <c r="I136" s="10"/>
      <c r="J136" s="19">
        <v>689</v>
      </c>
      <c r="K136" s="19">
        <v>291</v>
      </c>
      <c r="L136" s="19">
        <v>398</v>
      </c>
      <c r="M136" s="10"/>
      <c r="N136" s="19">
        <v>1245</v>
      </c>
      <c r="O136" s="19">
        <v>547</v>
      </c>
      <c r="P136" s="19">
        <v>698</v>
      </c>
      <c r="Q136" s="10"/>
      <c r="R136" s="19">
        <v>794</v>
      </c>
      <c r="S136" s="19">
        <v>338</v>
      </c>
      <c r="T136" s="19">
        <v>456</v>
      </c>
      <c r="U136" s="10"/>
      <c r="V136" s="19">
        <v>488</v>
      </c>
      <c r="W136" s="19">
        <v>211</v>
      </c>
      <c r="X136" s="19">
        <v>277</v>
      </c>
      <c r="Y136" s="10"/>
      <c r="Z136" s="19">
        <v>451</v>
      </c>
      <c r="AA136" s="19">
        <v>187</v>
      </c>
      <c r="AB136" s="19">
        <v>264</v>
      </c>
      <c r="AC136" s="10"/>
      <c r="AD136" s="19">
        <v>214</v>
      </c>
      <c r="AE136" s="19">
        <v>74</v>
      </c>
      <c r="AF136" s="19">
        <v>140</v>
      </c>
    </row>
    <row r="137" spans="1:32" s="9" customFormat="1" ht="15" customHeight="1" x14ac:dyDescent="0.15">
      <c r="A137" s="1" t="s">
        <v>38</v>
      </c>
      <c r="B137" s="20">
        <f>ROUND(B136/B$138,4)</f>
        <v>0.43309999999999998</v>
      </c>
      <c r="C137" s="21">
        <f t="shared" ref="C137:D137" si="8">ROUND(C136/C$138,4)</f>
        <v>0.39050000000000001</v>
      </c>
      <c r="D137" s="21">
        <f t="shared" si="8"/>
        <v>0.47139999999999999</v>
      </c>
      <c r="E137" s="3"/>
      <c r="F137" s="21">
        <v>0.36785306630694198</v>
      </c>
      <c r="G137" s="21">
        <v>0.33173181917449224</v>
      </c>
      <c r="H137" s="21">
        <v>0.40055357848952156</v>
      </c>
      <c r="I137" s="16"/>
      <c r="J137" s="21">
        <v>0.42452248921749847</v>
      </c>
      <c r="K137" s="21">
        <v>0.38339920948616601</v>
      </c>
      <c r="L137" s="21">
        <v>0.46064814814814814</v>
      </c>
      <c r="M137" s="16"/>
      <c r="N137" s="21">
        <v>0.48013883532587737</v>
      </c>
      <c r="O137" s="21">
        <v>0.44872846595570137</v>
      </c>
      <c r="P137" s="21">
        <v>0.50800582241630277</v>
      </c>
      <c r="Q137" s="16"/>
      <c r="R137" s="21">
        <v>0.58339456282145485</v>
      </c>
      <c r="S137" s="21">
        <v>0.52484472049689446</v>
      </c>
      <c r="T137" s="21">
        <v>0.63598326359832635</v>
      </c>
      <c r="U137" s="16"/>
      <c r="V137" s="21">
        <v>0.59950859950859947</v>
      </c>
      <c r="W137" s="21">
        <v>0.55235602094240843</v>
      </c>
      <c r="X137" s="21">
        <v>0.64120370370370372</v>
      </c>
      <c r="Y137" s="16"/>
      <c r="Z137" s="21">
        <v>0.56304619225967545</v>
      </c>
      <c r="AA137" s="21">
        <v>0.50404312668463613</v>
      </c>
      <c r="AB137" s="21">
        <v>0.61395348837209307</v>
      </c>
      <c r="AC137" s="16"/>
      <c r="AD137" s="21">
        <v>0.67507886435331232</v>
      </c>
      <c r="AE137" s="21">
        <v>0.4713375796178344</v>
      </c>
      <c r="AF137" s="21">
        <v>0.875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17146</v>
      </c>
      <c r="C138" s="27">
        <f t="shared" si="6"/>
        <v>8111</v>
      </c>
      <c r="D138" s="27">
        <f t="shared" si="6"/>
        <v>9035</v>
      </c>
      <c r="E138" s="14"/>
      <c r="F138" s="25">
        <v>9637</v>
      </c>
      <c r="G138" s="25">
        <v>4579</v>
      </c>
      <c r="H138" s="25">
        <v>5058</v>
      </c>
      <c r="I138" s="15"/>
      <c r="J138" s="25">
        <v>1623</v>
      </c>
      <c r="K138" s="25">
        <v>759</v>
      </c>
      <c r="L138" s="25">
        <v>864</v>
      </c>
      <c r="M138" s="15"/>
      <c r="N138" s="25">
        <v>2593</v>
      </c>
      <c r="O138" s="25">
        <v>1219</v>
      </c>
      <c r="P138" s="25">
        <v>1374</v>
      </c>
      <c r="Q138" s="15"/>
      <c r="R138" s="25">
        <v>1361</v>
      </c>
      <c r="S138" s="25">
        <v>644</v>
      </c>
      <c r="T138" s="25">
        <v>717</v>
      </c>
      <c r="U138" s="15"/>
      <c r="V138" s="25">
        <v>814</v>
      </c>
      <c r="W138" s="25">
        <v>382</v>
      </c>
      <c r="X138" s="25">
        <v>432</v>
      </c>
      <c r="Y138" s="15"/>
      <c r="Z138" s="25">
        <v>801</v>
      </c>
      <c r="AA138" s="25">
        <v>371</v>
      </c>
      <c r="AB138" s="25">
        <v>430</v>
      </c>
      <c r="AC138" s="15"/>
      <c r="AD138" s="25">
        <v>317</v>
      </c>
      <c r="AE138" s="25">
        <v>157</v>
      </c>
      <c r="AF138" s="25">
        <v>160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AF142"/>
  <sheetViews>
    <sheetView zoomScale="70" zoomScaleNormal="70" workbookViewId="0">
      <selection activeCell="A143" sqref="A143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87</v>
      </c>
      <c r="C6" s="31">
        <f t="shared" ref="C6:D21" si="0">G6+K6+O6+S6+W6+AA6+AE6</f>
        <v>47</v>
      </c>
      <c r="D6" s="29">
        <f t="shared" si="0"/>
        <v>40</v>
      </c>
      <c r="E6" s="12"/>
      <c r="F6" s="9">
        <v>70</v>
      </c>
      <c r="G6" s="9">
        <v>39</v>
      </c>
      <c r="H6" s="9">
        <v>31</v>
      </c>
      <c r="J6" s="9">
        <v>5</v>
      </c>
      <c r="K6" s="9">
        <v>2</v>
      </c>
      <c r="L6" s="9">
        <v>3</v>
      </c>
      <c r="N6" s="9">
        <v>7</v>
      </c>
      <c r="O6" s="9">
        <v>3</v>
      </c>
      <c r="P6" s="9">
        <v>4</v>
      </c>
      <c r="R6" s="9">
        <v>3</v>
      </c>
      <c r="S6" s="9">
        <v>1</v>
      </c>
      <c r="T6" s="9">
        <v>2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93</v>
      </c>
      <c r="C7" s="29">
        <f t="shared" si="0"/>
        <v>41</v>
      </c>
      <c r="D7" s="29">
        <f t="shared" si="0"/>
        <v>52</v>
      </c>
      <c r="E7" s="12"/>
      <c r="F7" s="9">
        <v>72</v>
      </c>
      <c r="G7" s="9">
        <v>30</v>
      </c>
      <c r="H7" s="9">
        <v>42</v>
      </c>
      <c r="J7" s="9">
        <v>4</v>
      </c>
      <c r="K7" s="9">
        <v>3</v>
      </c>
      <c r="L7" s="9">
        <v>1</v>
      </c>
      <c r="N7" s="9">
        <v>8</v>
      </c>
      <c r="O7" s="9">
        <v>4</v>
      </c>
      <c r="P7" s="9">
        <v>4</v>
      </c>
      <c r="R7" s="9">
        <v>5</v>
      </c>
      <c r="S7" s="9">
        <v>1</v>
      </c>
      <c r="T7" s="9">
        <v>4</v>
      </c>
      <c r="V7" s="9">
        <v>3</v>
      </c>
      <c r="W7" s="9">
        <v>3</v>
      </c>
      <c r="X7" s="9">
        <v>0</v>
      </c>
      <c r="Z7" s="9">
        <v>1</v>
      </c>
      <c r="AA7" s="9">
        <v>0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83</v>
      </c>
      <c r="C8" s="29">
        <f t="shared" si="0"/>
        <v>39</v>
      </c>
      <c r="D8" s="29">
        <f t="shared" si="0"/>
        <v>44</v>
      </c>
      <c r="E8" s="12"/>
      <c r="F8" s="9">
        <v>56</v>
      </c>
      <c r="G8" s="9">
        <v>23</v>
      </c>
      <c r="H8" s="9">
        <v>33</v>
      </c>
      <c r="J8" s="9">
        <v>13</v>
      </c>
      <c r="K8" s="9">
        <v>5</v>
      </c>
      <c r="L8" s="9">
        <v>8</v>
      </c>
      <c r="N8" s="9">
        <v>7</v>
      </c>
      <c r="O8" s="9">
        <v>6</v>
      </c>
      <c r="P8" s="9">
        <v>1</v>
      </c>
      <c r="R8" s="9">
        <v>3</v>
      </c>
      <c r="S8" s="9">
        <v>2</v>
      </c>
      <c r="T8" s="9">
        <v>1</v>
      </c>
      <c r="V8" s="9">
        <v>2</v>
      </c>
      <c r="W8" s="9">
        <v>2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122</v>
      </c>
      <c r="C9" s="29">
        <f t="shared" si="0"/>
        <v>68</v>
      </c>
      <c r="D9" s="29">
        <f t="shared" si="0"/>
        <v>54</v>
      </c>
      <c r="E9" s="12"/>
      <c r="F9" s="9">
        <v>85</v>
      </c>
      <c r="G9" s="9">
        <v>44</v>
      </c>
      <c r="H9" s="9">
        <v>41</v>
      </c>
      <c r="J9" s="9">
        <v>14</v>
      </c>
      <c r="K9" s="9">
        <v>8</v>
      </c>
      <c r="L9" s="9">
        <v>6</v>
      </c>
      <c r="N9" s="9">
        <v>10</v>
      </c>
      <c r="O9" s="9">
        <v>6</v>
      </c>
      <c r="P9" s="9">
        <v>4</v>
      </c>
      <c r="R9" s="9">
        <v>6</v>
      </c>
      <c r="S9" s="9">
        <v>5</v>
      </c>
      <c r="T9" s="9">
        <v>1</v>
      </c>
      <c r="V9" s="9">
        <v>4</v>
      </c>
      <c r="W9" s="9">
        <v>2</v>
      </c>
      <c r="X9" s="9">
        <v>2</v>
      </c>
      <c r="Z9" s="9">
        <v>3</v>
      </c>
      <c r="AA9" s="9">
        <v>3</v>
      </c>
      <c r="AB9" s="9">
        <v>0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116</v>
      </c>
      <c r="C10" s="29">
        <f t="shared" si="0"/>
        <v>57</v>
      </c>
      <c r="D10" s="29">
        <f t="shared" si="0"/>
        <v>59</v>
      </c>
      <c r="E10" s="12"/>
      <c r="F10" s="9">
        <v>82</v>
      </c>
      <c r="G10" s="9">
        <v>44</v>
      </c>
      <c r="H10" s="9">
        <v>38</v>
      </c>
      <c r="J10" s="9">
        <v>10</v>
      </c>
      <c r="K10" s="9">
        <v>1</v>
      </c>
      <c r="L10" s="9">
        <v>9</v>
      </c>
      <c r="N10" s="9">
        <v>11</v>
      </c>
      <c r="O10" s="9">
        <v>5</v>
      </c>
      <c r="P10" s="9">
        <v>6</v>
      </c>
      <c r="R10" s="9">
        <v>6</v>
      </c>
      <c r="S10" s="9">
        <v>4</v>
      </c>
      <c r="T10" s="9">
        <v>2</v>
      </c>
      <c r="V10" s="9">
        <v>3</v>
      </c>
      <c r="W10" s="9">
        <v>2</v>
      </c>
      <c r="X10" s="9">
        <v>1</v>
      </c>
      <c r="Z10" s="9">
        <v>4</v>
      </c>
      <c r="AA10" s="9">
        <v>1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501</v>
      </c>
      <c r="C11" s="27">
        <f t="shared" si="0"/>
        <v>252</v>
      </c>
      <c r="D11" s="32">
        <f t="shared" si="0"/>
        <v>249</v>
      </c>
      <c r="E11" s="14"/>
      <c r="F11" s="15">
        <v>365</v>
      </c>
      <c r="G11" s="15">
        <v>180</v>
      </c>
      <c r="H11" s="15">
        <v>185</v>
      </c>
      <c r="I11" s="15"/>
      <c r="J11" s="15">
        <v>46</v>
      </c>
      <c r="K11" s="15">
        <v>19</v>
      </c>
      <c r="L11" s="15">
        <v>27</v>
      </c>
      <c r="M11" s="15"/>
      <c r="N11" s="15">
        <v>43</v>
      </c>
      <c r="O11" s="15">
        <v>24</v>
      </c>
      <c r="P11" s="15">
        <v>19</v>
      </c>
      <c r="Q11" s="15"/>
      <c r="R11" s="15">
        <v>23</v>
      </c>
      <c r="S11" s="15">
        <v>13</v>
      </c>
      <c r="T11" s="15">
        <v>10</v>
      </c>
      <c r="U11" s="15"/>
      <c r="V11" s="15">
        <v>12</v>
      </c>
      <c r="W11" s="15">
        <v>9</v>
      </c>
      <c r="X11" s="15">
        <v>3</v>
      </c>
      <c r="Y11" s="15"/>
      <c r="Z11" s="15">
        <v>12</v>
      </c>
      <c r="AA11" s="15">
        <v>7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126</v>
      </c>
      <c r="C12" s="29">
        <f t="shared" si="0"/>
        <v>71</v>
      </c>
      <c r="D12" s="29">
        <f t="shared" si="0"/>
        <v>55</v>
      </c>
      <c r="E12" s="12"/>
      <c r="F12" s="9">
        <v>88</v>
      </c>
      <c r="G12" s="9">
        <v>50</v>
      </c>
      <c r="H12" s="9">
        <v>38</v>
      </c>
      <c r="J12" s="9">
        <v>13</v>
      </c>
      <c r="K12" s="9">
        <v>7</v>
      </c>
      <c r="L12" s="9">
        <v>6</v>
      </c>
      <c r="N12" s="9">
        <v>7</v>
      </c>
      <c r="O12" s="9">
        <v>2</v>
      </c>
      <c r="P12" s="9">
        <v>5</v>
      </c>
      <c r="R12" s="9">
        <v>6</v>
      </c>
      <c r="S12" s="9">
        <v>5</v>
      </c>
      <c r="T12" s="9">
        <v>1</v>
      </c>
      <c r="V12" s="9">
        <v>5</v>
      </c>
      <c r="W12" s="9">
        <v>3</v>
      </c>
      <c r="X12" s="9">
        <v>2</v>
      </c>
      <c r="Z12" s="9">
        <v>7</v>
      </c>
      <c r="AA12" s="9">
        <v>4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140</v>
      </c>
      <c r="C13" s="29">
        <f t="shared" si="0"/>
        <v>74</v>
      </c>
      <c r="D13" s="29">
        <f t="shared" si="0"/>
        <v>66</v>
      </c>
      <c r="E13" s="12"/>
      <c r="F13" s="9">
        <v>106</v>
      </c>
      <c r="G13" s="9">
        <v>54</v>
      </c>
      <c r="H13" s="9">
        <v>52</v>
      </c>
      <c r="J13" s="9">
        <v>8</v>
      </c>
      <c r="K13" s="9">
        <v>6</v>
      </c>
      <c r="L13" s="9">
        <v>2</v>
      </c>
      <c r="N13" s="9">
        <v>12</v>
      </c>
      <c r="O13" s="9">
        <v>9</v>
      </c>
      <c r="P13" s="9">
        <v>3</v>
      </c>
      <c r="R13" s="9">
        <v>2</v>
      </c>
      <c r="S13" s="9">
        <v>1</v>
      </c>
      <c r="T13" s="9">
        <v>1</v>
      </c>
      <c r="V13" s="9">
        <v>4</v>
      </c>
      <c r="W13" s="9">
        <v>1</v>
      </c>
      <c r="X13" s="9">
        <v>3</v>
      </c>
      <c r="Z13" s="9">
        <v>8</v>
      </c>
      <c r="AA13" s="9">
        <v>3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139</v>
      </c>
      <c r="C14" s="29">
        <f t="shared" si="0"/>
        <v>63</v>
      </c>
      <c r="D14" s="29">
        <f t="shared" si="0"/>
        <v>76</v>
      </c>
      <c r="E14" s="12"/>
      <c r="F14" s="9">
        <v>103</v>
      </c>
      <c r="G14" s="9">
        <v>49</v>
      </c>
      <c r="H14" s="9">
        <v>54</v>
      </c>
      <c r="J14" s="9">
        <v>13</v>
      </c>
      <c r="K14" s="9">
        <v>6</v>
      </c>
      <c r="L14" s="9">
        <v>7</v>
      </c>
      <c r="N14" s="9">
        <v>10</v>
      </c>
      <c r="O14" s="9">
        <v>3</v>
      </c>
      <c r="P14" s="9">
        <v>7</v>
      </c>
      <c r="R14" s="9">
        <v>2</v>
      </c>
      <c r="S14" s="9">
        <v>1</v>
      </c>
      <c r="T14" s="9">
        <v>1</v>
      </c>
      <c r="V14" s="9">
        <v>6</v>
      </c>
      <c r="W14" s="9">
        <v>1</v>
      </c>
      <c r="X14" s="9">
        <v>5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156</v>
      </c>
      <c r="C15" s="29">
        <f t="shared" si="0"/>
        <v>73</v>
      </c>
      <c r="D15" s="29">
        <f t="shared" si="0"/>
        <v>83</v>
      </c>
      <c r="E15" s="12"/>
      <c r="F15" s="9">
        <v>115</v>
      </c>
      <c r="G15" s="9">
        <v>56</v>
      </c>
      <c r="H15" s="9">
        <v>59</v>
      </c>
      <c r="J15" s="9">
        <v>12</v>
      </c>
      <c r="K15" s="9">
        <v>5</v>
      </c>
      <c r="L15" s="9">
        <v>7</v>
      </c>
      <c r="N15" s="9">
        <v>14</v>
      </c>
      <c r="O15" s="9">
        <v>4</v>
      </c>
      <c r="P15" s="9">
        <v>10</v>
      </c>
      <c r="R15" s="9">
        <v>5</v>
      </c>
      <c r="S15" s="9">
        <v>3</v>
      </c>
      <c r="T15" s="9">
        <v>2</v>
      </c>
      <c r="V15" s="9">
        <v>5</v>
      </c>
      <c r="W15" s="9">
        <v>1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137</v>
      </c>
      <c r="C16" s="29">
        <f t="shared" si="0"/>
        <v>58</v>
      </c>
      <c r="D16" s="29">
        <f t="shared" si="0"/>
        <v>79</v>
      </c>
      <c r="E16" s="12"/>
      <c r="F16" s="9">
        <v>96</v>
      </c>
      <c r="G16" s="9">
        <v>34</v>
      </c>
      <c r="H16" s="9">
        <v>62</v>
      </c>
      <c r="J16" s="9">
        <v>12</v>
      </c>
      <c r="K16" s="9">
        <v>7</v>
      </c>
      <c r="L16" s="9">
        <v>5</v>
      </c>
      <c r="N16" s="9">
        <v>12</v>
      </c>
      <c r="O16" s="9">
        <v>8</v>
      </c>
      <c r="P16" s="9">
        <v>4</v>
      </c>
      <c r="R16" s="9">
        <v>4</v>
      </c>
      <c r="S16" s="9">
        <v>1</v>
      </c>
      <c r="T16" s="9">
        <v>3</v>
      </c>
      <c r="V16" s="9">
        <v>6</v>
      </c>
      <c r="W16" s="9">
        <v>3</v>
      </c>
      <c r="X16" s="9">
        <v>3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698</v>
      </c>
      <c r="C17" s="27">
        <f t="shared" si="0"/>
        <v>339</v>
      </c>
      <c r="D17" s="32">
        <f t="shared" si="0"/>
        <v>359</v>
      </c>
      <c r="E17" s="14"/>
      <c r="F17" s="15">
        <v>508</v>
      </c>
      <c r="G17" s="15">
        <v>243</v>
      </c>
      <c r="H17" s="15">
        <v>265</v>
      </c>
      <c r="I17" s="15"/>
      <c r="J17" s="15">
        <v>58</v>
      </c>
      <c r="K17" s="15">
        <v>31</v>
      </c>
      <c r="L17" s="15">
        <v>27</v>
      </c>
      <c r="M17" s="15"/>
      <c r="N17" s="15">
        <v>55</v>
      </c>
      <c r="O17" s="15">
        <v>26</v>
      </c>
      <c r="P17" s="15">
        <v>29</v>
      </c>
      <c r="Q17" s="15"/>
      <c r="R17" s="15">
        <v>19</v>
      </c>
      <c r="S17" s="15">
        <v>11</v>
      </c>
      <c r="T17" s="15">
        <v>8</v>
      </c>
      <c r="U17" s="15"/>
      <c r="V17" s="15">
        <v>26</v>
      </c>
      <c r="W17" s="15">
        <v>9</v>
      </c>
      <c r="X17" s="15">
        <v>17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177</v>
      </c>
      <c r="C18" s="29">
        <f t="shared" si="0"/>
        <v>88</v>
      </c>
      <c r="D18" s="29">
        <f t="shared" si="0"/>
        <v>89</v>
      </c>
      <c r="E18" s="12"/>
      <c r="F18" s="9">
        <v>115</v>
      </c>
      <c r="G18" s="9">
        <v>56</v>
      </c>
      <c r="H18" s="9">
        <v>59</v>
      </c>
      <c r="J18" s="9">
        <v>17</v>
      </c>
      <c r="K18" s="9">
        <v>8</v>
      </c>
      <c r="L18" s="9">
        <v>9</v>
      </c>
      <c r="N18" s="9">
        <v>25</v>
      </c>
      <c r="O18" s="9">
        <v>14</v>
      </c>
      <c r="P18" s="9">
        <v>11</v>
      </c>
      <c r="R18" s="9">
        <v>10</v>
      </c>
      <c r="S18" s="9">
        <v>6</v>
      </c>
      <c r="T18" s="9">
        <v>4</v>
      </c>
      <c r="V18" s="9">
        <v>2</v>
      </c>
      <c r="W18" s="9">
        <v>0</v>
      </c>
      <c r="X18" s="9">
        <v>2</v>
      </c>
      <c r="Z18" s="9">
        <v>8</v>
      </c>
      <c r="AA18" s="9">
        <v>4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144</v>
      </c>
      <c r="C19" s="29">
        <f t="shared" si="0"/>
        <v>91</v>
      </c>
      <c r="D19" s="29">
        <f t="shared" si="0"/>
        <v>53</v>
      </c>
      <c r="E19" s="12"/>
      <c r="F19" s="9">
        <v>93</v>
      </c>
      <c r="G19" s="9">
        <v>61</v>
      </c>
      <c r="H19" s="9">
        <v>32</v>
      </c>
      <c r="J19" s="9">
        <v>17</v>
      </c>
      <c r="K19" s="9">
        <v>13</v>
      </c>
      <c r="L19" s="9">
        <v>4</v>
      </c>
      <c r="N19" s="9">
        <v>18</v>
      </c>
      <c r="O19" s="9">
        <v>8</v>
      </c>
      <c r="P19" s="9">
        <v>10</v>
      </c>
      <c r="R19" s="9">
        <v>5</v>
      </c>
      <c r="S19" s="9">
        <v>4</v>
      </c>
      <c r="T19" s="9">
        <v>1</v>
      </c>
      <c r="V19" s="9">
        <v>4</v>
      </c>
      <c r="W19" s="9">
        <v>2</v>
      </c>
      <c r="X19" s="9">
        <v>2</v>
      </c>
      <c r="Z19" s="9">
        <v>7</v>
      </c>
      <c r="AA19" s="9">
        <v>3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151</v>
      </c>
      <c r="C20" s="29">
        <f t="shared" si="0"/>
        <v>80</v>
      </c>
      <c r="D20" s="29">
        <f t="shared" si="0"/>
        <v>71</v>
      </c>
      <c r="E20" s="12"/>
      <c r="F20" s="9">
        <v>93</v>
      </c>
      <c r="G20" s="9">
        <v>48</v>
      </c>
      <c r="H20" s="9">
        <v>45</v>
      </c>
      <c r="J20" s="9">
        <v>21</v>
      </c>
      <c r="K20" s="9">
        <v>8</v>
      </c>
      <c r="L20" s="9">
        <v>13</v>
      </c>
      <c r="N20" s="9">
        <v>19</v>
      </c>
      <c r="O20" s="9">
        <v>10</v>
      </c>
      <c r="P20" s="9">
        <v>9</v>
      </c>
      <c r="R20" s="9">
        <v>3</v>
      </c>
      <c r="S20" s="9">
        <v>3</v>
      </c>
      <c r="T20" s="9">
        <v>0</v>
      </c>
      <c r="V20" s="9">
        <v>9</v>
      </c>
      <c r="W20" s="9">
        <v>7</v>
      </c>
      <c r="X20" s="9">
        <v>2</v>
      </c>
      <c r="Z20" s="9">
        <v>6</v>
      </c>
      <c r="AA20" s="9">
        <v>4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133</v>
      </c>
      <c r="C21" s="29">
        <f t="shared" si="0"/>
        <v>68</v>
      </c>
      <c r="D21" s="29">
        <f t="shared" si="0"/>
        <v>65</v>
      </c>
      <c r="E21" s="12"/>
      <c r="F21" s="9">
        <v>85</v>
      </c>
      <c r="G21" s="9">
        <v>46</v>
      </c>
      <c r="H21" s="9">
        <v>39</v>
      </c>
      <c r="J21" s="9">
        <v>17</v>
      </c>
      <c r="K21" s="9">
        <v>7</v>
      </c>
      <c r="L21" s="9">
        <v>10</v>
      </c>
      <c r="N21" s="9">
        <v>18</v>
      </c>
      <c r="O21" s="9">
        <v>10</v>
      </c>
      <c r="P21" s="9">
        <v>8</v>
      </c>
      <c r="R21" s="9">
        <v>6</v>
      </c>
      <c r="S21" s="9">
        <v>2</v>
      </c>
      <c r="T21" s="9">
        <v>4</v>
      </c>
      <c r="V21" s="9">
        <v>2</v>
      </c>
      <c r="W21" s="9">
        <v>0</v>
      </c>
      <c r="X21" s="9">
        <v>2</v>
      </c>
      <c r="Z21" s="9">
        <v>5</v>
      </c>
      <c r="AA21" s="9">
        <v>3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143</v>
      </c>
      <c r="C22" s="29">
        <f t="shared" si="1"/>
        <v>67</v>
      </c>
      <c r="D22" s="29">
        <f t="shared" si="1"/>
        <v>76</v>
      </c>
      <c r="E22" s="12"/>
      <c r="F22" s="9">
        <v>94</v>
      </c>
      <c r="G22" s="9">
        <v>47</v>
      </c>
      <c r="H22" s="9">
        <v>47</v>
      </c>
      <c r="J22" s="9">
        <v>12</v>
      </c>
      <c r="K22" s="9">
        <v>7</v>
      </c>
      <c r="L22" s="9">
        <v>5</v>
      </c>
      <c r="N22" s="9">
        <v>16</v>
      </c>
      <c r="O22" s="9">
        <v>5</v>
      </c>
      <c r="P22" s="9">
        <v>11</v>
      </c>
      <c r="R22" s="9">
        <v>6</v>
      </c>
      <c r="S22" s="9">
        <v>2</v>
      </c>
      <c r="T22" s="9">
        <v>4</v>
      </c>
      <c r="V22" s="9">
        <v>9</v>
      </c>
      <c r="W22" s="9">
        <v>4</v>
      </c>
      <c r="X22" s="9">
        <v>5</v>
      </c>
      <c r="Z22" s="9">
        <v>6</v>
      </c>
      <c r="AA22" s="9">
        <v>2</v>
      </c>
      <c r="AB22" s="9">
        <v>4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748</v>
      </c>
      <c r="C23" s="27">
        <f t="shared" si="2"/>
        <v>394</v>
      </c>
      <c r="D23" s="32">
        <f t="shared" si="2"/>
        <v>354</v>
      </c>
      <c r="E23" s="14"/>
      <c r="F23" s="15">
        <v>480</v>
      </c>
      <c r="G23" s="15">
        <v>258</v>
      </c>
      <c r="H23" s="15">
        <v>222</v>
      </c>
      <c r="I23" s="15"/>
      <c r="J23" s="15">
        <v>84</v>
      </c>
      <c r="K23" s="15">
        <v>43</v>
      </c>
      <c r="L23" s="15">
        <v>41</v>
      </c>
      <c r="M23" s="15"/>
      <c r="N23" s="15">
        <v>96</v>
      </c>
      <c r="O23" s="15">
        <v>47</v>
      </c>
      <c r="P23" s="15">
        <v>49</v>
      </c>
      <c r="Q23" s="15"/>
      <c r="R23" s="15">
        <v>30</v>
      </c>
      <c r="S23" s="15">
        <v>17</v>
      </c>
      <c r="T23" s="15">
        <v>13</v>
      </c>
      <c r="U23" s="15"/>
      <c r="V23" s="15">
        <v>26</v>
      </c>
      <c r="W23" s="15">
        <v>13</v>
      </c>
      <c r="X23" s="15">
        <v>13</v>
      </c>
      <c r="Y23" s="15"/>
      <c r="Z23" s="15">
        <v>32</v>
      </c>
      <c r="AA23" s="15">
        <v>16</v>
      </c>
      <c r="AB23" s="15">
        <v>16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130</v>
      </c>
      <c r="C24" s="29">
        <f t="shared" si="2"/>
        <v>68</v>
      </c>
      <c r="D24" s="29">
        <f t="shared" si="2"/>
        <v>62</v>
      </c>
      <c r="E24" s="12"/>
      <c r="F24" s="9">
        <v>84</v>
      </c>
      <c r="G24" s="9">
        <v>44</v>
      </c>
      <c r="H24" s="9">
        <v>40</v>
      </c>
      <c r="J24" s="9">
        <v>8</v>
      </c>
      <c r="K24" s="9">
        <v>7</v>
      </c>
      <c r="L24" s="9">
        <v>1</v>
      </c>
      <c r="N24" s="9">
        <v>18</v>
      </c>
      <c r="O24" s="9">
        <v>5</v>
      </c>
      <c r="P24" s="9">
        <v>13</v>
      </c>
      <c r="R24" s="9">
        <v>11</v>
      </c>
      <c r="S24" s="9">
        <v>6</v>
      </c>
      <c r="T24" s="9">
        <v>5</v>
      </c>
      <c r="V24" s="9">
        <v>4</v>
      </c>
      <c r="W24" s="9">
        <v>3</v>
      </c>
      <c r="X24" s="9">
        <v>1</v>
      </c>
      <c r="Z24" s="9">
        <v>5</v>
      </c>
      <c r="AA24" s="9">
        <v>3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144</v>
      </c>
      <c r="C25" s="29">
        <f t="shared" si="2"/>
        <v>84</v>
      </c>
      <c r="D25" s="29">
        <f t="shared" si="2"/>
        <v>60</v>
      </c>
      <c r="E25" s="12"/>
      <c r="F25" s="9">
        <v>98</v>
      </c>
      <c r="G25" s="9">
        <v>58</v>
      </c>
      <c r="H25" s="9">
        <v>40</v>
      </c>
      <c r="J25" s="9">
        <v>13</v>
      </c>
      <c r="K25" s="9">
        <v>6</v>
      </c>
      <c r="L25" s="9">
        <v>7</v>
      </c>
      <c r="N25" s="9">
        <v>14</v>
      </c>
      <c r="O25" s="9">
        <v>6</v>
      </c>
      <c r="P25" s="9">
        <v>8</v>
      </c>
      <c r="R25" s="9">
        <v>9</v>
      </c>
      <c r="S25" s="9">
        <v>6</v>
      </c>
      <c r="T25" s="9">
        <v>3</v>
      </c>
      <c r="V25" s="9">
        <v>8</v>
      </c>
      <c r="W25" s="9">
        <v>6</v>
      </c>
      <c r="X25" s="9">
        <v>2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145</v>
      </c>
      <c r="C26" s="29">
        <f t="shared" si="2"/>
        <v>73</v>
      </c>
      <c r="D26" s="29">
        <f t="shared" si="2"/>
        <v>72</v>
      </c>
      <c r="E26" s="12"/>
      <c r="F26" s="9">
        <v>94</v>
      </c>
      <c r="G26" s="9">
        <v>46</v>
      </c>
      <c r="H26" s="9">
        <v>48</v>
      </c>
      <c r="J26" s="9">
        <v>13</v>
      </c>
      <c r="K26" s="9">
        <v>7</v>
      </c>
      <c r="L26" s="9">
        <v>6</v>
      </c>
      <c r="N26" s="9">
        <v>21</v>
      </c>
      <c r="O26" s="9">
        <v>13</v>
      </c>
      <c r="P26" s="9">
        <v>8</v>
      </c>
      <c r="R26" s="9">
        <v>12</v>
      </c>
      <c r="S26" s="9">
        <v>3</v>
      </c>
      <c r="T26" s="9">
        <v>9</v>
      </c>
      <c r="V26" s="9">
        <v>3</v>
      </c>
      <c r="W26" s="9">
        <v>3</v>
      </c>
      <c r="X26" s="9">
        <v>0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124</v>
      </c>
      <c r="C27" s="29">
        <f t="shared" si="2"/>
        <v>65</v>
      </c>
      <c r="D27" s="29">
        <f t="shared" si="2"/>
        <v>59</v>
      </c>
      <c r="E27" s="12"/>
      <c r="F27" s="9">
        <v>80</v>
      </c>
      <c r="G27" s="9">
        <v>39</v>
      </c>
      <c r="H27" s="9">
        <v>41</v>
      </c>
      <c r="J27" s="9">
        <v>18</v>
      </c>
      <c r="K27" s="9">
        <v>11</v>
      </c>
      <c r="L27" s="9">
        <v>7</v>
      </c>
      <c r="N27" s="9">
        <v>18</v>
      </c>
      <c r="O27" s="9">
        <v>9</v>
      </c>
      <c r="P27" s="9">
        <v>9</v>
      </c>
      <c r="R27" s="9">
        <v>4</v>
      </c>
      <c r="S27" s="9">
        <v>3</v>
      </c>
      <c r="T27" s="9">
        <v>1</v>
      </c>
      <c r="V27" s="9">
        <v>2</v>
      </c>
      <c r="W27" s="9">
        <v>1</v>
      </c>
      <c r="X27" s="9">
        <v>1</v>
      </c>
      <c r="Z27" s="9">
        <v>0</v>
      </c>
      <c r="AA27" s="9">
        <v>0</v>
      </c>
      <c r="AB27" s="9">
        <v>0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111</v>
      </c>
      <c r="C28" s="29">
        <f t="shared" si="2"/>
        <v>62</v>
      </c>
      <c r="D28" s="29">
        <f t="shared" si="2"/>
        <v>49</v>
      </c>
      <c r="E28" s="12"/>
      <c r="F28" s="9">
        <v>69</v>
      </c>
      <c r="G28" s="9">
        <v>38</v>
      </c>
      <c r="H28" s="9">
        <v>31</v>
      </c>
      <c r="J28" s="9">
        <v>13</v>
      </c>
      <c r="K28" s="9">
        <v>6</v>
      </c>
      <c r="L28" s="9">
        <v>7</v>
      </c>
      <c r="N28" s="9">
        <v>17</v>
      </c>
      <c r="O28" s="9">
        <v>8</v>
      </c>
      <c r="P28" s="9">
        <v>9</v>
      </c>
      <c r="R28" s="9">
        <v>5</v>
      </c>
      <c r="S28" s="9">
        <v>5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654</v>
      </c>
      <c r="C29" s="27">
        <f t="shared" si="2"/>
        <v>352</v>
      </c>
      <c r="D29" s="32">
        <f t="shared" si="2"/>
        <v>302</v>
      </c>
      <c r="E29" s="14"/>
      <c r="F29" s="15">
        <v>425</v>
      </c>
      <c r="G29" s="15">
        <v>225</v>
      </c>
      <c r="H29" s="15">
        <v>200</v>
      </c>
      <c r="I29" s="15"/>
      <c r="J29" s="15">
        <v>65</v>
      </c>
      <c r="K29" s="15">
        <v>37</v>
      </c>
      <c r="L29" s="15">
        <v>28</v>
      </c>
      <c r="M29" s="15"/>
      <c r="N29" s="15">
        <v>88</v>
      </c>
      <c r="O29" s="15">
        <v>41</v>
      </c>
      <c r="P29" s="15">
        <v>47</v>
      </c>
      <c r="Q29" s="15"/>
      <c r="R29" s="15">
        <v>41</v>
      </c>
      <c r="S29" s="15">
        <v>23</v>
      </c>
      <c r="T29" s="15">
        <v>18</v>
      </c>
      <c r="U29" s="15"/>
      <c r="V29" s="15">
        <v>18</v>
      </c>
      <c r="W29" s="15">
        <v>13</v>
      </c>
      <c r="X29" s="15">
        <v>5</v>
      </c>
      <c r="Y29" s="15"/>
      <c r="Z29" s="15">
        <v>11</v>
      </c>
      <c r="AA29" s="15">
        <v>7</v>
      </c>
      <c r="AB29" s="15">
        <v>4</v>
      </c>
      <c r="AC29" s="15"/>
      <c r="AD29" s="15">
        <v>6</v>
      </c>
      <c r="AE29" s="15">
        <v>6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96</v>
      </c>
      <c r="C30" s="29">
        <f t="shared" si="2"/>
        <v>36</v>
      </c>
      <c r="D30" s="29">
        <f t="shared" si="2"/>
        <v>60</v>
      </c>
      <c r="E30" s="12"/>
      <c r="F30" s="9">
        <v>63</v>
      </c>
      <c r="G30" s="9">
        <v>26</v>
      </c>
      <c r="H30" s="9">
        <v>37</v>
      </c>
      <c r="J30" s="9">
        <v>6</v>
      </c>
      <c r="K30" s="9">
        <v>2</v>
      </c>
      <c r="L30" s="9">
        <v>4</v>
      </c>
      <c r="N30" s="9">
        <v>17</v>
      </c>
      <c r="O30" s="9">
        <v>3</v>
      </c>
      <c r="P30" s="9">
        <v>14</v>
      </c>
      <c r="R30" s="9">
        <v>2</v>
      </c>
      <c r="S30" s="9">
        <v>0</v>
      </c>
      <c r="T30" s="9">
        <v>2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108</v>
      </c>
      <c r="C31" s="29">
        <f t="shared" si="2"/>
        <v>54</v>
      </c>
      <c r="D31" s="29">
        <f t="shared" si="2"/>
        <v>54</v>
      </c>
      <c r="E31" s="12"/>
      <c r="F31" s="9">
        <v>62</v>
      </c>
      <c r="G31" s="9">
        <v>32</v>
      </c>
      <c r="H31" s="9">
        <v>30</v>
      </c>
      <c r="J31" s="9">
        <v>7</v>
      </c>
      <c r="K31" s="9">
        <v>3</v>
      </c>
      <c r="L31" s="9">
        <v>4</v>
      </c>
      <c r="N31" s="9">
        <v>26</v>
      </c>
      <c r="O31" s="9">
        <v>11</v>
      </c>
      <c r="P31" s="9">
        <v>15</v>
      </c>
      <c r="R31" s="9">
        <v>5</v>
      </c>
      <c r="S31" s="9">
        <v>4</v>
      </c>
      <c r="T31" s="9">
        <v>1</v>
      </c>
      <c r="V31" s="9">
        <v>2</v>
      </c>
      <c r="W31" s="9">
        <v>0</v>
      </c>
      <c r="X31" s="9">
        <v>2</v>
      </c>
      <c r="Z31" s="9">
        <v>1</v>
      </c>
      <c r="AA31" s="9">
        <v>1</v>
      </c>
      <c r="AB31" s="9">
        <v>0</v>
      </c>
      <c r="AD31" s="9">
        <v>5</v>
      </c>
      <c r="AE31" s="9">
        <v>3</v>
      </c>
      <c r="AF31" s="9">
        <v>2</v>
      </c>
    </row>
    <row r="32" spans="1:32" s="9" customFormat="1" ht="15" customHeight="1" x14ac:dyDescent="0.15">
      <c r="A32" s="11">
        <v>22</v>
      </c>
      <c r="B32" s="28">
        <f t="shared" si="2"/>
        <v>73</v>
      </c>
      <c r="C32" s="29">
        <f t="shared" si="2"/>
        <v>44</v>
      </c>
      <c r="D32" s="29">
        <f t="shared" si="2"/>
        <v>29</v>
      </c>
      <c r="E32" s="12"/>
      <c r="F32" s="9">
        <v>47</v>
      </c>
      <c r="G32" s="9">
        <v>28</v>
      </c>
      <c r="H32" s="9">
        <v>19</v>
      </c>
      <c r="J32" s="9">
        <v>6</v>
      </c>
      <c r="K32" s="9">
        <v>4</v>
      </c>
      <c r="L32" s="9">
        <v>2</v>
      </c>
      <c r="N32" s="9">
        <v>13</v>
      </c>
      <c r="O32" s="9">
        <v>7</v>
      </c>
      <c r="P32" s="9">
        <v>6</v>
      </c>
      <c r="R32" s="9">
        <v>3</v>
      </c>
      <c r="S32" s="9">
        <v>2</v>
      </c>
      <c r="T32" s="9">
        <v>1</v>
      </c>
      <c r="V32" s="9">
        <v>0</v>
      </c>
      <c r="W32" s="9">
        <v>0</v>
      </c>
      <c r="X32" s="9">
        <v>0</v>
      </c>
      <c r="Z32" s="9">
        <v>1</v>
      </c>
      <c r="AA32" s="9">
        <v>0</v>
      </c>
      <c r="AB32" s="9">
        <v>1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82</v>
      </c>
      <c r="C33" s="29">
        <f t="shared" si="2"/>
        <v>46</v>
      </c>
      <c r="D33" s="29">
        <f t="shared" si="2"/>
        <v>36</v>
      </c>
      <c r="E33" s="12"/>
      <c r="F33" s="9">
        <v>45</v>
      </c>
      <c r="G33" s="9">
        <v>25</v>
      </c>
      <c r="H33" s="9">
        <v>20</v>
      </c>
      <c r="J33" s="9">
        <v>12</v>
      </c>
      <c r="K33" s="9">
        <v>3</v>
      </c>
      <c r="L33" s="9">
        <v>9</v>
      </c>
      <c r="N33" s="9">
        <v>12</v>
      </c>
      <c r="O33" s="9">
        <v>9</v>
      </c>
      <c r="P33" s="9">
        <v>3</v>
      </c>
      <c r="R33" s="9">
        <v>3</v>
      </c>
      <c r="S33" s="9">
        <v>2</v>
      </c>
      <c r="T33" s="9">
        <v>1</v>
      </c>
      <c r="V33" s="9">
        <v>3</v>
      </c>
      <c r="W33" s="9">
        <v>3</v>
      </c>
      <c r="X33" s="9">
        <v>0</v>
      </c>
      <c r="Z33" s="9">
        <v>3</v>
      </c>
      <c r="AA33" s="9">
        <v>1</v>
      </c>
      <c r="AB33" s="9">
        <v>2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85</v>
      </c>
      <c r="C34" s="29">
        <f t="shared" si="2"/>
        <v>44</v>
      </c>
      <c r="D34" s="29">
        <f t="shared" si="2"/>
        <v>41</v>
      </c>
      <c r="E34" s="12"/>
      <c r="F34" s="9">
        <v>53</v>
      </c>
      <c r="G34" s="9">
        <v>26</v>
      </c>
      <c r="H34" s="9">
        <v>27</v>
      </c>
      <c r="J34" s="9">
        <v>7</v>
      </c>
      <c r="K34" s="9">
        <v>5</v>
      </c>
      <c r="L34" s="9">
        <v>2</v>
      </c>
      <c r="N34" s="9">
        <v>15</v>
      </c>
      <c r="O34" s="9">
        <v>5</v>
      </c>
      <c r="P34" s="9">
        <v>10</v>
      </c>
      <c r="R34" s="9">
        <v>4</v>
      </c>
      <c r="S34" s="9">
        <v>2</v>
      </c>
      <c r="T34" s="9">
        <v>2</v>
      </c>
      <c r="V34" s="9">
        <v>1</v>
      </c>
      <c r="W34" s="9">
        <v>1</v>
      </c>
      <c r="X34" s="9">
        <v>0</v>
      </c>
      <c r="Z34" s="9">
        <v>2</v>
      </c>
      <c r="AA34" s="9">
        <v>2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444</v>
      </c>
      <c r="C35" s="27">
        <f t="shared" si="2"/>
        <v>224</v>
      </c>
      <c r="D35" s="32">
        <f t="shared" si="2"/>
        <v>220</v>
      </c>
      <c r="E35" s="14"/>
      <c r="F35" s="15">
        <v>270</v>
      </c>
      <c r="G35" s="15">
        <v>137</v>
      </c>
      <c r="H35" s="15">
        <v>133</v>
      </c>
      <c r="I35" s="15"/>
      <c r="J35" s="15">
        <v>38</v>
      </c>
      <c r="K35" s="15">
        <v>17</v>
      </c>
      <c r="L35" s="15">
        <v>21</v>
      </c>
      <c r="M35" s="15"/>
      <c r="N35" s="15">
        <v>83</v>
      </c>
      <c r="O35" s="15">
        <v>35</v>
      </c>
      <c r="P35" s="15">
        <v>48</v>
      </c>
      <c r="Q35" s="15"/>
      <c r="R35" s="15">
        <v>17</v>
      </c>
      <c r="S35" s="15">
        <v>10</v>
      </c>
      <c r="T35" s="15">
        <v>7</v>
      </c>
      <c r="U35" s="15"/>
      <c r="V35" s="15">
        <v>8</v>
      </c>
      <c r="W35" s="15">
        <v>5</v>
      </c>
      <c r="X35" s="15">
        <v>3</v>
      </c>
      <c r="Y35" s="15"/>
      <c r="Z35" s="15">
        <v>8</v>
      </c>
      <c r="AA35" s="15">
        <v>4</v>
      </c>
      <c r="AB35" s="15">
        <v>4</v>
      </c>
      <c r="AC35" s="15"/>
      <c r="AD35" s="15">
        <v>20</v>
      </c>
      <c r="AE35" s="15">
        <v>16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89</v>
      </c>
      <c r="C36" s="29">
        <f t="shared" si="2"/>
        <v>47</v>
      </c>
      <c r="D36" s="29">
        <f t="shared" si="2"/>
        <v>42</v>
      </c>
      <c r="E36" s="12"/>
      <c r="F36" s="9">
        <v>59</v>
      </c>
      <c r="G36" s="9">
        <v>33</v>
      </c>
      <c r="H36" s="9">
        <v>26</v>
      </c>
      <c r="J36" s="9">
        <v>6</v>
      </c>
      <c r="K36" s="9">
        <v>2</v>
      </c>
      <c r="L36" s="9">
        <v>4</v>
      </c>
      <c r="N36" s="9">
        <v>13</v>
      </c>
      <c r="O36" s="9">
        <v>8</v>
      </c>
      <c r="P36" s="9">
        <v>5</v>
      </c>
      <c r="R36" s="9">
        <v>3</v>
      </c>
      <c r="S36" s="9">
        <v>2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0</v>
      </c>
      <c r="AB36" s="9">
        <v>2</v>
      </c>
      <c r="AD36" s="9">
        <v>4</v>
      </c>
      <c r="AE36" s="9">
        <v>2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85</v>
      </c>
      <c r="C37" s="29">
        <f t="shared" si="2"/>
        <v>42</v>
      </c>
      <c r="D37" s="29">
        <f t="shared" si="2"/>
        <v>43</v>
      </c>
      <c r="E37" s="12"/>
      <c r="F37" s="9">
        <v>54</v>
      </c>
      <c r="G37" s="9">
        <v>29</v>
      </c>
      <c r="H37" s="9">
        <v>25</v>
      </c>
      <c r="J37" s="9">
        <v>6</v>
      </c>
      <c r="K37" s="9">
        <v>2</v>
      </c>
      <c r="L37" s="9">
        <v>4</v>
      </c>
      <c r="N37" s="9">
        <v>16</v>
      </c>
      <c r="O37" s="9">
        <v>5</v>
      </c>
      <c r="P37" s="9">
        <v>11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3</v>
      </c>
      <c r="AA37" s="9">
        <v>3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101</v>
      </c>
      <c r="C38" s="29">
        <f t="shared" si="2"/>
        <v>51</v>
      </c>
      <c r="D38" s="29">
        <f t="shared" si="2"/>
        <v>50</v>
      </c>
      <c r="E38" s="12"/>
      <c r="F38" s="9">
        <v>69</v>
      </c>
      <c r="G38" s="9">
        <v>35</v>
      </c>
      <c r="H38" s="9">
        <v>34</v>
      </c>
      <c r="J38" s="9">
        <v>7</v>
      </c>
      <c r="K38" s="9">
        <v>4</v>
      </c>
      <c r="L38" s="9">
        <v>3</v>
      </c>
      <c r="N38" s="9">
        <v>12</v>
      </c>
      <c r="O38" s="9">
        <v>6</v>
      </c>
      <c r="P38" s="9">
        <v>6</v>
      </c>
      <c r="R38" s="9">
        <v>6</v>
      </c>
      <c r="S38" s="9">
        <v>3</v>
      </c>
      <c r="T38" s="9">
        <v>3</v>
      </c>
      <c r="V38" s="9">
        <v>2</v>
      </c>
      <c r="W38" s="9">
        <v>0</v>
      </c>
      <c r="X38" s="9">
        <v>2</v>
      </c>
      <c r="Z38" s="9">
        <v>2</v>
      </c>
      <c r="AA38" s="9">
        <v>0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91</v>
      </c>
      <c r="C39" s="29">
        <f t="shared" si="2"/>
        <v>49</v>
      </c>
      <c r="D39" s="29">
        <f t="shared" si="2"/>
        <v>42</v>
      </c>
      <c r="E39" s="12"/>
      <c r="F39" s="9">
        <v>61</v>
      </c>
      <c r="G39" s="9">
        <v>36</v>
      </c>
      <c r="H39" s="9">
        <v>25</v>
      </c>
      <c r="J39" s="9">
        <v>4</v>
      </c>
      <c r="K39" s="9">
        <v>3</v>
      </c>
      <c r="L39" s="9">
        <v>1</v>
      </c>
      <c r="N39" s="9">
        <v>16</v>
      </c>
      <c r="O39" s="9">
        <v>6</v>
      </c>
      <c r="P39" s="9">
        <v>10</v>
      </c>
      <c r="R39" s="9">
        <v>4</v>
      </c>
      <c r="S39" s="9">
        <v>1</v>
      </c>
      <c r="T39" s="9">
        <v>3</v>
      </c>
      <c r="V39" s="9">
        <v>2</v>
      </c>
      <c r="W39" s="9">
        <v>1</v>
      </c>
      <c r="X39" s="9">
        <v>1</v>
      </c>
      <c r="Z39" s="9">
        <v>2</v>
      </c>
      <c r="AA39" s="9">
        <v>1</v>
      </c>
      <c r="AB39" s="9">
        <v>1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99</v>
      </c>
      <c r="C40" s="29">
        <f t="shared" si="2"/>
        <v>52</v>
      </c>
      <c r="D40" s="29">
        <f t="shared" si="2"/>
        <v>47</v>
      </c>
      <c r="E40" s="12"/>
      <c r="F40" s="9">
        <v>69</v>
      </c>
      <c r="G40" s="9">
        <v>37</v>
      </c>
      <c r="H40" s="9">
        <v>32</v>
      </c>
      <c r="J40" s="9">
        <v>10</v>
      </c>
      <c r="K40" s="9">
        <v>7</v>
      </c>
      <c r="L40" s="9">
        <v>3</v>
      </c>
      <c r="N40" s="9">
        <v>12</v>
      </c>
      <c r="O40" s="9">
        <v>6</v>
      </c>
      <c r="P40" s="9">
        <v>6</v>
      </c>
      <c r="R40" s="9">
        <v>3</v>
      </c>
      <c r="S40" s="9">
        <v>1</v>
      </c>
      <c r="T40" s="9">
        <v>2</v>
      </c>
      <c r="V40" s="9">
        <v>2</v>
      </c>
      <c r="W40" s="9">
        <v>0</v>
      </c>
      <c r="X40" s="9">
        <v>2</v>
      </c>
      <c r="Z40" s="9">
        <v>2</v>
      </c>
      <c r="AA40" s="9">
        <v>0</v>
      </c>
      <c r="AB40" s="9">
        <v>2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465</v>
      </c>
      <c r="C41" s="27">
        <f t="shared" si="2"/>
        <v>241</v>
      </c>
      <c r="D41" s="32">
        <f t="shared" si="2"/>
        <v>224</v>
      </c>
      <c r="E41" s="14"/>
      <c r="F41" s="15">
        <v>312</v>
      </c>
      <c r="G41" s="15">
        <v>170</v>
      </c>
      <c r="H41" s="15">
        <v>142</v>
      </c>
      <c r="I41" s="15"/>
      <c r="J41" s="15">
        <v>33</v>
      </c>
      <c r="K41" s="15">
        <v>18</v>
      </c>
      <c r="L41" s="15">
        <v>15</v>
      </c>
      <c r="M41" s="15"/>
      <c r="N41" s="15">
        <v>69</v>
      </c>
      <c r="O41" s="15">
        <v>31</v>
      </c>
      <c r="P41" s="15">
        <v>38</v>
      </c>
      <c r="Q41" s="15"/>
      <c r="R41" s="15">
        <v>20</v>
      </c>
      <c r="S41" s="15">
        <v>8</v>
      </c>
      <c r="T41" s="15">
        <v>12</v>
      </c>
      <c r="U41" s="15"/>
      <c r="V41" s="15">
        <v>8</v>
      </c>
      <c r="W41" s="15">
        <v>1</v>
      </c>
      <c r="X41" s="15">
        <v>7</v>
      </c>
      <c r="Y41" s="15"/>
      <c r="Z41" s="15">
        <v>11</v>
      </c>
      <c r="AA41" s="15">
        <v>4</v>
      </c>
      <c r="AB41" s="15">
        <v>7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109</v>
      </c>
      <c r="C42" s="29">
        <f t="shared" si="2"/>
        <v>58</v>
      </c>
      <c r="D42" s="29">
        <f t="shared" si="2"/>
        <v>51</v>
      </c>
      <c r="E42" s="12"/>
      <c r="F42" s="9">
        <v>75</v>
      </c>
      <c r="G42" s="9">
        <v>39</v>
      </c>
      <c r="H42" s="9">
        <v>36</v>
      </c>
      <c r="J42" s="9">
        <v>6</v>
      </c>
      <c r="K42" s="9">
        <v>4</v>
      </c>
      <c r="L42" s="9">
        <v>2</v>
      </c>
      <c r="N42" s="9">
        <v>16</v>
      </c>
      <c r="O42" s="9">
        <v>6</v>
      </c>
      <c r="P42" s="9">
        <v>10</v>
      </c>
      <c r="R42" s="9">
        <v>5</v>
      </c>
      <c r="S42" s="9">
        <v>3</v>
      </c>
      <c r="T42" s="9">
        <v>2</v>
      </c>
      <c r="V42" s="9">
        <v>2</v>
      </c>
      <c r="W42" s="9">
        <v>2</v>
      </c>
      <c r="X42" s="9">
        <v>0</v>
      </c>
      <c r="Z42" s="9">
        <v>4</v>
      </c>
      <c r="AA42" s="9">
        <v>3</v>
      </c>
      <c r="AB42" s="9">
        <v>1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101</v>
      </c>
      <c r="C43" s="29">
        <f t="shared" si="2"/>
        <v>50</v>
      </c>
      <c r="D43" s="29">
        <f t="shared" si="2"/>
        <v>51</v>
      </c>
      <c r="E43" s="12"/>
      <c r="F43" s="9">
        <v>73</v>
      </c>
      <c r="G43" s="9">
        <v>36</v>
      </c>
      <c r="H43" s="9">
        <v>37</v>
      </c>
      <c r="J43" s="9">
        <v>9</v>
      </c>
      <c r="K43" s="9">
        <v>3</v>
      </c>
      <c r="L43" s="9">
        <v>6</v>
      </c>
      <c r="N43" s="9">
        <v>6</v>
      </c>
      <c r="O43" s="9">
        <v>3</v>
      </c>
      <c r="P43" s="9">
        <v>3</v>
      </c>
      <c r="R43" s="9">
        <v>7</v>
      </c>
      <c r="S43" s="9">
        <v>4</v>
      </c>
      <c r="T43" s="9">
        <v>3</v>
      </c>
      <c r="V43" s="9">
        <v>1</v>
      </c>
      <c r="W43" s="9">
        <v>0</v>
      </c>
      <c r="X43" s="9">
        <v>1</v>
      </c>
      <c r="Z43" s="9">
        <v>3</v>
      </c>
      <c r="AA43" s="9">
        <v>2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129</v>
      </c>
      <c r="C44" s="29">
        <f t="shared" si="2"/>
        <v>71</v>
      </c>
      <c r="D44" s="29">
        <f t="shared" si="2"/>
        <v>58</v>
      </c>
      <c r="E44" s="12"/>
      <c r="F44" s="9">
        <v>86</v>
      </c>
      <c r="G44" s="9">
        <v>49</v>
      </c>
      <c r="H44" s="9">
        <v>37</v>
      </c>
      <c r="J44" s="9">
        <v>11</v>
      </c>
      <c r="K44" s="9">
        <v>5</v>
      </c>
      <c r="L44" s="9">
        <v>6</v>
      </c>
      <c r="N44" s="9">
        <v>15</v>
      </c>
      <c r="O44" s="9">
        <v>9</v>
      </c>
      <c r="P44" s="9">
        <v>6</v>
      </c>
      <c r="R44" s="9">
        <v>9</v>
      </c>
      <c r="S44" s="9">
        <v>3</v>
      </c>
      <c r="T44" s="9">
        <v>6</v>
      </c>
      <c r="V44" s="9">
        <v>2</v>
      </c>
      <c r="W44" s="9">
        <v>1</v>
      </c>
      <c r="X44" s="9">
        <v>1</v>
      </c>
      <c r="Z44" s="9">
        <v>4</v>
      </c>
      <c r="AA44" s="9">
        <v>2</v>
      </c>
      <c r="AB44" s="9">
        <v>2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107</v>
      </c>
      <c r="C45" s="29">
        <f t="shared" si="2"/>
        <v>57</v>
      </c>
      <c r="D45" s="29">
        <f t="shared" si="2"/>
        <v>50</v>
      </c>
      <c r="E45" s="12"/>
      <c r="F45" s="9">
        <v>69</v>
      </c>
      <c r="G45" s="9">
        <v>38</v>
      </c>
      <c r="H45" s="9">
        <v>31</v>
      </c>
      <c r="J45" s="9">
        <v>13</v>
      </c>
      <c r="K45" s="9">
        <v>5</v>
      </c>
      <c r="L45" s="9">
        <v>8</v>
      </c>
      <c r="N45" s="9">
        <v>13</v>
      </c>
      <c r="O45" s="9">
        <v>6</v>
      </c>
      <c r="P45" s="9">
        <v>7</v>
      </c>
      <c r="R45" s="9">
        <v>3</v>
      </c>
      <c r="S45" s="9">
        <v>3</v>
      </c>
      <c r="T45" s="9">
        <v>0</v>
      </c>
      <c r="V45" s="9">
        <v>6</v>
      </c>
      <c r="W45" s="9">
        <v>2</v>
      </c>
      <c r="X45" s="9">
        <v>4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150</v>
      </c>
      <c r="C46" s="29">
        <f t="shared" si="2"/>
        <v>76</v>
      </c>
      <c r="D46" s="29">
        <f t="shared" si="2"/>
        <v>74</v>
      </c>
      <c r="E46" s="12"/>
      <c r="F46" s="9">
        <v>97</v>
      </c>
      <c r="G46" s="9">
        <v>45</v>
      </c>
      <c r="H46" s="9">
        <v>52</v>
      </c>
      <c r="J46" s="9">
        <v>22</v>
      </c>
      <c r="K46" s="9">
        <v>12</v>
      </c>
      <c r="L46" s="9">
        <v>10</v>
      </c>
      <c r="N46" s="9">
        <v>11</v>
      </c>
      <c r="O46" s="9">
        <v>6</v>
      </c>
      <c r="P46" s="9">
        <v>5</v>
      </c>
      <c r="R46" s="9">
        <v>8</v>
      </c>
      <c r="S46" s="9">
        <v>3</v>
      </c>
      <c r="T46" s="9">
        <v>5</v>
      </c>
      <c r="V46" s="9">
        <v>2</v>
      </c>
      <c r="W46" s="9">
        <v>1</v>
      </c>
      <c r="X46" s="9">
        <v>1</v>
      </c>
      <c r="Z46" s="9">
        <v>7</v>
      </c>
      <c r="AA46" s="9">
        <v>6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596</v>
      </c>
      <c r="C47" s="27">
        <f t="shared" si="2"/>
        <v>312</v>
      </c>
      <c r="D47" s="32">
        <f t="shared" si="2"/>
        <v>284</v>
      </c>
      <c r="E47" s="14"/>
      <c r="F47" s="15">
        <v>400</v>
      </c>
      <c r="G47" s="15">
        <v>207</v>
      </c>
      <c r="H47" s="15">
        <v>193</v>
      </c>
      <c r="I47" s="15"/>
      <c r="J47" s="15">
        <v>61</v>
      </c>
      <c r="K47" s="15">
        <v>29</v>
      </c>
      <c r="L47" s="15">
        <v>32</v>
      </c>
      <c r="M47" s="15"/>
      <c r="N47" s="15">
        <v>61</v>
      </c>
      <c r="O47" s="15">
        <v>30</v>
      </c>
      <c r="P47" s="15">
        <v>31</v>
      </c>
      <c r="Q47" s="15"/>
      <c r="R47" s="15">
        <v>32</v>
      </c>
      <c r="S47" s="15">
        <v>16</v>
      </c>
      <c r="T47" s="15">
        <v>16</v>
      </c>
      <c r="U47" s="15"/>
      <c r="V47" s="15">
        <v>13</v>
      </c>
      <c r="W47" s="15">
        <v>6</v>
      </c>
      <c r="X47" s="15">
        <v>7</v>
      </c>
      <c r="Y47" s="15"/>
      <c r="Z47" s="15">
        <v>19</v>
      </c>
      <c r="AA47" s="15">
        <v>14</v>
      </c>
      <c r="AB47" s="15">
        <v>5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157</v>
      </c>
      <c r="C48" s="29">
        <f t="shared" si="2"/>
        <v>87</v>
      </c>
      <c r="D48" s="29">
        <f t="shared" si="2"/>
        <v>70</v>
      </c>
      <c r="E48" s="12"/>
      <c r="F48" s="9">
        <v>100</v>
      </c>
      <c r="G48" s="9">
        <v>50</v>
      </c>
      <c r="H48" s="9">
        <v>50</v>
      </c>
      <c r="J48" s="9">
        <v>12</v>
      </c>
      <c r="K48" s="9">
        <v>8</v>
      </c>
      <c r="L48" s="9">
        <v>4</v>
      </c>
      <c r="N48" s="9">
        <v>21</v>
      </c>
      <c r="O48" s="9">
        <v>13</v>
      </c>
      <c r="P48" s="9">
        <v>8</v>
      </c>
      <c r="R48" s="9">
        <v>12</v>
      </c>
      <c r="S48" s="9">
        <v>7</v>
      </c>
      <c r="T48" s="9">
        <v>5</v>
      </c>
      <c r="V48" s="9">
        <v>6</v>
      </c>
      <c r="W48" s="9">
        <v>4</v>
      </c>
      <c r="X48" s="9">
        <v>2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147</v>
      </c>
      <c r="C49" s="29">
        <f t="shared" si="2"/>
        <v>76</v>
      </c>
      <c r="D49" s="29">
        <f t="shared" si="2"/>
        <v>71</v>
      </c>
      <c r="E49" s="12"/>
      <c r="F49" s="9">
        <v>96</v>
      </c>
      <c r="G49" s="9">
        <v>47</v>
      </c>
      <c r="H49" s="9">
        <v>49</v>
      </c>
      <c r="J49" s="9">
        <v>11</v>
      </c>
      <c r="K49" s="9">
        <v>8</v>
      </c>
      <c r="L49" s="9">
        <v>3</v>
      </c>
      <c r="N49" s="9">
        <v>25</v>
      </c>
      <c r="O49" s="9">
        <v>13</v>
      </c>
      <c r="P49" s="9">
        <v>12</v>
      </c>
      <c r="R49" s="9">
        <v>9</v>
      </c>
      <c r="S49" s="9">
        <v>5</v>
      </c>
      <c r="T49" s="9">
        <v>4</v>
      </c>
      <c r="V49" s="9">
        <v>3</v>
      </c>
      <c r="W49" s="9">
        <v>1</v>
      </c>
      <c r="X49" s="9">
        <v>2</v>
      </c>
      <c r="Z49" s="9">
        <v>2</v>
      </c>
      <c r="AA49" s="9">
        <v>1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149</v>
      </c>
      <c r="C50" s="29">
        <f t="shared" si="2"/>
        <v>79</v>
      </c>
      <c r="D50" s="29">
        <f t="shared" si="2"/>
        <v>70</v>
      </c>
      <c r="E50" s="12"/>
      <c r="F50" s="9">
        <v>102</v>
      </c>
      <c r="G50" s="9">
        <v>51</v>
      </c>
      <c r="H50" s="9">
        <v>51</v>
      </c>
      <c r="J50" s="9">
        <v>8</v>
      </c>
      <c r="K50" s="9">
        <v>5</v>
      </c>
      <c r="L50" s="9">
        <v>3</v>
      </c>
      <c r="N50" s="9">
        <v>20</v>
      </c>
      <c r="O50" s="9">
        <v>13</v>
      </c>
      <c r="P50" s="9">
        <v>7</v>
      </c>
      <c r="R50" s="9">
        <v>8</v>
      </c>
      <c r="S50" s="9">
        <v>6</v>
      </c>
      <c r="T50" s="9">
        <v>2</v>
      </c>
      <c r="V50" s="9">
        <v>6</v>
      </c>
      <c r="W50" s="9">
        <v>2</v>
      </c>
      <c r="X50" s="9">
        <v>4</v>
      </c>
      <c r="Z50" s="9">
        <v>4</v>
      </c>
      <c r="AA50" s="9">
        <v>1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172</v>
      </c>
      <c r="C51" s="29">
        <f t="shared" si="2"/>
        <v>78</v>
      </c>
      <c r="D51" s="29">
        <f t="shared" si="2"/>
        <v>94</v>
      </c>
      <c r="E51" s="12"/>
      <c r="F51" s="9">
        <v>108</v>
      </c>
      <c r="G51" s="9">
        <v>49</v>
      </c>
      <c r="H51" s="9">
        <v>59</v>
      </c>
      <c r="J51" s="9">
        <v>17</v>
      </c>
      <c r="K51" s="9">
        <v>11</v>
      </c>
      <c r="L51" s="9">
        <v>6</v>
      </c>
      <c r="N51" s="9">
        <v>19</v>
      </c>
      <c r="O51" s="9">
        <v>9</v>
      </c>
      <c r="P51" s="9">
        <v>10</v>
      </c>
      <c r="R51" s="9">
        <v>11</v>
      </c>
      <c r="S51" s="9">
        <v>4</v>
      </c>
      <c r="T51" s="9">
        <v>7</v>
      </c>
      <c r="V51" s="9">
        <v>10</v>
      </c>
      <c r="W51" s="9">
        <v>4</v>
      </c>
      <c r="X51" s="9">
        <v>6</v>
      </c>
      <c r="Z51" s="9">
        <v>7</v>
      </c>
      <c r="AA51" s="9">
        <v>1</v>
      </c>
      <c r="AB51" s="9">
        <v>6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171</v>
      </c>
      <c r="C52" s="29">
        <f t="shared" si="2"/>
        <v>73</v>
      </c>
      <c r="D52" s="29">
        <f t="shared" si="2"/>
        <v>98</v>
      </c>
      <c r="E52" s="12"/>
      <c r="F52" s="16">
        <v>112</v>
      </c>
      <c r="G52" s="16">
        <v>49</v>
      </c>
      <c r="H52" s="16">
        <v>63</v>
      </c>
      <c r="I52" s="16"/>
      <c r="J52" s="16">
        <v>17</v>
      </c>
      <c r="K52" s="16">
        <v>8</v>
      </c>
      <c r="L52" s="16">
        <v>9</v>
      </c>
      <c r="M52" s="16"/>
      <c r="N52" s="16">
        <v>23</v>
      </c>
      <c r="O52" s="16">
        <v>6</v>
      </c>
      <c r="P52" s="16">
        <v>17</v>
      </c>
      <c r="Q52" s="16"/>
      <c r="R52" s="16">
        <v>5</v>
      </c>
      <c r="S52" s="16">
        <v>3</v>
      </c>
      <c r="T52" s="16">
        <v>2</v>
      </c>
      <c r="U52" s="16"/>
      <c r="V52" s="16">
        <v>6</v>
      </c>
      <c r="W52" s="16">
        <v>3</v>
      </c>
      <c r="X52" s="16">
        <v>3</v>
      </c>
      <c r="Y52" s="16"/>
      <c r="Z52" s="16">
        <v>7</v>
      </c>
      <c r="AA52" s="16">
        <v>3</v>
      </c>
      <c r="AB52" s="16">
        <v>4</v>
      </c>
      <c r="AC52" s="16"/>
      <c r="AD52" s="16">
        <v>1</v>
      </c>
      <c r="AE52" s="16">
        <v>1</v>
      </c>
      <c r="AF52" s="16">
        <v>0</v>
      </c>
    </row>
    <row r="53" spans="1:32" s="9" customFormat="1" ht="15" customHeight="1" x14ac:dyDescent="0.15">
      <c r="A53" s="13" t="s">
        <v>7</v>
      </c>
      <c r="B53" s="26">
        <f t="shared" si="2"/>
        <v>796</v>
      </c>
      <c r="C53" s="27">
        <f t="shared" si="2"/>
        <v>393</v>
      </c>
      <c r="D53" s="32">
        <f t="shared" si="2"/>
        <v>403</v>
      </c>
      <c r="E53" s="14"/>
      <c r="F53" s="15">
        <v>518</v>
      </c>
      <c r="G53" s="15">
        <v>246</v>
      </c>
      <c r="H53" s="15">
        <v>272</v>
      </c>
      <c r="I53" s="15"/>
      <c r="J53" s="15">
        <v>65</v>
      </c>
      <c r="K53" s="15">
        <v>40</v>
      </c>
      <c r="L53" s="15">
        <v>25</v>
      </c>
      <c r="M53" s="15"/>
      <c r="N53" s="15">
        <v>108</v>
      </c>
      <c r="O53" s="15">
        <v>54</v>
      </c>
      <c r="P53" s="15">
        <v>54</v>
      </c>
      <c r="Q53" s="15"/>
      <c r="R53" s="15">
        <v>45</v>
      </c>
      <c r="S53" s="15">
        <v>25</v>
      </c>
      <c r="T53" s="15">
        <v>20</v>
      </c>
      <c r="U53" s="15"/>
      <c r="V53" s="15">
        <v>31</v>
      </c>
      <c r="W53" s="15">
        <v>14</v>
      </c>
      <c r="X53" s="15">
        <v>17</v>
      </c>
      <c r="Y53" s="15"/>
      <c r="Z53" s="15">
        <v>23</v>
      </c>
      <c r="AA53" s="15">
        <v>8</v>
      </c>
      <c r="AB53" s="15">
        <v>15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188</v>
      </c>
      <c r="C54" s="29">
        <f t="shared" si="2"/>
        <v>102</v>
      </c>
      <c r="D54" s="29">
        <f t="shared" si="2"/>
        <v>86</v>
      </c>
      <c r="E54" s="12"/>
      <c r="F54" s="9">
        <v>126</v>
      </c>
      <c r="G54" s="9">
        <v>62</v>
      </c>
      <c r="H54" s="9">
        <v>64</v>
      </c>
      <c r="J54" s="9">
        <v>17</v>
      </c>
      <c r="K54" s="9">
        <v>9</v>
      </c>
      <c r="L54" s="9">
        <v>8</v>
      </c>
      <c r="N54" s="9">
        <v>22</v>
      </c>
      <c r="O54" s="9">
        <v>17</v>
      </c>
      <c r="P54" s="9">
        <v>5</v>
      </c>
      <c r="R54" s="9">
        <v>13</v>
      </c>
      <c r="S54" s="9">
        <v>7</v>
      </c>
      <c r="T54" s="9">
        <v>6</v>
      </c>
      <c r="V54" s="9">
        <v>4</v>
      </c>
      <c r="W54" s="9">
        <v>2</v>
      </c>
      <c r="X54" s="9">
        <v>2</v>
      </c>
      <c r="Z54" s="9">
        <v>6</v>
      </c>
      <c r="AA54" s="9">
        <v>5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191</v>
      </c>
      <c r="C55" s="29">
        <f t="shared" si="2"/>
        <v>106</v>
      </c>
      <c r="D55" s="29">
        <f t="shared" si="2"/>
        <v>85</v>
      </c>
      <c r="E55" s="12"/>
      <c r="F55" s="9">
        <v>122</v>
      </c>
      <c r="G55" s="9">
        <v>70</v>
      </c>
      <c r="H55" s="9">
        <v>52</v>
      </c>
      <c r="J55" s="9">
        <v>22</v>
      </c>
      <c r="K55" s="9">
        <v>9</v>
      </c>
      <c r="L55" s="9">
        <v>13</v>
      </c>
      <c r="N55" s="9">
        <v>16</v>
      </c>
      <c r="O55" s="9">
        <v>8</v>
      </c>
      <c r="P55" s="9">
        <v>8</v>
      </c>
      <c r="R55" s="9">
        <v>11</v>
      </c>
      <c r="S55" s="9">
        <v>9</v>
      </c>
      <c r="T55" s="9">
        <v>2</v>
      </c>
      <c r="V55" s="9">
        <v>11</v>
      </c>
      <c r="W55" s="9">
        <v>6</v>
      </c>
      <c r="X55" s="9">
        <v>5</v>
      </c>
      <c r="Z55" s="9">
        <v>7</v>
      </c>
      <c r="AA55" s="9">
        <v>2</v>
      </c>
      <c r="AB55" s="9">
        <v>5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155</v>
      </c>
      <c r="C56" s="29">
        <f t="shared" si="2"/>
        <v>80</v>
      </c>
      <c r="D56" s="29">
        <f t="shared" si="2"/>
        <v>75</v>
      </c>
      <c r="E56" s="12"/>
      <c r="F56" s="9">
        <v>104</v>
      </c>
      <c r="G56" s="9">
        <v>48</v>
      </c>
      <c r="H56" s="9">
        <v>56</v>
      </c>
      <c r="J56" s="9">
        <v>15</v>
      </c>
      <c r="K56" s="9">
        <v>7</v>
      </c>
      <c r="L56" s="9">
        <v>8</v>
      </c>
      <c r="N56" s="9">
        <v>25</v>
      </c>
      <c r="O56" s="9">
        <v>16</v>
      </c>
      <c r="P56" s="9">
        <v>9</v>
      </c>
      <c r="R56" s="9">
        <v>6</v>
      </c>
      <c r="S56" s="9">
        <v>4</v>
      </c>
      <c r="T56" s="9">
        <v>2</v>
      </c>
      <c r="V56" s="9">
        <v>4</v>
      </c>
      <c r="W56" s="9">
        <v>4</v>
      </c>
      <c r="X56" s="9">
        <v>0</v>
      </c>
      <c r="Z56" s="9">
        <v>1</v>
      </c>
      <c r="AA56" s="9">
        <v>1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87</v>
      </c>
      <c r="D57" s="29">
        <f t="shared" si="2"/>
        <v>91</v>
      </c>
      <c r="E57" s="12"/>
      <c r="F57" s="9">
        <v>112</v>
      </c>
      <c r="G57" s="9">
        <v>53</v>
      </c>
      <c r="H57" s="9">
        <v>59</v>
      </c>
      <c r="J57" s="9">
        <v>19</v>
      </c>
      <c r="K57" s="9">
        <v>11</v>
      </c>
      <c r="L57" s="9">
        <v>8</v>
      </c>
      <c r="N57" s="9">
        <v>29</v>
      </c>
      <c r="O57" s="9">
        <v>14</v>
      </c>
      <c r="P57" s="9">
        <v>15</v>
      </c>
      <c r="R57" s="9">
        <v>5</v>
      </c>
      <c r="S57" s="9">
        <v>2</v>
      </c>
      <c r="T57" s="9">
        <v>3</v>
      </c>
      <c r="V57" s="9">
        <v>5</v>
      </c>
      <c r="W57" s="9">
        <v>3</v>
      </c>
      <c r="X57" s="9">
        <v>2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172</v>
      </c>
      <c r="C58" s="29">
        <f t="shared" si="2"/>
        <v>88</v>
      </c>
      <c r="D58" s="29">
        <f t="shared" si="2"/>
        <v>84</v>
      </c>
      <c r="E58" s="12"/>
      <c r="F58" s="16">
        <v>107</v>
      </c>
      <c r="G58" s="16">
        <v>51</v>
      </c>
      <c r="H58" s="16">
        <v>56</v>
      </c>
      <c r="I58" s="16"/>
      <c r="J58" s="16">
        <v>8</v>
      </c>
      <c r="K58" s="16">
        <v>4</v>
      </c>
      <c r="L58" s="16">
        <v>4</v>
      </c>
      <c r="M58" s="16"/>
      <c r="N58" s="16">
        <v>23</v>
      </c>
      <c r="O58" s="16">
        <v>15</v>
      </c>
      <c r="P58" s="16">
        <v>8</v>
      </c>
      <c r="Q58" s="16"/>
      <c r="R58" s="16">
        <v>15</v>
      </c>
      <c r="S58" s="16">
        <v>9</v>
      </c>
      <c r="T58" s="16">
        <v>6</v>
      </c>
      <c r="U58" s="16"/>
      <c r="V58" s="16">
        <v>7</v>
      </c>
      <c r="W58" s="16">
        <v>4</v>
      </c>
      <c r="X58" s="16">
        <v>3</v>
      </c>
      <c r="Y58" s="16"/>
      <c r="Z58" s="16">
        <v>12</v>
      </c>
      <c r="AA58" s="16">
        <v>5</v>
      </c>
      <c r="AB58" s="16">
        <v>7</v>
      </c>
      <c r="AC58" s="16"/>
      <c r="AD58" s="16">
        <v>0</v>
      </c>
      <c r="AE58" s="16">
        <v>0</v>
      </c>
      <c r="AF58" s="16">
        <v>0</v>
      </c>
    </row>
    <row r="59" spans="1:32" s="9" customFormat="1" ht="15" customHeight="1" x14ac:dyDescent="0.15">
      <c r="A59" s="13" t="s">
        <v>8</v>
      </c>
      <c r="B59" s="26">
        <f t="shared" si="2"/>
        <v>884</v>
      </c>
      <c r="C59" s="27">
        <f t="shared" si="2"/>
        <v>463</v>
      </c>
      <c r="D59" s="32">
        <f t="shared" si="2"/>
        <v>421</v>
      </c>
      <c r="E59" s="14"/>
      <c r="F59" s="15">
        <v>571</v>
      </c>
      <c r="G59" s="15">
        <v>284</v>
      </c>
      <c r="H59" s="15">
        <v>287</v>
      </c>
      <c r="I59" s="15"/>
      <c r="J59" s="15">
        <v>81</v>
      </c>
      <c r="K59" s="15">
        <v>40</v>
      </c>
      <c r="L59" s="15">
        <v>41</v>
      </c>
      <c r="M59" s="15"/>
      <c r="N59" s="15">
        <v>115</v>
      </c>
      <c r="O59" s="15">
        <v>70</v>
      </c>
      <c r="P59" s="15">
        <v>45</v>
      </c>
      <c r="Q59" s="15"/>
      <c r="R59" s="15">
        <v>50</v>
      </c>
      <c r="S59" s="15">
        <v>31</v>
      </c>
      <c r="T59" s="15">
        <v>19</v>
      </c>
      <c r="U59" s="15"/>
      <c r="V59" s="15">
        <v>31</v>
      </c>
      <c r="W59" s="15">
        <v>19</v>
      </c>
      <c r="X59" s="15">
        <v>12</v>
      </c>
      <c r="Y59" s="15"/>
      <c r="Z59" s="15">
        <v>31</v>
      </c>
      <c r="AA59" s="15">
        <v>15</v>
      </c>
      <c r="AB59" s="15">
        <v>16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162</v>
      </c>
      <c r="C60" s="29">
        <f t="shared" si="2"/>
        <v>94</v>
      </c>
      <c r="D60" s="29">
        <f t="shared" si="2"/>
        <v>68</v>
      </c>
      <c r="E60" s="12"/>
      <c r="F60" s="9">
        <v>102</v>
      </c>
      <c r="G60" s="9">
        <v>57</v>
      </c>
      <c r="H60" s="9">
        <v>45</v>
      </c>
      <c r="J60" s="9">
        <v>19</v>
      </c>
      <c r="K60" s="9">
        <v>10</v>
      </c>
      <c r="L60" s="9">
        <v>9</v>
      </c>
      <c r="N60" s="9">
        <v>19</v>
      </c>
      <c r="O60" s="9">
        <v>15</v>
      </c>
      <c r="P60" s="9">
        <v>4</v>
      </c>
      <c r="R60" s="9">
        <v>13</v>
      </c>
      <c r="S60" s="9">
        <v>6</v>
      </c>
      <c r="T60" s="9">
        <v>7</v>
      </c>
      <c r="V60" s="9">
        <v>3</v>
      </c>
      <c r="W60" s="9">
        <v>2</v>
      </c>
      <c r="X60" s="9">
        <v>1</v>
      </c>
      <c r="Z60" s="9">
        <v>6</v>
      </c>
      <c r="AA60" s="9">
        <v>4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175</v>
      </c>
      <c r="C61" s="29">
        <f t="shared" si="2"/>
        <v>92</v>
      </c>
      <c r="D61" s="29">
        <f t="shared" si="2"/>
        <v>83</v>
      </c>
      <c r="E61" s="12"/>
      <c r="F61" s="9">
        <v>96</v>
      </c>
      <c r="G61" s="9">
        <v>46</v>
      </c>
      <c r="H61" s="9">
        <v>50</v>
      </c>
      <c r="J61" s="9">
        <v>21</v>
      </c>
      <c r="K61" s="9">
        <v>11</v>
      </c>
      <c r="L61" s="9">
        <v>10</v>
      </c>
      <c r="N61" s="9">
        <v>26</v>
      </c>
      <c r="O61" s="9">
        <v>11</v>
      </c>
      <c r="P61" s="9">
        <v>15</v>
      </c>
      <c r="R61" s="9">
        <v>14</v>
      </c>
      <c r="S61" s="9">
        <v>12</v>
      </c>
      <c r="T61" s="9">
        <v>2</v>
      </c>
      <c r="V61" s="9">
        <v>5</v>
      </c>
      <c r="W61" s="9">
        <v>4</v>
      </c>
      <c r="X61" s="9">
        <v>1</v>
      </c>
      <c r="Z61" s="9">
        <v>10</v>
      </c>
      <c r="AA61" s="9">
        <v>7</v>
      </c>
      <c r="AB61" s="9">
        <v>3</v>
      </c>
      <c r="AD61" s="9">
        <v>3</v>
      </c>
      <c r="AE61" s="9">
        <v>1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181</v>
      </c>
      <c r="C62" s="29">
        <f t="shared" si="2"/>
        <v>100</v>
      </c>
      <c r="D62" s="29">
        <f t="shared" si="2"/>
        <v>81</v>
      </c>
      <c r="E62" s="12"/>
      <c r="F62" s="9">
        <v>94</v>
      </c>
      <c r="G62" s="9">
        <v>49</v>
      </c>
      <c r="H62" s="9">
        <v>45</v>
      </c>
      <c r="J62" s="9">
        <v>22</v>
      </c>
      <c r="K62" s="9">
        <v>10</v>
      </c>
      <c r="L62" s="9">
        <v>12</v>
      </c>
      <c r="N62" s="9">
        <v>34</v>
      </c>
      <c r="O62" s="9">
        <v>20</v>
      </c>
      <c r="P62" s="9">
        <v>14</v>
      </c>
      <c r="R62" s="9">
        <v>9</v>
      </c>
      <c r="S62" s="9">
        <v>6</v>
      </c>
      <c r="T62" s="9">
        <v>3</v>
      </c>
      <c r="V62" s="9">
        <v>11</v>
      </c>
      <c r="W62" s="9">
        <v>9</v>
      </c>
      <c r="X62" s="9">
        <v>2</v>
      </c>
      <c r="Z62" s="9">
        <v>8</v>
      </c>
      <c r="AA62" s="9">
        <v>3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179</v>
      </c>
      <c r="C63" s="29">
        <f t="shared" si="2"/>
        <v>93</v>
      </c>
      <c r="D63" s="29">
        <f t="shared" si="2"/>
        <v>86</v>
      </c>
      <c r="E63" s="12"/>
      <c r="F63" s="9">
        <v>107</v>
      </c>
      <c r="G63" s="9">
        <v>60</v>
      </c>
      <c r="H63" s="9">
        <v>47</v>
      </c>
      <c r="J63" s="9">
        <v>18</v>
      </c>
      <c r="K63" s="9">
        <v>7</v>
      </c>
      <c r="L63" s="9">
        <v>11</v>
      </c>
      <c r="N63" s="9">
        <v>30</v>
      </c>
      <c r="O63" s="9">
        <v>12</v>
      </c>
      <c r="P63" s="9">
        <v>18</v>
      </c>
      <c r="R63" s="9">
        <v>10</v>
      </c>
      <c r="S63" s="9">
        <v>6</v>
      </c>
      <c r="T63" s="9">
        <v>4</v>
      </c>
      <c r="V63" s="9">
        <v>5</v>
      </c>
      <c r="W63" s="9">
        <v>4</v>
      </c>
      <c r="X63" s="9">
        <v>1</v>
      </c>
      <c r="Z63" s="9">
        <v>6</v>
      </c>
      <c r="AA63" s="9">
        <v>1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170</v>
      </c>
      <c r="C64" s="29">
        <f t="shared" si="2"/>
        <v>74</v>
      </c>
      <c r="D64" s="29">
        <f t="shared" si="2"/>
        <v>96</v>
      </c>
      <c r="E64" s="12"/>
      <c r="F64" s="16">
        <v>93</v>
      </c>
      <c r="G64" s="16">
        <v>39</v>
      </c>
      <c r="H64" s="16">
        <v>54</v>
      </c>
      <c r="I64" s="16"/>
      <c r="J64" s="16">
        <v>17</v>
      </c>
      <c r="K64" s="16">
        <v>10</v>
      </c>
      <c r="L64" s="16">
        <v>7</v>
      </c>
      <c r="M64" s="16"/>
      <c r="N64" s="16">
        <v>28</v>
      </c>
      <c r="O64" s="16">
        <v>11</v>
      </c>
      <c r="P64" s="16">
        <v>17</v>
      </c>
      <c r="Q64" s="16"/>
      <c r="R64" s="16">
        <v>14</v>
      </c>
      <c r="S64" s="16">
        <v>8</v>
      </c>
      <c r="T64" s="16">
        <v>6</v>
      </c>
      <c r="U64" s="16"/>
      <c r="V64" s="16">
        <v>9</v>
      </c>
      <c r="W64" s="16">
        <v>2</v>
      </c>
      <c r="X64" s="16">
        <v>7</v>
      </c>
      <c r="Y64" s="16"/>
      <c r="Z64" s="16">
        <v>8</v>
      </c>
      <c r="AA64" s="16">
        <v>3</v>
      </c>
      <c r="AB64" s="16">
        <v>5</v>
      </c>
      <c r="AC64" s="16"/>
      <c r="AD64" s="16">
        <v>1</v>
      </c>
      <c r="AE64" s="16">
        <v>1</v>
      </c>
      <c r="AF64" s="16">
        <v>0</v>
      </c>
    </row>
    <row r="65" spans="1:32" s="9" customFormat="1" ht="15" customHeight="1" x14ac:dyDescent="0.15">
      <c r="A65" s="13" t="s">
        <v>9</v>
      </c>
      <c r="B65" s="26">
        <f t="shared" si="2"/>
        <v>867</v>
      </c>
      <c r="C65" s="27">
        <f t="shared" si="2"/>
        <v>453</v>
      </c>
      <c r="D65" s="32">
        <f t="shared" si="2"/>
        <v>414</v>
      </c>
      <c r="E65" s="14"/>
      <c r="F65" s="15">
        <v>492</v>
      </c>
      <c r="G65" s="15">
        <v>251</v>
      </c>
      <c r="H65" s="15">
        <v>241</v>
      </c>
      <c r="I65" s="15"/>
      <c r="J65" s="15">
        <v>97</v>
      </c>
      <c r="K65" s="15">
        <v>48</v>
      </c>
      <c r="L65" s="15">
        <v>49</v>
      </c>
      <c r="M65" s="15"/>
      <c r="N65" s="15">
        <v>137</v>
      </c>
      <c r="O65" s="15">
        <v>69</v>
      </c>
      <c r="P65" s="15">
        <v>68</v>
      </c>
      <c r="Q65" s="15"/>
      <c r="R65" s="15">
        <v>60</v>
      </c>
      <c r="S65" s="15">
        <v>38</v>
      </c>
      <c r="T65" s="15">
        <v>22</v>
      </c>
      <c r="U65" s="15"/>
      <c r="V65" s="15">
        <v>33</v>
      </c>
      <c r="W65" s="15">
        <v>21</v>
      </c>
      <c r="X65" s="15">
        <v>12</v>
      </c>
      <c r="Y65" s="15"/>
      <c r="Z65" s="15">
        <v>38</v>
      </c>
      <c r="AA65" s="15">
        <v>18</v>
      </c>
      <c r="AB65" s="15">
        <v>20</v>
      </c>
      <c r="AC65" s="15"/>
      <c r="AD65" s="15">
        <v>10</v>
      </c>
      <c r="AE65" s="15">
        <v>8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149</v>
      </c>
      <c r="C66" s="29">
        <f t="shared" si="2"/>
        <v>77</v>
      </c>
      <c r="D66" s="29">
        <f t="shared" si="2"/>
        <v>72</v>
      </c>
      <c r="E66" s="12"/>
      <c r="F66" s="9">
        <v>93</v>
      </c>
      <c r="G66" s="9">
        <v>46</v>
      </c>
      <c r="H66" s="9">
        <v>47</v>
      </c>
      <c r="J66" s="9">
        <v>18</v>
      </c>
      <c r="K66" s="9">
        <v>6</v>
      </c>
      <c r="L66" s="9">
        <v>12</v>
      </c>
      <c r="N66" s="9">
        <v>14</v>
      </c>
      <c r="O66" s="9">
        <v>10</v>
      </c>
      <c r="P66" s="9">
        <v>4</v>
      </c>
      <c r="R66" s="9">
        <v>10</v>
      </c>
      <c r="S66" s="9">
        <v>7</v>
      </c>
      <c r="T66" s="9">
        <v>3</v>
      </c>
      <c r="V66" s="9">
        <v>6</v>
      </c>
      <c r="W66" s="9">
        <v>1</v>
      </c>
      <c r="X66" s="9">
        <v>5</v>
      </c>
      <c r="Z66" s="9">
        <v>7</v>
      </c>
      <c r="AA66" s="9">
        <v>6</v>
      </c>
      <c r="AB66" s="9">
        <v>1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152</v>
      </c>
      <c r="C67" s="29">
        <f t="shared" si="2"/>
        <v>84</v>
      </c>
      <c r="D67" s="29">
        <f t="shared" si="2"/>
        <v>68</v>
      </c>
      <c r="E67" s="12"/>
      <c r="F67" s="9">
        <v>108</v>
      </c>
      <c r="G67" s="9">
        <v>61</v>
      </c>
      <c r="H67" s="9">
        <v>47</v>
      </c>
      <c r="J67" s="9">
        <v>13</v>
      </c>
      <c r="K67" s="9">
        <v>9</v>
      </c>
      <c r="L67" s="9">
        <v>4</v>
      </c>
      <c r="N67" s="9">
        <v>9</v>
      </c>
      <c r="O67" s="9">
        <v>5</v>
      </c>
      <c r="P67" s="9">
        <v>4</v>
      </c>
      <c r="R67" s="9">
        <v>10</v>
      </c>
      <c r="S67" s="9">
        <v>2</v>
      </c>
      <c r="T67" s="9">
        <v>8</v>
      </c>
      <c r="V67" s="9">
        <v>4</v>
      </c>
      <c r="W67" s="9">
        <v>2</v>
      </c>
      <c r="X67" s="9">
        <v>2</v>
      </c>
      <c r="Z67" s="9">
        <v>6</v>
      </c>
      <c r="AA67" s="9">
        <v>3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157</v>
      </c>
      <c r="C68" s="29">
        <f t="shared" si="2"/>
        <v>87</v>
      </c>
      <c r="D68" s="29">
        <f t="shared" si="2"/>
        <v>70</v>
      </c>
      <c r="E68" s="12"/>
      <c r="F68" s="9">
        <v>83</v>
      </c>
      <c r="G68" s="9">
        <v>40</v>
      </c>
      <c r="H68" s="9">
        <v>43</v>
      </c>
      <c r="J68" s="9">
        <v>17</v>
      </c>
      <c r="K68" s="9">
        <v>10</v>
      </c>
      <c r="L68" s="9">
        <v>7</v>
      </c>
      <c r="N68" s="9">
        <v>22</v>
      </c>
      <c r="O68" s="9">
        <v>13</v>
      </c>
      <c r="P68" s="9">
        <v>9</v>
      </c>
      <c r="R68" s="9">
        <v>18</v>
      </c>
      <c r="S68" s="9">
        <v>10</v>
      </c>
      <c r="T68" s="9">
        <v>8</v>
      </c>
      <c r="V68" s="9">
        <v>5</v>
      </c>
      <c r="W68" s="9">
        <v>5</v>
      </c>
      <c r="X68" s="9">
        <v>0</v>
      </c>
      <c r="Z68" s="9">
        <v>7</v>
      </c>
      <c r="AA68" s="9">
        <v>5</v>
      </c>
      <c r="AB68" s="9">
        <v>2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175</v>
      </c>
      <c r="C69" s="29">
        <f t="shared" si="2"/>
        <v>82</v>
      </c>
      <c r="D69" s="29">
        <f t="shared" si="2"/>
        <v>93</v>
      </c>
      <c r="E69" s="12"/>
      <c r="F69" s="9">
        <v>110</v>
      </c>
      <c r="G69" s="9">
        <v>47</v>
      </c>
      <c r="H69" s="9">
        <v>63</v>
      </c>
      <c r="J69" s="9">
        <v>14</v>
      </c>
      <c r="K69" s="9">
        <v>10</v>
      </c>
      <c r="L69" s="9">
        <v>4</v>
      </c>
      <c r="N69" s="9">
        <v>27</v>
      </c>
      <c r="O69" s="9">
        <v>14</v>
      </c>
      <c r="P69" s="9">
        <v>13</v>
      </c>
      <c r="R69" s="9">
        <v>13</v>
      </c>
      <c r="S69" s="9">
        <v>7</v>
      </c>
      <c r="T69" s="9">
        <v>6</v>
      </c>
      <c r="V69" s="9">
        <v>7</v>
      </c>
      <c r="W69" s="9">
        <v>3</v>
      </c>
      <c r="X69" s="9">
        <v>4</v>
      </c>
      <c r="Z69" s="9">
        <v>3</v>
      </c>
      <c r="AA69" s="9">
        <v>0</v>
      </c>
      <c r="AB69" s="9">
        <v>3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173</v>
      </c>
      <c r="C70" s="29">
        <f t="shared" si="2"/>
        <v>90</v>
      </c>
      <c r="D70" s="29">
        <f t="shared" si="2"/>
        <v>83</v>
      </c>
      <c r="E70" s="12"/>
      <c r="F70" s="16">
        <v>112</v>
      </c>
      <c r="G70" s="16">
        <v>57</v>
      </c>
      <c r="H70" s="16">
        <v>55</v>
      </c>
      <c r="I70" s="16"/>
      <c r="J70" s="16">
        <v>11</v>
      </c>
      <c r="K70" s="16">
        <v>5</v>
      </c>
      <c r="L70" s="16">
        <v>6</v>
      </c>
      <c r="M70" s="16"/>
      <c r="N70" s="16">
        <v>26</v>
      </c>
      <c r="O70" s="16">
        <v>13</v>
      </c>
      <c r="P70" s="16">
        <v>13</v>
      </c>
      <c r="Q70" s="16"/>
      <c r="R70" s="16">
        <v>14</v>
      </c>
      <c r="S70" s="16">
        <v>8</v>
      </c>
      <c r="T70" s="16">
        <v>6</v>
      </c>
      <c r="U70" s="16"/>
      <c r="V70" s="16">
        <v>4</v>
      </c>
      <c r="W70" s="16">
        <v>4</v>
      </c>
      <c r="X70" s="16">
        <v>0</v>
      </c>
      <c r="Y70" s="16"/>
      <c r="Z70" s="16">
        <v>4</v>
      </c>
      <c r="AA70" s="16">
        <v>2</v>
      </c>
      <c r="AB70" s="16">
        <v>2</v>
      </c>
      <c r="AC70" s="16"/>
      <c r="AD70" s="16">
        <v>2</v>
      </c>
      <c r="AE70" s="16">
        <v>1</v>
      </c>
      <c r="AF70" s="16">
        <v>1</v>
      </c>
    </row>
    <row r="71" spans="1:32" s="9" customFormat="1" ht="15" customHeight="1" x14ac:dyDescent="0.15">
      <c r="A71" s="13" t="s">
        <v>10</v>
      </c>
      <c r="B71" s="26">
        <f t="shared" si="2"/>
        <v>806</v>
      </c>
      <c r="C71" s="27">
        <f t="shared" si="2"/>
        <v>420</v>
      </c>
      <c r="D71" s="32">
        <f t="shared" si="2"/>
        <v>386</v>
      </c>
      <c r="E71" s="14"/>
      <c r="F71" s="15">
        <v>506</v>
      </c>
      <c r="G71" s="15">
        <v>251</v>
      </c>
      <c r="H71" s="15">
        <v>255</v>
      </c>
      <c r="I71" s="15"/>
      <c r="J71" s="15">
        <v>73</v>
      </c>
      <c r="K71" s="15">
        <v>40</v>
      </c>
      <c r="L71" s="15">
        <v>33</v>
      </c>
      <c r="M71" s="15"/>
      <c r="N71" s="15">
        <v>98</v>
      </c>
      <c r="O71" s="15">
        <v>55</v>
      </c>
      <c r="P71" s="15">
        <v>43</v>
      </c>
      <c r="Q71" s="15"/>
      <c r="R71" s="15">
        <v>65</v>
      </c>
      <c r="S71" s="15">
        <v>34</v>
      </c>
      <c r="T71" s="15">
        <v>31</v>
      </c>
      <c r="U71" s="15"/>
      <c r="V71" s="15">
        <v>26</v>
      </c>
      <c r="W71" s="15">
        <v>15</v>
      </c>
      <c r="X71" s="15">
        <v>11</v>
      </c>
      <c r="Y71" s="15"/>
      <c r="Z71" s="15">
        <v>27</v>
      </c>
      <c r="AA71" s="15">
        <v>16</v>
      </c>
      <c r="AB71" s="15">
        <v>11</v>
      </c>
      <c r="AC71" s="15"/>
      <c r="AD71" s="15">
        <v>11</v>
      </c>
      <c r="AE71" s="15">
        <v>9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153</v>
      </c>
      <c r="C72" s="29">
        <f t="shared" si="2"/>
        <v>76</v>
      </c>
      <c r="D72" s="29">
        <f t="shared" si="2"/>
        <v>77</v>
      </c>
      <c r="E72" s="12"/>
      <c r="F72" s="9">
        <v>81</v>
      </c>
      <c r="G72" s="9">
        <v>41</v>
      </c>
      <c r="H72" s="9">
        <v>40</v>
      </c>
      <c r="J72" s="9">
        <v>15</v>
      </c>
      <c r="K72" s="9">
        <v>9</v>
      </c>
      <c r="L72" s="9">
        <v>6</v>
      </c>
      <c r="N72" s="9">
        <v>26</v>
      </c>
      <c r="O72" s="9">
        <v>9</v>
      </c>
      <c r="P72" s="9">
        <v>17</v>
      </c>
      <c r="R72" s="9">
        <v>11</v>
      </c>
      <c r="S72" s="9">
        <v>5</v>
      </c>
      <c r="T72" s="9">
        <v>6</v>
      </c>
      <c r="V72" s="9">
        <v>8</v>
      </c>
      <c r="W72" s="9">
        <v>4</v>
      </c>
      <c r="X72" s="9">
        <v>4</v>
      </c>
      <c r="Z72" s="9">
        <v>10</v>
      </c>
      <c r="AA72" s="9">
        <v>6</v>
      </c>
      <c r="AB72" s="9">
        <v>4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141</v>
      </c>
      <c r="C73" s="29">
        <f t="shared" si="2"/>
        <v>72</v>
      </c>
      <c r="D73" s="29">
        <f t="shared" si="2"/>
        <v>69</v>
      </c>
      <c r="E73" s="12"/>
      <c r="F73" s="9">
        <v>95</v>
      </c>
      <c r="G73" s="9">
        <v>49</v>
      </c>
      <c r="H73" s="9">
        <v>46</v>
      </c>
      <c r="J73" s="9">
        <v>15</v>
      </c>
      <c r="K73" s="9">
        <v>6</v>
      </c>
      <c r="L73" s="9">
        <v>9</v>
      </c>
      <c r="N73" s="9">
        <v>13</v>
      </c>
      <c r="O73" s="9">
        <v>7</v>
      </c>
      <c r="P73" s="9">
        <v>6</v>
      </c>
      <c r="R73" s="9">
        <v>7</v>
      </c>
      <c r="S73" s="9">
        <v>3</v>
      </c>
      <c r="T73" s="9">
        <v>4</v>
      </c>
      <c r="V73" s="9">
        <v>3</v>
      </c>
      <c r="W73" s="9">
        <v>2</v>
      </c>
      <c r="X73" s="9">
        <v>1</v>
      </c>
      <c r="Z73" s="9">
        <v>6</v>
      </c>
      <c r="AA73" s="9">
        <v>4</v>
      </c>
      <c r="AB73" s="9">
        <v>2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200</v>
      </c>
      <c r="C74" s="29">
        <f t="shared" si="2"/>
        <v>92</v>
      </c>
      <c r="D74" s="29">
        <f t="shared" si="2"/>
        <v>108</v>
      </c>
      <c r="E74" s="12"/>
      <c r="F74" s="9">
        <v>122</v>
      </c>
      <c r="G74" s="9">
        <v>57</v>
      </c>
      <c r="H74" s="9">
        <v>65</v>
      </c>
      <c r="J74" s="9">
        <v>17</v>
      </c>
      <c r="K74" s="9">
        <v>6</v>
      </c>
      <c r="L74" s="9">
        <v>11</v>
      </c>
      <c r="N74" s="9">
        <v>29</v>
      </c>
      <c r="O74" s="9">
        <v>14</v>
      </c>
      <c r="P74" s="9">
        <v>15</v>
      </c>
      <c r="R74" s="9">
        <v>13</v>
      </c>
      <c r="S74" s="9">
        <v>6</v>
      </c>
      <c r="T74" s="9">
        <v>7</v>
      </c>
      <c r="V74" s="9">
        <v>8</v>
      </c>
      <c r="W74" s="9">
        <v>4</v>
      </c>
      <c r="X74" s="9">
        <v>4</v>
      </c>
      <c r="Z74" s="9">
        <v>9</v>
      </c>
      <c r="AA74" s="9">
        <v>4</v>
      </c>
      <c r="AB74" s="9">
        <v>5</v>
      </c>
      <c r="AD74" s="9">
        <v>2</v>
      </c>
      <c r="AE74" s="9">
        <v>1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207</v>
      </c>
      <c r="C75" s="29">
        <f t="shared" si="2"/>
        <v>97</v>
      </c>
      <c r="D75" s="29">
        <f t="shared" si="2"/>
        <v>110</v>
      </c>
      <c r="E75" s="12"/>
      <c r="F75" s="9">
        <v>119</v>
      </c>
      <c r="G75" s="9">
        <v>53</v>
      </c>
      <c r="H75" s="9">
        <v>66</v>
      </c>
      <c r="J75" s="9">
        <v>20</v>
      </c>
      <c r="K75" s="9">
        <v>10</v>
      </c>
      <c r="L75" s="9">
        <v>10</v>
      </c>
      <c r="N75" s="9">
        <v>44</v>
      </c>
      <c r="O75" s="9">
        <v>22</v>
      </c>
      <c r="P75" s="9">
        <v>22</v>
      </c>
      <c r="R75" s="9">
        <v>11</v>
      </c>
      <c r="S75" s="9">
        <v>5</v>
      </c>
      <c r="T75" s="9">
        <v>6</v>
      </c>
      <c r="V75" s="9">
        <v>4</v>
      </c>
      <c r="W75" s="9">
        <v>1</v>
      </c>
      <c r="X75" s="9">
        <v>3</v>
      </c>
      <c r="Z75" s="9">
        <v>7</v>
      </c>
      <c r="AA75" s="9">
        <v>4</v>
      </c>
      <c r="AB75" s="9">
        <v>3</v>
      </c>
      <c r="AD75" s="9">
        <v>2</v>
      </c>
      <c r="AE75" s="9">
        <v>2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228</v>
      </c>
      <c r="C76" s="29">
        <f t="shared" si="2"/>
        <v>113</v>
      </c>
      <c r="D76" s="29">
        <f t="shared" si="2"/>
        <v>115</v>
      </c>
      <c r="E76" s="12"/>
      <c r="F76" s="16">
        <v>123</v>
      </c>
      <c r="G76" s="16">
        <v>56</v>
      </c>
      <c r="H76" s="16">
        <v>67</v>
      </c>
      <c r="I76" s="16"/>
      <c r="J76" s="16">
        <v>25</v>
      </c>
      <c r="K76" s="16">
        <v>9</v>
      </c>
      <c r="L76" s="16">
        <v>16</v>
      </c>
      <c r="M76" s="16"/>
      <c r="N76" s="16">
        <v>43</v>
      </c>
      <c r="O76" s="16">
        <v>24</v>
      </c>
      <c r="P76" s="16">
        <v>19</v>
      </c>
      <c r="Q76" s="16"/>
      <c r="R76" s="16">
        <v>16</v>
      </c>
      <c r="S76" s="16">
        <v>8</v>
      </c>
      <c r="T76" s="16">
        <v>8</v>
      </c>
      <c r="U76" s="16"/>
      <c r="V76" s="16">
        <v>9</v>
      </c>
      <c r="W76" s="16">
        <v>5</v>
      </c>
      <c r="X76" s="16">
        <v>4</v>
      </c>
      <c r="Y76" s="16"/>
      <c r="Z76" s="16">
        <v>8</v>
      </c>
      <c r="AA76" s="16">
        <v>7</v>
      </c>
      <c r="AB76" s="16">
        <v>1</v>
      </c>
      <c r="AC76" s="16"/>
      <c r="AD76" s="16">
        <v>4</v>
      </c>
      <c r="AE76" s="16">
        <v>4</v>
      </c>
      <c r="AF76" s="16">
        <v>0</v>
      </c>
    </row>
    <row r="77" spans="1:32" s="9" customFormat="1" ht="15" customHeight="1" x14ac:dyDescent="0.15">
      <c r="A77" s="13" t="s">
        <v>11</v>
      </c>
      <c r="B77" s="26">
        <f t="shared" si="2"/>
        <v>929</v>
      </c>
      <c r="C77" s="27">
        <f t="shared" si="2"/>
        <v>450</v>
      </c>
      <c r="D77" s="32">
        <f t="shared" si="2"/>
        <v>479</v>
      </c>
      <c r="E77" s="14"/>
      <c r="F77" s="15">
        <v>540</v>
      </c>
      <c r="G77" s="15">
        <v>256</v>
      </c>
      <c r="H77" s="15">
        <v>284</v>
      </c>
      <c r="I77" s="15"/>
      <c r="J77" s="15">
        <v>92</v>
      </c>
      <c r="K77" s="15">
        <v>40</v>
      </c>
      <c r="L77" s="15">
        <v>52</v>
      </c>
      <c r="M77" s="15"/>
      <c r="N77" s="15">
        <v>155</v>
      </c>
      <c r="O77" s="15">
        <v>76</v>
      </c>
      <c r="P77" s="15">
        <v>79</v>
      </c>
      <c r="Q77" s="15"/>
      <c r="R77" s="15">
        <v>58</v>
      </c>
      <c r="S77" s="15">
        <v>27</v>
      </c>
      <c r="T77" s="15">
        <v>31</v>
      </c>
      <c r="U77" s="15"/>
      <c r="V77" s="15">
        <v>32</v>
      </c>
      <c r="W77" s="15">
        <v>16</v>
      </c>
      <c r="X77" s="15">
        <v>16</v>
      </c>
      <c r="Y77" s="15"/>
      <c r="Z77" s="15">
        <v>40</v>
      </c>
      <c r="AA77" s="15">
        <v>25</v>
      </c>
      <c r="AB77" s="15">
        <v>15</v>
      </c>
      <c r="AC77" s="15"/>
      <c r="AD77" s="15">
        <v>12</v>
      </c>
      <c r="AE77" s="15">
        <v>10</v>
      </c>
      <c r="AF77" s="15">
        <v>2</v>
      </c>
    </row>
    <row r="78" spans="1:32" s="9" customFormat="1" ht="15" customHeight="1" x14ac:dyDescent="0.15">
      <c r="A78" s="11">
        <v>60</v>
      </c>
      <c r="B78" s="28">
        <f t="shared" si="2"/>
        <v>205</v>
      </c>
      <c r="C78" s="29">
        <f t="shared" si="2"/>
        <v>88</v>
      </c>
      <c r="D78" s="29">
        <f t="shared" si="2"/>
        <v>117</v>
      </c>
      <c r="E78" s="12"/>
      <c r="F78" s="9">
        <v>120</v>
      </c>
      <c r="G78" s="9">
        <v>49</v>
      </c>
      <c r="H78" s="9">
        <v>71</v>
      </c>
      <c r="J78" s="9">
        <v>17</v>
      </c>
      <c r="K78" s="9">
        <v>6</v>
      </c>
      <c r="L78" s="9">
        <v>11</v>
      </c>
      <c r="N78" s="9">
        <v>34</v>
      </c>
      <c r="O78" s="9">
        <v>16</v>
      </c>
      <c r="P78" s="9">
        <v>18</v>
      </c>
      <c r="R78" s="9">
        <v>10</v>
      </c>
      <c r="S78" s="9">
        <v>4</v>
      </c>
      <c r="T78" s="9">
        <v>6</v>
      </c>
      <c r="V78" s="9">
        <v>11</v>
      </c>
      <c r="W78" s="9">
        <v>6</v>
      </c>
      <c r="X78" s="9">
        <v>5</v>
      </c>
      <c r="Z78" s="9">
        <v>9</v>
      </c>
      <c r="AA78" s="9">
        <v>4</v>
      </c>
      <c r="AB78" s="9">
        <v>5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260</v>
      </c>
      <c r="C79" s="29">
        <f t="shared" si="2"/>
        <v>135</v>
      </c>
      <c r="D79" s="29">
        <f t="shared" si="2"/>
        <v>125</v>
      </c>
      <c r="E79" s="12"/>
      <c r="F79" s="9">
        <v>133</v>
      </c>
      <c r="G79" s="9">
        <v>72</v>
      </c>
      <c r="H79" s="9">
        <v>61</v>
      </c>
      <c r="J79" s="9">
        <v>21</v>
      </c>
      <c r="K79" s="9">
        <v>7</v>
      </c>
      <c r="L79" s="9">
        <v>14</v>
      </c>
      <c r="N79" s="9">
        <v>53</v>
      </c>
      <c r="O79" s="9">
        <v>28</v>
      </c>
      <c r="P79" s="9">
        <v>25</v>
      </c>
      <c r="R79" s="9">
        <v>22</v>
      </c>
      <c r="S79" s="9">
        <v>13</v>
      </c>
      <c r="T79" s="9">
        <v>9</v>
      </c>
      <c r="V79" s="9">
        <v>15</v>
      </c>
      <c r="W79" s="9">
        <v>8</v>
      </c>
      <c r="X79" s="9">
        <v>7</v>
      </c>
      <c r="Z79" s="9">
        <v>14</v>
      </c>
      <c r="AA79" s="9">
        <v>6</v>
      </c>
      <c r="AB79" s="9">
        <v>8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275</v>
      </c>
      <c r="C80" s="29">
        <f t="shared" si="2"/>
        <v>130</v>
      </c>
      <c r="D80" s="29">
        <f t="shared" si="2"/>
        <v>145</v>
      </c>
      <c r="E80" s="12"/>
      <c r="F80" s="9">
        <v>141</v>
      </c>
      <c r="G80" s="9">
        <v>69</v>
      </c>
      <c r="H80" s="9">
        <v>72</v>
      </c>
      <c r="J80" s="9">
        <v>35</v>
      </c>
      <c r="K80" s="9">
        <v>17</v>
      </c>
      <c r="L80" s="9">
        <v>18</v>
      </c>
      <c r="N80" s="9">
        <v>52</v>
      </c>
      <c r="O80" s="9">
        <v>18</v>
      </c>
      <c r="P80" s="9">
        <v>34</v>
      </c>
      <c r="R80" s="9">
        <v>19</v>
      </c>
      <c r="S80" s="9">
        <v>10</v>
      </c>
      <c r="T80" s="9">
        <v>9</v>
      </c>
      <c r="V80" s="9">
        <v>12</v>
      </c>
      <c r="W80" s="9">
        <v>8</v>
      </c>
      <c r="X80" s="9">
        <v>4</v>
      </c>
      <c r="Z80" s="9">
        <v>12</v>
      </c>
      <c r="AA80" s="9">
        <v>5</v>
      </c>
      <c r="AB80" s="9">
        <v>7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306</v>
      </c>
      <c r="C81" s="29">
        <f t="shared" si="2"/>
        <v>155</v>
      </c>
      <c r="D81" s="29">
        <f t="shared" si="2"/>
        <v>151</v>
      </c>
      <c r="E81" s="12"/>
      <c r="F81" s="9">
        <v>164</v>
      </c>
      <c r="G81" s="9">
        <v>85</v>
      </c>
      <c r="H81" s="9">
        <v>79</v>
      </c>
      <c r="J81" s="9">
        <v>24</v>
      </c>
      <c r="K81" s="9">
        <v>13</v>
      </c>
      <c r="L81" s="9">
        <v>11</v>
      </c>
      <c r="N81" s="9">
        <v>54</v>
      </c>
      <c r="O81" s="9">
        <v>26</v>
      </c>
      <c r="P81" s="9">
        <v>28</v>
      </c>
      <c r="R81" s="9">
        <v>28</v>
      </c>
      <c r="S81" s="9">
        <v>13</v>
      </c>
      <c r="T81" s="9">
        <v>15</v>
      </c>
      <c r="V81" s="9">
        <v>17</v>
      </c>
      <c r="W81" s="9">
        <v>6</v>
      </c>
      <c r="X81" s="9">
        <v>11</v>
      </c>
      <c r="Z81" s="9">
        <v>18</v>
      </c>
      <c r="AA81" s="9">
        <v>12</v>
      </c>
      <c r="AB81" s="9">
        <v>6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302</v>
      </c>
      <c r="C82" s="29">
        <f t="shared" si="2"/>
        <v>149</v>
      </c>
      <c r="D82" s="29">
        <f t="shared" si="2"/>
        <v>153</v>
      </c>
      <c r="E82" s="12"/>
      <c r="F82" s="16">
        <v>149</v>
      </c>
      <c r="G82" s="16">
        <v>70</v>
      </c>
      <c r="H82" s="16">
        <v>79</v>
      </c>
      <c r="I82" s="16"/>
      <c r="J82" s="16">
        <v>43</v>
      </c>
      <c r="K82" s="16">
        <v>23</v>
      </c>
      <c r="L82" s="16">
        <v>20</v>
      </c>
      <c r="M82" s="16"/>
      <c r="N82" s="16">
        <v>57</v>
      </c>
      <c r="O82" s="16">
        <v>34</v>
      </c>
      <c r="P82" s="16">
        <v>23</v>
      </c>
      <c r="Q82" s="16"/>
      <c r="R82" s="16">
        <v>27</v>
      </c>
      <c r="S82" s="16">
        <v>14</v>
      </c>
      <c r="T82" s="16">
        <v>13</v>
      </c>
      <c r="U82" s="16"/>
      <c r="V82" s="16">
        <v>10</v>
      </c>
      <c r="W82" s="16">
        <v>5</v>
      </c>
      <c r="X82" s="16">
        <v>5</v>
      </c>
      <c r="Y82" s="16"/>
      <c r="Z82" s="16">
        <v>13</v>
      </c>
      <c r="AA82" s="16">
        <v>3</v>
      </c>
      <c r="AB82" s="16">
        <v>10</v>
      </c>
      <c r="AC82" s="16"/>
      <c r="AD82" s="16">
        <v>3</v>
      </c>
      <c r="AE82" s="16">
        <v>0</v>
      </c>
      <c r="AF82" s="16">
        <v>3</v>
      </c>
    </row>
    <row r="83" spans="1:32" s="9" customFormat="1" ht="15" customHeight="1" x14ac:dyDescent="0.15">
      <c r="A83" s="13" t="s">
        <v>12</v>
      </c>
      <c r="B83" s="26">
        <f t="shared" si="2"/>
        <v>1348</v>
      </c>
      <c r="C83" s="27">
        <f t="shared" si="2"/>
        <v>657</v>
      </c>
      <c r="D83" s="32">
        <f t="shared" si="2"/>
        <v>691</v>
      </c>
      <c r="E83" s="14"/>
      <c r="F83" s="15">
        <v>707</v>
      </c>
      <c r="G83" s="15">
        <v>345</v>
      </c>
      <c r="H83" s="15">
        <v>362</v>
      </c>
      <c r="I83" s="15"/>
      <c r="J83" s="15">
        <v>140</v>
      </c>
      <c r="K83" s="15">
        <v>66</v>
      </c>
      <c r="L83" s="15">
        <v>74</v>
      </c>
      <c r="M83" s="15"/>
      <c r="N83" s="15">
        <v>250</v>
      </c>
      <c r="O83" s="15">
        <v>122</v>
      </c>
      <c r="P83" s="15">
        <v>128</v>
      </c>
      <c r="Q83" s="15"/>
      <c r="R83" s="15">
        <v>106</v>
      </c>
      <c r="S83" s="15">
        <v>54</v>
      </c>
      <c r="T83" s="15">
        <v>52</v>
      </c>
      <c r="U83" s="15"/>
      <c r="V83" s="15">
        <v>65</v>
      </c>
      <c r="W83" s="15">
        <v>33</v>
      </c>
      <c r="X83" s="15">
        <v>32</v>
      </c>
      <c r="Y83" s="15"/>
      <c r="Z83" s="15">
        <v>66</v>
      </c>
      <c r="AA83" s="15">
        <v>30</v>
      </c>
      <c r="AB83" s="15">
        <v>36</v>
      </c>
      <c r="AC83" s="15"/>
      <c r="AD83" s="15">
        <v>14</v>
      </c>
      <c r="AE83" s="15">
        <v>7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328</v>
      </c>
      <c r="C84" s="29">
        <f t="shared" si="2"/>
        <v>156</v>
      </c>
      <c r="D84" s="29">
        <f t="shared" si="2"/>
        <v>172</v>
      </c>
      <c r="E84" s="12"/>
      <c r="F84" s="9">
        <v>161</v>
      </c>
      <c r="G84" s="9">
        <v>76</v>
      </c>
      <c r="H84" s="9">
        <v>85</v>
      </c>
      <c r="J84" s="9">
        <v>38</v>
      </c>
      <c r="K84" s="9">
        <v>20</v>
      </c>
      <c r="L84" s="9">
        <v>18</v>
      </c>
      <c r="N84" s="9">
        <v>59</v>
      </c>
      <c r="O84" s="9">
        <v>30</v>
      </c>
      <c r="P84" s="9">
        <v>29</v>
      </c>
      <c r="R84" s="9">
        <v>33</v>
      </c>
      <c r="S84" s="9">
        <v>15</v>
      </c>
      <c r="T84" s="9">
        <v>18</v>
      </c>
      <c r="V84" s="9">
        <v>14</v>
      </c>
      <c r="W84" s="9">
        <v>5</v>
      </c>
      <c r="X84" s="9">
        <v>9</v>
      </c>
      <c r="Z84" s="9">
        <v>22</v>
      </c>
      <c r="AA84" s="9">
        <v>9</v>
      </c>
      <c r="AB84" s="9">
        <v>13</v>
      </c>
      <c r="AD84" s="9">
        <v>1</v>
      </c>
      <c r="AE84" s="9">
        <v>1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339</v>
      </c>
      <c r="C85" s="29">
        <f t="shared" si="2"/>
        <v>172</v>
      </c>
      <c r="D85" s="29">
        <f t="shared" si="2"/>
        <v>167</v>
      </c>
      <c r="E85" s="12"/>
      <c r="F85" s="9">
        <v>168</v>
      </c>
      <c r="G85" s="9">
        <v>83</v>
      </c>
      <c r="H85" s="9">
        <v>85</v>
      </c>
      <c r="J85" s="9">
        <v>46</v>
      </c>
      <c r="K85" s="9">
        <v>22</v>
      </c>
      <c r="L85" s="9">
        <v>24</v>
      </c>
      <c r="N85" s="9">
        <v>53</v>
      </c>
      <c r="O85" s="9">
        <v>27</v>
      </c>
      <c r="P85" s="9">
        <v>26</v>
      </c>
      <c r="R85" s="9">
        <v>30</v>
      </c>
      <c r="S85" s="9">
        <v>16</v>
      </c>
      <c r="T85" s="9">
        <v>14</v>
      </c>
      <c r="V85" s="9">
        <v>15</v>
      </c>
      <c r="W85" s="9">
        <v>12</v>
      </c>
      <c r="X85" s="9">
        <v>3</v>
      </c>
      <c r="Z85" s="9">
        <v>21</v>
      </c>
      <c r="AA85" s="9">
        <v>8</v>
      </c>
      <c r="AB85" s="9">
        <v>13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349</v>
      </c>
      <c r="C86" s="29">
        <f t="shared" si="2"/>
        <v>170</v>
      </c>
      <c r="D86" s="29">
        <f t="shared" si="2"/>
        <v>179</v>
      </c>
      <c r="E86" s="12"/>
      <c r="F86" s="9">
        <v>175</v>
      </c>
      <c r="G86" s="9">
        <v>81</v>
      </c>
      <c r="H86" s="9">
        <v>94</v>
      </c>
      <c r="J86" s="9">
        <v>29</v>
      </c>
      <c r="K86" s="9">
        <v>17</v>
      </c>
      <c r="L86" s="9">
        <v>12</v>
      </c>
      <c r="N86" s="9">
        <v>61</v>
      </c>
      <c r="O86" s="9">
        <v>31</v>
      </c>
      <c r="P86" s="9">
        <v>30</v>
      </c>
      <c r="R86" s="9">
        <v>44</v>
      </c>
      <c r="S86" s="9">
        <v>24</v>
      </c>
      <c r="T86" s="9">
        <v>20</v>
      </c>
      <c r="V86" s="9">
        <v>16</v>
      </c>
      <c r="W86" s="9">
        <v>6</v>
      </c>
      <c r="X86" s="9">
        <v>10</v>
      </c>
      <c r="Z86" s="9">
        <v>22</v>
      </c>
      <c r="AA86" s="9">
        <v>10</v>
      </c>
      <c r="AB86" s="9">
        <v>12</v>
      </c>
      <c r="AD86" s="9">
        <v>2</v>
      </c>
      <c r="AE86" s="9">
        <v>1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360</v>
      </c>
      <c r="C87" s="29">
        <f t="shared" si="3"/>
        <v>197</v>
      </c>
      <c r="D87" s="29">
        <f t="shared" si="3"/>
        <v>163</v>
      </c>
      <c r="E87" s="12"/>
      <c r="F87" s="9">
        <v>186</v>
      </c>
      <c r="G87" s="9">
        <v>101</v>
      </c>
      <c r="H87" s="9">
        <v>85</v>
      </c>
      <c r="J87" s="9">
        <v>32</v>
      </c>
      <c r="K87" s="9">
        <v>18</v>
      </c>
      <c r="L87" s="9">
        <v>14</v>
      </c>
      <c r="N87" s="9">
        <v>67</v>
      </c>
      <c r="O87" s="9">
        <v>36</v>
      </c>
      <c r="P87" s="9">
        <v>31</v>
      </c>
      <c r="R87" s="9">
        <v>24</v>
      </c>
      <c r="S87" s="9">
        <v>15</v>
      </c>
      <c r="T87" s="9">
        <v>9</v>
      </c>
      <c r="V87" s="9">
        <v>29</v>
      </c>
      <c r="W87" s="9">
        <v>16</v>
      </c>
      <c r="X87" s="9">
        <v>13</v>
      </c>
      <c r="Z87" s="9">
        <v>16</v>
      </c>
      <c r="AA87" s="9">
        <v>7</v>
      </c>
      <c r="AB87" s="9">
        <v>9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322</v>
      </c>
      <c r="C88" s="29">
        <f t="shared" si="3"/>
        <v>165</v>
      </c>
      <c r="D88" s="29">
        <f t="shared" si="3"/>
        <v>157</v>
      </c>
      <c r="E88" s="12"/>
      <c r="F88" s="16">
        <v>149</v>
      </c>
      <c r="G88" s="16">
        <v>78</v>
      </c>
      <c r="H88" s="16">
        <v>71</v>
      </c>
      <c r="I88" s="16"/>
      <c r="J88" s="16">
        <v>32</v>
      </c>
      <c r="K88" s="16">
        <v>10</v>
      </c>
      <c r="L88" s="16">
        <v>22</v>
      </c>
      <c r="M88" s="16"/>
      <c r="N88" s="16">
        <v>54</v>
      </c>
      <c r="O88" s="16">
        <v>30</v>
      </c>
      <c r="P88" s="16">
        <v>24</v>
      </c>
      <c r="Q88" s="16"/>
      <c r="R88" s="16">
        <v>34</v>
      </c>
      <c r="S88" s="16">
        <v>16</v>
      </c>
      <c r="T88" s="16">
        <v>18</v>
      </c>
      <c r="U88" s="16"/>
      <c r="V88" s="16">
        <v>24</v>
      </c>
      <c r="W88" s="16">
        <v>14</v>
      </c>
      <c r="X88" s="16">
        <v>10</v>
      </c>
      <c r="Y88" s="16"/>
      <c r="Z88" s="16">
        <v>23</v>
      </c>
      <c r="AA88" s="16">
        <v>13</v>
      </c>
      <c r="AB88" s="16">
        <v>10</v>
      </c>
      <c r="AC88" s="16"/>
      <c r="AD88" s="16">
        <v>6</v>
      </c>
      <c r="AE88" s="16">
        <v>4</v>
      </c>
      <c r="AF88" s="16">
        <v>2</v>
      </c>
    </row>
    <row r="89" spans="1:32" s="9" customFormat="1" ht="15" customHeight="1" x14ac:dyDescent="0.15">
      <c r="A89" s="13" t="s">
        <v>13</v>
      </c>
      <c r="B89" s="26">
        <f t="shared" si="3"/>
        <v>1698</v>
      </c>
      <c r="C89" s="27">
        <f t="shared" si="3"/>
        <v>860</v>
      </c>
      <c r="D89" s="32">
        <f t="shared" si="3"/>
        <v>838</v>
      </c>
      <c r="E89" s="14"/>
      <c r="F89" s="15">
        <v>839</v>
      </c>
      <c r="G89" s="15">
        <v>419</v>
      </c>
      <c r="H89" s="15">
        <v>420</v>
      </c>
      <c r="I89" s="15"/>
      <c r="J89" s="15">
        <v>177</v>
      </c>
      <c r="K89" s="15">
        <v>87</v>
      </c>
      <c r="L89" s="15">
        <v>90</v>
      </c>
      <c r="M89" s="15"/>
      <c r="N89" s="15">
        <v>294</v>
      </c>
      <c r="O89" s="15">
        <v>154</v>
      </c>
      <c r="P89" s="15">
        <v>140</v>
      </c>
      <c r="Q89" s="15"/>
      <c r="R89" s="15">
        <v>165</v>
      </c>
      <c r="S89" s="15">
        <v>86</v>
      </c>
      <c r="T89" s="15">
        <v>79</v>
      </c>
      <c r="U89" s="15"/>
      <c r="V89" s="15">
        <v>98</v>
      </c>
      <c r="W89" s="15">
        <v>53</v>
      </c>
      <c r="X89" s="15">
        <v>45</v>
      </c>
      <c r="Y89" s="15"/>
      <c r="Z89" s="15">
        <v>104</v>
      </c>
      <c r="AA89" s="15">
        <v>47</v>
      </c>
      <c r="AB89" s="15">
        <v>57</v>
      </c>
      <c r="AC89" s="15"/>
      <c r="AD89" s="15">
        <v>21</v>
      </c>
      <c r="AE89" s="15">
        <v>14</v>
      </c>
      <c r="AF89" s="15">
        <v>7</v>
      </c>
    </row>
    <row r="90" spans="1:32" s="9" customFormat="1" ht="15" customHeight="1" x14ac:dyDescent="0.15">
      <c r="A90" s="11">
        <v>70</v>
      </c>
      <c r="B90" s="28">
        <f t="shared" si="3"/>
        <v>341</v>
      </c>
      <c r="C90" s="29">
        <f t="shared" si="3"/>
        <v>184</v>
      </c>
      <c r="D90" s="29">
        <f t="shared" si="3"/>
        <v>157</v>
      </c>
      <c r="E90" s="12"/>
      <c r="F90" s="9">
        <v>173</v>
      </c>
      <c r="G90" s="9">
        <v>97</v>
      </c>
      <c r="H90" s="9">
        <v>76</v>
      </c>
      <c r="J90" s="9">
        <v>42</v>
      </c>
      <c r="K90" s="9">
        <v>18</v>
      </c>
      <c r="L90" s="9">
        <v>24</v>
      </c>
      <c r="N90" s="9">
        <v>39</v>
      </c>
      <c r="O90" s="9">
        <v>16</v>
      </c>
      <c r="P90" s="9">
        <v>23</v>
      </c>
      <c r="R90" s="9">
        <v>32</v>
      </c>
      <c r="S90" s="9">
        <v>18</v>
      </c>
      <c r="T90" s="9">
        <v>14</v>
      </c>
      <c r="V90" s="9">
        <v>28</v>
      </c>
      <c r="W90" s="9">
        <v>18</v>
      </c>
      <c r="X90" s="9">
        <v>10</v>
      </c>
      <c r="Z90" s="9">
        <v>20</v>
      </c>
      <c r="AA90" s="9">
        <v>13</v>
      </c>
      <c r="AB90" s="9">
        <v>7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338</v>
      </c>
      <c r="C91" s="29">
        <f t="shared" si="3"/>
        <v>178</v>
      </c>
      <c r="D91" s="29">
        <f t="shared" si="3"/>
        <v>160</v>
      </c>
      <c r="E91" s="12"/>
      <c r="F91" s="9">
        <v>160</v>
      </c>
      <c r="G91" s="9">
        <v>78</v>
      </c>
      <c r="H91" s="9">
        <v>82</v>
      </c>
      <c r="J91" s="9">
        <v>38</v>
      </c>
      <c r="K91" s="9">
        <v>22</v>
      </c>
      <c r="L91" s="9">
        <v>16</v>
      </c>
      <c r="N91" s="9">
        <v>70</v>
      </c>
      <c r="O91" s="9">
        <v>39</v>
      </c>
      <c r="P91" s="9">
        <v>31</v>
      </c>
      <c r="R91" s="9">
        <v>37</v>
      </c>
      <c r="S91" s="9">
        <v>22</v>
      </c>
      <c r="T91" s="9">
        <v>15</v>
      </c>
      <c r="V91" s="9">
        <v>16</v>
      </c>
      <c r="W91" s="9">
        <v>8</v>
      </c>
      <c r="X91" s="9">
        <v>8</v>
      </c>
      <c r="Z91" s="9">
        <v>14</v>
      </c>
      <c r="AA91" s="9">
        <v>7</v>
      </c>
      <c r="AB91" s="9">
        <v>7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348</v>
      </c>
      <c r="C92" s="29">
        <f t="shared" si="3"/>
        <v>192</v>
      </c>
      <c r="D92" s="29">
        <f t="shared" si="3"/>
        <v>156</v>
      </c>
      <c r="E92" s="12"/>
      <c r="F92" s="9">
        <v>167</v>
      </c>
      <c r="G92" s="9">
        <v>86</v>
      </c>
      <c r="H92" s="9">
        <v>81</v>
      </c>
      <c r="J92" s="9">
        <v>37</v>
      </c>
      <c r="K92" s="9">
        <v>24</v>
      </c>
      <c r="L92" s="9">
        <v>13</v>
      </c>
      <c r="N92" s="9">
        <v>57</v>
      </c>
      <c r="O92" s="9">
        <v>36</v>
      </c>
      <c r="P92" s="9">
        <v>21</v>
      </c>
      <c r="R92" s="9">
        <v>36</v>
      </c>
      <c r="S92" s="9">
        <v>18</v>
      </c>
      <c r="T92" s="9">
        <v>18</v>
      </c>
      <c r="V92" s="9">
        <v>23</v>
      </c>
      <c r="W92" s="9">
        <v>13</v>
      </c>
      <c r="X92" s="9">
        <v>10</v>
      </c>
      <c r="Z92" s="9">
        <v>18</v>
      </c>
      <c r="AA92" s="9">
        <v>9</v>
      </c>
      <c r="AB92" s="9">
        <v>9</v>
      </c>
      <c r="AD92" s="9">
        <v>10</v>
      </c>
      <c r="AE92" s="9">
        <v>6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341</v>
      </c>
      <c r="C93" s="29">
        <f t="shared" si="3"/>
        <v>173</v>
      </c>
      <c r="D93" s="29">
        <f t="shared" si="3"/>
        <v>168</v>
      </c>
      <c r="E93" s="12"/>
      <c r="F93" s="9">
        <v>165</v>
      </c>
      <c r="G93" s="9">
        <v>83</v>
      </c>
      <c r="H93" s="9">
        <v>82</v>
      </c>
      <c r="J93" s="9">
        <v>33</v>
      </c>
      <c r="K93" s="9">
        <v>17</v>
      </c>
      <c r="L93" s="9">
        <v>16</v>
      </c>
      <c r="N93" s="9">
        <v>51</v>
      </c>
      <c r="O93" s="9">
        <v>27</v>
      </c>
      <c r="P93" s="9">
        <v>24</v>
      </c>
      <c r="R93" s="9">
        <v>50</v>
      </c>
      <c r="S93" s="9">
        <v>25</v>
      </c>
      <c r="T93" s="9">
        <v>25</v>
      </c>
      <c r="V93" s="9">
        <v>19</v>
      </c>
      <c r="W93" s="9">
        <v>9</v>
      </c>
      <c r="X93" s="9">
        <v>10</v>
      </c>
      <c r="Z93" s="9">
        <v>19</v>
      </c>
      <c r="AA93" s="9">
        <v>10</v>
      </c>
      <c r="AB93" s="9">
        <v>9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349</v>
      </c>
      <c r="C94" s="29">
        <f t="shared" si="3"/>
        <v>144</v>
      </c>
      <c r="D94" s="29">
        <f t="shared" si="3"/>
        <v>205</v>
      </c>
      <c r="E94" s="12"/>
      <c r="F94" s="16">
        <v>205</v>
      </c>
      <c r="G94" s="16">
        <v>81</v>
      </c>
      <c r="H94" s="16">
        <v>124</v>
      </c>
      <c r="I94" s="16"/>
      <c r="J94" s="16">
        <v>28</v>
      </c>
      <c r="K94" s="16">
        <v>10</v>
      </c>
      <c r="L94" s="16">
        <v>18</v>
      </c>
      <c r="M94" s="16"/>
      <c r="N94" s="16">
        <v>48</v>
      </c>
      <c r="O94" s="16">
        <v>21</v>
      </c>
      <c r="P94" s="16">
        <v>27</v>
      </c>
      <c r="Q94" s="16"/>
      <c r="R94" s="16">
        <v>31</v>
      </c>
      <c r="S94" s="16">
        <v>16</v>
      </c>
      <c r="T94" s="16">
        <v>15</v>
      </c>
      <c r="U94" s="16"/>
      <c r="V94" s="16">
        <v>15</v>
      </c>
      <c r="W94" s="16">
        <v>7</v>
      </c>
      <c r="X94" s="16">
        <v>8</v>
      </c>
      <c r="Y94" s="16"/>
      <c r="Z94" s="16">
        <v>19</v>
      </c>
      <c r="AA94" s="16">
        <v>7</v>
      </c>
      <c r="AB94" s="16">
        <v>12</v>
      </c>
      <c r="AC94" s="16"/>
      <c r="AD94" s="16">
        <v>3</v>
      </c>
      <c r="AE94" s="16">
        <v>2</v>
      </c>
      <c r="AF94" s="16">
        <v>1</v>
      </c>
    </row>
    <row r="95" spans="1:32" s="9" customFormat="1" ht="15" customHeight="1" x14ac:dyDescent="0.15">
      <c r="A95" s="13" t="s">
        <v>14</v>
      </c>
      <c r="B95" s="26">
        <f t="shared" si="3"/>
        <v>1717</v>
      </c>
      <c r="C95" s="27">
        <f t="shared" si="3"/>
        <v>871</v>
      </c>
      <c r="D95" s="32">
        <f t="shared" si="3"/>
        <v>846</v>
      </c>
      <c r="E95" s="14"/>
      <c r="F95" s="15">
        <v>870</v>
      </c>
      <c r="G95" s="15">
        <v>425</v>
      </c>
      <c r="H95" s="15">
        <v>445</v>
      </c>
      <c r="I95" s="15"/>
      <c r="J95" s="15">
        <v>178</v>
      </c>
      <c r="K95" s="15">
        <v>91</v>
      </c>
      <c r="L95" s="15">
        <v>87</v>
      </c>
      <c r="M95" s="15"/>
      <c r="N95" s="15">
        <v>265</v>
      </c>
      <c r="O95" s="15">
        <v>139</v>
      </c>
      <c r="P95" s="15">
        <v>126</v>
      </c>
      <c r="Q95" s="15"/>
      <c r="R95" s="15">
        <v>186</v>
      </c>
      <c r="S95" s="15">
        <v>99</v>
      </c>
      <c r="T95" s="15">
        <v>87</v>
      </c>
      <c r="U95" s="15"/>
      <c r="V95" s="15">
        <v>101</v>
      </c>
      <c r="W95" s="15">
        <v>55</v>
      </c>
      <c r="X95" s="15">
        <v>46</v>
      </c>
      <c r="Y95" s="15"/>
      <c r="Z95" s="15">
        <v>90</v>
      </c>
      <c r="AA95" s="15">
        <v>46</v>
      </c>
      <c r="AB95" s="15">
        <v>44</v>
      </c>
      <c r="AC95" s="15"/>
      <c r="AD95" s="15">
        <v>27</v>
      </c>
      <c r="AE95" s="15">
        <v>16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296</v>
      </c>
      <c r="C96" s="29">
        <f t="shared" si="3"/>
        <v>154</v>
      </c>
      <c r="D96" s="29">
        <f t="shared" si="3"/>
        <v>142</v>
      </c>
      <c r="E96" s="12"/>
      <c r="F96" s="9">
        <v>142</v>
      </c>
      <c r="G96" s="9">
        <v>77</v>
      </c>
      <c r="H96" s="9">
        <v>65</v>
      </c>
      <c r="J96" s="9">
        <v>23</v>
      </c>
      <c r="K96" s="9">
        <v>10</v>
      </c>
      <c r="L96" s="9">
        <v>13</v>
      </c>
      <c r="N96" s="9">
        <v>48</v>
      </c>
      <c r="O96" s="9">
        <v>25</v>
      </c>
      <c r="P96" s="9">
        <v>23</v>
      </c>
      <c r="R96" s="9">
        <v>38</v>
      </c>
      <c r="S96" s="9">
        <v>18</v>
      </c>
      <c r="T96" s="9">
        <v>20</v>
      </c>
      <c r="V96" s="9">
        <v>19</v>
      </c>
      <c r="W96" s="9">
        <v>10</v>
      </c>
      <c r="X96" s="9">
        <v>9</v>
      </c>
      <c r="Z96" s="9">
        <v>15</v>
      </c>
      <c r="AA96" s="9">
        <v>8</v>
      </c>
      <c r="AB96" s="9">
        <v>7</v>
      </c>
      <c r="AD96" s="9">
        <v>11</v>
      </c>
      <c r="AE96" s="9">
        <v>6</v>
      </c>
      <c r="AF96" s="9">
        <v>5</v>
      </c>
    </row>
    <row r="97" spans="1:32" s="9" customFormat="1" ht="15" customHeight="1" x14ac:dyDescent="0.15">
      <c r="A97" s="11">
        <v>76</v>
      </c>
      <c r="B97" s="28">
        <f t="shared" si="3"/>
        <v>152</v>
      </c>
      <c r="C97" s="29">
        <f t="shared" si="3"/>
        <v>69</v>
      </c>
      <c r="D97" s="29">
        <f t="shared" si="3"/>
        <v>83</v>
      </c>
      <c r="E97" s="12"/>
      <c r="F97" s="9">
        <v>72</v>
      </c>
      <c r="G97" s="9">
        <v>34</v>
      </c>
      <c r="H97" s="9">
        <v>38</v>
      </c>
      <c r="J97" s="9">
        <v>13</v>
      </c>
      <c r="K97" s="9">
        <v>6</v>
      </c>
      <c r="L97" s="9">
        <v>7</v>
      </c>
      <c r="N97" s="9">
        <v>23</v>
      </c>
      <c r="O97" s="9">
        <v>9</v>
      </c>
      <c r="P97" s="9">
        <v>14</v>
      </c>
      <c r="R97" s="9">
        <v>20</v>
      </c>
      <c r="S97" s="9">
        <v>13</v>
      </c>
      <c r="T97" s="9">
        <v>7</v>
      </c>
      <c r="V97" s="9">
        <v>10</v>
      </c>
      <c r="W97" s="9">
        <v>1</v>
      </c>
      <c r="X97" s="9">
        <v>9</v>
      </c>
      <c r="Z97" s="9">
        <v>8</v>
      </c>
      <c r="AA97" s="9">
        <v>2</v>
      </c>
      <c r="AB97" s="9">
        <v>6</v>
      </c>
      <c r="AD97" s="9">
        <v>6</v>
      </c>
      <c r="AE97" s="9">
        <v>4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192</v>
      </c>
      <c r="C98" s="29">
        <f t="shared" si="3"/>
        <v>87</v>
      </c>
      <c r="D98" s="29">
        <f t="shared" si="3"/>
        <v>105</v>
      </c>
      <c r="E98" s="12"/>
      <c r="F98" s="9">
        <v>91</v>
      </c>
      <c r="G98" s="9">
        <v>43</v>
      </c>
      <c r="H98" s="9">
        <v>48</v>
      </c>
      <c r="J98" s="9">
        <v>19</v>
      </c>
      <c r="K98" s="9">
        <v>3</v>
      </c>
      <c r="L98" s="9">
        <v>16</v>
      </c>
      <c r="N98" s="9">
        <v>30</v>
      </c>
      <c r="O98" s="9">
        <v>14</v>
      </c>
      <c r="P98" s="9">
        <v>16</v>
      </c>
      <c r="R98" s="9">
        <v>18</v>
      </c>
      <c r="S98" s="9">
        <v>8</v>
      </c>
      <c r="T98" s="9">
        <v>10</v>
      </c>
      <c r="V98" s="9">
        <v>13</v>
      </c>
      <c r="W98" s="9">
        <v>6</v>
      </c>
      <c r="X98" s="9">
        <v>7</v>
      </c>
      <c r="Z98" s="9">
        <v>16</v>
      </c>
      <c r="AA98" s="9">
        <v>10</v>
      </c>
      <c r="AB98" s="9">
        <v>6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216</v>
      </c>
      <c r="C99" s="29">
        <f t="shared" si="3"/>
        <v>87</v>
      </c>
      <c r="D99" s="29">
        <f t="shared" si="3"/>
        <v>129</v>
      </c>
      <c r="E99" s="12"/>
      <c r="F99" s="9">
        <v>113</v>
      </c>
      <c r="G99" s="9">
        <v>45</v>
      </c>
      <c r="H99" s="9">
        <v>68</v>
      </c>
      <c r="J99" s="9">
        <v>18</v>
      </c>
      <c r="K99" s="9">
        <v>10</v>
      </c>
      <c r="L99" s="9">
        <v>8</v>
      </c>
      <c r="N99" s="9">
        <v>25</v>
      </c>
      <c r="O99" s="9">
        <v>9</v>
      </c>
      <c r="P99" s="9">
        <v>16</v>
      </c>
      <c r="R99" s="9">
        <v>24</v>
      </c>
      <c r="S99" s="9">
        <v>8</v>
      </c>
      <c r="T99" s="9">
        <v>16</v>
      </c>
      <c r="V99" s="9">
        <v>16</v>
      </c>
      <c r="W99" s="9">
        <v>7</v>
      </c>
      <c r="X99" s="9">
        <v>9</v>
      </c>
      <c r="Z99" s="9">
        <v>14</v>
      </c>
      <c r="AA99" s="9">
        <v>4</v>
      </c>
      <c r="AB99" s="9">
        <v>10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198</v>
      </c>
      <c r="C100" s="29">
        <f t="shared" si="3"/>
        <v>88</v>
      </c>
      <c r="D100" s="29">
        <f t="shared" si="3"/>
        <v>110</v>
      </c>
      <c r="E100" s="12"/>
      <c r="F100" s="16">
        <v>101</v>
      </c>
      <c r="G100" s="16">
        <v>48</v>
      </c>
      <c r="H100" s="16">
        <v>53</v>
      </c>
      <c r="I100" s="16"/>
      <c r="J100" s="16">
        <v>10</v>
      </c>
      <c r="K100" s="16">
        <v>5</v>
      </c>
      <c r="L100" s="16">
        <v>5</v>
      </c>
      <c r="M100" s="16"/>
      <c r="N100" s="16">
        <v>28</v>
      </c>
      <c r="O100" s="16">
        <v>11</v>
      </c>
      <c r="P100" s="16">
        <v>17</v>
      </c>
      <c r="Q100" s="16"/>
      <c r="R100" s="16">
        <v>23</v>
      </c>
      <c r="S100" s="16">
        <v>9</v>
      </c>
      <c r="T100" s="16">
        <v>14</v>
      </c>
      <c r="U100" s="16"/>
      <c r="V100" s="16">
        <v>16</v>
      </c>
      <c r="W100" s="16">
        <v>7</v>
      </c>
      <c r="X100" s="16">
        <v>9</v>
      </c>
      <c r="Y100" s="16"/>
      <c r="Z100" s="16">
        <v>19</v>
      </c>
      <c r="AA100" s="16">
        <v>8</v>
      </c>
      <c r="AB100" s="16">
        <v>11</v>
      </c>
      <c r="AC100" s="16"/>
      <c r="AD100" s="16">
        <v>1</v>
      </c>
      <c r="AE100" s="16">
        <v>0</v>
      </c>
      <c r="AF100" s="16">
        <v>1</v>
      </c>
    </row>
    <row r="101" spans="1:32" s="9" customFormat="1" ht="15" customHeight="1" x14ac:dyDescent="0.15">
      <c r="A101" s="13" t="s">
        <v>15</v>
      </c>
      <c r="B101" s="26">
        <f t="shared" si="3"/>
        <v>1054</v>
      </c>
      <c r="C101" s="27">
        <f t="shared" si="3"/>
        <v>485</v>
      </c>
      <c r="D101" s="27">
        <f t="shared" si="3"/>
        <v>569</v>
      </c>
      <c r="E101" s="14"/>
      <c r="F101" s="15">
        <v>519</v>
      </c>
      <c r="G101" s="15">
        <v>247</v>
      </c>
      <c r="H101" s="15">
        <v>272</v>
      </c>
      <c r="I101" s="15"/>
      <c r="J101" s="15">
        <v>83</v>
      </c>
      <c r="K101" s="15">
        <v>34</v>
      </c>
      <c r="L101" s="15">
        <v>49</v>
      </c>
      <c r="M101" s="15"/>
      <c r="N101" s="15">
        <v>154</v>
      </c>
      <c r="O101" s="15">
        <v>68</v>
      </c>
      <c r="P101" s="15">
        <v>86</v>
      </c>
      <c r="Q101" s="15"/>
      <c r="R101" s="15">
        <v>123</v>
      </c>
      <c r="S101" s="15">
        <v>56</v>
      </c>
      <c r="T101" s="15">
        <v>67</v>
      </c>
      <c r="U101" s="15"/>
      <c r="V101" s="15">
        <v>74</v>
      </c>
      <c r="W101" s="15">
        <v>31</v>
      </c>
      <c r="X101" s="15">
        <v>43</v>
      </c>
      <c r="Y101" s="15"/>
      <c r="Z101" s="15">
        <v>72</v>
      </c>
      <c r="AA101" s="15">
        <v>32</v>
      </c>
      <c r="AB101" s="15">
        <v>40</v>
      </c>
      <c r="AC101" s="15"/>
      <c r="AD101" s="15">
        <v>29</v>
      </c>
      <c r="AE101" s="15">
        <v>17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192</v>
      </c>
      <c r="C102" s="29">
        <f t="shared" si="3"/>
        <v>74</v>
      </c>
      <c r="D102" s="29">
        <f t="shared" si="3"/>
        <v>118</v>
      </c>
      <c r="E102" s="12"/>
      <c r="F102" s="9">
        <v>99</v>
      </c>
      <c r="G102" s="9">
        <v>43</v>
      </c>
      <c r="H102" s="9">
        <v>56</v>
      </c>
      <c r="J102" s="9">
        <v>15</v>
      </c>
      <c r="K102" s="9">
        <v>3</v>
      </c>
      <c r="L102" s="9">
        <v>12</v>
      </c>
      <c r="N102" s="9">
        <v>37</v>
      </c>
      <c r="O102" s="9">
        <v>13</v>
      </c>
      <c r="P102" s="9">
        <v>24</v>
      </c>
      <c r="R102" s="9">
        <v>10</v>
      </c>
      <c r="S102" s="9">
        <v>5</v>
      </c>
      <c r="T102" s="9">
        <v>5</v>
      </c>
      <c r="V102" s="9">
        <v>14</v>
      </c>
      <c r="W102" s="9">
        <v>2</v>
      </c>
      <c r="X102" s="9">
        <v>12</v>
      </c>
      <c r="Z102" s="9">
        <v>11</v>
      </c>
      <c r="AA102" s="9">
        <v>6</v>
      </c>
      <c r="AB102" s="9">
        <v>5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242</v>
      </c>
      <c r="C103" s="29">
        <f t="shared" si="3"/>
        <v>89</v>
      </c>
      <c r="D103" s="29">
        <f t="shared" si="3"/>
        <v>153</v>
      </c>
      <c r="E103" s="12"/>
      <c r="F103" s="9">
        <v>121</v>
      </c>
      <c r="G103" s="9">
        <v>41</v>
      </c>
      <c r="H103" s="9">
        <v>80</v>
      </c>
      <c r="J103" s="9">
        <v>20</v>
      </c>
      <c r="K103" s="9">
        <v>7</v>
      </c>
      <c r="L103" s="9">
        <v>13</v>
      </c>
      <c r="N103" s="9">
        <v>40</v>
      </c>
      <c r="O103" s="9">
        <v>16</v>
      </c>
      <c r="P103" s="9">
        <v>24</v>
      </c>
      <c r="R103" s="9">
        <v>28</v>
      </c>
      <c r="S103" s="9">
        <v>12</v>
      </c>
      <c r="T103" s="9">
        <v>16</v>
      </c>
      <c r="V103" s="9">
        <v>14</v>
      </c>
      <c r="W103" s="9">
        <v>7</v>
      </c>
      <c r="X103" s="9">
        <v>7</v>
      </c>
      <c r="Z103" s="9">
        <v>14</v>
      </c>
      <c r="AA103" s="9">
        <v>4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206</v>
      </c>
      <c r="C104" s="29">
        <f t="shared" si="3"/>
        <v>72</v>
      </c>
      <c r="D104" s="29">
        <f t="shared" si="3"/>
        <v>134</v>
      </c>
      <c r="E104" s="12"/>
      <c r="F104" s="9">
        <v>105</v>
      </c>
      <c r="G104" s="9">
        <v>36</v>
      </c>
      <c r="H104" s="9">
        <v>69</v>
      </c>
      <c r="J104" s="9">
        <v>10</v>
      </c>
      <c r="K104" s="9">
        <v>5</v>
      </c>
      <c r="L104" s="9">
        <v>5</v>
      </c>
      <c r="N104" s="9">
        <v>34</v>
      </c>
      <c r="O104" s="9">
        <v>15</v>
      </c>
      <c r="P104" s="9">
        <v>19</v>
      </c>
      <c r="R104" s="9">
        <v>24</v>
      </c>
      <c r="S104" s="9">
        <v>8</v>
      </c>
      <c r="T104" s="9">
        <v>16</v>
      </c>
      <c r="V104" s="9">
        <v>13</v>
      </c>
      <c r="W104" s="9">
        <v>3</v>
      </c>
      <c r="X104" s="9">
        <v>10</v>
      </c>
      <c r="Z104" s="9">
        <v>14</v>
      </c>
      <c r="AA104" s="9">
        <v>3</v>
      </c>
      <c r="AB104" s="9">
        <v>11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192</v>
      </c>
      <c r="C105" s="29">
        <f t="shared" si="3"/>
        <v>72</v>
      </c>
      <c r="D105" s="29">
        <f t="shared" si="3"/>
        <v>120</v>
      </c>
      <c r="E105" s="12"/>
      <c r="F105" s="9">
        <v>83</v>
      </c>
      <c r="G105" s="9">
        <v>30</v>
      </c>
      <c r="H105" s="9">
        <v>53</v>
      </c>
      <c r="J105" s="9">
        <v>20</v>
      </c>
      <c r="K105" s="9">
        <v>7</v>
      </c>
      <c r="L105" s="9">
        <v>13</v>
      </c>
      <c r="N105" s="9">
        <v>36</v>
      </c>
      <c r="O105" s="9">
        <v>20</v>
      </c>
      <c r="P105" s="9">
        <v>16</v>
      </c>
      <c r="R105" s="9">
        <v>22</v>
      </c>
      <c r="S105" s="9">
        <v>7</v>
      </c>
      <c r="T105" s="9">
        <v>15</v>
      </c>
      <c r="V105" s="9">
        <v>18</v>
      </c>
      <c r="W105" s="9">
        <v>7</v>
      </c>
      <c r="X105" s="9">
        <v>11</v>
      </c>
      <c r="Z105" s="9">
        <v>9</v>
      </c>
      <c r="AA105" s="9">
        <v>1</v>
      </c>
      <c r="AB105" s="9">
        <v>8</v>
      </c>
      <c r="AD105" s="9">
        <v>4</v>
      </c>
      <c r="AE105" s="9">
        <v>0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243</v>
      </c>
      <c r="C106" s="29">
        <f t="shared" si="3"/>
        <v>94</v>
      </c>
      <c r="D106" s="29">
        <f t="shared" si="3"/>
        <v>149</v>
      </c>
      <c r="E106" s="12"/>
      <c r="F106" s="16">
        <v>117</v>
      </c>
      <c r="G106" s="16">
        <v>44</v>
      </c>
      <c r="H106" s="16">
        <v>73</v>
      </c>
      <c r="I106" s="16"/>
      <c r="J106" s="16">
        <v>24</v>
      </c>
      <c r="K106" s="16">
        <v>12</v>
      </c>
      <c r="L106" s="16">
        <v>12</v>
      </c>
      <c r="M106" s="16"/>
      <c r="N106" s="16">
        <v>42</v>
      </c>
      <c r="O106" s="16">
        <v>18</v>
      </c>
      <c r="P106" s="16">
        <v>24</v>
      </c>
      <c r="Q106" s="16"/>
      <c r="R106" s="16">
        <v>21</v>
      </c>
      <c r="S106" s="16">
        <v>4</v>
      </c>
      <c r="T106" s="16">
        <v>17</v>
      </c>
      <c r="U106" s="16"/>
      <c r="V106" s="16">
        <v>18</v>
      </c>
      <c r="W106" s="16">
        <v>7</v>
      </c>
      <c r="X106" s="16">
        <v>11</v>
      </c>
      <c r="Y106" s="16"/>
      <c r="Z106" s="16">
        <v>14</v>
      </c>
      <c r="AA106" s="16">
        <v>7</v>
      </c>
      <c r="AB106" s="16">
        <v>7</v>
      </c>
      <c r="AC106" s="16"/>
      <c r="AD106" s="16">
        <v>7</v>
      </c>
      <c r="AE106" s="16">
        <v>2</v>
      </c>
      <c r="AF106" s="16">
        <v>5</v>
      </c>
    </row>
    <row r="107" spans="1:32" s="9" customFormat="1" ht="15" customHeight="1" x14ac:dyDescent="0.15">
      <c r="A107" s="13" t="s">
        <v>16</v>
      </c>
      <c r="B107" s="26">
        <f t="shared" si="3"/>
        <v>1075</v>
      </c>
      <c r="C107" s="27">
        <f t="shared" si="3"/>
        <v>401</v>
      </c>
      <c r="D107" s="27">
        <f t="shared" si="3"/>
        <v>674</v>
      </c>
      <c r="E107" s="14"/>
      <c r="F107" s="15">
        <v>525</v>
      </c>
      <c r="G107" s="15">
        <v>194</v>
      </c>
      <c r="H107" s="15">
        <v>331</v>
      </c>
      <c r="I107" s="15"/>
      <c r="J107" s="15">
        <v>89</v>
      </c>
      <c r="K107" s="15">
        <v>34</v>
      </c>
      <c r="L107" s="15">
        <v>55</v>
      </c>
      <c r="M107" s="15"/>
      <c r="N107" s="15">
        <v>189</v>
      </c>
      <c r="O107" s="15">
        <v>82</v>
      </c>
      <c r="P107" s="15">
        <v>107</v>
      </c>
      <c r="Q107" s="15"/>
      <c r="R107" s="15">
        <v>105</v>
      </c>
      <c r="S107" s="15">
        <v>36</v>
      </c>
      <c r="T107" s="15">
        <v>69</v>
      </c>
      <c r="U107" s="15"/>
      <c r="V107" s="15">
        <v>77</v>
      </c>
      <c r="W107" s="15">
        <v>26</v>
      </c>
      <c r="X107" s="15">
        <v>51</v>
      </c>
      <c r="Y107" s="15"/>
      <c r="Z107" s="15">
        <v>62</v>
      </c>
      <c r="AA107" s="15">
        <v>21</v>
      </c>
      <c r="AB107" s="15">
        <v>41</v>
      </c>
      <c r="AC107" s="15"/>
      <c r="AD107" s="15">
        <v>28</v>
      </c>
      <c r="AE107" s="15">
        <v>8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225</v>
      </c>
      <c r="C108" s="29">
        <f t="shared" si="3"/>
        <v>78</v>
      </c>
      <c r="D108" s="29">
        <f t="shared" si="3"/>
        <v>147</v>
      </c>
      <c r="E108" s="12"/>
      <c r="F108" s="9">
        <v>105</v>
      </c>
      <c r="G108" s="9">
        <v>35</v>
      </c>
      <c r="H108" s="9">
        <v>70</v>
      </c>
      <c r="J108" s="9">
        <v>16</v>
      </c>
      <c r="K108" s="9">
        <v>3</v>
      </c>
      <c r="L108" s="9">
        <v>13</v>
      </c>
      <c r="N108" s="9">
        <v>40</v>
      </c>
      <c r="O108" s="9">
        <v>14</v>
      </c>
      <c r="P108" s="9">
        <v>26</v>
      </c>
      <c r="R108" s="9">
        <v>28</v>
      </c>
      <c r="S108" s="9">
        <v>12</v>
      </c>
      <c r="T108" s="9">
        <v>16</v>
      </c>
      <c r="V108" s="9">
        <v>14</v>
      </c>
      <c r="W108" s="9">
        <v>7</v>
      </c>
      <c r="X108" s="9">
        <v>7</v>
      </c>
      <c r="Z108" s="9">
        <v>16</v>
      </c>
      <c r="AA108" s="9">
        <v>6</v>
      </c>
      <c r="AB108" s="9">
        <v>10</v>
      </c>
      <c r="AD108" s="9">
        <v>6</v>
      </c>
      <c r="AE108" s="9">
        <v>1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223</v>
      </c>
      <c r="C109" s="29">
        <f t="shared" si="3"/>
        <v>65</v>
      </c>
      <c r="D109" s="29">
        <f t="shared" si="3"/>
        <v>158</v>
      </c>
      <c r="E109" s="12"/>
      <c r="F109" s="9">
        <v>104</v>
      </c>
      <c r="G109" s="9">
        <v>35</v>
      </c>
      <c r="H109" s="9">
        <v>69</v>
      </c>
      <c r="J109" s="9">
        <v>20</v>
      </c>
      <c r="K109" s="9">
        <v>4</v>
      </c>
      <c r="L109" s="9">
        <v>16</v>
      </c>
      <c r="N109" s="9">
        <v>38</v>
      </c>
      <c r="O109" s="9">
        <v>8</v>
      </c>
      <c r="P109" s="9">
        <v>30</v>
      </c>
      <c r="R109" s="9">
        <v>19</v>
      </c>
      <c r="S109" s="9">
        <v>3</v>
      </c>
      <c r="T109" s="9">
        <v>16</v>
      </c>
      <c r="V109" s="9">
        <v>19</v>
      </c>
      <c r="W109" s="9">
        <v>5</v>
      </c>
      <c r="X109" s="9">
        <v>14</v>
      </c>
      <c r="Z109" s="9">
        <v>15</v>
      </c>
      <c r="AA109" s="9">
        <v>7</v>
      </c>
      <c r="AB109" s="9">
        <v>8</v>
      </c>
      <c r="AD109" s="9">
        <v>8</v>
      </c>
      <c r="AE109" s="9">
        <v>3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235</v>
      </c>
      <c r="C110" s="29">
        <f t="shared" si="3"/>
        <v>75</v>
      </c>
      <c r="D110" s="29">
        <f t="shared" si="3"/>
        <v>160</v>
      </c>
      <c r="E110" s="12"/>
      <c r="F110" s="9">
        <v>114</v>
      </c>
      <c r="G110" s="9">
        <v>39</v>
      </c>
      <c r="H110" s="9">
        <v>75</v>
      </c>
      <c r="J110" s="9">
        <v>12</v>
      </c>
      <c r="K110" s="9">
        <v>6</v>
      </c>
      <c r="L110" s="9">
        <v>6</v>
      </c>
      <c r="N110" s="9">
        <v>49</v>
      </c>
      <c r="O110" s="9">
        <v>15</v>
      </c>
      <c r="P110" s="9">
        <v>34</v>
      </c>
      <c r="R110" s="9">
        <v>23</v>
      </c>
      <c r="S110" s="9">
        <v>7</v>
      </c>
      <c r="T110" s="9">
        <v>16</v>
      </c>
      <c r="V110" s="9">
        <v>13</v>
      </c>
      <c r="W110" s="9">
        <v>3</v>
      </c>
      <c r="X110" s="9">
        <v>10</v>
      </c>
      <c r="Z110" s="9">
        <v>11</v>
      </c>
      <c r="AA110" s="9">
        <v>2</v>
      </c>
      <c r="AB110" s="9">
        <v>9</v>
      </c>
      <c r="AD110" s="9">
        <v>13</v>
      </c>
      <c r="AE110" s="9">
        <v>3</v>
      </c>
      <c r="AF110" s="9">
        <v>10</v>
      </c>
    </row>
    <row r="111" spans="1:32" s="9" customFormat="1" ht="15" customHeight="1" x14ac:dyDescent="0.15">
      <c r="A111" s="11">
        <v>88</v>
      </c>
      <c r="B111" s="28">
        <f t="shared" si="3"/>
        <v>201</v>
      </c>
      <c r="C111" s="29">
        <f t="shared" si="3"/>
        <v>69</v>
      </c>
      <c r="D111" s="29">
        <f t="shared" si="3"/>
        <v>132</v>
      </c>
      <c r="E111" s="12"/>
      <c r="F111" s="9">
        <v>79</v>
      </c>
      <c r="G111" s="9">
        <v>31</v>
      </c>
      <c r="H111" s="9">
        <v>48</v>
      </c>
      <c r="J111" s="9">
        <v>22</v>
      </c>
      <c r="K111" s="9">
        <v>7</v>
      </c>
      <c r="L111" s="9">
        <v>15</v>
      </c>
      <c r="N111" s="9">
        <v>38</v>
      </c>
      <c r="O111" s="9">
        <v>11</v>
      </c>
      <c r="P111" s="9">
        <v>27</v>
      </c>
      <c r="R111" s="9">
        <v>25</v>
      </c>
      <c r="S111" s="9">
        <v>7</v>
      </c>
      <c r="T111" s="9">
        <v>18</v>
      </c>
      <c r="V111" s="9">
        <v>16</v>
      </c>
      <c r="W111" s="9">
        <v>8</v>
      </c>
      <c r="X111" s="9">
        <v>8</v>
      </c>
      <c r="Z111" s="9">
        <v>14</v>
      </c>
      <c r="AA111" s="9">
        <v>4</v>
      </c>
      <c r="AB111" s="9">
        <v>10</v>
      </c>
      <c r="AD111" s="9">
        <v>7</v>
      </c>
      <c r="AE111" s="9">
        <v>1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210</v>
      </c>
      <c r="C112" s="29">
        <f t="shared" si="3"/>
        <v>62</v>
      </c>
      <c r="D112" s="29">
        <f t="shared" si="3"/>
        <v>148</v>
      </c>
      <c r="E112" s="3"/>
      <c r="F112" s="16">
        <v>88</v>
      </c>
      <c r="G112" s="16">
        <v>26</v>
      </c>
      <c r="H112" s="16">
        <v>62</v>
      </c>
      <c r="I112" s="16"/>
      <c r="J112" s="16">
        <v>23</v>
      </c>
      <c r="K112" s="16">
        <v>6</v>
      </c>
      <c r="L112" s="16">
        <v>17</v>
      </c>
      <c r="M112" s="16"/>
      <c r="N112" s="16">
        <v>36</v>
      </c>
      <c r="O112" s="16">
        <v>7</v>
      </c>
      <c r="P112" s="16">
        <v>29</v>
      </c>
      <c r="Q112" s="16"/>
      <c r="R112" s="16">
        <v>18</v>
      </c>
      <c r="S112" s="16">
        <v>6</v>
      </c>
      <c r="T112" s="16">
        <v>12</v>
      </c>
      <c r="U112" s="16"/>
      <c r="V112" s="16">
        <v>21</v>
      </c>
      <c r="W112" s="16">
        <v>11</v>
      </c>
      <c r="X112" s="16">
        <v>10</v>
      </c>
      <c r="Y112" s="16"/>
      <c r="Z112" s="16">
        <v>15</v>
      </c>
      <c r="AA112" s="16">
        <v>6</v>
      </c>
      <c r="AB112" s="16">
        <v>9</v>
      </c>
      <c r="AC112" s="16"/>
      <c r="AD112" s="16">
        <v>9</v>
      </c>
      <c r="AE112" s="16">
        <v>0</v>
      </c>
      <c r="AF112" s="16">
        <v>9</v>
      </c>
    </row>
    <row r="113" spans="1:32" s="9" customFormat="1" ht="15" customHeight="1" x14ac:dyDescent="0.15">
      <c r="A113" s="13" t="s">
        <v>17</v>
      </c>
      <c r="B113" s="26">
        <f t="shared" si="3"/>
        <v>1094</v>
      </c>
      <c r="C113" s="27">
        <f t="shared" si="3"/>
        <v>349</v>
      </c>
      <c r="D113" s="27">
        <f t="shared" si="3"/>
        <v>745</v>
      </c>
      <c r="E113" s="14"/>
      <c r="F113" s="15">
        <v>490</v>
      </c>
      <c r="G113" s="15">
        <v>166</v>
      </c>
      <c r="H113" s="15">
        <v>324</v>
      </c>
      <c r="I113" s="15"/>
      <c r="J113" s="15">
        <v>93</v>
      </c>
      <c r="K113" s="15">
        <v>26</v>
      </c>
      <c r="L113" s="15">
        <v>67</v>
      </c>
      <c r="M113" s="15"/>
      <c r="N113" s="15">
        <v>201</v>
      </c>
      <c r="O113" s="15">
        <v>55</v>
      </c>
      <c r="P113" s="15">
        <v>146</v>
      </c>
      <c r="Q113" s="15"/>
      <c r="R113" s="15">
        <v>113</v>
      </c>
      <c r="S113" s="15">
        <v>35</v>
      </c>
      <c r="T113" s="15">
        <v>78</v>
      </c>
      <c r="U113" s="15"/>
      <c r="V113" s="15">
        <v>83</v>
      </c>
      <c r="W113" s="15">
        <v>34</v>
      </c>
      <c r="X113" s="15">
        <v>49</v>
      </c>
      <c r="Y113" s="15"/>
      <c r="Z113" s="15">
        <v>71</v>
      </c>
      <c r="AA113" s="15">
        <v>25</v>
      </c>
      <c r="AB113" s="15">
        <v>46</v>
      </c>
      <c r="AC113" s="15"/>
      <c r="AD113" s="15">
        <v>43</v>
      </c>
      <c r="AE113" s="15">
        <v>8</v>
      </c>
      <c r="AF113" s="15">
        <v>35</v>
      </c>
    </row>
    <row r="114" spans="1:32" s="9" customFormat="1" ht="15" customHeight="1" x14ac:dyDescent="0.15">
      <c r="A114" s="11">
        <v>90</v>
      </c>
      <c r="B114" s="28">
        <f t="shared" si="3"/>
        <v>150</v>
      </c>
      <c r="C114" s="29">
        <f t="shared" si="3"/>
        <v>39</v>
      </c>
      <c r="D114" s="29">
        <f t="shared" si="3"/>
        <v>111</v>
      </c>
      <c r="E114" s="12"/>
      <c r="F114" s="9">
        <v>58</v>
      </c>
      <c r="G114" s="9">
        <v>12</v>
      </c>
      <c r="H114" s="9">
        <v>46</v>
      </c>
      <c r="J114" s="9">
        <v>10</v>
      </c>
      <c r="K114" s="9">
        <v>5</v>
      </c>
      <c r="L114" s="9">
        <v>5</v>
      </c>
      <c r="N114" s="9">
        <v>24</v>
      </c>
      <c r="O114" s="9">
        <v>9</v>
      </c>
      <c r="P114" s="9">
        <v>15</v>
      </c>
      <c r="R114" s="9">
        <v>27</v>
      </c>
      <c r="S114" s="9">
        <v>7</v>
      </c>
      <c r="T114" s="9">
        <v>20</v>
      </c>
      <c r="V114" s="9">
        <v>10</v>
      </c>
      <c r="W114" s="9">
        <v>1</v>
      </c>
      <c r="X114" s="9">
        <v>9</v>
      </c>
      <c r="Z114" s="9">
        <v>15</v>
      </c>
      <c r="AA114" s="9">
        <v>5</v>
      </c>
      <c r="AB114" s="9">
        <v>10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114</v>
      </c>
      <c r="C115" s="29">
        <f t="shared" si="3"/>
        <v>41</v>
      </c>
      <c r="D115" s="29">
        <f t="shared" si="3"/>
        <v>73</v>
      </c>
      <c r="E115" s="12"/>
      <c r="F115" s="9">
        <v>49</v>
      </c>
      <c r="G115" s="9">
        <v>18</v>
      </c>
      <c r="H115" s="9">
        <v>31</v>
      </c>
      <c r="J115" s="9">
        <v>7</v>
      </c>
      <c r="K115" s="9">
        <v>0</v>
      </c>
      <c r="L115" s="9">
        <v>7</v>
      </c>
      <c r="N115" s="9">
        <v>19</v>
      </c>
      <c r="O115" s="9">
        <v>9</v>
      </c>
      <c r="P115" s="9">
        <v>10</v>
      </c>
      <c r="R115" s="9">
        <v>14</v>
      </c>
      <c r="S115" s="9">
        <v>2</v>
      </c>
      <c r="T115" s="9">
        <v>12</v>
      </c>
      <c r="V115" s="9">
        <v>13</v>
      </c>
      <c r="W115" s="9">
        <v>4</v>
      </c>
      <c r="X115" s="9">
        <v>9</v>
      </c>
      <c r="Z115" s="9">
        <v>6</v>
      </c>
      <c r="AA115" s="9">
        <v>4</v>
      </c>
      <c r="AB115" s="9">
        <v>2</v>
      </c>
      <c r="AD115" s="9">
        <v>6</v>
      </c>
      <c r="AE115" s="9">
        <v>4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139</v>
      </c>
      <c r="C116" s="29">
        <f t="shared" si="3"/>
        <v>29</v>
      </c>
      <c r="D116" s="29">
        <f t="shared" si="3"/>
        <v>110</v>
      </c>
      <c r="E116" s="12"/>
      <c r="F116" s="9">
        <v>55</v>
      </c>
      <c r="G116" s="9">
        <v>15</v>
      </c>
      <c r="H116" s="9">
        <v>40</v>
      </c>
      <c r="J116" s="9">
        <v>15</v>
      </c>
      <c r="K116" s="9">
        <v>3</v>
      </c>
      <c r="L116" s="9">
        <v>12</v>
      </c>
      <c r="N116" s="9">
        <v>22</v>
      </c>
      <c r="O116" s="9">
        <v>5</v>
      </c>
      <c r="P116" s="9">
        <v>17</v>
      </c>
      <c r="R116" s="9">
        <v>18</v>
      </c>
      <c r="S116" s="9">
        <v>5</v>
      </c>
      <c r="T116" s="9">
        <v>13</v>
      </c>
      <c r="V116" s="9">
        <v>9</v>
      </c>
      <c r="W116" s="9">
        <v>1</v>
      </c>
      <c r="X116" s="9">
        <v>8</v>
      </c>
      <c r="Z116" s="9">
        <v>9</v>
      </c>
      <c r="AA116" s="9">
        <v>0</v>
      </c>
      <c r="AB116" s="9">
        <v>9</v>
      </c>
      <c r="AD116" s="9">
        <v>11</v>
      </c>
      <c r="AE116" s="9">
        <v>0</v>
      </c>
      <c r="AF116" s="9">
        <v>11</v>
      </c>
    </row>
    <row r="117" spans="1:32" s="9" customFormat="1" ht="15" customHeight="1" x14ac:dyDescent="0.15">
      <c r="A117" s="11">
        <v>93</v>
      </c>
      <c r="B117" s="28">
        <f t="shared" si="3"/>
        <v>94</v>
      </c>
      <c r="C117" s="29">
        <f t="shared" si="3"/>
        <v>26</v>
      </c>
      <c r="D117" s="29">
        <f t="shared" si="3"/>
        <v>68</v>
      </c>
      <c r="E117" s="12"/>
      <c r="F117" s="9">
        <v>33</v>
      </c>
      <c r="G117" s="9">
        <v>8</v>
      </c>
      <c r="H117" s="9">
        <v>25</v>
      </c>
      <c r="J117" s="9">
        <v>10</v>
      </c>
      <c r="K117" s="9">
        <v>3</v>
      </c>
      <c r="L117" s="9">
        <v>7</v>
      </c>
      <c r="N117" s="9">
        <v>20</v>
      </c>
      <c r="O117" s="9">
        <v>3</v>
      </c>
      <c r="P117" s="9">
        <v>17</v>
      </c>
      <c r="R117" s="9">
        <v>8</v>
      </c>
      <c r="S117" s="9">
        <v>4</v>
      </c>
      <c r="T117" s="9">
        <v>4</v>
      </c>
      <c r="V117" s="9">
        <v>7</v>
      </c>
      <c r="W117" s="9">
        <v>3</v>
      </c>
      <c r="X117" s="9">
        <v>4</v>
      </c>
      <c r="Z117" s="9">
        <v>7</v>
      </c>
      <c r="AA117" s="9">
        <v>3</v>
      </c>
      <c r="AB117" s="9">
        <v>4</v>
      </c>
      <c r="AD117" s="9">
        <v>9</v>
      </c>
      <c r="AE117" s="9">
        <v>2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86</v>
      </c>
      <c r="C118" s="29">
        <f t="shared" si="3"/>
        <v>18</v>
      </c>
      <c r="D118" s="29">
        <f t="shared" si="3"/>
        <v>68</v>
      </c>
      <c r="E118" s="3"/>
      <c r="F118" s="16">
        <v>41</v>
      </c>
      <c r="G118" s="16">
        <v>6</v>
      </c>
      <c r="H118" s="16">
        <v>35</v>
      </c>
      <c r="I118" s="16"/>
      <c r="J118" s="16">
        <v>6</v>
      </c>
      <c r="K118" s="16">
        <v>2</v>
      </c>
      <c r="L118" s="16">
        <v>4</v>
      </c>
      <c r="M118" s="16"/>
      <c r="N118" s="16">
        <v>18</v>
      </c>
      <c r="O118" s="16">
        <v>6</v>
      </c>
      <c r="P118" s="16">
        <v>12</v>
      </c>
      <c r="Q118" s="16"/>
      <c r="R118" s="16">
        <v>9</v>
      </c>
      <c r="S118" s="16">
        <v>2</v>
      </c>
      <c r="T118" s="16">
        <v>7</v>
      </c>
      <c r="U118" s="16"/>
      <c r="V118" s="16">
        <v>3</v>
      </c>
      <c r="W118" s="16">
        <v>0</v>
      </c>
      <c r="X118" s="16">
        <v>3</v>
      </c>
      <c r="Y118" s="16"/>
      <c r="Z118" s="16">
        <v>4</v>
      </c>
      <c r="AA118" s="16">
        <v>0</v>
      </c>
      <c r="AB118" s="16">
        <v>4</v>
      </c>
      <c r="AC118" s="16"/>
      <c r="AD118" s="16">
        <v>5</v>
      </c>
      <c r="AE118" s="16">
        <v>2</v>
      </c>
      <c r="AF118" s="16">
        <v>3</v>
      </c>
    </row>
    <row r="119" spans="1:32" s="9" customFormat="1" ht="15" customHeight="1" x14ac:dyDescent="0.15">
      <c r="A119" s="13" t="s">
        <v>18</v>
      </c>
      <c r="B119" s="26">
        <f t="shared" si="3"/>
        <v>583</v>
      </c>
      <c r="C119" s="27">
        <f t="shared" si="3"/>
        <v>153</v>
      </c>
      <c r="D119" s="27">
        <f t="shared" si="3"/>
        <v>430</v>
      </c>
      <c r="E119" s="3"/>
      <c r="F119" s="15">
        <v>236</v>
      </c>
      <c r="G119" s="15">
        <v>59</v>
      </c>
      <c r="H119" s="15">
        <v>177</v>
      </c>
      <c r="I119" s="15"/>
      <c r="J119" s="15">
        <v>48</v>
      </c>
      <c r="K119" s="15">
        <v>13</v>
      </c>
      <c r="L119" s="15">
        <v>35</v>
      </c>
      <c r="M119" s="15"/>
      <c r="N119" s="15">
        <v>103</v>
      </c>
      <c r="O119" s="15">
        <v>32</v>
      </c>
      <c r="P119" s="15">
        <v>71</v>
      </c>
      <c r="Q119" s="15"/>
      <c r="R119" s="15">
        <v>76</v>
      </c>
      <c r="S119" s="15">
        <v>20</v>
      </c>
      <c r="T119" s="15">
        <v>56</v>
      </c>
      <c r="U119" s="15"/>
      <c r="V119" s="15">
        <v>42</v>
      </c>
      <c r="W119" s="15">
        <v>9</v>
      </c>
      <c r="X119" s="15">
        <v>33</v>
      </c>
      <c r="Y119" s="15"/>
      <c r="Z119" s="15">
        <v>41</v>
      </c>
      <c r="AA119" s="15">
        <v>12</v>
      </c>
      <c r="AB119" s="15">
        <v>29</v>
      </c>
      <c r="AC119" s="15"/>
      <c r="AD119" s="15">
        <v>37</v>
      </c>
      <c r="AE119" s="15">
        <v>8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53</v>
      </c>
      <c r="C120" s="29">
        <f t="shared" si="3"/>
        <v>5</v>
      </c>
      <c r="D120" s="29">
        <f t="shared" si="3"/>
        <v>48</v>
      </c>
      <c r="E120" s="12"/>
      <c r="F120" s="9">
        <v>24</v>
      </c>
      <c r="G120" s="9">
        <v>2</v>
      </c>
      <c r="H120" s="9">
        <v>22</v>
      </c>
      <c r="J120" s="9">
        <v>5</v>
      </c>
      <c r="K120" s="9">
        <v>1</v>
      </c>
      <c r="L120" s="9">
        <v>4</v>
      </c>
      <c r="N120" s="9">
        <v>7</v>
      </c>
      <c r="O120" s="9">
        <v>1</v>
      </c>
      <c r="P120" s="9">
        <v>6</v>
      </c>
      <c r="R120" s="9">
        <v>8</v>
      </c>
      <c r="S120" s="9">
        <v>1</v>
      </c>
      <c r="T120" s="9">
        <v>7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44</v>
      </c>
      <c r="C121" s="29">
        <f t="shared" si="3"/>
        <v>12</v>
      </c>
      <c r="D121" s="29">
        <f t="shared" si="3"/>
        <v>32</v>
      </c>
      <c r="E121" s="12"/>
      <c r="F121" s="9">
        <v>12</v>
      </c>
      <c r="G121" s="9">
        <v>0</v>
      </c>
      <c r="H121" s="9">
        <v>12</v>
      </c>
      <c r="J121" s="9">
        <v>4</v>
      </c>
      <c r="K121" s="9">
        <v>1</v>
      </c>
      <c r="L121" s="9">
        <v>3</v>
      </c>
      <c r="N121" s="9">
        <v>8</v>
      </c>
      <c r="O121" s="9">
        <v>4</v>
      </c>
      <c r="P121" s="9">
        <v>4</v>
      </c>
      <c r="R121" s="9">
        <v>8</v>
      </c>
      <c r="S121" s="9">
        <v>2</v>
      </c>
      <c r="T121" s="9">
        <v>6</v>
      </c>
      <c r="V121" s="9">
        <v>5</v>
      </c>
      <c r="W121" s="9">
        <v>3</v>
      </c>
      <c r="X121" s="9">
        <v>2</v>
      </c>
      <c r="Z121" s="9">
        <v>2</v>
      </c>
      <c r="AA121" s="9">
        <v>2</v>
      </c>
      <c r="AB121" s="9">
        <v>0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24</v>
      </c>
      <c r="C122" s="29">
        <f t="shared" si="3"/>
        <v>5</v>
      </c>
      <c r="D122" s="29">
        <f t="shared" si="3"/>
        <v>19</v>
      </c>
      <c r="E122" s="12"/>
      <c r="F122" s="9">
        <v>9</v>
      </c>
      <c r="G122" s="9">
        <v>2</v>
      </c>
      <c r="H122" s="9">
        <v>7</v>
      </c>
      <c r="J122" s="9">
        <v>2</v>
      </c>
      <c r="K122" s="9">
        <v>0</v>
      </c>
      <c r="L122" s="9">
        <v>2</v>
      </c>
      <c r="N122" s="9">
        <v>6</v>
      </c>
      <c r="O122" s="9">
        <v>2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3</v>
      </c>
      <c r="AE122" s="9">
        <v>1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30</v>
      </c>
      <c r="C123" s="29">
        <f t="shared" si="3"/>
        <v>9</v>
      </c>
      <c r="D123" s="29">
        <f t="shared" si="3"/>
        <v>21</v>
      </c>
      <c r="E123" s="12"/>
      <c r="F123" s="9">
        <v>16</v>
      </c>
      <c r="G123" s="9">
        <v>7</v>
      </c>
      <c r="H123" s="9">
        <v>9</v>
      </c>
      <c r="J123" s="9">
        <v>3</v>
      </c>
      <c r="K123" s="9">
        <v>0</v>
      </c>
      <c r="L123" s="9">
        <v>3</v>
      </c>
      <c r="N123" s="9">
        <v>3</v>
      </c>
      <c r="O123" s="9">
        <v>0</v>
      </c>
      <c r="P123" s="9">
        <v>3</v>
      </c>
      <c r="R123" s="9">
        <v>2</v>
      </c>
      <c r="S123" s="9">
        <v>1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3</v>
      </c>
      <c r="D124" s="29">
        <f t="shared" si="3"/>
        <v>19</v>
      </c>
      <c r="E124" s="3"/>
      <c r="F124" s="16">
        <v>8</v>
      </c>
      <c r="G124" s="16">
        <v>1</v>
      </c>
      <c r="H124" s="16">
        <v>7</v>
      </c>
      <c r="I124" s="16"/>
      <c r="J124" s="16">
        <v>0</v>
      </c>
      <c r="K124" s="16">
        <v>0</v>
      </c>
      <c r="L124" s="16">
        <v>0</v>
      </c>
      <c r="M124" s="16"/>
      <c r="N124" s="16">
        <v>1</v>
      </c>
      <c r="O124" s="16">
        <v>0</v>
      </c>
      <c r="P124" s="16">
        <v>1</v>
      </c>
      <c r="Q124" s="16"/>
      <c r="R124" s="16">
        <v>2</v>
      </c>
      <c r="S124" s="16">
        <v>0</v>
      </c>
      <c r="T124" s="16">
        <v>2</v>
      </c>
      <c r="U124" s="16"/>
      <c r="V124" s="16">
        <v>1</v>
      </c>
      <c r="W124" s="16">
        <v>0</v>
      </c>
      <c r="X124" s="16">
        <v>1</v>
      </c>
      <c r="Y124" s="16"/>
      <c r="Z124" s="16">
        <v>2</v>
      </c>
      <c r="AA124" s="16">
        <v>1</v>
      </c>
      <c r="AB124" s="16">
        <v>1</v>
      </c>
      <c r="AC124" s="16"/>
      <c r="AD124" s="16">
        <v>8</v>
      </c>
      <c r="AE124" s="16">
        <v>1</v>
      </c>
      <c r="AF124" s="16">
        <v>7</v>
      </c>
    </row>
    <row r="125" spans="1:32" s="9" customFormat="1" ht="15" customHeight="1" x14ac:dyDescent="0.15">
      <c r="A125" s="13" t="s">
        <v>19</v>
      </c>
      <c r="B125" s="26">
        <f t="shared" si="3"/>
        <v>173</v>
      </c>
      <c r="C125" s="27">
        <f t="shared" si="3"/>
        <v>34</v>
      </c>
      <c r="D125" s="32">
        <f t="shared" si="3"/>
        <v>139</v>
      </c>
      <c r="E125" s="3"/>
      <c r="F125" s="15">
        <v>69</v>
      </c>
      <c r="G125" s="15">
        <v>12</v>
      </c>
      <c r="H125" s="15">
        <v>57</v>
      </c>
      <c r="I125" s="15"/>
      <c r="J125" s="15">
        <v>14</v>
      </c>
      <c r="K125" s="15">
        <v>2</v>
      </c>
      <c r="L125" s="15">
        <v>12</v>
      </c>
      <c r="M125" s="15"/>
      <c r="N125" s="15">
        <v>25</v>
      </c>
      <c r="O125" s="15">
        <v>7</v>
      </c>
      <c r="P125" s="15">
        <v>18</v>
      </c>
      <c r="Q125" s="15"/>
      <c r="R125" s="15">
        <v>22</v>
      </c>
      <c r="S125" s="15">
        <v>4</v>
      </c>
      <c r="T125" s="15">
        <v>18</v>
      </c>
      <c r="U125" s="15"/>
      <c r="V125" s="15">
        <v>10</v>
      </c>
      <c r="W125" s="15">
        <v>3</v>
      </c>
      <c r="X125" s="15">
        <v>7</v>
      </c>
      <c r="Y125" s="15"/>
      <c r="Z125" s="15">
        <v>9</v>
      </c>
      <c r="AA125" s="15">
        <v>4</v>
      </c>
      <c r="AB125" s="15">
        <v>5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33</v>
      </c>
      <c r="C126" s="29">
        <f t="shared" si="3"/>
        <v>7</v>
      </c>
      <c r="D126" s="29">
        <f t="shared" si="3"/>
        <v>26</v>
      </c>
      <c r="E126" s="3"/>
      <c r="F126" s="9">
        <v>6</v>
      </c>
      <c r="G126" s="9">
        <v>0</v>
      </c>
      <c r="H126" s="9">
        <v>6</v>
      </c>
      <c r="J126" s="9">
        <v>4</v>
      </c>
      <c r="K126" s="9">
        <v>1</v>
      </c>
      <c r="L126" s="9">
        <v>3</v>
      </c>
      <c r="N126" s="9">
        <v>10</v>
      </c>
      <c r="O126" s="9">
        <v>3</v>
      </c>
      <c r="P126" s="9">
        <v>7</v>
      </c>
      <c r="R126" s="9">
        <v>6</v>
      </c>
      <c r="S126" s="9">
        <v>2</v>
      </c>
      <c r="T126" s="9">
        <v>4</v>
      </c>
      <c r="V126" s="9">
        <v>3</v>
      </c>
      <c r="W126" s="9">
        <v>0</v>
      </c>
      <c r="X126" s="9">
        <v>3</v>
      </c>
      <c r="Z126" s="9">
        <v>1</v>
      </c>
      <c r="AA126" s="9">
        <v>0</v>
      </c>
      <c r="AB126" s="9">
        <v>1</v>
      </c>
      <c r="AD126" s="9">
        <v>3</v>
      </c>
      <c r="AE126" s="9">
        <v>1</v>
      </c>
      <c r="AF126" s="9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17163</v>
      </c>
      <c r="C127" s="27">
        <f t="shared" si="3"/>
        <v>8110</v>
      </c>
      <c r="D127" s="32">
        <f t="shared" si="3"/>
        <v>9053</v>
      </c>
      <c r="E127" s="3"/>
      <c r="F127" s="15">
        <v>9648</v>
      </c>
      <c r="G127" s="15">
        <v>4575</v>
      </c>
      <c r="H127" s="15">
        <v>5073</v>
      </c>
      <c r="I127" s="15"/>
      <c r="J127" s="15">
        <v>1619</v>
      </c>
      <c r="K127" s="15">
        <v>756</v>
      </c>
      <c r="L127" s="15">
        <v>863</v>
      </c>
      <c r="M127" s="15"/>
      <c r="N127" s="15">
        <v>2599</v>
      </c>
      <c r="O127" s="15">
        <v>1220</v>
      </c>
      <c r="P127" s="15">
        <v>1379</v>
      </c>
      <c r="Q127" s="15"/>
      <c r="R127" s="15">
        <v>1362</v>
      </c>
      <c r="S127" s="15">
        <v>645</v>
      </c>
      <c r="T127" s="15">
        <v>717</v>
      </c>
      <c r="U127" s="15"/>
      <c r="V127" s="15">
        <v>817</v>
      </c>
      <c r="W127" s="15">
        <v>385</v>
      </c>
      <c r="X127" s="15">
        <v>432</v>
      </c>
      <c r="Y127" s="15"/>
      <c r="Z127" s="15">
        <v>800</v>
      </c>
      <c r="AA127" s="15">
        <v>370</v>
      </c>
      <c r="AB127" s="15">
        <v>430</v>
      </c>
      <c r="AC127" s="15"/>
      <c r="AD127" s="15">
        <v>318</v>
      </c>
      <c r="AE127" s="15">
        <v>159</v>
      </c>
      <c r="AF127" s="15">
        <v>159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1947</v>
      </c>
      <c r="C132" s="29">
        <f t="shared" ref="C132:D132" si="4">G132+K132+O132+S132+W132+AA132+AE132</f>
        <v>985</v>
      </c>
      <c r="D132" s="29">
        <f t="shared" si="4"/>
        <v>962</v>
      </c>
      <c r="E132" s="4"/>
      <c r="F132" s="19">
        <v>1353</v>
      </c>
      <c r="G132" s="10">
        <v>681</v>
      </c>
      <c r="H132" s="10">
        <v>672</v>
      </c>
      <c r="I132" s="10"/>
      <c r="J132" s="10">
        <v>188</v>
      </c>
      <c r="K132" s="10">
        <v>93</v>
      </c>
      <c r="L132" s="10">
        <v>95</v>
      </c>
      <c r="M132" s="10"/>
      <c r="N132" s="10">
        <v>194</v>
      </c>
      <c r="O132" s="10">
        <v>97</v>
      </c>
      <c r="P132" s="10">
        <v>97</v>
      </c>
      <c r="Q132" s="10"/>
      <c r="R132" s="10">
        <v>72</v>
      </c>
      <c r="S132" s="10">
        <v>41</v>
      </c>
      <c r="T132" s="10">
        <v>31</v>
      </c>
      <c r="U132" s="10"/>
      <c r="V132" s="10">
        <v>64</v>
      </c>
      <c r="W132" s="10">
        <v>31</v>
      </c>
      <c r="X132" s="10">
        <v>33</v>
      </c>
      <c r="Y132" s="10"/>
      <c r="Z132" s="10">
        <v>76</v>
      </c>
      <c r="AA132" s="10">
        <v>42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0.1134</v>
      </c>
      <c r="C133" s="21">
        <f t="shared" ref="C133:D133" si="5">ROUND(C132/C$138,4)</f>
        <v>0.1215</v>
      </c>
      <c r="D133" s="35">
        <f t="shared" si="5"/>
        <v>0.10630000000000001</v>
      </c>
      <c r="E133" s="3"/>
      <c r="F133" s="21">
        <v>0.14023631840796019</v>
      </c>
      <c r="G133" s="21">
        <v>0.14885245901639343</v>
      </c>
      <c r="H133" s="21">
        <v>0.13246599645180368</v>
      </c>
      <c r="I133" s="16"/>
      <c r="J133" s="21">
        <v>0.11612106238418778</v>
      </c>
      <c r="K133" s="21">
        <v>0.12301587301587301</v>
      </c>
      <c r="L133" s="21">
        <v>0.1100811123986095</v>
      </c>
      <c r="M133" s="16"/>
      <c r="N133" s="21">
        <v>7.4644093882262411E-2</v>
      </c>
      <c r="O133" s="21">
        <v>7.9508196721311472E-2</v>
      </c>
      <c r="P133" s="21">
        <v>7.0340826686004346E-2</v>
      </c>
      <c r="Q133" s="16"/>
      <c r="R133" s="21">
        <v>5.2863436123348019E-2</v>
      </c>
      <c r="S133" s="21">
        <v>6.3565891472868216E-2</v>
      </c>
      <c r="T133" s="21">
        <v>4.3235704323570434E-2</v>
      </c>
      <c r="U133" s="16"/>
      <c r="V133" s="21">
        <v>7.8335373317013457E-2</v>
      </c>
      <c r="W133" s="21">
        <v>8.0519480519480519E-2</v>
      </c>
      <c r="X133" s="21">
        <v>7.6388888888888895E-2</v>
      </c>
      <c r="Y133" s="16"/>
      <c r="Z133" s="21">
        <v>9.5000000000000001E-2</v>
      </c>
      <c r="AA133" s="21">
        <v>0.11351351351351352</v>
      </c>
      <c r="AB133" s="21">
        <v>7.9069767441860464E-2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7789</v>
      </c>
      <c r="C134" s="29">
        <f t="shared" ref="C134:D138" si="6">G134+K134+O134+S134+W134+AA134+AE134</f>
        <v>3965</v>
      </c>
      <c r="D134" s="29">
        <f t="shared" si="6"/>
        <v>3824</v>
      </c>
      <c r="E134" s="12"/>
      <c r="F134" s="23">
        <v>4741</v>
      </c>
      <c r="G134" s="23">
        <v>2372</v>
      </c>
      <c r="H134" s="23">
        <v>2369</v>
      </c>
      <c r="J134" s="19">
        <v>745</v>
      </c>
      <c r="K134" s="23">
        <v>375</v>
      </c>
      <c r="L134" s="23">
        <v>370</v>
      </c>
      <c r="N134" s="19">
        <v>1164</v>
      </c>
      <c r="O134" s="23">
        <v>583</v>
      </c>
      <c r="P134" s="23">
        <v>581</v>
      </c>
      <c r="R134" s="19">
        <v>494</v>
      </c>
      <c r="S134" s="23">
        <v>266</v>
      </c>
      <c r="T134" s="23">
        <v>228</v>
      </c>
      <c r="V134" s="19">
        <v>265</v>
      </c>
      <c r="W134" s="23">
        <v>143</v>
      </c>
      <c r="X134" s="23">
        <v>122</v>
      </c>
      <c r="Z134" s="19">
        <v>274</v>
      </c>
      <c r="AA134" s="23">
        <v>141</v>
      </c>
      <c r="AB134" s="23">
        <v>133</v>
      </c>
      <c r="AD134" s="19">
        <v>106</v>
      </c>
      <c r="AE134" s="23">
        <v>85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0.45379999999999998</v>
      </c>
      <c r="C135" s="21">
        <f t="shared" ref="C135:D135" si="7">ROUND(C134/C$138,4)</f>
        <v>0.4889</v>
      </c>
      <c r="D135" s="21">
        <f t="shared" si="7"/>
        <v>0.4224</v>
      </c>
      <c r="E135" s="20"/>
      <c r="F135" s="21">
        <v>0.49139718076285238</v>
      </c>
      <c r="G135" s="21">
        <v>0.51846994535519131</v>
      </c>
      <c r="H135" s="21">
        <v>0.4669820618963138</v>
      </c>
      <c r="J135" s="21">
        <v>0.46016059295861644</v>
      </c>
      <c r="K135" s="21">
        <v>0.49603174603174605</v>
      </c>
      <c r="L135" s="21">
        <v>0.42873696407879491</v>
      </c>
      <c r="N135" s="21">
        <v>0.44786456329357444</v>
      </c>
      <c r="O135" s="21">
        <v>0.47786885245901639</v>
      </c>
      <c r="P135" s="21">
        <v>0.42131979695431471</v>
      </c>
      <c r="R135" s="21">
        <v>0.36270190895741555</v>
      </c>
      <c r="S135" s="21">
        <v>0.41240310077519382</v>
      </c>
      <c r="T135" s="21">
        <v>0.31799163179916318</v>
      </c>
      <c r="V135" s="21">
        <v>0.32435740514075889</v>
      </c>
      <c r="W135" s="21">
        <v>0.37142857142857144</v>
      </c>
      <c r="X135" s="21">
        <v>0.28240740740740738</v>
      </c>
      <c r="Z135" s="21">
        <v>0.34250000000000003</v>
      </c>
      <c r="AA135" s="21">
        <v>0.38108108108108107</v>
      </c>
      <c r="AB135" s="21">
        <v>0.30930232558139537</v>
      </c>
      <c r="AD135" s="21">
        <v>0.33333333333333331</v>
      </c>
      <c r="AE135" s="21">
        <v>0.53459119496855345</v>
      </c>
      <c r="AF135" s="21">
        <v>0.13207547169811321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7427</v>
      </c>
      <c r="C136" s="29">
        <f t="shared" si="6"/>
        <v>3160</v>
      </c>
      <c r="D136" s="29">
        <f t="shared" si="6"/>
        <v>4267</v>
      </c>
      <c r="E136" s="4"/>
      <c r="F136" s="19">
        <v>3554</v>
      </c>
      <c r="G136" s="19">
        <v>1522</v>
      </c>
      <c r="H136" s="19">
        <v>2032</v>
      </c>
      <c r="I136" s="10"/>
      <c r="J136" s="19">
        <v>686</v>
      </c>
      <c r="K136" s="19">
        <v>288</v>
      </c>
      <c r="L136" s="19">
        <v>398</v>
      </c>
      <c r="M136" s="10"/>
      <c r="N136" s="19">
        <v>1241</v>
      </c>
      <c r="O136" s="19">
        <v>540</v>
      </c>
      <c r="P136" s="19">
        <v>701</v>
      </c>
      <c r="Q136" s="10"/>
      <c r="R136" s="19">
        <v>796</v>
      </c>
      <c r="S136" s="19">
        <v>338</v>
      </c>
      <c r="T136" s="19">
        <v>458</v>
      </c>
      <c r="U136" s="10"/>
      <c r="V136" s="19">
        <v>488</v>
      </c>
      <c r="W136" s="19">
        <v>211</v>
      </c>
      <c r="X136" s="19">
        <v>277</v>
      </c>
      <c r="Y136" s="10"/>
      <c r="Z136" s="19">
        <v>450</v>
      </c>
      <c r="AA136" s="19">
        <v>187</v>
      </c>
      <c r="AB136" s="19">
        <v>263</v>
      </c>
      <c r="AC136" s="10"/>
      <c r="AD136" s="19">
        <v>212</v>
      </c>
      <c r="AE136" s="19">
        <v>74</v>
      </c>
      <c r="AF136" s="19">
        <v>138</v>
      </c>
    </row>
    <row r="137" spans="1:32" s="9" customFormat="1" ht="15" customHeight="1" x14ac:dyDescent="0.15">
      <c r="A137" s="1" t="s">
        <v>38</v>
      </c>
      <c r="B137" s="20">
        <f>ROUND(B136/B$138,4)</f>
        <v>0.43269999999999997</v>
      </c>
      <c r="C137" s="21">
        <f t="shared" ref="C137:D137" si="8">ROUND(C136/C$138,4)</f>
        <v>0.3896</v>
      </c>
      <c r="D137" s="21">
        <f t="shared" si="8"/>
        <v>0.4713</v>
      </c>
      <c r="E137" s="3"/>
      <c r="F137" s="21">
        <v>0.36836650082918737</v>
      </c>
      <c r="G137" s="21">
        <v>0.33267759562841531</v>
      </c>
      <c r="H137" s="21">
        <v>0.40055194165188251</v>
      </c>
      <c r="I137" s="16"/>
      <c r="J137" s="21">
        <v>0.42371834465719582</v>
      </c>
      <c r="K137" s="21">
        <v>0.38095238095238093</v>
      </c>
      <c r="L137" s="21">
        <v>0.46118192352259557</v>
      </c>
      <c r="M137" s="16"/>
      <c r="N137" s="21">
        <v>0.47749134282416317</v>
      </c>
      <c r="O137" s="21">
        <v>0.44262295081967212</v>
      </c>
      <c r="P137" s="21">
        <v>0.50833937635968096</v>
      </c>
      <c r="Q137" s="16"/>
      <c r="R137" s="21">
        <v>0.58443465491923641</v>
      </c>
      <c r="S137" s="21">
        <v>0.524031007751938</v>
      </c>
      <c r="T137" s="21">
        <v>0.63877266387726639</v>
      </c>
      <c r="U137" s="16"/>
      <c r="V137" s="21">
        <v>0.59730722154222771</v>
      </c>
      <c r="W137" s="21">
        <v>0.54805194805194801</v>
      </c>
      <c r="X137" s="21">
        <v>0.64120370370370372</v>
      </c>
      <c r="Y137" s="16"/>
      <c r="Z137" s="21">
        <v>0.5625</v>
      </c>
      <c r="AA137" s="21">
        <v>0.50540540540540535</v>
      </c>
      <c r="AB137" s="21">
        <v>0.61162790697674418</v>
      </c>
      <c r="AC137" s="16"/>
      <c r="AD137" s="21">
        <v>0.66666666666666663</v>
      </c>
      <c r="AE137" s="21">
        <v>0.46540880503144655</v>
      </c>
      <c r="AF137" s="21">
        <v>0.86792452830188682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17163</v>
      </c>
      <c r="C138" s="27">
        <f t="shared" si="6"/>
        <v>8110</v>
      </c>
      <c r="D138" s="27">
        <f t="shared" si="6"/>
        <v>9053</v>
      </c>
      <c r="E138" s="14"/>
      <c r="F138" s="25">
        <v>9648</v>
      </c>
      <c r="G138" s="25">
        <v>4575</v>
      </c>
      <c r="H138" s="25">
        <v>5073</v>
      </c>
      <c r="I138" s="15"/>
      <c r="J138" s="25">
        <v>1619</v>
      </c>
      <c r="K138" s="25">
        <v>756</v>
      </c>
      <c r="L138" s="25">
        <v>863</v>
      </c>
      <c r="M138" s="15"/>
      <c r="N138" s="25">
        <v>2599</v>
      </c>
      <c r="O138" s="25">
        <v>1220</v>
      </c>
      <c r="P138" s="25">
        <v>1379</v>
      </c>
      <c r="Q138" s="15"/>
      <c r="R138" s="25">
        <v>1362</v>
      </c>
      <c r="S138" s="25">
        <v>645</v>
      </c>
      <c r="T138" s="25">
        <v>717</v>
      </c>
      <c r="U138" s="15"/>
      <c r="V138" s="25">
        <v>817</v>
      </c>
      <c r="W138" s="25">
        <v>385</v>
      </c>
      <c r="X138" s="25">
        <v>432</v>
      </c>
      <c r="Y138" s="15"/>
      <c r="Z138" s="25">
        <v>800</v>
      </c>
      <c r="AA138" s="25">
        <v>370</v>
      </c>
      <c r="AB138" s="25">
        <v>430</v>
      </c>
      <c r="AC138" s="15"/>
      <c r="AD138" s="25">
        <v>318</v>
      </c>
      <c r="AE138" s="25">
        <v>159</v>
      </c>
      <c r="AF138" s="25">
        <v>159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150C-C884-4E4D-88D1-4994A6C06D78}">
  <sheetPr>
    <pageSetUpPr fitToPage="1"/>
  </sheetPr>
  <dimension ref="A2:AG142"/>
  <sheetViews>
    <sheetView zoomScaleNormal="100" workbookViewId="0">
      <selection activeCell="A3" sqref="A3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155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48</v>
      </c>
      <c r="C6" s="75">
        <f>SUM(G6,K6,O6,S6,W6,AA6,AE6)</f>
        <v>28</v>
      </c>
      <c r="D6" s="75">
        <f>SUM(H6,L6,P6,T6,X6,AB6,AF6)</f>
        <v>20</v>
      </c>
      <c r="E6" s="12"/>
      <c r="F6" s="58">
        <v>32</v>
      </c>
      <c r="G6" s="59">
        <v>18</v>
      </c>
      <c r="H6" s="60">
        <v>14</v>
      </c>
      <c r="I6" s="59"/>
      <c r="J6" s="58">
        <v>7</v>
      </c>
      <c r="K6" s="59">
        <v>4</v>
      </c>
      <c r="L6" s="60">
        <v>3</v>
      </c>
      <c r="M6" s="59"/>
      <c r="N6" s="58">
        <v>5</v>
      </c>
      <c r="O6" s="59">
        <v>4</v>
      </c>
      <c r="P6" s="60">
        <v>1</v>
      </c>
      <c r="Q6" s="59"/>
      <c r="R6" s="58">
        <v>2</v>
      </c>
      <c r="S6" s="59">
        <v>1</v>
      </c>
      <c r="T6" s="60">
        <v>1</v>
      </c>
      <c r="U6" s="59"/>
      <c r="V6" s="58">
        <v>1</v>
      </c>
      <c r="W6" s="59">
        <v>0</v>
      </c>
      <c r="X6" s="60">
        <v>1</v>
      </c>
      <c r="Y6" s="59"/>
      <c r="Z6" s="58">
        <v>1</v>
      </c>
      <c r="AA6" s="59">
        <v>1</v>
      </c>
      <c r="AB6" s="60">
        <v>0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65</v>
      </c>
      <c r="C7" s="75">
        <f t="shared" si="0"/>
        <v>32</v>
      </c>
      <c r="D7" s="75">
        <f t="shared" si="0"/>
        <v>33</v>
      </c>
      <c r="E7" s="12"/>
      <c r="F7" s="58">
        <v>50</v>
      </c>
      <c r="G7" s="59">
        <v>26</v>
      </c>
      <c r="H7" s="60">
        <v>24</v>
      </c>
      <c r="I7" s="59"/>
      <c r="J7" s="58">
        <v>3</v>
      </c>
      <c r="K7" s="59">
        <v>1</v>
      </c>
      <c r="L7" s="60">
        <v>2</v>
      </c>
      <c r="M7" s="59"/>
      <c r="N7" s="58">
        <v>6</v>
      </c>
      <c r="O7" s="59">
        <v>3</v>
      </c>
      <c r="P7" s="60">
        <v>3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1</v>
      </c>
      <c r="X7" s="60">
        <v>1</v>
      </c>
      <c r="Y7" s="59"/>
      <c r="Z7" s="58">
        <v>2</v>
      </c>
      <c r="AA7" s="59">
        <v>0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63</v>
      </c>
      <c r="C8" s="75">
        <f t="shared" si="0"/>
        <v>30</v>
      </c>
      <c r="D8" s="75">
        <f t="shared" si="0"/>
        <v>33</v>
      </c>
      <c r="E8" s="12"/>
      <c r="F8" s="58">
        <v>41</v>
      </c>
      <c r="G8" s="59">
        <v>21</v>
      </c>
      <c r="H8" s="60">
        <v>20</v>
      </c>
      <c r="I8" s="59"/>
      <c r="J8" s="58">
        <v>6</v>
      </c>
      <c r="K8" s="59">
        <v>2</v>
      </c>
      <c r="L8" s="60">
        <v>4</v>
      </c>
      <c r="M8" s="59"/>
      <c r="N8" s="58">
        <v>9</v>
      </c>
      <c r="O8" s="59">
        <v>4</v>
      </c>
      <c r="P8" s="60">
        <v>5</v>
      </c>
      <c r="Q8" s="59"/>
      <c r="R8" s="58">
        <v>3</v>
      </c>
      <c r="S8" s="59">
        <v>1</v>
      </c>
      <c r="T8" s="60">
        <v>2</v>
      </c>
      <c r="U8" s="59"/>
      <c r="V8" s="58">
        <v>2</v>
      </c>
      <c r="W8" s="59">
        <v>0</v>
      </c>
      <c r="X8" s="60">
        <v>2</v>
      </c>
      <c r="Y8" s="59"/>
      <c r="Z8" s="58">
        <v>2</v>
      </c>
      <c r="AA8" s="59">
        <v>2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86</v>
      </c>
      <c r="C9" s="75">
        <f t="shared" si="0"/>
        <v>42</v>
      </c>
      <c r="D9" s="75">
        <f t="shared" si="0"/>
        <v>44</v>
      </c>
      <c r="E9" s="12"/>
      <c r="F9" s="58">
        <v>64</v>
      </c>
      <c r="G9" s="59">
        <v>31</v>
      </c>
      <c r="H9" s="60">
        <v>33</v>
      </c>
      <c r="I9" s="59"/>
      <c r="J9" s="58">
        <v>8</v>
      </c>
      <c r="K9" s="59">
        <v>4</v>
      </c>
      <c r="L9" s="60">
        <v>4</v>
      </c>
      <c r="M9" s="59"/>
      <c r="N9" s="58">
        <v>6</v>
      </c>
      <c r="O9" s="59">
        <v>3</v>
      </c>
      <c r="P9" s="60">
        <v>3</v>
      </c>
      <c r="Q9" s="59"/>
      <c r="R9" s="58">
        <v>3</v>
      </c>
      <c r="S9" s="59">
        <v>1</v>
      </c>
      <c r="T9" s="60">
        <v>2</v>
      </c>
      <c r="U9" s="59"/>
      <c r="V9" s="58">
        <v>4</v>
      </c>
      <c r="W9" s="59">
        <v>2</v>
      </c>
      <c r="X9" s="60">
        <v>2</v>
      </c>
      <c r="Y9" s="59"/>
      <c r="Z9" s="58">
        <v>1</v>
      </c>
      <c r="AA9" s="59">
        <v>1</v>
      </c>
      <c r="AB9" s="60">
        <v>0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76</v>
      </c>
      <c r="C10" s="75">
        <f t="shared" si="0"/>
        <v>43</v>
      </c>
      <c r="D10" s="75">
        <f t="shared" si="0"/>
        <v>33</v>
      </c>
      <c r="E10" s="12"/>
      <c r="F10" s="58">
        <v>58</v>
      </c>
      <c r="G10" s="59">
        <v>32</v>
      </c>
      <c r="H10" s="60">
        <v>26</v>
      </c>
      <c r="I10" s="59"/>
      <c r="J10" s="58">
        <v>7</v>
      </c>
      <c r="K10" s="59">
        <v>5</v>
      </c>
      <c r="L10" s="60">
        <v>2</v>
      </c>
      <c r="M10" s="59"/>
      <c r="N10" s="58">
        <v>4</v>
      </c>
      <c r="O10" s="59">
        <v>2</v>
      </c>
      <c r="P10" s="60">
        <v>2</v>
      </c>
      <c r="Q10" s="59"/>
      <c r="R10" s="58">
        <v>3</v>
      </c>
      <c r="S10" s="59">
        <v>1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3</v>
      </c>
      <c r="AA10" s="59">
        <v>2</v>
      </c>
      <c r="AB10" s="60">
        <v>1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338</v>
      </c>
      <c r="C11" s="78">
        <f t="shared" si="0"/>
        <v>175</v>
      </c>
      <c r="D11" s="79">
        <f t="shared" si="0"/>
        <v>163</v>
      </c>
      <c r="E11" s="14"/>
      <c r="F11" s="61">
        <v>245</v>
      </c>
      <c r="G11" s="62">
        <v>128</v>
      </c>
      <c r="H11" s="63">
        <v>117</v>
      </c>
      <c r="I11" s="62"/>
      <c r="J11" s="61">
        <v>31</v>
      </c>
      <c r="K11" s="62">
        <v>16</v>
      </c>
      <c r="L11" s="63">
        <v>15</v>
      </c>
      <c r="M11" s="62"/>
      <c r="N11" s="61">
        <v>30</v>
      </c>
      <c r="O11" s="62">
        <v>16</v>
      </c>
      <c r="P11" s="63">
        <v>14</v>
      </c>
      <c r="Q11" s="62"/>
      <c r="R11" s="61">
        <v>13</v>
      </c>
      <c r="S11" s="62">
        <v>5</v>
      </c>
      <c r="T11" s="63">
        <v>8</v>
      </c>
      <c r="U11" s="62"/>
      <c r="V11" s="61">
        <v>10</v>
      </c>
      <c r="W11" s="62">
        <v>4</v>
      </c>
      <c r="X11" s="63">
        <v>6</v>
      </c>
      <c r="Y11" s="62"/>
      <c r="Z11" s="61">
        <v>9</v>
      </c>
      <c r="AA11" s="62">
        <v>6</v>
      </c>
      <c r="AB11" s="63">
        <v>3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86</v>
      </c>
      <c r="C12" s="75">
        <f t="shared" si="0"/>
        <v>39</v>
      </c>
      <c r="D12" s="75">
        <f t="shared" si="0"/>
        <v>47</v>
      </c>
      <c r="E12" s="12"/>
      <c r="F12" s="58">
        <v>67</v>
      </c>
      <c r="G12" s="59">
        <v>30</v>
      </c>
      <c r="H12" s="60">
        <v>37</v>
      </c>
      <c r="I12" s="59"/>
      <c r="J12" s="58">
        <v>4</v>
      </c>
      <c r="K12" s="59">
        <v>2</v>
      </c>
      <c r="L12" s="60">
        <v>2</v>
      </c>
      <c r="M12" s="59"/>
      <c r="N12" s="58">
        <v>8</v>
      </c>
      <c r="O12" s="59">
        <v>3</v>
      </c>
      <c r="P12" s="60">
        <v>5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84</v>
      </c>
      <c r="C13" s="75">
        <f t="shared" si="0"/>
        <v>45</v>
      </c>
      <c r="D13" s="75">
        <f t="shared" si="0"/>
        <v>39</v>
      </c>
      <c r="E13" s="12"/>
      <c r="F13" s="58">
        <v>58</v>
      </c>
      <c r="G13" s="59">
        <v>31</v>
      </c>
      <c r="H13" s="60">
        <v>27</v>
      </c>
      <c r="I13" s="59"/>
      <c r="J13" s="58">
        <v>15</v>
      </c>
      <c r="K13" s="59">
        <v>8</v>
      </c>
      <c r="L13" s="60">
        <v>7</v>
      </c>
      <c r="M13" s="59"/>
      <c r="N13" s="58">
        <v>5</v>
      </c>
      <c r="O13" s="59">
        <v>3</v>
      </c>
      <c r="P13" s="60">
        <v>2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3</v>
      </c>
      <c r="AA13" s="59">
        <v>1</v>
      </c>
      <c r="AB13" s="60">
        <v>2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115</v>
      </c>
      <c r="C14" s="75">
        <f t="shared" si="0"/>
        <v>58</v>
      </c>
      <c r="D14" s="75">
        <f t="shared" si="0"/>
        <v>57</v>
      </c>
      <c r="E14" s="12"/>
      <c r="F14" s="58">
        <v>86</v>
      </c>
      <c r="G14" s="59">
        <v>44</v>
      </c>
      <c r="H14" s="60">
        <v>42</v>
      </c>
      <c r="I14" s="59"/>
      <c r="J14" s="58">
        <v>11</v>
      </c>
      <c r="K14" s="59">
        <v>3</v>
      </c>
      <c r="L14" s="60">
        <v>8</v>
      </c>
      <c r="M14" s="59"/>
      <c r="N14" s="58">
        <v>11</v>
      </c>
      <c r="O14" s="59">
        <v>5</v>
      </c>
      <c r="P14" s="60">
        <v>6</v>
      </c>
      <c r="Q14" s="59"/>
      <c r="R14" s="58">
        <v>3</v>
      </c>
      <c r="S14" s="59">
        <v>3</v>
      </c>
      <c r="T14" s="60">
        <v>0</v>
      </c>
      <c r="U14" s="59"/>
      <c r="V14" s="58">
        <v>1</v>
      </c>
      <c r="W14" s="59">
        <v>0</v>
      </c>
      <c r="X14" s="60">
        <v>1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102</v>
      </c>
      <c r="C15" s="75">
        <f t="shared" si="0"/>
        <v>52</v>
      </c>
      <c r="D15" s="75">
        <f t="shared" si="0"/>
        <v>50</v>
      </c>
      <c r="E15" s="12"/>
      <c r="F15" s="58">
        <v>69</v>
      </c>
      <c r="G15" s="59">
        <v>34</v>
      </c>
      <c r="H15" s="60">
        <v>35</v>
      </c>
      <c r="I15" s="59"/>
      <c r="J15" s="58">
        <v>14</v>
      </c>
      <c r="K15" s="59">
        <v>6</v>
      </c>
      <c r="L15" s="60">
        <v>8</v>
      </c>
      <c r="M15" s="59"/>
      <c r="N15" s="58">
        <v>8</v>
      </c>
      <c r="O15" s="59">
        <v>4</v>
      </c>
      <c r="P15" s="60">
        <v>4</v>
      </c>
      <c r="Q15" s="59"/>
      <c r="R15" s="58">
        <v>5</v>
      </c>
      <c r="S15" s="59">
        <v>4</v>
      </c>
      <c r="T15" s="60">
        <v>1</v>
      </c>
      <c r="U15" s="59"/>
      <c r="V15" s="58">
        <v>3</v>
      </c>
      <c r="W15" s="59">
        <v>2</v>
      </c>
      <c r="X15" s="60">
        <v>1</v>
      </c>
      <c r="Y15" s="59"/>
      <c r="Z15" s="58">
        <v>3</v>
      </c>
      <c r="AA15" s="59">
        <v>2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119</v>
      </c>
      <c r="C16" s="75">
        <f t="shared" si="0"/>
        <v>68</v>
      </c>
      <c r="D16" s="75">
        <f t="shared" si="0"/>
        <v>51</v>
      </c>
      <c r="E16" s="12"/>
      <c r="F16" s="58">
        <v>81</v>
      </c>
      <c r="G16" s="59">
        <v>49</v>
      </c>
      <c r="H16" s="60">
        <v>32</v>
      </c>
      <c r="I16" s="59"/>
      <c r="J16" s="58">
        <v>9</v>
      </c>
      <c r="K16" s="59">
        <v>4</v>
      </c>
      <c r="L16" s="60">
        <v>5</v>
      </c>
      <c r="M16" s="59"/>
      <c r="N16" s="58">
        <v>11</v>
      </c>
      <c r="O16" s="59">
        <v>6</v>
      </c>
      <c r="P16" s="60">
        <v>5</v>
      </c>
      <c r="Q16" s="59"/>
      <c r="R16" s="58">
        <v>4</v>
      </c>
      <c r="S16" s="59">
        <v>3</v>
      </c>
      <c r="T16" s="60">
        <v>1</v>
      </c>
      <c r="U16" s="59"/>
      <c r="V16" s="58">
        <v>4</v>
      </c>
      <c r="W16" s="59">
        <v>2</v>
      </c>
      <c r="X16" s="60">
        <v>2</v>
      </c>
      <c r="Y16" s="59"/>
      <c r="Z16" s="58">
        <v>10</v>
      </c>
      <c r="AA16" s="59">
        <v>4</v>
      </c>
      <c r="AB16" s="60">
        <v>6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506</v>
      </c>
      <c r="C17" s="78">
        <f t="shared" si="0"/>
        <v>262</v>
      </c>
      <c r="D17" s="79">
        <f t="shared" si="0"/>
        <v>244</v>
      </c>
      <c r="E17" s="14"/>
      <c r="F17" s="61">
        <v>361</v>
      </c>
      <c r="G17" s="62">
        <v>188</v>
      </c>
      <c r="H17" s="63">
        <v>173</v>
      </c>
      <c r="I17" s="62"/>
      <c r="J17" s="61">
        <v>53</v>
      </c>
      <c r="K17" s="62">
        <v>23</v>
      </c>
      <c r="L17" s="63">
        <v>30</v>
      </c>
      <c r="M17" s="62"/>
      <c r="N17" s="61">
        <v>43</v>
      </c>
      <c r="O17" s="62">
        <v>21</v>
      </c>
      <c r="P17" s="63">
        <v>22</v>
      </c>
      <c r="Q17" s="62"/>
      <c r="R17" s="61">
        <v>18</v>
      </c>
      <c r="S17" s="62">
        <v>13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21</v>
      </c>
      <c r="AA17" s="62">
        <v>11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125</v>
      </c>
      <c r="C18" s="75">
        <f t="shared" si="0"/>
        <v>65</v>
      </c>
      <c r="D18" s="75">
        <f t="shared" si="0"/>
        <v>60</v>
      </c>
      <c r="E18" s="12"/>
      <c r="F18" s="58">
        <v>102</v>
      </c>
      <c r="G18" s="59">
        <v>51</v>
      </c>
      <c r="H18" s="60">
        <v>51</v>
      </c>
      <c r="I18" s="59"/>
      <c r="J18" s="58">
        <v>6</v>
      </c>
      <c r="K18" s="59">
        <v>3</v>
      </c>
      <c r="L18" s="60">
        <v>3</v>
      </c>
      <c r="M18" s="59"/>
      <c r="N18" s="58">
        <v>6</v>
      </c>
      <c r="O18" s="59">
        <v>5</v>
      </c>
      <c r="P18" s="60">
        <v>1</v>
      </c>
      <c r="Q18" s="59"/>
      <c r="R18" s="58">
        <v>2</v>
      </c>
      <c r="S18" s="59">
        <v>2</v>
      </c>
      <c r="T18" s="60">
        <v>0</v>
      </c>
      <c r="U18" s="59"/>
      <c r="V18" s="58">
        <v>2</v>
      </c>
      <c r="W18" s="59">
        <v>0</v>
      </c>
      <c r="X18" s="60">
        <v>2</v>
      </c>
      <c r="Y18" s="59"/>
      <c r="Z18" s="58">
        <v>7</v>
      </c>
      <c r="AA18" s="59">
        <v>4</v>
      </c>
      <c r="AB18" s="60">
        <v>3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142</v>
      </c>
      <c r="C19" s="75">
        <f t="shared" si="0"/>
        <v>68</v>
      </c>
      <c r="D19" s="75">
        <f t="shared" si="0"/>
        <v>74</v>
      </c>
      <c r="E19" s="12"/>
      <c r="F19" s="58">
        <v>101</v>
      </c>
      <c r="G19" s="59">
        <v>50</v>
      </c>
      <c r="H19" s="60">
        <v>51</v>
      </c>
      <c r="I19" s="59"/>
      <c r="J19" s="58">
        <v>17</v>
      </c>
      <c r="K19" s="59">
        <v>9</v>
      </c>
      <c r="L19" s="60">
        <v>8</v>
      </c>
      <c r="M19" s="59"/>
      <c r="N19" s="58">
        <v>12</v>
      </c>
      <c r="O19" s="59">
        <v>5</v>
      </c>
      <c r="P19" s="60">
        <v>7</v>
      </c>
      <c r="Q19" s="59"/>
      <c r="R19" s="58">
        <v>3</v>
      </c>
      <c r="S19" s="59">
        <v>1</v>
      </c>
      <c r="T19" s="60">
        <v>2</v>
      </c>
      <c r="U19" s="59"/>
      <c r="V19" s="58">
        <v>5</v>
      </c>
      <c r="W19" s="59">
        <v>1</v>
      </c>
      <c r="X19" s="60">
        <v>4</v>
      </c>
      <c r="Y19" s="59"/>
      <c r="Z19" s="58">
        <v>4</v>
      </c>
      <c r="AA19" s="59">
        <v>2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129</v>
      </c>
      <c r="C20" s="75">
        <f t="shared" si="0"/>
        <v>58</v>
      </c>
      <c r="D20" s="75">
        <f t="shared" si="0"/>
        <v>71</v>
      </c>
      <c r="E20" s="12"/>
      <c r="F20" s="58">
        <v>90</v>
      </c>
      <c r="G20" s="59">
        <v>40</v>
      </c>
      <c r="H20" s="60">
        <v>50</v>
      </c>
      <c r="I20" s="59"/>
      <c r="J20" s="58">
        <v>9</v>
      </c>
      <c r="K20" s="59">
        <v>3</v>
      </c>
      <c r="L20" s="60">
        <v>6</v>
      </c>
      <c r="M20" s="59"/>
      <c r="N20" s="58">
        <v>12</v>
      </c>
      <c r="O20" s="59">
        <v>5</v>
      </c>
      <c r="P20" s="60">
        <v>7</v>
      </c>
      <c r="Q20" s="59"/>
      <c r="R20" s="58">
        <v>6</v>
      </c>
      <c r="S20" s="59">
        <v>4</v>
      </c>
      <c r="T20" s="60">
        <v>2</v>
      </c>
      <c r="U20" s="59"/>
      <c r="V20" s="58">
        <v>8</v>
      </c>
      <c r="W20" s="59">
        <v>3</v>
      </c>
      <c r="X20" s="60">
        <v>5</v>
      </c>
      <c r="Y20" s="59"/>
      <c r="Z20" s="58">
        <v>4</v>
      </c>
      <c r="AA20" s="59">
        <v>3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154</v>
      </c>
      <c r="C21" s="75">
        <f t="shared" si="0"/>
        <v>74</v>
      </c>
      <c r="D21" s="75">
        <f t="shared" si="0"/>
        <v>80</v>
      </c>
      <c r="E21" s="12"/>
      <c r="F21" s="58">
        <v>112</v>
      </c>
      <c r="G21" s="59">
        <v>47</v>
      </c>
      <c r="H21" s="60">
        <v>65</v>
      </c>
      <c r="I21" s="59"/>
      <c r="J21" s="58">
        <v>13</v>
      </c>
      <c r="K21" s="59">
        <v>10</v>
      </c>
      <c r="L21" s="60">
        <v>3</v>
      </c>
      <c r="M21" s="59"/>
      <c r="N21" s="58">
        <v>14</v>
      </c>
      <c r="O21" s="59">
        <v>9</v>
      </c>
      <c r="P21" s="60">
        <v>5</v>
      </c>
      <c r="Q21" s="59"/>
      <c r="R21" s="58">
        <v>4</v>
      </c>
      <c r="S21" s="59">
        <v>2</v>
      </c>
      <c r="T21" s="60">
        <v>2</v>
      </c>
      <c r="U21" s="59"/>
      <c r="V21" s="58">
        <v>5</v>
      </c>
      <c r="W21" s="59">
        <v>1</v>
      </c>
      <c r="X21" s="60">
        <v>4</v>
      </c>
      <c r="Y21" s="59"/>
      <c r="Z21" s="58">
        <v>6</v>
      </c>
      <c r="AA21" s="59">
        <v>5</v>
      </c>
      <c r="AB21" s="60">
        <v>1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152</v>
      </c>
      <c r="C22" s="75">
        <f t="shared" si="0"/>
        <v>81</v>
      </c>
      <c r="D22" s="75">
        <f t="shared" si="0"/>
        <v>71</v>
      </c>
      <c r="E22" s="12"/>
      <c r="F22" s="58">
        <v>92</v>
      </c>
      <c r="G22" s="59">
        <v>51</v>
      </c>
      <c r="H22" s="60">
        <v>41</v>
      </c>
      <c r="I22" s="59"/>
      <c r="J22" s="58">
        <v>17</v>
      </c>
      <c r="K22" s="59">
        <v>11</v>
      </c>
      <c r="L22" s="60">
        <v>6</v>
      </c>
      <c r="M22" s="59"/>
      <c r="N22" s="58">
        <v>24</v>
      </c>
      <c r="O22" s="59">
        <v>11</v>
      </c>
      <c r="P22" s="60">
        <v>13</v>
      </c>
      <c r="Q22" s="59"/>
      <c r="R22" s="58">
        <v>7</v>
      </c>
      <c r="S22" s="59">
        <v>3</v>
      </c>
      <c r="T22" s="60">
        <v>4</v>
      </c>
      <c r="U22" s="59"/>
      <c r="V22" s="58">
        <v>3</v>
      </c>
      <c r="W22" s="59">
        <v>1</v>
      </c>
      <c r="X22" s="60">
        <v>2</v>
      </c>
      <c r="Y22" s="59"/>
      <c r="Z22" s="58">
        <v>9</v>
      </c>
      <c r="AA22" s="59">
        <v>4</v>
      </c>
      <c r="AB22" s="60">
        <v>5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702</v>
      </c>
      <c r="C23" s="78">
        <f t="shared" si="0"/>
        <v>346</v>
      </c>
      <c r="D23" s="79">
        <f t="shared" si="0"/>
        <v>356</v>
      </c>
      <c r="E23" s="14"/>
      <c r="F23" s="61">
        <v>497</v>
      </c>
      <c r="G23" s="62">
        <v>239</v>
      </c>
      <c r="H23" s="63">
        <v>258</v>
      </c>
      <c r="I23" s="62"/>
      <c r="J23" s="61">
        <v>62</v>
      </c>
      <c r="K23" s="62">
        <v>36</v>
      </c>
      <c r="L23" s="63">
        <v>26</v>
      </c>
      <c r="M23" s="62"/>
      <c r="N23" s="61">
        <v>68</v>
      </c>
      <c r="O23" s="62">
        <v>35</v>
      </c>
      <c r="P23" s="63">
        <v>33</v>
      </c>
      <c r="Q23" s="62"/>
      <c r="R23" s="61">
        <v>22</v>
      </c>
      <c r="S23" s="62">
        <v>12</v>
      </c>
      <c r="T23" s="63">
        <v>10</v>
      </c>
      <c r="U23" s="62"/>
      <c r="V23" s="61">
        <v>23</v>
      </c>
      <c r="W23" s="62">
        <v>6</v>
      </c>
      <c r="X23" s="63">
        <v>17</v>
      </c>
      <c r="Y23" s="62"/>
      <c r="Z23" s="61">
        <v>30</v>
      </c>
      <c r="AA23" s="62">
        <v>18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131</v>
      </c>
      <c r="C24" s="75">
        <f t="shared" si="0"/>
        <v>72</v>
      </c>
      <c r="D24" s="75">
        <f t="shared" si="0"/>
        <v>59</v>
      </c>
      <c r="E24" s="12"/>
      <c r="F24" s="58">
        <v>79</v>
      </c>
      <c r="G24" s="59">
        <v>43</v>
      </c>
      <c r="H24" s="60">
        <v>36</v>
      </c>
      <c r="I24" s="59"/>
      <c r="J24" s="58">
        <v>15</v>
      </c>
      <c r="K24" s="59">
        <v>11</v>
      </c>
      <c r="L24" s="60">
        <v>4</v>
      </c>
      <c r="M24" s="59"/>
      <c r="N24" s="58">
        <v>19</v>
      </c>
      <c r="O24" s="59">
        <v>6</v>
      </c>
      <c r="P24" s="60">
        <v>13</v>
      </c>
      <c r="Q24" s="59"/>
      <c r="R24" s="58">
        <v>6</v>
      </c>
      <c r="S24" s="59">
        <v>5</v>
      </c>
      <c r="T24" s="60">
        <v>1</v>
      </c>
      <c r="U24" s="59"/>
      <c r="V24" s="58">
        <v>6</v>
      </c>
      <c r="W24" s="59">
        <v>4</v>
      </c>
      <c r="X24" s="60">
        <v>2</v>
      </c>
      <c r="Y24" s="59"/>
      <c r="Z24" s="58">
        <v>6</v>
      </c>
      <c r="AA24" s="59">
        <v>3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144</v>
      </c>
      <c r="C25" s="75">
        <f t="shared" si="0"/>
        <v>79</v>
      </c>
      <c r="D25" s="75">
        <f t="shared" si="0"/>
        <v>65</v>
      </c>
      <c r="E25" s="12"/>
      <c r="F25" s="58">
        <v>98</v>
      </c>
      <c r="G25" s="59">
        <v>54</v>
      </c>
      <c r="H25" s="60">
        <v>44</v>
      </c>
      <c r="I25" s="59"/>
      <c r="J25" s="58">
        <v>17</v>
      </c>
      <c r="K25" s="59">
        <v>5</v>
      </c>
      <c r="L25" s="60">
        <v>12</v>
      </c>
      <c r="M25" s="59"/>
      <c r="N25" s="58">
        <v>15</v>
      </c>
      <c r="O25" s="59">
        <v>11</v>
      </c>
      <c r="P25" s="60">
        <v>4</v>
      </c>
      <c r="Q25" s="59"/>
      <c r="R25" s="58">
        <v>2</v>
      </c>
      <c r="S25" s="59">
        <v>2</v>
      </c>
      <c r="T25" s="60">
        <v>0</v>
      </c>
      <c r="U25" s="59"/>
      <c r="V25" s="58">
        <v>5</v>
      </c>
      <c r="W25" s="59">
        <v>2</v>
      </c>
      <c r="X25" s="60">
        <v>3</v>
      </c>
      <c r="Y25" s="59"/>
      <c r="Z25" s="58">
        <v>7</v>
      </c>
      <c r="AA25" s="59">
        <v>5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108</v>
      </c>
      <c r="C26" s="75">
        <f t="shared" si="0"/>
        <v>45</v>
      </c>
      <c r="D26" s="75">
        <f t="shared" si="0"/>
        <v>63</v>
      </c>
      <c r="E26" s="12"/>
      <c r="F26" s="58">
        <v>67</v>
      </c>
      <c r="G26" s="59">
        <v>30</v>
      </c>
      <c r="H26" s="60">
        <v>37</v>
      </c>
      <c r="I26" s="59"/>
      <c r="J26" s="58">
        <v>13</v>
      </c>
      <c r="K26" s="59">
        <v>5</v>
      </c>
      <c r="L26" s="60">
        <v>8</v>
      </c>
      <c r="M26" s="59"/>
      <c r="N26" s="58">
        <v>16</v>
      </c>
      <c r="O26" s="59">
        <v>6</v>
      </c>
      <c r="P26" s="60">
        <v>10</v>
      </c>
      <c r="Q26" s="59"/>
      <c r="R26" s="58">
        <v>6</v>
      </c>
      <c r="S26" s="59">
        <v>2</v>
      </c>
      <c r="T26" s="60">
        <v>4</v>
      </c>
      <c r="U26" s="59"/>
      <c r="V26" s="58">
        <v>4</v>
      </c>
      <c r="W26" s="59">
        <v>2</v>
      </c>
      <c r="X26" s="60">
        <v>2</v>
      </c>
      <c r="Y26" s="59"/>
      <c r="Z26" s="58">
        <v>2</v>
      </c>
      <c r="AA26" s="59">
        <v>0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117</v>
      </c>
      <c r="C27" s="75">
        <f t="shared" si="0"/>
        <v>54</v>
      </c>
      <c r="D27" s="75">
        <f t="shared" si="0"/>
        <v>63</v>
      </c>
      <c r="E27" s="12"/>
      <c r="F27" s="58">
        <v>78</v>
      </c>
      <c r="G27" s="59">
        <v>37</v>
      </c>
      <c r="H27" s="60">
        <v>41</v>
      </c>
      <c r="I27" s="59"/>
      <c r="J27" s="58">
        <v>13</v>
      </c>
      <c r="K27" s="59">
        <v>8</v>
      </c>
      <c r="L27" s="60">
        <v>5</v>
      </c>
      <c r="M27" s="59"/>
      <c r="N27" s="58">
        <v>15</v>
      </c>
      <c r="O27" s="59">
        <v>5</v>
      </c>
      <c r="P27" s="60">
        <v>10</v>
      </c>
      <c r="Q27" s="59"/>
      <c r="R27" s="58">
        <v>5</v>
      </c>
      <c r="S27" s="59">
        <v>2</v>
      </c>
      <c r="T27" s="60">
        <v>3</v>
      </c>
      <c r="U27" s="59"/>
      <c r="V27" s="58">
        <v>4</v>
      </c>
      <c r="W27" s="59">
        <v>2</v>
      </c>
      <c r="X27" s="60">
        <v>2</v>
      </c>
      <c r="Y27" s="59"/>
      <c r="Z27" s="58">
        <v>2</v>
      </c>
      <c r="AA27" s="59">
        <v>0</v>
      </c>
      <c r="AB27" s="60">
        <v>2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125</v>
      </c>
      <c r="C28" s="75">
        <f t="shared" si="0"/>
        <v>71</v>
      </c>
      <c r="D28" s="75">
        <f t="shared" si="0"/>
        <v>54</v>
      </c>
      <c r="E28" s="12"/>
      <c r="F28" s="58">
        <v>84</v>
      </c>
      <c r="G28" s="59">
        <v>47</v>
      </c>
      <c r="H28" s="60">
        <v>37</v>
      </c>
      <c r="I28" s="59"/>
      <c r="J28" s="58">
        <v>9</v>
      </c>
      <c r="K28" s="59">
        <v>6</v>
      </c>
      <c r="L28" s="60">
        <v>3</v>
      </c>
      <c r="M28" s="59"/>
      <c r="N28" s="58">
        <v>16</v>
      </c>
      <c r="O28" s="59">
        <v>7</v>
      </c>
      <c r="P28" s="60">
        <v>9</v>
      </c>
      <c r="Q28" s="59"/>
      <c r="R28" s="58">
        <v>7</v>
      </c>
      <c r="S28" s="59">
        <v>3</v>
      </c>
      <c r="T28" s="60">
        <v>4</v>
      </c>
      <c r="U28" s="59"/>
      <c r="V28" s="58">
        <v>4</v>
      </c>
      <c r="W28" s="59">
        <v>4</v>
      </c>
      <c r="X28" s="60">
        <v>0</v>
      </c>
      <c r="Y28" s="59"/>
      <c r="Z28" s="58">
        <v>3</v>
      </c>
      <c r="AA28" s="59">
        <v>3</v>
      </c>
      <c r="AB28" s="60">
        <v>0</v>
      </c>
      <c r="AC28" s="59"/>
      <c r="AD28" s="58">
        <v>2</v>
      </c>
      <c r="AE28" s="59">
        <v>1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625</v>
      </c>
      <c r="C29" s="78">
        <f t="shared" si="0"/>
        <v>321</v>
      </c>
      <c r="D29" s="79">
        <f t="shared" si="0"/>
        <v>304</v>
      </c>
      <c r="E29" s="14"/>
      <c r="F29" s="61">
        <v>406</v>
      </c>
      <c r="G29" s="62">
        <v>211</v>
      </c>
      <c r="H29" s="63">
        <v>195</v>
      </c>
      <c r="I29" s="62"/>
      <c r="J29" s="61">
        <v>67</v>
      </c>
      <c r="K29" s="62">
        <v>35</v>
      </c>
      <c r="L29" s="63">
        <v>32</v>
      </c>
      <c r="M29" s="62"/>
      <c r="N29" s="61">
        <v>81</v>
      </c>
      <c r="O29" s="62">
        <v>35</v>
      </c>
      <c r="P29" s="63">
        <v>46</v>
      </c>
      <c r="Q29" s="62"/>
      <c r="R29" s="61">
        <v>26</v>
      </c>
      <c r="S29" s="62">
        <v>14</v>
      </c>
      <c r="T29" s="63">
        <v>12</v>
      </c>
      <c r="U29" s="62"/>
      <c r="V29" s="61">
        <v>23</v>
      </c>
      <c r="W29" s="62">
        <v>14</v>
      </c>
      <c r="X29" s="63">
        <v>9</v>
      </c>
      <c r="Y29" s="62"/>
      <c r="Z29" s="61">
        <v>20</v>
      </c>
      <c r="AA29" s="62">
        <v>11</v>
      </c>
      <c r="AB29" s="63">
        <v>9</v>
      </c>
      <c r="AC29" s="62"/>
      <c r="AD29" s="61">
        <v>2</v>
      </c>
      <c r="AE29" s="62">
        <v>1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109</v>
      </c>
      <c r="C30" s="75">
        <f t="shared" si="0"/>
        <v>61</v>
      </c>
      <c r="D30" s="75">
        <f t="shared" si="0"/>
        <v>48</v>
      </c>
      <c r="E30" s="12"/>
      <c r="F30" s="58">
        <v>70</v>
      </c>
      <c r="G30" s="59">
        <v>39</v>
      </c>
      <c r="H30" s="60">
        <v>31</v>
      </c>
      <c r="I30" s="59"/>
      <c r="J30" s="58">
        <v>9</v>
      </c>
      <c r="K30" s="59">
        <v>5</v>
      </c>
      <c r="L30" s="60">
        <v>4</v>
      </c>
      <c r="M30" s="59"/>
      <c r="N30" s="58">
        <v>11</v>
      </c>
      <c r="O30" s="59">
        <v>6</v>
      </c>
      <c r="P30" s="60">
        <v>5</v>
      </c>
      <c r="Q30" s="59"/>
      <c r="R30" s="58">
        <v>6</v>
      </c>
      <c r="S30" s="59">
        <v>3</v>
      </c>
      <c r="T30" s="60">
        <v>3</v>
      </c>
      <c r="U30" s="59"/>
      <c r="V30" s="58">
        <v>5</v>
      </c>
      <c r="W30" s="59">
        <v>4</v>
      </c>
      <c r="X30" s="60">
        <v>1</v>
      </c>
      <c r="Y30" s="59"/>
      <c r="Z30" s="58">
        <v>1</v>
      </c>
      <c r="AA30" s="59">
        <v>0</v>
      </c>
      <c r="AB30" s="60">
        <v>1</v>
      </c>
      <c r="AC30" s="59"/>
      <c r="AD30" s="58">
        <v>7</v>
      </c>
      <c r="AE30" s="59">
        <v>4</v>
      </c>
      <c r="AF30" s="60">
        <v>3</v>
      </c>
    </row>
    <row r="31" spans="1:32" s="9" customFormat="1" ht="15" customHeight="1" x14ac:dyDescent="0.15">
      <c r="A31" s="73">
        <v>21</v>
      </c>
      <c r="B31" s="74">
        <f t="shared" si="0"/>
        <v>106</v>
      </c>
      <c r="C31" s="75">
        <f t="shared" si="0"/>
        <v>67</v>
      </c>
      <c r="D31" s="75">
        <f t="shared" si="0"/>
        <v>39</v>
      </c>
      <c r="E31" s="12"/>
      <c r="F31" s="58">
        <v>64</v>
      </c>
      <c r="G31" s="59">
        <v>41</v>
      </c>
      <c r="H31" s="60">
        <v>23</v>
      </c>
      <c r="I31" s="59"/>
      <c r="J31" s="58">
        <v>6</v>
      </c>
      <c r="K31" s="59">
        <v>4</v>
      </c>
      <c r="L31" s="60">
        <v>2</v>
      </c>
      <c r="M31" s="59"/>
      <c r="N31" s="58">
        <v>21</v>
      </c>
      <c r="O31" s="59">
        <v>14</v>
      </c>
      <c r="P31" s="60">
        <v>7</v>
      </c>
      <c r="Q31" s="59"/>
      <c r="R31" s="58">
        <v>5</v>
      </c>
      <c r="S31" s="59">
        <v>1</v>
      </c>
      <c r="T31" s="60">
        <v>4</v>
      </c>
      <c r="U31" s="59"/>
      <c r="V31" s="58">
        <v>2</v>
      </c>
      <c r="W31" s="59">
        <v>2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8</v>
      </c>
      <c r="AE31" s="59">
        <v>5</v>
      </c>
      <c r="AF31" s="60">
        <v>3</v>
      </c>
    </row>
    <row r="32" spans="1:32" s="9" customFormat="1" ht="15" customHeight="1" x14ac:dyDescent="0.15">
      <c r="A32" s="73">
        <v>22</v>
      </c>
      <c r="B32" s="74">
        <f t="shared" si="0"/>
        <v>89</v>
      </c>
      <c r="C32" s="75">
        <f t="shared" si="0"/>
        <v>53</v>
      </c>
      <c r="D32" s="75">
        <f t="shared" si="0"/>
        <v>36</v>
      </c>
      <c r="E32" s="12"/>
      <c r="F32" s="58">
        <v>58</v>
      </c>
      <c r="G32" s="59">
        <v>34</v>
      </c>
      <c r="H32" s="60">
        <v>24</v>
      </c>
      <c r="I32" s="59"/>
      <c r="J32" s="58">
        <v>10</v>
      </c>
      <c r="K32" s="59">
        <v>8</v>
      </c>
      <c r="L32" s="60">
        <v>2</v>
      </c>
      <c r="M32" s="59"/>
      <c r="N32" s="58">
        <v>16</v>
      </c>
      <c r="O32" s="59">
        <v>7</v>
      </c>
      <c r="P32" s="60">
        <v>9</v>
      </c>
      <c r="Q32" s="59"/>
      <c r="R32" s="58">
        <v>2</v>
      </c>
      <c r="S32" s="59">
        <v>2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78</v>
      </c>
      <c r="C33" s="75">
        <f t="shared" si="0"/>
        <v>45</v>
      </c>
      <c r="D33" s="75">
        <f t="shared" si="0"/>
        <v>33</v>
      </c>
      <c r="E33" s="12"/>
      <c r="F33" s="58">
        <v>51</v>
      </c>
      <c r="G33" s="59">
        <v>29</v>
      </c>
      <c r="H33" s="60">
        <v>22</v>
      </c>
      <c r="I33" s="59"/>
      <c r="J33" s="58">
        <v>8</v>
      </c>
      <c r="K33" s="59">
        <v>4</v>
      </c>
      <c r="L33" s="60">
        <v>4</v>
      </c>
      <c r="M33" s="59"/>
      <c r="N33" s="58">
        <v>15</v>
      </c>
      <c r="O33" s="59">
        <v>9</v>
      </c>
      <c r="P33" s="60">
        <v>6</v>
      </c>
      <c r="Q33" s="59"/>
      <c r="R33" s="58">
        <v>2</v>
      </c>
      <c r="S33" s="59">
        <v>2</v>
      </c>
      <c r="T33" s="60">
        <v>0</v>
      </c>
      <c r="U33" s="59"/>
      <c r="V33" s="58">
        <v>0</v>
      </c>
      <c r="W33" s="59">
        <v>0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82</v>
      </c>
      <c r="C34" s="75">
        <f t="shared" si="0"/>
        <v>44</v>
      </c>
      <c r="D34" s="75">
        <f t="shared" si="0"/>
        <v>38</v>
      </c>
      <c r="E34" s="12"/>
      <c r="F34" s="58">
        <v>56</v>
      </c>
      <c r="G34" s="59">
        <v>29</v>
      </c>
      <c r="H34" s="60">
        <v>27</v>
      </c>
      <c r="I34" s="59"/>
      <c r="J34" s="58">
        <v>7</v>
      </c>
      <c r="K34" s="59">
        <v>7</v>
      </c>
      <c r="L34" s="60">
        <v>0</v>
      </c>
      <c r="M34" s="59"/>
      <c r="N34" s="58">
        <v>12</v>
      </c>
      <c r="O34" s="59">
        <v>5</v>
      </c>
      <c r="P34" s="60">
        <v>7</v>
      </c>
      <c r="Q34" s="59"/>
      <c r="R34" s="58">
        <v>2</v>
      </c>
      <c r="S34" s="59">
        <v>0</v>
      </c>
      <c r="T34" s="60">
        <v>2</v>
      </c>
      <c r="U34" s="59"/>
      <c r="V34" s="58">
        <v>3</v>
      </c>
      <c r="W34" s="59">
        <v>2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464</v>
      </c>
      <c r="C35" s="78">
        <f t="shared" si="0"/>
        <v>270</v>
      </c>
      <c r="D35" s="79">
        <f t="shared" si="0"/>
        <v>194</v>
      </c>
      <c r="E35" s="14"/>
      <c r="F35" s="61">
        <v>299</v>
      </c>
      <c r="G35" s="62">
        <v>172</v>
      </c>
      <c r="H35" s="63">
        <v>127</v>
      </c>
      <c r="I35" s="62"/>
      <c r="J35" s="61">
        <v>40</v>
      </c>
      <c r="K35" s="62">
        <v>28</v>
      </c>
      <c r="L35" s="63">
        <v>12</v>
      </c>
      <c r="M35" s="62"/>
      <c r="N35" s="61">
        <v>75</v>
      </c>
      <c r="O35" s="62">
        <v>41</v>
      </c>
      <c r="P35" s="63">
        <v>34</v>
      </c>
      <c r="Q35" s="62"/>
      <c r="R35" s="61">
        <v>17</v>
      </c>
      <c r="S35" s="62">
        <v>8</v>
      </c>
      <c r="T35" s="63">
        <v>9</v>
      </c>
      <c r="U35" s="62"/>
      <c r="V35" s="61">
        <v>10</v>
      </c>
      <c r="W35" s="62">
        <v>8</v>
      </c>
      <c r="X35" s="63">
        <v>2</v>
      </c>
      <c r="Y35" s="62"/>
      <c r="Z35" s="61">
        <v>3</v>
      </c>
      <c r="AA35" s="62">
        <v>0</v>
      </c>
      <c r="AB35" s="63">
        <v>3</v>
      </c>
      <c r="AC35" s="62"/>
      <c r="AD35" s="61">
        <v>20</v>
      </c>
      <c r="AE35" s="62">
        <v>13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79</v>
      </c>
      <c r="C36" s="75">
        <f t="shared" si="0"/>
        <v>44</v>
      </c>
      <c r="D36" s="75">
        <f t="shared" si="0"/>
        <v>35</v>
      </c>
      <c r="E36" s="12"/>
      <c r="F36" s="58">
        <v>52</v>
      </c>
      <c r="G36" s="59">
        <v>27</v>
      </c>
      <c r="H36" s="60">
        <v>25</v>
      </c>
      <c r="I36" s="59"/>
      <c r="J36" s="58">
        <v>8</v>
      </c>
      <c r="K36" s="59">
        <v>6</v>
      </c>
      <c r="L36" s="60">
        <v>2</v>
      </c>
      <c r="M36" s="59"/>
      <c r="N36" s="58">
        <v>14</v>
      </c>
      <c r="O36" s="59">
        <v>7</v>
      </c>
      <c r="P36" s="60">
        <v>7</v>
      </c>
      <c r="Q36" s="59"/>
      <c r="R36" s="58">
        <v>4</v>
      </c>
      <c r="S36" s="59">
        <v>3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0</v>
      </c>
      <c r="AA36" s="59">
        <v>0</v>
      </c>
      <c r="AB36" s="60">
        <v>0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77</v>
      </c>
      <c r="C37" s="75">
        <f t="shared" si="0"/>
        <v>42</v>
      </c>
      <c r="D37" s="75">
        <f t="shared" si="0"/>
        <v>35</v>
      </c>
      <c r="E37" s="12"/>
      <c r="F37" s="58">
        <v>53</v>
      </c>
      <c r="G37" s="59">
        <v>31</v>
      </c>
      <c r="H37" s="60">
        <v>22</v>
      </c>
      <c r="I37" s="59"/>
      <c r="J37" s="58">
        <v>5</v>
      </c>
      <c r="K37" s="59">
        <v>2</v>
      </c>
      <c r="L37" s="60">
        <v>3</v>
      </c>
      <c r="M37" s="59"/>
      <c r="N37" s="58">
        <v>14</v>
      </c>
      <c r="O37" s="59">
        <v>7</v>
      </c>
      <c r="P37" s="60">
        <v>7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2</v>
      </c>
      <c r="AA37" s="59">
        <v>0</v>
      </c>
      <c r="AB37" s="60">
        <v>2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66</v>
      </c>
      <c r="C38" s="75">
        <f t="shared" si="0"/>
        <v>38</v>
      </c>
      <c r="D38" s="75">
        <f t="shared" si="0"/>
        <v>28</v>
      </c>
      <c r="E38" s="12"/>
      <c r="F38" s="58">
        <v>47</v>
      </c>
      <c r="G38" s="59">
        <v>28</v>
      </c>
      <c r="H38" s="60">
        <v>19</v>
      </c>
      <c r="I38" s="59"/>
      <c r="J38" s="58">
        <v>6</v>
      </c>
      <c r="K38" s="59">
        <v>3</v>
      </c>
      <c r="L38" s="60">
        <v>3</v>
      </c>
      <c r="M38" s="59"/>
      <c r="N38" s="58">
        <v>11</v>
      </c>
      <c r="O38" s="59">
        <v>7</v>
      </c>
      <c r="P38" s="60">
        <v>4</v>
      </c>
      <c r="Q38" s="59"/>
      <c r="R38" s="58">
        <v>1</v>
      </c>
      <c r="S38" s="59">
        <v>0</v>
      </c>
      <c r="T38" s="60">
        <v>1</v>
      </c>
      <c r="U38" s="59"/>
      <c r="V38" s="58">
        <v>0</v>
      </c>
      <c r="W38" s="59">
        <v>0</v>
      </c>
      <c r="X38" s="60">
        <v>0</v>
      </c>
      <c r="Y38" s="59"/>
      <c r="Z38" s="58">
        <v>1</v>
      </c>
      <c r="AA38" s="59">
        <v>0</v>
      </c>
      <c r="AB38" s="60">
        <v>1</v>
      </c>
      <c r="AC38" s="59"/>
      <c r="AD38" s="58">
        <v>0</v>
      </c>
      <c r="AE38" s="59">
        <v>0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80</v>
      </c>
      <c r="C39" s="75">
        <f t="shared" si="0"/>
        <v>46</v>
      </c>
      <c r="D39" s="75">
        <f t="shared" si="0"/>
        <v>34</v>
      </c>
      <c r="E39" s="12"/>
      <c r="F39" s="58">
        <v>49</v>
      </c>
      <c r="G39" s="59">
        <v>29</v>
      </c>
      <c r="H39" s="60">
        <v>20</v>
      </c>
      <c r="I39" s="59"/>
      <c r="J39" s="58">
        <v>2</v>
      </c>
      <c r="K39" s="59">
        <v>1</v>
      </c>
      <c r="L39" s="60">
        <v>1</v>
      </c>
      <c r="M39" s="59"/>
      <c r="N39" s="58">
        <v>15</v>
      </c>
      <c r="O39" s="59">
        <v>6</v>
      </c>
      <c r="P39" s="60">
        <v>9</v>
      </c>
      <c r="Q39" s="59"/>
      <c r="R39" s="58">
        <v>7</v>
      </c>
      <c r="S39" s="59">
        <v>4</v>
      </c>
      <c r="T39" s="60">
        <v>3</v>
      </c>
      <c r="U39" s="59"/>
      <c r="V39" s="58">
        <v>2</v>
      </c>
      <c r="W39" s="59">
        <v>1</v>
      </c>
      <c r="X39" s="60">
        <v>1</v>
      </c>
      <c r="Y39" s="59"/>
      <c r="Z39" s="58">
        <v>2</v>
      </c>
      <c r="AA39" s="59">
        <v>2</v>
      </c>
      <c r="AB39" s="60">
        <v>0</v>
      </c>
      <c r="AC39" s="59"/>
      <c r="AD39" s="58">
        <v>3</v>
      </c>
      <c r="AE39" s="59">
        <v>3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86</v>
      </c>
      <c r="C40" s="75">
        <f t="shared" si="0"/>
        <v>48</v>
      </c>
      <c r="D40" s="75">
        <f t="shared" si="0"/>
        <v>38</v>
      </c>
      <c r="E40" s="12"/>
      <c r="F40" s="58">
        <v>66</v>
      </c>
      <c r="G40" s="59">
        <v>36</v>
      </c>
      <c r="H40" s="60">
        <v>30</v>
      </c>
      <c r="I40" s="59"/>
      <c r="J40" s="58">
        <v>6</v>
      </c>
      <c r="K40" s="59">
        <v>3</v>
      </c>
      <c r="L40" s="60">
        <v>3</v>
      </c>
      <c r="M40" s="59"/>
      <c r="N40" s="58">
        <v>9</v>
      </c>
      <c r="O40" s="59">
        <v>7</v>
      </c>
      <c r="P40" s="60">
        <v>2</v>
      </c>
      <c r="Q40" s="59"/>
      <c r="R40" s="58">
        <v>2</v>
      </c>
      <c r="S40" s="59">
        <v>1</v>
      </c>
      <c r="T40" s="60">
        <v>1</v>
      </c>
      <c r="U40" s="59"/>
      <c r="V40" s="58">
        <v>0</v>
      </c>
      <c r="W40" s="59">
        <v>0</v>
      </c>
      <c r="X40" s="60">
        <v>0</v>
      </c>
      <c r="Y40" s="59"/>
      <c r="Z40" s="58">
        <v>3</v>
      </c>
      <c r="AA40" s="59">
        <v>1</v>
      </c>
      <c r="AB40" s="60">
        <v>2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388</v>
      </c>
      <c r="C41" s="78">
        <f t="shared" si="0"/>
        <v>218</v>
      </c>
      <c r="D41" s="79">
        <f t="shared" si="0"/>
        <v>170</v>
      </c>
      <c r="E41" s="14"/>
      <c r="F41" s="61">
        <v>267</v>
      </c>
      <c r="G41" s="62">
        <v>151</v>
      </c>
      <c r="H41" s="63">
        <v>116</v>
      </c>
      <c r="I41" s="62"/>
      <c r="J41" s="61">
        <v>27</v>
      </c>
      <c r="K41" s="62">
        <v>15</v>
      </c>
      <c r="L41" s="63">
        <v>12</v>
      </c>
      <c r="M41" s="62"/>
      <c r="N41" s="61">
        <v>63</v>
      </c>
      <c r="O41" s="62">
        <v>34</v>
      </c>
      <c r="P41" s="63">
        <v>29</v>
      </c>
      <c r="Q41" s="62"/>
      <c r="R41" s="61">
        <v>15</v>
      </c>
      <c r="S41" s="62">
        <v>8</v>
      </c>
      <c r="T41" s="63">
        <v>7</v>
      </c>
      <c r="U41" s="62"/>
      <c r="V41" s="61">
        <v>3</v>
      </c>
      <c r="W41" s="62">
        <v>2</v>
      </c>
      <c r="X41" s="63">
        <v>1</v>
      </c>
      <c r="Y41" s="62"/>
      <c r="Z41" s="61">
        <v>8</v>
      </c>
      <c r="AA41" s="62">
        <v>3</v>
      </c>
      <c r="AB41" s="63">
        <v>5</v>
      </c>
      <c r="AC41" s="62"/>
      <c r="AD41" s="61">
        <v>5</v>
      </c>
      <c r="AE41" s="62">
        <v>5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78</v>
      </c>
      <c r="C42" s="75">
        <f t="shared" si="0"/>
        <v>36</v>
      </c>
      <c r="D42" s="75">
        <f t="shared" si="0"/>
        <v>42</v>
      </c>
      <c r="E42" s="12"/>
      <c r="F42" s="58">
        <v>51</v>
      </c>
      <c r="G42" s="59">
        <v>22</v>
      </c>
      <c r="H42" s="60">
        <v>29</v>
      </c>
      <c r="I42" s="59"/>
      <c r="J42" s="58">
        <v>7</v>
      </c>
      <c r="K42" s="59">
        <v>3</v>
      </c>
      <c r="L42" s="60">
        <v>4</v>
      </c>
      <c r="M42" s="59"/>
      <c r="N42" s="58">
        <v>9</v>
      </c>
      <c r="O42" s="59">
        <v>5</v>
      </c>
      <c r="P42" s="60">
        <v>4</v>
      </c>
      <c r="Q42" s="59"/>
      <c r="R42" s="58">
        <v>7</v>
      </c>
      <c r="S42" s="59">
        <v>3</v>
      </c>
      <c r="T42" s="60">
        <v>4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81</v>
      </c>
      <c r="C43" s="75">
        <f t="shared" si="0"/>
        <v>38</v>
      </c>
      <c r="D43" s="75">
        <f t="shared" si="0"/>
        <v>43</v>
      </c>
      <c r="E43" s="12"/>
      <c r="F43" s="58">
        <v>57</v>
      </c>
      <c r="G43" s="59">
        <v>28</v>
      </c>
      <c r="H43" s="60">
        <v>29</v>
      </c>
      <c r="I43" s="59"/>
      <c r="J43" s="58">
        <v>2</v>
      </c>
      <c r="K43" s="59">
        <v>1</v>
      </c>
      <c r="L43" s="60">
        <v>1</v>
      </c>
      <c r="M43" s="59"/>
      <c r="N43" s="58">
        <v>12</v>
      </c>
      <c r="O43" s="59">
        <v>5</v>
      </c>
      <c r="P43" s="60">
        <v>7</v>
      </c>
      <c r="Q43" s="59"/>
      <c r="R43" s="58">
        <v>5</v>
      </c>
      <c r="S43" s="59">
        <v>2</v>
      </c>
      <c r="T43" s="60">
        <v>3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82</v>
      </c>
      <c r="C44" s="75">
        <f t="shared" si="0"/>
        <v>47</v>
      </c>
      <c r="D44" s="75">
        <f t="shared" si="0"/>
        <v>35</v>
      </c>
      <c r="E44" s="12"/>
      <c r="F44" s="58">
        <v>59</v>
      </c>
      <c r="G44" s="59">
        <v>36</v>
      </c>
      <c r="H44" s="60">
        <v>23</v>
      </c>
      <c r="I44" s="59"/>
      <c r="J44" s="58">
        <v>5</v>
      </c>
      <c r="K44" s="59">
        <v>2</v>
      </c>
      <c r="L44" s="60">
        <v>3</v>
      </c>
      <c r="M44" s="59"/>
      <c r="N44" s="58">
        <v>10</v>
      </c>
      <c r="O44" s="59">
        <v>6</v>
      </c>
      <c r="P44" s="60">
        <v>4</v>
      </c>
      <c r="Q44" s="59"/>
      <c r="R44" s="58">
        <v>5</v>
      </c>
      <c r="S44" s="59">
        <v>2</v>
      </c>
      <c r="T44" s="60">
        <v>3</v>
      </c>
      <c r="U44" s="59"/>
      <c r="V44" s="58">
        <v>1</v>
      </c>
      <c r="W44" s="59">
        <v>1</v>
      </c>
      <c r="X44" s="60">
        <v>0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83</v>
      </c>
      <c r="C45" s="75">
        <f t="shared" si="0"/>
        <v>43</v>
      </c>
      <c r="D45" s="75">
        <f t="shared" si="0"/>
        <v>40</v>
      </c>
      <c r="E45" s="12"/>
      <c r="F45" s="58">
        <v>56</v>
      </c>
      <c r="G45" s="59">
        <v>29</v>
      </c>
      <c r="H45" s="60">
        <v>27</v>
      </c>
      <c r="I45" s="59"/>
      <c r="J45" s="58">
        <v>8</v>
      </c>
      <c r="K45" s="59">
        <v>5</v>
      </c>
      <c r="L45" s="60">
        <v>3</v>
      </c>
      <c r="M45" s="59"/>
      <c r="N45" s="58">
        <v>12</v>
      </c>
      <c r="O45" s="59">
        <v>7</v>
      </c>
      <c r="P45" s="60">
        <v>5</v>
      </c>
      <c r="Q45" s="59"/>
      <c r="R45" s="58">
        <v>3</v>
      </c>
      <c r="S45" s="59">
        <v>1</v>
      </c>
      <c r="T45" s="60">
        <v>2</v>
      </c>
      <c r="U45" s="59"/>
      <c r="V45" s="58">
        <v>1</v>
      </c>
      <c r="W45" s="59">
        <v>0</v>
      </c>
      <c r="X45" s="60">
        <v>1</v>
      </c>
      <c r="Y45" s="59"/>
      <c r="Z45" s="58">
        <v>3</v>
      </c>
      <c r="AA45" s="59">
        <v>1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102</v>
      </c>
      <c r="C46" s="75">
        <f t="shared" si="0"/>
        <v>55</v>
      </c>
      <c r="D46" s="75">
        <f t="shared" si="0"/>
        <v>47</v>
      </c>
      <c r="E46" s="12"/>
      <c r="F46" s="58">
        <v>71</v>
      </c>
      <c r="G46" s="59">
        <v>39</v>
      </c>
      <c r="H46" s="60">
        <v>32</v>
      </c>
      <c r="I46" s="59"/>
      <c r="J46" s="58">
        <v>6</v>
      </c>
      <c r="K46" s="59">
        <v>3</v>
      </c>
      <c r="L46" s="60">
        <v>3</v>
      </c>
      <c r="M46" s="59"/>
      <c r="N46" s="58">
        <v>14</v>
      </c>
      <c r="O46" s="59">
        <v>6</v>
      </c>
      <c r="P46" s="60">
        <v>8</v>
      </c>
      <c r="Q46" s="59"/>
      <c r="R46" s="58">
        <v>6</v>
      </c>
      <c r="S46" s="59">
        <v>3</v>
      </c>
      <c r="T46" s="60">
        <v>3</v>
      </c>
      <c r="U46" s="59"/>
      <c r="V46" s="58">
        <v>1</v>
      </c>
      <c r="W46" s="59">
        <v>1</v>
      </c>
      <c r="X46" s="60">
        <v>0</v>
      </c>
      <c r="Y46" s="59"/>
      <c r="Z46" s="58">
        <v>3</v>
      </c>
      <c r="AA46" s="59">
        <v>3</v>
      </c>
      <c r="AB46" s="60">
        <v>0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426</v>
      </c>
      <c r="C47" s="78">
        <f t="shared" si="0"/>
        <v>219</v>
      </c>
      <c r="D47" s="79">
        <f t="shared" si="0"/>
        <v>207</v>
      </c>
      <c r="E47" s="14"/>
      <c r="F47" s="61">
        <v>294</v>
      </c>
      <c r="G47" s="62">
        <v>154</v>
      </c>
      <c r="H47" s="63">
        <v>140</v>
      </c>
      <c r="I47" s="62"/>
      <c r="J47" s="61">
        <v>28</v>
      </c>
      <c r="K47" s="62">
        <v>14</v>
      </c>
      <c r="L47" s="63">
        <v>14</v>
      </c>
      <c r="M47" s="62"/>
      <c r="N47" s="61">
        <v>57</v>
      </c>
      <c r="O47" s="62">
        <v>29</v>
      </c>
      <c r="P47" s="63">
        <v>28</v>
      </c>
      <c r="Q47" s="62"/>
      <c r="R47" s="61">
        <v>26</v>
      </c>
      <c r="S47" s="62">
        <v>11</v>
      </c>
      <c r="T47" s="63">
        <v>15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3</v>
      </c>
      <c r="AE47" s="62">
        <v>2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88</v>
      </c>
      <c r="C48" s="75">
        <f t="shared" si="0"/>
        <v>45</v>
      </c>
      <c r="D48" s="75">
        <f t="shared" si="0"/>
        <v>43</v>
      </c>
      <c r="E48" s="12"/>
      <c r="F48" s="58">
        <v>63</v>
      </c>
      <c r="G48" s="59">
        <v>32</v>
      </c>
      <c r="H48" s="60">
        <v>31</v>
      </c>
      <c r="I48" s="59"/>
      <c r="J48" s="58">
        <v>7</v>
      </c>
      <c r="K48" s="59">
        <v>2</v>
      </c>
      <c r="L48" s="60">
        <v>5</v>
      </c>
      <c r="M48" s="59"/>
      <c r="N48" s="58">
        <v>8</v>
      </c>
      <c r="O48" s="59">
        <v>4</v>
      </c>
      <c r="P48" s="60">
        <v>4</v>
      </c>
      <c r="Q48" s="59"/>
      <c r="R48" s="58">
        <v>4</v>
      </c>
      <c r="S48" s="59">
        <v>4</v>
      </c>
      <c r="T48" s="60">
        <v>0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102</v>
      </c>
      <c r="C49" s="75">
        <f t="shared" si="0"/>
        <v>55</v>
      </c>
      <c r="D49" s="75">
        <f t="shared" si="0"/>
        <v>47</v>
      </c>
      <c r="E49" s="12"/>
      <c r="F49" s="58">
        <v>63</v>
      </c>
      <c r="G49" s="59">
        <v>34</v>
      </c>
      <c r="H49" s="60">
        <v>29</v>
      </c>
      <c r="I49" s="59"/>
      <c r="J49" s="58">
        <v>10</v>
      </c>
      <c r="K49" s="59">
        <v>6</v>
      </c>
      <c r="L49" s="60">
        <v>4</v>
      </c>
      <c r="M49" s="59"/>
      <c r="N49" s="58">
        <v>14</v>
      </c>
      <c r="O49" s="59">
        <v>9</v>
      </c>
      <c r="P49" s="60">
        <v>5</v>
      </c>
      <c r="Q49" s="59"/>
      <c r="R49" s="58">
        <v>7</v>
      </c>
      <c r="S49" s="59">
        <v>3</v>
      </c>
      <c r="T49" s="60">
        <v>4</v>
      </c>
      <c r="U49" s="59"/>
      <c r="V49" s="58">
        <v>2</v>
      </c>
      <c r="W49" s="59">
        <v>1</v>
      </c>
      <c r="X49" s="60">
        <v>1</v>
      </c>
      <c r="Y49" s="59"/>
      <c r="Z49" s="58">
        <v>3</v>
      </c>
      <c r="AA49" s="59">
        <v>1</v>
      </c>
      <c r="AB49" s="60">
        <v>2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104</v>
      </c>
      <c r="C50" s="75">
        <f t="shared" si="0"/>
        <v>58</v>
      </c>
      <c r="D50" s="75">
        <f t="shared" si="0"/>
        <v>46</v>
      </c>
      <c r="E50" s="12"/>
      <c r="F50" s="58">
        <v>66</v>
      </c>
      <c r="G50" s="59">
        <v>37</v>
      </c>
      <c r="H50" s="60">
        <v>29</v>
      </c>
      <c r="I50" s="59"/>
      <c r="J50" s="58">
        <v>17</v>
      </c>
      <c r="K50" s="59">
        <v>8</v>
      </c>
      <c r="L50" s="60">
        <v>9</v>
      </c>
      <c r="M50" s="59"/>
      <c r="N50" s="58">
        <v>10</v>
      </c>
      <c r="O50" s="59">
        <v>7</v>
      </c>
      <c r="P50" s="60">
        <v>3</v>
      </c>
      <c r="Q50" s="59"/>
      <c r="R50" s="58">
        <v>6</v>
      </c>
      <c r="S50" s="59">
        <v>3</v>
      </c>
      <c r="T50" s="60">
        <v>3</v>
      </c>
      <c r="U50" s="59"/>
      <c r="V50" s="58">
        <v>3</v>
      </c>
      <c r="W50" s="59">
        <v>1</v>
      </c>
      <c r="X50" s="60">
        <v>2</v>
      </c>
      <c r="Y50" s="59"/>
      <c r="Z50" s="58">
        <v>2</v>
      </c>
      <c r="AA50" s="59">
        <v>2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142</v>
      </c>
      <c r="C51" s="75">
        <f t="shared" si="0"/>
        <v>70</v>
      </c>
      <c r="D51" s="75">
        <f t="shared" si="0"/>
        <v>72</v>
      </c>
      <c r="E51" s="12"/>
      <c r="F51" s="58">
        <v>89</v>
      </c>
      <c r="G51" s="59">
        <v>37</v>
      </c>
      <c r="H51" s="60">
        <v>52</v>
      </c>
      <c r="I51" s="59"/>
      <c r="J51" s="58">
        <v>20</v>
      </c>
      <c r="K51" s="59">
        <v>13</v>
      </c>
      <c r="L51" s="60">
        <v>7</v>
      </c>
      <c r="M51" s="59"/>
      <c r="N51" s="58">
        <v>15</v>
      </c>
      <c r="O51" s="59">
        <v>8</v>
      </c>
      <c r="P51" s="60">
        <v>7</v>
      </c>
      <c r="Q51" s="59"/>
      <c r="R51" s="58">
        <v>7</v>
      </c>
      <c r="S51" s="59">
        <v>4</v>
      </c>
      <c r="T51" s="60">
        <v>3</v>
      </c>
      <c r="U51" s="59"/>
      <c r="V51" s="58">
        <v>4</v>
      </c>
      <c r="W51" s="59">
        <v>2</v>
      </c>
      <c r="X51" s="60">
        <v>2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136</v>
      </c>
      <c r="C52" s="75">
        <f t="shared" si="0"/>
        <v>72</v>
      </c>
      <c r="D52" s="75">
        <f t="shared" si="0"/>
        <v>64</v>
      </c>
      <c r="E52" s="3"/>
      <c r="F52" s="64">
        <v>90</v>
      </c>
      <c r="G52" s="65">
        <v>40</v>
      </c>
      <c r="H52" s="66">
        <v>50</v>
      </c>
      <c r="I52" s="65"/>
      <c r="J52" s="64">
        <v>12</v>
      </c>
      <c r="K52" s="65">
        <v>8</v>
      </c>
      <c r="L52" s="66">
        <v>4</v>
      </c>
      <c r="M52" s="65"/>
      <c r="N52" s="64">
        <v>21</v>
      </c>
      <c r="O52" s="65">
        <v>15</v>
      </c>
      <c r="P52" s="66">
        <v>6</v>
      </c>
      <c r="Q52" s="65"/>
      <c r="R52" s="64">
        <v>6</v>
      </c>
      <c r="S52" s="65">
        <v>3</v>
      </c>
      <c r="T52" s="66">
        <v>3</v>
      </c>
      <c r="U52" s="65"/>
      <c r="V52" s="64">
        <v>3</v>
      </c>
      <c r="W52" s="65">
        <v>3</v>
      </c>
      <c r="X52" s="66">
        <v>0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572</v>
      </c>
      <c r="C53" s="78">
        <f t="shared" si="0"/>
        <v>300</v>
      </c>
      <c r="D53" s="79">
        <f t="shared" si="0"/>
        <v>272</v>
      </c>
      <c r="E53" s="14"/>
      <c r="F53" s="61">
        <v>371</v>
      </c>
      <c r="G53" s="62">
        <v>180</v>
      </c>
      <c r="H53" s="63">
        <v>191</v>
      </c>
      <c r="I53" s="62"/>
      <c r="J53" s="61">
        <v>66</v>
      </c>
      <c r="K53" s="62">
        <v>37</v>
      </c>
      <c r="L53" s="63">
        <v>29</v>
      </c>
      <c r="M53" s="62"/>
      <c r="N53" s="61">
        <v>68</v>
      </c>
      <c r="O53" s="62">
        <v>43</v>
      </c>
      <c r="P53" s="63">
        <v>25</v>
      </c>
      <c r="Q53" s="62"/>
      <c r="R53" s="61">
        <v>30</v>
      </c>
      <c r="S53" s="62">
        <v>17</v>
      </c>
      <c r="T53" s="63">
        <v>13</v>
      </c>
      <c r="U53" s="62"/>
      <c r="V53" s="61">
        <v>12</v>
      </c>
      <c r="W53" s="62">
        <v>7</v>
      </c>
      <c r="X53" s="63">
        <v>5</v>
      </c>
      <c r="Y53" s="62"/>
      <c r="Z53" s="61">
        <v>17</v>
      </c>
      <c r="AA53" s="62">
        <v>11</v>
      </c>
      <c r="AB53" s="63">
        <v>6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143</v>
      </c>
      <c r="C54" s="75">
        <f t="shared" si="0"/>
        <v>72</v>
      </c>
      <c r="D54" s="75">
        <f t="shared" si="0"/>
        <v>71</v>
      </c>
      <c r="E54" s="12"/>
      <c r="F54" s="58">
        <v>97</v>
      </c>
      <c r="G54" s="59">
        <v>50</v>
      </c>
      <c r="H54" s="60">
        <v>47</v>
      </c>
      <c r="I54" s="59"/>
      <c r="J54" s="58">
        <v>10</v>
      </c>
      <c r="K54" s="59">
        <v>7</v>
      </c>
      <c r="L54" s="60">
        <v>3</v>
      </c>
      <c r="M54" s="59"/>
      <c r="N54" s="58">
        <v>23</v>
      </c>
      <c r="O54" s="59">
        <v>9</v>
      </c>
      <c r="P54" s="60">
        <v>14</v>
      </c>
      <c r="Q54" s="59"/>
      <c r="R54" s="58">
        <v>8</v>
      </c>
      <c r="S54" s="59">
        <v>4</v>
      </c>
      <c r="T54" s="60">
        <v>4</v>
      </c>
      <c r="U54" s="59"/>
      <c r="V54" s="58">
        <v>3</v>
      </c>
      <c r="W54" s="59">
        <v>1</v>
      </c>
      <c r="X54" s="60">
        <v>2</v>
      </c>
      <c r="Y54" s="59"/>
      <c r="Z54" s="58">
        <v>2</v>
      </c>
      <c r="AA54" s="59">
        <v>1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138</v>
      </c>
      <c r="C55" s="75">
        <f t="shared" si="0"/>
        <v>70</v>
      </c>
      <c r="D55" s="75">
        <f t="shared" si="0"/>
        <v>68</v>
      </c>
      <c r="E55" s="12"/>
      <c r="F55" s="58">
        <v>91</v>
      </c>
      <c r="G55" s="59">
        <v>45</v>
      </c>
      <c r="H55" s="60">
        <v>46</v>
      </c>
      <c r="I55" s="59"/>
      <c r="J55" s="58">
        <v>9</v>
      </c>
      <c r="K55" s="59">
        <v>6</v>
      </c>
      <c r="L55" s="60">
        <v>3</v>
      </c>
      <c r="M55" s="59"/>
      <c r="N55" s="58">
        <v>15</v>
      </c>
      <c r="O55" s="59">
        <v>11</v>
      </c>
      <c r="P55" s="60">
        <v>4</v>
      </c>
      <c r="Q55" s="59"/>
      <c r="R55" s="58">
        <v>10</v>
      </c>
      <c r="S55" s="59">
        <v>4</v>
      </c>
      <c r="T55" s="60">
        <v>6</v>
      </c>
      <c r="U55" s="59"/>
      <c r="V55" s="58">
        <v>5</v>
      </c>
      <c r="W55" s="59">
        <v>1</v>
      </c>
      <c r="X55" s="60">
        <v>4</v>
      </c>
      <c r="Y55" s="59"/>
      <c r="Z55" s="58">
        <v>8</v>
      </c>
      <c r="AA55" s="59">
        <v>3</v>
      </c>
      <c r="AB55" s="60">
        <v>5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172</v>
      </c>
      <c r="C56" s="75">
        <f t="shared" si="0"/>
        <v>80</v>
      </c>
      <c r="D56" s="75">
        <f t="shared" si="0"/>
        <v>92</v>
      </c>
      <c r="E56" s="12"/>
      <c r="F56" s="58">
        <v>103</v>
      </c>
      <c r="G56" s="59">
        <v>46</v>
      </c>
      <c r="H56" s="60">
        <v>57</v>
      </c>
      <c r="I56" s="59"/>
      <c r="J56" s="58">
        <v>19</v>
      </c>
      <c r="K56" s="59">
        <v>10</v>
      </c>
      <c r="L56" s="60">
        <v>9</v>
      </c>
      <c r="M56" s="59"/>
      <c r="N56" s="58">
        <v>21</v>
      </c>
      <c r="O56" s="59">
        <v>10</v>
      </c>
      <c r="P56" s="60">
        <v>11</v>
      </c>
      <c r="Q56" s="59"/>
      <c r="R56" s="58">
        <v>11</v>
      </c>
      <c r="S56" s="59">
        <v>7</v>
      </c>
      <c r="T56" s="60">
        <v>4</v>
      </c>
      <c r="U56" s="59"/>
      <c r="V56" s="58">
        <v>9</v>
      </c>
      <c r="W56" s="59">
        <v>3</v>
      </c>
      <c r="X56" s="60">
        <v>6</v>
      </c>
      <c r="Y56" s="59"/>
      <c r="Z56" s="58">
        <v>8</v>
      </c>
      <c r="AA56" s="59">
        <v>3</v>
      </c>
      <c r="AB56" s="60">
        <v>5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172</v>
      </c>
      <c r="C57" s="75">
        <f t="shared" si="0"/>
        <v>78</v>
      </c>
      <c r="D57" s="75">
        <f t="shared" si="0"/>
        <v>94</v>
      </c>
      <c r="E57" s="12"/>
      <c r="F57" s="58">
        <v>112</v>
      </c>
      <c r="G57" s="59">
        <v>51</v>
      </c>
      <c r="H57" s="60">
        <v>61</v>
      </c>
      <c r="I57" s="59"/>
      <c r="J57" s="58">
        <v>13</v>
      </c>
      <c r="K57" s="59">
        <v>6</v>
      </c>
      <c r="L57" s="60">
        <v>7</v>
      </c>
      <c r="M57" s="59"/>
      <c r="N57" s="58">
        <v>27</v>
      </c>
      <c r="O57" s="59">
        <v>11</v>
      </c>
      <c r="P57" s="60">
        <v>16</v>
      </c>
      <c r="Q57" s="59"/>
      <c r="R57" s="58">
        <v>6</v>
      </c>
      <c r="S57" s="59">
        <v>4</v>
      </c>
      <c r="T57" s="60">
        <v>2</v>
      </c>
      <c r="U57" s="59"/>
      <c r="V57" s="58">
        <v>7</v>
      </c>
      <c r="W57" s="59">
        <v>3</v>
      </c>
      <c r="X57" s="60">
        <v>4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166</v>
      </c>
      <c r="C58" s="75">
        <f t="shared" si="0"/>
        <v>84</v>
      </c>
      <c r="D58" s="75">
        <f t="shared" si="0"/>
        <v>82</v>
      </c>
      <c r="E58" s="12"/>
      <c r="F58" s="64">
        <v>116</v>
      </c>
      <c r="G58" s="65">
        <v>56</v>
      </c>
      <c r="H58" s="66">
        <v>60</v>
      </c>
      <c r="I58" s="65"/>
      <c r="J58" s="64">
        <v>17</v>
      </c>
      <c r="K58" s="65">
        <v>7</v>
      </c>
      <c r="L58" s="66">
        <v>10</v>
      </c>
      <c r="M58" s="65"/>
      <c r="N58" s="64">
        <v>15</v>
      </c>
      <c r="O58" s="65">
        <v>10</v>
      </c>
      <c r="P58" s="66">
        <v>5</v>
      </c>
      <c r="Q58" s="65"/>
      <c r="R58" s="64">
        <v>12</v>
      </c>
      <c r="S58" s="65">
        <v>7</v>
      </c>
      <c r="T58" s="66">
        <v>5</v>
      </c>
      <c r="U58" s="65"/>
      <c r="V58" s="64">
        <v>3</v>
      </c>
      <c r="W58" s="65">
        <v>1</v>
      </c>
      <c r="X58" s="66">
        <v>2</v>
      </c>
      <c r="Y58" s="65"/>
      <c r="Z58" s="64">
        <v>3</v>
      </c>
      <c r="AA58" s="65">
        <v>3</v>
      </c>
      <c r="AB58" s="66">
        <v>0</v>
      </c>
      <c r="AC58" s="65"/>
      <c r="AD58" s="64">
        <v>0</v>
      </c>
      <c r="AE58" s="65">
        <v>0</v>
      </c>
      <c r="AF58" s="66">
        <v>0</v>
      </c>
    </row>
    <row r="59" spans="1:32" s="9" customFormat="1" ht="15" customHeight="1" x14ac:dyDescent="0.15">
      <c r="A59" s="76" t="s">
        <v>8</v>
      </c>
      <c r="B59" s="77">
        <f t="shared" si="0"/>
        <v>791</v>
      </c>
      <c r="C59" s="78">
        <f t="shared" si="0"/>
        <v>384</v>
      </c>
      <c r="D59" s="79">
        <f t="shared" si="0"/>
        <v>407</v>
      </c>
      <c r="E59" s="14"/>
      <c r="F59" s="61">
        <v>519</v>
      </c>
      <c r="G59" s="62">
        <v>248</v>
      </c>
      <c r="H59" s="63">
        <v>271</v>
      </c>
      <c r="I59" s="62"/>
      <c r="J59" s="61">
        <v>68</v>
      </c>
      <c r="K59" s="62">
        <v>36</v>
      </c>
      <c r="L59" s="63">
        <v>32</v>
      </c>
      <c r="M59" s="62"/>
      <c r="N59" s="61">
        <v>101</v>
      </c>
      <c r="O59" s="62">
        <v>51</v>
      </c>
      <c r="P59" s="63">
        <v>50</v>
      </c>
      <c r="Q59" s="62"/>
      <c r="R59" s="61">
        <v>47</v>
      </c>
      <c r="S59" s="62">
        <v>26</v>
      </c>
      <c r="T59" s="63">
        <v>21</v>
      </c>
      <c r="U59" s="62"/>
      <c r="V59" s="61">
        <v>27</v>
      </c>
      <c r="W59" s="62">
        <v>9</v>
      </c>
      <c r="X59" s="63">
        <v>18</v>
      </c>
      <c r="Y59" s="62"/>
      <c r="Z59" s="61">
        <v>28</v>
      </c>
      <c r="AA59" s="62">
        <v>13</v>
      </c>
      <c r="AB59" s="63">
        <v>15</v>
      </c>
      <c r="AC59" s="62"/>
      <c r="AD59" s="61">
        <v>1</v>
      </c>
      <c r="AE59" s="62">
        <v>1</v>
      </c>
      <c r="AF59" s="63">
        <v>0</v>
      </c>
    </row>
    <row r="60" spans="1:32" s="9" customFormat="1" ht="15" customHeight="1" x14ac:dyDescent="0.15">
      <c r="A60" s="73">
        <v>45</v>
      </c>
      <c r="B60" s="74">
        <f t="shared" si="0"/>
        <v>183</v>
      </c>
      <c r="C60" s="75">
        <f t="shared" si="0"/>
        <v>101</v>
      </c>
      <c r="D60" s="75">
        <f t="shared" si="0"/>
        <v>82</v>
      </c>
      <c r="E60" s="12"/>
      <c r="F60" s="58">
        <v>118</v>
      </c>
      <c r="G60" s="59">
        <v>62</v>
      </c>
      <c r="H60" s="60">
        <v>56</v>
      </c>
      <c r="I60" s="59"/>
      <c r="J60" s="58">
        <v>19</v>
      </c>
      <c r="K60" s="59">
        <v>10</v>
      </c>
      <c r="L60" s="60">
        <v>9</v>
      </c>
      <c r="M60" s="59"/>
      <c r="N60" s="58">
        <v>20</v>
      </c>
      <c r="O60" s="59">
        <v>13</v>
      </c>
      <c r="P60" s="60">
        <v>7</v>
      </c>
      <c r="Q60" s="59"/>
      <c r="R60" s="58">
        <v>6</v>
      </c>
      <c r="S60" s="59">
        <v>3</v>
      </c>
      <c r="T60" s="60">
        <v>3</v>
      </c>
      <c r="U60" s="59"/>
      <c r="V60" s="58">
        <v>9</v>
      </c>
      <c r="W60" s="59">
        <v>6</v>
      </c>
      <c r="X60" s="60">
        <v>3</v>
      </c>
      <c r="Y60" s="59"/>
      <c r="Z60" s="58">
        <v>7</v>
      </c>
      <c r="AA60" s="59">
        <v>4</v>
      </c>
      <c r="AB60" s="60">
        <v>3</v>
      </c>
      <c r="AC60" s="59"/>
      <c r="AD60" s="58">
        <v>4</v>
      </c>
      <c r="AE60" s="59">
        <v>3</v>
      </c>
      <c r="AF60" s="60">
        <v>1</v>
      </c>
    </row>
    <row r="61" spans="1:32" s="9" customFormat="1" ht="15" customHeight="1" x14ac:dyDescent="0.15">
      <c r="A61" s="73">
        <v>46</v>
      </c>
      <c r="B61" s="74">
        <f t="shared" si="0"/>
        <v>171</v>
      </c>
      <c r="C61" s="75">
        <f t="shared" si="0"/>
        <v>89</v>
      </c>
      <c r="D61" s="75">
        <f t="shared" si="0"/>
        <v>82</v>
      </c>
      <c r="E61" s="12"/>
      <c r="F61" s="58">
        <v>105</v>
      </c>
      <c r="G61" s="59">
        <v>54</v>
      </c>
      <c r="H61" s="60">
        <v>51</v>
      </c>
      <c r="I61" s="59"/>
      <c r="J61" s="58">
        <v>25</v>
      </c>
      <c r="K61" s="59">
        <v>12</v>
      </c>
      <c r="L61" s="60">
        <v>13</v>
      </c>
      <c r="M61" s="59"/>
      <c r="N61" s="58">
        <v>27</v>
      </c>
      <c r="O61" s="59">
        <v>15</v>
      </c>
      <c r="P61" s="60">
        <v>12</v>
      </c>
      <c r="Q61" s="59"/>
      <c r="R61" s="58">
        <v>6</v>
      </c>
      <c r="S61" s="59">
        <v>4</v>
      </c>
      <c r="T61" s="60">
        <v>2</v>
      </c>
      <c r="U61" s="59"/>
      <c r="V61" s="58">
        <v>5</v>
      </c>
      <c r="W61" s="59">
        <v>4</v>
      </c>
      <c r="X61" s="60">
        <v>1</v>
      </c>
      <c r="Y61" s="59"/>
      <c r="Z61" s="58">
        <v>2</v>
      </c>
      <c r="AA61" s="59">
        <v>0</v>
      </c>
      <c r="AB61" s="60">
        <v>2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151</v>
      </c>
      <c r="C62" s="75">
        <f t="shared" si="0"/>
        <v>64</v>
      </c>
      <c r="D62" s="75">
        <f t="shared" si="0"/>
        <v>87</v>
      </c>
      <c r="E62" s="12"/>
      <c r="F62" s="58">
        <v>101</v>
      </c>
      <c r="G62" s="59">
        <v>39</v>
      </c>
      <c r="H62" s="60">
        <v>62</v>
      </c>
      <c r="I62" s="59"/>
      <c r="J62" s="58">
        <v>11</v>
      </c>
      <c r="K62" s="59">
        <v>5</v>
      </c>
      <c r="L62" s="60">
        <v>6</v>
      </c>
      <c r="M62" s="59"/>
      <c r="N62" s="58">
        <v>22</v>
      </c>
      <c r="O62" s="59">
        <v>11</v>
      </c>
      <c r="P62" s="60">
        <v>11</v>
      </c>
      <c r="Q62" s="59"/>
      <c r="R62" s="58">
        <v>5</v>
      </c>
      <c r="S62" s="59">
        <v>3</v>
      </c>
      <c r="T62" s="60">
        <v>2</v>
      </c>
      <c r="U62" s="59"/>
      <c r="V62" s="58">
        <v>6</v>
      </c>
      <c r="W62" s="59">
        <v>4</v>
      </c>
      <c r="X62" s="60">
        <v>2</v>
      </c>
      <c r="Y62" s="59"/>
      <c r="Z62" s="58">
        <v>4</v>
      </c>
      <c r="AA62" s="59">
        <v>1</v>
      </c>
      <c r="AB62" s="60">
        <v>3</v>
      </c>
      <c r="AC62" s="59"/>
      <c r="AD62" s="58">
        <v>2</v>
      </c>
      <c r="AE62" s="59">
        <v>1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183</v>
      </c>
      <c r="C63" s="75">
        <f t="shared" si="0"/>
        <v>109</v>
      </c>
      <c r="D63" s="75">
        <f t="shared" si="0"/>
        <v>74</v>
      </c>
      <c r="E63" s="12"/>
      <c r="F63" s="58">
        <v>115</v>
      </c>
      <c r="G63" s="59">
        <v>66</v>
      </c>
      <c r="H63" s="60">
        <v>49</v>
      </c>
      <c r="I63" s="59"/>
      <c r="J63" s="58">
        <v>13</v>
      </c>
      <c r="K63" s="59">
        <v>8</v>
      </c>
      <c r="L63" s="60">
        <v>5</v>
      </c>
      <c r="M63" s="59"/>
      <c r="N63" s="58">
        <v>20</v>
      </c>
      <c r="O63" s="59">
        <v>14</v>
      </c>
      <c r="P63" s="60">
        <v>6</v>
      </c>
      <c r="Q63" s="59"/>
      <c r="R63" s="58">
        <v>18</v>
      </c>
      <c r="S63" s="59">
        <v>10</v>
      </c>
      <c r="T63" s="60">
        <v>8</v>
      </c>
      <c r="U63" s="59"/>
      <c r="V63" s="58">
        <v>4</v>
      </c>
      <c r="W63" s="59">
        <v>3</v>
      </c>
      <c r="X63" s="60">
        <v>1</v>
      </c>
      <c r="Y63" s="59"/>
      <c r="Z63" s="58">
        <v>12</v>
      </c>
      <c r="AA63" s="59">
        <v>7</v>
      </c>
      <c r="AB63" s="60">
        <v>5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152</v>
      </c>
      <c r="C64" s="75">
        <f t="shared" si="0"/>
        <v>81</v>
      </c>
      <c r="D64" s="75">
        <f t="shared" si="0"/>
        <v>71</v>
      </c>
      <c r="E64" s="12"/>
      <c r="F64" s="64">
        <v>92</v>
      </c>
      <c r="G64" s="65">
        <v>47</v>
      </c>
      <c r="H64" s="66">
        <v>45</v>
      </c>
      <c r="I64" s="65"/>
      <c r="J64" s="64">
        <v>13</v>
      </c>
      <c r="K64" s="65">
        <v>5</v>
      </c>
      <c r="L64" s="66">
        <v>8</v>
      </c>
      <c r="M64" s="65"/>
      <c r="N64" s="64">
        <v>24</v>
      </c>
      <c r="O64" s="65">
        <v>15</v>
      </c>
      <c r="P64" s="66">
        <v>9</v>
      </c>
      <c r="Q64" s="65"/>
      <c r="R64" s="64">
        <v>14</v>
      </c>
      <c r="S64" s="65">
        <v>9</v>
      </c>
      <c r="T64" s="66">
        <v>5</v>
      </c>
      <c r="U64" s="65"/>
      <c r="V64" s="64">
        <v>3</v>
      </c>
      <c r="W64" s="65">
        <v>1</v>
      </c>
      <c r="X64" s="66">
        <v>2</v>
      </c>
      <c r="Y64" s="65"/>
      <c r="Z64" s="64">
        <v>6</v>
      </c>
      <c r="AA64" s="65">
        <v>4</v>
      </c>
      <c r="AB64" s="66">
        <v>2</v>
      </c>
      <c r="AC64" s="65"/>
      <c r="AD64" s="64">
        <v>0</v>
      </c>
      <c r="AE64" s="65">
        <v>0</v>
      </c>
      <c r="AF64" s="66">
        <v>0</v>
      </c>
    </row>
    <row r="65" spans="1:32" s="9" customFormat="1" ht="15" customHeight="1" x14ac:dyDescent="0.15">
      <c r="A65" s="76" t="s">
        <v>9</v>
      </c>
      <c r="B65" s="77">
        <f t="shared" si="0"/>
        <v>840</v>
      </c>
      <c r="C65" s="78">
        <f t="shared" si="0"/>
        <v>444</v>
      </c>
      <c r="D65" s="79">
        <f t="shared" si="0"/>
        <v>396</v>
      </c>
      <c r="E65" s="14"/>
      <c r="F65" s="61">
        <v>531</v>
      </c>
      <c r="G65" s="62">
        <v>268</v>
      </c>
      <c r="H65" s="63">
        <v>263</v>
      </c>
      <c r="I65" s="62"/>
      <c r="J65" s="61">
        <v>81</v>
      </c>
      <c r="K65" s="62">
        <v>40</v>
      </c>
      <c r="L65" s="63">
        <v>41</v>
      </c>
      <c r="M65" s="62"/>
      <c r="N65" s="61">
        <v>113</v>
      </c>
      <c r="O65" s="62">
        <v>68</v>
      </c>
      <c r="P65" s="63">
        <v>45</v>
      </c>
      <c r="Q65" s="62"/>
      <c r="R65" s="61">
        <v>49</v>
      </c>
      <c r="S65" s="62">
        <v>29</v>
      </c>
      <c r="T65" s="63">
        <v>20</v>
      </c>
      <c r="U65" s="62"/>
      <c r="V65" s="61">
        <v>27</v>
      </c>
      <c r="W65" s="62">
        <v>18</v>
      </c>
      <c r="X65" s="63">
        <v>9</v>
      </c>
      <c r="Y65" s="62"/>
      <c r="Z65" s="61">
        <v>31</v>
      </c>
      <c r="AA65" s="62">
        <v>16</v>
      </c>
      <c r="AB65" s="63">
        <v>15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182</v>
      </c>
      <c r="C66" s="75">
        <f t="shared" si="0"/>
        <v>99</v>
      </c>
      <c r="D66" s="75">
        <f t="shared" si="0"/>
        <v>83</v>
      </c>
      <c r="E66" s="12"/>
      <c r="F66" s="58">
        <v>99</v>
      </c>
      <c r="G66" s="59">
        <v>47</v>
      </c>
      <c r="H66" s="60">
        <v>52</v>
      </c>
      <c r="I66" s="59"/>
      <c r="J66" s="58">
        <v>24</v>
      </c>
      <c r="K66" s="59">
        <v>15</v>
      </c>
      <c r="L66" s="60">
        <v>9</v>
      </c>
      <c r="M66" s="59"/>
      <c r="N66" s="58">
        <v>26</v>
      </c>
      <c r="O66" s="59">
        <v>13</v>
      </c>
      <c r="P66" s="60">
        <v>13</v>
      </c>
      <c r="Q66" s="59"/>
      <c r="R66" s="58">
        <v>11</v>
      </c>
      <c r="S66" s="59">
        <v>9</v>
      </c>
      <c r="T66" s="60">
        <v>2</v>
      </c>
      <c r="U66" s="59"/>
      <c r="V66" s="58">
        <v>6</v>
      </c>
      <c r="W66" s="59">
        <v>6</v>
      </c>
      <c r="X66" s="60">
        <v>0</v>
      </c>
      <c r="Y66" s="59"/>
      <c r="Z66" s="58">
        <v>11</v>
      </c>
      <c r="AA66" s="59">
        <v>6</v>
      </c>
      <c r="AB66" s="60">
        <v>5</v>
      </c>
      <c r="AC66" s="59"/>
      <c r="AD66" s="58">
        <v>5</v>
      </c>
      <c r="AE66" s="59">
        <v>3</v>
      </c>
      <c r="AF66" s="60">
        <v>2</v>
      </c>
    </row>
    <row r="67" spans="1:32" s="9" customFormat="1" ht="15" customHeight="1" x14ac:dyDescent="0.15">
      <c r="A67" s="73">
        <v>51</v>
      </c>
      <c r="B67" s="74">
        <f t="shared" si="0"/>
        <v>184</v>
      </c>
      <c r="C67" s="75">
        <f t="shared" si="0"/>
        <v>101</v>
      </c>
      <c r="D67" s="75">
        <f t="shared" si="0"/>
        <v>83</v>
      </c>
      <c r="E67" s="12"/>
      <c r="F67" s="58">
        <v>97</v>
      </c>
      <c r="G67" s="59">
        <v>56</v>
      </c>
      <c r="H67" s="60">
        <v>41</v>
      </c>
      <c r="I67" s="59"/>
      <c r="J67" s="58">
        <v>21</v>
      </c>
      <c r="K67" s="59">
        <v>9</v>
      </c>
      <c r="L67" s="60">
        <v>12</v>
      </c>
      <c r="M67" s="59"/>
      <c r="N67" s="58">
        <v>36</v>
      </c>
      <c r="O67" s="59">
        <v>17</v>
      </c>
      <c r="P67" s="60">
        <v>19</v>
      </c>
      <c r="Q67" s="59"/>
      <c r="R67" s="58">
        <v>12</v>
      </c>
      <c r="S67" s="59">
        <v>7</v>
      </c>
      <c r="T67" s="60">
        <v>5</v>
      </c>
      <c r="U67" s="59"/>
      <c r="V67" s="58">
        <v>10</v>
      </c>
      <c r="W67" s="59">
        <v>8</v>
      </c>
      <c r="X67" s="60">
        <v>2</v>
      </c>
      <c r="Y67" s="59"/>
      <c r="Z67" s="58">
        <v>7</v>
      </c>
      <c r="AA67" s="59">
        <v>3</v>
      </c>
      <c r="AB67" s="60">
        <v>4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155</v>
      </c>
      <c r="C68" s="75">
        <f t="shared" si="0"/>
        <v>74</v>
      </c>
      <c r="D68" s="75">
        <f t="shared" si="0"/>
        <v>81</v>
      </c>
      <c r="E68" s="12"/>
      <c r="F68" s="58">
        <v>93</v>
      </c>
      <c r="G68" s="59">
        <v>44</v>
      </c>
      <c r="H68" s="60">
        <v>49</v>
      </c>
      <c r="I68" s="59"/>
      <c r="J68" s="58">
        <v>15</v>
      </c>
      <c r="K68" s="59">
        <v>8</v>
      </c>
      <c r="L68" s="60">
        <v>7</v>
      </c>
      <c r="M68" s="59"/>
      <c r="N68" s="58">
        <v>23</v>
      </c>
      <c r="O68" s="59">
        <v>11</v>
      </c>
      <c r="P68" s="60">
        <v>12</v>
      </c>
      <c r="Q68" s="59"/>
      <c r="R68" s="58">
        <v>10</v>
      </c>
      <c r="S68" s="59">
        <v>5</v>
      </c>
      <c r="T68" s="60">
        <v>5</v>
      </c>
      <c r="U68" s="59"/>
      <c r="V68" s="58">
        <v>5</v>
      </c>
      <c r="W68" s="59">
        <v>2</v>
      </c>
      <c r="X68" s="60">
        <v>3</v>
      </c>
      <c r="Y68" s="59"/>
      <c r="Z68" s="58">
        <v>6</v>
      </c>
      <c r="AA68" s="59">
        <v>2</v>
      </c>
      <c r="AB68" s="60">
        <v>4</v>
      </c>
      <c r="AC68" s="59"/>
      <c r="AD68" s="58">
        <v>3</v>
      </c>
      <c r="AE68" s="59">
        <v>2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160</v>
      </c>
      <c r="C69" s="75">
        <f t="shared" si="0"/>
        <v>76</v>
      </c>
      <c r="D69" s="75">
        <f t="shared" si="0"/>
        <v>84</v>
      </c>
      <c r="E69" s="12"/>
      <c r="F69" s="58">
        <v>93</v>
      </c>
      <c r="G69" s="59">
        <v>49</v>
      </c>
      <c r="H69" s="60">
        <v>44</v>
      </c>
      <c r="I69" s="59"/>
      <c r="J69" s="58">
        <v>17</v>
      </c>
      <c r="K69" s="59">
        <v>6</v>
      </c>
      <c r="L69" s="60">
        <v>11</v>
      </c>
      <c r="M69" s="59"/>
      <c r="N69" s="58">
        <v>22</v>
      </c>
      <c r="O69" s="59">
        <v>8</v>
      </c>
      <c r="P69" s="60">
        <v>14</v>
      </c>
      <c r="Q69" s="59"/>
      <c r="R69" s="58">
        <v>13</v>
      </c>
      <c r="S69" s="59">
        <v>7</v>
      </c>
      <c r="T69" s="60">
        <v>6</v>
      </c>
      <c r="U69" s="59"/>
      <c r="V69" s="58">
        <v>9</v>
      </c>
      <c r="W69" s="59">
        <v>3</v>
      </c>
      <c r="X69" s="60">
        <v>6</v>
      </c>
      <c r="Y69" s="59"/>
      <c r="Z69" s="58">
        <v>5</v>
      </c>
      <c r="AA69" s="59">
        <v>2</v>
      </c>
      <c r="AB69" s="60">
        <v>3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144</v>
      </c>
      <c r="C70" s="75">
        <f t="shared" si="0"/>
        <v>80</v>
      </c>
      <c r="D70" s="75">
        <f t="shared" si="0"/>
        <v>64</v>
      </c>
      <c r="E70" s="12"/>
      <c r="F70" s="64">
        <v>93</v>
      </c>
      <c r="G70" s="65">
        <v>50</v>
      </c>
      <c r="H70" s="66">
        <v>43</v>
      </c>
      <c r="I70" s="65"/>
      <c r="J70" s="64">
        <v>13</v>
      </c>
      <c r="K70" s="65">
        <v>5</v>
      </c>
      <c r="L70" s="66">
        <v>8</v>
      </c>
      <c r="M70" s="65"/>
      <c r="N70" s="64">
        <v>16</v>
      </c>
      <c r="O70" s="65">
        <v>11</v>
      </c>
      <c r="P70" s="66">
        <v>5</v>
      </c>
      <c r="Q70" s="65"/>
      <c r="R70" s="64">
        <v>10</v>
      </c>
      <c r="S70" s="65">
        <v>7</v>
      </c>
      <c r="T70" s="66">
        <v>3</v>
      </c>
      <c r="U70" s="65"/>
      <c r="V70" s="64">
        <v>5</v>
      </c>
      <c r="W70" s="65">
        <v>2</v>
      </c>
      <c r="X70" s="66">
        <v>3</v>
      </c>
      <c r="Y70" s="65"/>
      <c r="Z70" s="64">
        <v>6</v>
      </c>
      <c r="AA70" s="65">
        <v>5</v>
      </c>
      <c r="AB70" s="66">
        <v>1</v>
      </c>
      <c r="AC70" s="65"/>
      <c r="AD70" s="64">
        <v>1</v>
      </c>
      <c r="AE70" s="65">
        <v>0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825</v>
      </c>
      <c r="C71" s="78">
        <f t="shared" si="1"/>
        <v>430</v>
      </c>
      <c r="D71" s="79">
        <f t="shared" si="1"/>
        <v>395</v>
      </c>
      <c r="E71" s="14"/>
      <c r="F71" s="61">
        <v>475</v>
      </c>
      <c r="G71" s="62">
        <v>246</v>
      </c>
      <c r="H71" s="63">
        <v>229</v>
      </c>
      <c r="I71" s="62"/>
      <c r="J71" s="61">
        <v>90</v>
      </c>
      <c r="K71" s="62">
        <v>43</v>
      </c>
      <c r="L71" s="63">
        <v>47</v>
      </c>
      <c r="M71" s="62"/>
      <c r="N71" s="61">
        <v>123</v>
      </c>
      <c r="O71" s="62">
        <v>60</v>
      </c>
      <c r="P71" s="63">
        <v>63</v>
      </c>
      <c r="Q71" s="62"/>
      <c r="R71" s="61">
        <v>56</v>
      </c>
      <c r="S71" s="62">
        <v>35</v>
      </c>
      <c r="T71" s="63">
        <v>21</v>
      </c>
      <c r="U71" s="62"/>
      <c r="V71" s="61">
        <v>35</v>
      </c>
      <c r="W71" s="62">
        <v>21</v>
      </c>
      <c r="X71" s="63">
        <v>14</v>
      </c>
      <c r="Y71" s="62"/>
      <c r="Z71" s="61">
        <v>35</v>
      </c>
      <c r="AA71" s="62">
        <v>18</v>
      </c>
      <c r="AB71" s="63">
        <v>17</v>
      </c>
      <c r="AC71" s="62"/>
      <c r="AD71" s="61">
        <v>11</v>
      </c>
      <c r="AE71" s="62">
        <v>7</v>
      </c>
      <c r="AF71" s="63">
        <v>4</v>
      </c>
    </row>
    <row r="72" spans="1:32" s="9" customFormat="1" ht="15" customHeight="1" x14ac:dyDescent="0.15">
      <c r="A72" s="73">
        <v>55</v>
      </c>
      <c r="B72" s="74">
        <f t="shared" si="1"/>
        <v>140</v>
      </c>
      <c r="C72" s="75">
        <f t="shared" si="1"/>
        <v>73</v>
      </c>
      <c r="D72" s="75">
        <f t="shared" si="1"/>
        <v>67</v>
      </c>
      <c r="E72" s="12"/>
      <c r="F72" s="58">
        <v>88</v>
      </c>
      <c r="G72" s="59">
        <v>43</v>
      </c>
      <c r="H72" s="60">
        <v>45</v>
      </c>
      <c r="I72" s="59"/>
      <c r="J72" s="58">
        <v>13</v>
      </c>
      <c r="K72" s="59">
        <v>8</v>
      </c>
      <c r="L72" s="60">
        <v>5</v>
      </c>
      <c r="M72" s="59"/>
      <c r="N72" s="58">
        <v>13</v>
      </c>
      <c r="O72" s="59">
        <v>7</v>
      </c>
      <c r="P72" s="60">
        <v>6</v>
      </c>
      <c r="Q72" s="59"/>
      <c r="R72" s="58">
        <v>10</v>
      </c>
      <c r="S72" s="59">
        <v>4</v>
      </c>
      <c r="T72" s="60">
        <v>6</v>
      </c>
      <c r="U72" s="59"/>
      <c r="V72" s="58">
        <v>3</v>
      </c>
      <c r="W72" s="59">
        <v>2</v>
      </c>
      <c r="X72" s="60">
        <v>1</v>
      </c>
      <c r="Y72" s="59"/>
      <c r="Z72" s="58">
        <v>8</v>
      </c>
      <c r="AA72" s="59">
        <v>5</v>
      </c>
      <c r="AB72" s="60">
        <v>3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159</v>
      </c>
      <c r="C73" s="75">
        <f t="shared" si="1"/>
        <v>83</v>
      </c>
      <c r="D73" s="75">
        <f t="shared" si="1"/>
        <v>76</v>
      </c>
      <c r="E73" s="12"/>
      <c r="F73" s="58">
        <v>84</v>
      </c>
      <c r="G73" s="59">
        <v>37</v>
      </c>
      <c r="H73" s="60">
        <v>47</v>
      </c>
      <c r="I73" s="59"/>
      <c r="J73" s="58">
        <v>19</v>
      </c>
      <c r="K73" s="59">
        <v>14</v>
      </c>
      <c r="L73" s="60">
        <v>5</v>
      </c>
      <c r="M73" s="59"/>
      <c r="N73" s="58">
        <v>24</v>
      </c>
      <c r="O73" s="59">
        <v>14</v>
      </c>
      <c r="P73" s="60">
        <v>10</v>
      </c>
      <c r="Q73" s="59"/>
      <c r="R73" s="58">
        <v>18</v>
      </c>
      <c r="S73" s="59">
        <v>8</v>
      </c>
      <c r="T73" s="60">
        <v>10</v>
      </c>
      <c r="U73" s="59"/>
      <c r="V73" s="58">
        <v>6</v>
      </c>
      <c r="W73" s="59">
        <v>4</v>
      </c>
      <c r="X73" s="60">
        <v>2</v>
      </c>
      <c r="Y73" s="59"/>
      <c r="Z73" s="58">
        <v>6</v>
      </c>
      <c r="AA73" s="59">
        <v>4</v>
      </c>
      <c r="AB73" s="60">
        <v>2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169</v>
      </c>
      <c r="C74" s="75">
        <f t="shared" si="1"/>
        <v>79</v>
      </c>
      <c r="D74" s="75">
        <f t="shared" si="1"/>
        <v>90</v>
      </c>
      <c r="E74" s="12"/>
      <c r="F74" s="58">
        <v>112</v>
      </c>
      <c r="G74" s="59">
        <v>54</v>
      </c>
      <c r="H74" s="60">
        <v>58</v>
      </c>
      <c r="I74" s="59"/>
      <c r="J74" s="58">
        <v>11</v>
      </c>
      <c r="K74" s="59">
        <v>5</v>
      </c>
      <c r="L74" s="60">
        <v>6</v>
      </c>
      <c r="M74" s="59"/>
      <c r="N74" s="58">
        <v>24</v>
      </c>
      <c r="O74" s="59">
        <v>12</v>
      </c>
      <c r="P74" s="60">
        <v>12</v>
      </c>
      <c r="Q74" s="59"/>
      <c r="R74" s="58">
        <v>10</v>
      </c>
      <c r="S74" s="59">
        <v>3</v>
      </c>
      <c r="T74" s="60">
        <v>7</v>
      </c>
      <c r="U74" s="59"/>
      <c r="V74" s="58">
        <v>7</v>
      </c>
      <c r="W74" s="59">
        <v>4</v>
      </c>
      <c r="X74" s="60">
        <v>3</v>
      </c>
      <c r="Y74" s="59"/>
      <c r="Z74" s="58">
        <v>4</v>
      </c>
      <c r="AA74" s="59">
        <v>0</v>
      </c>
      <c r="AB74" s="60">
        <v>4</v>
      </c>
      <c r="AC74" s="59"/>
      <c r="AD74" s="58">
        <v>1</v>
      </c>
      <c r="AE74" s="59">
        <v>1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161</v>
      </c>
      <c r="C75" s="75">
        <f t="shared" si="1"/>
        <v>81</v>
      </c>
      <c r="D75" s="75">
        <f t="shared" si="1"/>
        <v>80</v>
      </c>
      <c r="E75" s="12"/>
      <c r="F75" s="58">
        <v>104</v>
      </c>
      <c r="G75" s="59">
        <v>51</v>
      </c>
      <c r="H75" s="60">
        <v>53</v>
      </c>
      <c r="I75" s="59"/>
      <c r="J75" s="58">
        <v>10</v>
      </c>
      <c r="K75" s="59">
        <v>6</v>
      </c>
      <c r="L75" s="60">
        <v>4</v>
      </c>
      <c r="M75" s="59"/>
      <c r="N75" s="58">
        <v>24</v>
      </c>
      <c r="O75" s="59">
        <v>10</v>
      </c>
      <c r="P75" s="60">
        <v>14</v>
      </c>
      <c r="Q75" s="59"/>
      <c r="R75" s="58">
        <v>10</v>
      </c>
      <c r="S75" s="59">
        <v>7</v>
      </c>
      <c r="T75" s="60">
        <v>3</v>
      </c>
      <c r="U75" s="59"/>
      <c r="V75" s="58">
        <v>6</v>
      </c>
      <c r="W75" s="59">
        <v>3</v>
      </c>
      <c r="X75" s="60">
        <v>3</v>
      </c>
      <c r="Y75" s="59"/>
      <c r="Z75" s="58">
        <v>5</v>
      </c>
      <c r="AA75" s="59">
        <v>3</v>
      </c>
      <c r="AB75" s="60">
        <v>2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133</v>
      </c>
      <c r="C76" s="75">
        <f t="shared" si="1"/>
        <v>71</v>
      </c>
      <c r="D76" s="75">
        <f t="shared" si="1"/>
        <v>62</v>
      </c>
      <c r="E76" s="12"/>
      <c r="F76" s="64">
        <v>71</v>
      </c>
      <c r="G76" s="65">
        <v>38</v>
      </c>
      <c r="H76" s="66">
        <v>33</v>
      </c>
      <c r="I76" s="65"/>
      <c r="J76" s="64">
        <v>18</v>
      </c>
      <c r="K76" s="65">
        <v>10</v>
      </c>
      <c r="L76" s="66">
        <v>8</v>
      </c>
      <c r="M76" s="65"/>
      <c r="N76" s="64">
        <v>18</v>
      </c>
      <c r="O76" s="65">
        <v>9</v>
      </c>
      <c r="P76" s="66">
        <v>9</v>
      </c>
      <c r="Q76" s="65"/>
      <c r="R76" s="64">
        <v>8</v>
      </c>
      <c r="S76" s="65">
        <v>4</v>
      </c>
      <c r="T76" s="66">
        <v>4</v>
      </c>
      <c r="U76" s="65"/>
      <c r="V76" s="64">
        <v>5</v>
      </c>
      <c r="W76" s="65">
        <v>2</v>
      </c>
      <c r="X76" s="66">
        <v>3</v>
      </c>
      <c r="Y76" s="65"/>
      <c r="Z76" s="64">
        <v>12</v>
      </c>
      <c r="AA76" s="65">
        <v>7</v>
      </c>
      <c r="AB76" s="66">
        <v>5</v>
      </c>
      <c r="AC76" s="65"/>
      <c r="AD76" s="64">
        <v>1</v>
      </c>
      <c r="AE76" s="65">
        <v>1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762</v>
      </c>
      <c r="C77" s="78">
        <f t="shared" si="1"/>
        <v>387</v>
      </c>
      <c r="D77" s="79">
        <f t="shared" si="1"/>
        <v>375</v>
      </c>
      <c r="E77" s="4"/>
      <c r="F77" s="58">
        <v>459</v>
      </c>
      <c r="G77" s="59">
        <v>223</v>
      </c>
      <c r="H77" s="60">
        <v>236</v>
      </c>
      <c r="I77" s="59"/>
      <c r="J77" s="58">
        <v>71</v>
      </c>
      <c r="K77" s="59">
        <v>43</v>
      </c>
      <c r="L77" s="60">
        <v>28</v>
      </c>
      <c r="M77" s="59"/>
      <c r="N77" s="58">
        <v>103</v>
      </c>
      <c r="O77" s="59">
        <v>52</v>
      </c>
      <c r="P77" s="60">
        <v>51</v>
      </c>
      <c r="Q77" s="59"/>
      <c r="R77" s="58">
        <v>56</v>
      </c>
      <c r="S77" s="59">
        <v>26</v>
      </c>
      <c r="T77" s="60">
        <v>30</v>
      </c>
      <c r="U77" s="59"/>
      <c r="V77" s="58">
        <v>27</v>
      </c>
      <c r="W77" s="59">
        <v>15</v>
      </c>
      <c r="X77" s="60">
        <v>12</v>
      </c>
      <c r="Y77" s="59"/>
      <c r="Z77" s="58">
        <v>35</v>
      </c>
      <c r="AA77" s="59">
        <v>19</v>
      </c>
      <c r="AB77" s="60">
        <v>16</v>
      </c>
      <c r="AC77" s="59"/>
      <c r="AD77" s="58">
        <v>11</v>
      </c>
      <c r="AE77" s="59">
        <v>9</v>
      </c>
      <c r="AF77" s="60">
        <v>2</v>
      </c>
    </row>
    <row r="78" spans="1:32" s="9" customFormat="1" ht="15" customHeight="1" x14ac:dyDescent="0.15">
      <c r="A78" s="73">
        <v>60</v>
      </c>
      <c r="B78" s="74">
        <f t="shared" si="1"/>
        <v>153</v>
      </c>
      <c r="C78" s="75">
        <f t="shared" si="1"/>
        <v>77</v>
      </c>
      <c r="D78" s="75">
        <f t="shared" si="1"/>
        <v>76</v>
      </c>
      <c r="E78" s="4"/>
      <c r="F78" s="67">
        <v>107</v>
      </c>
      <c r="G78" s="68">
        <v>55</v>
      </c>
      <c r="H78" s="69">
        <v>52</v>
      </c>
      <c r="I78" s="68"/>
      <c r="J78" s="67">
        <v>13</v>
      </c>
      <c r="K78" s="68">
        <v>7</v>
      </c>
      <c r="L78" s="69">
        <v>6</v>
      </c>
      <c r="M78" s="68"/>
      <c r="N78" s="67">
        <v>15</v>
      </c>
      <c r="O78" s="68">
        <v>4</v>
      </c>
      <c r="P78" s="69">
        <v>11</v>
      </c>
      <c r="Q78" s="68"/>
      <c r="R78" s="67">
        <v>8</v>
      </c>
      <c r="S78" s="68">
        <v>5</v>
      </c>
      <c r="T78" s="69">
        <v>3</v>
      </c>
      <c r="U78" s="68"/>
      <c r="V78" s="67">
        <v>3</v>
      </c>
      <c r="W78" s="68">
        <v>2</v>
      </c>
      <c r="X78" s="69">
        <v>1</v>
      </c>
      <c r="Y78" s="68"/>
      <c r="Z78" s="67">
        <v>3</v>
      </c>
      <c r="AA78" s="68">
        <v>2</v>
      </c>
      <c r="AB78" s="69">
        <v>1</v>
      </c>
      <c r="AC78" s="68"/>
      <c r="AD78" s="67">
        <v>4</v>
      </c>
      <c r="AE78" s="68">
        <v>2</v>
      </c>
      <c r="AF78" s="69">
        <v>2</v>
      </c>
    </row>
    <row r="79" spans="1:32" s="9" customFormat="1" ht="15" customHeight="1" x14ac:dyDescent="0.15">
      <c r="A79" s="73">
        <v>61</v>
      </c>
      <c r="B79" s="74">
        <f t="shared" si="1"/>
        <v>192</v>
      </c>
      <c r="C79" s="75">
        <f t="shared" si="1"/>
        <v>87</v>
      </c>
      <c r="D79" s="75">
        <f t="shared" si="1"/>
        <v>105</v>
      </c>
      <c r="E79" s="12"/>
      <c r="F79" s="58">
        <v>108</v>
      </c>
      <c r="G79" s="59">
        <v>49</v>
      </c>
      <c r="H79" s="60">
        <v>59</v>
      </c>
      <c r="I79" s="59"/>
      <c r="J79" s="58">
        <v>20</v>
      </c>
      <c r="K79" s="59">
        <v>9</v>
      </c>
      <c r="L79" s="60">
        <v>11</v>
      </c>
      <c r="M79" s="59"/>
      <c r="N79" s="58">
        <v>32</v>
      </c>
      <c r="O79" s="59">
        <v>18</v>
      </c>
      <c r="P79" s="60">
        <v>14</v>
      </c>
      <c r="Q79" s="59"/>
      <c r="R79" s="58">
        <v>17</v>
      </c>
      <c r="S79" s="59">
        <v>5</v>
      </c>
      <c r="T79" s="60">
        <v>12</v>
      </c>
      <c r="U79" s="59"/>
      <c r="V79" s="58">
        <v>7</v>
      </c>
      <c r="W79" s="59">
        <v>3</v>
      </c>
      <c r="X79" s="60">
        <v>4</v>
      </c>
      <c r="Y79" s="59"/>
      <c r="Z79" s="58">
        <v>8</v>
      </c>
      <c r="AA79" s="59">
        <v>3</v>
      </c>
      <c r="AB79" s="60">
        <v>5</v>
      </c>
      <c r="AC79" s="59"/>
      <c r="AD79" s="58">
        <v>0</v>
      </c>
      <c r="AE79" s="59">
        <v>0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210</v>
      </c>
      <c r="C80" s="75">
        <f t="shared" si="1"/>
        <v>99</v>
      </c>
      <c r="D80" s="75">
        <f t="shared" si="1"/>
        <v>111</v>
      </c>
      <c r="E80" s="12"/>
      <c r="F80" s="58">
        <v>115</v>
      </c>
      <c r="G80" s="59">
        <v>51</v>
      </c>
      <c r="H80" s="60">
        <v>64</v>
      </c>
      <c r="I80" s="59"/>
      <c r="J80" s="58">
        <v>22</v>
      </c>
      <c r="K80" s="59">
        <v>8</v>
      </c>
      <c r="L80" s="60">
        <v>14</v>
      </c>
      <c r="M80" s="59"/>
      <c r="N80" s="58">
        <v>47</v>
      </c>
      <c r="O80" s="59">
        <v>24</v>
      </c>
      <c r="P80" s="60">
        <v>23</v>
      </c>
      <c r="Q80" s="59"/>
      <c r="R80" s="58">
        <v>9</v>
      </c>
      <c r="S80" s="59">
        <v>5</v>
      </c>
      <c r="T80" s="60">
        <v>4</v>
      </c>
      <c r="U80" s="59"/>
      <c r="V80" s="58">
        <v>6</v>
      </c>
      <c r="W80" s="59">
        <v>2</v>
      </c>
      <c r="X80" s="60">
        <v>4</v>
      </c>
      <c r="Y80" s="59"/>
      <c r="Z80" s="58">
        <v>6</v>
      </c>
      <c r="AA80" s="59">
        <v>4</v>
      </c>
      <c r="AB80" s="60">
        <v>2</v>
      </c>
      <c r="AC80" s="59"/>
      <c r="AD80" s="58">
        <v>5</v>
      </c>
      <c r="AE80" s="59">
        <v>5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224</v>
      </c>
      <c r="C81" s="75">
        <f t="shared" si="1"/>
        <v>98</v>
      </c>
      <c r="D81" s="75">
        <f t="shared" si="1"/>
        <v>126</v>
      </c>
      <c r="E81" s="12"/>
      <c r="F81" s="58">
        <v>126</v>
      </c>
      <c r="G81" s="59">
        <v>50</v>
      </c>
      <c r="H81" s="60">
        <v>76</v>
      </c>
      <c r="I81" s="59"/>
      <c r="J81" s="58">
        <v>20</v>
      </c>
      <c r="K81" s="59">
        <v>8</v>
      </c>
      <c r="L81" s="60">
        <v>12</v>
      </c>
      <c r="M81" s="59"/>
      <c r="N81" s="58">
        <v>43</v>
      </c>
      <c r="O81" s="59">
        <v>23</v>
      </c>
      <c r="P81" s="60">
        <v>20</v>
      </c>
      <c r="Q81" s="59"/>
      <c r="R81" s="58">
        <v>13</v>
      </c>
      <c r="S81" s="59">
        <v>5</v>
      </c>
      <c r="T81" s="60">
        <v>8</v>
      </c>
      <c r="U81" s="59"/>
      <c r="V81" s="58">
        <v>11</v>
      </c>
      <c r="W81" s="59">
        <v>5</v>
      </c>
      <c r="X81" s="60">
        <v>6</v>
      </c>
      <c r="Y81" s="59"/>
      <c r="Z81" s="58">
        <v>8</v>
      </c>
      <c r="AA81" s="59">
        <v>5</v>
      </c>
      <c r="AB81" s="60">
        <v>3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203</v>
      </c>
      <c r="C82" s="75">
        <f t="shared" si="1"/>
        <v>100</v>
      </c>
      <c r="D82" s="75">
        <f t="shared" si="1"/>
        <v>103</v>
      </c>
      <c r="E82" s="12"/>
      <c r="F82" s="64">
        <v>109</v>
      </c>
      <c r="G82" s="65">
        <v>53</v>
      </c>
      <c r="H82" s="66">
        <v>56</v>
      </c>
      <c r="I82" s="65"/>
      <c r="J82" s="64">
        <v>21</v>
      </c>
      <c r="K82" s="65">
        <v>7</v>
      </c>
      <c r="L82" s="66">
        <v>14</v>
      </c>
      <c r="M82" s="65"/>
      <c r="N82" s="64">
        <v>42</v>
      </c>
      <c r="O82" s="65">
        <v>22</v>
      </c>
      <c r="P82" s="66">
        <v>20</v>
      </c>
      <c r="Q82" s="65"/>
      <c r="R82" s="64">
        <v>14</v>
      </c>
      <c r="S82" s="65">
        <v>8</v>
      </c>
      <c r="T82" s="66">
        <v>6</v>
      </c>
      <c r="U82" s="65"/>
      <c r="V82" s="64">
        <v>4</v>
      </c>
      <c r="W82" s="65">
        <v>3</v>
      </c>
      <c r="X82" s="66">
        <v>1</v>
      </c>
      <c r="Y82" s="65"/>
      <c r="Z82" s="64">
        <v>11</v>
      </c>
      <c r="AA82" s="65">
        <v>5</v>
      </c>
      <c r="AB82" s="66">
        <v>6</v>
      </c>
      <c r="AC82" s="65"/>
      <c r="AD82" s="64">
        <v>2</v>
      </c>
      <c r="AE82" s="65">
        <v>2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982</v>
      </c>
      <c r="C83" s="78">
        <f t="shared" si="1"/>
        <v>461</v>
      </c>
      <c r="D83" s="79">
        <f t="shared" si="1"/>
        <v>521</v>
      </c>
      <c r="E83" s="14"/>
      <c r="F83" s="61">
        <v>565</v>
      </c>
      <c r="G83" s="62">
        <v>258</v>
      </c>
      <c r="H83" s="63">
        <v>307</v>
      </c>
      <c r="I83" s="62"/>
      <c r="J83" s="61">
        <v>96</v>
      </c>
      <c r="K83" s="62">
        <v>39</v>
      </c>
      <c r="L83" s="63">
        <v>57</v>
      </c>
      <c r="M83" s="62"/>
      <c r="N83" s="61">
        <v>179</v>
      </c>
      <c r="O83" s="62">
        <v>91</v>
      </c>
      <c r="P83" s="63">
        <v>88</v>
      </c>
      <c r="Q83" s="62"/>
      <c r="R83" s="61">
        <v>61</v>
      </c>
      <c r="S83" s="62">
        <v>28</v>
      </c>
      <c r="T83" s="63">
        <v>33</v>
      </c>
      <c r="U83" s="62"/>
      <c r="V83" s="61">
        <v>31</v>
      </c>
      <c r="W83" s="62">
        <v>15</v>
      </c>
      <c r="X83" s="63">
        <v>16</v>
      </c>
      <c r="Y83" s="62"/>
      <c r="Z83" s="61">
        <v>36</v>
      </c>
      <c r="AA83" s="62">
        <v>19</v>
      </c>
      <c r="AB83" s="63">
        <v>17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267</v>
      </c>
      <c r="C84" s="75">
        <f t="shared" si="1"/>
        <v>132</v>
      </c>
      <c r="D84" s="75">
        <f t="shared" si="1"/>
        <v>135</v>
      </c>
      <c r="E84" s="12"/>
      <c r="F84" s="58">
        <v>150</v>
      </c>
      <c r="G84" s="59">
        <v>74</v>
      </c>
      <c r="H84" s="60">
        <v>76</v>
      </c>
      <c r="I84" s="59"/>
      <c r="J84" s="58">
        <v>21</v>
      </c>
      <c r="K84" s="59">
        <v>9</v>
      </c>
      <c r="L84" s="60">
        <v>12</v>
      </c>
      <c r="M84" s="59"/>
      <c r="N84" s="58">
        <v>47</v>
      </c>
      <c r="O84" s="59">
        <v>20</v>
      </c>
      <c r="P84" s="60">
        <v>27</v>
      </c>
      <c r="Q84" s="59"/>
      <c r="R84" s="58">
        <v>20</v>
      </c>
      <c r="S84" s="59">
        <v>10</v>
      </c>
      <c r="T84" s="60">
        <v>10</v>
      </c>
      <c r="U84" s="59"/>
      <c r="V84" s="58">
        <v>15</v>
      </c>
      <c r="W84" s="59">
        <v>10</v>
      </c>
      <c r="X84" s="60">
        <v>5</v>
      </c>
      <c r="Y84" s="59"/>
      <c r="Z84" s="58">
        <v>11</v>
      </c>
      <c r="AA84" s="59">
        <v>7</v>
      </c>
      <c r="AB84" s="60">
        <v>4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267</v>
      </c>
      <c r="C85" s="75">
        <f t="shared" si="1"/>
        <v>132</v>
      </c>
      <c r="D85" s="75">
        <f t="shared" si="1"/>
        <v>135</v>
      </c>
      <c r="E85" s="12"/>
      <c r="F85" s="58">
        <v>138</v>
      </c>
      <c r="G85" s="59">
        <v>74</v>
      </c>
      <c r="H85" s="60">
        <v>64</v>
      </c>
      <c r="I85" s="59"/>
      <c r="J85" s="58">
        <v>32</v>
      </c>
      <c r="K85" s="59">
        <v>15</v>
      </c>
      <c r="L85" s="60">
        <v>17</v>
      </c>
      <c r="M85" s="59"/>
      <c r="N85" s="58">
        <v>49</v>
      </c>
      <c r="O85" s="59">
        <v>23</v>
      </c>
      <c r="P85" s="60">
        <v>26</v>
      </c>
      <c r="Q85" s="59"/>
      <c r="R85" s="58">
        <v>18</v>
      </c>
      <c r="S85" s="59">
        <v>8</v>
      </c>
      <c r="T85" s="60">
        <v>10</v>
      </c>
      <c r="U85" s="59"/>
      <c r="V85" s="58">
        <v>17</v>
      </c>
      <c r="W85" s="59">
        <v>7</v>
      </c>
      <c r="X85" s="60">
        <v>10</v>
      </c>
      <c r="Y85" s="59"/>
      <c r="Z85" s="58">
        <v>12</v>
      </c>
      <c r="AA85" s="59">
        <v>5</v>
      </c>
      <c r="AB85" s="60">
        <v>7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303</v>
      </c>
      <c r="C86" s="75">
        <f t="shared" si="1"/>
        <v>143</v>
      </c>
      <c r="D86" s="75">
        <f t="shared" si="1"/>
        <v>160</v>
      </c>
      <c r="E86" s="12"/>
      <c r="F86" s="58">
        <v>165</v>
      </c>
      <c r="G86" s="59">
        <v>78</v>
      </c>
      <c r="H86" s="60">
        <v>87</v>
      </c>
      <c r="I86" s="59"/>
      <c r="J86" s="58">
        <v>27</v>
      </c>
      <c r="K86" s="59">
        <v>12</v>
      </c>
      <c r="L86" s="60">
        <v>15</v>
      </c>
      <c r="M86" s="59"/>
      <c r="N86" s="58">
        <v>49</v>
      </c>
      <c r="O86" s="59">
        <v>24</v>
      </c>
      <c r="P86" s="60">
        <v>25</v>
      </c>
      <c r="Q86" s="59"/>
      <c r="R86" s="58">
        <v>28</v>
      </c>
      <c r="S86" s="59">
        <v>13</v>
      </c>
      <c r="T86" s="60">
        <v>15</v>
      </c>
      <c r="U86" s="59"/>
      <c r="V86" s="58">
        <v>12</v>
      </c>
      <c r="W86" s="59">
        <v>5</v>
      </c>
      <c r="X86" s="60">
        <v>7</v>
      </c>
      <c r="Y86" s="59"/>
      <c r="Z86" s="58">
        <v>20</v>
      </c>
      <c r="AA86" s="59">
        <v>11</v>
      </c>
      <c r="AB86" s="60">
        <v>9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306</v>
      </c>
      <c r="C87" s="75">
        <f t="shared" si="1"/>
        <v>161</v>
      </c>
      <c r="D87" s="75">
        <f t="shared" si="1"/>
        <v>145</v>
      </c>
      <c r="E87" s="12"/>
      <c r="F87" s="58">
        <v>154</v>
      </c>
      <c r="G87" s="59">
        <v>77</v>
      </c>
      <c r="H87" s="60">
        <v>77</v>
      </c>
      <c r="I87" s="59"/>
      <c r="J87" s="58">
        <v>41</v>
      </c>
      <c r="K87" s="59">
        <v>24</v>
      </c>
      <c r="L87" s="60">
        <v>17</v>
      </c>
      <c r="M87" s="59"/>
      <c r="N87" s="58">
        <v>55</v>
      </c>
      <c r="O87" s="59">
        <v>32</v>
      </c>
      <c r="P87" s="60">
        <v>23</v>
      </c>
      <c r="Q87" s="59"/>
      <c r="R87" s="58">
        <v>25</v>
      </c>
      <c r="S87" s="59">
        <v>13</v>
      </c>
      <c r="T87" s="60">
        <v>12</v>
      </c>
      <c r="U87" s="59"/>
      <c r="V87" s="58">
        <v>13</v>
      </c>
      <c r="W87" s="59">
        <v>7</v>
      </c>
      <c r="X87" s="60">
        <v>6</v>
      </c>
      <c r="Y87" s="59"/>
      <c r="Z87" s="58">
        <v>16</v>
      </c>
      <c r="AA87" s="59">
        <v>8</v>
      </c>
      <c r="AB87" s="60">
        <v>8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317</v>
      </c>
      <c r="C88" s="75">
        <f t="shared" si="1"/>
        <v>157</v>
      </c>
      <c r="D88" s="75">
        <f t="shared" si="1"/>
        <v>160</v>
      </c>
      <c r="E88" s="12"/>
      <c r="F88" s="64">
        <v>147</v>
      </c>
      <c r="G88" s="65">
        <v>72</v>
      </c>
      <c r="H88" s="66">
        <v>75</v>
      </c>
      <c r="I88" s="65"/>
      <c r="J88" s="64">
        <v>39</v>
      </c>
      <c r="K88" s="65">
        <v>19</v>
      </c>
      <c r="L88" s="66">
        <v>20</v>
      </c>
      <c r="M88" s="65"/>
      <c r="N88" s="64">
        <v>60</v>
      </c>
      <c r="O88" s="65">
        <v>32</v>
      </c>
      <c r="P88" s="66">
        <v>28</v>
      </c>
      <c r="Q88" s="65"/>
      <c r="R88" s="64">
        <v>34</v>
      </c>
      <c r="S88" s="65">
        <v>18</v>
      </c>
      <c r="T88" s="66">
        <v>16</v>
      </c>
      <c r="U88" s="65"/>
      <c r="V88" s="64">
        <v>11</v>
      </c>
      <c r="W88" s="65">
        <v>4</v>
      </c>
      <c r="X88" s="66">
        <v>7</v>
      </c>
      <c r="Y88" s="65"/>
      <c r="Z88" s="64">
        <v>23</v>
      </c>
      <c r="AA88" s="65">
        <v>10</v>
      </c>
      <c r="AB88" s="66">
        <v>13</v>
      </c>
      <c r="AC88" s="65"/>
      <c r="AD88" s="64">
        <v>3</v>
      </c>
      <c r="AE88" s="65">
        <v>2</v>
      </c>
      <c r="AF88" s="66">
        <v>1</v>
      </c>
    </row>
    <row r="89" spans="1:32" s="9" customFormat="1" ht="15" customHeight="1" x14ac:dyDescent="0.15">
      <c r="A89" s="76" t="s">
        <v>13</v>
      </c>
      <c r="B89" s="77">
        <f t="shared" si="1"/>
        <v>1460</v>
      </c>
      <c r="C89" s="78">
        <f t="shared" si="1"/>
        <v>725</v>
      </c>
      <c r="D89" s="79">
        <f t="shared" si="1"/>
        <v>735</v>
      </c>
      <c r="E89" s="14"/>
      <c r="F89" s="61">
        <v>754</v>
      </c>
      <c r="G89" s="62">
        <v>375</v>
      </c>
      <c r="H89" s="63">
        <v>379</v>
      </c>
      <c r="I89" s="62"/>
      <c r="J89" s="61">
        <v>160</v>
      </c>
      <c r="K89" s="62">
        <v>79</v>
      </c>
      <c r="L89" s="63">
        <v>81</v>
      </c>
      <c r="M89" s="62"/>
      <c r="N89" s="61">
        <v>260</v>
      </c>
      <c r="O89" s="62">
        <v>131</v>
      </c>
      <c r="P89" s="63">
        <v>129</v>
      </c>
      <c r="Q89" s="62"/>
      <c r="R89" s="61">
        <v>125</v>
      </c>
      <c r="S89" s="62">
        <v>62</v>
      </c>
      <c r="T89" s="63">
        <v>63</v>
      </c>
      <c r="U89" s="62"/>
      <c r="V89" s="61">
        <v>68</v>
      </c>
      <c r="W89" s="62">
        <v>33</v>
      </c>
      <c r="X89" s="63">
        <v>35</v>
      </c>
      <c r="Y89" s="62"/>
      <c r="Z89" s="61">
        <v>82</v>
      </c>
      <c r="AA89" s="62">
        <v>41</v>
      </c>
      <c r="AB89" s="63">
        <v>41</v>
      </c>
      <c r="AC89" s="62"/>
      <c r="AD89" s="61">
        <v>11</v>
      </c>
      <c r="AE89" s="62">
        <v>4</v>
      </c>
      <c r="AF89" s="63">
        <v>7</v>
      </c>
    </row>
    <row r="90" spans="1:32" s="9" customFormat="1" ht="15" customHeight="1" x14ac:dyDescent="0.15">
      <c r="A90" s="73">
        <v>70</v>
      </c>
      <c r="B90" s="74">
        <f t="shared" si="1"/>
        <v>317</v>
      </c>
      <c r="C90" s="75">
        <f t="shared" si="1"/>
        <v>151</v>
      </c>
      <c r="D90" s="75">
        <f t="shared" si="1"/>
        <v>166</v>
      </c>
      <c r="E90" s="12"/>
      <c r="F90" s="58">
        <v>157</v>
      </c>
      <c r="G90" s="59">
        <v>75</v>
      </c>
      <c r="H90" s="60">
        <v>82</v>
      </c>
      <c r="I90" s="59"/>
      <c r="J90" s="58">
        <v>40</v>
      </c>
      <c r="K90" s="59">
        <v>20</v>
      </c>
      <c r="L90" s="60">
        <v>20</v>
      </c>
      <c r="M90" s="59"/>
      <c r="N90" s="58">
        <v>46</v>
      </c>
      <c r="O90" s="59">
        <v>20</v>
      </c>
      <c r="P90" s="60">
        <v>26</v>
      </c>
      <c r="Q90" s="59"/>
      <c r="R90" s="58">
        <v>36</v>
      </c>
      <c r="S90" s="59">
        <v>20</v>
      </c>
      <c r="T90" s="60">
        <v>16</v>
      </c>
      <c r="U90" s="59"/>
      <c r="V90" s="58">
        <v>15</v>
      </c>
      <c r="W90" s="59">
        <v>8</v>
      </c>
      <c r="X90" s="60">
        <v>7</v>
      </c>
      <c r="Y90" s="59"/>
      <c r="Z90" s="58">
        <v>15</v>
      </c>
      <c r="AA90" s="59">
        <v>3</v>
      </c>
      <c r="AB90" s="60">
        <v>12</v>
      </c>
      <c r="AC90" s="59"/>
      <c r="AD90" s="58">
        <v>8</v>
      </c>
      <c r="AE90" s="59">
        <v>5</v>
      </c>
      <c r="AF90" s="60">
        <v>3</v>
      </c>
    </row>
    <row r="91" spans="1:32" s="9" customFormat="1" ht="15" customHeight="1" x14ac:dyDescent="0.15">
      <c r="A91" s="73">
        <v>71</v>
      </c>
      <c r="B91" s="74">
        <f t="shared" si="1"/>
        <v>348</v>
      </c>
      <c r="C91" s="75">
        <f t="shared" si="1"/>
        <v>169</v>
      </c>
      <c r="D91" s="75">
        <f t="shared" si="1"/>
        <v>179</v>
      </c>
      <c r="E91" s="12"/>
      <c r="F91" s="58">
        <v>179</v>
      </c>
      <c r="G91" s="59">
        <v>80</v>
      </c>
      <c r="H91" s="60">
        <v>99</v>
      </c>
      <c r="I91" s="59"/>
      <c r="J91" s="58">
        <v>32</v>
      </c>
      <c r="K91" s="59">
        <v>20</v>
      </c>
      <c r="L91" s="60">
        <v>12</v>
      </c>
      <c r="M91" s="59"/>
      <c r="N91" s="58">
        <v>61</v>
      </c>
      <c r="O91" s="59">
        <v>33</v>
      </c>
      <c r="P91" s="60">
        <v>28</v>
      </c>
      <c r="Q91" s="59"/>
      <c r="R91" s="58">
        <v>32</v>
      </c>
      <c r="S91" s="59">
        <v>17</v>
      </c>
      <c r="T91" s="60">
        <v>15</v>
      </c>
      <c r="U91" s="59"/>
      <c r="V91" s="58">
        <v>16</v>
      </c>
      <c r="W91" s="59">
        <v>7</v>
      </c>
      <c r="X91" s="60">
        <v>9</v>
      </c>
      <c r="Y91" s="59"/>
      <c r="Z91" s="58">
        <v>25</v>
      </c>
      <c r="AA91" s="59">
        <v>10</v>
      </c>
      <c r="AB91" s="60">
        <v>15</v>
      </c>
      <c r="AC91" s="59"/>
      <c r="AD91" s="58">
        <v>3</v>
      </c>
      <c r="AE91" s="59">
        <v>2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331</v>
      </c>
      <c r="C92" s="75">
        <f t="shared" si="1"/>
        <v>176</v>
      </c>
      <c r="D92" s="75">
        <f t="shared" si="1"/>
        <v>155</v>
      </c>
      <c r="E92" s="12"/>
      <c r="F92" s="58">
        <v>170</v>
      </c>
      <c r="G92" s="59">
        <v>93</v>
      </c>
      <c r="H92" s="60">
        <v>77</v>
      </c>
      <c r="I92" s="59"/>
      <c r="J92" s="58">
        <v>29</v>
      </c>
      <c r="K92" s="59">
        <v>15</v>
      </c>
      <c r="L92" s="60">
        <v>14</v>
      </c>
      <c r="M92" s="59"/>
      <c r="N92" s="58">
        <v>60</v>
      </c>
      <c r="O92" s="59">
        <v>28</v>
      </c>
      <c r="P92" s="60">
        <v>32</v>
      </c>
      <c r="Q92" s="59"/>
      <c r="R92" s="58">
        <v>27</v>
      </c>
      <c r="S92" s="59">
        <v>15</v>
      </c>
      <c r="T92" s="60">
        <v>12</v>
      </c>
      <c r="U92" s="59"/>
      <c r="V92" s="58">
        <v>27</v>
      </c>
      <c r="W92" s="59">
        <v>15</v>
      </c>
      <c r="X92" s="60">
        <v>12</v>
      </c>
      <c r="Y92" s="59"/>
      <c r="Z92" s="58">
        <v>10</v>
      </c>
      <c r="AA92" s="59">
        <v>5</v>
      </c>
      <c r="AB92" s="60">
        <v>5</v>
      </c>
      <c r="AC92" s="59"/>
      <c r="AD92" s="58">
        <v>8</v>
      </c>
      <c r="AE92" s="59">
        <v>5</v>
      </c>
      <c r="AF92" s="60">
        <v>3</v>
      </c>
    </row>
    <row r="93" spans="1:32" s="9" customFormat="1" ht="15" customHeight="1" x14ac:dyDescent="0.15">
      <c r="A93" s="73">
        <v>73</v>
      </c>
      <c r="B93" s="74">
        <f t="shared" si="1"/>
        <v>313</v>
      </c>
      <c r="C93" s="75">
        <f t="shared" si="1"/>
        <v>161</v>
      </c>
      <c r="D93" s="75">
        <f t="shared" si="1"/>
        <v>152</v>
      </c>
      <c r="E93" s="12"/>
      <c r="F93" s="58">
        <v>154</v>
      </c>
      <c r="G93" s="59">
        <v>80</v>
      </c>
      <c r="H93" s="60">
        <v>74</v>
      </c>
      <c r="I93" s="59"/>
      <c r="J93" s="58">
        <v>34</v>
      </c>
      <c r="K93" s="59">
        <v>11</v>
      </c>
      <c r="L93" s="60">
        <v>23</v>
      </c>
      <c r="M93" s="59"/>
      <c r="N93" s="58">
        <v>46</v>
      </c>
      <c r="O93" s="59">
        <v>27</v>
      </c>
      <c r="P93" s="60">
        <v>19</v>
      </c>
      <c r="Q93" s="59"/>
      <c r="R93" s="58">
        <v>27</v>
      </c>
      <c r="S93" s="59">
        <v>14</v>
      </c>
      <c r="T93" s="60">
        <v>13</v>
      </c>
      <c r="U93" s="59"/>
      <c r="V93" s="58">
        <v>23</v>
      </c>
      <c r="W93" s="59">
        <v>14</v>
      </c>
      <c r="X93" s="60">
        <v>9</v>
      </c>
      <c r="Y93" s="59"/>
      <c r="Z93" s="58">
        <v>24</v>
      </c>
      <c r="AA93" s="59">
        <v>13</v>
      </c>
      <c r="AB93" s="60">
        <v>11</v>
      </c>
      <c r="AC93" s="59"/>
      <c r="AD93" s="58">
        <v>5</v>
      </c>
      <c r="AE93" s="59">
        <v>2</v>
      </c>
      <c r="AF93" s="60">
        <v>3</v>
      </c>
    </row>
    <row r="94" spans="1:32" s="9" customFormat="1" ht="15" customHeight="1" x14ac:dyDescent="0.15">
      <c r="A94" s="73">
        <v>74</v>
      </c>
      <c r="B94" s="74">
        <f t="shared" si="1"/>
        <v>303</v>
      </c>
      <c r="C94" s="75">
        <f t="shared" si="1"/>
        <v>164</v>
      </c>
      <c r="D94" s="75">
        <f t="shared" si="1"/>
        <v>139</v>
      </c>
      <c r="E94" s="12"/>
      <c r="F94" s="64">
        <v>154</v>
      </c>
      <c r="G94" s="65">
        <v>82</v>
      </c>
      <c r="H94" s="66">
        <v>72</v>
      </c>
      <c r="I94" s="65"/>
      <c r="J94" s="64">
        <v>39</v>
      </c>
      <c r="K94" s="65">
        <v>20</v>
      </c>
      <c r="L94" s="66">
        <v>19</v>
      </c>
      <c r="M94" s="65"/>
      <c r="N94" s="64">
        <v>42</v>
      </c>
      <c r="O94" s="65">
        <v>19</v>
      </c>
      <c r="P94" s="66">
        <v>23</v>
      </c>
      <c r="Q94" s="65"/>
      <c r="R94" s="64">
        <v>29</v>
      </c>
      <c r="S94" s="65">
        <v>17</v>
      </c>
      <c r="T94" s="66">
        <v>12</v>
      </c>
      <c r="U94" s="65"/>
      <c r="V94" s="64">
        <v>20</v>
      </c>
      <c r="W94" s="65">
        <v>12</v>
      </c>
      <c r="X94" s="66">
        <v>8</v>
      </c>
      <c r="Y94" s="65"/>
      <c r="Z94" s="64">
        <v>12</v>
      </c>
      <c r="AA94" s="65">
        <v>9</v>
      </c>
      <c r="AB94" s="66">
        <v>3</v>
      </c>
      <c r="AC94" s="65"/>
      <c r="AD94" s="64">
        <v>7</v>
      </c>
      <c r="AE94" s="65">
        <v>5</v>
      </c>
      <c r="AF94" s="66">
        <v>2</v>
      </c>
    </row>
    <row r="95" spans="1:32" s="9" customFormat="1" ht="15" customHeight="1" x14ac:dyDescent="0.15">
      <c r="A95" s="76" t="s">
        <v>14</v>
      </c>
      <c r="B95" s="77">
        <f t="shared" si="1"/>
        <v>1612</v>
      </c>
      <c r="C95" s="78">
        <f t="shared" si="1"/>
        <v>821</v>
      </c>
      <c r="D95" s="79">
        <f t="shared" si="1"/>
        <v>791</v>
      </c>
      <c r="E95" s="14"/>
      <c r="F95" s="61">
        <v>814</v>
      </c>
      <c r="G95" s="62">
        <v>410</v>
      </c>
      <c r="H95" s="63">
        <v>404</v>
      </c>
      <c r="I95" s="62"/>
      <c r="J95" s="61">
        <v>174</v>
      </c>
      <c r="K95" s="62">
        <v>86</v>
      </c>
      <c r="L95" s="63">
        <v>88</v>
      </c>
      <c r="M95" s="62"/>
      <c r="N95" s="61">
        <v>255</v>
      </c>
      <c r="O95" s="62">
        <v>127</v>
      </c>
      <c r="P95" s="63">
        <v>128</v>
      </c>
      <c r="Q95" s="62"/>
      <c r="R95" s="61">
        <v>151</v>
      </c>
      <c r="S95" s="62">
        <v>83</v>
      </c>
      <c r="T95" s="63">
        <v>68</v>
      </c>
      <c r="U95" s="62"/>
      <c r="V95" s="61">
        <v>101</v>
      </c>
      <c r="W95" s="62">
        <v>56</v>
      </c>
      <c r="X95" s="63">
        <v>45</v>
      </c>
      <c r="Y95" s="62"/>
      <c r="Z95" s="61">
        <v>86</v>
      </c>
      <c r="AA95" s="62">
        <v>40</v>
      </c>
      <c r="AB95" s="63">
        <v>46</v>
      </c>
      <c r="AC95" s="62"/>
      <c r="AD95" s="61">
        <v>31</v>
      </c>
      <c r="AE95" s="62">
        <v>19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322</v>
      </c>
      <c r="C96" s="75">
        <f t="shared" si="1"/>
        <v>166</v>
      </c>
      <c r="D96" s="75">
        <f t="shared" si="1"/>
        <v>156</v>
      </c>
      <c r="E96" s="12"/>
      <c r="F96" s="58">
        <v>154</v>
      </c>
      <c r="G96" s="59">
        <v>77</v>
      </c>
      <c r="H96" s="60">
        <v>77</v>
      </c>
      <c r="I96" s="59"/>
      <c r="J96" s="58">
        <v>31</v>
      </c>
      <c r="K96" s="59">
        <v>15</v>
      </c>
      <c r="L96" s="60">
        <v>16</v>
      </c>
      <c r="M96" s="59"/>
      <c r="N96" s="58">
        <v>61</v>
      </c>
      <c r="O96" s="59">
        <v>35</v>
      </c>
      <c r="P96" s="60">
        <v>26</v>
      </c>
      <c r="Q96" s="59"/>
      <c r="R96" s="58">
        <v>34</v>
      </c>
      <c r="S96" s="59">
        <v>18</v>
      </c>
      <c r="T96" s="60">
        <v>16</v>
      </c>
      <c r="U96" s="59"/>
      <c r="V96" s="58">
        <v>15</v>
      </c>
      <c r="W96" s="59">
        <v>9</v>
      </c>
      <c r="X96" s="60">
        <v>6</v>
      </c>
      <c r="Y96" s="59"/>
      <c r="Z96" s="58">
        <v>21</v>
      </c>
      <c r="AA96" s="59">
        <v>9</v>
      </c>
      <c r="AB96" s="60">
        <v>12</v>
      </c>
      <c r="AC96" s="59"/>
      <c r="AD96" s="58">
        <v>6</v>
      </c>
      <c r="AE96" s="59">
        <v>3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321</v>
      </c>
      <c r="C97" s="75">
        <f t="shared" si="1"/>
        <v>168</v>
      </c>
      <c r="D97" s="75">
        <f t="shared" si="1"/>
        <v>153</v>
      </c>
      <c r="E97" s="12"/>
      <c r="F97" s="58">
        <v>151</v>
      </c>
      <c r="G97" s="59">
        <v>75</v>
      </c>
      <c r="H97" s="60">
        <v>76</v>
      </c>
      <c r="I97" s="59"/>
      <c r="J97" s="58">
        <v>31</v>
      </c>
      <c r="K97" s="59">
        <v>20</v>
      </c>
      <c r="L97" s="60">
        <v>11</v>
      </c>
      <c r="M97" s="59"/>
      <c r="N97" s="58">
        <v>56</v>
      </c>
      <c r="O97" s="59">
        <v>36</v>
      </c>
      <c r="P97" s="60">
        <v>20</v>
      </c>
      <c r="Q97" s="59"/>
      <c r="R97" s="58">
        <v>32</v>
      </c>
      <c r="S97" s="59">
        <v>15</v>
      </c>
      <c r="T97" s="60">
        <v>17</v>
      </c>
      <c r="U97" s="59"/>
      <c r="V97" s="58">
        <v>25</v>
      </c>
      <c r="W97" s="59">
        <v>12</v>
      </c>
      <c r="X97" s="60">
        <v>13</v>
      </c>
      <c r="Y97" s="59"/>
      <c r="Z97" s="58">
        <v>20</v>
      </c>
      <c r="AA97" s="59">
        <v>7</v>
      </c>
      <c r="AB97" s="60">
        <v>13</v>
      </c>
      <c r="AC97" s="59"/>
      <c r="AD97" s="58">
        <v>6</v>
      </c>
      <c r="AE97" s="59">
        <v>3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319</v>
      </c>
      <c r="C98" s="75">
        <f t="shared" si="1"/>
        <v>151</v>
      </c>
      <c r="D98" s="75">
        <f t="shared" si="1"/>
        <v>168</v>
      </c>
      <c r="E98" s="12"/>
      <c r="F98" s="58">
        <v>166</v>
      </c>
      <c r="G98" s="59">
        <v>76</v>
      </c>
      <c r="H98" s="60">
        <v>90</v>
      </c>
      <c r="I98" s="59"/>
      <c r="J98" s="58">
        <v>32</v>
      </c>
      <c r="K98" s="59">
        <v>17</v>
      </c>
      <c r="L98" s="60">
        <v>15</v>
      </c>
      <c r="M98" s="59"/>
      <c r="N98" s="58">
        <v>46</v>
      </c>
      <c r="O98" s="59">
        <v>19</v>
      </c>
      <c r="P98" s="60">
        <v>27</v>
      </c>
      <c r="Q98" s="59"/>
      <c r="R98" s="58">
        <v>45</v>
      </c>
      <c r="S98" s="59">
        <v>22</v>
      </c>
      <c r="T98" s="60">
        <v>23</v>
      </c>
      <c r="U98" s="59"/>
      <c r="V98" s="58">
        <v>13</v>
      </c>
      <c r="W98" s="59">
        <v>7</v>
      </c>
      <c r="X98" s="60">
        <v>6</v>
      </c>
      <c r="Y98" s="59"/>
      <c r="Z98" s="58">
        <v>15</v>
      </c>
      <c r="AA98" s="59">
        <v>10</v>
      </c>
      <c r="AB98" s="60">
        <v>5</v>
      </c>
      <c r="AC98" s="59"/>
      <c r="AD98" s="58">
        <v>2</v>
      </c>
      <c r="AE98" s="59">
        <v>0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318</v>
      </c>
      <c r="C99" s="75">
        <f t="shared" si="1"/>
        <v>132</v>
      </c>
      <c r="D99" s="75">
        <f t="shared" si="1"/>
        <v>186</v>
      </c>
      <c r="E99" s="12"/>
      <c r="F99" s="58">
        <v>184</v>
      </c>
      <c r="G99" s="59">
        <v>72</v>
      </c>
      <c r="H99" s="60">
        <v>112</v>
      </c>
      <c r="I99" s="59"/>
      <c r="J99" s="58">
        <v>27</v>
      </c>
      <c r="K99" s="59">
        <v>10</v>
      </c>
      <c r="L99" s="60">
        <v>17</v>
      </c>
      <c r="M99" s="59"/>
      <c r="N99" s="58">
        <v>45</v>
      </c>
      <c r="O99" s="59">
        <v>23</v>
      </c>
      <c r="P99" s="60">
        <v>22</v>
      </c>
      <c r="Q99" s="59"/>
      <c r="R99" s="58">
        <v>25</v>
      </c>
      <c r="S99" s="59">
        <v>12</v>
      </c>
      <c r="T99" s="60">
        <v>13</v>
      </c>
      <c r="U99" s="59"/>
      <c r="V99" s="58">
        <v>12</v>
      </c>
      <c r="W99" s="59">
        <v>5</v>
      </c>
      <c r="X99" s="60">
        <v>7</v>
      </c>
      <c r="Y99" s="59"/>
      <c r="Z99" s="58">
        <v>17</v>
      </c>
      <c r="AA99" s="59">
        <v>6</v>
      </c>
      <c r="AB99" s="60">
        <v>11</v>
      </c>
      <c r="AC99" s="59"/>
      <c r="AD99" s="58">
        <v>8</v>
      </c>
      <c r="AE99" s="59">
        <v>4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239</v>
      </c>
      <c r="C100" s="75">
        <f t="shared" si="1"/>
        <v>114</v>
      </c>
      <c r="D100" s="75">
        <f t="shared" si="1"/>
        <v>125</v>
      </c>
      <c r="E100" s="12"/>
      <c r="F100" s="58">
        <v>121</v>
      </c>
      <c r="G100" s="59">
        <v>62</v>
      </c>
      <c r="H100" s="60">
        <v>59</v>
      </c>
      <c r="I100" s="59"/>
      <c r="J100" s="58">
        <v>15</v>
      </c>
      <c r="K100" s="59">
        <v>4</v>
      </c>
      <c r="L100" s="60">
        <v>11</v>
      </c>
      <c r="M100" s="59"/>
      <c r="N100" s="58">
        <v>37</v>
      </c>
      <c r="O100" s="59">
        <v>15</v>
      </c>
      <c r="P100" s="60">
        <v>22</v>
      </c>
      <c r="Q100" s="59"/>
      <c r="R100" s="58">
        <v>26</v>
      </c>
      <c r="S100" s="59">
        <v>15</v>
      </c>
      <c r="T100" s="60">
        <v>11</v>
      </c>
      <c r="U100" s="59"/>
      <c r="V100" s="58">
        <v>18</v>
      </c>
      <c r="W100" s="59">
        <v>7</v>
      </c>
      <c r="X100" s="60">
        <v>11</v>
      </c>
      <c r="Y100" s="59"/>
      <c r="Z100" s="58">
        <v>11</v>
      </c>
      <c r="AA100" s="59">
        <v>5</v>
      </c>
      <c r="AB100" s="60">
        <v>6</v>
      </c>
      <c r="AC100" s="59"/>
      <c r="AD100" s="58">
        <v>11</v>
      </c>
      <c r="AE100" s="59">
        <v>6</v>
      </c>
      <c r="AF100" s="60">
        <v>5</v>
      </c>
    </row>
    <row r="101" spans="1:32" s="9" customFormat="1" ht="15" customHeight="1" x14ac:dyDescent="0.15">
      <c r="A101" s="76" t="s">
        <v>15</v>
      </c>
      <c r="B101" s="77">
        <f t="shared" si="1"/>
        <v>1519</v>
      </c>
      <c r="C101" s="78">
        <f t="shared" si="1"/>
        <v>731</v>
      </c>
      <c r="D101" s="79">
        <f t="shared" si="1"/>
        <v>788</v>
      </c>
      <c r="E101" s="14"/>
      <c r="F101" s="61">
        <v>776</v>
      </c>
      <c r="G101" s="62">
        <v>362</v>
      </c>
      <c r="H101" s="63">
        <v>414</v>
      </c>
      <c r="I101" s="62"/>
      <c r="J101" s="61">
        <v>136</v>
      </c>
      <c r="K101" s="62">
        <v>66</v>
      </c>
      <c r="L101" s="63">
        <v>70</v>
      </c>
      <c r="M101" s="62"/>
      <c r="N101" s="61">
        <v>245</v>
      </c>
      <c r="O101" s="62">
        <v>128</v>
      </c>
      <c r="P101" s="63">
        <v>117</v>
      </c>
      <c r="Q101" s="62"/>
      <c r="R101" s="61">
        <v>162</v>
      </c>
      <c r="S101" s="62">
        <v>82</v>
      </c>
      <c r="T101" s="63">
        <v>80</v>
      </c>
      <c r="U101" s="62"/>
      <c r="V101" s="61">
        <v>83</v>
      </c>
      <c r="W101" s="62">
        <v>40</v>
      </c>
      <c r="X101" s="63">
        <v>43</v>
      </c>
      <c r="Y101" s="62"/>
      <c r="Z101" s="61">
        <v>84</v>
      </c>
      <c r="AA101" s="62">
        <v>37</v>
      </c>
      <c r="AB101" s="63">
        <v>47</v>
      </c>
      <c r="AC101" s="62"/>
      <c r="AD101" s="61">
        <v>33</v>
      </c>
      <c r="AE101" s="62">
        <v>16</v>
      </c>
      <c r="AF101" s="63">
        <v>17</v>
      </c>
    </row>
    <row r="102" spans="1:32" s="9" customFormat="1" ht="15" customHeight="1" x14ac:dyDescent="0.15">
      <c r="A102" s="73">
        <v>80</v>
      </c>
      <c r="B102" s="74">
        <f t="shared" si="1"/>
        <v>122</v>
      </c>
      <c r="C102" s="75">
        <f t="shared" si="1"/>
        <v>57</v>
      </c>
      <c r="D102" s="75">
        <f t="shared" si="1"/>
        <v>65</v>
      </c>
      <c r="E102" s="12"/>
      <c r="F102" s="58">
        <v>52</v>
      </c>
      <c r="G102" s="59">
        <v>23</v>
      </c>
      <c r="H102" s="60">
        <v>29</v>
      </c>
      <c r="I102" s="59"/>
      <c r="J102" s="58">
        <v>10</v>
      </c>
      <c r="K102" s="59">
        <v>4</v>
      </c>
      <c r="L102" s="60">
        <v>6</v>
      </c>
      <c r="M102" s="59"/>
      <c r="N102" s="58">
        <v>22</v>
      </c>
      <c r="O102" s="59">
        <v>9</v>
      </c>
      <c r="P102" s="60">
        <v>13</v>
      </c>
      <c r="Q102" s="59"/>
      <c r="R102" s="58">
        <v>21</v>
      </c>
      <c r="S102" s="59">
        <v>13</v>
      </c>
      <c r="T102" s="60">
        <v>8</v>
      </c>
      <c r="U102" s="59"/>
      <c r="V102" s="58">
        <v>8</v>
      </c>
      <c r="W102" s="59">
        <v>3</v>
      </c>
      <c r="X102" s="60">
        <v>5</v>
      </c>
      <c r="Y102" s="59"/>
      <c r="Z102" s="58">
        <v>8</v>
      </c>
      <c r="AA102" s="59">
        <v>4</v>
      </c>
      <c r="AB102" s="60">
        <v>4</v>
      </c>
      <c r="AC102" s="59"/>
      <c r="AD102" s="58">
        <v>1</v>
      </c>
      <c r="AE102" s="59">
        <v>1</v>
      </c>
      <c r="AF102" s="60">
        <v>0</v>
      </c>
    </row>
    <row r="103" spans="1:32" s="9" customFormat="1" ht="15" customHeight="1" x14ac:dyDescent="0.15">
      <c r="A103" s="73">
        <v>81</v>
      </c>
      <c r="B103" s="74">
        <f t="shared" si="1"/>
        <v>168</v>
      </c>
      <c r="C103" s="75">
        <f t="shared" si="1"/>
        <v>70</v>
      </c>
      <c r="D103" s="75">
        <f t="shared" si="1"/>
        <v>98</v>
      </c>
      <c r="E103" s="12"/>
      <c r="F103" s="58">
        <v>81</v>
      </c>
      <c r="G103" s="59">
        <v>37</v>
      </c>
      <c r="H103" s="60">
        <v>44</v>
      </c>
      <c r="I103" s="59"/>
      <c r="J103" s="58">
        <v>13</v>
      </c>
      <c r="K103" s="59">
        <v>2</v>
      </c>
      <c r="L103" s="60">
        <v>11</v>
      </c>
      <c r="M103" s="59"/>
      <c r="N103" s="58">
        <v>24</v>
      </c>
      <c r="O103" s="59">
        <v>12</v>
      </c>
      <c r="P103" s="60">
        <v>12</v>
      </c>
      <c r="Q103" s="59"/>
      <c r="R103" s="58">
        <v>17</v>
      </c>
      <c r="S103" s="59">
        <v>5</v>
      </c>
      <c r="T103" s="60">
        <v>12</v>
      </c>
      <c r="U103" s="59"/>
      <c r="V103" s="58">
        <v>14</v>
      </c>
      <c r="W103" s="59">
        <v>6</v>
      </c>
      <c r="X103" s="60">
        <v>8</v>
      </c>
      <c r="Y103" s="59"/>
      <c r="Z103" s="58">
        <v>16</v>
      </c>
      <c r="AA103" s="59">
        <v>8</v>
      </c>
      <c r="AB103" s="60">
        <v>8</v>
      </c>
      <c r="AC103" s="59"/>
      <c r="AD103" s="58">
        <v>3</v>
      </c>
      <c r="AE103" s="59">
        <v>0</v>
      </c>
      <c r="AF103" s="60">
        <v>3</v>
      </c>
    </row>
    <row r="104" spans="1:32" s="9" customFormat="1" ht="15" customHeight="1" x14ac:dyDescent="0.15">
      <c r="A104" s="73">
        <v>82</v>
      </c>
      <c r="B104" s="74">
        <f t="shared" si="1"/>
        <v>189</v>
      </c>
      <c r="C104" s="75">
        <f t="shared" si="1"/>
        <v>69</v>
      </c>
      <c r="D104" s="75">
        <f t="shared" si="1"/>
        <v>120</v>
      </c>
      <c r="E104" s="12"/>
      <c r="F104" s="58">
        <v>97</v>
      </c>
      <c r="G104" s="59">
        <v>38</v>
      </c>
      <c r="H104" s="60">
        <v>59</v>
      </c>
      <c r="I104" s="59"/>
      <c r="J104" s="58">
        <v>15</v>
      </c>
      <c r="K104" s="59">
        <v>7</v>
      </c>
      <c r="L104" s="60">
        <v>8</v>
      </c>
      <c r="M104" s="59"/>
      <c r="N104" s="58">
        <v>30</v>
      </c>
      <c r="O104" s="59">
        <v>9</v>
      </c>
      <c r="P104" s="60">
        <v>21</v>
      </c>
      <c r="Q104" s="59"/>
      <c r="R104" s="58">
        <v>19</v>
      </c>
      <c r="S104" s="59">
        <v>7</v>
      </c>
      <c r="T104" s="60">
        <v>12</v>
      </c>
      <c r="U104" s="59"/>
      <c r="V104" s="58">
        <v>13</v>
      </c>
      <c r="W104" s="59">
        <v>4</v>
      </c>
      <c r="X104" s="60">
        <v>9</v>
      </c>
      <c r="Y104" s="59"/>
      <c r="Z104" s="58">
        <v>12</v>
      </c>
      <c r="AA104" s="59">
        <v>3</v>
      </c>
      <c r="AB104" s="60">
        <v>9</v>
      </c>
      <c r="AC104" s="59"/>
      <c r="AD104" s="58">
        <v>3</v>
      </c>
      <c r="AE104" s="59">
        <v>1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163</v>
      </c>
      <c r="C105" s="75">
        <f t="shared" si="1"/>
        <v>64</v>
      </c>
      <c r="D105" s="75">
        <f t="shared" si="1"/>
        <v>99</v>
      </c>
      <c r="E105" s="12"/>
      <c r="F105" s="58">
        <v>84</v>
      </c>
      <c r="G105" s="59">
        <v>36</v>
      </c>
      <c r="H105" s="60">
        <v>48</v>
      </c>
      <c r="I105" s="59"/>
      <c r="J105" s="58">
        <v>8</v>
      </c>
      <c r="K105" s="59">
        <v>3</v>
      </c>
      <c r="L105" s="60">
        <v>5</v>
      </c>
      <c r="M105" s="59"/>
      <c r="N105" s="58">
        <v>25</v>
      </c>
      <c r="O105" s="59">
        <v>5</v>
      </c>
      <c r="P105" s="60">
        <v>20</v>
      </c>
      <c r="Q105" s="59"/>
      <c r="R105" s="58">
        <v>15</v>
      </c>
      <c r="S105" s="59">
        <v>6</v>
      </c>
      <c r="T105" s="60">
        <v>9</v>
      </c>
      <c r="U105" s="59"/>
      <c r="V105" s="58">
        <v>10</v>
      </c>
      <c r="W105" s="59">
        <v>4</v>
      </c>
      <c r="X105" s="60">
        <v>6</v>
      </c>
      <c r="Y105" s="59"/>
      <c r="Z105" s="58">
        <v>16</v>
      </c>
      <c r="AA105" s="59">
        <v>6</v>
      </c>
      <c r="AB105" s="60">
        <v>10</v>
      </c>
      <c r="AC105" s="59"/>
      <c r="AD105" s="58">
        <v>5</v>
      </c>
      <c r="AE105" s="59">
        <v>4</v>
      </c>
      <c r="AF105" s="60">
        <v>1</v>
      </c>
    </row>
    <row r="106" spans="1:32" s="9" customFormat="1" ht="15" customHeight="1" x14ac:dyDescent="0.15">
      <c r="A106" s="73">
        <v>84</v>
      </c>
      <c r="B106" s="74">
        <f t="shared" si="1"/>
        <v>174</v>
      </c>
      <c r="C106" s="75">
        <f t="shared" si="1"/>
        <v>65</v>
      </c>
      <c r="D106" s="75">
        <f t="shared" si="1"/>
        <v>109</v>
      </c>
      <c r="E106" s="3"/>
      <c r="F106" s="64">
        <v>87</v>
      </c>
      <c r="G106" s="65">
        <v>32</v>
      </c>
      <c r="H106" s="66">
        <v>55</v>
      </c>
      <c r="I106" s="65"/>
      <c r="J106" s="64">
        <v>16</v>
      </c>
      <c r="K106" s="65">
        <v>5</v>
      </c>
      <c r="L106" s="66">
        <v>11</v>
      </c>
      <c r="M106" s="65"/>
      <c r="N106" s="64">
        <v>29</v>
      </c>
      <c r="O106" s="65">
        <v>11</v>
      </c>
      <c r="P106" s="66">
        <v>18</v>
      </c>
      <c r="Q106" s="65"/>
      <c r="R106" s="64">
        <v>13</v>
      </c>
      <c r="S106" s="65">
        <v>7</v>
      </c>
      <c r="T106" s="66">
        <v>6</v>
      </c>
      <c r="U106" s="65"/>
      <c r="V106" s="64">
        <v>12</v>
      </c>
      <c r="W106" s="65">
        <v>3</v>
      </c>
      <c r="X106" s="66">
        <v>9</v>
      </c>
      <c r="Y106" s="65"/>
      <c r="Z106" s="64">
        <v>9</v>
      </c>
      <c r="AA106" s="65">
        <v>6</v>
      </c>
      <c r="AB106" s="66">
        <v>3</v>
      </c>
      <c r="AC106" s="65"/>
      <c r="AD106" s="64">
        <v>8</v>
      </c>
      <c r="AE106" s="65">
        <v>1</v>
      </c>
      <c r="AF106" s="66">
        <v>7</v>
      </c>
    </row>
    <row r="107" spans="1:32" s="9" customFormat="1" ht="15" customHeight="1" x14ac:dyDescent="0.15">
      <c r="A107" s="76" t="s">
        <v>16</v>
      </c>
      <c r="B107" s="77">
        <f t="shared" si="1"/>
        <v>816</v>
      </c>
      <c r="C107" s="78">
        <f t="shared" si="1"/>
        <v>325</v>
      </c>
      <c r="D107" s="79">
        <f t="shared" si="1"/>
        <v>491</v>
      </c>
      <c r="E107" s="3"/>
      <c r="F107" s="64">
        <v>401</v>
      </c>
      <c r="G107" s="65">
        <v>166</v>
      </c>
      <c r="H107" s="66">
        <v>235</v>
      </c>
      <c r="I107" s="65"/>
      <c r="J107" s="64">
        <v>62</v>
      </c>
      <c r="K107" s="65">
        <v>21</v>
      </c>
      <c r="L107" s="66">
        <v>41</v>
      </c>
      <c r="M107" s="65"/>
      <c r="N107" s="64">
        <v>130</v>
      </c>
      <c r="O107" s="65">
        <v>46</v>
      </c>
      <c r="P107" s="66">
        <v>84</v>
      </c>
      <c r="Q107" s="65"/>
      <c r="R107" s="64">
        <v>85</v>
      </c>
      <c r="S107" s="65">
        <v>38</v>
      </c>
      <c r="T107" s="66">
        <v>47</v>
      </c>
      <c r="U107" s="65"/>
      <c r="V107" s="64">
        <v>57</v>
      </c>
      <c r="W107" s="65">
        <v>20</v>
      </c>
      <c r="X107" s="66">
        <v>37</v>
      </c>
      <c r="Y107" s="65"/>
      <c r="Z107" s="64">
        <v>61</v>
      </c>
      <c r="AA107" s="65">
        <v>27</v>
      </c>
      <c r="AB107" s="66">
        <v>34</v>
      </c>
      <c r="AC107" s="65"/>
      <c r="AD107" s="64">
        <v>20</v>
      </c>
      <c r="AE107" s="65">
        <v>7</v>
      </c>
      <c r="AF107" s="66">
        <v>13</v>
      </c>
    </row>
    <row r="108" spans="1:32" s="9" customFormat="1" ht="15" customHeight="1" x14ac:dyDescent="0.15">
      <c r="A108" s="73">
        <v>85</v>
      </c>
      <c r="B108" s="74">
        <f t="shared" si="1"/>
        <v>188</v>
      </c>
      <c r="C108" s="75">
        <f t="shared" si="1"/>
        <v>55</v>
      </c>
      <c r="D108" s="75">
        <f t="shared" si="1"/>
        <v>133</v>
      </c>
      <c r="E108" s="12"/>
      <c r="F108" s="58">
        <v>95</v>
      </c>
      <c r="G108" s="59">
        <v>28</v>
      </c>
      <c r="H108" s="60">
        <v>67</v>
      </c>
      <c r="I108" s="59"/>
      <c r="J108" s="58">
        <v>15</v>
      </c>
      <c r="K108" s="59">
        <v>5</v>
      </c>
      <c r="L108" s="60">
        <v>10</v>
      </c>
      <c r="M108" s="59"/>
      <c r="N108" s="58">
        <v>35</v>
      </c>
      <c r="O108" s="59">
        <v>12</v>
      </c>
      <c r="P108" s="60">
        <v>23</v>
      </c>
      <c r="Q108" s="59"/>
      <c r="R108" s="58">
        <v>19</v>
      </c>
      <c r="S108" s="59">
        <v>4</v>
      </c>
      <c r="T108" s="60">
        <v>15</v>
      </c>
      <c r="U108" s="59"/>
      <c r="V108" s="58">
        <v>9</v>
      </c>
      <c r="W108" s="59">
        <v>4</v>
      </c>
      <c r="X108" s="60">
        <v>5</v>
      </c>
      <c r="Y108" s="59"/>
      <c r="Z108" s="58">
        <v>11</v>
      </c>
      <c r="AA108" s="59">
        <v>2</v>
      </c>
      <c r="AB108" s="60">
        <v>9</v>
      </c>
      <c r="AC108" s="59"/>
      <c r="AD108" s="58">
        <v>4</v>
      </c>
      <c r="AE108" s="59">
        <v>0</v>
      </c>
      <c r="AF108" s="60">
        <v>4</v>
      </c>
    </row>
    <row r="109" spans="1:32" s="9" customFormat="1" ht="15" customHeight="1" x14ac:dyDescent="0.15">
      <c r="A109" s="73">
        <v>86</v>
      </c>
      <c r="B109" s="74">
        <f t="shared" si="1"/>
        <v>166</v>
      </c>
      <c r="C109" s="75">
        <f t="shared" si="1"/>
        <v>55</v>
      </c>
      <c r="D109" s="75">
        <f t="shared" si="1"/>
        <v>111</v>
      </c>
      <c r="E109" s="12"/>
      <c r="F109" s="58">
        <v>80</v>
      </c>
      <c r="G109" s="59">
        <v>28</v>
      </c>
      <c r="H109" s="60">
        <v>52</v>
      </c>
      <c r="I109" s="59"/>
      <c r="J109" s="58">
        <v>8</v>
      </c>
      <c r="K109" s="59">
        <v>3</v>
      </c>
      <c r="L109" s="60">
        <v>5</v>
      </c>
      <c r="M109" s="59"/>
      <c r="N109" s="58">
        <v>25</v>
      </c>
      <c r="O109" s="59">
        <v>11</v>
      </c>
      <c r="P109" s="60">
        <v>14</v>
      </c>
      <c r="Q109" s="59"/>
      <c r="R109" s="58">
        <v>22</v>
      </c>
      <c r="S109" s="59">
        <v>6</v>
      </c>
      <c r="T109" s="60">
        <v>16</v>
      </c>
      <c r="U109" s="59"/>
      <c r="V109" s="58">
        <v>10</v>
      </c>
      <c r="W109" s="59">
        <v>2</v>
      </c>
      <c r="X109" s="60">
        <v>8</v>
      </c>
      <c r="Y109" s="59"/>
      <c r="Z109" s="58">
        <v>14</v>
      </c>
      <c r="AA109" s="59">
        <v>3</v>
      </c>
      <c r="AB109" s="60">
        <v>11</v>
      </c>
      <c r="AC109" s="59"/>
      <c r="AD109" s="58">
        <v>7</v>
      </c>
      <c r="AE109" s="59">
        <v>2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165</v>
      </c>
      <c r="C110" s="75">
        <f t="shared" si="1"/>
        <v>57</v>
      </c>
      <c r="D110" s="75">
        <f t="shared" si="1"/>
        <v>108</v>
      </c>
      <c r="E110" s="12"/>
      <c r="F110" s="58">
        <v>70</v>
      </c>
      <c r="G110" s="59">
        <v>23</v>
      </c>
      <c r="H110" s="60">
        <v>47</v>
      </c>
      <c r="I110" s="59"/>
      <c r="J110" s="58">
        <v>21</v>
      </c>
      <c r="K110" s="59">
        <v>8</v>
      </c>
      <c r="L110" s="60">
        <v>13</v>
      </c>
      <c r="M110" s="59"/>
      <c r="N110" s="58">
        <v>34</v>
      </c>
      <c r="O110" s="59">
        <v>14</v>
      </c>
      <c r="P110" s="60">
        <v>20</v>
      </c>
      <c r="Q110" s="59"/>
      <c r="R110" s="58">
        <v>13</v>
      </c>
      <c r="S110" s="59">
        <v>2</v>
      </c>
      <c r="T110" s="60">
        <v>11</v>
      </c>
      <c r="U110" s="59"/>
      <c r="V110" s="58">
        <v>15</v>
      </c>
      <c r="W110" s="59">
        <v>7</v>
      </c>
      <c r="X110" s="60">
        <v>8</v>
      </c>
      <c r="Y110" s="59"/>
      <c r="Z110" s="58">
        <v>7</v>
      </c>
      <c r="AA110" s="59">
        <v>3</v>
      </c>
      <c r="AB110" s="60">
        <v>4</v>
      </c>
      <c r="AC110" s="59"/>
      <c r="AD110" s="58">
        <v>5</v>
      </c>
      <c r="AE110" s="59">
        <v>0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183</v>
      </c>
      <c r="C111" s="75">
        <f t="shared" si="1"/>
        <v>59</v>
      </c>
      <c r="D111" s="75">
        <f t="shared" si="1"/>
        <v>124</v>
      </c>
      <c r="E111" s="12"/>
      <c r="F111" s="58">
        <v>79</v>
      </c>
      <c r="G111" s="59">
        <v>22</v>
      </c>
      <c r="H111" s="60">
        <v>57</v>
      </c>
      <c r="I111" s="59"/>
      <c r="J111" s="58">
        <v>21</v>
      </c>
      <c r="K111" s="59">
        <v>9</v>
      </c>
      <c r="L111" s="60">
        <v>12</v>
      </c>
      <c r="M111" s="59"/>
      <c r="N111" s="58">
        <v>31</v>
      </c>
      <c r="O111" s="59">
        <v>11</v>
      </c>
      <c r="P111" s="60">
        <v>20</v>
      </c>
      <c r="Q111" s="59"/>
      <c r="R111" s="58">
        <v>22</v>
      </c>
      <c r="S111" s="59">
        <v>6</v>
      </c>
      <c r="T111" s="60">
        <v>16</v>
      </c>
      <c r="U111" s="59"/>
      <c r="V111" s="58">
        <v>11</v>
      </c>
      <c r="W111" s="59">
        <v>4</v>
      </c>
      <c r="X111" s="60">
        <v>7</v>
      </c>
      <c r="Y111" s="59"/>
      <c r="Z111" s="58">
        <v>12</v>
      </c>
      <c r="AA111" s="59">
        <v>6</v>
      </c>
      <c r="AB111" s="60">
        <v>6</v>
      </c>
      <c r="AC111" s="59"/>
      <c r="AD111" s="58">
        <v>7</v>
      </c>
      <c r="AE111" s="59">
        <v>1</v>
      </c>
      <c r="AF111" s="60">
        <v>6</v>
      </c>
    </row>
    <row r="112" spans="1:32" s="9" customFormat="1" ht="15" customHeight="1" x14ac:dyDescent="0.15">
      <c r="A112" s="73">
        <v>89</v>
      </c>
      <c r="B112" s="74">
        <f t="shared" si="1"/>
        <v>148</v>
      </c>
      <c r="C112" s="75">
        <f t="shared" si="1"/>
        <v>42</v>
      </c>
      <c r="D112" s="75">
        <f t="shared" si="1"/>
        <v>106</v>
      </c>
      <c r="E112" s="3"/>
      <c r="F112" s="64">
        <v>61</v>
      </c>
      <c r="G112" s="65">
        <v>18</v>
      </c>
      <c r="H112" s="66">
        <v>43</v>
      </c>
      <c r="I112" s="65"/>
      <c r="J112" s="64">
        <v>9</v>
      </c>
      <c r="K112" s="65">
        <v>0</v>
      </c>
      <c r="L112" s="66">
        <v>9</v>
      </c>
      <c r="M112" s="65"/>
      <c r="N112" s="64">
        <v>28</v>
      </c>
      <c r="O112" s="65">
        <v>7</v>
      </c>
      <c r="P112" s="66">
        <v>21</v>
      </c>
      <c r="Q112" s="65"/>
      <c r="R112" s="64">
        <v>20</v>
      </c>
      <c r="S112" s="65">
        <v>9</v>
      </c>
      <c r="T112" s="66">
        <v>11</v>
      </c>
      <c r="U112" s="65"/>
      <c r="V112" s="64">
        <v>8</v>
      </c>
      <c r="W112" s="65">
        <v>3</v>
      </c>
      <c r="X112" s="66">
        <v>5</v>
      </c>
      <c r="Y112" s="65"/>
      <c r="Z112" s="64">
        <v>10</v>
      </c>
      <c r="AA112" s="65">
        <v>3</v>
      </c>
      <c r="AB112" s="66">
        <v>7</v>
      </c>
      <c r="AC112" s="65"/>
      <c r="AD112" s="64">
        <v>12</v>
      </c>
      <c r="AE112" s="65">
        <v>2</v>
      </c>
      <c r="AF112" s="66">
        <v>10</v>
      </c>
    </row>
    <row r="113" spans="1:32" s="9" customFormat="1" ht="15" customHeight="1" x14ac:dyDescent="0.15">
      <c r="A113" s="76" t="s">
        <v>17</v>
      </c>
      <c r="B113" s="77">
        <f t="shared" si="1"/>
        <v>850</v>
      </c>
      <c r="C113" s="78">
        <f t="shared" si="1"/>
        <v>268</v>
      </c>
      <c r="D113" s="79">
        <f t="shared" si="1"/>
        <v>582</v>
      </c>
      <c r="E113" s="3"/>
      <c r="F113" s="64">
        <v>385</v>
      </c>
      <c r="G113" s="65">
        <v>119</v>
      </c>
      <c r="H113" s="66">
        <v>266</v>
      </c>
      <c r="I113" s="65"/>
      <c r="J113" s="64">
        <v>74</v>
      </c>
      <c r="K113" s="65">
        <v>25</v>
      </c>
      <c r="L113" s="66">
        <v>49</v>
      </c>
      <c r="M113" s="65"/>
      <c r="N113" s="64">
        <v>153</v>
      </c>
      <c r="O113" s="65">
        <v>55</v>
      </c>
      <c r="P113" s="66">
        <v>98</v>
      </c>
      <c r="Q113" s="65"/>
      <c r="R113" s="64">
        <v>96</v>
      </c>
      <c r="S113" s="65">
        <v>27</v>
      </c>
      <c r="T113" s="66">
        <v>69</v>
      </c>
      <c r="U113" s="65"/>
      <c r="V113" s="64">
        <v>53</v>
      </c>
      <c r="W113" s="65">
        <v>20</v>
      </c>
      <c r="X113" s="66">
        <v>33</v>
      </c>
      <c r="Y113" s="65"/>
      <c r="Z113" s="64">
        <v>54</v>
      </c>
      <c r="AA113" s="65">
        <v>17</v>
      </c>
      <c r="AB113" s="66">
        <v>37</v>
      </c>
      <c r="AC113" s="65"/>
      <c r="AD113" s="64">
        <v>35</v>
      </c>
      <c r="AE113" s="65">
        <v>5</v>
      </c>
      <c r="AF113" s="66">
        <v>30</v>
      </c>
    </row>
    <row r="114" spans="1:32" s="9" customFormat="1" ht="15" customHeight="1" x14ac:dyDescent="0.15">
      <c r="A114" s="73">
        <v>90</v>
      </c>
      <c r="B114" s="74">
        <f t="shared" si="1"/>
        <v>165</v>
      </c>
      <c r="C114" s="75">
        <f t="shared" si="1"/>
        <v>44</v>
      </c>
      <c r="D114" s="75">
        <f t="shared" si="1"/>
        <v>121</v>
      </c>
      <c r="E114" s="12"/>
      <c r="F114" s="58">
        <v>76</v>
      </c>
      <c r="G114" s="59">
        <v>22</v>
      </c>
      <c r="H114" s="60">
        <v>54</v>
      </c>
      <c r="I114" s="59"/>
      <c r="J114" s="58">
        <v>14</v>
      </c>
      <c r="K114" s="59">
        <v>6</v>
      </c>
      <c r="L114" s="60">
        <v>8</v>
      </c>
      <c r="M114" s="59"/>
      <c r="N114" s="58">
        <v>28</v>
      </c>
      <c r="O114" s="59">
        <v>7</v>
      </c>
      <c r="P114" s="60">
        <v>21</v>
      </c>
      <c r="Q114" s="59"/>
      <c r="R114" s="58">
        <v>16</v>
      </c>
      <c r="S114" s="59">
        <v>1</v>
      </c>
      <c r="T114" s="60">
        <v>15</v>
      </c>
      <c r="U114" s="59"/>
      <c r="V114" s="58">
        <v>10</v>
      </c>
      <c r="W114" s="59">
        <v>2</v>
      </c>
      <c r="X114" s="60">
        <v>8</v>
      </c>
      <c r="Y114" s="59"/>
      <c r="Z114" s="58">
        <v>11</v>
      </c>
      <c r="AA114" s="59">
        <v>4</v>
      </c>
      <c r="AB114" s="60">
        <v>7</v>
      </c>
      <c r="AC114" s="59"/>
      <c r="AD114" s="58">
        <v>10</v>
      </c>
      <c r="AE114" s="59">
        <v>2</v>
      </c>
      <c r="AF114" s="60">
        <v>8</v>
      </c>
    </row>
    <row r="115" spans="1:32" s="9" customFormat="1" ht="15" customHeight="1" x14ac:dyDescent="0.15">
      <c r="A115" s="73">
        <v>91</v>
      </c>
      <c r="B115" s="74">
        <f t="shared" si="1"/>
        <v>150</v>
      </c>
      <c r="C115" s="75">
        <f t="shared" si="1"/>
        <v>36</v>
      </c>
      <c r="D115" s="75">
        <f t="shared" si="1"/>
        <v>114</v>
      </c>
      <c r="E115" s="12"/>
      <c r="F115" s="58">
        <v>71</v>
      </c>
      <c r="G115" s="59">
        <v>19</v>
      </c>
      <c r="H115" s="60">
        <v>52</v>
      </c>
      <c r="I115" s="59"/>
      <c r="J115" s="58">
        <v>11</v>
      </c>
      <c r="K115" s="59">
        <v>3</v>
      </c>
      <c r="L115" s="60">
        <v>8</v>
      </c>
      <c r="M115" s="59"/>
      <c r="N115" s="58">
        <v>31</v>
      </c>
      <c r="O115" s="59">
        <v>5</v>
      </c>
      <c r="P115" s="60">
        <v>26</v>
      </c>
      <c r="Q115" s="59"/>
      <c r="R115" s="58">
        <v>12</v>
      </c>
      <c r="S115" s="59">
        <v>4</v>
      </c>
      <c r="T115" s="60">
        <v>8</v>
      </c>
      <c r="U115" s="59"/>
      <c r="V115" s="58">
        <v>12</v>
      </c>
      <c r="W115" s="59">
        <v>3</v>
      </c>
      <c r="X115" s="60">
        <v>9</v>
      </c>
      <c r="Y115" s="59"/>
      <c r="Z115" s="58">
        <v>6</v>
      </c>
      <c r="AA115" s="59">
        <v>1</v>
      </c>
      <c r="AB115" s="60">
        <v>5</v>
      </c>
      <c r="AC115" s="59"/>
      <c r="AD115" s="58">
        <v>7</v>
      </c>
      <c r="AE115" s="59">
        <v>1</v>
      </c>
      <c r="AF115" s="60">
        <v>6</v>
      </c>
    </row>
    <row r="116" spans="1:32" s="9" customFormat="1" ht="15" customHeight="1" x14ac:dyDescent="0.15">
      <c r="A116" s="73">
        <v>92</v>
      </c>
      <c r="B116" s="74">
        <f t="shared" si="1"/>
        <v>108</v>
      </c>
      <c r="C116" s="75">
        <f t="shared" si="1"/>
        <v>29</v>
      </c>
      <c r="D116" s="75">
        <f t="shared" si="1"/>
        <v>79</v>
      </c>
      <c r="E116" s="12"/>
      <c r="F116" s="58">
        <v>42</v>
      </c>
      <c r="G116" s="59">
        <v>14</v>
      </c>
      <c r="H116" s="60">
        <v>28</v>
      </c>
      <c r="I116" s="59"/>
      <c r="J116" s="58">
        <v>12</v>
      </c>
      <c r="K116" s="59">
        <v>1</v>
      </c>
      <c r="L116" s="60">
        <v>11</v>
      </c>
      <c r="M116" s="59"/>
      <c r="N116" s="58">
        <v>17</v>
      </c>
      <c r="O116" s="59">
        <v>5</v>
      </c>
      <c r="P116" s="60">
        <v>12</v>
      </c>
      <c r="Q116" s="59"/>
      <c r="R116" s="58">
        <v>11</v>
      </c>
      <c r="S116" s="59">
        <v>2</v>
      </c>
      <c r="T116" s="60">
        <v>9</v>
      </c>
      <c r="U116" s="59"/>
      <c r="V116" s="58">
        <v>10</v>
      </c>
      <c r="W116" s="59">
        <v>5</v>
      </c>
      <c r="X116" s="60">
        <v>5</v>
      </c>
      <c r="Y116" s="59"/>
      <c r="Z116" s="58">
        <v>10</v>
      </c>
      <c r="AA116" s="59">
        <v>2</v>
      </c>
      <c r="AB116" s="60">
        <v>8</v>
      </c>
      <c r="AC116" s="59"/>
      <c r="AD116" s="58">
        <v>6</v>
      </c>
      <c r="AE116" s="59">
        <v>0</v>
      </c>
      <c r="AF116" s="60">
        <v>6</v>
      </c>
    </row>
    <row r="117" spans="1:32" s="9" customFormat="1" ht="15" customHeight="1" x14ac:dyDescent="0.15">
      <c r="A117" s="73">
        <v>93</v>
      </c>
      <c r="B117" s="74">
        <f t="shared" si="1"/>
        <v>118</v>
      </c>
      <c r="C117" s="75">
        <f t="shared" si="1"/>
        <v>26</v>
      </c>
      <c r="D117" s="75">
        <f t="shared" si="1"/>
        <v>92</v>
      </c>
      <c r="E117" s="12"/>
      <c r="F117" s="58">
        <v>37</v>
      </c>
      <c r="G117" s="59">
        <v>3</v>
      </c>
      <c r="H117" s="60">
        <v>34</v>
      </c>
      <c r="I117" s="59"/>
      <c r="J117" s="58">
        <v>14</v>
      </c>
      <c r="K117" s="59">
        <v>4</v>
      </c>
      <c r="L117" s="60">
        <v>10</v>
      </c>
      <c r="M117" s="59"/>
      <c r="N117" s="58">
        <v>22</v>
      </c>
      <c r="O117" s="59">
        <v>6</v>
      </c>
      <c r="P117" s="60">
        <v>16</v>
      </c>
      <c r="Q117" s="59"/>
      <c r="R117" s="58">
        <v>17</v>
      </c>
      <c r="S117" s="59">
        <v>5</v>
      </c>
      <c r="T117" s="60">
        <v>12</v>
      </c>
      <c r="U117" s="59"/>
      <c r="V117" s="58">
        <v>14</v>
      </c>
      <c r="W117" s="59">
        <v>5</v>
      </c>
      <c r="X117" s="60">
        <v>9</v>
      </c>
      <c r="Y117" s="59"/>
      <c r="Z117" s="58">
        <v>7</v>
      </c>
      <c r="AA117" s="59">
        <v>2</v>
      </c>
      <c r="AB117" s="60">
        <v>5</v>
      </c>
      <c r="AC117" s="59"/>
      <c r="AD117" s="58">
        <v>7</v>
      </c>
      <c r="AE117" s="59">
        <v>1</v>
      </c>
      <c r="AF117" s="60">
        <v>6</v>
      </c>
    </row>
    <row r="118" spans="1:32" s="9" customFormat="1" ht="15" customHeight="1" x14ac:dyDescent="0.15">
      <c r="A118" s="73">
        <v>94</v>
      </c>
      <c r="B118" s="74">
        <f t="shared" si="1"/>
        <v>74</v>
      </c>
      <c r="C118" s="75">
        <f t="shared" si="1"/>
        <v>18</v>
      </c>
      <c r="D118" s="75">
        <f t="shared" si="1"/>
        <v>56</v>
      </c>
      <c r="E118" s="12"/>
      <c r="F118" s="64">
        <v>34</v>
      </c>
      <c r="G118" s="65">
        <v>7</v>
      </c>
      <c r="H118" s="66">
        <v>27</v>
      </c>
      <c r="I118" s="65"/>
      <c r="J118" s="64">
        <v>4</v>
      </c>
      <c r="K118" s="65">
        <v>0</v>
      </c>
      <c r="L118" s="66">
        <v>4</v>
      </c>
      <c r="M118" s="65"/>
      <c r="N118" s="64">
        <v>8</v>
      </c>
      <c r="O118" s="65">
        <v>4</v>
      </c>
      <c r="P118" s="66">
        <v>4</v>
      </c>
      <c r="Q118" s="65"/>
      <c r="R118" s="64">
        <v>10</v>
      </c>
      <c r="S118" s="65">
        <v>2</v>
      </c>
      <c r="T118" s="66">
        <v>8</v>
      </c>
      <c r="U118" s="65"/>
      <c r="V118" s="64">
        <v>4</v>
      </c>
      <c r="W118" s="65">
        <v>1</v>
      </c>
      <c r="X118" s="66">
        <v>3</v>
      </c>
      <c r="Y118" s="65"/>
      <c r="Z118" s="64">
        <v>8</v>
      </c>
      <c r="AA118" s="65">
        <v>3</v>
      </c>
      <c r="AB118" s="66">
        <v>5</v>
      </c>
      <c r="AC118" s="65"/>
      <c r="AD118" s="64">
        <v>6</v>
      </c>
      <c r="AE118" s="65">
        <v>1</v>
      </c>
      <c r="AF118" s="66">
        <v>5</v>
      </c>
    </row>
    <row r="119" spans="1:32" s="9" customFormat="1" ht="15" customHeight="1" x14ac:dyDescent="0.15">
      <c r="A119" s="76" t="s">
        <v>18</v>
      </c>
      <c r="B119" s="77">
        <f t="shared" si="1"/>
        <v>615</v>
      </c>
      <c r="C119" s="78">
        <f t="shared" si="1"/>
        <v>153</v>
      </c>
      <c r="D119" s="79">
        <f t="shared" si="1"/>
        <v>462</v>
      </c>
      <c r="E119" s="14"/>
      <c r="F119" s="61">
        <v>260</v>
      </c>
      <c r="G119" s="62">
        <v>65</v>
      </c>
      <c r="H119" s="63">
        <v>195</v>
      </c>
      <c r="I119" s="62"/>
      <c r="J119" s="61">
        <v>55</v>
      </c>
      <c r="K119" s="62">
        <v>14</v>
      </c>
      <c r="L119" s="63">
        <v>41</v>
      </c>
      <c r="M119" s="62"/>
      <c r="N119" s="61">
        <v>106</v>
      </c>
      <c r="O119" s="62">
        <v>27</v>
      </c>
      <c r="P119" s="63">
        <v>79</v>
      </c>
      <c r="Q119" s="62"/>
      <c r="R119" s="61">
        <v>66</v>
      </c>
      <c r="S119" s="62">
        <v>14</v>
      </c>
      <c r="T119" s="63">
        <v>52</v>
      </c>
      <c r="U119" s="62"/>
      <c r="V119" s="61">
        <v>50</v>
      </c>
      <c r="W119" s="62">
        <v>16</v>
      </c>
      <c r="X119" s="63">
        <v>34</v>
      </c>
      <c r="Y119" s="62"/>
      <c r="Z119" s="61">
        <v>42</v>
      </c>
      <c r="AA119" s="62">
        <v>12</v>
      </c>
      <c r="AB119" s="63">
        <v>30</v>
      </c>
      <c r="AC119" s="62"/>
      <c r="AD119" s="61">
        <v>36</v>
      </c>
      <c r="AE119" s="62">
        <v>5</v>
      </c>
      <c r="AF119" s="63">
        <v>31</v>
      </c>
    </row>
    <row r="120" spans="1:32" s="9" customFormat="1" ht="15" customHeight="1" x14ac:dyDescent="0.15">
      <c r="A120" s="73">
        <v>95</v>
      </c>
      <c r="B120" s="74">
        <f t="shared" si="1"/>
        <v>61</v>
      </c>
      <c r="C120" s="75">
        <f t="shared" si="1"/>
        <v>17</v>
      </c>
      <c r="D120" s="75">
        <f t="shared" si="1"/>
        <v>44</v>
      </c>
      <c r="E120" s="12"/>
      <c r="F120" s="58">
        <v>30</v>
      </c>
      <c r="G120" s="59">
        <v>8</v>
      </c>
      <c r="H120" s="60">
        <v>22</v>
      </c>
      <c r="I120" s="59"/>
      <c r="J120" s="58">
        <v>2</v>
      </c>
      <c r="K120" s="59">
        <v>0</v>
      </c>
      <c r="L120" s="60">
        <v>2</v>
      </c>
      <c r="M120" s="59"/>
      <c r="N120" s="58">
        <v>13</v>
      </c>
      <c r="O120" s="59">
        <v>5</v>
      </c>
      <c r="P120" s="60">
        <v>8</v>
      </c>
      <c r="Q120" s="59"/>
      <c r="R120" s="58">
        <v>6</v>
      </c>
      <c r="S120" s="59">
        <v>1</v>
      </c>
      <c r="T120" s="60">
        <v>5</v>
      </c>
      <c r="U120" s="59"/>
      <c r="V120" s="58">
        <v>5</v>
      </c>
      <c r="W120" s="59">
        <v>1</v>
      </c>
      <c r="X120" s="60">
        <v>4</v>
      </c>
      <c r="Y120" s="59"/>
      <c r="Z120" s="58">
        <v>2</v>
      </c>
      <c r="AA120" s="59">
        <v>1</v>
      </c>
      <c r="AB120" s="60">
        <v>1</v>
      </c>
      <c r="AC120" s="59"/>
      <c r="AD120" s="58">
        <v>3</v>
      </c>
      <c r="AE120" s="59">
        <v>1</v>
      </c>
      <c r="AF120" s="60">
        <v>2</v>
      </c>
    </row>
    <row r="121" spans="1:32" s="9" customFormat="1" ht="15" customHeight="1" x14ac:dyDescent="0.15">
      <c r="A121" s="73">
        <v>96</v>
      </c>
      <c r="B121" s="74">
        <f t="shared" si="1"/>
        <v>53</v>
      </c>
      <c r="C121" s="75">
        <f t="shared" si="1"/>
        <v>10</v>
      </c>
      <c r="D121" s="75">
        <f t="shared" si="1"/>
        <v>43</v>
      </c>
      <c r="E121" s="12"/>
      <c r="F121" s="58">
        <v>25</v>
      </c>
      <c r="G121" s="59">
        <v>6</v>
      </c>
      <c r="H121" s="60">
        <v>19</v>
      </c>
      <c r="I121" s="59"/>
      <c r="J121" s="58">
        <v>6</v>
      </c>
      <c r="K121" s="59">
        <v>1</v>
      </c>
      <c r="L121" s="60">
        <v>5</v>
      </c>
      <c r="M121" s="59"/>
      <c r="N121" s="58">
        <v>10</v>
      </c>
      <c r="O121" s="59">
        <v>2</v>
      </c>
      <c r="P121" s="60">
        <v>8</v>
      </c>
      <c r="Q121" s="59"/>
      <c r="R121" s="58">
        <v>5</v>
      </c>
      <c r="S121" s="59">
        <v>1</v>
      </c>
      <c r="T121" s="60">
        <v>4</v>
      </c>
      <c r="U121" s="59"/>
      <c r="V121" s="58">
        <v>1</v>
      </c>
      <c r="W121" s="59">
        <v>0</v>
      </c>
      <c r="X121" s="60">
        <v>1</v>
      </c>
      <c r="Y121" s="59"/>
      <c r="Z121" s="58">
        <v>2</v>
      </c>
      <c r="AA121" s="59">
        <v>0</v>
      </c>
      <c r="AB121" s="60">
        <v>2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41</v>
      </c>
      <c r="C122" s="75">
        <f t="shared" si="1"/>
        <v>6</v>
      </c>
      <c r="D122" s="75">
        <f t="shared" si="1"/>
        <v>35</v>
      </c>
      <c r="E122" s="12"/>
      <c r="F122" s="58">
        <v>13</v>
      </c>
      <c r="G122" s="59">
        <v>1</v>
      </c>
      <c r="H122" s="60">
        <v>12</v>
      </c>
      <c r="I122" s="59"/>
      <c r="J122" s="58">
        <v>4</v>
      </c>
      <c r="K122" s="59">
        <v>0</v>
      </c>
      <c r="L122" s="60">
        <v>4</v>
      </c>
      <c r="M122" s="59"/>
      <c r="N122" s="58">
        <v>7</v>
      </c>
      <c r="O122" s="59">
        <v>1</v>
      </c>
      <c r="P122" s="60">
        <v>6</v>
      </c>
      <c r="Q122" s="59"/>
      <c r="R122" s="58">
        <v>4</v>
      </c>
      <c r="S122" s="59">
        <v>1</v>
      </c>
      <c r="T122" s="60">
        <v>3</v>
      </c>
      <c r="U122" s="59"/>
      <c r="V122" s="58">
        <v>5</v>
      </c>
      <c r="W122" s="59">
        <v>1</v>
      </c>
      <c r="X122" s="60">
        <v>4</v>
      </c>
      <c r="Y122" s="59"/>
      <c r="Z122" s="58">
        <v>2</v>
      </c>
      <c r="AA122" s="59">
        <v>1</v>
      </c>
      <c r="AB122" s="60">
        <v>1</v>
      </c>
      <c r="AC122" s="59"/>
      <c r="AD122" s="58">
        <v>6</v>
      </c>
      <c r="AE122" s="59">
        <v>1</v>
      </c>
      <c r="AF122" s="60">
        <v>5</v>
      </c>
    </row>
    <row r="123" spans="1:32" s="9" customFormat="1" ht="15" customHeight="1" x14ac:dyDescent="0.15">
      <c r="A123" s="73">
        <v>98</v>
      </c>
      <c r="B123" s="74">
        <f t="shared" si="1"/>
        <v>33</v>
      </c>
      <c r="C123" s="75">
        <f t="shared" si="1"/>
        <v>1</v>
      </c>
      <c r="D123" s="75">
        <f t="shared" si="1"/>
        <v>32</v>
      </c>
      <c r="E123" s="12"/>
      <c r="F123" s="58">
        <v>15</v>
      </c>
      <c r="G123" s="59">
        <v>1</v>
      </c>
      <c r="H123" s="60">
        <v>14</v>
      </c>
      <c r="I123" s="59"/>
      <c r="J123" s="58">
        <v>2</v>
      </c>
      <c r="K123" s="59">
        <v>0</v>
      </c>
      <c r="L123" s="60">
        <v>2</v>
      </c>
      <c r="M123" s="59"/>
      <c r="N123" s="58">
        <v>5</v>
      </c>
      <c r="O123" s="59">
        <v>0</v>
      </c>
      <c r="P123" s="60">
        <v>5</v>
      </c>
      <c r="Q123" s="59"/>
      <c r="R123" s="58">
        <v>5</v>
      </c>
      <c r="S123" s="59">
        <v>0</v>
      </c>
      <c r="T123" s="60">
        <v>5</v>
      </c>
      <c r="U123" s="59"/>
      <c r="V123" s="58">
        <v>1</v>
      </c>
      <c r="W123" s="59">
        <v>0</v>
      </c>
      <c r="X123" s="60">
        <v>1</v>
      </c>
      <c r="Y123" s="59"/>
      <c r="Z123" s="58">
        <v>1</v>
      </c>
      <c r="AA123" s="59">
        <v>0</v>
      </c>
      <c r="AB123" s="60">
        <v>1</v>
      </c>
      <c r="AC123" s="59"/>
      <c r="AD123" s="58">
        <v>4</v>
      </c>
      <c r="AE123" s="59">
        <v>0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16</v>
      </c>
      <c r="C124" s="75">
        <f t="shared" si="1"/>
        <v>0</v>
      </c>
      <c r="D124" s="75">
        <f t="shared" si="1"/>
        <v>16</v>
      </c>
      <c r="E124" s="12"/>
      <c r="F124" s="64">
        <v>8</v>
      </c>
      <c r="G124" s="65">
        <v>0</v>
      </c>
      <c r="H124" s="66">
        <v>8</v>
      </c>
      <c r="I124" s="65"/>
      <c r="J124" s="64">
        <v>1</v>
      </c>
      <c r="K124" s="65">
        <v>0</v>
      </c>
      <c r="L124" s="66">
        <v>1</v>
      </c>
      <c r="M124" s="65"/>
      <c r="N124" s="64">
        <v>0</v>
      </c>
      <c r="O124" s="65">
        <v>0</v>
      </c>
      <c r="P124" s="66">
        <v>0</v>
      </c>
      <c r="Q124" s="65"/>
      <c r="R124" s="64">
        <v>3</v>
      </c>
      <c r="S124" s="65">
        <v>0</v>
      </c>
      <c r="T124" s="66">
        <v>3</v>
      </c>
      <c r="U124" s="65"/>
      <c r="V124" s="64">
        <v>1</v>
      </c>
      <c r="W124" s="65">
        <v>0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204</v>
      </c>
      <c r="C125" s="78">
        <f t="shared" si="1"/>
        <v>34</v>
      </c>
      <c r="D125" s="79">
        <f t="shared" si="1"/>
        <v>170</v>
      </c>
      <c r="E125" s="4"/>
      <c r="F125" s="58">
        <v>91</v>
      </c>
      <c r="G125" s="59">
        <v>16</v>
      </c>
      <c r="H125" s="60">
        <v>75</v>
      </c>
      <c r="I125" s="59"/>
      <c r="J125" s="58">
        <v>15</v>
      </c>
      <c r="K125" s="59">
        <v>1</v>
      </c>
      <c r="L125" s="60">
        <v>14</v>
      </c>
      <c r="M125" s="59"/>
      <c r="N125" s="58">
        <v>35</v>
      </c>
      <c r="O125" s="59">
        <v>8</v>
      </c>
      <c r="P125" s="60">
        <v>27</v>
      </c>
      <c r="Q125" s="59"/>
      <c r="R125" s="58">
        <v>23</v>
      </c>
      <c r="S125" s="59">
        <v>3</v>
      </c>
      <c r="T125" s="60">
        <v>20</v>
      </c>
      <c r="U125" s="59"/>
      <c r="V125" s="58">
        <v>13</v>
      </c>
      <c r="W125" s="59">
        <v>2</v>
      </c>
      <c r="X125" s="60">
        <v>11</v>
      </c>
      <c r="Y125" s="59"/>
      <c r="Z125" s="58">
        <v>8</v>
      </c>
      <c r="AA125" s="59">
        <v>2</v>
      </c>
      <c r="AB125" s="60">
        <v>6</v>
      </c>
      <c r="AC125" s="59"/>
      <c r="AD125" s="58">
        <v>19</v>
      </c>
      <c r="AE125" s="59">
        <v>2</v>
      </c>
      <c r="AF125" s="60">
        <v>17</v>
      </c>
    </row>
    <row r="126" spans="1:32" s="9" customFormat="1" ht="15" customHeight="1" x14ac:dyDescent="0.15">
      <c r="A126" s="71" t="s">
        <v>20</v>
      </c>
      <c r="B126" s="77">
        <f t="shared" si="1"/>
        <v>34</v>
      </c>
      <c r="C126" s="78">
        <f t="shared" si="1"/>
        <v>6</v>
      </c>
      <c r="D126" s="79">
        <f t="shared" si="1"/>
        <v>28</v>
      </c>
      <c r="E126" s="14"/>
      <c r="F126" s="61">
        <v>13</v>
      </c>
      <c r="G126" s="62">
        <v>2</v>
      </c>
      <c r="H126" s="63">
        <v>11</v>
      </c>
      <c r="I126" s="62"/>
      <c r="J126" s="61">
        <v>6</v>
      </c>
      <c r="K126" s="62">
        <v>2</v>
      </c>
      <c r="L126" s="63">
        <v>4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5</v>
      </c>
      <c r="W126" s="62">
        <v>2</v>
      </c>
      <c r="X126" s="63">
        <v>3</v>
      </c>
      <c r="Y126" s="62"/>
      <c r="Z126" s="61">
        <v>0</v>
      </c>
      <c r="AA126" s="62">
        <v>0</v>
      </c>
      <c r="AB126" s="63">
        <v>0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15331</v>
      </c>
      <c r="C127" s="78">
        <f t="shared" si="1"/>
        <v>7280</v>
      </c>
      <c r="D127" s="79">
        <f t="shared" si="1"/>
        <v>8051</v>
      </c>
      <c r="E127" s="3"/>
      <c r="F127" s="51">
        <v>8783</v>
      </c>
      <c r="G127" s="15">
        <v>4181</v>
      </c>
      <c r="H127" s="47">
        <v>4602</v>
      </c>
      <c r="I127" s="15"/>
      <c r="J127" s="46">
        <v>1462</v>
      </c>
      <c r="K127" s="15">
        <v>699</v>
      </c>
      <c r="L127" s="47">
        <v>763</v>
      </c>
      <c r="M127" s="15"/>
      <c r="N127" s="46">
        <v>2291</v>
      </c>
      <c r="O127" s="15">
        <v>1098</v>
      </c>
      <c r="P127" s="47">
        <v>1193</v>
      </c>
      <c r="Q127" s="15"/>
      <c r="R127" s="46">
        <v>1147</v>
      </c>
      <c r="S127" s="15">
        <v>541</v>
      </c>
      <c r="T127" s="47">
        <v>606</v>
      </c>
      <c r="U127" s="15"/>
      <c r="V127" s="46">
        <v>675</v>
      </c>
      <c r="W127" s="15">
        <v>317</v>
      </c>
      <c r="X127" s="47">
        <v>358</v>
      </c>
      <c r="Y127" s="15"/>
      <c r="Z127" s="46">
        <v>701</v>
      </c>
      <c r="AA127" s="15">
        <v>327</v>
      </c>
      <c r="AB127" s="47">
        <v>374</v>
      </c>
      <c r="AC127" s="15"/>
      <c r="AD127" s="46">
        <v>272</v>
      </c>
      <c r="AE127" s="15">
        <v>117</v>
      </c>
      <c r="AF127" s="47">
        <v>155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1546</v>
      </c>
      <c r="C132" s="75">
        <f>G132+K132+O132+S132+W132+AA132+AE132</f>
        <v>783</v>
      </c>
      <c r="D132" s="75">
        <f t="shared" ref="D132" si="2">H132+L132+P132+T132+X132+AB132+AF132</f>
        <v>763</v>
      </c>
      <c r="E132" s="83"/>
      <c r="F132" s="87">
        <f>SUM(G132:H132)</f>
        <v>1103</v>
      </c>
      <c r="G132" s="88">
        <f>SUM(G11,G17,G23)</f>
        <v>555</v>
      </c>
      <c r="H132" s="89">
        <f>SUM(H11,H17,H23)</f>
        <v>548</v>
      </c>
      <c r="I132" s="88"/>
      <c r="J132" s="87">
        <f>SUM(K132:L132)</f>
        <v>146</v>
      </c>
      <c r="K132" s="88">
        <f>SUM(K11,K17,K23)</f>
        <v>75</v>
      </c>
      <c r="L132" s="88">
        <f>SUM(L11,L17,L23)</f>
        <v>71</v>
      </c>
      <c r="M132" s="90"/>
      <c r="N132" s="87">
        <f>SUM(O132:P132)</f>
        <v>141</v>
      </c>
      <c r="O132" s="88">
        <f>SUM(O11,O17,O23)</f>
        <v>72</v>
      </c>
      <c r="P132" s="88">
        <f>SUM(P11,P17,P23)</f>
        <v>69</v>
      </c>
      <c r="Q132" s="90"/>
      <c r="R132" s="87">
        <f>SUM(S132:T132)</f>
        <v>53</v>
      </c>
      <c r="S132" s="88">
        <f>SUM(S11,S17,S23)</f>
        <v>30</v>
      </c>
      <c r="T132" s="88">
        <f>SUM(T11,T17,T23)</f>
        <v>23</v>
      </c>
      <c r="U132" s="90"/>
      <c r="V132" s="87">
        <f>SUM(W132:X132)</f>
        <v>43</v>
      </c>
      <c r="W132" s="88">
        <f>SUM(W11,W17,W23)</f>
        <v>16</v>
      </c>
      <c r="X132" s="88">
        <f>SUM(X11,X17,X23)</f>
        <v>27</v>
      </c>
      <c r="Y132" s="90"/>
      <c r="Z132" s="87">
        <f>SUM(AA132:AB132)</f>
        <v>60</v>
      </c>
      <c r="AA132" s="88">
        <f>SUM(AA11,AA17,AA23)</f>
        <v>35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0.1008</v>
      </c>
      <c r="C133" s="92">
        <f t="shared" ref="C133:D133" si="3">ROUND(C132/C$138,4)</f>
        <v>0.1076</v>
      </c>
      <c r="D133" s="93">
        <f t="shared" si="3"/>
        <v>9.4799999999999995E-2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6675</v>
      </c>
      <c r="C134" s="75">
        <f>G134+K134+O134+S134+W134+AA134+AE134</f>
        <v>3434</v>
      </c>
      <c r="D134" s="75">
        <f t="shared" ref="C134:D138" si="4">H134+L134+P134+T134+X134+AB134+AF134</f>
        <v>3241</v>
      </c>
      <c r="E134" s="99"/>
      <c r="F134" s="87">
        <f>SUM(G134:H134)</f>
        <v>4186</v>
      </c>
      <c r="G134" s="88">
        <f>SUM(G29,G35,G41,G47,G53,G59,G65,G71,G77,G83)</f>
        <v>2111</v>
      </c>
      <c r="H134" s="89">
        <f>SUM(H29,H35,H41,H47,H53,H59,H65,H71,H77,H83)</f>
        <v>2075</v>
      </c>
      <c r="I134" s="88"/>
      <c r="J134" s="87">
        <f>SUM(K134:L134)</f>
        <v>634</v>
      </c>
      <c r="K134" s="88">
        <f>SUM(K29,K35,K41,K47,K53,K59,K65,K71,K77,K83)</f>
        <v>330</v>
      </c>
      <c r="L134" s="88">
        <f>SUM(L29,L35,L41,L47,L53,L59,L65,L71,L77,L83)</f>
        <v>304</v>
      </c>
      <c r="M134" s="90"/>
      <c r="N134" s="87">
        <f>SUM(O134:P134)</f>
        <v>963</v>
      </c>
      <c r="O134" s="88">
        <f>SUM(O29,O35,O41,O47,O53,O59,O65,O71,O77,O83)</f>
        <v>504</v>
      </c>
      <c r="P134" s="88">
        <f>SUM(P29,P35,P41,P47,P53,P59,P65,P71,P77,P83)</f>
        <v>459</v>
      </c>
      <c r="Q134" s="90"/>
      <c r="R134" s="87">
        <f>SUM(S134:T134)</f>
        <v>383</v>
      </c>
      <c r="S134" s="88">
        <f>SUM(S29,S35,S41,S47,S53,S59,S65,S71,S77,S83)</f>
        <v>202</v>
      </c>
      <c r="T134" s="88">
        <f>SUM(T29,T35,T41,T47,T53,T59,T65,T71,T77,T83)</f>
        <v>181</v>
      </c>
      <c r="U134" s="90"/>
      <c r="V134" s="87">
        <f>SUM(W134:X134)</f>
        <v>202</v>
      </c>
      <c r="W134" s="88">
        <f>SUM(W29,W35,W41,W47,W53,W59,W65,W71,W77,W83)</f>
        <v>112</v>
      </c>
      <c r="X134" s="88">
        <f>SUM(X29,X35,X41,X47,X53,X59,X65,X71,X77,X83)</f>
        <v>90</v>
      </c>
      <c r="Y134" s="90"/>
      <c r="Z134" s="87">
        <f>SUM(AA134:AB134)</f>
        <v>224</v>
      </c>
      <c r="AA134" s="88">
        <f>SUM(AA29,AA35,AA41,AA47,AA53,AA59,AA65,AA71,AA77,AA83)</f>
        <v>116</v>
      </c>
      <c r="AB134" s="88">
        <f>SUM(AB29,AB35,AB41,AB47,AB53,AB59,AB65,AB71,AB77,AB83)</f>
        <v>108</v>
      </c>
      <c r="AC134" s="90"/>
      <c r="AD134" s="87">
        <f>SUM(AE134:AF134)</f>
        <v>83</v>
      </c>
      <c r="AE134" s="88">
        <f>SUM(AE29,AE35,AE41,AE47,AE53,AE59,AE65,AE71,AE77,AE83)</f>
        <v>59</v>
      </c>
      <c r="AF134" s="88">
        <f>SUM(AF29,AF35,AF41,AF47,AF53,AF59,AF65,AF71,AF77,AF83)</f>
        <v>24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0.43540000000000001</v>
      </c>
      <c r="C135" s="92">
        <f t="shared" ref="C135:D135" si="5">ROUND(C134/C$138,4)</f>
        <v>0.47170000000000001</v>
      </c>
      <c r="D135" s="92">
        <f t="shared" si="5"/>
        <v>0.40260000000000001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7110</v>
      </c>
      <c r="C136" s="75">
        <f>G136+K136+O136+S136+W136+AA136+AE136</f>
        <v>3063</v>
      </c>
      <c r="D136" s="75">
        <f t="shared" si="4"/>
        <v>4047</v>
      </c>
      <c r="E136" s="83"/>
      <c r="F136" s="87">
        <f>SUM(G136:H136)</f>
        <v>3494</v>
      </c>
      <c r="G136" s="88">
        <f>SUM(G89,G95,G101,G107,G113,G119,G125,G126)</f>
        <v>1515</v>
      </c>
      <c r="H136" s="89">
        <f>SUM(H89,H95,H101,H107,H113,H119,H125,H126)</f>
        <v>1979</v>
      </c>
      <c r="I136" s="88"/>
      <c r="J136" s="87">
        <f>SUM(K136:L136)</f>
        <v>682</v>
      </c>
      <c r="K136" s="88">
        <f>SUM(K89,K95,K101,K107,K113,K119,K125,K126)</f>
        <v>294</v>
      </c>
      <c r="L136" s="88">
        <f>SUM(L89,L95,L101,L107,L113,L119,L125,L126)</f>
        <v>388</v>
      </c>
      <c r="M136" s="90"/>
      <c r="N136" s="87">
        <f>SUM(O136:P136)</f>
        <v>1187</v>
      </c>
      <c r="O136" s="88">
        <f>SUM(O89,O95,O101,O107,O113,O119,O125,O126)</f>
        <v>522</v>
      </c>
      <c r="P136" s="88">
        <f>SUM(P89,P95,P101,P107,P113,P119,P125,P126)</f>
        <v>665</v>
      </c>
      <c r="Q136" s="90"/>
      <c r="R136" s="87">
        <f>SUM(S136:T136)</f>
        <v>711</v>
      </c>
      <c r="S136" s="88">
        <f>SUM(S89,S95,S101,S107,S113,S119,S125,S126)</f>
        <v>309</v>
      </c>
      <c r="T136" s="88">
        <f>SUM(T89,T95,T101,T107,T113,T119,T125,T126)</f>
        <v>402</v>
      </c>
      <c r="U136" s="90"/>
      <c r="V136" s="87">
        <f>SUM(W136:X136)</f>
        <v>430</v>
      </c>
      <c r="W136" s="88">
        <f>SUM(W89,W95,W101,W107,W113,W119,W125,W126)</f>
        <v>189</v>
      </c>
      <c r="X136" s="88">
        <f>SUM(X89,X95,X101,X107,X113,X119,X125,X126)</f>
        <v>241</v>
      </c>
      <c r="Y136" s="90"/>
      <c r="Z136" s="87">
        <f>SUM(AA136:AB136)</f>
        <v>417</v>
      </c>
      <c r="AA136" s="88">
        <f>SUM(AA89,AA95,AA101,AA107,AA113,AA119,AA125,AA126)</f>
        <v>176</v>
      </c>
      <c r="AB136" s="88">
        <f>SUM(AB89,AB95,AB101,AB107,AB113,AB119,AB125,AB126)</f>
        <v>241</v>
      </c>
      <c r="AC136" s="90"/>
      <c r="AD136" s="87">
        <f>SUM(AE136:AF136)</f>
        <v>189</v>
      </c>
      <c r="AE136" s="88">
        <f>SUM(AE89,AE95,AE101,AE107,AE113,AE119,AE125,AE126)</f>
        <v>58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0.46379999999999999</v>
      </c>
      <c r="C137" s="92">
        <f t="shared" ref="C137:D137" si="6">ROUND(C136/C$138,4)</f>
        <v>0.42070000000000002</v>
      </c>
      <c r="D137" s="92">
        <f t="shared" si="6"/>
        <v>0.50270000000000004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15331</v>
      </c>
      <c r="C138" s="78">
        <f t="shared" si="4"/>
        <v>7280</v>
      </c>
      <c r="D138" s="78">
        <f t="shared" si="4"/>
        <v>8051</v>
      </c>
      <c r="E138" s="100"/>
      <c r="F138" s="101">
        <f>SUM(G138:H138)</f>
        <v>8783</v>
      </c>
      <c r="G138" s="102">
        <f>SUM(G132,G134,G136)</f>
        <v>4181</v>
      </c>
      <c r="H138" s="103">
        <f>SUM(H132,H134,H136)</f>
        <v>4602</v>
      </c>
      <c r="I138" s="102"/>
      <c r="J138" s="101">
        <f>SUM(K138:L138)</f>
        <v>1462</v>
      </c>
      <c r="K138" s="102">
        <f>SUM(K132,K134,K136)</f>
        <v>699</v>
      </c>
      <c r="L138" s="102">
        <f>SUM(L132,L134,L136)</f>
        <v>763</v>
      </c>
      <c r="M138" s="104"/>
      <c r="N138" s="101">
        <f>SUM(O138:P138)</f>
        <v>2291</v>
      </c>
      <c r="O138" s="102">
        <f>SUM(O132,O134,O136)</f>
        <v>1098</v>
      </c>
      <c r="P138" s="103">
        <f>SUM(P132,P134,P136)</f>
        <v>1193</v>
      </c>
      <c r="Q138" s="104"/>
      <c r="R138" s="101">
        <f>SUM(S138:T138)</f>
        <v>1147</v>
      </c>
      <c r="S138" s="102">
        <f>SUM(S132,S134,S136)</f>
        <v>541</v>
      </c>
      <c r="T138" s="103">
        <f>SUM(T132,T134,T136)</f>
        <v>606</v>
      </c>
      <c r="U138" s="104"/>
      <c r="V138" s="101">
        <f>SUM(W138:X138)</f>
        <v>675</v>
      </c>
      <c r="W138" s="102">
        <f>SUM(W132,W134,W136)</f>
        <v>317</v>
      </c>
      <c r="X138" s="103">
        <f>SUM(X132,X134,X136)</f>
        <v>358</v>
      </c>
      <c r="Y138" s="104"/>
      <c r="Z138" s="101">
        <f>SUM(AA138:AB138)</f>
        <v>701</v>
      </c>
      <c r="AA138" s="102">
        <f>SUM(AA132,AA134,AA136)</f>
        <v>327</v>
      </c>
      <c r="AB138" s="103">
        <f>SUM(AB132,AB134,AB136)</f>
        <v>374</v>
      </c>
      <c r="AC138" s="104"/>
      <c r="AD138" s="101">
        <f>SUM(AE138:AF138)</f>
        <v>272</v>
      </c>
      <c r="AE138" s="102">
        <f>SUM(AE132,AE134,AE136)</f>
        <v>117</v>
      </c>
      <c r="AF138" s="102">
        <f>SUM(AF132,AF134,AF136)</f>
        <v>155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153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AF142"/>
  <sheetViews>
    <sheetView topLeftCell="A134" zoomScale="80" zoomScaleNormal="80" workbookViewId="0">
      <selection activeCell="A144" sqref="A144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89</v>
      </c>
      <c r="C6" s="31">
        <f t="shared" ref="C6:D21" si="0">G6+K6+O6+S6+W6+AA6+AE6</f>
        <v>47</v>
      </c>
      <c r="D6" s="29">
        <f t="shared" si="0"/>
        <v>42</v>
      </c>
      <c r="E6" s="12"/>
      <c r="F6" s="9">
        <v>70</v>
      </c>
      <c r="G6" s="9">
        <v>38</v>
      </c>
      <c r="H6" s="9">
        <v>32</v>
      </c>
      <c r="J6" s="9">
        <v>5</v>
      </c>
      <c r="K6" s="9">
        <v>2</v>
      </c>
      <c r="L6" s="9">
        <v>3</v>
      </c>
      <c r="N6" s="9">
        <v>8</v>
      </c>
      <c r="O6" s="9">
        <v>4</v>
      </c>
      <c r="P6" s="9">
        <v>4</v>
      </c>
      <c r="R6" s="9">
        <v>4</v>
      </c>
      <c r="S6" s="9">
        <v>1</v>
      </c>
      <c r="T6" s="9">
        <v>3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88</v>
      </c>
      <c r="C7" s="29">
        <f t="shared" si="0"/>
        <v>39</v>
      </c>
      <c r="D7" s="29">
        <f t="shared" si="0"/>
        <v>49</v>
      </c>
      <c r="E7" s="12"/>
      <c r="F7" s="9">
        <v>68</v>
      </c>
      <c r="G7" s="9">
        <v>29</v>
      </c>
      <c r="H7" s="9">
        <v>39</v>
      </c>
      <c r="J7" s="9">
        <v>5</v>
      </c>
      <c r="K7" s="9">
        <v>3</v>
      </c>
      <c r="L7" s="9">
        <v>2</v>
      </c>
      <c r="N7" s="9">
        <v>7</v>
      </c>
      <c r="O7" s="9">
        <v>3</v>
      </c>
      <c r="P7" s="9">
        <v>4</v>
      </c>
      <c r="R7" s="9">
        <v>4</v>
      </c>
      <c r="S7" s="9">
        <v>1</v>
      </c>
      <c r="T7" s="9">
        <v>3</v>
      </c>
      <c r="V7" s="9">
        <v>3</v>
      </c>
      <c r="W7" s="9">
        <v>3</v>
      </c>
      <c r="X7" s="9">
        <v>0</v>
      </c>
      <c r="Z7" s="9">
        <v>1</v>
      </c>
      <c r="AA7" s="9">
        <v>0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92</v>
      </c>
      <c r="C8" s="29">
        <f t="shared" si="0"/>
        <v>46</v>
      </c>
      <c r="D8" s="29">
        <f t="shared" si="0"/>
        <v>46</v>
      </c>
      <c r="E8" s="12"/>
      <c r="F8" s="9">
        <v>62</v>
      </c>
      <c r="G8" s="9">
        <v>27</v>
      </c>
      <c r="H8" s="9">
        <v>35</v>
      </c>
      <c r="J8" s="9">
        <v>16</v>
      </c>
      <c r="K8" s="9">
        <v>8</v>
      </c>
      <c r="L8" s="9">
        <v>8</v>
      </c>
      <c r="N8" s="9">
        <v>7</v>
      </c>
      <c r="O8" s="9">
        <v>6</v>
      </c>
      <c r="P8" s="9">
        <v>1</v>
      </c>
      <c r="R8" s="9">
        <v>3</v>
      </c>
      <c r="S8" s="9">
        <v>2</v>
      </c>
      <c r="T8" s="9">
        <v>1</v>
      </c>
      <c r="V8" s="9">
        <v>2</v>
      </c>
      <c r="W8" s="9">
        <v>2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126</v>
      </c>
      <c r="C9" s="29">
        <f t="shared" si="0"/>
        <v>65</v>
      </c>
      <c r="D9" s="29">
        <f t="shared" si="0"/>
        <v>61</v>
      </c>
      <c r="E9" s="12"/>
      <c r="F9" s="9">
        <v>88</v>
      </c>
      <c r="G9" s="9">
        <v>43</v>
      </c>
      <c r="H9" s="9">
        <v>45</v>
      </c>
      <c r="J9" s="9">
        <v>12</v>
      </c>
      <c r="K9" s="9">
        <v>5</v>
      </c>
      <c r="L9" s="9">
        <v>7</v>
      </c>
      <c r="N9" s="9">
        <v>12</v>
      </c>
      <c r="O9" s="9">
        <v>7</v>
      </c>
      <c r="P9" s="9">
        <v>5</v>
      </c>
      <c r="R9" s="9">
        <v>6</v>
      </c>
      <c r="S9" s="9">
        <v>5</v>
      </c>
      <c r="T9" s="9">
        <v>1</v>
      </c>
      <c r="V9" s="9">
        <v>4</v>
      </c>
      <c r="W9" s="9">
        <v>2</v>
      </c>
      <c r="X9" s="9">
        <v>2</v>
      </c>
      <c r="Z9" s="9">
        <v>4</v>
      </c>
      <c r="AA9" s="9">
        <v>3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116</v>
      </c>
      <c r="C10" s="29">
        <f t="shared" si="0"/>
        <v>56</v>
      </c>
      <c r="D10" s="29">
        <f t="shared" si="0"/>
        <v>60</v>
      </c>
      <c r="E10" s="12"/>
      <c r="F10" s="9">
        <v>82</v>
      </c>
      <c r="G10" s="9">
        <v>43</v>
      </c>
      <c r="H10" s="9">
        <v>39</v>
      </c>
      <c r="J10" s="9">
        <v>10</v>
      </c>
      <c r="K10" s="9">
        <v>2</v>
      </c>
      <c r="L10" s="9">
        <v>8</v>
      </c>
      <c r="N10" s="9">
        <v>11</v>
      </c>
      <c r="O10" s="9">
        <v>4</v>
      </c>
      <c r="P10" s="9">
        <v>7</v>
      </c>
      <c r="R10" s="9">
        <v>6</v>
      </c>
      <c r="S10" s="9">
        <v>4</v>
      </c>
      <c r="T10" s="9">
        <v>2</v>
      </c>
      <c r="V10" s="9">
        <v>4</v>
      </c>
      <c r="W10" s="9">
        <v>2</v>
      </c>
      <c r="X10" s="9">
        <v>2</v>
      </c>
      <c r="Z10" s="9">
        <v>3</v>
      </c>
      <c r="AA10" s="9">
        <v>1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511</v>
      </c>
      <c r="C11" s="27">
        <f t="shared" si="0"/>
        <v>253</v>
      </c>
      <c r="D11" s="32">
        <f t="shared" si="0"/>
        <v>258</v>
      </c>
      <c r="E11" s="14"/>
      <c r="F11" s="15">
        <v>370</v>
      </c>
      <c r="G11" s="15">
        <v>180</v>
      </c>
      <c r="H11" s="15">
        <v>190</v>
      </c>
      <c r="I11" s="15"/>
      <c r="J11" s="15">
        <v>48</v>
      </c>
      <c r="K11" s="15">
        <v>20</v>
      </c>
      <c r="L11" s="15">
        <v>28</v>
      </c>
      <c r="M11" s="15"/>
      <c r="N11" s="15">
        <v>45</v>
      </c>
      <c r="O11" s="15">
        <v>24</v>
      </c>
      <c r="P11" s="15">
        <v>21</v>
      </c>
      <c r="Q11" s="15"/>
      <c r="R11" s="15">
        <v>23</v>
      </c>
      <c r="S11" s="15">
        <v>13</v>
      </c>
      <c r="T11" s="15">
        <v>10</v>
      </c>
      <c r="U11" s="15"/>
      <c r="V11" s="15">
        <v>13</v>
      </c>
      <c r="W11" s="15">
        <v>9</v>
      </c>
      <c r="X11" s="15">
        <v>4</v>
      </c>
      <c r="Y11" s="15"/>
      <c r="Z11" s="15">
        <v>12</v>
      </c>
      <c r="AA11" s="15">
        <v>7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126</v>
      </c>
      <c r="C12" s="29">
        <f t="shared" si="0"/>
        <v>70</v>
      </c>
      <c r="D12" s="29">
        <f t="shared" si="0"/>
        <v>56</v>
      </c>
      <c r="E12" s="12"/>
      <c r="F12" s="9">
        <v>89</v>
      </c>
      <c r="G12" s="9">
        <v>49</v>
      </c>
      <c r="H12" s="9">
        <v>40</v>
      </c>
      <c r="J12" s="9">
        <v>11</v>
      </c>
      <c r="K12" s="9">
        <v>6</v>
      </c>
      <c r="L12" s="9">
        <v>5</v>
      </c>
      <c r="N12" s="9">
        <v>7</v>
      </c>
      <c r="O12" s="9">
        <v>2</v>
      </c>
      <c r="P12" s="9">
        <v>5</v>
      </c>
      <c r="R12" s="9">
        <v>6</v>
      </c>
      <c r="S12" s="9">
        <v>5</v>
      </c>
      <c r="T12" s="9">
        <v>1</v>
      </c>
      <c r="V12" s="9">
        <v>5</v>
      </c>
      <c r="W12" s="9">
        <v>3</v>
      </c>
      <c r="X12" s="9">
        <v>2</v>
      </c>
      <c r="Z12" s="9">
        <v>8</v>
      </c>
      <c r="AA12" s="9">
        <v>5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143</v>
      </c>
      <c r="C13" s="29">
        <f t="shared" si="0"/>
        <v>80</v>
      </c>
      <c r="D13" s="29">
        <f t="shared" si="0"/>
        <v>63</v>
      </c>
      <c r="E13" s="12"/>
      <c r="F13" s="9">
        <v>107</v>
      </c>
      <c r="G13" s="9">
        <v>57</v>
      </c>
      <c r="H13" s="9">
        <v>50</v>
      </c>
      <c r="J13" s="9">
        <v>10</v>
      </c>
      <c r="K13" s="9">
        <v>7</v>
      </c>
      <c r="L13" s="9">
        <v>3</v>
      </c>
      <c r="N13" s="9">
        <v>12</v>
      </c>
      <c r="O13" s="9">
        <v>10</v>
      </c>
      <c r="P13" s="9">
        <v>2</v>
      </c>
      <c r="R13" s="9">
        <v>2</v>
      </c>
      <c r="S13" s="9">
        <v>1</v>
      </c>
      <c r="T13" s="9">
        <v>1</v>
      </c>
      <c r="V13" s="9">
        <v>3</v>
      </c>
      <c r="W13" s="9">
        <v>1</v>
      </c>
      <c r="X13" s="9">
        <v>2</v>
      </c>
      <c r="Z13" s="9">
        <v>9</v>
      </c>
      <c r="AA13" s="9">
        <v>4</v>
      </c>
      <c r="AB13" s="9">
        <v>5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134</v>
      </c>
      <c r="C14" s="29">
        <f t="shared" si="0"/>
        <v>59</v>
      </c>
      <c r="D14" s="29">
        <f t="shared" si="0"/>
        <v>75</v>
      </c>
      <c r="E14" s="12"/>
      <c r="F14" s="9">
        <v>100</v>
      </c>
      <c r="G14" s="9">
        <v>48</v>
      </c>
      <c r="H14" s="9">
        <v>52</v>
      </c>
      <c r="J14" s="9">
        <v>12</v>
      </c>
      <c r="K14" s="9">
        <v>5</v>
      </c>
      <c r="L14" s="9">
        <v>7</v>
      </c>
      <c r="N14" s="9">
        <v>11</v>
      </c>
      <c r="O14" s="9">
        <v>3</v>
      </c>
      <c r="P14" s="9">
        <v>8</v>
      </c>
      <c r="R14" s="9">
        <v>2</v>
      </c>
      <c r="S14" s="9">
        <v>1</v>
      </c>
      <c r="T14" s="9">
        <v>1</v>
      </c>
      <c r="V14" s="9">
        <v>6</v>
      </c>
      <c r="W14" s="9">
        <v>1</v>
      </c>
      <c r="X14" s="9">
        <v>5</v>
      </c>
      <c r="Z14" s="9">
        <v>3</v>
      </c>
      <c r="AA14" s="9">
        <v>1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154</v>
      </c>
      <c r="C15" s="29">
        <f t="shared" si="0"/>
        <v>71</v>
      </c>
      <c r="D15" s="29">
        <f t="shared" si="0"/>
        <v>83</v>
      </c>
      <c r="E15" s="12"/>
      <c r="F15" s="9">
        <v>111</v>
      </c>
      <c r="G15" s="9">
        <v>51</v>
      </c>
      <c r="H15" s="9">
        <v>60</v>
      </c>
      <c r="J15" s="9">
        <v>12</v>
      </c>
      <c r="K15" s="9">
        <v>5</v>
      </c>
      <c r="L15" s="9">
        <v>7</v>
      </c>
      <c r="N15" s="9">
        <v>14</v>
      </c>
      <c r="O15" s="9">
        <v>5</v>
      </c>
      <c r="P15" s="9">
        <v>9</v>
      </c>
      <c r="R15" s="9">
        <v>6</v>
      </c>
      <c r="S15" s="9">
        <v>4</v>
      </c>
      <c r="T15" s="9">
        <v>2</v>
      </c>
      <c r="V15" s="9">
        <v>6</v>
      </c>
      <c r="W15" s="9">
        <v>2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143</v>
      </c>
      <c r="C16" s="29">
        <f t="shared" si="0"/>
        <v>67</v>
      </c>
      <c r="D16" s="29">
        <f t="shared" si="0"/>
        <v>76</v>
      </c>
      <c r="E16" s="12"/>
      <c r="F16" s="9">
        <v>101</v>
      </c>
      <c r="G16" s="9">
        <v>41</v>
      </c>
      <c r="H16" s="9">
        <v>60</v>
      </c>
      <c r="J16" s="9">
        <v>12</v>
      </c>
      <c r="K16" s="9">
        <v>7</v>
      </c>
      <c r="L16" s="9">
        <v>5</v>
      </c>
      <c r="N16" s="9">
        <v>12</v>
      </c>
      <c r="O16" s="9">
        <v>9</v>
      </c>
      <c r="P16" s="9">
        <v>3</v>
      </c>
      <c r="R16" s="9">
        <v>6</v>
      </c>
      <c r="S16" s="9">
        <v>3</v>
      </c>
      <c r="T16" s="9">
        <v>3</v>
      </c>
      <c r="V16" s="9">
        <v>5</v>
      </c>
      <c r="W16" s="9">
        <v>2</v>
      </c>
      <c r="X16" s="9">
        <v>3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700</v>
      </c>
      <c r="C17" s="27">
        <f t="shared" si="0"/>
        <v>347</v>
      </c>
      <c r="D17" s="32">
        <f t="shared" si="0"/>
        <v>353</v>
      </c>
      <c r="E17" s="14"/>
      <c r="F17" s="15">
        <v>508</v>
      </c>
      <c r="G17" s="15">
        <v>246</v>
      </c>
      <c r="H17" s="15">
        <v>262</v>
      </c>
      <c r="I17" s="15"/>
      <c r="J17" s="15">
        <v>57</v>
      </c>
      <c r="K17" s="15">
        <v>30</v>
      </c>
      <c r="L17" s="15">
        <v>27</v>
      </c>
      <c r="M17" s="15"/>
      <c r="N17" s="15">
        <v>56</v>
      </c>
      <c r="O17" s="15">
        <v>29</v>
      </c>
      <c r="P17" s="15">
        <v>27</v>
      </c>
      <c r="Q17" s="15"/>
      <c r="R17" s="15">
        <v>22</v>
      </c>
      <c r="S17" s="15">
        <v>14</v>
      </c>
      <c r="T17" s="15">
        <v>8</v>
      </c>
      <c r="U17" s="15"/>
      <c r="V17" s="15">
        <v>25</v>
      </c>
      <c r="W17" s="15">
        <v>9</v>
      </c>
      <c r="X17" s="15">
        <v>16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170</v>
      </c>
      <c r="C18" s="29">
        <f t="shared" si="0"/>
        <v>82</v>
      </c>
      <c r="D18" s="29">
        <f t="shared" si="0"/>
        <v>88</v>
      </c>
      <c r="E18" s="12"/>
      <c r="F18" s="9">
        <v>115</v>
      </c>
      <c r="G18" s="9">
        <v>56</v>
      </c>
      <c r="H18" s="9">
        <v>59</v>
      </c>
      <c r="J18" s="9">
        <v>16</v>
      </c>
      <c r="K18" s="9">
        <v>8</v>
      </c>
      <c r="L18" s="9">
        <v>8</v>
      </c>
      <c r="N18" s="9">
        <v>22</v>
      </c>
      <c r="O18" s="9">
        <v>11</v>
      </c>
      <c r="P18" s="9">
        <v>11</v>
      </c>
      <c r="R18" s="9">
        <v>7</v>
      </c>
      <c r="S18" s="9">
        <v>3</v>
      </c>
      <c r="T18" s="9">
        <v>4</v>
      </c>
      <c r="V18" s="9">
        <v>2</v>
      </c>
      <c r="W18" s="9">
        <v>0</v>
      </c>
      <c r="X18" s="9">
        <v>2</v>
      </c>
      <c r="Z18" s="9">
        <v>8</v>
      </c>
      <c r="AA18" s="9">
        <v>4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151</v>
      </c>
      <c r="C19" s="29">
        <f t="shared" si="0"/>
        <v>92</v>
      </c>
      <c r="D19" s="29">
        <f t="shared" si="0"/>
        <v>59</v>
      </c>
      <c r="E19" s="12"/>
      <c r="F19" s="9">
        <v>96</v>
      </c>
      <c r="G19" s="9">
        <v>59</v>
      </c>
      <c r="H19" s="9">
        <v>37</v>
      </c>
      <c r="J19" s="9">
        <v>18</v>
      </c>
      <c r="K19" s="9">
        <v>14</v>
      </c>
      <c r="L19" s="9">
        <v>4</v>
      </c>
      <c r="N19" s="9">
        <v>19</v>
      </c>
      <c r="O19" s="9">
        <v>8</v>
      </c>
      <c r="P19" s="9">
        <v>11</v>
      </c>
      <c r="R19" s="9">
        <v>5</v>
      </c>
      <c r="S19" s="9">
        <v>4</v>
      </c>
      <c r="T19" s="9">
        <v>1</v>
      </c>
      <c r="V19" s="9">
        <v>6</v>
      </c>
      <c r="W19" s="9">
        <v>4</v>
      </c>
      <c r="X19" s="9">
        <v>2</v>
      </c>
      <c r="Z19" s="9">
        <v>7</v>
      </c>
      <c r="AA19" s="9">
        <v>3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151</v>
      </c>
      <c r="C20" s="29">
        <f t="shared" si="0"/>
        <v>82</v>
      </c>
      <c r="D20" s="29">
        <f t="shared" si="0"/>
        <v>69</v>
      </c>
      <c r="E20" s="12"/>
      <c r="F20" s="9">
        <v>91</v>
      </c>
      <c r="G20" s="9">
        <v>51</v>
      </c>
      <c r="H20" s="9">
        <v>40</v>
      </c>
      <c r="J20" s="9">
        <v>23</v>
      </c>
      <c r="K20" s="9">
        <v>7</v>
      </c>
      <c r="L20" s="9">
        <v>16</v>
      </c>
      <c r="N20" s="9">
        <v>19</v>
      </c>
      <c r="O20" s="9">
        <v>12</v>
      </c>
      <c r="P20" s="9">
        <v>7</v>
      </c>
      <c r="R20" s="9">
        <v>2</v>
      </c>
      <c r="S20" s="9">
        <v>2</v>
      </c>
      <c r="T20" s="9">
        <v>0</v>
      </c>
      <c r="V20" s="9">
        <v>8</v>
      </c>
      <c r="W20" s="9">
        <v>5</v>
      </c>
      <c r="X20" s="9">
        <v>3</v>
      </c>
      <c r="Z20" s="9">
        <v>8</v>
      </c>
      <c r="AA20" s="9">
        <v>5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124</v>
      </c>
      <c r="C21" s="29">
        <f t="shared" si="0"/>
        <v>61</v>
      </c>
      <c r="D21" s="29">
        <f t="shared" si="0"/>
        <v>63</v>
      </c>
      <c r="E21" s="12"/>
      <c r="F21" s="9">
        <v>82</v>
      </c>
      <c r="G21" s="9">
        <v>42</v>
      </c>
      <c r="H21" s="9">
        <v>40</v>
      </c>
      <c r="J21" s="9">
        <v>15</v>
      </c>
      <c r="K21" s="9">
        <v>7</v>
      </c>
      <c r="L21" s="9">
        <v>8</v>
      </c>
      <c r="N21" s="9">
        <v>16</v>
      </c>
      <c r="O21" s="9">
        <v>8</v>
      </c>
      <c r="P21" s="9">
        <v>8</v>
      </c>
      <c r="R21" s="9">
        <v>6</v>
      </c>
      <c r="S21" s="9">
        <v>2</v>
      </c>
      <c r="T21" s="9">
        <v>4</v>
      </c>
      <c r="V21" s="9">
        <v>1</v>
      </c>
      <c r="W21" s="9">
        <v>0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142</v>
      </c>
      <c r="C22" s="29">
        <f t="shared" si="1"/>
        <v>66</v>
      </c>
      <c r="D22" s="29">
        <f t="shared" si="1"/>
        <v>76</v>
      </c>
      <c r="E22" s="12"/>
      <c r="F22" s="9">
        <v>91</v>
      </c>
      <c r="G22" s="9">
        <v>45</v>
      </c>
      <c r="H22" s="9">
        <v>46</v>
      </c>
      <c r="J22" s="9">
        <v>11</v>
      </c>
      <c r="K22" s="9">
        <v>7</v>
      </c>
      <c r="L22" s="9">
        <v>4</v>
      </c>
      <c r="N22" s="9">
        <v>20</v>
      </c>
      <c r="O22" s="9">
        <v>6</v>
      </c>
      <c r="P22" s="9">
        <v>14</v>
      </c>
      <c r="R22" s="9">
        <v>6</v>
      </c>
      <c r="S22" s="9">
        <v>2</v>
      </c>
      <c r="T22" s="9">
        <v>4</v>
      </c>
      <c r="V22" s="9">
        <v>9</v>
      </c>
      <c r="W22" s="9">
        <v>4</v>
      </c>
      <c r="X22" s="9">
        <v>5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738</v>
      </c>
      <c r="C23" s="27">
        <f t="shared" si="2"/>
        <v>383</v>
      </c>
      <c r="D23" s="32">
        <f t="shared" si="2"/>
        <v>355</v>
      </c>
      <c r="E23" s="14"/>
      <c r="F23" s="15">
        <v>475</v>
      </c>
      <c r="G23" s="15">
        <v>253</v>
      </c>
      <c r="H23" s="15">
        <v>222</v>
      </c>
      <c r="I23" s="15"/>
      <c r="J23" s="15">
        <v>83</v>
      </c>
      <c r="K23" s="15">
        <v>43</v>
      </c>
      <c r="L23" s="15">
        <v>40</v>
      </c>
      <c r="M23" s="15"/>
      <c r="N23" s="15">
        <v>96</v>
      </c>
      <c r="O23" s="15">
        <v>45</v>
      </c>
      <c r="P23" s="15">
        <v>51</v>
      </c>
      <c r="Q23" s="15"/>
      <c r="R23" s="15">
        <v>26</v>
      </c>
      <c r="S23" s="15">
        <v>13</v>
      </c>
      <c r="T23" s="15">
        <v>13</v>
      </c>
      <c r="U23" s="15"/>
      <c r="V23" s="15">
        <v>26</v>
      </c>
      <c r="W23" s="15">
        <v>13</v>
      </c>
      <c r="X23" s="15">
        <v>13</v>
      </c>
      <c r="Y23" s="15"/>
      <c r="Z23" s="15">
        <v>32</v>
      </c>
      <c r="AA23" s="15">
        <v>16</v>
      </c>
      <c r="AB23" s="15">
        <v>16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137</v>
      </c>
      <c r="C24" s="29">
        <f t="shared" si="2"/>
        <v>74</v>
      </c>
      <c r="D24" s="29">
        <f t="shared" si="2"/>
        <v>63</v>
      </c>
      <c r="E24" s="12"/>
      <c r="F24" s="9">
        <v>90</v>
      </c>
      <c r="G24" s="9">
        <v>48</v>
      </c>
      <c r="H24" s="9">
        <v>42</v>
      </c>
      <c r="J24" s="9">
        <v>9</v>
      </c>
      <c r="K24" s="9">
        <v>7</v>
      </c>
      <c r="L24" s="9">
        <v>2</v>
      </c>
      <c r="N24" s="9">
        <v>16</v>
      </c>
      <c r="O24" s="9">
        <v>5</v>
      </c>
      <c r="P24" s="9">
        <v>11</v>
      </c>
      <c r="R24" s="9">
        <v>11</v>
      </c>
      <c r="S24" s="9">
        <v>6</v>
      </c>
      <c r="T24" s="9">
        <v>5</v>
      </c>
      <c r="V24" s="9">
        <v>5</v>
      </c>
      <c r="W24" s="9">
        <v>4</v>
      </c>
      <c r="X24" s="9">
        <v>1</v>
      </c>
      <c r="Z24" s="9">
        <v>6</v>
      </c>
      <c r="AA24" s="9">
        <v>4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137</v>
      </c>
      <c r="C25" s="29">
        <f t="shared" si="2"/>
        <v>79</v>
      </c>
      <c r="D25" s="29">
        <f t="shared" si="2"/>
        <v>58</v>
      </c>
      <c r="E25" s="12"/>
      <c r="F25" s="9">
        <v>94</v>
      </c>
      <c r="G25" s="9">
        <v>55</v>
      </c>
      <c r="H25" s="9">
        <v>39</v>
      </c>
      <c r="J25" s="9">
        <v>13</v>
      </c>
      <c r="K25" s="9">
        <v>7</v>
      </c>
      <c r="L25" s="9">
        <v>6</v>
      </c>
      <c r="N25" s="9">
        <v>13</v>
      </c>
      <c r="O25" s="9">
        <v>5</v>
      </c>
      <c r="P25" s="9">
        <v>8</v>
      </c>
      <c r="R25" s="9">
        <v>9</v>
      </c>
      <c r="S25" s="9">
        <v>6</v>
      </c>
      <c r="T25" s="9">
        <v>3</v>
      </c>
      <c r="V25" s="9">
        <v>7</v>
      </c>
      <c r="W25" s="9">
        <v>5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146</v>
      </c>
      <c r="C26" s="29">
        <f t="shared" si="2"/>
        <v>73</v>
      </c>
      <c r="D26" s="29">
        <f t="shared" si="2"/>
        <v>73</v>
      </c>
      <c r="E26" s="12"/>
      <c r="F26" s="9">
        <v>92</v>
      </c>
      <c r="G26" s="9">
        <v>44</v>
      </c>
      <c r="H26" s="9">
        <v>48</v>
      </c>
      <c r="J26" s="9">
        <v>13</v>
      </c>
      <c r="K26" s="9">
        <v>6</v>
      </c>
      <c r="L26" s="9">
        <v>7</v>
      </c>
      <c r="N26" s="9">
        <v>23</v>
      </c>
      <c r="O26" s="9">
        <v>15</v>
      </c>
      <c r="P26" s="9">
        <v>8</v>
      </c>
      <c r="R26" s="9">
        <v>12</v>
      </c>
      <c r="S26" s="9">
        <v>3</v>
      </c>
      <c r="T26" s="9">
        <v>9</v>
      </c>
      <c r="V26" s="9">
        <v>4</v>
      </c>
      <c r="W26" s="9">
        <v>4</v>
      </c>
      <c r="X26" s="9">
        <v>0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130</v>
      </c>
      <c r="C27" s="29">
        <f t="shared" si="2"/>
        <v>65</v>
      </c>
      <c r="D27" s="29">
        <f t="shared" si="2"/>
        <v>65</v>
      </c>
      <c r="E27" s="12"/>
      <c r="F27" s="9">
        <v>83</v>
      </c>
      <c r="G27" s="9">
        <v>41</v>
      </c>
      <c r="H27" s="9">
        <v>42</v>
      </c>
      <c r="J27" s="9">
        <v>20</v>
      </c>
      <c r="K27" s="9">
        <v>11</v>
      </c>
      <c r="L27" s="9">
        <v>9</v>
      </c>
      <c r="N27" s="9">
        <v>20</v>
      </c>
      <c r="O27" s="9">
        <v>8</v>
      </c>
      <c r="P27" s="9">
        <v>12</v>
      </c>
      <c r="R27" s="9">
        <v>4</v>
      </c>
      <c r="S27" s="9">
        <v>3</v>
      </c>
      <c r="T27" s="9">
        <v>1</v>
      </c>
      <c r="V27" s="9">
        <v>2</v>
      </c>
      <c r="W27" s="9">
        <v>1</v>
      </c>
      <c r="X27" s="9">
        <v>1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103</v>
      </c>
      <c r="C28" s="29">
        <f t="shared" si="2"/>
        <v>58</v>
      </c>
      <c r="D28" s="29">
        <f t="shared" si="2"/>
        <v>45</v>
      </c>
      <c r="E28" s="12"/>
      <c r="F28" s="9">
        <v>68</v>
      </c>
      <c r="G28" s="9">
        <v>38</v>
      </c>
      <c r="H28" s="9">
        <v>30</v>
      </c>
      <c r="J28" s="9">
        <v>10</v>
      </c>
      <c r="K28" s="9">
        <v>5</v>
      </c>
      <c r="L28" s="9">
        <v>5</v>
      </c>
      <c r="N28" s="9">
        <v>15</v>
      </c>
      <c r="O28" s="9">
        <v>8</v>
      </c>
      <c r="P28" s="9">
        <v>7</v>
      </c>
      <c r="R28" s="9">
        <v>5</v>
      </c>
      <c r="S28" s="9">
        <v>5</v>
      </c>
      <c r="T28" s="9">
        <v>0</v>
      </c>
      <c r="V28" s="9">
        <v>1</v>
      </c>
      <c r="W28" s="9">
        <v>0</v>
      </c>
      <c r="X28" s="9">
        <v>1</v>
      </c>
      <c r="Z28" s="9">
        <v>2</v>
      </c>
      <c r="AA28" s="9">
        <v>1</v>
      </c>
      <c r="AB28" s="9">
        <v>1</v>
      </c>
      <c r="AD28" s="9">
        <v>2</v>
      </c>
      <c r="AE28" s="9">
        <v>1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653</v>
      </c>
      <c r="C29" s="27">
        <f t="shared" si="2"/>
        <v>349</v>
      </c>
      <c r="D29" s="32">
        <f t="shared" si="2"/>
        <v>304</v>
      </c>
      <c r="E29" s="14"/>
      <c r="F29" s="15">
        <v>427</v>
      </c>
      <c r="G29" s="15">
        <v>226</v>
      </c>
      <c r="H29" s="15">
        <v>201</v>
      </c>
      <c r="I29" s="15"/>
      <c r="J29" s="15">
        <v>65</v>
      </c>
      <c r="K29" s="15">
        <v>36</v>
      </c>
      <c r="L29" s="15">
        <v>29</v>
      </c>
      <c r="M29" s="15"/>
      <c r="N29" s="15">
        <v>87</v>
      </c>
      <c r="O29" s="15">
        <v>41</v>
      </c>
      <c r="P29" s="15">
        <v>46</v>
      </c>
      <c r="Q29" s="15"/>
      <c r="R29" s="15">
        <v>41</v>
      </c>
      <c r="S29" s="15">
        <v>23</v>
      </c>
      <c r="T29" s="15">
        <v>18</v>
      </c>
      <c r="U29" s="15"/>
      <c r="V29" s="15">
        <v>19</v>
      </c>
      <c r="W29" s="15">
        <v>14</v>
      </c>
      <c r="X29" s="15">
        <v>5</v>
      </c>
      <c r="Y29" s="15"/>
      <c r="Z29" s="15">
        <v>12</v>
      </c>
      <c r="AA29" s="15">
        <v>8</v>
      </c>
      <c r="AB29" s="15">
        <v>4</v>
      </c>
      <c r="AC29" s="15"/>
      <c r="AD29" s="15">
        <v>2</v>
      </c>
      <c r="AE29" s="15">
        <v>1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93</v>
      </c>
      <c r="C30" s="29">
        <f t="shared" si="2"/>
        <v>37</v>
      </c>
      <c r="D30" s="29">
        <f t="shared" si="2"/>
        <v>56</v>
      </c>
      <c r="E30" s="12"/>
      <c r="F30" s="9">
        <v>61</v>
      </c>
      <c r="G30" s="9">
        <v>26</v>
      </c>
      <c r="H30" s="9">
        <v>35</v>
      </c>
      <c r="J30" s="9">
        <v>5</v>
      </c>
      <c r="K30" s="9">
        <v>2</v>
      </c>
      <c r="L30" s="9">
        <v>3</v>
      </c>
      <c r="N30" s="9">
        <v>17</v>
      </c>
      <c r="O30" s="9">
        <v>3</v>
      </c>
      <c r="P30" s="9">
        <v>14</v>
      </c>
      <c r="R30" s="9">
        <v>3</v>
      </c>
      <c r="S30" s="9">
        <v>1</v>
      </c>
      <c r="T30" s="9">
        <v>2</v>
      </c>
      <c r="V30" s="9">
        <v>2</v>
      </c>
      <c r="W30" s="9">
        <v>1</v>
      </c>
      <c r="X30" s="9">
        <v>1</v>
      </c>
      <c r="Z30" s="9">
        <v>1</v>
      </c>
      <c r="AA30" s="9">
        <v>0</v>
      </c>
      <c r="AB30" s="9">
        <v>1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104</v>
      </c>
      <c r="C31" s="29">
        <f t="shared" si="2"/>
        <v>53</v>
      </c>
      <c r="D31" s="29">
        <f t="shared" si="2"/>
        <v>51</v>
      </c>
      <c r="E31" s="12"/>
      <c r="F31" s="9">
        <v>60</v>
      </c>
      <c r="G31" s="9">
        <v>30</v>
      </c>
      <c r="H31" s="9">
        <v>30</v>
      </c>
      <c r="J31" s="9">
        <v>7</v>
      </c>
      <c r="K31" s="9">
        <v>3</v>
      </c>
      <c r="L31" s="9">
        <v>4</v>
      </c>
      <c r="N31" s="9">
        <v>25</v>
      </c>
      <c r="O31" s="9">
        <v>12</v>
      </c>
      <c r="P31" s="9">
        <v>13</v>
      </c>
      <c r="R31" s="9">
        <v>4</v>
      </c>
      <c r="S31" s="9">
        <v>3</v>
      </c>
      <c r="T31" s="9">
        <v>1</v>
      </c>
      <c r="V31" s="9">
        <v>3</v>
      </c>
      <c r="W31" s="9">
        <v>1</v>
      </c>
      <c r="X31" s="9">
        <v>2</v>
      </c>
      <c r="Z31" s="9">
        <v>1</v>
      </c>
      <c r="AA31" s="9">
        <v>1</v>
      </c>
      <c r="AB31" s="9">
        <v>0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76</v>
      </c>
      <c r="C32" s="29">
        <f t="shared" si="2"/>
        <v>45</v>
      </c>
      <c r="D32" s="29">
        <f t="shared" si="2"/>
        <v>31</v>
      </c>
      <c r="E32" s="12"/>
      <c r="F32" s="9">
        <v>49</v>
      </c>
      <c r="G32" s="9">
        <v>28</v>
      </c>
      <c r="H32" s="9">
        <v>21</v>
      </c>
      <c r="J32" s="9">
        <v>7</v>
      </c>
      <c r="K32" s="9">
        <v>4</v>
      </c>
      <c r="L32" s="9">
        <v>3</v>
      </c>
      <c r="N32" s="9">
        <v>13</v>
      </c>
      <c r="O32" s="9">
        <v>8</v>
      </c>
      <c r="P32" s="9">
        <v>5</v>
      </c>
      <c r="R32" s="9">
        <v>3</v>
      </c>
      <c r="S32" s="9">
        <v>2</v>
      </c>
      <c r="T32" s="9">
        <v>1</v>
      </c>
      <c r="V32" s="9">
        <v>0</v>
      </c>
      <c r="W32" s="9">
        <v>0</v>
      </c>
      <c r="X32" s="9">
        <v>0</v>
      </c>
      <c r="Z32" s="9">
        <v>1</v>
      </c>
      <c r="AA32" s="9">
        <v>0</v>
      </c>
      <c r="AB32" s="9">
        <v>1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82</v>
      </c>
      <c r="C33" s="29">
        <f t="shared" si="2"/>
        <v>46</v>
      </c>
      <c r="D33" s="29">
        <f t="shared" si="2"/>
        <v>36</v>
      </c>
      <c r="E33" s="12"/>
      <c r="F33" s="9">
        <v>45</v>
      </c>
      <c r="G33" s="9">
        <v>25</v>
      </c>
      <c r="H33" s="9">
        <v>20</v>
      </c>
      <c r="J33" s="9">
        <v>12</v>
      </c>
      <c r="K33" s="9">
        <v>4</v>
      </c>
      <c r="L33" s="9">
        <v>8</v>
      </c>
      <c r="N33" s="9">
        <v>12</v>
      </c>
      <c r="O33" s="9">
        <v>7</v>
      </c>
      <c r="P33" s="9">
        <v>5</v>
      </c>
      <c r="R33" s="9">
        <v>3</v>
      </c>
      <c r="S33" s="9">
        <v>2</v>
      </c>
      <c r="T33" s="9">
        <v>1</v>
      </c>
      <c r="V33" s="9">
        <v>4</v>
      </c>
      <c r="W33" s="9">
        <v>4</v>
      </c>
      <c r="X33" s="9">
        <v>0</v>
      </c>
      <c r="Z33" s="9">
        <v>3</v>
      </c>
      <c r="AA33" s="9">
        <v>1</v>
      </c>
      <c r="AB33" s="9">
        <v>2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84</v>
      </c>
      <c r="C34" s="29">
        <f t="shared" si="2"/>
        <v>44</v>
      </c>
      <c r="D34" s="29">
        <f t="shared" si="2"/>
        <v>40</v>
      </c>
      <c r="E34" s="12"/>
      <c r="F34" s="9">
        <v>51</v>
      </c>
      <c r="G34" s="9">
        <v>24</v>
      </c>
      <c r="H34" s="9">
        <v>27</v>
      </c>
      <c r="J34" s="9">
        <v>6</v>
      </c>
      <c r="K34" s="9">
        <v>4</v>
      </c>
      <c r="L34" s="9">
        <v>2</v>
      </c>
      <c r="N34" s="9">
        <v>14</v>
      </c>
      <c r="O34" s="9">
        <v>6</v>
      </c>
      <c r="P34" s="9">
        <v>8</v>
      </c>
      <c r="R34" s="9">
        <v>5</v>
      </c>
      <c r="S34" s="9">
        <v>3</v>
      </c>
      <c r="T34" s="9">
        <v>2</v>
      </c>
      <c r="V34" s="9">
        <v>2</v>
      </c>
      <c r="W34" s="9">
        <v>1</v>
      </c>
      <c r="X34" s="9">
        <v>1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439</v>
      </c>
      <c r="C35" s="27">
        <f t="shared" si="2"/>
        <v>225</v>
      </c>
      <c r="D35" s="32">
        <f t="shared" si="2"/>
        <v>214</v>
      </c>
      <c r="E35" s="14"/>
      <c r="F35" s="15">
        <v>266</v>
      </c>
      <c r="G35" s="15">
        <v>133</v>
      </c>
      <c r="H35" s="15">
        <v>133</v>
      </c>
      <c r="I35" s="15"/>
      <c r="J35" s="15">
        <v>37</v>
      </c>
      <c r="K35" s="15">
        <v>17</v>
      </c>
      <c r="L35" s="15">
        <v>20</v>
      </c>
      <c r="M35" s="15"/>
      <c r="N35" s="15">
        <v>81</v>
      </c>
      <c r="O35" s="15">
        <v>36</v>
      </c>
      <c r="P35" s="15">
        <v>45</v>
      </c>
      <c r="Q35" s="15"/>
      <c r="R35" s="15">
        <v>18</v>
      </c>
      <c r="S35" s="15">
        <v>11</v>
      </c>
      <c r="T35" s="15">
        <v>7</v>
      </c>
      <c r="U35" s="15"/>
      <c r="V35" s="15">
        <v>11</v>
      </c>
      <c r="W35" s="15">
        <v>7</v>
      </c>
      <c r="X35" s="15">
        <v>4</v>
      </c>
      <c r="Y35" s="15"/>
      <c r="Z35" s="15">
        <v>8</v>
      </c>
      <c r="AA35" s="15">
        <v>4</v>
      </c>
      <c r="AB35" s="15">
        <v>4</v>
      </c>
      <c r="AC35" s="15"/>
      <c r="AD35" s="15">
        <v>18</v>
      </c>
      <c r="AE35" s="15">
        <v>17</v>
      </c>
      <c r="AF35" s="15">
        <v>1</v>
      </c>
    </row>
    <row r="36" spans="1:32" s="9" customFormat="1" ht="15" customHeight="1" x14ac:dyDescent="0.15">
      <c r="A36" s="11">
        <v>25</v>
      </c>
      <c r="B36" s="28">
        <f t="shared" si="2"/>
        <v>93</v>
      </c>
      <c r="C36" s="29">
        <f t="shared" si="2"/>
        <v>52</v>
      </c>
      <c r="D36" s="29">
        <f t="shared" si="2"/>
        <v>41</v>
      </c>
      <c r="E36" s="12"/>
      <c r="F36" s="9">
        <v>60</v>
      </c>
      <c r="G36" s="9">
        <v>36</v>
      </c>
      <c r="H36" s="9">
        <v>24</v>
      </c>
      <c r="J36" s="9">
        <v>6</v>
      </c>
      <c r="K36" s="9">
        <v>2</v>
      </c>
      <c r="L36" s="9">
        <v>4</v>
      </c>
      <c r="N36" s="9">
        <v>16</v>
      </c>
      <c r="O36" s="9">
        <v>9</v>
      </c>
      <c r="P36" s="9">
        <v>7</v>
      </c>
      <c r="R36" s="9">
        <v>3</v>
      </c>
      <c r="S36" s="9">
        <v>2</v>
      </c>
      <c r="T36" s="9">
        <v>1</v>
      </c>
      <c r="V36" s="9">
        <v>1</v>
      </c>
      <c r="W36" s="9">
        <v>0</v>
      </c>
      <c r="X36" s="9">
        <v>1</v>
      </c>
      <c r="Z36" s="9">
        <v>4</v>
      </c>
      <c r="AA36" s="9">
        <v>2</v>
      </c>
      <c r="AB36" s="9">
        <v>2</v>
      </c>
      <c r="AD36" s="9">
        <v>3</v>
      </c>
      <c r="AE36" s="9">
        <v>1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87</v>
      </c>
      <c r="C37" s="29">
        <f t="shared" si="2"/>
        <v>42</v>
      </c>
      <c r="D37" s="29">
        <f t="shared" si="2"/>
        <v>45</v>
      </c>
      <c r="E37" s="12"/>
      <c r="F37" s="9">
        <v>54</v>
      </c>
      <c r="G37" s="9">
        <v>28</v>
      </c>
      <c r="H37" s="9">
        <v>26</v>
      </c>
      <c r="J37" s="9">
        <v>9</v>
      </c>
      <c r="K37" s="9">
        <v>4</v>
      </c>
      <c r="L37" s="9">
        <v>5</v>
      </c>
      <c r="N37" s="9">
        <v>16</v>
      </c>
      <c r="O37" s="9">
        <v>5</v>
      </c>
      <c r="P37" s="9">
        <v>11</v>
      </c>
      <c r="R37" s="9">
        <v>3</v>
      </c>
      <c r="S37" s="9">
        <v>1</v>
      </c>
      <c r="T37" s="9">
        <v>2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3</v>
      </c>
      <c r="AE37" s="9">
        <v>3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100</v>
      </c>
      <c r="C38" s="29">
        <f t="shared" si="2"/>
        <v>48</v>
      </c>
      <c r="D38" s="29">
        <f t="shared" si="2"/>
        <v>52</v>
      </c>
      <c r="E38" s="12"/>
      <c r="F38" s="9">
        <v>71</v>
      </c>
      <c r="G38" s="9">
        <v>35</v>
      </c>
      <c r="H38" s="9">
        <v>36</v>
      </c>
      <c r="J38" s="9">
        <v>6</v>
      </c>
      <c r="K38" s="9">
        <v>3</v>
      </c>
      <c r="L38" s="9">
        <v>3</v>
      </c>
      <c r="N38" s="9">
        <v>12</v>
      </c>
      <c r="O38" s="9">
        <v>5</v>
      </c>
      <c r="P38" s="9">
        <v>7</v>
      </c>
      <c r="R38" s="9">
        <v>5</v>
      </c>
      <c r="S38" s="9">
        <v>2</v>
      </c>
      <c r="T38" s="9">
        <v>3</v>
      </c>
      <c r="V38" s="9">
        <v>2</v>
      </c>
      <c r="W38" s="9">
        <v>0</v>
      </c>
      <c r="X38" s="9">
        <v>2</v>
      </c>
      <c r="Z38" s="9">
        <v>1</v>
      </c>
      <c r="AA38" s="9">
        <v>0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91</v>
      </c>
      <c r="C39" s="29">
        <f t="shared" si="2"/>
        <v>51</v>
      </c>
      <c r="D39" s="29">
        <f t="shared" si="2"/>
        <v>40</v>
      </c>
      <c r="E39" s="12"/>
      <c r="F39" s="9">
        <v>60</v>
      </c>
      <c r="G39" s="9">
        <v>36</v>
      </c>
      <c r="H39" s="9">
        <v>24</v>
      </c>
      <c r="J39" s="9">
        <v>4</v>
      </c>
      <c r="K39" s="9">
        <v>3</v>
      </c>
      <c r="L39" s="9">
        <v>1</v>
      </c>
      <c r="N39" s="9">
        <v>16</v>
      </c>
      <c r="O39" s="9">
        <v>8</v>
      </c>
      <c r="P39" s="9">
        <v>8</v>
      </c>
      <c r="R39" s="9">
        <v>4</v>
      </c>
      <c r="S39" s="9">
        <v>1</v>
      </c>
      <c r="T39" s="9">
        <v>3</v>
      </c>
      <c r="V39" s="9">
        <v>2</v>
      </c>
      <c r="W39" s="9">
        <v>0</v>
      </c>
      <c r="X39" s="9">
        <v>2</v>
      </c>
      <c r="Z39" s="9">
        <v>3</v>
      </c>
      <c r="AA39" s="9">
        <v>2</v>
      </c>
      <c r="AB39" s="9">
        <v>1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105</v>
      </c>
      <c r="C40" s="29">
        <f t="shared" si="2"/>
        <v>56</v>
      </c>
      <c r="D40" s="29">
        <f t="shared" si="2"/>
        <v>49</v>
      </c>
      <c r="E40" s="12"/>
      <c r="F40" s="9">
        <v>69</v>
      </c>
      <c r="G40" s="9">
        <v>37</v>
      </c>
      <c r="H40" s="9">
        <v>32</v>
      </c>
      <c r="J40" s="9">
        <v>11</v>
      </c>
      <c r="K40" s="9">
        <v>8</v>
      </c>
      <c r="L40" s="9">
        <v>3</v>
      </c>
      <c r="N40" s="9">
        <v>16</v>
      </c>
      <c r="O40" s="9">
        <v>7</v>
      </c>
      <c r="P40" s="9">
        <v>9</v>
      </c>
      <c r="R40" s="9">
        <v>4</v>
      </c>
      <c r="S40" s="9">
        <v>2</v>
      </c>
      <c r="T40" s="9">
        <v>2</v>
      </c>
      <c r="V40" s="9">
        <v>1</v>
      </c>
      <c r="W40" s="9">
        <v>0</v>
      </c>
      <c r="X40" s="9">
        <v>1</v>
      </c>
      <c r="Z40" s="9">
        <v>3</v>
      </c>
      <c r="AA40" s="9">
        <v>1</v>
      </c>
      <c r="AB40" s="9">
        <v>2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476</v>
      </c>
      <c r="C41" s="27">
        <f t="shared" si="2"/>
        <v>249</v>
      </c>
      <c r="D41" s="32">
        <f t="shared" si="2"/>
        <v>227</v>
      </c>
      <c r="E41" s="14"/>
      <c r="F41" s="15">
        <v>314</v>
      </c>
      <c r="G41" s="15">
        <v>172</v>
      </c>
      <c r="H41" s="15">
        <v>142</v>
      </c>
      <c r="I41" s="15"/>
      <c r="J41" s="15">
        <v>36</v>
      </c>
      <c r="K41" s="15">
        <v>20</v>
      </c>
      <c r="L41" s="15">
        <v>16</v>
      </c>
      <c r="M41" s="15"/>
      <c r="N41" s="15">
        <v>76</v>
      </c>
      <c r="O41" s="15">
        <v>34</v>
      </c>
      <c r="P41" s="15">
        <v>42</v>
      </c>
      <c r="Q41" s="15"/>
      <c r="R41" s="15">
        <v>19</v>
      </c>
      <c r="S41" s="15">
        <v>8</v>
      </c>
      <c r="T41" s="15">
        <v>11</v>
      </c>
      <c r="U41" s="15"/>
      <c r="V41" s="15">
        <v>6</v>
      </c>
      <c r="W41" s="15">
        <v>0</v>
      </c>
      <c r="X41" s="15">
        <v>6</v>
      </c>
      <c r="Y41" s="15"/>
      <c r="Z41" s="15">
        <v>13</v>
      </c>
      <c r="AA41" s="15">
        <v>6</v>
      </c>
      <c r="AB41" s="15">
        <v>7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105</v>
      </c>
      <c r="C42" s="29">
        <f t="shared" si="2"/>
        <v>57</v>
      </c>
      <c r="D42" s="29">
        <f t="shared" si="2"/>
        <v>48</v>
      </c>
      <c r="E42" s="12"/>
      <c r="F42" s="9">
        <v>71</v>
      </c>
      <c r="G42" s="9">
        <v>38</v>
      </c>
      <c r="H42" s="9">
        <v>33</v>
      </c>
      <c r="J42" s="9">
        <v>7</v>
      </c>
      <c r="K42" s="9">
        <v>5</v>
      </c>
      <c r="L42" s="9">
        <v>2</v>
      </c>
      <c r="N42" s="9">
        <v>16</v>
      </c>
      <c r="O42" s="9">
        <v>5</v>
      </c>
      <c r="P42" s="9">
        <v>11</v>
      </c>
      <c r="R42" s="9">
        <v>4</v>
      </c>
      <c r="S42" s="9">
        <v>2</v>
      </c>
      <c r="T42" s="9">
        <v>2</v>
      </c>
      <c r="V42" s="9">
        <v>2</v>
      </c>
      <c r="W42" s="9">
        <v>2</v>
      </c>
      <c r="X42" s="9">
        <v>0</v>
      </c>
      <c r="Z42" s="9">
        <v>3</v>
      </c>
      <c r="AA42" s="9">
        <v>3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103</v>
      </c>
      <c r="C43" s="29">
        <f t="shared" si="2"/>
        <v>48</v>
      </c>
      <c r="D43" s="29">
        <f t="shared" si="2"/>
        <v>55</v>
      </c>
      <c r="E43" s="12"/>
      <c r="F43" s="9">
        <v>79</v>
      </c>
      <c r="G43" s="9">
        <v>38</v>
      </c>
      <c r="H43" s="9">
        <v>41</v>
      </c>
      <c r="J43" s="9">
        <v>7</v>
      </c>
      <c r="K43" s="9">
        <v>2</v>
      </c>
      <c r="L43" s="9">
        <v>5</v>
      </c>
      <c r="N43" s="9">
        <v>6</v>
      </c>
      <c r="O43" s="9">
        <v>2</v>
      </c>
      <c r="P43" s="9">
        <v>4</v>
      </c>
      <c r="R43" s="9">
        <v>7</v>
      </c>
      <c r="S43" s="9">
        <v>4</v>
      </c>
      <c r="T43" s="9">
        <v>3</v>
      </c>
      <c r="V43" s="9">
        <v>1</v>
      </c>
      <c r="W43" s="9">
        <v>0</v>
      </c>
      <c r="X43" s="9">
        <v>1</v>
      </c>
      <c r="Z43" s="9">
        <v>2</v>
      </c>
      <c r="AA43" s="9">
        <v>1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128</v>
      </c>
      <c r="C44" s="29">
        <f t="shared" si="2"/>
        <v>72</v>
      </c>
      <c r="D44" s="29">
        <f t="shared" si="2"/>
        <v>56</v>
      </c>
      <c r="E44" s="12"/>
      <c r="F44" s="9">
        <v>84</v>
      </c>
      <c r="G44" s="9">
        <v>49</v>
      </c>
      <c r="H44" s="9">
        <v>35</v>
      </c>
      <c r="J44" s="9">
        <v>11</v>
      </c>
      <c r="K44" s="9">
        <v>5</v>
      </c>
      <c r="L44" s="9">
        <v>6</v>
      </c>
      <c r="N44" s="9">
        <v>13</v>
      </c>
      <c r="O44" s="9">
        <v>9</v>
      </c>
      <c r="P44" s="9">
        <v>4</v>
      </c>
      <c r="R44" s="9">
        <v>10</v>
      </c>
      <c r="S44" s="9">
        <v>4</v>
      </c>
      <c r="T44" s="9">
        <v>6</v>
      </c>
      <c r="V44" s="9">
        <v>4</v>
      </c>
      <c r="W44" s="9">
        <v>1</v>
      </c>
      <c r="X44" s="9">
        <v>3</v>
      </c>
      <c r="Z44" s="9">
        <v>4</v>
      </c>
      <c r="AA44" s="9">
        <v>2</v>
      </c>
      <c r="AB44" s="9">
        <v>2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109</v>
      </c>
      <c r="C45" s="29">
        <f t="shared" si="2"/>
        <v>59</v>
      </c>
      <c r="D45" s="29">
        <f t="shared" si="2"/>
        <v>50</v>
      </c>
      <c r="E45" s="12"/>
      <c r="F45" s="9">
        <v>64</v>
      </c>
      <c r="G45" s="9">
        <v>36</v>
      </c>
      <c r="H45" s="9">
        <v>28</v>
      </c>
      <c r="J45" s="9">
        <v>16</v>
      </c>
      <c r="K45" s="9">
        <v>6</v>
      </c>
      <c r="L45" s="9">
        <v>10</v>
      </c>
      <c r="N45" s="9">
        <v>15</v>
      </c>
      <c r="O45" s="9">
        <v>8</v>
      </c>
      <c r="P45" s="9">
        <v>7</v>
      </c>
      <c r="R45" s="9">
        <v>6</v>
      </c>
      <c r="S45" s="9">
        <v>3</v>
      </c>
      <c r="T45" s="9">
        <v>3</v>
      </c>
      <c r="V45" s="9">
        <v>5</v>
      </c>
      <c r="W45" s="9">
        <v>3</v>
      </c>
      <c r="X45" s="9">
        <v>2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146</v>
      </c>
      <c r="C46" s="29">
        <f t="shared" si="2"/>
        <v>74</v>
      </c>
      <c r="D46" s="29">
        <f t="shared" si="2"/>
        <v>72</v>
      </c>
      <c r="E46" s="12"/>
      <c r="F46" s="9">
        <v>101</v>
      </c>
      <c r="G46" s="9">
        <v>47</v>
      </c>
      <c r="H46" s="9">
        <v>54</v>
      </c>
      <c r="J46" s="9">
        <v>20</v>
      </c>
      <c r="K46" s="9">
        <v>11</v>
      </c>
      <c r="L46" s="9">
        <v>9</v>
      </c>
      <c r="N46" s="9">
        <v>9</v>
      </c>
      <c r="O46" s="9">
        <v>4</v>
      </c>
      <c r="P46" s="9">
        <v>5</v>
      </c>
      <c r="R46" s="9">
        <v>5</v>
      </c>
      <c r="S46" s="9">
        <v>3</v>
      </c>
      <c r="T46" s="9">
        <v>2</v>
      </c>
      <c r="V46" s="9">
        <v>1</v>
      </c>
      <c r="W46" s="9">
        <v>0</v>
      </c>
      <c r="X46" s="9">
        <v>1</v>
      </c>
      <c r="Z46" s="9">
        <v>7</v>
      </c>
      <c r="AA46" s="9">
        <v>6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591</v>
      </c>
      <c r="C47" s="27">
        <f t="shared" si="2"/>
        <v>310</v>
      </c>
      <c r="D47" s="32">
        <f t="shared" si="2"/>
        <v>281</v>
      </c>
      <c r="E47" s="14"/>
      <c r="F47" s="15">
        <v>399</v>
      </c>
      <c r="G47" s="15">
        <v>208</v>
      </c>
      <c r="H47" s="15">
        <v>191</v>
      </c>
      <c r="I47" s="15"/>
      <c r="J47" s="15">
        <v>61</v>
      </c>
      <c r="K47" s="15">
        <v>29</v>
      </c>
      <c r="L47" s="15">
        <v>32</v>
      </c>
      <c r="M47" s="15"/>
      <c r="N47" s="15">
        <v>59</v>
      </c>
      <c r="O47" s="15">
        <v>28</v>
      </c>
      <c r="P47" s="15">
        <v>31</v>
      </c>
      <c r="Q47" s="15"/>
      <c r="R47" s="15">
        <v>32</v>
      </c>
      <c r="S47" s="15">
        <v>16</v>
      </c>
      <c r="T47" s="15">
        <v>16</v>
      </c>
      <c r="U47" s="15"/>
      <c r="V47" s="15">
        <v>13</v>
      </c>
      <c r="W47" s="15">
        <v>6</v>
      </c>
      <c r="X47" s="15">
        <v>7</v>
      </c>
      <c r="Y47" s="15"/>
      <c r="Z47" s="15">
        <v>17</v>
      </c>
      <c r="AA47" s="15">
        <v>13</v>
      </c>
      <c r="AB47" s="15">
        <v>4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153</v>
      </c>
      <c r="C48" s="29">
        <f t="shared" si="2"/>
        <v>84</v>
      </c>
      <c r="D48" s="29">
        <f t="shared" si="2"/>
        <v>69</v>
      </c>
      <c r="E48" s="12"/>
      <c r="F48" s="9">
        <v>95</v>
      </c>
      <c r="G48" s="9">
        <v>47</v>
      </c>
      <c r="H48" s="9">
        <v>48</v>
      </c>
      <c r="J48" s="9">
        <v>11</v>
      </c>
      <c r="K48" s="9">
        <v>8</v>
      </c>
      <c r="L48" s="9">
        <v>3</v>
      </c>
      <c r="N48" s="9">
        <v>23</v>
      </c>
      <c r="O48" s="9">
        <v>14</v>
      </c>
      <c r="P48" s="9">
        <v>9</v>
      </c>
      <c r="R48" s="9">
        <v>12</v>
      </c>
      <c r="S48" s="9">
        <v>6</v>
      </c>
      <c r="T48" s="9">
        <v>6</v>
      </c>
      <c r="V48" s="9">
        <v>6</v>
      </c>
      <c r="W48" s="9">
        <v>4</v>
      </c>
      <c r="X48" s="9">
        <v>2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159</v>
      </c>
      <c r="C49" s="29">
        <f t="shared" si="2"/>
        <v>81</v>
      </c>
      <c r="D49" s="29">
        <f t="shared" si="2"/>
        <v>78</v>
      </c>
      <c r="E49" s="12"/>
      <c r="F49" s="9">
        <v>105</v>
      </c>
      <c r="G49" s="9">
        <v>51</v>
      </c>
      <c r="H49" s="9">
        <v>54</v>
      </c>
      <c r="J49" s="9">
        <v>12</v>
      </c>
      <c r="K49" s="9">
        <v>9</v>
      </c>
      <c r="L49" s="9">
        <v>3</v>
      </c>
      <c r="N49" s="9">
        <v>27</v>
      </c>
      <c r="O49" s="9">
        <v>13</v>
      </c>
      <c r="P49" s="9">
        <v>14</v>
      </c>
      <c r="R49" s="9">
        <v>8</v>
      </c>
      <c r="S49" s="9">
        <v>5</v>
      </c>
      <c r="T49" s="9">
        <v>3</v>
      </c>
      <c r="V49" s="9">
        <v>3</v>
      </c>
      <c r="W49" s="9">
        <v>1</v>
      </c>
      <c r="X49" s="9">
        <v>2</v>
      </c>
      <c r="Z49" s="9">
        <v>3</v>
      </c>
      <c r="AA49" s="9">
        <v>1</v>
      </c>
      <c r="AB49" s="9">
        <v>2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148</v>
      </c>
      <c r="C50" s="29">
        <f t="shared" si="2"/>
        <v>81</v>
      </c>
      <c r="D50" s="29">
        <f t="shared" si="2"/>
        <v>67</v>
      </c>
      <c r="E50" s="12"/>
      <c r="F50" s="9">
        <v>103</v>
      </c>
      <c r="G50" s="9">
        <v>53</v>
      </c>
      <c r="H50" s="9">
        <v>50</v>
      </c>
      <c r="J50" s="9">
        <v>8</v>
      </c>
      <c r="K50" s="9">
        <v>5</v>
      </c>
      <c r="L50" s="9">
        <v>3</v>
      </c>
      <c r="N50" s="9">
        <v>16</v>
      </c>
      <c r="O50" s="9">
        <v>12</v>
      </c>
      <c r="P50" s="9">
        <v>4</v>
      </c>
      <c r="R50" s="9">
        <v>10</v>
      </c>
      <c r="S50" s="9">
        <v>7</v>
      </c>
      <c r="T50" s="9">
        <v>3</v>
      </c>
      <c r="V50" s="9">
        <v>6</v>
      </c>
      <c r="W50" s="9">
        <v>2</v>
      </c>
      <c r="X50" s="9">
        <v>4</v>
      </c>
      <c r="Z50" s="9">
        <v>4</v>
      </c>
      <c r="AA50" s="9">
        <v>1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176</v>
      </c>
      <c r="C51" s="29">
        <f t="shared" si="2"/>
        <v>72</v>
      </c>
      <c r="D51" s="29">
        <f t="shared" si="2"/>
        <v>104</v>
      </c>
      <c r="E51" s="12"/>
      <c r="F51" s="9">
        <v>107</v>
      </c>
      <c r="G51" s="9">
        <v>42</v>
      </c>
      <c r="H51" s="9">
        <v>65</v>
      </c>
      <c r="J51" s="9">
        <v>20</v>
      </c>
      <c r="K51" s="9">
        <v>12</v>
      </c>
      <c r="L51" s="9">
        <v>8</v>
      </c>
      <c r="N51" s="9">
        <v>21</v>
      </c>
      <c r="O51" s="9">
        <v>9</v>
      </c>
      <c r="P51" s="9">
        <v>12</v>
      </c>
      <c r="R51" s="9">
        <v>10</v>
      </c>
      <c r="S51" s="9">
        <v>3</v>
      </c>
      <c r="T51" s="9">
        <v>7</v>
      </c>
      <c r="V51" s="9">
        <v>10</v>
      </c>
      <c r="W51" s="9">
        <v>4</v>
      </c>
      <c r="X51" s="9">
        <v>6</v>
      </c>
      <c r="Z51" s="9">
        <v>8</v>
      </c>
      <c r="AA51" s="9">
        <v>2</v>
      </c>
      <c r="AB51" s="9">
        <v>6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172</v>
      </c>
      <c r="C52" s="29">
        <f t="shared" si="2"/>
        <v>82</v>
      </c>
      <c r="D52" s="29">
        <f t="shared" si="2"/>
        <v>90</v>
      </c>
      <c r="E52" s="12"/>
      <c r="F52" s="9">
        <v>113</v>
      </c>
      <c r="G52" s="9">
        <v>56</v>
      </c>
      <c r="H52" s="9">
        <v>57</v>
      </c>
      <c r="J52" s="9">
        <v>15</v>
      </c>
      <c r="K52" s="9">
        <v>7</v>
      </c>
      <c r="L52" s="9">
        <v>8</v>
      </c>
      <c r="N52" s="9">
        <v>25</v>
      </c>
      <c r="O52" s="9">
        <v>9</v>
      </c>
      <c r="P52" s="9">
        <v>16</v>
      </c>
      <c r="R52" s="9">
        <v>5</v>
      </c>
      <c r="S52" s="9">
        <v>3</v>
      </c>
      <c r="T52" s="9">
        <v>2</v>
      </c>
      <c r="V52" s="9">
        <v>7</v>
      </c>
      <c r="W52" s="9">
        <v>3</v>
      </c>
      <c r="X52" s="9">
        <v>4</v>
      </c>
      <c r="Z52" s="9">
        <v>6</v>
      </c>
      <c r="AA52" s="9">
        <v>3</v>
      </c>
      <c r="AB52" s="9">
        <v>3</v>
      </c>
      <c r="AD52" s="9">
        <v>1</v>
      </c>
      <c r="AE52" s="9">
        <v>1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808</v>
      </c>
      <c r="C53" s="27">
        <f t="shared" si="2"/>
        <v>400</v>
      </c>
      <c r="D53" s="32">
        <f t="shared" si="2"/>
        <v>408</v>
      </c>
      <c r="E53" s="14"/>
      <c r="F53" s="15">
        <v>523</v>
      </c>
      <c r="G53" s="15">
        <v>249</v>
      </c>
      <c r="H53" s="15">
        <v>274</v>
      </c>
      <c r="I53" s="15"/>
      <c r="J53" s="15">
        <v>66</v>
      </c>
      <c r="K53" s="15">
        <v>41</v>
      </c>
      <c r="L53" s="15">
        <v>25</v>
      </c>
      <c r="M53" s="15"/>
      <c r="N53" s="15">
        <v>112</v>
      </c>
      <c r="O53" s="15">
        <v>57</v>
      </c>
      <c r="P53" s="15">
        <v>55</v>
      </c>
      <c r="Q53" s="15"/>
      <c r="R53" s="15">
        <v>45</v>
      </c>
      <c r="S53" s="15">
        <v>24</v>
      </c>
      <c r="T53" s="15">
        <v>21</v>
      </c>
      <c r="U53" s="15"/>
      <c r="V53" s="15">
        <v>32</v>
      </c>
      <c r="W53" s="15">
        <v>14</v>
      </c>
      <c r="X53" s="15">
        <v>18</v>
      </c>
      <c r="Y53" s="15"/>
      <c r="Z53" s="15">
        <v>24</v>
      </c>
      <c r="AA53" s="15">
        <v>9</v>
      </c>
      <c r="AB53" s="15">
        <v>15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177</v>
      </c>
      <c r="C54" s="29">
        <f t="shared" si="2"/>
        <v>93</v>
      </c>
      <c r="D54" s="29">
        <f t="shared" si="2"/>
        <v>84</v>
      </c>
      <c r="E54" s="12"/>
      <c r="F54" s="9">
        <v>122</v>
      </c>
      <c r="G54" s="9">
        <v>58</v>
      </c>
      <c r="H54" s="9">
        <v>64</v>
      </c>
      <c r="J54" s="9">
        <v>16</v>
      </c>
      <c r="K54" s="9">
        <v>8</v>
      </c>
      <c r="L54" s="9">
        <v>8</v>
      </c>
      <c r="N54" s="9">
        <v>18</v>
      </c>
      <c r="O54" s="9">
        <v>14</v>
      </c>
      <c r="P54" s="9">
        <v>4</v>
      </c>
      <c r="R54" s="9">
        <v>12</v>
      </c>
      <c r="S54" s="9">
        <v>7</v>
      </c>
      <c r="T54" s="9">
        <v>5</v>
      </c>
      <c r="V54" s="9">
        <v>3</v>
      </c>
      <c r="W54" s="9">
        <v>2</v>
      </c>
      <c r="X54" s="9">
        <v>1</v>
      </c>
      <c r="Z54" s="9">
        <v>6</v>
      </c>
      <c r="AA54" s="9">
        <v>4</v>
      </c>
      <c r="AB54" s="9">
        <v>2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195</v>
      </c>
      <c r="C55" s="29">
        <f t="shared" si="2"/>
        <v>112</v>
      </c>
      <c r="D55" s="29">
        <f t="shared" si="2"/>
        <v>83</v>
      </c>
      <c r="E55" s="12"/>
      <c r="F55" s="9">
        <v>123</v>
      </c>
      <c r="G55" s="9">
        <v>71</v>
      </c>
      <c r="H55" s="9">
        <v>52</v>
      </c>
      <c r="J55" s="9">
        <v>22</v>
      </c>
      <c r="K55" s="9">
        <v>10</v>
      </c>
      <c r="L55" s="9">
        <v>12</v>
      </c>
      <c r="N55" s="9">
        <v>19</v>
      </c>
      <c r="O55" s="9">
        <v>11</v>
      </c>
      <c r="P55" s="9">
        <v>8</v>
      </c>
      <c r="R55" s="9">
        <v>10</v>
      </c>
      <c r="S55" s="9">
        <v>8</v>
      </c>
      <c r="T55" s="9">
        <v>2</v>
      </c>
      <c r="V55" s="9">
        <v>11</v>
      </c>
      <c r="W55" s="9">
        <v>6</v>
      </c>
      <c r="X55" s="9">
        <v>5</v>
      </c>
      <c r="Z55" s="9">
        <v>8</v>
      </c>
      <c r="AA55" s="9">
        <v>4</v>
      </c>
      <c r="AB55" s="9">
        <v>4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164</v>
      </c>
      <c r="C56" s="29">
        <f t="shared" si="2"/>
        <v>84</v>
      </c>
      <c r="D56" s="29">
        <f t="shared" si="2"/>
        <v>80</v>
      </c>
      <c r="E56" s="12"/>
      <c r="F56" s="9">
        <v>110</v>
      </c>
      <c r="G56" s="9">
        <v>53</v>
      </c>
      <c r="H56" s="9">
        <v>57</v>
      </c>
      <c r="J56" s="9">
        <v>16</v>
      </c>
      <c r="K56" s="9">
        <v>8</v>
      </c>
      <c r="L56" s="9">
        <v>8</v>
      </c>
      <c r="N56" s="9">
        <v>27</v>
      </c>
      <c r="O56" s="9">
        <v>14</v>
      </c>
      <c r="P56" s="9">
        <v>13</v>
      </c>
      <c r="R56" s="9">
        <v>6</v>
      </c>
      <c r="S56" s="9">
        <v>4</v>
      </c>
      <c r="T56" s="9">
        <v>2</v>
      </c>
      <c r="V56" s="9">
        <v>5</v>
      </c>
      <c r="W56" s="9">
        <v>5</v>
      </c>
      <c r="X56" s="9">
        <v>0</v>
      </c>
      <c r="Z56" s="9">
        <v>0</v>
      </c>
      <c r="AA56" s="9">
        <v>0</v>
      </c>
      <c r="AB56" s="9">
        <v>0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79</v>
      </c>
      <c r="D57" s="29">
        <f t="shared" si="2"/>
        <v>90</v>
      </c>
      <c r="E57" s="12"/>
      <c r="F57" s="9">
        <v>106</v>
      </c>
      <c r="G57" s="9">
        <v>47</v>
      </c>
      <c r="H57" s="9">
        <v>59</v>
      </c>
      <c r="J57" s="9">
        <v>18</v>
      </c>
      <c r="K57" s="9">
        <v>9</v>
      </c>
      <c r="L57" s="9">
        <v>9</v>
      </c>
      <c r="N57" s="9">
        <v>24</v>
      </c>
      <c r="O57" s="9">
        <v>13</v>
      </c>
      <c r="P57" s="9">
        <v>11</v>
      </c>
      <c r="R57" s="9">
        <v>6</v>
      </c>
      <c r="S57" s="9">
        <v>3</v>
      </c>
      <c r="T57" s="9">
        <v>3</v>
      </c>
      <c r="V57" s="9">
        <v>5</v>
      </c>
      <c r="W57" s="9">
        <v>3</v>
      </c>
      <c r="X57" s="9">
        <v>2</v>
      </c>
      <c r="Z57" s="9">
        <v>7</v>
      </c>
      <c r="AA57" s="9">
        <v>2</v>
      </c>
      <c r="AB57" s="9">
        <v>5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168</v>
      </c>
      <c r="C58" s="29">
        <f t="shared" si="2"/>
        <v>91</v>
      </c>
      <c r="D58" s="29">
        <f t="shared" si="2"/>
        <v>77</v>
      </c>
      <c r="E58" s="12"/>
      <c r="F58" s="9">
        <v>107</v>
      </c>
      <c r="G58" s="9">
        <v>55</v>
      </c>
      <c r="H58" s="9">
        <v>52</v>
      </c>
      <c r="J58" s="9">
        <v>8</v>
      </c>
      <c r="K58" s="9">
        <v>4</v>
      </c>
      <c r="L58" s="9">
        <v>4</v>
      </c>
      <c r="N58" s="9">
        <v>23</v>
      </c>
      <c r="O58" s="9">
        <v>15</v>
      </c>
      <c r="P58" s="9">
        <v>8</v>
      </c>
      <c r="R58" s="9">
        <v>13</v>
      </c>
      <c r="S58" s="9">
        <v>8</v>
      </c>
      <c r="T58" s="9">
        <v>5</v>
      </c>
      <c r="V58" s="9">
        <v>7</v>
      </c>
      <c r="W58" s="9">
        <v>4</v>
      </c>
      <c r="X58" s="9">
        <v>3</v>
      </c>
      <c r="Z58" s="9">
        <v>10</v>
      </c>
      <c r="AA58" s="9">
        <v>5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873</v>
      </c>
      <c r="C59" s="27">
        <f t="shared" si="2"/>
        <v>459</v>
      </c>
      <c r="D59" s="32">
        <f t="shared" si="2"/>
        <v>414</v>
      </c>
      <c r="E59" s="14"/>
      <c r="F59" s="15">
        <v>568</v>
      </c>
      <c r="G59" s="15">
        <v>284</v>
      </c>
      <c r="H59" s="15">
        <v>284</v>
      </c>
      <c r="I59" s="15"/>
      <c r="J59" s="15">
        <v>80</v>
      </c>
      <c r="K59" s="15">
        <v>39</v>
      </c>
      <c r="L59" s="15">
        <v>41</v>
      </c>
      <c r="M59" s="15"/>
      <c r="N59" s="15">
        <v>111</v>
      </c>
      <c r="O59" s="15">
        <v>67</v>
      </c>
      <c r="P59" s="15">
        <v>44</v>
      </c>
      <c r="Q59" s="15"/>
      <c r="R59" s="15">
        <v>47</v>
      </c>
      <c r="S59" s="15">
        <v>30</v>
      </c>
      <c r="T59" s="15">
        <v>17</v>
      </c>
      <c r="U59" s="15"/>
      <c r="V59" s="15">
        <v>31</v>
      </c>
      <c r="W59" s="15">
        <v>20</v>
      </c>
      <c r="X59" s="15">
        <v>11</v>
      </c>
      <c r="Y59" s="15"/>
      <c r="Z59" s="15">
        <v>31</v>
      </c>
      <c r="AA59" s="15">
        <v>15</v>
      </c>
      <c r="AB59" s="15">
        <v>16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95</v>
      </c>
      <c r="D60" s="29">
        <f t="shared" si="2"/>
        <v>69</v>
      </c>
      <c r="E60" s="12"/>
      <c r="F60" s="9">
        <v>102</v>
      </c>
      <c r="G60" s="9">
        <v>56</v>
      </c>
      <c r="H60" s="9">
        <v>46</v>
      </c>
      <c r="J60" s="9">
        <v>18</v>
      </c>
      <c r="K60" s="9">
        <v>10</v>
      </c>
      <c r="L60" s="9">
        <v>8</v>
      </c>
      <c r="N60" s="9">
        <v>21</v>
      </c>
      <c r="O60" s="9">
        <v>16</v>
      </c>
      <c r="P60" s="9">
        <v>5</v>
      </c>
      <c r="R60" s="9">
        <v>15</v>
      </c>
      <c r="S60" s="9">
        <v>8</v>
      </c>
      <c r="T60" s="9">
        <v>7</v>
      </c>
      <c r="V60" s="9">
        <v>2</v>
      </c>
      <c r="W60" s="9">
        <v>1</v>
      </c>
      <c r="X60" s="9">
        <v>1</v>
      </c>
      <c r="Z60" s="9">
        <v>6</v>
      </c>
      <c r="AA60" s="9">
        <v>4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180</v>
      </c>
      <c r="C61" s="29">
        <f t="shared" si="2"/>
        <v>92</v>
      </c>
      <c r="D61" s="29">
        <f t="shared" si="2"/>
        <v>88</v>
      </c>
      <c r="E61" s="12"/>
      <c r="F61" s="9">
        <v>102</v>
      </c>
      <c r="G61" s="9">
        <v>47</v>
      </c>
      <c r="H61" s="9">
        <v>55</v>
      </c>
      <c r="J61" s="9">
        <v>23</v>
      </c>
      <c r="K61" s="9">
        <v>12</v>
      </c>
      <c r="L61" s="9">
        <v>11</v>
      </c>
      <c r="N61" s="9">
        <v>25</v>
      </c>
      <c r="O61" s="9">
        <v>11</v>
      </c>
      <c r="P61" s="9">
        <v>14</v>
      </c>
      <c r="R61" s="9">
        <v>11</v>
      </c>
      <c r="S61" s="9">
        <v>9</v>
      </c>
      <c r="T61" s="9">
        <v>2</v>
      </c>
      <c r="V61" s="9">
        <v>5</v>
      </c>
      <c r="W61" s="9">
        <v>4</v>
      </c>
      <c r="X61" s="9">
        <v>1</v>
      </c>
      <c r="Z61" s="9">
        <v>10</v>
      </c>
      <c r="AA61" s="9">
        <v>7</v>
      </c>
      <c r="AB61" s="9">
        <v>3</v>
      </c>
      <c r="AD61" s="9">
        <v>4</v>
      </c>
      <c r="AE61" s="9">
        <v>2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184</v>
      </c>
      <c r="C62" s="29">
        <f t="shared" si="2"/>
        <v>100</v>
      </c>
      <c r="D62" s="29">
        <f t="shared" si="2"/>
        <v>84</v>
      </c>
      <c r="E62" s="12"/>
      <c r="F62" s="9">
        <v>88</v>
      </c>
      <c r="G62" s="9">
        <v>48</v>
      </c>
      <c r="H62" s="9">
        <v>40</v>
      </c>
      <c r="J62" s="9">
        <v>27</v>
      </c>
      <c r="K62" s="9">
        <v>13</v>
      </c>
      <c r="L62" s="9">
        <v>14</v>
      </c>
      <c r="N62" s="9">
        <v>38</v>
      </c>
      <c r="O62" s="9">
        <v>20</v>
      </c>
      <c r="P62" s="9">
        <v>18</v>
      </c>
      <c r="R62" s="9">
        <v>9</v>
      </c>
      <c r="S62" s="9">
        <v>5</v>
      </c>
      <c r="T62" s="9">
        <v>4</v>
      </c>
      <c r="V62" s="9">
        <v>11</v>
      </c>
      <c r="W62" s="9">
        <v>9</v>
      </c>
      <c r="X62" s="9">
        <v>2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175</v>
      </c>
      <c r="C63" s="29">
        <f t="shared" si="2"/>
        <v>89</v>
      </c>
      <c r="D63" s="29">
        <f t="shared" si="2"/>
        <v>86</v>
      </c>
      <c r="E63" s="12"/>
      <c r="F63" s="9">
        <v>108</v>
      </c>
      <c r="G63" s="9">
        <v>56</v>
      </c>
      <c r="H63" s="9">
        <v>52</v>
      </c>
      <c r="J63" s="9">
        <v>14</v>
      </c>
      <c r="K63" s="9">
        <v>5</v>
      </c>
      <c r="L63" s="9">
        <v>9</v>
      </c>
      <c r="N63" s="9">
        <v>26</v>
      </c>
      <c r="O63" s="9">
        <v>11</v>
      </c>
      <c r="P63" s="9">
        <v>15</v>
      </c>
      <c r="R63" s="9">
        <v>12</v>
      </c>
      <c r="S63" s="9">
        <v>9</v>
      </c>
      <c r="T63" s="9">
        <v>3</v>
      </c>
      <c r="V63" s="9">
        <v>7</v>
      </c>
      <c r="W63" s="9">
        <v>4</v>
      </c>
      <c r="X63" s="9">
        <v>3</v>
      </c>
      <c r="Z63" s="9">
        <v>5</v>
      </c>
      <c r="AA63" s="9">
        <v>1</v>
      </c>
      <c r="AB63" s="9">
        <v>4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168</v>
      </c>
      <c r="C64" s="29">
        <f t="shared" si="2"/>
        <v>77</v>
      </c>
      <c r="D64" s="29">
        <f t="shared" si="2"/>
        <v>91</v>
      </c>
      <c r="E64" s="12"/>
      <c r="F64" s="9">
        <v>92</v>
      </c>
      <c r="G64" s="9">
        <v>43</v>
      </c>
      <c r="H64" s="9">
        <v>49</v>
      </c>
      <c r="J64" s="9">
        <v>17</v>
      </c>
      <c r="K64" s="9">
        <v>9</v>
      </c>
      <c r="L64" s="9">
        <v>8</v>
      </c>
      <c r="N64" s="9">
        <v>29</v>
      </c>
      <c r="O64" s="9">
        <v>11</v>
      </c>
      <c r="P64" s="9">
        <v>18</v>
      </c>
      <c r="R64" s="9">
        <v>13</v>
      </c>
      <c r="S64" s="9">
        <v>7</v>
      </c>
      <c r="T64" s="9">
        <v>6</v>
      </c>
      <c r="V64" s="9">
        <v>7</v>
      </c>
      <c r="W64" s="9">
        <v>2</v>
      </c>
      <c r="X64" s="9">
        <v>5</v>
      </c>
      <c r="Z64" s="9">
        <v>8</v>
      </c>
      <c r="AA64" s="9">
        <v>3</v>
      </c>
      <c r="AB64" s="9">
        <v>5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871</v>
      </c>
      <c r="C65" s="27">
        <f t="shared" si="2"/>
        <v>453</v>
      </c>
      <c r="D65" s="32">
        <f t="shared" si="2"/>
        <v>418</v>
      </c>
      <c r="E65" s="14"/>
      <c r="F65" s="15">
        <v>492</v>
      </c>
      <c r="G65" s="15">
        <v>250</v>
      </c>
      <c r="H65" s="15">
        <v>242</v>
      </c>
      <c r="I65" s="15"/>
      <c r="J65" s="15">
        <v>99</v>
      </c>
      <c r="K65" s="15">
        <v>49</v>
      </c>
      <c r="L65" s="15">
        <v>50</v>
      </c>
      <c r="M65" s="15"/>
      <c r="N65" s="15">
        <v>139</v>
      </c>
      <c r="O65" s="15">
        <v>69</v>
      </c>
      <c r="P65" s="15">
        <v>70</v>
      </c>
      <c r="Q65" s="15"/>
      <c r="R65" s="15">
        <v>60</v>
      </c>
      <c r="S65" s="15">
        <v>38</v>
      </c>
      <c r="T65" s="15">
        <v>22</v>
      </c>
      <c r="U65" s="15"/>
      <c r="V65" s="15">
        <v>32</v>
      </c>
      <c r="W65" s="15">
        <v>20</v>
      </c>
      <c r="X65" s="15">
        <v>12</v>
      </c>
      <c r="Y65" s="15"/>
      <c r="Z65" s="15">
        <v>38</v>
      </c>
      <c r="AA65" s="15">
        <v>18</v>
      </c>
      <c r="AB65" s="15">
        <v>20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151</v>
      </c>
      <c r="C66" s="29">
        <f t="shared" si="2"/>
        <v>79</v>
      </c>
      <c r="D66" s="29">
        <f t="shared" si="2"/>
        <v>72</v>
      </c>
      <c r="E66" s="12"/>
      <c r="F66" s="9">
        <v>93</v>
      </c>
      <c r="G66" s="9">
        <v>46</v>
      </c>
      <c r="H66" s="9">
        <v>47</v>
      </c>
      <c r="J66" s="9">
        <v>16</v>
      </c>
      <c r="K66" s="9">
        <v>5</v>
      </c>
      <c r="L66" s="9">
        <v>11</v>
      </c>
      <c r="N66" s="9">
        <v>14</v>
      </c>
      <c r="O66" s="9">
        <v>11</v>
      </c>
      <c r="P66" s="9">
        <v>3</v>
      </c>
      <c r="R66" s="9">
        <v>12</v>
      </c>
      <c r="S66" s="9">
        <v>7</v>
      </c>
      <c r="T66" s="9">
        <v>5</v>
      </c>
      <c r="V66" s="9">
        <v>8</v>
      </c>
      <c r="W66" s="9">
        <v>3</v>
      </c>
      <c r="X66" s="9">
        <v>5</v>
      </c>
      <c r="Z66" s="9">
        <v>7</v>
      </c>
      <c r="AA66" s="9">
        <v>6</v>
      </c>
      <c r="AB66" s="9">
        <v>1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150</v>
      </c>
      <c r="C67" s="29">
        <f t="shared" si="2"/>
        <v>82</v>
      </c>
      <c r="D67" s="29">
        <f t="shared" si="2"/>
        <v>68</v>
      </c>
      <c r="E67" s="12"/>
      <c r="F67" s="9">
        <v>109</v>
      </c>
      <c r="G67" s="9">
        <v>60</v>
      </c>
      <c r="H67" s="9">
        <v>49</v>
      </c>
      <c r="J67" s="9">
        <v>13</v>
      </c>
      <c r="K67" s="9">
        <v>9</v>
      </c>
      <c r="L67" s="9">
        <v>4</v>
      </c>
      <c r="N67" s="9">
        <v>8</v>
      </c>
      <c r="O67" s="9">
        <v>5</v>
      </c>
      <c r="P67" s="9">
        <v>3</v>
      </c>
      <c r="R67" s="9">
        <v>8</v>
      </c>
      <c r="S67" s="9">
        <v>1</v>
      </c>
      <c r="T67" s="9">
        <v>7</v>
      </c>
      <c r="V67" s="9">
        <v>3</v>
      </c>
      <c r="W67" s="9">
        <v>1</v>
      </c>
      <c r="X67" s="9">
        <v>2</v>
      </c>
      <c r="Z67" s="9">
        <v>6</v>
      </c>
      <c r="AA67" s="9">
        <v>3</v>
      </c>
      <c r="AB67" s="9">
        <v>3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157</v>
      </c>
      <c r="C68" s="29">
        <f t="shared" si="2"/>
        <v>86</v>
      </c>
      <c r="D68" s="29">
        <f t="shared" si="2"/>
        <v>71</v>
      </c>
      <c r="E68" s="12"/>
      <c r="F68" s="9">
        <v>79</v>
      </c>
      <c r="G68" s="9">
        <v>38</v>
      </c>
      <c r="H68" s="9">
        <v>41</v>
      </c>
      <c r="J68" s="9">
        <v>18</v>
      </c>
      <c r="K68" s="9">
        <v>12</v>
      </c>
      <c r="L68" s="9">
        <v>6</v>
      </c>
      <c r="N68" s="9">
        <v>24</v>
      </c>
      <c r="O68" s="9">
        <v>12</v>
      </c>
      <c r="P68" s="9">
        <v>12</v>
      </c>
      <c r="R68" s="9">
        <v>19</v>
      </c>
      <c r="S68" s="9">
        <v>10</v>
      </c>
      <c r="T68" s="9">
        <v>9</v>
      </c>
      <c r="V68" s="9">
        <v>5</v>
      </c>
      <c r="W68" s="9">
        <v>5</v>
      </c>
      <c r="X68" s="9">
        <v>0</v>
      </c>
      <c r="Z68" s="9">
        <v>7</v>
      </c>
      <c r="AA68" s="9">
        <v>5</v>
      </c>
      <c r="AB68" s="9">
        <v>2</v>
      </c>
      <c r="AD68" s="9">
        <v>5</v>
      </c>
      <c r="AE68" s="9">
        <v>4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173</v>
      </c>
      <c r="C69" s="29">
        <f t="shared" si="2"/>
        <v>83</v>
      </c>
      <c r="D69" s="29">
        <f t="shared" si="2"/>
        <v>90</v>
      </c>
      <c r="E69" s="12"/>
      <c r="F69" s="9">
        <v>113</v>
      </c>
      <c r="G69" s="9">
        <v>50</v>
      </c>
      <c r="H69" s="9">
        <v>63</v>
      </c>
      <c r="J69" s="9">
        <v>13</v>
      </c>
      <c r="K69" s="9">
        <v>9</v>
      </c>
      <c r="L69" s="9">
        <v>4</v>
      </c>
      <c r="N69" s="9">
        <v>25</v>
      </c>
      <c r="O69" s="9">
        <v>14</v>
      </c>
      <c r="P69" s="9">
        <v>11</v>
      </c>
      <c r="R69" s="9">
        <v>12</v>
      </c>
      <c r="S69" s="9">
        <v>7</v>
      </c>
      <c r="T69" s="9">
        <v>5</v>
      </c>
      <c r="V69" s="9">
        <v>7</v>
      </c>
      <c r="W69" s="9">
        <v>3</v>
      </c>
      <c r="X69" s="9">
        <v>4</v>
      </c>
      <c r="Z69" s="9">
        <v>3</v>
      </c>
      <c r="AA69" s="9">
        <v>0</v>
      </c>
      <c r="AB69" s="9">
        <v>3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174</v>
      </c>
      <c r="C70" s="29">
        <f t="shared" si="2"/>
        <v>89</v>
      </c>
      <c r="D70" s="29">
        <f t="shared" si="2"/>
        <v>85</v>
      </c>
      <c r="E70" s="12"/>
      <c r="F70" s="9">
        <v>111</v>
      </c>
      <c r="G70" s="9">
        <v>55</v>
      </c>
      <c r="H70" s="9">
        <v>56</v>
      </c>
      <c r="J70" s="9">
        <v>11</v>
      </c>
      <c r="K70" s="9">
        <v>5</v>
      </c>
      <c r="L70" s="9">
        <v>6</v>
      </c>
      <c r="N70" s="9">
        <v>26</v>
      </c>
      <c r="O70" s="9">
        <v>13</v>
      </c>
      <c r="P70" s="9">
        <v>13</v>
      </c>
      <c r="R70" s="9">
        <v>14</v>
      </c>
      <c r="S70" s="9">
        <v>8</v>
      </c>
      <c r="T70" s="9">
        <v>6</v>
      </c>
      <c r="V70" s="9">
        <v>4</v>
      </c>
      <c r="W70" s="9">
        <v>4</v>
      </c>
      <c r="X70" s="9">
        <v>0</v>
      </c>
      <c r="Z70" s="9">
        <v>5</v>
      </c>
      <c r="AA70" s="9">
        <v>2</v>
      </c>
      <c r="AB70" s="9">
        <v>3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805</v>
      </c>
      <c r="C71" s="27">
        <f t="shared" si="2"/>
        <v>419</v>
      </c>
      <c r="D71" s="32">
        <f t="shared" si="2"/>
        <v>386</v>
      </c>
      <c r="E71" s="14"/>
      <c r="F71" s="15">
        <v>505</v>
      </c>
      <c r="G71" s="15">
        <v>249</v>
      </c>
      <c r="H71" s="15">
        <v>256</v>
      </c>
      <c r="I71" s="15"/>
      <c r="J71" s="15">
        <v>71</v>
      </c>
      <c r="K71" s="15">
        <v>40</v>
      </c>
      <c r="L71" s="15">
        <v>31</v>
      </c>
      <c r="M71" s="15"/>
      <c r="N71" s="15">
        <v>97</v>
      </c>
      <c r="O71" s="15">
        <v>55</v>
      </c>
      <c r="P71" s="15">
        <v>42</v>
      </c>
      <c r="Q71" s="15"/>
      <c r="R71" s="15">
        <v>65</v>
      </c>
      <c r="S71" s="15">
        <v>33</v>
      </c>
      <c r="T71" s="15">
        <v>32</v>
      </c>
      <c r="U71" s="15"/>
      <c r="V71" s="15">
        <v>27</v>
      </c>
      <c r="W71" s="15">
        <v>16</v>
      </c>
      <c r="X71" s="15">
        <v>11</v>
      </c>
      <c r="Y71" s="15"/>
      <c r="Z71" s="15">
        <v>28</v>
      </c>
      <c r="AA71" s="15">
        <v>16</v>
      </c>
      <c r="AB71" s="15">
        <v>12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148</v>
      </c>
      <c r="C72" s="29">
        <f t="shared" si="2"/>
        <v>75</v>
      </c>
      <c r="D72" s="29">
        <f t="shared" si="2"/>
        <v>73</v>
      </c>
      <c r="E72" s="12"/>
      <c r="F72" s="9">
        <v>77</v>
      </c>
      <c r="G72" s="9">
        <v>40</v>
      </c>
      <c r="H72" s="9">
        <v>37</v>
      </c>
      <c r="J72" s="9">
        <v>16</v>
      </c>
      <c r="K72" s="9">
        <v>9</v>
      </c>
      <c r="L72" s="9">
        <v>7</v>
      </c>
      <c r="N72" s="9">
        <v>25</v>
      </c>
      <c r="O72" s="9">
        <v>9</v>
      </c>
      <c r="P72" s="9">
        <v>16</v>
      </c>
      <c r="R72" s="9">
        <v>12</v>
      </c>
      <c r="S72" s="9">
        <v>6</v>
      </c>
      <c r="T72" s="9">
        <v>6</v>
      </c>
      <c r="V72" s="9">
        <v>8</v>
      </c>
      <c r="W72" s="9">
        <v>4</v>
      </c>
      <c r="X72" s="9">
        <v>4</v>
      </c>
      <c r="Z72" s="9">
        <v>9</v>
      </c>
      <c r="AA72" s="9">
        <v>6</v>
      </c>
      <c r="AB72" s="9">
        <v>3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145</v>
      </c>
      <c r="C73" s="29">
        <f t="shared" si="2"/>
        <v>73</v>
      </c>
      <c r="D73" s="29">
        <f t="shared" si="2"/>
        <v>72</v>
      </c>
      <c r="E73" s="12"/>
      <c r="F73" s="9">
        <v>95</v>
      </c>
      <c r="G73" s="9">
        <v>48</v>
      </c>
      <c r="H73" s="9">
        <v>47</v>
      </c>
      <c r="J73" s="9">
        <v>14</v>
      </c>
      <c r="K73" s="9">
        <v>6</v>
      </c>
      <c r="L73" s="9">
        <v>8</v>
      </c>
      <c r="N73" s="9">
        <v>14</v>
      </c>
      <c r="O73" s="9">
        <v>7</v>
      </c>
      <c r="P73" s="9">
        <v>7</v>
      </c>
      <c r="R73" s="9">
        <v>7</v>
      </c>
      <c r="S73" s="9">
        <v>3</v>
      </c>
      <c r="T73" s="9">
        <v>4</v>
      </c>
      <c r="V73" s="9">
        <v>4</v>
      </c>
      <c r="W73" s="9">
        <v>3</v>
      </c>
      <c r="X73" s="9">
        <v>1</v>
      </c>
      <c r="Z73" s="9">
        <v>8</v>
      </c>
      <c r="AA73" s="9">
        <v>5</v>
      </c>
      <c r="AB73" s="9">
        <v>3</v>
      </c>
      <c r="AD73" s="9">
        <v>3</v>
      </c>
      <c r="AE73" s="9">
        <v>1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204</v>
      </c>
      <c r="C74" s="29">
        <f t="shared" si="2"/>
        <v>95</v>
      </c>
      <c r="D74" s="29">
        <f t="shared" si="2"/>
        <v>109</v>
      </c>
      <c r="E74" s="12"/>
      <c r="F74" s="9">
        <v>127</v>
      </c>
      <c r="G74" s="9">
        <v>60</v>
      </c>
      <c r="H74" s="9">
        <v>67</v>
      </c>
      <c r="J74" s="9">
        <v>19</v>
      </c>
      <c r="K74" s="9">
        <v>8</v>
      </c>
      <c r="L74" s="9">
        <v>11</v>
      </c>
      <c r="N74" s="9">
        <v>29</v>
      </c>
      <c r="O74" s="9">
        <v>14</v>
      </c>
      <c r="P74" s="9">
        <v>15</v>
      </c>
      <c r="R74" s="9">
        <v>13</v>
      </c>
      <c r="S74" s="9">
        <v>5</v>
      </c>
      <c r="T74" s="9">
        <v>8</v>
      </c>
      <c r="V74" s="9">
        <v>7</v>
      </c>
      <c r="W74" s="9">
        <v>3</v>
      </c>
      <c r="X74" s="9">
        <v>4</v>
      </c>
      <c r="Z74" s="9">
        <v>8</v>
      </c>
      <c r="AA74" s="9">
        <v>4</v>
      </c>
      <c r="AB74" s="9">
        <v>4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206</v>
      </c>
      <c r="C75" s="29">
        <f t="shared" si="2"/>
        <v>96</v>
      </c>
      <c r="D75" s="29">
        <f t="shared" si="2"/>
        <v>110</v>
      </c>
      <c r="E75" s="12"/>
      <c r="F75" s="9">
        <v>116</v>
      </c>
      <c r="G75" s="9">
        <v>51</v>
      </c>
      <c r="H75" s="9">
        <v>65</v>
      </c>
      <c r="J75" s="9">
        <v>19</v>
      </c>
      <c r="K75" s="9">
        <v>8</v>
      </c>
      <c r="L75" s="9">
        <v>11</v>
      </c>
      <c r="N75" s="9">
        <v>45</v>
      </c>
      <c r="O75" s="9">
        <v>23</v>
      </c>
      <c r="P75" s="9">
        <v>22</v>
      </c>
      <c r="R75" s="9">
        <v>12</v>
      </c>
      <c r="S75" s="9">
        <v>6</v>
      </c>
      <c r="T75" s="9">
        <v>6</v>
      </c>
      <c r="V75" s="9">
        <v>6</v>
      </c>
      <c r="W75" s="9">
        <v>2</v>
      </c>
      <c r="X75" s="9">
        <v>4</v>
      </c>
      <c r="Z75" s="9">
        <v>6</v>
      </c>
      <c r="AA75" s="9">
        <v>4</v>
      </c>
      <c r="AB75" s="9">
        <v>2</v>
      </c>
      <c r="AD75" s="9">
        <v>2</v>
      </c>
      <c r="AE75" s="9">
        <v>2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227</v>
      </c>
      <c r="C76" s="29">
        <f t="shared" si="2"/>
        <v>112</v>
      </c>
      <c r="D76" s="29">
        <f t="shared" si="2"/>
        <v>115</v>
      </c>
      <c r="E76" s="12"/>
      <c r="F76" s="9">
        <v>125</v>
      </c>
      <c r="G76" s="9">
        <v>58</v>
      </c>
      <c r="H76" s="9">
        <v>67</v>
      </c>
      <c r="J76" s="9">
        <v>24</v>
      </c>
      <c r="K76" s="9">
        <v>8</v>
      </c>
      <c r="L76" s="9">
        <v>16</v>
      </c>
      <c r="N76" s="9">
        <v>44</v>
      </c>
      <c r="O76" s="9">
        <v>24</v>
      </c>
      <c r="P76" s="9">
        <v>20</v>
      </c>
      <c r="R76" s="9">
        <v>15</v>
      </c>
      <c r="S76" s="9">
        <v>7</v>
      </c>
      <c r="T76" s="9">
        <v>8</v>
      </c>
      <c r="V76" s="9">
        <v>8</v>
      </c>
      <c r="W76" s="9">
        <v>5</v>
      </c>
      <c r="X76" s="9">
        <v>3</v>
      </c>
      <c r="Z76" s="9">
        <v>7</v>
      </c>
      <c r="AA76" s="9">
        <v>6</v>
      </c>
      <c r="AB76" s="9">
        <v>1</v>
      </c>
      <c r="AD76" s="9">
        <v>4</v>
      </c>
      <c r="AE76" s="9">
        <v>4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930</v>
      </c>
      <c r="C77" s="27">
        <f t="shared" si="2"/>
        <v>451</v>
      </c>
      <c r="D77" s="32">
        <f t="shared" si="2"/>
        <v>479</v>
      </c>
      <c r="E77" s="14"/>
      <c r="F77" s="15">
        <v>540</v>
      </c>
      <c r="G77" s="15">
        <v>257</v>
      </c>
      <c r="H77" s="15">
        <v>283</v>
      </c>
      <c r="I77" s="15"/>
      <c r="J77" s="15">
        <v>92</v>
      </c>
      <c r="K77" s="15">
        <v>39</v>
      </c>
      <c r="L77" s="15">
        <v>53</v>
      </c>
      <c r="M77" s="15"/>
      <c r="N77" s="15">
        <v>157</v>
      </c>
      <c r="O77" s="15">
        <v>77</v>
      </c>
      <c r="P77" s="15">
        <v>80</v>
      </c>
      <c r="Q77" s="15"/>
      <c r="R77" s="15">
        <v>59</v>
      </c>
      <c r="S77" s="15">
        <v>27</v>
      </c>
      <c r="T77" s="15">
        <v>32</v>
      </c>
      <c r="U77" s="15"/>
      <c r="V77" s="15">
        <v>33</v>
      </c>
      <c r="W77" s="15">
        <v>17</v>
      </c>
      <c r="X77" s="15">
        <v>16</v>
      </c>
      <c r="Y77" s="15"/>
      <c r="Z77" s="15">
        <v>38</v>
      </c>
      <c r="AA77" s="15">
        <v>25</v>
      </c>
      <c r="AB77" s="15">
        <v>13</v>
      </c>
      <c r="AC77" s="15"/>
      <c r="AD77" s="15">
        <v>11</v>
      </c>
      <c r="AE77" s="15">
        <v>9</v>
      </c>
      <c r="AF77" s="15">
        <v>2</v>
      </c>
    </row>
    <row r="78" spans="1:32" s="9" customFormat="1" ht="15" customHeight="1" x14ac:dyDescent="0.15">
      <c r="A78" s="11">
        <v>60</v>
      </c>
      <c r="B78" s="28">
        <f t="shared" si="2"/>
        <v>215</v>
      </c>
      <c r="C78" s="29">
        <f t="shared" si="2"/>
        <v>97</v>
      </c>
      <c r="D78" s="29">
        <f t="shared" si="2"/>
        <v>118</v>
      </c>
      <c r="E78" s="12"/>
      <c r="F78" s="9">
        <v>122</v>
      </c>
      <c r="G78" s="9">
        <v>51</v>
      </c>
      <c r="H78" s="9">
        <v>71</v>
      </c>
      <c r="J78" s="9">
        <v>17</v>
      </c>
      <c r="K78" s="9">
        <v>7</v>
      </c>
      <c r="L78" s="9">
        <v>10</v>
      </c>
      <c r="N78" s="9">
        <v>40</v>
      </c>
      <c r="O78" s="9">
        <v>21</v>
      </c>
      <c r="P78" s="9">
        <v>19</v>
      </c>
      <c r="R78" s="9">
        <v>12</v>
      </c>
      <c r="S78" s="9">
        <v>6</v>
      </c>
      <c r="T78" s="9">
        <v>6</v>
      </c>
      <c r="V78" s="9">
        <v>10</v>
      </c>
      <c r="W78" s="9">
        <v>5</v>
      </c>
      <c r="X78" s="9">
        <v>5</v>
      </c>
      <c r="Z78" s="9">
        <v>10</v>
      </c>
      <c r="AA78" s="9">
        <v>4</v>
      </c>
      <c r="AB78" s="9">
        <v>6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262</v>
      </c>
      <c r="C79" s="29">
        <f t="shared" si="2"/>
        <v>131</v>
      </c>
      <c r="D79" s="29">
        <f t="shared" si="2"/>
        <v>131</v>
      </c>
      <c r="E79" s="12"/>
      <c r="F79" s="9">
        <v>138</v>
      </c>
      <c r="G79" s="9">
        <v>72</v>
      </c>
      <c r="H79" s="9">
        <v>66</v>
      </c>
      <c r="J79" s="9">
        <v>21</v>
      </c>
      <c r="K79" s="9">
        <v>7</v>
      </c>
      <c r="L79" s="9">
        <v>14</v>
      </c>
      <c r="N79" s="9">
        <v>50</v>
      </c>
      <c r="O79" s="9">
        <v>23</v>
      </c>
      <c r="P79" s="9">
        <v>27</v>
      </c>
      <c r="R79" s="9">
        <v>20</v>
      </c>
      <c r="S79" s="9">
        <v>12</v>
      </c>
      <c r="T79" s="9">
        <v>8</v>
      </c>
      <c r="V79" s="9">
        <v>16</v>
      </c>
      <c r="W79" s="9">
        <v>9</v>
      </c>
      <c r="X79" s="9">
        <v>7</v>
      </c>
      <c r="Z79" s="9">
        <v>15</v>
      </c>
      <c r="AA79" s="9">
        <v>7</v>
      </c>
      <c r="AB79" s="9">
        <v>8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269</v>
      </c>
      <c r="C80" s="29">
        <f t="shared" si="2"/>
        <v>131</v>
      </c>
      <c r="D80" s="29">
        <f t="shared" si="2"/>
        <v>138</v>
      </c>
      <c r="E80" s="12"/>
      <c r="F80" s="9">
        <v>139</v>
      </c>
      <c r="G80" s="9">
        <v>72</v>
      </c>
      <c r="H80" s="9">
        <v>67</v>
      </c>
      <c r="J80" s="9">
        <v>35</v>
      </c>
      <c r="K80" s="9">
        <v>16</v>
      </c>
      <c r="L80" s="9">
        <v>19</v>
      </c>
      <c r="N80" s="9">
        <v>49</v>
      </c>
      <c r="O80" s="9">
        <v>18</v>
      </c>
      <c r="P80" s="9">
        <v>31</v>
      </c>
      <c r="R80" s="9">
        <v>21</v>
      </c>
      <c r="S80" s="9">
        <v>11</v>
      </c>
      <c r="T80" s="9">
        <v>10</v>
      </c>
      <c r="V80" s="9">
        <v>11</v>
      </c>
      <c r="W80" s="9">
        <v>7</v>
      </c>
      <c r="X80" s="9">
        <v>4</v>
      </c>
      <c r="Z80" s="9">
        <v>10</v>
      </c>
      <c r="AA80" s="9">
        <v>4</v>
      </c>
      <c r="AB80" s="9">
        <v>6</v>
      </c>
      <c r="AD80" s="9">
        <v>4</v>
      </c>
      <c r="AE80" s="9">
        <v>3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306</v>
      </c>
      <c r="C81" s="29">
        <f t="shared" si="2"/>
        <v>146</v>
      </c>
      <c r="D81" s="29">
        <f t="shared" si="2"/>
        <v>160</v>
      </c>
      <c r="E81" s="12"/>
      <c r="F81" s="9">
        <v>160</v>
      </c>
      <c r="G81" s="9">
        <v>79</v>
      </c>
      <c r="H81" s="9">
        <v>81</v>
      </c>
      <c r="J81" s="9">
        <v>24</v>
      </c>
      <c r="K81" s="9">
        <v>13</v>
      </c>
      <c r="L81" s="9">
        <v>11</v>
      </c>
      <c r="N81" s="9">
        <v>55</v>
      </c>
      <c r="O81" s="9">
        <v>25</v>
      </c>
      <c r="P81" s="9">
        <v>30</v>
      </c>
      <c r="R81" s="9">
        <v>27</v>
      </c>
      <c r="S81" s="9">
        <v>12</v>
      </c>
      <c r="T81" s="9">
        <v>15</v>
      </c>
      <c r="V81" s="9">
        <v>18</v>
      </c>
      <c r="W81" s="9">
        <v>6</v>
      </c>
      <c r="X81" s="9">
        <v>12</v>
      </c>
      <c r="Z81" s="9">
        <v>20</v>
      </c>
      <c r="AA81" s="9">
        <v>11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298</v>
      </c>
      <c r="C82" s="29">
        <f t="shared" si="2"/>
        <v>153</v>
      </c>
      <c r="D82" s="29">
        <f t="shared" si="2"/>
        <v>145</v>
      </c>
      <c r="E82" s="12"/>
      <c r="F82" s="9">
        <v>152</v>
      </c>
      <c r="G82" s="9">
        <v>72</v>
      </c>
      <c r="H82" s="9">
        <v>80</v>
      </c>
      <c r="J82" s="9">
        <v>43</v>
      </c>
      <c r="K82" s="9">
        <v>24</v>
      </c>
      <c r="L82" s="9">
        <v>19</v>
      </c>
      <c r="N82" s="9">
        <v>57</v>
      </c>
      <c r="O82" s="9">
        <v>36</v>
      </c>
      <c r="P82" s="9">
        <v>21</v>
      </c>
      <c r="R82" s="9">
        <v>25</v>
      </c>
      <c r="S82" s="9">
        <v>13</v>
      </c>
      <c r="T82" s="9">
        <v>12</v>
      </c>
      <c r="V82" s="9">
        <v>9</v>
      </c>
      <c r="W82" s="9">
        <v>5</v>
      </c>
      <c r="X82" s="9">
        <v>4</v>
      </c>
      <c r="Z82" s="9">
        <v>10</v>
      </c>
      <c r="AA82" s="9">
        <v>3</v>
      </c>
      <c r="AB82" s="9">
        <v>7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1350</v>
      </c>
      <c r="C83" s="27">
        <f t="shared" si="2"/>
        <v>658</v>
      </c>
      <c r="D83" s="32">
        <f t="shared" si="2"/>
        <v>692</v>
      </c>
      <c r="E83" s="14"/>
      <c r="F83" s="15">
        <v>711</v>
      </c>
      <c r="G83" s="15">
        <v>346</v>
      </c>
      <c r="H83" s="15">
        <v>365</v>
      </c>
      <c r="I83" s="15"/>
      <c r="J83" s="15">
        <v>140</v>
      </c>
      <c r="K83" s="15">
        <v>67</v>
      </c>
      <c r="L83" s="15">
        <v>73</v>
      </c>
      <c r="M83" s="15"/>
      <c r="N83" s="15">
        <v>251</v>
      </c>
      <c r="O83" s="15">
        <v>123</v>
      </c>
      <c r="P83" s="15">
        <v>128</v>
      </c>
      <c r="Q83" s="15"/>
      <c r="R83" s="15">
        <v>105</v>
      </c>
      <c r="S83" s="15">
        <v>54</v>
      </c>
      <c r="T83" s="15">
        <v>51</v>
      </c>
      <c r="U83" s="15"/>
      <c r="V83" s="15">
        <v>64</v>
      </c>
      <c r="W83" s="15">
        <v>32</v>
      </c>
      <c r="X83" s="15">
        <v>32</v>
      </c>
      <c r="Y83" s="15"/>
      <c r="Z83" s="15">
        <v>65</v>
      </c>
      <c r="AA83" s="15">
        <v>29</v>
      </c>
      <c r="AB83" s="15">
        <v>36</v>
      </c>
      <c r="AC83" s="15"/>
      <c r="AD83" s="15">
        <v>14</v>
      </c>
      <c r="AE83" s="15">
        <v>7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342</v>
      </c>
      <c r="C84" s="29">
        <f t="shared" si="2"/>
        <v>164</v>
      </c>
      <c r="D84" s="29">
        <f t="shared" si="2"/>
        <v>178</v>
      </c>
      <c r="E84" s="12"/>
      <c r="F84" s="9">
        <v>164</v>
      </c>
      <c r="G84" s="9">
        <v>79</v>
      </c>
      <c r="H84" s="9">
        <v>85</v>
      </c>
      <c r="J84" s="9">
        <v>41</v>
      </c>
      <c r="K84" s="9">
        <v>20</v>
      </c>
      <c r="L84" s="9">
        <v>21</v>
      </c>
      <c r="N84" s="9">
        <v>62</v>
      </c>
      <c r="O84" s="9">
        <v>32</v>
      </c>
      <c r="P84" s="9">
        <v>30</v>
      </c>
      <c r="R84" s="9">
        <v>35</v>
      </c>
      <c r="S84" s="9">
        <v>17</v>
      </c>
      <c r="T84" s="9">
        <v>18</v>
      </c>
      <c r="V84" s="9">
        <v>16</v>
      </c>
      <c r="W84" s="9">
        <v>6</v>
      </c>
      <c r="X84" s="9">
        <v>10</v>
      </c>
      <c r="Z84" s="9">
        <v>23</v>
      </c>
      <c r="AA84" s="9">
        <v>9</v>
      </c>
      <c r="AB84" s="9">
        <v>14</v>
      </c>
      <c r="AD84" s="9">
        <v>1</v>
      </c>
      <c r="AE84" s="9">
        <v>1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332</v>
      </c>
      <c r="C85" s="29">
        <f t="shared" si="2"/>
        <v>169</v>
      </c>
      <c r="D85" s="29">
        <f t="shared" si="2"/>
        <v>163</v>
      </c>
      <c r="E85" s="12"/>
      <c r="F85" s="9">
        <v>168</v>
      </c>
      <c r="G85" s="9">
        <v>83</v>
      </c>
      <c r="H85" s="9">
        <v>85</v>
      </c>
      <c r="J85" s="9">
        <v>43</v>
      </c>
      <c r="K85" s="9">
        <v>22</v>
      </c>
      <c r="L85" s="9">
        <v>21</v>
      </c>
      <c r="N85" s="9">
        <v>48</v>
      </c>
      <c r="O85" s="9">
        <v>24</v>
      </c>
      <c r="P85" s="9">
        <v>24</v>
      </c>
      <c r="R85" s="9">
        <v>31</v>
      </c>
      <c r="S85" s="9">
        <v>17</v>
      </c>
      <c r="T85" s="9">
        <v>14</v>
      </c>
      <c r="V85" s="9">
        <v>16</v>
      </c>
      <c r="W85" s="9">
        <v>11</v>
      </c>
      <c r="X85" s="9">
        <v>5</v>
      </c>
      <c r="Z85" s="9">
        <v>20</v>
      </c>
      <c r="AA85" s="9">
        <v>8</v>
      </c>
      <c r="AB85" s="9">
        <v>12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347</v>
      </c>
      <c r="C86" s="29">
        <f t="shared" si="2"/>
        <v>168</v>
      </c>
      <c r="D86" s="29">
        <f t="shared" si="2"/>
        <v>179</v>
      </c>
      <c r="E86" s="12"/>
      <c r="F86" s="9">
        <v>175</v>
      </c>
      <c r="G86" s="9">
        <v>79</v>
      </c>
      <c r="H86" s="9">
        <v>96</v>
      </c>
      <c r="J86" s="9">
        <v>30</v>
      </c>
      <c r="K86" s="9">
        <v>17</v>
      </c>
      <c r="L86" s="9">
        <v>13</v>
      </c>
      <c r="N86" s="9">
        <v>62</v>
      </c>
      <c r="O86" s="9">
        <v>32</v>
      </c>
      <c r="P86" s="9">
        <v>30</v>
      </c>
      <c r="R86" s="9">
        <v>43</v>
      </c>
      <c r="S86" s="9">
        <v>23</v>
      </c>
      <c r="T86" s="9">
        <v>20</v>
      </c>
      <c r="V86" s="9">
        <v>13</v>
      </c>
      <c r="W86" s="9">
        <v>6</v>
      </c>
      <c r="X86" s="9">
        <v>7</v>
      </c>
      <c r="Z86" s="9">
        <v>22</v>
      </c>
      <c r="AA86" s="9">
        <v>10</v>
      </c>
      <c r="AB86" s="9">
        <v>12</v>
      </c>
      <c r="AD86" s="9">
        <v>2</v>
      </c>
      <c r="AE86" s="9">
        <v>1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367</v>
      </c>
      <c r="C87" s="29">
        <f t="shared" si="3"/>
        <v>201</v>
      </c>
      <c r="D87" s="29">
        <f t="shared" si="3"/>
        <v>166</v>
      </c>
      <c r="E87" s="12"/>
      <c r="F87" s="9">
        <v>187</v>
      </c>
      <c r="G87" s="9">
        <v>103</v>
      </c>
      <c r="H87" s="9">
        <v>84</v>
      </c>
      <c r="J87" s="9">
        <v>32</v>
      </c>
      <c r="K87" s="9">
        <v>17</v>
      </c>
      <c r="L87" s="9">
        <v>15</v>
      </c>
      <c r="N87" s="9">
        <v>69</v>
      </c>
      <c r="O87" s="9">
        <v>37</v>
      </c>
      <c r="P87" s="9">
        <v>32</v>
      </c>
      <c r="R87" s="9">
        <v>26</v>
      </c>
      <c r="S87" s="9">
        <v>15</v>
      </c>
      <c r="T87" s="9">
        <v>11</v>
      </c>
      <c r="V87" s="9">
        <v>30</v>
      </c>
      <c r="W87" s="9">
        <v>17</v>
      </c>
      <c r="X87" s="9">
        <v>13</v>
      </c>
      <c r="Z87" s="9">
        <v>16</v>
      </c>
      <c r="AA87" s="9">
        <v>7</v>
      </c>
      <c r="AB87" s="9">
        <v>9</v>
      </c>
      <c r="AD87" s="9">
        <v>7</v>
      </c>
      <c r="AE87" s="9">
        <v>5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319</v>
      </c>
      <c r="C88" s="29">
        <f t="shared" si="3"/>
        <v>163</v>
      </c>
      <c r="D88" s="29">
        <f t="shared" si="3"/>
        <v>156</v>
      </c>
      <c r="E88" s="12"/>
      <c r="F88" s="9">
        <v>149</v>
      </c>
      <c r="G88" s="9">
        <v>81</v>
      </c>
      <c r="H88" s="9">
        <v>68</v>
      </c>
      <c r="J88" s="9">
        <v>32</v>
      </c>
      <c r="K88" s="9">
        <v>10</v>
      </c>
      <c r="L88" s="9">
        <v>22</v>
      </c>
      <c r="N88" s="9">
        <v>50</v>
      </c>
      <c r="O88" s="9">
        <v>26</v>
      </c>
      <c r="P88" s="9">
        <v>24</v>
      </c>
      <c r="R88" s="9">
        <v>31</v>
      </c>
      <c r="S88" s="9">
        <v>15</v>
      </c>
      <c r="T88" s="9">
        <v>16</v>
      </c>
      <c r="V88" s="9">
        <v>25</v>
      </c>
      <c r="W88" s="9">
        <v>13</v>
      </c>
      <c r="X88" s="9">
        <v>12</v>
      </c>
      <c r="Z88" s="9">
        <v>25</v>
      </c>
      <c r="AA88" s="9">
        <v>14</v>
      </c>
      <c r="AB88" s="9">
        <v>11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1707</v>
      </c>
      <c r="C89" s="27">
        <f t="shared" si="3"/>
        <v>865</v>
      </c>
      <c r="D89" s="32">
        <f t="shared" si="3"/>
        <v>842</v>
      </c>
      <c r="E89" s="14"/>
      <c r="F89" s="15">
        <v>843</v>
      </c>
      <c r="G89" s="15">
        <v>425</v>
      </c>
      <c r="H89" s="15">
        <v>418</v>
      </c>
      <c r="I89" s="15"/>
      <c r="J89" s="15">
        <v>178</v>
      </c>
      <c r="K89" s="15">
        <v>86</v>
      </c>
      <c r="L89" s="15">
        <v>92</v>
      </c>
      <c r="M89" s="15"/>
      <c r="N89" s="15">
        <v>291</v>
      </c>
      <c r="O89" s="15">
        <v>151</v>
      </c>
      <c r="P89" s="15">
        <v>140</v>
      </c>
      <c r="Q89" s="15"/>
      <c r="R89" s="15">
        <v>166</v>
      </c>
      <c r="S89" s="15">
        <v>87</v>
      </c>
      <c r="T89" s="15">
        <v>79</v>
      </c>
      <c r="U89" s="15"/>
      <c r="V89" s="15">
        <v>100</v>
      </c>
      <c r="W89" s="15">
        <v>53</v>
      </c>
      <c r="X89" s="15">
        <v>47</v>
      </c>
      <c r="Y89" s="15"/>
      <c r="Z89" s="15">
        <v>106</v>
      </c>
      <c r="AA89" s="15">
        <v>48</v>
      </c>
      <c r="AB89" s="15">
        <v>58</v>
      </c>
      <c r="AC89" s="15"/>
      <c r="AD89" s="15">
        <v>23</v>
      </c>
      <c r="AE89" s="15">
        <v>15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339</v>
      </c>
      <c r="C90" s="29">
        <f t="shared" si="3"/>
        <v>183</v>
      </c>
      <c r="D90" s="29">
        <f t="shared" si="3"/>
        <v>156</v>
      </c>
      <c r="E90" s="12"/>
      <c r="F90" s="9">
        <v>172</v>
      </c>
      <c r="G90" s="9">
        <v>93</v>
      </c>
      <c r="H90" s="9">
        <v>79</v>
      </c>
      <c r="J90" s="9">
        <v>43</v>
      </c>
      <c r="K90" s="9">
        <v>19</v>
      </c>
      <c r="L90" s="9">
        <v>24</v>
      </c>
      <c r="N90" s="9">
        <v>41</v>
      </c>
      <c r="O90" s="9">
        <v>20</v>
      </c>
      <c r="P90" s="9">
        <v>21</v>
      </c>
      <c r="R90" s="9">
        <v>32</v>
      </c>
      <c r="S90" s="9">
        <v>18</v>
      </c>
      <c r="T90" s="9">
        <v>14</v>
      </c>
      <c r="V90" s="9">
        <v>27</v>
      </c>
      <c r="W90" s="9">
        <v>18</v>
      </c>
      <c r="X90" s="9">
        <v>9</v>
      </c>
      <c r="Z90" s="9">
        <v>18</v>
      </c>
      <c r="AA90" s="9">
        <v>12</v>
      </c>
      <c r="AB90" s="9">
        <v>6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344</v>
      </c>
      <c r="C91" s="29">
        <f t="shared" si="3"/>
        <v>181</v>
      </c>
      <c r="D91" s="29">
        <f t="shared" si="3"/>
        <v>163</v>
      </c>
      <c r="E91" s="12"/>
      <c r="F91" s="9">
        <v>160</v>
      </c>
      <c r="G91" s="9">
        <v>78</v>
      </c>
      <c r="H91" s="9">
        <v>82</v>
      </c>
      <c r="J91" s="9">
        <v>38</v>
      </c>
      <c r="K91" s="9">
        <v>23</v>
      </c>
      <c r="L91" s="9">
        <v>15</v>
      </c>
      <c r="N91" s="9">
        <v>74</v>
      </c>
      <c r="O91" s="9">
        <v>40</v>
      </c>
      <c r="P91" s="9">
        <v>34</v>
      </c>
      <c r="R91" s="9">
        <v>38</v>
      </c>
      <c r="S91" s="9">
        <v>22</v>
      </c>
      <c r="T91" s="9">
        <v>16</v>
      </c>
      <c r="V91" s="9">
        <v>16</v>
      </c>
      <c r="W91" s="9">
        <v>9</v>
      </c>
      <c r="X91" s="9">
        <v>7</v>
      </c>
      <c r="Z91" s="9">
        <v>15</v>
      </c>
      <c r="AA91" s="9">
        <v>7</v>
      </c>
      <c r="AB91" s="9">
        <v>8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346</v>
      </c>
      <c r="C92" s="29">
        <f t="shared" si="3"/>
        <v>189</v>
      </c>
      <c r="D92" s="29">
        <f t="shared" si="3"/>
        <v>157</v>
      </c>
      <c r="E92" s="12"/>
      <c r="F92" s="9">
        <v>167</v>
      </c>
      <c r="G92" s="9">
        <v>88</v>
      </c>
      <c r="H92" s="9">
        <v>79</v>
      </c>
      <c r="J92" s="9">
        <v>37</v>
      </c>
      <c r="K92" s="9">
        <v>22</v>
      </c>
      <c r="L92" s="9">
        <v>15</v>
      </c>
      <c r="N92" s="9">
        <v>52</v>
      </c>
      <c r="O92" s="9">
        <v>32</v>
      </c>
      <c r="P92" s="9">
        <v>20</v>
      </c>
      <c r="R92" s="9">
        <v>39</v>
      </c>
      <c r="S92" s="9">
        <v>19</v>
      </c>
      <c r="T92" s="9">
        <v>20</v>
      </c>
      <c r="V92" s="9">
        <v>23</v>
      </c>
      <c r="W92" s="9">
        <v>13</v>
      </c>
      <c r="X92" s="9">
        <v>10</v>
      </c>
      <c r="Z92" s="9">
        <v>19</v>
      </c>
      <c r="AA92" s="9">
        <v>9</v>
      </c>
      <c r="AB92" s="9">
        <v>10</v>
      </c>
      <c r="AD92" s="9">
        <v>9</v>
      </c>
      <c r="AE92" s="9">
        <v>6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346</v>
      </c>
      <c r="C93" s="29">
        <f t="shared" si="3"/>
        <v>176</v>
      </c>
      <c r="D93" s="29">
        <f t="shared" si="3"/>
        <v>170</v>
      </c>
      <c r="E93" s="12"/>
      <c r="F93" s="9">
        <v>169</v>
      </c>
      <c r="G93" s="9">
        <v>81</v>
      </c>
      <c r="H93" s="9">
        <v>88</v>
      </c>
      <c r="J93" s="9">
        <v>32</v>
      </c>
      <c r="K93" s="9">
        <v>18</v>
      </c>
      <c r="L93" s="9">
        <v>14</v>
      </c>
      <c r="N93" s="9">
        <v>51</v>
      </c>
      <c r="O93" s="9">
        <v>29</v>
      </c>
      <c r="P93" s="9">
        <v>22</v>
      </c>
      <c r="R93" s="9">
        <v>49</v>
      </c>
      <c r="S93" s="9">
        <v>24</v>
      </c>
      <c r="T93" s="9">
        <v>25</v>
      </c>
      <c r="V93" s="9">
        <v>20</v>
      </c>
      <c r="W93" s="9">
        <v>10</v>
      </c>
      <c r="X93" s="9">
        <v>10</v>
      </c>
      <c r="Z93" s="9">
        <v>21</v>
      </c>
      <c r="AA93" s="9">
        <v>12</v>
      </c>
      <c r="AB93" s="9">
        <v>9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346</v>
      </c>
      <c r="C94" s="29">
        <f t="shared" si="3"/>
        <v>143</v>
      </c>
      <c r="D94" s="29">
        <f t="shared" si="3"/>
        <v>203</v>
      </c>
      <c r="E94" s="12"/>
      <c r="F94" s="9">
        <v>199</v>
      </c>
      <c r="G94" s="9">
        <v>81</v>
      </c>
      <c r="H94" s="9">
        <v>118</v>
      </c>
      <c r="J94" s="9">
        <v>28</v>
      </c>
      <c r="K94" s="9">
        <v>10</v>
      </c>
      <c r="L94" s="9">
        <v>18</v>
      </c>
      <c r="N94" s="9">
        <v>54</v>
      </c>
      <c r="O94" s="9">
        <v>24</v>
      </c>
      <c r="P94" s="9">
        <v>30</v>
      </c>
      <c r="R94" s="9">
        <v>32</v>
      </c>
      <c r="S94" s="9">
        <v>16</v>
      </c>
      <c r="T94" s="9">
        <v>16</v>
      </c>
      <c r="V94" s="9">
        <v>14</v>
      </c>
      <c r="W94" s="9">
        <v>5</v>
      </c>
      <c r="X94" s="9">
        <v>9</v>
      </c>
      <c r="Z94" s="9">
        <v>16</v>
      </c>
      <c r="AA94" s="9">
        <v>5</v>
      </c>
      <c r="AB94" s="9">
        <v>11</v>
      </c>
      <c r="AD94" s="9">
        <v>3</v>
      </c>
      <c r="AE94" s="9">
        <v>2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1721</v>
      </c>
      <c r="C95" s="27">
        <f t="shared" si="3"/>
        <v>872</v>
      </c>
      <c r="D95" s="32">
        <f t="shared" si="3"/>
        <v>849</v>
      </c>
      <c r="E95" s="14"/>
      <c r="F95" s="15">
        <v>867</v>
      </c>
      <c r="G95" s="15">
        <v>421</v>
      </c>
      <c r="H95" s="15">
        <v>446</v>
      </c>
      <c r="I95" s="15"/>
      <c r="J95" s="15">
        <v>178</v>
      </c>
      <c r="K95" s="15">
        <v>92</v>
      </c>
      <c r="L95" s="15">
        <v>86</v>
      </c>
      <c r="M95" s="15"/>
      <c r="N95" s="15">
        <v>272</v>
      </c>
      <c r="O95" s="15">
        <v>145</v>
      </c>
      <c r="P95" s="15">
        <v>127</v>
      </c>
      <c r="Q95" s="15"/>
      <c r="R95" s="15">
        <v>190</v>
      </c>
      <c r="S95" s="15">
        <v>99</v>
      </c>
      <c r="T95" s="15">
        <v>91</v>
      </c>
      <c r="U95" s="15"/>
      <c r="V95" s="15">
        <v>100</v>
      </c>
      <c r="W95" s="15">
        <v>55</v>
      </c>
      <c r="X95" s="15">
        <v>45</v>
      </c>
      <c r="Y95" s="15"/>
      <c r="Z95" s="15">
        <v>89</v>
      </c>
      <c r="AA95" s="15">
        <v>45</v>
      </c>
      <c r="AB95" s="15">
        <v>44</v>
      </c>
      <c r="AC95" s="15"/>
      <c r="AD95" s="15">
        <v>25</v>
      </c>
      <c r="AE95" s="15">
        <v>15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287</v>
      </c>
      <c r="C96" s="29">
        <f t="shared" si="3"/>
        <v>152</v>
      </c>
      <c r="D96" s="29">
        <f t="shared" si="3"/>
        <v>135</v>
      </c>
      <c r="E96" s="12"/>
      <c r="F96" s="9">
        <v>143</v>
      </c>
      <c r="G96" s="9">
        <v>80</v>
      </c>
      <c r="H96" s="9">
        <v>63</v>
      </c>
      <c r="J96" s="9">
        <v>22</v>
      </c>
      <c r="K96" s="9">
        <v>9</v>
      </c>
      <c r="L96" s="9">
        <v>13</v>
      </c>
      <c r="N96" s="9">
        <v>42</v>
      </c>
      <c r="O96" s="9">
        <v>21</v>
      </c>
      <c r="P96" s="9">
        <v>21</v>
      </c>
      <c r="R96" s="9">
        <v>34</v>
      </c>
      <c r="S96" s="9">
        <v>18</v>
      </c>
      <c r="T96" s="9">
        <v>16</v>
      </c>
      <c r="V96" s="9">
        <v>19</v>
      </c>
      <c r="W96" s="9">
        <v>10</v>
      </c>
      <c r="X96" s="9">
        <v>9</v>
      </c>
      <c r="Z96" s="9">
        <v>15</v>
      </c>
      <c r="AA96" s="9">
        <v>8</v>
      </c>
      <c r="AB96" s="9">
        <v>7</v>
      </c>
      <c r="AD96" s="9">
        <v>12</v>
      </c>
      <c r="AE96" s="9">
        <v>6</v>
      </c>
      <c r="AF96" s="9">
        <v>6</v>
      </c>
    </row>
    <row r="97" spans="1:32" s="9" customFormat="1" ht="15" customHeight="1" x14ac:dyDescent="0.15">
      <c r="A97" s="11">
        <v>76</v>
      </c>
      <c r="B97" s="28">
        <f t="shared" si="3"/>
        <v>147</v>
      </c>
      <c r="C97" s="29">
        <f t="shared" si="3"/>
        <v>67</v>
      </c>
      <c r="D97" s="29">
        <f t="shared" si="3"/>
        <v>80</v>
      </c>
      <c r="E97" s="12"/>
      <c r="F97" s="9">
        <v>70</v>
      </c>
      <c r="G97" s="9">
        <v>32</v>
      </c>
      <c r="H97" s="9">
        <v>38</v>
      </c>
      <c r="J97" s="9">
        <v>12</v>
      </c>
      <c r="K97" s="9">
        <v>6</v>
      </c>
      <c r="L97" s="9">
        <v>6</v>
      </c>
      <c r="N97" s="9">
        <v>23</v>
      </c>
      <c r="O97" s="9">
        <v>9</v>
      </c>
      <c r="P97" s="9">
        <v>14</v>
      </c>
      <c r="R97" s="9">
        <v>19</v>
      </c>
      <c r="S97" s="9">
        <v>12</v>
      </c>
      <c r="T97" s="9">
        <v>7</v>
      </c>
      <c r="V97" s="9">
        <v>10</v>
      </c>
      <c r="W97" s="9">
        <v>1</v>
      </c>
      <c r="X97" s="9">
        <v>9</v>
      </c>
      <c r="Z97" s="9">
        <v>8</v>
      </c>
      <c r="AA97" s="9">
        <v>3</v>
      </c>
      <c r="AB97" s="9">
        <v>5</v>
      </c>
      <c r="AD97" s="9">
        <v>5</v>
      </c>
      <c r="AE97" s="9">
        <v>4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193</v>
      </c>
      <c r="C98" s="29">
        <f t="shared" si="3"/>
        <v>87</v>
      </c>
      <c r="D98" s="29">
        <f t="shared" si="3"/>
        <v>106</v>
      </c>
      <c r="E98" s="12"/>
      <c r="F98" s="9">
        <v>89</v>
      </c>
      <c r="G98" s="9">
        <v>41</v>
      </c>
      <c r="H98" s="9">
        <v>48</v>
      </c>
      <c r="J98" s="9">
        <v>20</v>
      </c>
      <c r="K98" s="9">
        <v>4</v>
      </c>
      <c r="L98" s="9">
        <v>16</v>
      </c>
      <c r="N98" s="9">
        <v>31</v>
      </c>
      <c r="O98" s="9">
        <v>15</v>
      </c>
      <c r="P98" s="9">
        <v>16</v>
      </c>
      <c r="R98" s="9">
        <v>18</v>
      </c>
      <c r="S98" s="9">
        <v>8</v>
      </c>
      <c r="T98" s="9">
        <v>10</v>
      </c>
      <c r="V98" s="9">
        <v>14</v>
      </c>
      <c r="W98" s="9">
        <v>7</v>
      </c>
      <c r="X98" s="9">
        <v>7</v>
      </c>
      <c r="Z98" s="9">
        <v>16</v>
      </c>
      <c r="AA98" s="9">
        <v>9</v>
      </c>
      <c r="AB98" s="9">
        <v>7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215</v>
      </c>
      <c r="C99" s="29">
        <f t="shared" si="3"/>
        <v>86</v>
      </c>
      <c r="D99" s="29">
        <f t="shared" si="3"/>
        <v>129</v>
      </c>
      <c r="E99" s="12"/>
      <c r="F99" s="9">
        <v>109</v>
      </c>
      <c r="G99" s="9">
        <v>44</v>
      </c>
      <c r="H99" s="9">
        <v>65</v>
      </c>
      <c r="J99" s="9">
        <v>18</v>
      </c>
      <c r="K99" s="9">
        <v>9</v>
      </c>
      <c r="L99" s="9">
        <v>9</v>
      </c>
      <c r="N99" s="9">
        <v>27</v>
      </c>
      <c r="O99" s="9">
        <v>9</v>
      </c>
      <c r="P99" s="9">
        <v>18</v>
      </c>
      <c r="R99" s="9">
        <v>24</v>
      </c>
      <c r="S99" s="9">
        <v>8</v>
      </c>
      <c r="T99" s="9">
        <v>16</v>
      </c>
      <c r="V99" s="9">
        <v>17</v>
      </c>
      <c r="W99" s="9">
        <v>7</v>
      </c>
      <c r="X99" s="9">
        <v>10</v>
      </c>
      <c r="Z99" s="9">
        <v>14</v>
      </c>
      <c r="AA99" s="9">
        <v>5</v>
      </c>
      <c r="AB99" s="9">
        <v>9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196</v>
      </c>
      <c r="C100" s="29">
        <f t="shared" si="3"/>
        <v>86</v>
      </c>
      <c r="D100" s="29">
        <f t="shared" si="3"/>
        <v>110</v>
      </c>
      <c r="E100" s="12"/>
      <c r="F100" s="9">
        <v>105</v>
      </c>
      <c r="G100" s="9">
        <v>50</v>
      </c>
      <c r="H100" s="9">
        <v>55</v>
      </c>
      <c r="J100" s="9">
        <v>10</v>
      </c>
      <c r="K100" s="9">
        <v>5</v>
      </c>
      <c r="L100" s="9">
        <v>5</v>
      </c>
      <c r="N100" s="9">
        <v>27</v>
      </c>
      <c r="O100" s="9">
        <v>9</v>
      </c>
      <c r="P100" s="9">
        <v>18</v>
      </c>
      <c r="R100" s="9">
        <v>22</v>
      </c>
      <c r="S100" s="9">
        <v>9</v>
      </c>
      <c r="T100" s="9">
        <v>13</v>
      </c>
      <c r="V100" s="9">
        <v>13</v>
      </c>
      <c r="W100" s="9">
        <v>6</v>
      </c>
      <c r="X100" s="9">
        <v>7</v>
      </c>
      <c r="Z100" s="9">
        <v>18</v>
      </c>
      <c r="AA100" s="9">
        <v>7</v>
      </c>
      <c r="AB100" s="9">
        <v>11</v>
      </c>
      <c r="AD100" s="9">
        <v>1</v>
      </c>
      <c r="AE100" s="9">
        <v>0</v>
      </c>
      <c r="AF100" s="9">
        <v>1</v>
      </c>
    </row>
    <row r="101" spans="1:32" s="9" customFormat="1" ht="15" customHeight="1" x14ac:dyDescent="0.15">
      <c r="A101" s="13" t="s">
        <v>15</v>
      </c>
      <c r="B101" s="26">
        <f t="shared" si="3"/>
        <v>1038</v>
      </c>
      <c r="C101" s="27">
        <f t="shared" si="3"/>
        <v>478</v>
      </c>
      <c r="D101" s="27">
        <f t="shared" si="3"/>
        <v>560</v>
      </c>
      <c r="E101" s="14"/>
      <c r="F101" s="15">
        <v>516</v>
      </c>
      <c r="G101" s="15">
        <v>247</v>
      </c>
      <c r="H101" s="15">
        <v>269</v>
      </c>
      <c r="I101" s="15"/>
      <c r="J101" s="15">
        <v>82</v>
      </c>
      <c r="K101" s="15">
        <v>33</v>
      </c>
      <c r="L101" s="15">
        <v>49</v>
      </c>
      <c r="M101" s="15"/>
      <c r="N101" s="15">
        <v>150</v>
      </c>
      <c r="O101" s="15">
        <v>63</v>
      </c>
      <c r="P101" s="15">
        <v>87</v>
      </c>
      <c r="Q101" s="15"/>
      <c r="R101" s="15">
        <v>117</v>
      </c>
      <c r="S101" s="15">
        <v>55</v>
      </c>
      <c r="T101" s="15">
        <v>62</v>
      </c>
      <c r="U101" s="15"/>
      <c r="V101" s="15">
        <v>73</v>
      </c>
      <c r="W101" s="15">
        <v>31</v>
      </c>
      <c r="X101" s="15">
        <v>42</v>
      </c>
      <c r="Y101" s="15"/>
      <c r="Z101" s="15">
        <v>71</v>
      </c>
      <c r="AA101" s="15">
        <v>32</v>
      </c>
      <c r="AB101" s="15">
        <v>39</v>
      </c>
      <c r="AC101" s="15"/>
      <c r="AD101" s="15">
        <v>29</v>
      </c>
      <c r="AE101" s="15">
        <v>17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202</v>
      </c>
      <c r="C102" s="29">
        <f t="shared" si="3"/>
        <v>84</v>
      </c>
      <c r="D102" s="29">
        <f t="shared" si="3"/>
        <v>118</v>
      </c>
      <c r="E102" s="12"/>
      <c r="F102" s="9">
        <v>106</v>
      </c>
      <c r="G102" s="9">
        <v>47</v>
      </c>
      <c r="H102" s="9">
        <v>59</v>
      </c>
      <c r="J102" s="9">
        <v>16</v>
      </c>
      <c r="K102" s="9">
        <v>5</v>
      </c>
      <c r="L102" s="9">
        <v>11</v>
      </c>
      <c r="N102" s="9">
        <v>36</v>
      </c>
      <c r="O102" s="9">
        <v>15</v>
      </c>
      <c r="P102" s="9">
        <v>21</v>
      </c>
      <c r="R102" s="9">
        <v>12</v>
      </c>
      <c r="S102" s="9">
        <v>6</v>
      </c>
      <c r="T102" s="9">
        <v>6</v>
      </c>
      <c r="V102" s="9">
        <v>14</v>
      </c>
      <c r="W102" s="9">
        <v>2</v>
      </c>
      <c r="X102" s="9">
        <v>12</v>
      </c>
      <c r="Z102" s="9">
        <v>12</v>
      </c>
      <c r="AA102" s="9">
        <v>7</v>
      </c>
      <c r="AB102" s="9">
        <v>5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243</v>
      </c>
      <c r="C103" s="29">
        <f t="shared" si="3"/>
        <v>87</v>
      </c>
      <c r="D103" s="29">
        <f t="shared" si="3"/>
        <v>156</v>
      </c>
      <c r="E103" s="12"/>
      <c r="F103" s="9">
        <v>119</v>
      </c>
      <c r="G103" s="9">
        <v>39</v>
      </c>
      <c r="H103" s="9">
        <v>80</v>
      </c>
      <c r="J103" s="9">
        <v>21</v>
      </c>
      <c r="K103" s="9">
        <v>8</v>
      </c>
      <c r="L103" s="9">
        <v>13</v>
      </c>
      <c r="N103" s="9">
        <v>42</v>
      </c>
      <c r="O103" s="9">
        <v>16</v>
      </c>
      <c r="P103" s="9">
        <v>26</v>
      </c>
      <c r="R103" s="9">
        <v>27</v>
      </c>
      <c r="S103" s="9">
        <v>12</v>
      </c>
      <c r="T103" s="9">
        <v>15</v>
      </c>
      <c r="V103" s="9">
        <v>16</v>
      </c>
      <c r="W103" s="9">
        <v>7</v>
      </c>
      <c r="X103" s="9">
        <v>9</v>
      </c>
      <c r="Z103" s="9">
        <v>13</v>
      </c>
      <c r="AA103" s="9">
        <v>3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199</v>
      </c>
      <c r="C104" s="29">
        <f t="shared" si="3"/>
        <v>65</v>
      </c>
      <c r="D104" s="29">
        <f t="shared" si="3"/>
        <v>134</v>
      </c>
      <c r="E104" s="12"/>
      <c r="F104" s="9">
        <v>99</v>
      </c>
      <c r="G104" s="9">
        <v>32</v>
      </c>
      <c r="H104" s="9">
        <v>67</v>
      </c>
      <c r="J104" s="9">
        <v>9</v>
      </c>
      <c r="K104" s="9">
        <v>4</v>
      </c>
      <c r="L104" s="9">
        <v>5</v>
      </c>
      <c r="N104" s="9">
        <v>32</v>
      </c>
      <c r="O104" s="9">
        <v>14</v>
      </c>
      <c r="P104" s="9">
        <v>18</v>
      </c>
      <c r="R104" s="9">
        <v>27</v>
      </c>
      <c r="S104" s="9">
        <v>7</v>
      </c>
      <c r="T104" s="9">
        <v>20</v>
      </c>
      <c r="V104" s="9">
        <v>11</v>
      </c>
      <c r="W104" s="9">
        <v>3</v>
      </c>
      <c r="X104" s="9">
        <v>8</v>
      </c>
      <c r="Z104" s="9">
        <v>15</v>
      </c>
      <c r="AA104" s="9">
        <v>3</v>
      </c>
      <c r="AB104" s="9">
        <v>12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195</v>
      </c>
      <c r="C105" s="29">
        <f t="shared" si="3"/>
        <v>76</v>
      </c>
      <c r="D105" s="29">
        <f t="shared" si="3"/>
        <v>119</v>
      </c>
      <c r="E105" s="12"/>
      <c r="F105" s="9">
        <v>89</v>
      </c>
      <c r="G105" s="9">
        <v>32</v>
      </c>
      <c r="H105" s="9">
        <v>57</v>
      </c>
      <c r="J105" s="9">
        <v>18</v>
      </c>
      <c r="K105" s="9">
        <v>5</v>
      </c>
      <c r="L105" s="9">
        <v>13</v>
      </c>
      <c r="N105" s="9">
        <v>36</v>
      </c>
      <c r="O105" s="9">
        <v>20</v>
      </c>
      <c r="P105" s="9">
        <v>16</v>
      </c>
      <c r="R105" s="9">
        <v>19</v>
      </c>
      <c r="S105" s="9">
        <v>8</v>
      </c>
      <c r="T105" s="9">
        <v>11</v>
      </c>
      <c r="V105" s="9">
        <v>19</v>
      </c>
      <c r="W105" s="9">
        <v>8</v>
      </c>
      <c r="X105" s="9">
        <v>11</v>
      </c>
      <c r="Z105" s="9">
        <v>10</v>
      </c>
      <c r="AA105" s="9">
        <v>3</v>
      </c>
      <c r="AB105" s="9">
        <v>7</v>
      </c>
      <c r="AD105" s="9">
        <v>4</v>
      </c>
      <c r="AE105" s="9">
        <v>0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252</v>
      </c>
      <c r="C106" s="29">
        <f t="shared" si="3"/>
        <v>93</v>
      </c>
      <c r="D106" s="29">
        <f t="shared" si="3"/>
        <v>159</v>
      </c>
      <c r="E106" s="12"/>
      <c r="F106" s="9">
        <v>119</v>
      </c>
      <c r="G106" s="9">
        <v>44</v>
      </c>
      <c r="H106" s="9">
        <v>75</v>
      </c>
      <c r="J106" s="9">
        <v>27</v>
      </c>
      <c r="K106" s="9">
        <v>13</v>
      </c>
      <c r="L106" s="9">
        <v>14</v>
      </c>
      <c r="N106" s="9">
        <v>42</v>
      </c>
      <c r="O106" s="9">
        <v>17</v>
      </c>
      <c r="P106" s="9">
        <v>25</v>
      </c>
      <c r="R106" s="9">
        <v>24</v>
      </c>
      <c r="S106" s="9">
        <v>4</v>
      </c>
      <c r="T106" s="9">
        <v>20</v>
      </c>
      <c r="V106" s="9">
        <v>18</v>
      </c>
      <c r="W106" s="9">
        <v>7</v>
      </c>
      <c r="X106" s="9">
        <v>11</v>
      </c>
      <c r="Z106" s="9">
        <v>14</v>
      </c>
      <c r="AA106" s="9">
        <v>5</v>
      </c>
      <c r="AB106" s="9">
        <v>9</v>
      </c>
      <c r="AD106" s="9">
        <v>8</v>
      </c>
      <c r="AE106" s="9">
        <v>3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1091</v>
      </c>
      <c r="C107" s="27">
        <f t="shared" si="3"/>
        <v>405</v>
      </c>
      <c r="D107" s="27">
        <f t="shared" si="3"/>
        <v>686</v>
      </c>
      <c r="E107" s="14"/>
      <c r="F107" s="15">
        <v>532</v>
      </c>
      <c r="G107" s="15">
        <v>194</v>
      </c>
      <c r="H107" s="15">
        <v>338</v>
      </c>
      <c r="I107" s="15"/>
      <c r="J107" s="15">
        <v>91</v>
      </c>
      <c r="K107" s="15">
        <v>35</v>
      </c>
      <c r="L107" s="15">
        <v>56</v>
      </c>
      <c r="M107" s="15"/>
      <c r="N107" s="15">
        <v>188</v>
      </c>
      <c r="O107" s="15">
        <v>82</v>
      </c>
      <c r="P107" s="15">
        <v>106</v>
      </c>
      <c r="Q107" s="15"/>
      <c r="R107" s="15">
        <v>109</v>
      </c>
      <c r="S107" s="15">
        <v>37</v>
      </c>
      <c r="T107" s="15">
        <v>72</v>
      </c>
      <c r="U107" s="15"/>
      <c r="V107" s="15">
        <v>78</v>
      </c>
      <c r="W107" s="15">
        <v>27</v>
      </c>
      <c r="X107" s="15">
        <v>51</v>
      </c>
      <c r="Y107" s="15"/>
      <c r="Z107" s="15">
        <v>64</v>
      </c>
      <c r="AA107" s="15">
        <v>21</v>
      </c>
      <c r="AB107" s="15">
        <v>43</v>
      </c>
      <c r="AC107" s="15"/>
      <c r="AD107" s="15">
        <v>29</v>
      </c>
      <c r="AE107" s="15">
        <v>9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220</v>
      </c>
      <c r="C108" s="29">
        <f t="shared" si="3"/>
        <v>78</v>
      </c>
      <c r="D108" s="29">
        <f t="shared" si="3"/>
        <v>142</v>
      </c>
      <c r="E108" s="12"/>
      <c r="F108" s="9">
        <v>102</v>
      </c>
      <c r="G108" s="9">
        <v>35</v>
      </c>
      <c r="H108" s="9">
        <v>67</v>
      </c>
      <c r="J108" s="9">
        <v>17</v>
      </c>
      <c r="K108" s="9">
        <v>2</v>
      </c>
      <c r="L108" s="9">
        <v>15</v>
      </c>
      <c r="N108" s="9">
        <v>39</v>
      </c>
      <c r="O108" s="9">
        <v>14</v>
      </c>
      <c r="P108" s="9">
        <v>25</v>
      </c>
      <c r="R108" s="9">
        <v>25</v>
      </c>
      <c r="S108" s="9">
        <v>12</v>
      </c>
      <c r="T108" s="9">
        <v>13</v>
      </c>
      <c r="V108" s="9">
        <v>14</v>
      </c>
      <c r="W108" s="9">
        <v>6</v>
      </c>
      <c r="X108" s="9">
        <v>8</v>
      </c>
      <c r="Z108" s="9">
        <v>16</v>
      </c>
      <c r="AA108" s="9">
        <v>7</v>
      </c>
      <c r="AB108" s="9">
        <v>9</v>
      </c>
      <c r="AD108" s="9">
        <v>7</v>
      </c>
      <c r="AE108" s="9">
        <v>2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224</v>
      </c>
      <c r="C109" s="29">
        <f t="shared" si="3"/>
        <v>64</v>
      </c>
      <c r="D109" s="29">
        <f t="shared" si="3"/>
        <v>160</v>
      </c>
      <c r="E109" s="12"/>
      <c r="F109" s="9">
        <v>102</v>
      </c>
      <c r="G109" s="9">
        <v>33</v>
      </c>
      <c r="H109" s="9">
        <v>69</v>
      </c>
      <c r="J109" s="9">
        <v>16</v>
      </c>
      <c r="K109" s="9">
        <v>4</v>
      </c>
      <c r="L109" s="9">
        <v>12</v>
      </c>
      <c r="N109" s="9">
        <v>40</v>
      </c>
      <c r="O109" s="9">
        <v>9</v>
      </c>
      <c r="P109" s="9">
        <v>31</v>
      </c>
      <c r="R109" s="9">
        <v>22</v>
      </c>
      <c r="S109" s="9">
        <v>3</v>
      </c>
      <c r="T109" s="9">
        <v>19</v>
      </c>
      <c r="V109" s="9">
        <v>20</v>
      </c>
      <c r="W109" s="9">
        <v>6</v>
      </c>
      <c r="X109" s="9">
        <v>14</v>
      </c>
      <c r="Z109" s="9">
        <v>14</v>
      </c>
      <c r="AA109" s="9">
        <v>6</v>
      </c>
      <c r="AB109" s="9">
        <v>8</v>
      </c>
      <c r="AD109" s="9">
        <v>10</v>
      </c>
      <c r="AE109" s="9">
        <v>3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231</v>
      </c>
      <c r="C110" s="29">
        <f t="shared" si="3"/>
        <v>75</v>
      </c>
      <c r="D110" s="29">
        <f t="shared" si="3"/>
        <v>156</v>
      </c>
      <c r="E110" s="12"/>
      <c r="F110" s="9">
        <v>114</v>
      </c>
      <c r="G110" s="9">
        <v>40</v>
      </c>
      <c r="H110" s="9">
        <v>74</v>
      </c>
      <c r="J110" s="9">
        <v>15</v>
      </c>
      <c r="K110" s="9">
        <v>8</v>
      </c>
      <c r="L110" s="9">
        <v>7</v>
      </c>
      <c r="N110" s="9">
        <v>48</v>
      </c>
      <c r="O110" s="9">
        <v>14</v>
      </c>
      <c r="P110" s="9">
        <v>34</v>
      </c>
      <c r="R110" s="9">
        <v>20</v>
      </c>
      <c r="S110" s="9">
        <v>6</v>
      </c>
      <c r="T110" s="9">
        <v>14</v>
      </c>
      <c r="V110" s="9">
        <v>14</v>
      </c>
      <c r="W110" s="9">
        <v>3</v>
      </c>
      <c r="X110" s="9">
        <v>11</v>
      </c>
      <c r="Z110" s="9">
        <v>10</v>
      </c>
      <c r="AA110" s="9">
        <v>2</v>
      </c>
      <c r="AB110" s="9">
        <v>8</v>
      </c>
      <c r="AD110" s="9">
        <v>10</v>
      </c>
      <c r="AE110" s="9">
        <v>2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198</v>
      </c>
      <c r="C111" s="29">
        <f t="shared" si="3"/>
        <v>69</v>
      </c>
      <c r="D111" s="29">
        <f t="shared" si="3"/>
        <v>129</v>
      </c>
      <c r="E111" s="12"/>
      <c r="F111" s="9">
        <v>76</v>
      </c>
      <c r="G111" s="9">
        <v>33</v>
      </c>
      <c r="H111" s="9">
        <v>43</v>
      </c>
      <c r="J111" s="9">
        <v>22</v>
      </c>
      <c r="K111" s="9">
        <v>6</v>
      </c>
      <c r="L111" s="9">
        <v>16</v>
      </c>
      <c r="N111" s="9">
        <v>38</v>
      </c>
      <c r="O111" s="9">
        <v>11</v>
      </c>
      <c r="P111" s="9">
        <v>27</v>
      </c>
      <c r="R111" s="9">
        <v>25</v>
      </c>
      <c r="S111" s="9">
        <v>7</v>
      </c>
      <c r="T111" s="9">
        <v>18</v>
      </c>
      <c r="V111" s="9">
        <v>14</v>
      </c>
      <c r="W111" s="9">
        <v>7</v>
      </c>
      <c r="X111" s="9">
        <v>7</v>
      </c>
      <c r="Z111" s="9">
        <v>14</v>
      </c>
      <c r="AA111" s="9">
        <v>4</v>
      </c>
      <c r="AB111" s="9">
        <v>10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207</v>
      </c>
      <c r="C112" s="29">
        <f t="shared" si="3"/>
        <v>60</v>
      </c>
      <c r="D112" s="29">
        <f t="shared" si="3"/>
        <v>147</v>
      </c>
      <c r="E112" s="12"/>
      <c r="F112" s="9">
        <v>88</v>
      </c>
      <c r="G112" s="9">
        <v>24</v>
      </c>
      <c r="H112" s="9">
        <v>64</v>
      </c>
      <c r="J112" s="9">
        <v>21</v>
      </c>
      <c r="K112" s="9">
        <v>6</v>
      </c>
      <c r="L112" s="9">
        <v>15</v>
      </c>
      <c r="N112" s="9">
        <v>34</v>
      </c>
      <c r="O112" s="9">
        <v>7</v>
      </c>
      <c r="P112" s="9">
        <v>27</v>
      </c>
      <c r="R112" s="9">
        <v>18</v>
      </c>
      <c r="S112" s="9">
        <v>6</v>
      </c>
      <c r="T112" s="9">
        <v>12</v>
      </c>
      <c r="V112" s="9">
        <v>22</v>
      </c>
      <c r="W112" s="9">
        <v>11</v>
      </c>
      <c r="X112" s="9">
        <v>11</v>
      </c>
      <c r="Z112" s="9">
        <v>16</v>
      </c>
      <c r="AA112" s="9">
        <v>6</v>
      </c>
      <c r="AB112" s="9">
        <v>10</v>
      </c>
      <c r="AD112" s="9">
        <v>8</v>
      </c>
      <c r="AE112" s="9">
        <v>0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1080</v>
      </c>
      <c r="C113" s="27">
        <f t="shared" si="3"/>
        <v>346</v>
      </c>
      <c r="D113" s="27">
        <f t="shared" si="3"/>
        <v>734</v>
      </c>
      <c r="E113" s="14"/>
      <c r="F113" s="15">
        <v>482</v>
      </c>
      <c r="G113" s="15">
        <v>165</v>
      </c>
      <c r="H113" s="15">
        <v>317</v>
      </c>
      <c r="I113" s="15"/>
      <c r="J113" s="15">
        <v>91</v>
      </c>
      <c r="K113" s="15">
        <v>26</v>
      </c>
      <c r="L113" s="15">
        <v>65</v>
      </c>
      <c r="M113" s="15"/>
      <c r="N113" s="15">
        <v>199</v>
      </c>
      <c r="O113" s="15">
        <v>55</v>
      </c>
      <c r="P113" s="15">
        <v>144</v>
      </c>
      <c r="Q113" s="15"/>
      <c r="R113" s="15">
        <v>110</v>
      </c>
      <c r="S113" s="15">
        <v>34</v>
      </c>
      <c r="T113" s="15">
        <v>76</v>
      </c>
      <c r="U113" s="15"/>
      <c r="V113" s="15">
        <v>84</v>
      </c>
      <c r="W113" s="15">
        <v>33</v>
      </c>
      <c r="X113" s="15">
        <v>51</v>
      </c>
      <c r="Y113" s="15"/>
      <c r="Z113" s="15">
        <v>70</v>
      </c>
      <c r="AA113" s="15">
        <v>25</v>
      </c>
      <c r="AB113" s="15">
        <v>45</v>
      </c>
      <c r="AC113" s="15"/>
      <c r="AD113" s="15">
        <v>44</v>
      </c>
      <c r="AE113" s="15">
        <v>8</v>
      </c>
      <c r="AF113" s="15">
        <v>36</v>
      </c>
    </row>
    <row r="114" spans="1:32" s="9" customFormat="1" ht="15" customHeight="1" x14ac:dyDescent="0.15">
      <c r="A114" s="11">
        <v>90</v>
      </c>
      <c r="B114" s="28">
        <f t="shared" si="3"/>
        <v>155</v>
      </c>
      <c r="C114" s="29">
        <f t="shared" si="3"/>
        <v>44</v>
      </c>
      <c r="D114" s="29">
        <f t="shared" si="3"/>
        <v>111</v>
      </c>
      <c r="E114" s="12"/>
      <c r="F114" s="9">
        <v>62</v>
      </c>
      <c r="G114" s="9">
        <v>14</v>
      </c>
      <c r="H114" s="9">
        <v>48</v>
      </c>
      <c r="J114" s="9">
        <v>11</v>
      </c>
      <c r="K114" s="9">
        <v>5</v>
      </c>
      <c r="L114" s="9">
        <v>6</v>
      </c>
      <c r="N114" s="9">
        <v>25</v>
      </c>
      <c r="O114" s="9">
        <v>10</v>
      </c>
      <c r="P114" s="9">
        <v>15</v>
      </c>
      <c r="R114" s="9">
        <v>26</v>
      </c>
      <c r="S114" s="9">
        <v>7</v>
      </c>
      <c r="T114" s="9">
        <v>19</v>
      </c>
      <c r="V114" s="9">
        <v>11</v>
      </c>
      <c r="W114" s="9">
        <v>2</v>
      </c>
      <c r="X114" s="9">
        <v>9</v>
      </c>
      <c r="Z114" s="9">
        <v>15</v>
      </c>
      <c r="AA114" s="9">
        <v>6</v>
      </c>
      <c r="AB114" s="9">
        <v>9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113</v>
      </c>
      <c r="C115" s="29">
        <f t="shared" si="3"/>
        <v>39</v>
      </c>
      <c r="D115" s="29">
        <f t="shared" si="3"/>
        <v>74</v>
      </c>
      <c r="E115" s="12"/>
      <c r="F115" s="9">
        <v>50</v>
      </c>
      <c r="G115" s="9">
        <v>17</v>
      </c>
      <c r="H115" s="9">
        <v>33</v>
      </c>
      <c r="J115" s="9">
        <v>7</v>
      </c>
      <c r="K115" s="9">
        <v>0</v>
      </c>
      <c r="L115" s="9">
        <v>7</v>
      </c>
      <c r="N115" s="9">
        <v>18</v>
      </c>
      <c r="O115" s="9">
        <v>8</v>
      </c>
      <c r="P115" s="9">
        <v>10</v>
      </c>
      <c r="R115" s="9">
        <v>15</v>
      </c>
      <c r="S115" s="9">
        <v>3</v>
      </c>
      <c r="T115" s="9">
        <v>12</v>
      </c>
      <c r="V115" s="9">
        <v>11</v>
      </c>
      <c r="W115" s="9">
        <v>3</v>
      </c>
      <c r="X115" s="9">
        <v>8</v>
      </c>
      <c r="Z115" s="9">
        <v>6</v>
      </c>
      <c r="AA115" s="9">
        <v>4</v>
      </c>
      <c r="AB115" s="9">
        <v>2</v>
      </c>
      <c r="AD115" s="9">
        <v>6</v>
      </c>
      <c r="AE115" s="9">
        <v>4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138</v>
      </c>
      <c r="C116" s="29">
        <f t="shared" si="3"/>
        <v>31</v>
      </c>
      <c r="D116" s="29">
        <f t="shared" si="3"/>
        <v>107</v>
      </c>
      <c r="E116" s="12"/>
      <c r="F116" s="9">
        <v>49</v>
      </c>
      <c r="G116" s="9">
        <v>14</v>
      </c>
      <c r="H116" s="9">
        <v>35</v>
      </c>
      <c r="J116" s="9">
        <v>16</v>
      </c>
      <c r="K116" s="9">
        <v>4</v>
      </c>
      <c r="L116" s="9">
        <v>12</v>
      </c>
      <c r="N116" s="9">
        <v>24</v>
      </c>
      <c r="O116" s="9">
        <v>6</v>
      </c>
      <c r="P116" s="9">
        <v>18</v>
      </c>
      <c r="R116" s="9">
        <v>18</v>
      </c>
      <c r="S116" s="9">
        <v>5</v>
      </c>
      <c r="T116" s="9">
        <v>13</v>
      </c>
      <c r="V116" s="9">
        <v>10</v>
      </c>
      <c r="W116" s="9">
        <v>1</v>
      </c>
      <c r="X116" s="9">
        <v>9</v>
      </c>
      <c r="Z116" s="9">
        <v>10</v>
      </c>
      <c r="AA116" s="9">
        <v>0</v>
      </c>
      <c r="AB116" s="9">
        <v>10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96</v>
      </c>
      <c r="C117" s="29">
        <f t="shared" si="3"/>
        <v>25</v>
      </c>
      <c r="D117" s="29">
        <f t="shared" si="3"/>
        <v>71</v>
      </c>
      <c r="E117" s="12"/>
      <c r="F117" s="9">
        <v>40</v>
      </c>
      <c r="G117" s="9">
        <v>10</v>
      </c>
      <c r="H117" s="9">
        <v>30</v>
      </c>
      <c r="J117" s="9">
        <v>10</v>
      </c>
      <c r="K117" s="9">
        <v>3</v>
      </c>
      <c r="L117" s="9">
        <v>7</v>
      </c>
      <c r="N117" s="9">
        <v>18</v>
      </c>
      <c r="O117" s="9">
        <v>2</v>
      </c>
      <c r="P117" s="9">
        <v>16</v>
      </c>
      <c r="R117" s="9">
        <v>7</v>
      </c>
      <c r="S117" s="9">
        <v>3</v>
      </c>
      <c r="T117" s="9">
        <v>4</v>
      </c>
      <c r="V117" s="9">
        <v>7</v>
      </c>
      <c r="W117" s="9">
        <v>3</v>
      </c>
      <c r="X117" s="9">
        <v>4</v>
      </c>
      <c r="Z117" s="9">
        <v>6</v>
      </c>
      <c r="AA117" s="9">
        <v>3</v>
      </c>
      <c r="AB117" s="9">
        <v>3</v>
      </c>
      <c r="AD117" s="9">
        <v>8</v>
      </c>
      <c r="AE117" s="9">
        <v>1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82</v>
      </c>
      <c r="C118" s="29">
        <f t="shared" si="3"/>
        <v>16</v>
      </c>
      <c r="D118" s="29">
        <f t="shared" si="3"/>
        <v>66</v>
      </c>
      <c r="E118" s="12"/>
      <c r="F118" s="9">
        <v>35</v>
      </c>
      <c r="G118" s="9">
        <v>4</v>
      </c>
      <c r="H118" s="9">
        <v>31</v>
      </c>
      <c r="J118" s="9">
        <v>7</v>
      </c>
      <c r="K118" s="9">
        <v>2</v>
      </c>
      <c r="L118" s="9">
        <v>5</v>
      </c>
      <c r="N118" s="9">
        <v>18</v>
      </c>
      <c r="O118" s="9">
        <v>6</v>
      </c>
      <c r="P118" s="9">
        <v>12</v>
      </c>
      <c r="R118" s="9">
        <v>11</v>
      </c>
      <c r="S118" s="9">
        <v>2</v>
      </c>
      <c r="T118" s="9">
        <v>9</v>
      </c>
      <c r="V118" s="9">
        <v>3</v>
      </c>
      <c r="W118" s="9">
        <v>0</v>
      </c>
      <c r="X118" s="9">
        <v>3</v>
      </c>
      <c r="Z118" s="9">
        <v>4</v>
      </c>
      <c r="AA118" s="9">
        <v>0</v>
      </c>
      <c r="AB118" s="9">
        <v>4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584</v>
      </c>
      <c r="C119" s="27">
        <f t="shared" si="3"/>
        <v>155</v>
      </c>
      <c r="D119" s="27">
        <f t="shared" si="3"/>
        <v>429</v>
      </c>
      <c r="E119" s="14"/>
      <c r="F119" s="15">
        <v>236</v>
      </c>
      <c r="G119" s="15">
        <v>59</v>
      </c>
      <c r="H119" s="15">
        <v>177</v>
      </c>
      <c r="I119" s="15"/>
      <c r="J119" s="15">
        <v>51</v>
      </c>
      <c r="K119" s="15">
        <v>14</v>
      </c>
      <c r="L119" s="15">
        <v>37</v>
      </c>
      <c r="M119" s="15"/>
      <c r="N119" s="15">
        <v>103</v>
      </c>
      <c r="O119" s="15">
        <v>32</v>
      </c>
      <c r="P119" s="15">
        <v>71</v>
      </c>
      <c r="Q119" s="15"/>
      <c r="R119" s="15">
        <v>77</v>
      </c>
      <c r="S119" s="15">
        <v>20</v>
      </c>
      <c r="T119" s="15">
        <v>57</v>
      </c>
      <c r="U119" s="15"/>
      <c r="V119" s="15">
        <v>42</v>
      </c>
      <c r="W119" s="15">
        <v>9</v>
      </c>
      <c r="X119" s="15">
        <v>33</v>
      </c>
      <c r="Y119" s="15"/>
      <c r="Z119" s="15">
        <v>41</v>
      </c>
      <c r="AA119" s="15">
        <v>13</v>
      </c>
      <c r="AB119" s="15">
        <v>28</v>
      </c>
      <c r="AC119" s="15"/>
      <c r="AD119" s="15">
        <v>34</v>
      </c>
      <c r="AE119" s="15">
        <v>8</v>
      </c>
      <c r="AF119" s="15">
        <v>26</v>
      </c>
    </row>
    <row r="120" spans="1:32" s="9" customFormat="1" ht="15" customHeight="1" x14ac:dyDescent="0.15">
      <c r="A120" s="11">
        <v>95</v>
      </c>
      <c r="B120" s="28">
        <f t="shared" si="3"/>
        <v>53</v>
      </c>
      <c r="C120" s="29">
        <f t="shared" si="3"/>
        <v>6</v>
      </c>
      <c r="D120" s="29">
        <f t="shared" si="3"/>
        <v>47</v>
      </c>
      <c r="E120" s="12"/>
      <c r="F120" s="9">
        <v>23</v>
      </c>
      <c r="G120" s="9">
        <v>2</v>
      </c>
      <c r="H120" s="9">
        <v>21</v>
      </c>
      <c r="J120" s="9">
        <v>6</v>
      </c>
      <c r="K120" s="9">
        <v>1</v>
      </c>
      <c r="L120" s="9">
        <v>5</v>
      </c>
      <c r="N120" s="9">
        <v>8</v>
      </c>
      <c r="O120" s="9">
        <v>2</v>
      </c>
      <c r="P120" s="9">
        <v>6</v>
      </c>
      <c r="R120" s="9">
        <v>7</v>
      </c>
      <c r="S120" s="9">
        <v>1</v>
      </c>
      <c r="T120" s="9">
        <v>6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45</v>
      </c>
      <c r="C121" s="29">
        <f t="shared" si="3"/>
        <v>13</v>
      </c>
      <c r="D121" s="29">
        <f t="shared" si="3"/>
        <v>32</v>
      </c>
      <c r="E121" s="12"/>
      <c r="F121" s="9">
        <v>12</v>
      </c>
      <c r="G121" s="9">
        <v>0</v>
      </c>
      <c r="H121" s="9">
        <v>12</v>
      </c>
      <c r="J121" s="9">
        <v>3</v>
      </c>
      <c r="K121" s="9">
        <v>1</v>
      </c>
      <c r="L121" s="9">
        <v>2</v>
      </c>
      <c r="N121" s="9">
        <v>8</v>
      </c>
      <c r="O121" s="9">
        <v>4</v>
      </c>
      <c r="P121" s="9">
        <v>4</v>
      </c>
      <c r="R121" s="9">
        <v>8</v>
      </c>
      <c r="S121" s="9">
        <v>2</v>
      </c>
      <c r="T121" s="9">
        <v>6</v>
      </c>
      <c r="V121" s="9">
        <v>5</v>
      </c>
      <c r="W121" s="9">
        <v>3</v>
      </c>
      <c r="X121" s="9">
        <v>2</v>
      </c>
      <c r="Z121" s="9">
        <v>3</v>
      </c>
      <c r="AA121" s="9">
        <v>3</v>
      </c>
      <c r="AB121" s="9">
        <v>0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24</v>
      </c>
      <c r="C122" s="29">
        <f t="shared" si="3"/>
        <v>4</v>
      </c>
      <c r="D122" s="29">
        <f t="shared" si="3"/>
        <v>20</v>
      </c>
      <c r="E122" s="12"/>
      <c r="F122" s="9">
        <v>10</v>
      </c>
      <c r="G122" s="9">
        <v>2</v>
      </c>
      <c r="H122" s="9">
        <v>8</v>
      </c>
      <c r="J122" s="9">
        <v>3</v>
      </c>
      <c r="K122" s="9">
        <v>0</v>
      </c>
      <c r="L122" s="9">
        <v>3</v>
      </c>
      <c r="N122" s="9">
        <v>5</v>
      </c>
      <c r="O122" s="9">
        <v>1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1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10</v>
      </c>
      <c r="D123" s="29">
        <f t="shared" si="3"/>
        <v>19</v>
      </c>
      <c r="E123" s="12"/>
      <c r="F123" s="9">
        <v>16</v>
      </c>
      <c r="G123" s="9">
        <v>8</v>
      </c>
      <c r="H123" s="9">
        <v>8</v>
      </c>
      <c r="J123" s="9">
        <v>2</v>
      </c>
      <c r="K123" s="9">
        <v>0</v>
      </c>
      <c r="L123" s="9">
        <v>2</v>
      </c>
      <c r="N123" s="9">
        <v>3</v>
      </c>
      <c r="O123" s="9">
        <v>0</v>
      </c>
      <c r="P123" s="9">
        <v>3</v>
      </c>
      <c r="R123" s="9">
        <v>2</v>
      </c>
      <c r="S123" s="9">
        <v>1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2</v>
      </c>
      <c r="D124" s="29">
        <f t="shared" si="3"/>
        <v>19</v>
      </c>
      <c r="E124" s="12"/>
      <c r="F124" s="9">
        <v>7</v>
      </c>
      <c r="G124" s="9">
        <v>0</v>
      </c>
      <c r="H124" s="9">
        <v>7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2</v>
      </c>
      <c r="S124" s="9">
        <v>0</v>
      </c>
      <c r="T124" s="9">
        <v>2</v>
      </c>
      <c r="V124" s="9">
        <v>1</v>
      </c>
      <c r="W124" s="9">
        <v>0</v>
      </c>
      <c r="X124" s="9">
        <v>1</v>
      </c>
      <c r="Z124" s="9">
        <v>2</v>
      </c>
      <c r="AA124" s="9">
        <v>1</v>
      </c>
      <c r="AB124" s="9">
        <v>1</v>
      </c>
      <c r="AD124" s="9">
        <v>8</v>
      </c>
      <c r="AE124" s="9">
        <v>1</v>
      </c>
      <c r="AF124" s="9">
        <v>7</v>
      </c>
    </row>
    <row r="125" spans="1:32" s="9" customFormat="1" ht="15" customHeight="1" x14ac:dyDescent="0.15">
      <c r="A125" s="13" t="s">
        <v>19</v>
      </c>
      <c r="B125" s="26">
        <f t="shared" si="3"/>
        <v>172</v>
      </c>
      <c r="C125" s="27">
        <f t="shared" si="3"/>
        <v>35</v>
      </c>
      <c r="D125" s="32">
        <f t="shared" si="3"/>
        <v>137</v>
      </c>
      <c r="E125" s="14"/>
      <c r="F125" s="15">
        <v>68</v>
      </c>
      <c r="G125" s="15">
        <v>12</v>
      </c>
      <c r="H125" s="15">
        <v>56</v>
      </c>
      <c r="I125" s="15"/>
      <c r="J125" s="15">
        <v>14</v>
      </c>
      <c r="K125" s="15">
        <v>2</v>
      </c>
      <c r="L125" s="15">
        <v>12</v>
      </c>
      <c r="M125" s="15"/>
      <c r="N125" s="15">
        <v>25</v>
      </c>
      <c r="O125" s="15">
        <v>7</v>
      </c>
      <c r="P125" s="15">
        <v>18</v>
      </c>
      <c r="Q125" s="15"/>
      <c r="R125" s="15">
        <v>21</v>
      </c>
      <c r="S125" s="15">
        <v>4</v>
      </c>
      <c r="T125" s="15">
        <v>17</v>
      </c>
      <c r="U125" s="15"/>
      <c r="V125" s="15">
        <v>10</v>
      </c>
      <c r="W125" s="15">
        <v>3</v>
      </c>
      <c r="X125" s="15">
        <v>7</v>
      </c>
      <c r="Y125" s="15"/>
      <c r="Z125" s="15">
        <v>10</v>
      </c>
      <c r="AA125" s="15">
        <v>5</v>
      </c>
      <c r="AB125" s="15">
        <v>5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34</v>
      </c>
      <c r="C126" s="29">
        <f t="shared" si="3"/>
        <v>7</v>
      </c>
      <c r="D126" s="29">
        <f t="shared" si="3"/>
        <v>27</v>
      </c>
      <c r="E126" s="3"/>
      <c r="F126" s="16">
        <v>7</v>
      </c>
      <c r="G126" s="16">
        <v>0</v>
      </c>
      <c r="H126" s="16">
        <v>7</v>
      </c>
      <c r="I126" s="16"/>
      <c r="J126" s="16">
        <v>4</v>
      </c>
      <c r="K126" s="16">
        <v>1</v>
      </c>
      <c r="L126" s="16">
        <v>3</v>
      </c>
      <c r="M126" s="16"/>
      <c r="N126" s="16">
        <v>10</v>
      </c>
      <c r="O126" s="16">
        <v>3</v>
      </c>
      <c r="P126" s="16">
        <v>7</v>
      </c>
      <c r="Q126" s="16"/>
      <c r="R126" s="16">
        <v>6</v>
      </c>
      <c r="S126" s="16">
        <v>2</v>
      </c>
      <c r="T126" s="16">
        <v>4</v>
      </c>
      <c r="U126" s="16"/>
      <c r="V126" s="16">
        <v>3</v>
      </c>
      <c r="W126" s="16">
        <v>0</v>
      </c>
      <c r="X126" s="16">
        <v>3</v>
      </c>
      <c r="Y126" s="16"/>
      <c r="Z126" s="16">
        <v>1</v>
      </c>
      <c r="AA126" s="16">
        <v>0</v>
      </c>
      <c r="AB126" s="16">
        <v>1</v>
      </c>
      <c r="AC126" s="16"/>
      <c r="AD126" s="16">
        <v>3</v>
      </c>
      <c r="AE126" s="16">
        <v>1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17172</v>
      </c>
      <c r="C127" s="27">
        <f t="shared" si="3"/>
        <v>8119</v>
      </c>
      <c r="D127" s="32">
        <f t="shared" si="3"/>
        <v>9053</v>
      </c>
      <c r="E127" s="3"/>
      <c r="F127" s="17">
        <v>9649</v>
      </c>
      <c r="G127" s="17">
        <v>4576</v>
      </c>
      <c r="H127" s="17">
        <v>5073</v>
      </c>
      <c r="I127" s="16"/>
      <c r="J127" s="17">
        <v>1624</v>
      </c>
      <c r="K127" s="17">
        <v>759</v>
      </c>
      <c r="L127" s="17">
        <v>865</v>
      </c>
      <c r="M127" s="16"/>
      <c r="N127" s="17">
        <v>2605</v>
      </c>
      <c r="O127" s="17">
        <v>1223</v>
      </c>
      <c r="P127" s="17">
        <v>1382</v>
      </c>
      <c r="Q127" s="16"/>
      <c r="R127" s="17">
        <v>1358</v>
      </c>
      <c r="S127" s="17">
        <v>642</v>
      </c>
      <c r="T127" s="17">
        <v>716</v>
      </c>
      <c r="U127" s="16"/>
      <c r="V127" s="17">
        <v>822</v>
      </c>
      <c r="W127" s="17">
        <v>388</v>
      </c>
      <c r="X127" s="17">
        <v>434</v>
      </c>
      <c r="Y127" s="16"/>
      <c r="Z127" s="17">
        <v>802</v>
      </c>
      <c r="AA127" s="17">
        <v>374</v>
      </c>
      <c r="AB127" s="17">
        <v>428</v>
      </c>
      <c r="AC127" s="16"/>
      <c r="AD127" s="17">
        <v>312</v>
      </c>
      <c r="AE127" s="17">
        <v>157</v>
      </c>
      <c r="AF127" s="17">
        <v>155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1949</v>
      </c>
      <c r="C132" s="29">
        <f t="shared" ref="C132:D132" si="4">G132+K132+O132+S132+W132+AA132+AE132</f>
        <v>983</v>
      </c>
      <c r="D132" s="29">
        <f t="shared" si="4"/>
        <v>966</v>
      </c>
      <c r="E132" s="4"/>
      <c r="F132" s="19">
        <v>1353</v>
      </c>
      <c r="G132" s="10">
        <v>679</v>
      </c>
      <c r="H132" s="10">
        <v>674</v>
      </c>
      <c r="I132" s="10"/>
      <c r="J132" s="10">
        <v>188</v>
      </c>
      <c r="K132" s="10">
        <v>93</v>
      </c>
      <c r="L132" s="10">
        <v>95</v>
      </c>
      <c r="M132" s="10"/>
      <c r="N132" s="10">
        <v>197</v>
      </c>
      <c r="O132" s="10">
        <v>98</v>
      </c>
      <c r="P132" s="10">
        <v>99</v>
      </c>
      <c r="Q132" s="10"/>
      <c r="R132" s="10">
        <v>71</v>
      </c>
      <c r="S132" s="10">
        <v>40</v>
      </c>
      <c r="T132" s="10">
        <v>31</v>
      </c>
      <c r="U132" s="10"/>
      <c r="V132" s="10">
        <v>64</v>
      </c>
      <c r="W132" s="10">
        <v>31</v>
      </c>
      <c r="X132" s="10">
        <v>33</v>
      </c>
      <c r="Y132" s="10"/>
      <c r="Z132" s="10">
        <v>76</v>
      </c>
      <c r="AA132" s="10">
        <v>42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0.1135</v>
      </c>
      <c r="C133" s="21">
        <f t="shared" ref="C133:D133" si="5">ROUND(C132/C$138,4)</f>
        <v>0.1211</v>
      </c>
      <c r="D133" s="35">
        <f t="shared" si="5"/>
        <v>0.1067</v>
      </c>
      <c r="E133" s="3"/>
      <c r="F133" s="21">
        <v>0.14022178464089544</v>
      </c>
      <c r="G133" s="21">
        <v>0.14838286713286714</v>
      </c>
      <c r="H133" s="21">
        <v>0.13286024048886261</v>
      </c>
      <c r="I133" s="16"/>
      <c r="J133" s="21">
        <v>0.11576354679802955</v>
      </c>
      <c r="K133" s="21">
        <v>0.1225296442687747</v>
      </c>
      <c r="L133" s="21">
        <v>0.10982658959537572</v>
      </c>
      <c r="M133" s="16"/>
      <c r="N133" s="21">
        <v>7.5623800383877157E-2</v>
      </c>
      <c r="O133" s="21">
        <v>8.013082583810302E-2</v>
      </c>
      <c r="P133" s="21">
        <v>7.1635311143270625E-2</v>
      </c>
      <c r="Q133" s="16"/>
      <c r="R133" s="21">
        <v>5.228276877761414E-2</v>
      </c>
      <c r="S133" s="21">
        <v>6.2305295950155763E-2</v>
      </c>
      <c r="T133" s="21">
        <v>4.3296089385474863E-2</v>
      </c>
      <c r="U133" s="16"/>
      <c r="V133" s="21">
        <v>7.785888077858881E-2</v>
      </c>
      <c r="W133" s="21">
        <v>7.9896907216494839E-2</v>
      </c>
      <c r="X133" s="21">
        <v>7.6036866359447008E-2</v>
      </c>
      <c r="Y133" s="16"/>
      <c r="Z133" s="21">
        <v>9.4763092269326679E-2</v>
      </c>
      <c r="AA133" s="21">
        <v>0.11229946524064172</v>
      </c>
      <c r="AB133" s="21">
        <v>7.9439252336448593E-2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7796</v>
      </c>
      <c r="C134" s="29">
        <f t="shared" ref="C134:D138" si="6">G134+K134+O134+S134+W134+AA134+AE134</f>
        <v>3973</v>
      </c>
      <c r="D134" s="29">
        <f t="shared" si="6"/>
        <v>3823</v>
      </c>
      <c r="E134" s="12"/>
      <c r="F134" s="23">
        <v>4745</v>
      </c>
      <c r="G134" s="23">
        <v>2374</v>
      </c>
      <c r="H134" s="23">
        <v>2371</v>
      </c>
      <c r="J134" s="19">
        <v>747</v>
      </c>
      <c r="K134" s="23">
        <v>377</v>
      </c>
      <c r="L134" s="23">
        <v>370</v>
      </c>
      <c r="N134" s="19">
        <v>1170</v>
      </c>
      <c r="O134" s="23">
        <v>587</v>
      </c>
      <c r="P134" s="23">
        <v>583</v>
      </c>
      <c r="R134" s="19">
        <v>491</v>
      </c>
      <c r="S134" s="23">
        <v>264</v>
      </c>
      <c r="T134" s="23">
        <v>227</v>
      </c>
      <c r="V134" s="19">
        <v>268</v>
      </c>
      <c r="W134" s="23">
        <v>146</v>
      </c>
      <c r="X134" s="23">
        <v>122</v>
      </c>
      <c r="Z134" s="19">
        <v>274</v>
      </c>
      <c r="AA134" s="23">
        <v>143</v>
      </c>
      <c r="AB134" s="23">
        <v>131</v>
      </c>
      <c r="AD134" s="19">
        <v>101</v>
      </c>
      <c r="AE134" s="23">
        <v>82</v>
      </c>
      <c r="AF134" s="23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0.45400000000000001</v>
      </c>
      <c r="C135" s="21">
        <f t="shared" ref="C135:D135" si="7">ROUND(C134/C$138,4)</f>
        <v>0.48930000000000001</v>
      </c>
      <c r="D135" s="21">
        <f t="shared" si="7"/>
        <v>0.42230000000000001</v>
      </c>
      <c r="E135" s="20"/>
      <c r="F135" s="21">
        <v>0.49176080422841745</v>
      </c>
      <c r="G135" s="21">
        <v>0.51879370629370625</v>
      </c>
      <c r="H135" s="21">
        <v>0.46737630593337276</v>
      </c>
      <c r="J135" s="21">
        <v>0.45997536945812806</v>
      </c>
      <c r="K135" s="21">
        <v>0.49670619235836627</v>
      </c>
      <c r="L135" s="21">
        <v>0.4277456647398844</v>
      </c>
      <c r="N135" s="21">
        <v>0.44913627639155468</v>
      </c>
      <c r="O135" s="21">
        <v>0.47996729354047424</v>
      </c>
      <c r="P135" s="21">
        <v>0.42185238784370477</v>
      </c>
      <c r="R135" s="21">
        <v>0.36156111929307805</v>
      </c>
      <c r="S135" s="21">
        <v>0.41121495327102803</v>
      </c>
      <c r="T135" s="21">
        <v>0.31703910614525138</v>
      </c>
      <c r="V135" s="21">
        <v>0.32603406326034062</v>
      </c>
      <c r="W135" s="21">
        <v>0.37628865979381443</v>
      </c>
      <c r="X135" s="21">
        <v>0.28110599078341014</v>
      </c>
      <c r="Z135" s="21">
        <v>0.34164588528678302</v>
      </c>
      <c r="AA135" s="21">
        <v>0.38235294117647056</v>
      </c>
      <c r="AB135" s="21">
        <v>0.30607476635514019</v>
      </c>
      <c r="AD135" s="21">
        <v>0.32371794871794873</v>
      </c>
      <c r="AE135" s="21">
        <v>0.52229299363057324</v>
      </c>
      <c r="AF135" s="21">
        <v>0.12258064516129032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7427</v>
      </c>
      <c r="C136" s="29">
        <f t="shared" si="6"/>
        <v>3163</v>
      </c>
      <c r="D136" s="29">
        <f t="shared" si="6"/>
        <v>4264</v>
      </c>
      <c r="E136" s="4"/>
      <c r="F136" s="19">
        <v>3551</v>
      </c>
      <c r="G136" s="19">
        <v>1523</v>
      </c>
      <c r="H136" s="19">
        <v>2028</v>
      </c>
      <c r="I136" s="10"/>
      <c r="J136" s="19">
        <v>689</v>
      </c>
      <c r="K136" s="19">
        <v>289</v>
      </c>
      <c r="L136" s="19">
        <v>400</v>
      </c>
      <c r="M136" s="10"/>
      <c r="N136" s="19">
        <v>1238</v>
      </c>
      <c r="O136" s="19">
        <v>538</v>
      </c>
      <c r="P136" s="19">
        <v>700</v>
      </c>
      <c r="Q136" s="10"/>
      <c r="R136" s="19">
        <v>796</v>
      </c>
      <c r="S136" s="19">
        <v>338</v>
      </c>
      <c r="T136" s="19">
        <v>458</v>
      </c>
      <c r="U136" s="10"/>
      <c r="V136" s="19">
        <v>490</v>
      </c>
      <c r="W136" s="19">
        <v>211</v>
      </c>
      <c r="X136" s="19">
        <v>279</v>
      </c>
      <c r="Y136" s="10"/>
      <c r="Z136" s="19">
        <v>452</v>
      </c>
      <c r="AA136" s="19">
        <v>189</v>
      </c>
      <c r="AB136" s="19">
        <v>263</v>
      </c>
      <c r="AC136" s="10"/>
      <c r="AD136" s="19">
        <v>211</v>
      </c>
      <c r="AE136" s="19">
        <v>75</v>
      </c>
      <c r="AF136" s="19">
        <v>136</v>
      </c>
    </row>
    <row r="137" spans="1:32" s="9" customFormat="1" ht="15" customHeight="1" x14ac:dyDescent="0.15">
      <c r="A137" s="1" t="s">
        <v>38</v>
      </c>
      <c r="B137" s="20">
        <f>ROUND(B136/B$138,4)</f>
        <v>0.4325</v>
      </c>
      <c r="C137" s="21">
        <f t="shared" ref="C137:D137" si="8">ROUND(C136/C$138,4)</f>
        <v>0.3896</v>
      </c>
      <c r="D137" s="21">
        <f t="shared" si="8"/>
        <v>0.47099999999999997</v>
      </c>
      <c r="E137" s="3"/>
      <c r="F137" s="21">
        <v>0.36801741113068714</v>
      </c>
      <c r="G137" s="21">
        <v>0.33282342657342656</v>
      </c>
      <c r="H137" s="21">
        <v>0.39976345357776466</v>
      </c>
      <c r="I137" s="16"/>
      <c r="J137" s="21">
        <v>0.42426108374384236</v>
      </c>
      <c r="K137" s="21">
        <v>0.38076416337285901</v>
      </c>
      <c r="L137" s="21">
        <v>0.46242774566473988</v>
      </c>
      <c r="M137" s="16"/>
      <c r="N137" s="21">
        <v>0.47523992322456815</v>
      </c>
      <c r="O137" s="21">
        <v>0.43990188062142271</v>
      </c>
      <c r="P137" s="21">
        <v>0.50651230101302458</v>
      </c>
      <c r="Q137" s="16"/>
      <c r="R137" s="21">
        <v>0.58615611192930783</v>
      </c>
      <c r="S137" s="21">
        <v>0.52647975077881615</v>
      </c>
      <c r="T137" s="21">
        <v>0.63966480446927376</v>
      </c>
      <c r="U137" s="16"/>
      <c r="V137" s="21">
        <v>0.59610705596107061</v>
      </c>
      <c r="W137" s="21">
        <v>0.54381443298969068</v>
      </c>
      <c r="X137" s="21">
        <v>0.6428571428571429</v>
      </c>
      <c r="Y137" s="16"/>
      <c r="Z137" s="21">
        <v>0.56359102244389025</v>
      </c>
      <c r="AA137" s="21">
        <v>0.50534759358288772</v>
      </c>
      <c r="AB137" s="21">
        <v>0.61448598130841126</v>
      </c>
      <c r="AC137" s="16"/>
      <c r="AD137" s="21">
        <v>0.67628205128205132</v>
      </c>
      <c r="AE137" s="21">
        <v>0.47770700636942676</v>
      </c>
      <c r="AF137" s="21">
        <v>0.8774193548387097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17172</v>
      </c>
      <c r="C138" s="27">
        <f t="shared" si="6"/>
        <v>8119</v>
      </c>
      <c r="D138" s="27">
        <f t="shared" si="6"/>
        <v>9053</v>
      </c>
      <c r="E138" s="14"/>
      <c r="F138" s="25">
        <v>9649</v>
      </c>
      <c r="G138" s="25">
        <v>4576</v>
      </c>
      <c r="H138" s="25">
        <v>5073</v>
      </c>
      <c r="I138" s="15"/>
      <c r="J138" s="25">
        <v>1624</v>
      </c>
      <c r="K138" s="25">
        <v>759</v>
      </c>
      <c r="L138" s="25">
        <v>865</v>
      </c>
      <c r="M138" s="15"/>
      <c r="N138" s="25">
        <v>2605</v>
      </c>
      <c r="O138" s="25">
        <v>1223</v>
      </c>
      <c r="P138" s="25">
        <v>1382</v>
      </c>
      <c r="Q138" s="15"/>
      <c r="R138" s="25">
        <v>1358</v>
      </c>
      <c r="S138" s="25">
        <v>642</v>
      </c>
      <c r="T138" s="25">
        <v>716</v>
      </c>
      <c r="U138" s="15"/>
      <c r="V138" s="25">
        <v>822</v>
      </c>
      <c r="W138" s="25">
        <v>388</v>
      </c>
      <c r="X138" s="25">
        <v>434</v>
      </c>
      <c r="Y138" s="15"/>
      <c r="Z138" s="25">
        <v>802</v>
      </c>
      <c r="AA138" s="25">
        <v>374</v>
      </c>
      <c r="AB138" s="25">
        <v>428</v>
      </c>
      <c r="AC138" s="15"/>
      <c r="AD138" s="25">
        <v>312</v>
      </c>
      <c r="AE138" s="25">
        <v>157</v>
      </c>
      <c r="AF138" s="25">
        <v>155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2:AF142"/>
  <sheetViews>
    <sheetView topLeftCell="A10" zoomScale="80" zoomScaleNormal="80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87</v>
      </c>
      <c r="C6" s="31">
        <f t="shared" ref="C6:D21" si="0">G6+K6+O6+S6+W6+AA6+AE6</f>
        <v>49</v>
      </c>
      <c r="D6" s="29">
        <f t="shared" si="0"/>
        <v>38</v>
      </c>
      <c r="E6" s="12"/>
      <c r="F6" s="9">
        <v>66</v>
      </c>
      <c r="G6" s="9">
        <v>39</v>
      </c>
      <c r="H6" s="9">
        <v>27</v>
      </c>
      <c r="J6" s="9">
        <v>6</v>
      </c>
      <c r="K6" s="9">
        <v>3</v>
      </c>
      <c r="L6" s="9">
        <v>3</v>
      </c>
      <c r="N6" s="9">
        <v>9</v>
      </c>
      <c r="O6" s="9">
        <v>4</v>
      </c>
      <c r="P6" s="9">
        <v>5</v>
      </c>
      <c r="R6" s="9">
        <v>4</v>
      </c>
      <c r="S6" s="9">
        <v>1</v>
      </c>
      <c r="T6" s="9">
        <v>3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94</v>
      </c>
      <c r="C7" s="29">
        <f t="shared" si="0"/>
        <v>40</v>
      </c>
      <c r="D7" s="29">
        <f t="shared" si="0"/>
        <v>54</v>
      </c>
      <c r="E7" s="12"/>
      <c r="F7" s="9">
        <v>73</v>
      </c>
      <c r="G7" s="9">
        <v>28</v>
      </c>
      <c r="H7" s="9">
        <v>45</v>
      </c>
      <c r="J7" s="9">
        <v>5</v>
      </c>
      <c r="K7" s="9">
        <v>3</v>
      </c>
      <c r="L7" s="9">
        <v>2</v>
      </c>
      <c r="N7" s="9">
        <v>6</v>
      </c>
      <c r="O7" s="9">
        <v>3</v>
      </c>
      <c r="P7" s="9">
        <v>3</v>
      </c>
      <c r="R7" s="9">
        <v>4</v>
      </c>
      <c r="S7" s="9">
        <v>1</v>
      </c>
      <c r="T7" s="9">
        <v>3</v>
      </c>
      <c r="V7" s="9">
        <v>4</v>
      </c>
      <c r="W7" s="9">
        <v>4</v>
      </c>
      <c r="X7" s="9">
        <v>0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90</v>
      </c>
      <c r="C8" s="29">
        <f t="shared" si="0"/>
        <v>50</v>
      </c>
      <c r="D8" s="29">
        <f t="shared" si="0"/>
        <v>40</v>
      </c>
      <c r="E8" s="12"/>
      <c r="F8" s="9">
        <v>61</v>
      </c>
      <c r="G8" s="9">
        <v>32</v>
      </c>
      <c r="H8" s="9">
        <v>29</v>
      </c>
      <c r="J8" s="9">
        <v>16</v>
      </c>
      <c r="K8" s="9">
        <v>8</v>
      </c>
      <c r="L8" s="9">
        <v>8</v>
      </c>
      <c r="N8" s="9">
        <v>7</v>
      </c>
      <c r="O8" s="9">
        <v>6</v>
      </c>
      <c r="P8" s="9">
        <v>1</v>
      </c>
      <c r="R8" s="9">
        <v>3</v>
      </c>
      <c r="S8" s="9">
        <v>2</v>
      </c>
      <c r="T8" s="9">
        <v>1</v>
      </c>
      <c r="V8" s="9">
        <v>2</v>
      </c>
      <c r="W8" s="9">
        <v>2</v>
      </c>
      <c r="X8" s="9">
        <v>0</v>
      </c>
      <c r="Z8" s="9">
        <v>1</v>
      </c>
      <c r="AA8" s="9">
        <v>0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129</v>
      </c>
      <c r="C9" s="29">
        <f t="shared" si="0"/>
        <v>66</v>
      </c>
      <c r="D9" s="29">
        <f t="shared" si="0"/>
        <v>63</v>
      </c>
      <c r="E9" s="12"/>
      <c r="F9" s="9">
        <v>91</v>
      </c>
      <c r="G9" s="9">
        <v>45</v>
      </c>
      <c r="H9" s="9">
        <v>46</v>
      </c>
      <c r="J9" s="9">
        <v>12</v>
      </c>
      <c r="K9" s="9">
        <v>5</v>
      </c>
      <c r="L9" s="9">
        <v>7</v>
      </c>
      <c r="N9" s="9">
        <v>12</v>
      </c>
      <c r="O9" s="9">
        <v>7</v>
      </c>
      <c r="P9" s="9">
        <v>5</v>
      </c>
      <c r="R9" s="9">
        <v>7</v>
      </c>
      <c r="S9" s="9">
        <v>5</v>
      </c>
      <c r="T9" s="9">
        <v>2</v>
      </c>
      <c r="V9" s="9">
        <v>3</v>
      </c>
      <c r="W9" s="9">
        <v>1</v>
      </c>
      <c r="X9" s="9">
        <v>2</v>
      </c>
      <c r="Z9" s="9">
        <v>4</v>
      </c>
      <c r="AA9" s="9">
        <v>3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116</v>
      </c>
      <c r="C10" s="29">
        <f t="shared" si="0"/>
        <v>55</v>
      </c>
      <c r="D10" s="29">
        <f t="shared" si="0"/>
        <v>61</v>
      </c>
      <c r="E10" s="12"/>
      <c r="F10" s="9">
        <v>79</v>
      </c>
      <c r="G10" s="9">
        <v>38</v>
      </c>
      <c r="H10" s="9">
        <v>41</v>
      </c>
      <c r="J10" s="9">
        <v>11</v>
      </c>
      <c r="K10" s="9">
        <v>3</v>
      </c>
      <c r="L10" s="9">
        <v>8</v>
      </c>
      <c r="N10" s="9">
        <v>11</v>
      </c>
      <c r="O10" s="9">
        <v>4</v>
      </c>
      <c r="P10" s="9">
        <v>7</v>
      </c>
      <c r="R10" s="9">
        <v>5</v>
      </c>
      <c r="S10" s="9">
        <v>4</v>
      </c>
      <c r="T10" s="9">
        <v>1</v>
      </c>
      <c r="V10" s="9">
        <v>5</v>
      </c>
      <c r="W10" s="9">
        <v>3</v>
      </c>
      <c r="X10" s="9">
        <v>2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516</v>
      </c>
      <c r="C11" s="27">
        <f t="shared" si="0"/>
        <v>260</v>
      </c>
      <c r="D11" s="32">
        <f t="shared" si="0"/>
        <v>256</v>
      </c>
      <c r="E11" s="14"/>
      <c r="F11" s="15">
        <v>370</v>
      </c>
      <c r="G11" s="15">
        <v>182</v>
      </c>
      <c r="H11" s="15">
        <v>188</v>
      </c>
      <c r="I11" s="15"/>
      <c r="J11" s="15">
        <v>50</v>
      </c>
      <c r="K11" s="15">
        <v>22</v>
      </c>
      <c r="L11" s="15">
        <v>28</v>
      </c>
      <c r="M11" s="15"/>
      <c r="N11" s="15">
        <v>45</v>
      </c>
      <c r="O11" s="15">
        <v>24</v>
      </c>
      <c r="P11" s="15">
        <v>21</v>
      </c>
      <c r="Q11" s="15"/>
      <c r="R11" s="15">
        <v>23</v>
      </c>
      <c r="S11" s="15">
        <v>13</v>
      </c>
      <c r="T11" s="15">
        <v>10</v>
      </c>
      <c r="U11" s="15"/>
      <c r="V11" s="15">
        <v>14</v>
      </c>
      <c r="W11" s="15">
        <v>10</v>
      </c>
      <c r="X11" s="15">
        <v>4</v>
      </c>
      <c r="Y11" s="15"/>
      <c r="Z11" s="15">
        <v>14</v>
      </c>
      <c r="AA11" s="15">
        <v>9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127</v>
      </c>
      <c r="C12" s="29">
        <f t="shared" si="0"/>
        <v>71</v>
      </c>
      <c r="D12" s="29">
        <f t="shared" si="0"/>
        <v>56</v>
      </c>
      <c r="E12" s="12"/>
      <c r="F12" s="9">
        <v>87</v>
      </c>
      <c r="G12" s="9">
        <v>49</v>
      </c>
      <c r="H12" s="9">
        <v>38</v>
      </c>
      <c r="J12" s="9">
        <v>12</v>
      </c>
      <c r="K12" s="9">
        <v>8</v>
      </c>
      <c r="L12" s="9">
        <v>4</v>
      </c>
      <c r="N12" s="9">
        <v>10</v>
      </c>
      <c r="O12" s="9">
        <v>4</v>
      </c>
      <c r="P12" s="9">
        <v>6</v>
      </c>
      <c r="R12" s="9">
        <v>6</v>
      </c>
      <c r="S12" s="9">
        <v>5</v>
      </c>
      <c r="T12" s="9">
        <v>1</v>
      </c>
      <c r="V12" s="9">
        <v>5</v>
      </c>
      <c r="W12" s="9">
        <v>2</v>
      </c>
      <c r="X12" s="9">
        <v>3</v>
      </c>
      <c r="Z12" s="9">
        <v>7</v>
      </c>
      <c r="AA12" s="9">
        <v>3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143</v>
      </c>
      <c r="C13" s="29">
        <f t="shared" si="0"/>
        <v>77</v>
      </c>
      <c r="D13" s="29">
        <f t="shared" si="0"/>
        <v>66</v>
      </c>
      <c r="E13" s="12"/>
      <c r="F13" s="9">
        <v>111</v>
      </c>
      <c r="G13" s="9">
        <v>57</v>
      </c>
      <c r="H13" s="9">
        <v>54</v>
      </c>
      <c r="J13" s="9">
        <v>8</v>
      </c>
      <c r="K13" s="9">
        <v>5</v>
      </c>
      <c r="L13" s="9">
        <v>3</v>
      </c>
      <c r="N13" s="9">
        <v>11</v>
      </c>
      <c r="O13" s="9">
        <v>8</v>
      </c>
      <c r="P13" s="9">
        <v>3</v>
      </c>
      <c r="R13" s="9">
        <v>3</v>
      </c>
      <c r="S13" s="9">
        <v>2</v>
      </c>
      <c r="T13" s="9">
        <v>1</v>
      </c>
      <c r="V13" s="9">
        <v>2</v>
      </c>
      <c r="W13" s="9">
        <v>1</v>
      </c>
      <c r="X13" s="9">
        <v>1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136</v>
      </c>
      <c r="C14" s="29">
        <f t="shared" si="0"/>
        <v>61</v>
      </c>
      <c r="D14" s="29">
        <f t="shared" si="0"/>
        <v>75</v>
      </c>
      <c r="E14" s="12"/>
      <c r="F14" s="9">
        <v>98</v>
      </c>
      <c r="G14" s="9">
        <v>47</v>
      </c>
      <c r="H14" s="9">
        <v>51</v>
      </c>
      <c r="J14" s="9">
        <v>13</v>
      </c>
      <c r="K14" s="9">
        <v>5</v>
      </c>
      <c r="L14" s="9">
        <v>8</v>
      </c>
      <c r="N14" s="9">
        <v>12</v>
      </c>
      <c r="O14" s="9">
        <v>5</v>
      </c>
      <c r="P14" s="9">
        <v>7</v>
      </c>
      <c r="R14" s="9">
        <v>3</v>
      </c>
      <c r="S14" s="9">
        <v>1</v>
      </c>
      <c r="T14" s="9">
        <v>2</v>
      </c>
      <c r="V14" s="9">
        <v>6</v>
      </c>
      <c r="W14" s="9">
        <v>1</v>
      </c>
      <c r="X14" s="9">
        <v>5</v>
      </c>
      <c r="Z14" s="9">
        <v>4</v>
      </c>
      <c r="AA14" s="9">
        <v>2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147</v>
      </c>
      <c r="C15" s="29">
        <f t="shared" si="0"/>
        <v>69</v>
      </c>
      <c r="D15" s="29">
        <f t="shared" si="0"/>
        <v>78</v>
      </c>
      <c r="E15" s="12"/>
      <c r="F15" s="9">
        <v>108</v>
      </c>
      <c r="G15" s="9">
        <v>51</v>
      </c>
      <c r="H15" s="9">
        <v>57</v>
      </c>
      <c r="J15" s="9">
        <v>11</v>
      </c>
      <c r="K15" s="9">
        <v>5</v>
      </c>
      <c r="L15" s="9">
        <v>6</v>
      </c>
      <c r="N15" s="9">
        <v>13</v>
      </c>
      <c r="O15" s="9">
        <v>4</v>
      </c>
      <c r="P15" s="9">
        <v>9</v>
      </c>
      <c r="R15" s="9">
        <v>4</v>
      </c>
      <c r="S15" s="9">
        <v>3</v>
      </c>
      <c r="T15" s="9">
        <v>1</v>
      </c>
      <c r="V15" s="9">
        <v>6</v>
      </c>
      <c r="W15" s="9">
        <v>2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150</v>
      </c>
      <c r="C16" s="29">
        <f t="shared" si="0"/>
        <v>69</v>
      </c>
      <c r="D16" s="29">
        <f t="shared" si="0"/>
        <v>81</v>
      </c>
      <c r="E16" s="12"/>
      <c r="F16" s="9">
        <v>108</v>
      </c>
      <c r="G16" s="9">
        <v>42</v>
      </c>
      <c r="H16" s="9">
        <v>66</v>
      </c>
      <c r="J16" s="9">
        <v>13</v>
      </c>
      <c r="K16" s="9">
        <v>8</v>
      </c>
      <c r="L16" s="9">
        <v>5</v>
      </c>
      <c r="N16" s="9">
        <v>12</v>
      </c>
      <c r="O16" s="9">
        <v>10</v>
      </c>
      <c r="P16" s="9">
        <v>2</v>
      </c>
      <c r="R16" s="9">
        <v>6</v>
      </c>
      <c r="S16" s="9">
        <v>3</v>
      </c>
      <c r="T16" s="9">
        <v>3</v>
      </c>
      <c r="V16" s="9">
        <v>5</v>
      </c>
      <c r="W16" s="9">
        <v>2</v>
      </c>
      <c r="X16" s="9">
        <v>3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703</v>
      </c>
      <c r="C17" s="27">
        <f t="shared" si="0"/>
        <v>347</v>
      </c>
      <c r="D17" s="32">
        <f t="shared" si="0"/>
        <v>356</v>
      </c>
      <c r="E17" s="14"/>
      <c r="F17" s="15">
        <v>512</v>
      </c>
      <c r="G17" s="15">
        <v>246</v>
      </c>
      <c r="H17" s="15">
        <v>266</v>
      </c>
      <c r="I17" s="15"/>
      <c r="J17" s="15">
        <v>57</v>
      </c>
      <c r="K17" s="15">
        <v>31</v>
      </c>
      <c r="L17" s="15">
        <v>26</v>
      </c>
      <c r="M17" s="15"/>
      <c r="N17" s="15">
        <v>58</v>
      </c>
      <c r="O17" s="15">
        <v>31</v>
      </c>
      <c r="P17" s="15">
        <v>27</v>
      </c>
      <c r="Q17" s="15"/>
      <c r="R17" s="15">
        <v>22</v>
      </c>
      <c r="S17" s="15">
        <v>14</v>
      </c>
      <c r="T17" s="15">
        <v>8</v>
      </c>
      <c r="U17" s="15"/>
      <c r="V17" s="15">
        <v>24</v>
      </c>
      <c r="W17" s="15">
        <v>8</v>
      </c>
      <c r="X17" s="15">
        <v>16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175</v>
      </c>
      <c r="C18" s="29">
        <f t="shared" si="0"/>
        <v>89</v>
      </c>
      <c r="D18" s="29">
        <f t="shared" si="0"/>
        <v>86</v>
      </c>
      <c r="E18" s="12"/>
      <c r="F18" s="9">
        <v>117</v>
      </c>
      <c r="G18" s="9">
        <v>63</v>
      </c>
      <c r="H18" s="9">
        <v>54</v>
      </c>
      <c r="J18" s="9">
        <v>17</v>
      </c>
      <c r="K18" s="9">
        <v>8</v>
      </c>
      <c r="L18" s="9">
        <v>9</v>
      </c>
      <c r="N18" s="9">
        <v>22</v>
      </c>
      <c r="O18" s="9">
        <v>10</v>
      </c>
      <c r="P18" s="9">
        <v>12</v>
      </c>
      <c r="R18" s="9">
        <v>7</v>
      </c>
      <c r="S18" s="9">
        <v>3</v>
      </c>
      <c r="T18" s="9">
        <v>4</v>
      </c>
      <c r="V18" s="9">
        <v>2</v>
      </c>
      <c r="W18" s="9">
        <v>0</v>
      </c>
      <c r="X18" s="9">
        <v>2</v>
      </c>
      <c r="Z18" s="9">
        <v>10</v>
      </c>
      <c r="AA18" s="9">
        <v>5</v>
      </c>
      <c r="AB18" s="9">
        <v>5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141</v>
      </c>
      <c r="C19" s="29">
        <f t="shared" si="0"/>
        <v>82</v>
      </c>
      <c r="D19" s="29">
        <f t="shared" si="0"/>
        <v>59</v>
      </c>
      <c r="E19" s="12"/>
      <c r="F19" s="9">
        <v>89</v>
      </c>
      <c r="G19" s="9">
        <v>51</v>
      </c>
      <c r="H19" s="9">
        <v>38</v>
      </c>
      <c r="J19" s="9">
        <v>16</v>
      </c>
      <c r="K19" s="9">
        <v>13</v>
      </c>
      <c r="L19" s="9">
        <v>3</v>
      </c>
      <c r="N19" s="9">
        <v>18</v>
      </c>
      <c r="O19" s="9">
        <v>7</v>
      </c>
      <c r="P19" s="9">
        <v>11</v>
      </c>
      <c r="R19" s="9">
        <v>5</v>
      </c>
      <c r="S19" s="9">
        <v>4</v>
      </c>
      <c r="T19" s="9">
        <v>1</v>
      </c>
      <c r="V19" s="9">
        <v>7</v>
      </c>
      <c r="W19" s="9">
        <v>4</v>
      </c>
      <c r="X19" s="9">
        <v>3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150</v>
      </c>
      <c r="C20" s="29">
        <f t="shared" si="0"/>
        <v>85</v>
      </c>
      <c r="D20" s="29">
        <f t="shared" si="0"/>
        <v>65</v>
      </c>
      <c r="E20" s="12"/>
      <c r="F20" s="9">
        <v>90</v>
      </c>
      <c r="G20" s="9">
        <v>53</v>
      </c>
      <c r="H20" s="9">
        <v>37</v>
      </c>
      <c r="J20" s="9">
        <v>23</v>
      </c>
      <c r="K20" s="9">
        <v>7</v>
      </c>
      <c r="L20" s="9">
        <v>16</v>
      </c>
      <c r="N20" s="9">
        <v>19</v>
      </c>
      <c r="O20" s="9">
        <v>13</v>
      </c>
      <c r="P20" s="9">
        <v>6</v>
      </c>
      <c r="R20" s="9">
        <v>3</v>
      </c>
      <c r="S20" s="9">
        <v>3</v>
      </c>
      <c r="T20" s="9">
        <v>0</v>
      </c>
      <c r="V20" s="9">
        <v>8</v>
      </c>
      <c r="W20" s="9">
        <v>5</v>
      </c>
      <c r="X20" s="9">
        <v>3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130</v>
      </c>
      <c r="C21" s="29">
        <f t="shared" si="0"/>
        <v>58</v>
      </c>
      <c r="D21" s="29">
        <f t="shared" si="0"/>
        <v>72</v>
      </c>
      <c r="E21" s="12"/>
      <c r="F21" s="9">
        <v>88</v>
      </c>
      <c r="G21" s="9">
        <v>41</v>
      </c>
      <c r="H21" s="9">
        <v>47</v>
      </c>
      <c r="J21" s="9">
        <v>15</v>
      </c>
      <c r="K21" s="9">
        <v>7</v>
      </c>
      <c r="L21" s="9">
        <v>8</v>
      </c>
      <c r="N21" s="9">
        <v>15</v>
      </c>
      <c r="O21" s="9">
        <v>7</v>
      </c>
      <c r="P21" s="9">
        <v>8</v>
      </c>
      <c r="R21" s="9">
        <v>6</v>
      </c>
      <c r="S21" s="9">
        <v>1</v>
      </c>
      <c r="T21" s="9">
        <v>5</v>
      </c>
      <c r="V21" s="9">
        <v>1</v>
      </c>
      <c r="W21" s="9">
        <v>0</v>
      </c>
      <c r="X21" s="9">
        <v>1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138</v>
      </c>
      <c r="C22" s="29">
        <f t="shared" si="1"/>
        <v>67</v>
      </c>
      <c r="D22" s="29">
        <f t="shared" si="1"/>
        <v>71</v>
      </c>
      <c r="E22" s="12"/>
      <c r="F22" s="9">
        <v>88</v>
      </c>
      <c r="G22" s="9">
        <v>45</v>
      </c>
      <c r="H22" s="9">
        <v>43</v>
      </c>
      <c r="J22" s="9">
        <v>12</v>
      </c>
      <c r="K22" s="9">
        <v>8</v>
      </c>
      <c r="L22" s="9">
        <v>4</v>
      </c>
      <c r="N22" s="9">
        <v>20</v>
      </c>
      <c r="O22" s="9">
        <v>6</v>
      </c>
      <c r="P22" s="9">
        <v>14</v>
      </c>
      <c r="R22" s="9">
        <v>5</v>
      </c>
      <c r="S22" s="9">
        <v>2</v>
      </c>
      <c r="T22" s="9">
        <v>3</v>
      </c>
      <c r="V22" s="9">
        <v>8</v>
      </c>
      <c r="W22" s="9">
        <v>4</v>
      </c>
      <c r="X22" s="9">
        <v>4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734</v>
      </c>
      <c r="C23" s="27">
        <f t="shared" si="2"/>
        <v>381</v>
      </c>
      <c r="D23" s="32">
        <f t="shared" si="2"/>
        <v>353</v>
      </c>
      <c r="E23" s="14"/>
      <c r="F23" s="15">
        <v>472</v>
      </c>
      <c r="G23" s="15">
        <v>253</v>
      </c>
      <c r="H23" s="15">
        <v>219</v>
      </c>
      <c r="I23" s="15"/>
      <c r="J23" s="15">
        <v>83</v>
      </c>
      <c r="K23" s="15">
        <v>43</v>
      </c>
      <c r="L23" s="15">
        <v>40</v>
      </c>
      <c r="M23" s="15"/>
      <c r="N23" s="15">
        <v>94</v>
      </c>
      <c r="O23" s="15">
        <v>43</v>
      </c>
      <c r="P23" s="15">
        <v>51</v>
      </c>
      <c r="Q23" s="15"/>
      <c r="R23" s="15">
        <v>26</v>
      </c>
      <c r="S23" s="15">
        <v>13</v>
      </c>
      <c r="T23" s="15">
        <v>13</v>
      </c>
      <c r="U23" s="15"/>
      <c r="V23" s="15">
        <v>26</v>
      </c>
      <c r="W23" s="15">
        <v>13</v>
      </c>
      <c r="X23" s="15">
        <v>13</v>
      </c>
      <c r="Y23" s="15"/>
      <c r="Z23" s="15">
        <v>33</v>
      </c>
      <c r="AA23" s="15">
        <v>16</v>
      </c>
      <c r="AB23" s="15">
        <v>17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135</v>
      </c>
      <c r="C24" s="29">
        <f t="shared" si="2"/>
        <v>76</v>
      </c>
      <c r="D24" s="29">
        <f t="shared" si="2"/>
        <v>59</v>
      </c>
      <c r="E24" s="12"/>
      <c r="F24" s="9">
        <v>88</v>
      </c>
      <c r="G24" s="9">
        <v>49</v>
      </c>
      <c r="H24" s="9">
        <v>39</v>
      </c>
      <c r="J24" s="9">
        <v>9</v>
      </c>
      <c r="K24" s="9">
        <v>7</v>
      </c>
      <c r="L24" s="9">
        <v>2</v>
      </c>
      <c r="N24" s="9">
        <v>16</v>
      </c>
      <c r="O24" s="9">
        <v>5</v>
      </c>
      <c r="P24" s="9">
        <v>11</v>
      </c>
      <c r="R24" s="9">
        <v>11</v>
      </c>
      <c r="S24" s="9">
        <v>6</v>
      </c>
      <c r="T24" s="9">
        <v>5</v>
      </c>
      <c r="V24" s="9">
        <v>6</v>
      </c>
      <c r="W24" s="9">
        <v>5</v>
      </c>
      <c r="X24" s="9">
        <v>1</v>
      </c>
      <c r="Z24" s="9">
        <v>5</v>
      </c>
      <c r="AA24" s="9">
        <v>4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137</v>
      </c>
      <c r="C25" s="29">
        <f t="shared" si="2"/>
        <v>74</v>
      </c>
      <c r="D25" s="29">
        <f t="shared" si="2"/>
        <v>63</v>
      </c>
      <c r="E25" s="12"/>
      <c r="F25" s="9">
        <v>93</v>
      </c>
      <c r="G25" s="9">
        <v>51</v>
      </c>
      <c r="H25" s="9">
        <v>42</v>
      </c>
      <c r="J25" s="9">
        <v>12</v>
      </c>
      <c r="K25" s="9">
        <v>6</v>
      </c>
      <c r="L25" s="9">
        <v>6</v>
      </c>
      <c r="N25" s="9">
        <v>14</v>
      </c>
      <c r="O25" s="9">
        <v>5</v>
      </c>
      <c r="P25" s="9">
        <v>9</v>
      </c>
      <c r="R25" s="9">
        <v>10</v>
      </c>
      <c r="S25" s="9">
        <v>7</v>
      </c>
      <c r="T25" s="9">
        <v>3</v>
      </c>
      <c r="V25" s="9">
        <v>6</v>
      </c>
      <c r="W25" s="9">
        <v>4</v>
      </c>
      <c r="X25" s="9">
        <v>2</v>
      </c>
      <c r="Z25" s="9">
        <v>2</v>
      </c>
      <c r="AA25" s="9">
        <v>1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147</v>
      </c>
      <c r="C26" s="29">
        <f t="shared" si="2"/>
        <v>77</v>
      </c>
      <c r="D26" s="29">
        <f t="shared" si="2"/>
        <v>70</v>
      </c>
      <c r="E26" s="12"/>
      <c r="F26" s="9">
        <v>93</v>
      </c>
      <c r="G26" s="9">
        <v>46</v>
      </c>
      <c r="H26" s="9">
        <v>47</v>
      </c>
      <c r="J26" s="9">
        <v>14</v>
      </c>
      <c r="K26" s="9">
        <v>7</v>
      </c>
      <c r="L26" s="9">
        <v>7</v>
      </c>
      <c r="N26" s="9">
        <v>23</v>
      </c>
      <c r="O26" s="9">
        <v>16</v>
      </c>
      <c r="P26" s="9">
        <v>7</v>
      </c>
      <c r="R26" s="9">
        <v>12</v>
      </c>
      <c r="S26" s="9">
        <v>3</v>
      </c>
      <c r="T26" s="9">
        <v>9</v>
      </c>
      <c r="V26" s="9">
        <v>4</v>
      </c>
      <c r="W26" s="9">
        <v>4</v>
      </c>
      <c r="X26" s="9">
        <v>0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126</v>
      </c>
      <c r="C27" s="29">
        <f t="shared" si="2"/>
        <v>60</v>
      </c>
      <c r="D27" s="29">
        <f t="shared" si="2"/>
        <v>66</v>
      </c>
      <c r="E27" s="12"/>
      <c r="F27" s="9">
        <v>80</v>
      </c>
      <c r="G27" s="9">
        <v>38</v>
      </c>
      <c r="H27" s="9">
        <v>42</v>
      </c>
      <c r="J27" s="9">
        <v>20</v>
      </c>
      <c r="K27" s="9">
        <v>11</v>
      </c>
      <c r="L27" s="9">
        <v>9</v>
      </c>
      <c r="N27" s="9">
        <v>20</v>
      </c>
      <c r="O27" s="9">
        <v>7</v>
      </c>
      <c r="P27" s="9">
        <v>13</v>
      </c>
      <c r="R27" s="9">
        <v>3</v>
      </c>
      <c r="S27" s="9">
        <v>2</v>
      </c>
      <c r="T27" s="9">
        <v>1</v>
      </c>
      <c r="V27" s="9">
        <v>2</v>
      </c>
      <c r="W27" s="9">
        <v>1</v>
      </c>
      <c r="X27" s="9">
        <v>1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105</v>
      </c>
      <c r="C28" s="29">
        <f t="shared" si="2"/>
        <v>57</v>
      </c>
      <c r="D28" s="29">
        <f t="shared" si="2"/>
        <v>48</v>
      </c>
      <c r="E28" s="12"/>
      <c r="F28" s="9">
        <v>67</v>
      </c>
      <c r="G28" s="9">
        <v>38</v>
      </c>
      <c r="H28" s="9">
        <v>29</v>
      </c>
      <c r="J28" s="9">
        <v>10</v>
      </c>
      <c r="K28" s="9">
        <v>4</v>
      </c>
      <c r="L28" s="9">
        <v>6</v>
      </c>
      <c r="N28" s="9">
        <v>17</v>
      </c>
      <c r="O28" s="9">
        <v>8</v>
      </c>
      <c r="P28" s="9">
        <v>9</v>
      </c>
      <c r="R28" s="9">
        <v>5</v>
      </c>
      <c r="S28" s="9">
        <v>5</v>
      </c>
      <c r="T28" s="9">
        <v>0</v>
      </c>
      <c r="V28" s="9">
        <v>2</v>
      </c>
      <c r="W28" s="9">
        <v>0</v>
      </c>
      <c r="X28" s="9">
        <v>2</v>
      </c>
      <c r="Z28" s="9">
        <v>2</v>
      </c>
      <c r="AA28" s="9">
        <v>1</v>
      </c>
      <c r="AB28" s="9">
        <v>1</v>
      </c>
      <c r="AD28" s="9">
        <v>2</v>
      </c>
      <c r="AE28" s="9">
        <v>1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650</v>
      </c>
      <c r="C29" s="27">
        <f t="shared" si="2"/>
        <v>344</v>
      </c>
      <c r="D29" s="32">
        <f t="shared" si="2"/>
        <v>306</v>
      </c>
      <c r="E29" s="14"/>
      <c r="F29" s="15">
        <v>421</v>
      </c>
      <c r="G29" s="15">
        <v>222</v>
      </c>
      <c r="H29" s="15">
        <v>199</v>
      </c>
      <c r="I29" s="15"/>
      <c r="J29" s="15">
        <v>65</v>
      </c>
      <c r="K29" s="15">
        <v>35</v>
      </c>
      <c r="L29" s="15">
        <v>30</v>
      </c>
      <c r="M29" s="15"/>
      <c r="N29" s="15">
        <v>90</v>
      </c>
      <c r="O29" s="15">
        <v>41</v>
      </c>
      <c r="P29" s="15">
        <v>49</v>
      </c>
      <c r="Q29" s="15"/>
      <c r="R29" s="15">
        <v>41</v>
      </c>
      <c r="S29" s="15">
        <v>23</v>
      </c>
      <c r="T29" s="15">
        <v>18</v>
      </c>
      <c r="U29" s="15"/>
      <c r="V29" s="15">
        <v>20</v>
      </c>
      <c r="W29" s="15">
        <v>14</v>
      </c>
      <c r="X29" s="15">
        <v>6</v>
      </c>
      <c r="Y29" s="15"/>
      <c r="Z29" s="15">
        <v>11</v>
      </c>
      <c r="AA29" s="15">
        <v>8</v>
      </c>
      <c r="AB29" s="15">
        <v>3</v>
      </c>
      <c r="AC29" s="15"/>
      <c r="AD29" s="15">
        <v>2</v>
      </c>
      <c r="AE29" s="15">
        <v>1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92</v>
      </c>
      <c r="C30" s="29">
        <f t="shared" si="2"/>
        <v>39</v>
      </c>
      <c r="D30" s="29">
        <f t="shared" si="2"/>
        <v>53</v>
      </c>
      <c r="E30" s="12"/>
      <c r="F30" s="9">
        <v>62</v>
      </c>
      <c r="G30" s="9">
        <v>27</v>
      </c>
      <c r="H30" s="9">
        <v>35</v>
      </c>
      <c r="J30" s="9">
        <v>4</v>
      </c>
      <c r="K30" s="9">
        <v>2</v>
      </c>
      <c r="L30" s="9">
        <v>2</v>
      </c>
      <c r="N30" s="9">
        <v>15</v>
      </c>
      <c r="O30" s="9">
        <v>4</v>
      </c>
      <c r="P30" s="9">
        <v>11</v>
      </c>
      <c r="R30" s="9">
        <v>3</v>
      </c>
      <c r="S30" s="9">
        <v>1</v>
      </c>
      <c r="T30" s="9">
        <v>2</v>
      </c>
      <c r="V30" s="9">
        <v>3</v>
      </c>
      <c r="W30" s="9">
        <v>1</v>
      </c>
      <c r="X30" s="9">
        <v>2</v>
      </c>
      <c r="Z30" s="9">
        <v>1</v>
      </c>
      <c r="AA30" s="9">
        <v>0</v>
      </c>
      <c r="AB30" s="9">
        <v>1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95</v>
      </c>
      <c r="C31" s="29">
        <f t="shared" si="2"/>
        <v>50</v>
      </c>
      <c r="D31" s="29">
        <f t="shared" si="2"/>
        <v>45</v>
      </c>
      <c r="E31" s="12"/>
      <c r="F31" s="9">
        <v>56</v>
      </c>
      <c r="G31" s="9">
        <v>28</v>
      </c>
      <c r="H31" s="9">
        <v>28</v>
      </c>
      <c r="J31" s="9">
        <v>7</v>
      </c>
      <c r="K31" s="9">
        <v>3</v>
      </c>
      <c r="L31" s="9">
        <v>4</v>
      </c>
      <c r="N31" s="9">
        <v>22</v>
      </c>
      <c r="O31" s="9">
        <v>11</v>
      </c>
      <c r="P31" s="9">
        <v>11</v>
      </c>
      <c r="R31" s="9">
        <v>4</v>
      </c>
      <c r="S31" s="9">
        <v>3</v>
      </c>
      <c r="T31" s="9">
        <v>1</v>
      </c>
      <c r="V31" s="9">
        <v>1</v>
      </c>
      <c r="W31" s="9">
        <v>1</v>
      </c>
      <c r="X31" s="9">
        <v>0</v>
      </c>
      <c r="Z31" s="9">
        <v>1</v>
      </c>
      <c r="AA31" s="9">
        <v>1</v>
      </c>
      <c r="AB31" s="9">
        <v>0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76</v>
      </c>
      <c r="C32" s="29">
        <f t="shared" si="2"/>
        <v>47</v>
      </c>
      <c r="D32" s="29">
        <f t="shared" si="2"/>
        <v>29</v>
      </c>
      <c r="E32" s="12"/>
      <c r="F32" s="9">
        <v>50</v>
      </c>
      <c r="G32" s="9">
        <v>30</v>
      </c>
      <c r="H32" s="9">
        <v>20</v>
      </c>
      <c r="J32" s="9">
        <v>7</v>
      </c>
      <c r="K32" s="9">
        <v>4</v>
      </c>
      <c r="L32" s="9">
        <v>3</v>
      </c>
      <c r="N32" s="9">
        <v>11</v>
      </c>
      <c r="O32" s="9">
        <v>8</v>
      </c>
      <c r="P32" s="9">
        <v>3</v>
      </c>
      <c r="R32" s="9">
        <v>3</v>
      </c>
      <c r="S32" s="9">
        <v>2</v>
      </c>
      <c r="T32" s="9">
        <v>1</v>
      </c>
      <c r="V32" s="9">
        <v>0</v>
      </c>
      <c r="W32" s="9">
        <v>0</v>
      </c>
      <c r="X32" s="9">
        <v>0</v>
      </c>
      <c r="Z32" s="9">
        <v>2</v>
      </c>
      <c r="AA32" s="9">
        <v>0</v>
      </c>
      <c r="AB32" s="9">
        <v>2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85</v>
      </c>
      <c r="C33" s="29">
        <f t="shared" si="2"/>
        <v>45</v>
      </c>
      <c r="D33" s="29">
        <f t="shared" si="2"/>
        <v>40</v>
      </c>
      <c r="E33" s="12"/>
      <c r="F33" s="9">
        <v>45</v>
      </c>
      <c r="G33" s="9">
        <v>20</v>
      </c>
      <c r="H33" s="9">
        <v>25</v>
      </c>
      <c r="J33" s="9">
        <v>15</v>
      </c>
      <c r="K33" s="9">
        <v>7</v>
      </c>
      <c r="L33" s="9">
        <v>8</v>
      </c>
      <c r="N33" s="9">
        <v>13</v>
      </c>
      <c r="O33" s="9">
        <v>8</v>
      </c>
      <c r="P33" s="9">
        <v>5</v>
      </c>
      <c r="R33" s="9">
        <v>3</v>
      </c>
      <c r="S33" s="9">
        <v>2</v>
      </c>
      <c r="T33" s="9">
        <v>1</v>
      </c>
      <c r="V33" s="9">
        <v>4</v>
      </c>
      <c r="W33" s="9">
        <v>4</v>
      </c>
      <c r="X33" s="9">
        <v>0</v>
      </c>
      <c r="Z33" s="9">
        <v>2</v>
      </c>
      <c r="AA33" s="9">
        <v>1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79</v>
      </c>
      <c r="C34" s="29">
        <f t="shared" si="2"/>
        <v>42</v>
      </c>
      <c r="D34" s="29">
        <f t="shared" si="2"/>
        <v>37</v>
      </c>
      <c r="E34" s="12"/>
      <c r="F34" s="9">
        <v>47</v>
      </c>
      <c r="G34" s="9">
        <v>25</v>
      </c>
      <c r="H34" s="9">
        <v>22</v>
      </c>
      <c r="J34" s="9">
        <v>4</v>
      </c>
      <c r="K34" s="9">
        <v>1</v>
      </c>
      <c r="L34" s="9">
        <v>3</v>
      </c>
      <c r="N34" s="9">
        <v>15</v>
      </c>
      <c r="O34" s="9">
        <v>6</v>
      </c>
      <c r="P34" s="9">
        <v>9</v>
      </c>
      <c r="R34" s="9">
        <v>5</v>
      </c>
      <c r="S34" s="9">
        <v>3</v>
      </c>
      <c r="T34" s="9">
        <v>2</v>
      </c>
      <c r="V34" s="9">
        <v>2</v>
      </c>
      <c r="W34" s="9">
        <v>1</v>
      </c>
      <c r="X34" s="9">
        <v>1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427</v>
      </c>
      <c r="C35" s="27">
        <f t="shared" si="2"/>
        <v>223</v>
      </c>
      <c r="D35" s="32">
        <f t="shared" si="2"/>
        <v>204</v>
      </c>
      <c r="E35" s="14"/>
      <c r="F35" s="15">
        <v>260</v>
      </c>
      <c r="G35" s="15">
        <v>130</v>
      </c>
      <c r="H35" s="15">
        <v>130</v>
      </c>
      <c r="I35" s="15"/>
      <c r="J35" s="15">
        <v>37</v>
      </c>
      <c r="K35" s="15">
        <v>17</v>
      </c>
      <c r="L35" s="15">
        <v>20</v>
      </c>
      <c r="M35" s="15"/>
      <c r="N35" s="15">
        <v>76</v>
      </c>
      <c r="O35" s="15">
        <v>37</v>
      </c>
      <c r="P35" s="15">
        <v>39</v>
      </c>
      <c r="Q35" s="15"/>
      <c r="R35" s="15">
        <v>18</v>
      </c>
      <c r="S35" s="15">
        <v>11</v>
      </c>
      <c r="T35" s="15">
        <v>7</v>
      </c>
      <c r="U35" s="15"/>
      <c r="V35" s="15">
        <v>10</v>
      </c>
      <c r="W35" s="15">
        <v>7</v>
      </c>
      <c r="X35" s="15">
        <v>3</v>
      </c>
      <c r="Y35" s="15"/>
      <c r="Z35" s="15">
        <v>8</v>
      </c>
      <c r="AA35" s="15">
        <v>4</v>
      </c>
      <c r="AB35" s="15">
        <v>4</v>
      </c>
      <c r="AC35" s="15"/>
      <c r="AD35" s="15">
        <v>18</v>
      </c>
      <c r="AE35" s="15">
        <v>17</v>
      </c>
      <c r="AF35" s="15">
        <v>1</v>
      </c>
    </row>
    <row r="36" spans="1:32" s="9" customFormat="1" ht="15" customHeight="1" x14ac:dyDescent="0.15">
      <c r="A36" s="11">
        <v>25</v>
      </c>
      <c r="B36" s="28">
        <f t="shared" si="2"/>
        <v>98</v>
      </c>
      <c r="C36" s="29">
        <f t="shared" si="2"/>
        <v>59</v>
      </c>
      <c r="D36" s="29">
        <f t="shared" si="2"/>
        <v>39</v>
      </c>
      <c r="E36" s="12"/>
      <c r="F36" s="9">
        <v>64</v>
      </c>
      <c r="G36" s="9">
        <v>39</v>
      </c>
      <c r="H36" s="9">
        <v>25</v>
      </c>
      <c r="J36" s="9">
        <v>7</v>
      </c>
      <c r="K36" s="9">
        <v>4</v>
      </c>
      <c r="L36" s="9">
        <v>3</v>
      </c>
      <c r="N36" s="9">
        <v>16</v>
      </c>
      <c r="O36" s="9">
        <v>11</v>
      </c>
      <c r="P36" s="9">
        <v>5</v>
      </c>
      <c r="R36" s="9">
        <v>3</v>
      </c>
      <c r="S36" s="9">
        <v>2</v>
      </c>
      <c r="T36" s="9">
        <v>1</v>
      </c>
      <c r="V36" s="9">
        <v>1</v>
      </c>
      <c r="W36" s="9">
        <v>0</v>
      </c>
      <c r="X36" s="9">
        <v>1</v>
      </c>
      <c r="Z36" s="9">
        <v>4</v>
      </c>
      <c r="AA36" s="9">
        <v>2</v>
      </c>
      <c r="AB36" s="9">
        <v>2</v>
      </c>
      <c r="AD36" s="9">
        <v>3</v>
      </c>
      <c r="AE36" s="9">
        <v>1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82</v>
      </c>
      <c r="C37" s="29">
        <f t="shared" si="2"/>
        <v>36</v>
      </c>
      <c r="D37" s="29">
        <f t="shared" si="2"/>
        <v>46</v>
      </c>
      <c r="E37" s="12"/>
      <c r="F37" s="9">
        <v>49</v>
      </c>
      <c r="G37" s="9">
        <v>23</v>
      </c>
      <c r="H37" s="9">
        <v>26</v>
      </c>
      <c r="J37" s="9">
        <v>9</v>
      </c>
      <c r="K37" s="9">
        <v>4</v>
      </c>
      <c r="L37" s="9">
        <v>5</v>
      </c>
      <c r="N37" s="9">
        <v>15</v>
      </c>
      <c r="O37" s="9">
        <v>4</v>
      </c>
      <c r="P37" s="9">
        <v>11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3</v>
      </c>
      <c r="AE37" s="9">
        <v>3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100</v>
      </c>
      <c r="C38" s="29">
        <f t="shared" si="2"/>
        <v>50</v>
      </c>
      <c r="D38" s="29">
        <f t="shared" si="2"/>
        <v>50</v>
      </c>
      <c r="E38" s="12"/>
      <c r="F38" s="9">
        <v>73</v>
      </c>
      <c r="G38" s="9">
        <v>38</v>
      </c>
      <c r="H38" s="9">
        <v>35</v>
      </c>
      <c r="J38" s="9">
        <v>4</v>
      </c>
      <c r="K38" s="9">
        <v>1</v>
      </c>
      <c r="L38" s="9">
        <v>3</v>
      </c>
      <c r="N38" s="9">
        <v>12</v>
      </c>
      <c r="O38" s="9">
        <v>5</v>
      </c>
      <c r="P38" s="9">
        <v>7</v>
      </c>
      <c r="R38" s="9">
        <v>4</v>
      </c>
      <c r="S38" s="9">
        <v>2</v>
      </c>
      <c r="T38" s="9">
        <v>2</v>
      </c>
      <c r="V38" s="9">
        <v>2</v>
      </c>
      <c r="W38" s="9">
        <v>0</v>
      </c>
      <c r="X38" s="9">
        <v>2</v>
      </c>
      <c r="Z38" s="9">
        <v>2</v>
      </c>
      <c r="AA38" s="9">
        <v>1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91</v>
      </c>
      <c r="C39" s="29">
        <f t="shared" si="2"/>
        <v>50</v>
      </c>
      <c r="D39" s="29">
        <f t="shared" si="2"/>
        <v>41</v>
      </c>
      <c r="E39" s="12"/>
      <c r="F39" s="9">
        <v>59</v>
      </c>
      <c r="G39" s="9">
        <v>36</v>
      </c>
      <c r="H39" s="9">
        <v>23</v>
      </c>
      <c r="J39" s="9">
        <v>4</v>
      </c>
      <c r="K39" s="9">
        <v>3</v>
      </c>
      <c r="L39" s="9">
        <v>1</v>
      </c>
      <c r="N39" s="9">
        <v>17</v>
      </c>
      <c r="O39" s="9">
        <v>8</v>
      </c>
      <c r="P39" s="9">
        <v>9</v>
      </c>
      <c r="R39" s="9">
        <v>4</v>
      </c>
      <c r="S39" s="9">
        <v>1</v>
      </c>
      <c r="T39" s="9">
        <v>3</v>
      </c>
      <c r="V39" s="9">
        <v>2</v>
      </c>
      <c r="W39" s="9">
        <v>0</v>
      </c>
      <c r="X39" s="9">
        <v>2</v>
      </c>
      <c r="Z39" s="9">
        <v>3</v>
      </c>
      <c r="AA39" s="9">
        <v>1</v>
      </c>
      <c r="AB39" s="9">
        <v>2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111</v>
      </c>
      <c r="C40" s="29">
        <f t="shared" si="2"/>
        <v>60</v>
      </c>
      <c r="D40" s="29">
        <f t="shared" si="2"/>
        <v>51</v>
      </c>
      <c r="E40" s="12"/>
      <c r="F40" s="9">
        <v>72</v>
      </c>
      <c r="G40" s="9">
        <v>39</v>
      </c>
      <c r="H40" s="9">
        <v>33</v>
      </c>
      <c r="J40" s="9">
        <v>11</v>
      </c>
      <c r="K40" s="9">
        <v>7</v>
      </c>
      <c r="L40" s="9">
        <v>4</v>
      </c>
      <c r="N40" s="9">
        <v>18</v>
      </c>
      <c r="O40" s="9">
        <v>9</v>
      </c>
      <c r="P40" s="9">
        <v>9</v>
      </c>
      <c r="R40" s="9">
        <v>5</v>
      </c>
      <c r="S40" s="9">
        <v>3</v>
      </c>
      <c r="T40" s="9">
        <v>2</v>
      </c>
      <c r="V40" s="9">
        <v>2</v>
      </c>
      <c r="W40" s="9">
        <v>0</v>
      </c>
      <c r="X40" s="9">
        <v>2</v>
      </c>
      <c r="Z40" s="9">
        <v>2</v>
      </c>
      <c r="AA40" s="9">
        <v>1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482</v>
      </c>
      <c r="C41" s="27">
        <f t="shared" si="2"/>
        <v>255</v>
      </c>
      <c r="D41" s="32">
        <f t="shared" si="2"/>
        <v>227</v>
      </c>
      <c r="E41" s="14"/>
      <c r="F41" s="15">
        <v>317</v>
      </c>
      <c r="G41" s="15">
        <v>175</v>
      </c>
      <c r="H41" s="15">
        <v>142</v>
      </c>
      <c r="I41" s="15"/>
      <c r="J41" s="15">
        <v>35</v>
      </c>
      <c r="K41" s="15">
        <v>19</v>
      </c>
      <c r="L41" s="15">
        <v>16</v>
      </c>
      <c r="M41" s="15"/>
      <c r="N41" s="15">
        <v>78</v>
      </c>
      <c r="O41" s="15">
        <v>37</v>
      </c>
      <c r="P41" s="15">
        <v>41</v>
      </c>
      <c r="Q41" s="15"/>
      <c r="R41" s="15">
        <v>20</v>
      </c>
      <c r="S41" s="15">
        <v>9</v>
      </c>
      <c r="T41" s="15">
        <v>11</v>
      </c>
      <c r="U41" s="15"/>
      <c r="V41" s="15">
        <v>7</v>
      </c>
      <c r="W41" s="15">
        <v>0</v>
      </c>
      <c r="X41" s="15">
        <v>7</v>
      </c>
      <c r="Y41" s="15"/>
      <c r="Z41" s="15">
        <v>13</v>
      </c>
      <c r="AA41" s="15">
        <v>6</v>
      </c>
      <c r="AB41" s="15">
        <v>7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101</v>
      </c>
      <c r="C42" s="29">
        <f t="shared" si="2"/>
        <v>53</v>
      </c>
      <c r="D42" s="29">
        <f t="shared" si="2"/>
        <v>48</v>
      </c>
      <c r="E42" s="12"/>
      <c r="F42" s="9">
        <v>71</v>
      </c>
      <c r="G42" s="9">
        <v>36</v>
      </c>
      <c r="H42" s="9">
        <v>35</v>
      </c>
      <c r="J42" s="9">
        <v>6</v>
      </c>
      <c r="K42" s="9">
        <v>5</v>
      </c>
      <c r="L42" s="9">
        <v>1</v>
      </c>
      <c r="N42" s="9">
        <v>14</v>
      </c>
      <c r="O42" s="9">
        <v>4</v>
      </c>
      <c r="P42" s="9">
        <v>10</v>
      </c>
      <c r="R42" s="9">
        <v>3</v>
      </c>
      <c r="S42" s="9">
        <v>1</v>
      </c>
      <c r="T42" s="9">
        <v>2</v>
      </c>
      <c r="V42" s="9">
        <v>2</v>
      </c>
      <c r="W42" s="9">
        <v>2</v>
      </c>
      <c r="X42" s="9">
        <v>0</v>
      </c>
      <c r="Z42" s="9">
        <v>3</v>
      </c>
      <c r="AA42" s="9">
        <v>3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102</v>
      </c>
      <c r="C43" s="29">
        <f t="shared" si="2"/>
        <v>48</v>
      </c>
      <c r="D43" s="29">
        <f t="shared" si="2"/>
        <v>54</v>
      </c>
      <c r="E43" s="12"/>
      <c r="F43" s="9">
        <v>76</v>
      </c>
      <c r="G43" s="9">
        <v>37</v>
      </c>
      <c r="H43" s="9">
        <v>39</v>
      </c>
      <c r="J43" s="9">
        <v>8</v>
      </c>
      <c r="K43" s="9">
        <v>2</v>
      </c>
      <c r="L43" s="9">
        <v>6</v>
      </c>
      <c r="N43" s="9">
        <v>6</v>
      </c>
      <c r="O43" s="9">
        <v>2</v>
      </c>
      <c r="P43" s="9">
        <v>4</v>
      </c>
      <c r="R43" s="9">
        <v>8</v>
      </c>
      <c r="S43" s="9">
        <v>5</v>
      </c>
      <c r="T43" s="9">
        <v>3</v>
      </c>
      <c r="V43" s="9">
        <v>1</v>
      </c>
      <c r="W43" s="9">
        <v>0</v>
      </c>
      <c r="X43" s="9">
        <v>1</v>
      </c>
      <c r="Z43" s="9">
        <v>2</v>
      </c>
      <c r="AA43" s="9">
        <v>1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132</v>
      </c>
      <c r="C44" s="29">
        <f t="shared" si="2"/>
        <v>75</v>
      </c>
      <c r="D44" s="29">
        <f t="shared" si="2"/>
        <v>57</v>
      </c>
      <c r="E44" s="12"/>
      <c r="F44" s="9">
        <v>86</v>
      </c>
      <c r="G44" s="9">
        <v>51</v>
      </c>
      <c r="H44" s="9">
        <v>35</v>
      </c>
      <c r="J44" s="9">
        <v>11</v>
      </c>
      <c r="K44" s="9">
        <v>5</v>
      </c>
      <c r="L44" s="9">
        <v>6</v>
      </c>
      <c r="N44" s="9">
        <v>14</v>
      </c>
      <c r="O44" s="9">
        <v>9</v>
      </c>
      <c r="P44" s="9">
        <v>5</v>
      </c>
      <c r="R44" s="9">
        <v>9</v>
      </c>
      <c r="S44" s="9">
        <v>3</v>
      </c>
      <c r="T44" s="9">
        <v>6</v>
      </c>
      <c r="V44" s="9">
        <v>4</v>
      </c>
      <c r="W44" s="9">
        <v>1</v>
      </c>
      <c r="X44" s="9">
        <v>3</v>
      </c>
      <c r="Z44" s="9">
        <v>4</v>
      </c>
      <c r="AA44" s="9">
        <v>2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108</v>
      </c>
      <c r="C45" s="29">
        <f t="shared" si="2"/>
        <v>55</v>
      </c>
      <c r="D45" s="29">
        <f t="shared" si="2"/>
        <v>53</v>
      </c>
      <c r="E45" s="12"/>
      <c r="F45" s="9">
        <v>64</v>
      </c>
      <c r="G45" s="9">
        <v>33</v>
      </c>
      <c r="H45" s="9">
        <v>31</v>
      </c>
      <c r="J45" s="9">
        <v>16</v>
      </c>
      <c r="K45" s="9">
        <v>6</v>
      </c>
      <c r="L45" s="9">
        <v>10</v>
      </c>
      <c r="N45" s="9">
        <v>14</v>
      </c>
      <c r="O45" s="9">
        <v>8</v>
      </c>
      <c r="P45" s="9">
        <v>6</v>
      </c>
      <c r="R45" s="9">
        <v>6</v>
      </c>
      <c r="S45" s="9">
        <v>3</v>
      </c>
      <c r="T45" s="9">
        <v>3</v>
      </c>
      <c r="V45" s="9">
        <v>6</v>
      </c>
      <c r="W45" s="9">
        <v>3</v>
      </c>
      <c r="X45" s="9">
        <v>3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151</v>
      </c>
      <c r="C46" s="29">
        <f t="shared" si="2"/>
        <v>79</v>
      </c>
      <c r="D46" s="29">
        <f t="shared" si="2"/>
        <v>72</v>
      </c>
      <c r="E46" s="12"/>
      <c r="F46" s="9">
        <v>103</v>
      </c>
      <c r="G46" s="9">
        <v>50</v>
      </c>
      <c r="H46" s="9">
        <v>53</v>
      </c>
      <c r="J46" s="9">
        <v>19</v>
      </c>
      <c r="K46" s="9">
        <v>11</v>
      </c>
      <c r="L46" s="9">
        <v>8</v>
      </c>
      <c r="N46" s="9">
        <v>11</v>
      </c>
      <c r="O46" s="9">
        <v>6</v>
      </c>
      <c r="P46" s="9">
        <v>5</v>
      </c>
      <c r="R46" s="9">
        <v>8</v>
      </c>
      <c r="S46" s="9">
        <v>4</v>
      </c>
      <c r="T46" s="9">
        <v>4</v>
      </c>
      <c r="V46" s="9">
        <v>1</v>
      </c>
      <c r="W46" s="9">
        <v>0</v>
      </c>
      <c r="X46" s="9">
        <v>1</v>
      </c>
      <c r="Z46" s="9">
        <v>6</v>
      </c>
      <c r="AA46" s="9">
        <v>5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594</v>
      </c>
      <c r="C47" s="27">
        <f t="shared" si="2"/>
        <v>310</v>
      </c>
      <c r="D47" s="32">
        <f t="shared" si="2"/>
        <v>284</v>
      </c>
      <c r="E47" s="14"/>
      <c r="F47" s="15">
        <v>400</v>
      </c>
      <c r="G47" s="15">
        <v>207</v>
      </c>
      <c r="H47" s="15">
        <v>193</v>
      </c>
      <c r="I47" s="15"/>
      <c r="J47" s="15">
        <v>60</v>
      </c>
      <c r="K47" s="15">
        <v>29</v>
      </c>
      <c r="L47" s="15">
        <v>31</v>
      </c>
      <c r="M47" s="15"/>
      <c r="N47" s="15">
        <v>59</v>
      </c>
      <c r="O47" s="15">
        <v>29</v>
      </c>
      <c r="P47" s="15">
        <v>30</v>
      </c>
      <c r="Q47" s="15"/>
      <c r="R47" s="15">
        <v>34</v>
      </c>
      <c r="S47" s="15">
        <v>16</v>
      </c>
      <c r="T47" s="15">
        <v>18</v>
      </c>
      <c r="U47" s="15"/>
      <c r="V47" s="15">
        <v>14</v>
      </c>
      <c r="W47" s="15">
        <v>6</v>
      </c>
      <c r="X47" s="15">
        <v>8</v>
      </c>
      <c r="Y47" s="15"/>
      <c r="Z47" s="15">
        <v>17</v>
      </c>
      <c r="AA47" s="15">
        <v>13</v>
      </c>
      <c r="AB47" s="15">
        <v>4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151</v>
      </c>
      <c r="C48" s="29">
        <f t="shared" si="2"/>
        <v>83</v>
      </c>
      <c r="D48" s="29">
        <f t="shared" si="2"/>
        <v>68</v>
      </c>
      <c r="E48" s="12"/>
      <c r="F48" s="9">
        <v>95</v>
      </c>
      <c r="G48" s="9">
        <v>46</v>
      </c>
      <c r="H48" s="9">
        <v>49</v>
      </c>
      <c r="J48" s="9">
        <v>14</v>
      </c>
      <c r="K48" s="9">
        <v>10</v>
      </c>
      <c r="L48" s="9">
        <v>4</v>
      </c>
      <c r="N48" s="9">
        <v>22</v>
      </c>
      <c r="O48" s="9">
        <v>13</v>
      </c>
      <c r="P48" s="9">
        <v>9</v>
      </c>
      <c r="R48" s="9">
        <v>9</v>
      </c>
      <c r="S48" s="9">
        <v>5</v>
      </c>
      <c r="T48" s="9">
        <v>4</v>
      </c>
      <c r="V48" s="9">
        <v>5</v>
      </c>
      <c r="W48" s="9">
        <v>4</v>
      </c>
      <c r="X48" s="9">
        <v>1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157</v>
      </c>
      <c r="C49" s="29">
        <f t="shared" si="2"/>
        <v>80</v>
      </c>
      <c r="D49" s="29">
        <f t="shared" si="2"/>
        <v>77</v>
      </c>
      <c r="E49" s="12"/>
      <c r="F49" s="9">
        <v>105</v>
      </c>
      <c r="G49" s="9">
        <v>52</v>
      </c>
      <c r="H49" s="9">
        <v>53</v>
      </c>
      <c r="J49" s="9">
        <v>10</v>
      </c>
      <c r="K49" s="9">
        <v>8</v>
      </c>
      <c r="L49" s="9">
        <v>2</v>
      </c>
      <c r="N49" s="9">
        <v>27</v>
      </c>
      <c r="O49" s="9">
        <v>12</v>
      </c>
      <c r="P49" s="9">
        <v>15</v>
      </c>
      <c r="R49" s="9">
        <v>8</v>
      </c>
      <c r="S49" s="9">
        <v>5</v>
      </c>
      <c r="T49" s="9">
        <v>3</v>
      </c>
      <c r="V49" s="9">
        <v>3</v>
      </c>
      <c r="W49" s="9">
        <v>1</v>
      </c>
      <c r="X49" s="9">
        <v>2</v>
      </c>
      <c r="Z49" s="9">
        <v>3</v>
      </c>
      <c r="AA49" s="9">
        <v>1</v>
      </c>
      <c r="AB49" s="9">
        <v>2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150</v>
      </c>
      <c r="C50" s="29">
        <f t="shared" si="2"/>
        <v>80</v>
      </c>
      <c r="D50" s="29">
        <f t="shared" si="2"/>
        <v>70</v>
      </c>
      <c r="E50" s="12"/>
      <c r="F50" s="9">
        <v>103</v>
      </c>
      <c r="G50" s="9">
        <v>52</v>
      </c>
      <c r="H50" s="9">
        <v>51</v>
      </c>
      <c r="J50" s="9">
        <v>7</v>
      </c>
      <c r="K50" s="9">
        <v>4</v>
      </c>
      <c r="L50" s="9">
        <v>3</v>
      </c>
      <c r="N50" s="9">
        <v>19</v>
      </c>
      <c r="O50" s="9">
        <v>13</v>
      </c>
      <c r="P50" s="9">
        <v>6</v>
      </c>
      <c r="R50" s="9">
        <v>10</v>
      </c>
      <c r="S50" s="9">
        <v>7</v>
      </c>
      <c r="T50" s="9">
        <v>3</v>
      </c>
      <c r="V50" s="9">
        <v>6</v>
      </c>
      <c r="W50" s="9">
        <v>2</v>
      </c>
      <c r="X50" s="9">
        <v>4</v>
      </c>
      <c r="Z50" s="9">
        <v>4</v>
      </c>
      <c r="AA50" s="9">
        <v>1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178</v>
      </c>
      <c r="C51" s="29">
        <f t="shared" si="2"/>
        <v>78</v>
      </c>
      <c r="D51" s="29">
        <f t="shared" si="2"/>
        <v>100</v>
      </c>
      <c r="E51" s="12"/>
      <c r="F51" s="9">
        <v>107</v>
      </c>
      <c r="G51" s="9">
        <v>44</v>
      </c>
      <c r="H51" s="9">
        <v>63</v>
      </c>
      <c r="J51" s="9">
        <v>22</v>
      </c>
      <c r="K51" s="9">
        <v>14</v>
      </c>
      <c r="L51" s="9">
        <v>8</v>
      </c>
      <c r="N51" s="9">
        <v>19</v>
      </c>
      <c r="O51" s="9">
        <v>10</v>
      </c>
      <c r="P51" s="9">
        <v>9</v>
      </c>
      <c r="R51" s="9">
        <v>11</v>
      </c>
      <c r="S51" s="9">
        <v>4</v>
      </c>
      <c r="T51" s="9">
        <v>7</v>
      </c>
      <c r="V51" s="9">
        <v>11</v>
      </c>
      <c r="W51" s="9">
        <v>4</v>
      </c>
      <c r="X51" s="9">
        <v>7</v>
      </c>
      <c r="Z51" s="9">
        <v>8</v>
      </c>
      <c r="AA51" s="9">
        <v>2</v>
      </c>
      <c r="AB51" s="9">
        <v>6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173</v>
      </c>
      <c r="C52" s="29">
        <f t="shared" si="2"/>
        <v>80</v>
      </c>
      <c r="D52" s="29">
        <f t="shared" si="2"/>
        <v>93</v>
      </c>
      <c r="E52" s="12"/>
      <c r="F52" s="9">
        <v>114</v>
      </c>
      <c r="G52" s="9">
        <v>53</v>
      </c>
      <c r="H52" s="9">
        <v>61</v>
      </c>
      <c r="J52" s="9">
        <v>14</v>
      </c>
      <c r="K52" s="9">
        <v>6</v>
      </c>
      <c r="L52" s="9">
        <v>8</v>
      </c>
      <c r="N52" s="9">
        <v>26</v>
      </c>
      <c r="O52" s="9">
        <v>10</v>
      </c>
      <c r="P52" s="9">
        <v>16</v>
      </c>
      <c r="R52" s="9">
        <v>6</v>
      </c>
      <c r="S52" s="9">
        <v>4</v>
      </c>
      <c r="T52" s="9">
        <v>2</v>
      </c>
      <c r="V52" s="9">
        <v>7</v>
      </c>
      <c r="W52" s="9">
        <v>4</v>
      </c>
      <c r="X52" s="9">
        <v>3</v>
      </c>
      <c r="Z52" s="9">
        <v>5</v>
      </c>
      <c r="AA52" s="9">
        <v>2</v>
      </c>
      <c r="AB52" s="9">
        <v>3</v>
      </c>
      <c r="AD52" s="9">
        <v>1</v>
      </c>
      <c r="AE52" s="9">
        <v>1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809</v>
      </c>
      <c r="C53" s="27">
        <f t="shared" si="2"/>
        <v>401</v>
      </c>
      <c r="D53" s="32">
        <f t="shared" si="2"/>
        <v>408</v>
      </c>
      <c r="E53" s="14"/>
      <c r="F53" s="15">
        <v>524</v>
      </c>
      <c r="G53" s="15">
        <v>247</v>
      </c>
      <c r="H53" s="15">
        <v>277</v>
      </c>
      <c r="I53" s="15"/>
      <c r="J53" s="15">
        <v>67</v>
      </c>
      <c r="K53" s="15">
        <v>42</v>
      </c>
      <c r="L53" s="15">
        <v>25</v>
      </c>
      <c r="M53" s="15"/>
      <c r="N53" s="15">
        <v>113</v>
      </c>
      <c r="O53" s="15">
        <v>58</v>
      </c>
      <c r="P53" s="15">
        <v>55</v>
      </c>
      <c r="Q53" s="15"/>
      <c r="R53" s="15">
        <v>44</v>
      </c>
      <c r="S53" s="15">
        <v>25</v>
      </c>
      <c r="T53" s="15">
        <v>19</v>
      </c>
      <c r="U53" s="15"/>
      <c r="V53" s="15">
        <v>32</v>
      </c>
      <c r="W53" s="15">
        <v>15</v>
      </c>
      <c r="X53" s="15">
        <v>17</v>
      </c>
      <c r="Y53" s="15"/>
      <c r="Z53" s="15">
        <v>23</v>
      </c>
      <c r="AA53" s="15">
        <v>8</v>
      </c>
      <c r="AB53" s="15">
        <v>15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170</v>
      </c>
      <c r="C54" s="29">
        <f t="shared" si="2"/>
        <v>88</v>
      </c>
      <c r="D54" s="29">
        <f t="shared" si="2"/>
        <v>82</v>
      </c>
      <c r="E54" s="12"/>
      <c r="F54" s="9">
        <v>119</v>
      </c>
      <c r="G54" s="9">
        <v>58</v>
      </c>
      <c r="H54" s="9">
        <v>61</v>
      </c>
      <c r="J54" s="9">
        <v>16</v>
      </c>
      <c r="K54" s="9">
        <v>8</v>
      </c>
      <c r="L54" s="9">
        <v>8</v>
      </c>
      <c r="N54" s="9">
        <v>16</v>
      </c>
      <c r="O54" s="9">
        <v>12</v>
      </c>
      <c r="P54" s="9">
        <v>4</v>
      </c>
      <c r="R54" s="9">
        <v>10</v>
      </c>
      <c r="S54" s="9">
        <v>5</v>
      </c>
      <c r="T54" s="9">
        <v>5</v>
      </c>
      <c r="V54" s="9">
        <v>3</v>
      </c>
      <c r="W54" s="9">
        <v>1</v>
      </c>
      <c r="X54" s="9">
        <v>2</v>
      </c>
      <c r="Z54" s="9">
        <v>6</v>
      </c>
      <c r="AA54" s="9">
        <v>4</v>
      </c>
      <c r="AB54" s="9">
        <v>2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198</v>
      </c>
      <c r="C55" s="29">
        <f t="shared" si="2"/>
        <v>117</v>
      </c>
      <c r="D55" s="29">
        <f t="shared" si="2"/>
        <v>81</v>
      </c>
      <c r="E55" s="12"/>
      <c r="F55" s="9">
        <v>127</v>
      </c>
      <c r="G55" s="9">
        <v>77</v>
      </c>
      <c r="H55" s="9">
        <v>50</v>
      </c>
      <c r="J55" s="9">
        <v>21</v>
      </c>
      <c r="K55" s="9">
        <v>9</v>
      </c>
      <c r="L55" s="9">
        <v>12</v>
      </c>
      <c r="N55" s="9">
        <v>19</v>
      </c>
      <c r="O55" s="9">
        <v>11</v>
      </c>
      <c r="P55" s="9">
        <v>8</v>
      </c>
      <c r="R55" s="9">
        <v>11</v>
      </c>
      <c r="S55" s="9">
        <v>8</v>
      </c>
      <c r="T55" s="9">
        <v>3</v>
      </c>
      <c r="V55" s="9">
        <v>10</v>
      </c>
      <c r="W55" s="9">
        <v>6</v>
      </c>
      <c r="X55" s="9">
        <v>4</v>
      </c>
      <c r="Z55" s="9">
        <v>8</v>
      </c>
      <c r="AA55" s="9">
        <v>4</v>
      </c>
      <c r="AB55" s="9">
        <v>4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173</v>
      </c>
      <c r="C56" s="29">
        <f t="shared" si="2"/>
        <v>87</v>
      </c>
      <c r="D56" s="29">
        <f t="shared" si="2"/>
        <v>86</v>
      </c>
      <c r="E56" s="12"/>
      <c r="F56" s="9">
        <v>114</v>
      </c>
      <c r="G56" s="9">
        <v>52</v>
      </c>
      <c r="H56" s="9">
        <v>62</v>
      </c>
      <c r="J56" s="9">
        <v>20</v>
      </c>
      <c r="K56" s="9">
        <v>12</v>
      </c>
      <c r="L56" s="9">
        <v>8</v>
      </c>
      <c r="N56" s="9">
        <v>28</v>
      </c>
      <c r="O56" s="9">
        <v>14</v>
      </c>
      <c r="P56" s="9">
        <v>14</v>
      </c>
      <c r="R56" s="9">
        <v>5</v>
      </c>
      <c r="S56" s="9">
        <v>4</v>
      </c>
      <c r="T56" s="9">
        <v>1</v>
      </c>
      <c r="V56" s="9">
        <v>5</v>
      </c>
      <c r="W56" s="9">
        <v>5</v>
      </c>
      <c r="X56" s="9">
        <v>0</v>
      </c>
      <c r="Z56" s="9">
        <v>1</v>
      </c>
      <c r="AA56" s="9">
        <v>0</v>
      </c>
      <c r="AB56" s="9">
        <v>1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156</v>
      </c>
      <c r="C57" s="29">
        <f t="shared" si="2"/>
        <v>71</v>
      </c>
      <c r="D57" s="29">
        <f t="shared" si="2"/>
        <v>85</v>
      </c>
      <c r="E57" s="12"/>
      <c r="F57" s="9">
        <v>93</v>
      </c>
      <c r="G57" s="9">
        <v>41</v>
      </c>
      <c r="H57" s="9">
        <v>52</v>
      </c>
      <c r="J57" s="9">
        <v>15</v>
      </c>
      <c r="K57" s="9">
        <v>6</v>
      </c>
      <c r="L57" s="9">
        <v>9</v>
      </c>
      <c r="N57" s="9">
        <v>26</v>
      </c>
      <c r="O57" s="9">
        <v>14</v>
      </c>
      <c r="P57" s="9">
        <v>12</v>
      </c>
      <c r="R57" s="9">
        <v>7</v>
      </c>
      <c r="S57" s="9">
        <v>3</v>
      </c>
      <c r="T57" s="9">
        <v>4</v>
      </c>
      <c r="V57" s="9">
        <v>6</v>
      </c>
      <c r="W57" s="9">
        <v>3</v>
      </c>
      <c r="X57" s="9">
        <v>3</v>
      </c>
      <c r="Z57" s="9">
        <v>6</v>
      </c>
      <c r="AA57" s="9">
        <v>2</v>
      </c>
      <c r="AB57" s="9">
        <v>4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173</v>
      </c>
      <c r="C58" s="29">
        <f t="shared" si="2"/>
        <v>97</v>
      </c>
      <c r="D58" s="29">
        <f t="shared" si="2"/>
        <v>76</v>
      </c>
      <c r="E58" s="12"/>
      <c r="F58" s="9">
        <v>111</v>
      </c>
      <c r="G58" s="9">
        <v>58</v>
      </c>
      <c r="H58" s="9">
        <v>53</v>
      </c>
      <c r="J58" s="9">
        <v>8</v>
      </c>
      <c r="K58" s="9">
        <v>4</v>
      </c>
      <c r="L58" s="9">
        <v>4</v>
      </c>
      <c r="N58" s="9">
        <v>21</v>
      </c>
      <c r="O58" s="9">
        <v>15</v>
      </c>
      <c r="P58" s="9">
        <v>6</v>
      </c>
      <c r="R58" s="9">
        <v>16</v>
      </c>
      <c r="S58" s="9">
        <v>10</v>
      </c>
      <c r="T58" s="9">
        <v>6</v>
      </c>
      <c r="V58" s="9">
        <v>7</v>
      </c>
      <c r="W58" s="9">
        <v>5</v>
      </c>
      <c r="X58" s="9">
        <v>2</v>
      </c>
      <c r="Z58" s="9">
        <v>10</v>
      </c>
      <c r="AA58" s="9">
        <v>5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870</v>
      </c>
      <c r="C59" s="27">
        <f t="shared" si="2"/>
        <v>460</v>
      </c>
      <c r="D59" s="32">
        <f t="shared" si="2"/>
        <v>410</v>
      </c>
      <c r="E59" s="14"/>
      <c r="F59" s="15">
        <v>564</v>
      </c>
      <c r="G59" s="15">
        <v>286</v>
      </c>
      <c r="H59" s="15">
        <v>278</v>
      </c>
      <c r="I59" s="15"/>
      <c r="J59" s="15">
        <v>80</v>
      </c>
      <c r="K59" s="15">
        <v>39</v>
      </c>
      <c r="L59" s="15">
        <v>41</v>
      </c>
      <c r="M59" s="15"/>
      <c r="N59" s="15">
        <v>110</v>
      </c>
      <c r="O59" s="15">
        <v>66</v>
      </c>
      <c r="P59" s="15">
        <v>44</v>
      </c>
      <c r="Q59" s="15"/>
      <c r="R59" s="15">
        <v>49</v>
      </c>
      <c r="S59" s="15">
        <v>30</v>
      </c>
      <c r="T59" s="15">
        <v>19</v>
      </c>
      <c r="U59" s="15"/>
      <c r="V59" s="15">
        <v>31</v>
      </c>
      <c r="W59" s="15">
        <v>20</v>
      </c>
      <c r="X59" s="15">
        <v>11</v>
      </c>
      <c r="Y59" s="15"/>
      <c r="Z59" s="15">
        <v>31</v>
      </c>
      <c r="AA59" s="15">
        <v>15</v>
      </c>
      <c r="AB59" s="15">
        <v>16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168</v>
      </c>
      <c r="C60" s="29">
        <f t="shared" si="2"/>
        <v>96</v>
      </c>
      <c r="D60" s="29">
        <f t="shared" si="2"/>
        <v>72</v>
      </c>
      <c r="E60" s="12"/>
      <c r="F60" s="9">
        <v>104</v>
      </c>
      <c r="G60" s="9">
        <v>56</v>
      </c>
      <c r="H60" s="9">
        <v>48</v>
      </c>
      <c r="J60" s="9">
        <v>18</v>
      </c>
      <c r="K60" s="9">
        <v>9</v>
      </c>
      <c r="L60" s="9">
        <v>9</v>
      </c>
      <c r="N60" s="9">
        <v>24</v>
      </c>
      <c r="O60" s="9">
        <v>17</v>
      </c>
      <c r="P60" s="9">
        <v>7</v>
      </c>
      <c r="R60" s="9">
        <v>13</v>
      </c>
      <c r="S60" s="9">
        <v>8</v>
      </c>
      <c r="T60" s="9">
        <v>5</v>
      </c>
      <c r="V60" s="9">
        <v>2</v>
      </c>
      <c r="W60" s="9">
        <v>1</v>
      </c>
      <c r="X60" s="9">
        <v>1</v>
      </c>
      <c r="Z60" s="9">
        <v>7</v>
      </c>
      <c r="AA60" s="9">
        <v>5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178</v>
      </c>
      <c r="C61" s="29">
        <f t="shared" si="2"/>
        <v>91</v>
      </c>
      <c r="D61" s="29">
        <f t="shared" si="2"/>
        <v>87</v>
      </c>
      <c r="E61" s="12"/>
      <c r="F61" s="9">
        <v>102</v>
      </c>
      <c r="G61" s="9">
        <v>47</v>
      </c>
      <c r="H61" s="9">
        <v>55</v>
      </c>
      <c r="J61" s="9">
        <v>22</v>
      </c>
      <c r="K61" s="9">
        <v>12</v>
      </c>
      <c r="L61" s="9">
        <v>10</v>
      </c>
      <c r="N61" s="9">
        <v>24</v>
      </c>
      <c r="O61" s="9">
        <v>11</v>
      </c>
      <c r="P61" s="9">
        <v>13</v>
      </c>
      <c r="R61" s="9">
        <v>10</v>
      </c>
      <c r="S61" s="9">
        <v>8</v>
      </c>
      <c r="T61" s="9">
        <v>2</v>
      </c>
      <c r="V61" s="9">
        <v>6</v>
      </c>
      <c r="W61" s="9">
        <v>5</v>
      </c>
      <c r="X61" s="9">
        <v>1</v>
      </c>
      <c r="Z61" s="9">
        <v>10</v>
      </c>
      <c r="AA61" s="9">
        <v>6</v>
      </c>
      <c r="AB61" s="9">
        <v>4</v>
      </c>
      <c r="AD61" s="9">
        <v>4</v>
      </c>
      <c r="AE61" s="9">
        <v>2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180</v>
      </c>
      <c r="C62" s="29">
        <f t="shared" si="2"/>
        <v>96</v>
      </c>
      <c r="D62" s="29">
        <f t="shared" si="2"/>
        <v>84</v>
      </c>
      <c r="E62" s="12"/>
      <c r="F62" s="9">
        <v>87</v>
      </c>
      <c r="G62" s="9">
        <v>47</v>
      </c>
      <c r="H62" s="9">
        <v>40</v>
      </c>
      <c r="J62" s="9">
        <v>28</v>
      </c>
      <c r="K62" s="9">
        <v>13</v>
      </c>
      <c r="L62" s="9">
        <v>15</v>
      </c>
      <c r="N62" s="9">
        <v>37</v>
      </c>
      <c r="O62" s="9">
        <v>19</v>
      </c>
      <c r="P62" s="9">
        <v>18</v>
      </c>
      <c r="R62" s="9">
        <v>9</v>
      </c>
      <c r="S62" s="9">
        <v>5</v>
      </c>
      <c r="T62" s="9">
        <v>4</v>
      </c>
      <c r="V62" s="9">
        <v>9</v>
      </c>
      <c r="W62" s="9">
        <v>7</v>
      </c>
      <c r="X62" s="9">
        <v>2</v>
      </c>
      <c r="Z62" s="9">
        <v>8</v>
      </c>
      <c r="AA62" s="9">
        <v>3</v>
      </c>
      <c r="AB62" s="9">
        <v>5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175</v>
      </c>
      <c r="C63" s="29">
        <f t="shared" si="2"/>
        <v>90</v>
      </c>
      <c r="D63" s="29">
        <f t="shared" si="2"/>
        <v>85</v>
      </c>
      <c r="E63" s="12"/>
      <c r="F63" s="9">
        <v>109</v>
      </c>
      <c r="G63" s="9">
        <v>58</v>
      </c>
      <c r="H63" s="9">
        <v>51</v>
      </c>
      <c r="J63" s="9">
        <v>14</v>
      </c>
      <c r="K63" s="9">
        <v>6</v>
      </c>
      <c r="L63" s="9">
        <v>8</v>
      </c>
      <c r="N63" s="9">
        <v>25</v>
      </c>
      <c r="O63" s="9">
        <v>10</v>
      </c>
      <c r="P63" s="9">
        <v>15</v>
      </c>
      <c r="R63" s="9">
        <v>11</v>
      </c>
      <c r="S63" s="9">
        <v>8</v>
      </c>
      <c r="T63" s="9">
        <v>3</v>
      </c>
      <c r="V63" s="9">
        <v>7</v>
      </c>
      <c r="W63" s="9">
        <v>4</v>
      </c>
      <c r="X63" s="9">
        <v>3</v>
      </c>
      <c r="Z63" s="9">
        <v>6</v>
      </c>
      <c r="AA63" s="9">
        <v>1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169</v>
      </c>
      <c r="C64" s="29">
        <f t="shared" si="2"/>
        <v>76</v>
      </c>
      <c r="D64" s="29">
        <f t="shared" si="2"/>
        <v>93</v>
      </c>
      <c r="E64" s="12"/>
      <c r="F64" s="9">
        <v>91</v>
      </c>
      <c r="G64" s="9">
        <v>41</v>
      </c>
      <c r="H64" s="9">
        <v>50</v>
      </c>
      <c r="J64" s="9">
        <v>18</v>
      </c>
      <c r="K64" s="9">
        <v>9</v>
      </c>
      <c r="L64" s="9">
        <v>9</v>
      </c>
      <c r="N64" s="9">
        <v>30</v>
      </c>
      <c r="O64" s="9">
        <v>12</v>
      </c>
      <c r="P64" s="9">
        <v>18</v>
      </c>
      <c r="R64" s="9">
        <v>13</v>
      </c>
      <c r="S64" s="9">
        <v>7</v>
      </c>
      <c r="T64" s="9">
        <v>6</v>
      </c>
      <c r="V64" s="9">
        <v>8</v>
      </c>
      <c r="W64" s="9">
        <v>2</v>
      </c>
      <c r="X64" s="9">
        <v>6</v>
      </c>
      <c r="Z64" s="9">
        <v>7</v>
      </c>
      <c r="AA64" s="9">
        <v>3</v>
      </c>
      <c r="AB64" s="9">
        <v>4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870</v>
      </c>
      <c r="C65" s="27">
        <f t="shared" si="2"/>
        <v>449</v>
      </c>
      <c r="D65" s="32">
        <f t="shared" si="2"/>
        <v>421</v>
      </c>
      <c r="E65" s="14"/>
      <c r="F65" s="15">
        <v>493</v>
      </c>
      <c r="G65" s="15">
        <v>249</v>
      </c>
      <c r="H65" s="15">
        <v>244</v>
      </c>
      <c r="I65" s="15"/>
      <c r="J65" s="15">
        <v>100</v>
      </c>
      <c r="K65" s="15">
        <v>49</v>
      </c>
      <c r="L65" s="15">
        <v>51</v>
      </c>
      <c r="M65" s="15"/>
      <c r="N65" s="15">
        <v>140</v>
      </c>
      <c r="O65" s="15">
        <v>69</v>
      </c>
      <c r="P65" s="15">
        <v>71</v>
      </c>
      <c r="Q65" s="15"/>
      <c r="R65" s="15">
        <v>56</v>
      </c>
      <c r="S65" s="15">
        <v>36</v>
      </c>
      <c r="T65" s="15">
        <v>20</v>
      </c>
      <c r="U65" s="15"/>
      <c r="V65" s="15">
        <v>32</v>
      </c>
      <c r="W65" s="15">
        <v>19</v>
      </c>
      <c r="X65" s="15">
        <v>13</v>
      </c>
      <c r="Y65" s="15"/>
      <c r="Z65" s="15">
        <v>38</v>
      </c>
      <c r="AA65" s="15">
        <v>18</v>
      </c>
      <c r="AB65" s="15">
        <v>20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150</v>
      </c>
      <c r="C66" s="29">
        <f t="shared" si="2"/>
        <v>77</v>
      </c>
      <c r="D66" s="29">
        <f t="shared" si="2"/>
        <v>73</v>
      </c>
      <c r="E66" s="12"/>
      <c r="F66" s="9">
        <v>95</v>
      </c>
      <c r="G66" s="9">
        <v>46</v>
      </c>
      <c r="H66" s="9">
        <v>49</v>
      </c>
      <c r="J66" s="9">
        <v>14</v>
      </c>
      <c r="K66" s="9">
        <v>4</v>
      </c>
      <c r="L66" s="9">
        <v>10</v>
      </c>
      <c r="N66" s="9">
        <v>13</v>
      </c>
      <c r="O66" s="9">
        <v>10</v>
      </c>
      <c r="P66" s="9">
        <v>3</v>
      </c>
      <c r="R66" s="9">
        <v>13</v>
      </c>
      <c r="S66" s="9">
        <v>7</v>
      </c>
      <c r="T66" s="9">
        <v>6</v>
      </c>
      <c r="V66" s="9">
        <v>7</v>
      </c>
      <c r="W66" s="9">
        <v>3</v>
      </c>
      <c r="X66" s="9">
        <v>4</v>
      </c>
      <c r="Z66" s="9">
        <v>7</v>
      </c>
      <c r="AA66" s="9">
        <v>6</v>
      </c>
      <c r="AB66" s="9">
        <v>1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154</v>
      </c>
      <c r="C67" s="29">
        <f t="shared" si="2"/>
        <v>83</v>
      </c>
      <c r="D67" s="29">
        <f t="shared" si="2"/>
        <v>71</v>
      </c>
      <c r="E67" s="12"/>
      <c r="F67" s="9">
        <v>108</v>
      </c>
      <c r="G67" s="9">
        <v>58</v>
      </c>
      <c r="H67" s="9">
        <v>50</v>
      </c>
      <c r="J67" s="9">
        <v>14</v>
      </c>
      <c r="K67" s="9">
        <v>9</v>
      </c>
      <c r="L67" s="9">
        <v>5</v>
      </c>
      <c r="N67" s="9">
        <v>10</v>
      </c>
      <c r="O67" s="9">
        <v>6</v>
      </c>
      <c r="P67" s="9">
        <v>4</v>
      </c>
      <c r="R67" s="9">
        <v>9</v>
      </c>
      <c r="S67" s="9">
        <v>3</v>
      </c>
      <c r="T67" s="9">
        <v>6</v>
      </c>
      <c r="V67" s="9">
        <v>3</v>
      </c>
      <c r="W67" s="9">
        <v>1</v>
      </c>
      <c r="X67" s="9">
        <v>2</v>
      </c>
      <c r="Z67" s="9">
        <v>6</v>
      </c>
      <c r="AA67" s="9">
        <v>3</v>
      </c>
      <c r="AB67" s="9">
        <v>3</v>
      </c>
      <c r="AD67" s="9">
        <v>4</v>
      </c>
      <c r="AE67" s="9">
        <v>3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157</v>
      </c>
      <c r="C68" s="29">
        <f t="shared" si="2"/>
        <v>90</v>
      </c>
      <c r="D68" s="29">
        <f t="shared" si="2"/>
        <v>67</v>
      </c>
      <c r="E68" s="12"/>
      <c r="F68" s="9">
        <v>82</v>
      </c>
      <c r="G68" s="9">
        <v>43</v>
      </c>
      <c r="H68" s="9">
        <v>39</v>
      </c>
      <c r="J68" s="9">
        <v>17</v>
      </c>
      <c r="K68" s="9">
        <v>12</v>
      </c>
      <c r="L68" s="9">
        <v>5</v>
      </c>
      <c r="N68" s="9">
        <v>24</v>
      </c>
      <c r="O68" s="9">
        <v>12</v>
      </c>
      <c r="P68" s="9">
        <v>12</v>
      </c>
      <c r="R68" s="9">
        <v>18</v>
      </c>
      <c r="S68" s="9">
        <v>9</v>
      </c>
      <c r="T68" s="9">
        <v>9</v>
      </c>
      <c r="V68" s="9">
        <v>5</v>
      </c>
      <c r="W68" s="9">
        <v>5</v>
      </c>
      <c r="X68" s="9">
        <v>0</v>
      </c>
      <c r="Z68" s="9">
        <v>7</v>
      </c>
      <c r="AA68" s="9">
        <v>5</v>
      </c>
      <c r="AB68" s="9">
        <v>2</v>
      </c>
      <c r="AD68" s="9">
        <v>4</v>
      </c>
      <c r="AE68" s="9">
        <v>4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176</v>
      </c>
      <c r="C69" s="29">
        <f t="shared" si="2"/>
        <v>83</v>
      </c>
      <c r="D69" s="29">
        <f t="shared" si="2"/>
        <v>93</v>
      </c>
      <c r="E69" s="12"/>
      <c r="F69" s="9">
        <v>114</v>
      </c>
      <c r="G69" s="9">
        <v>49</v>
      </c>
      <c r="H69" s="9">
        <v>65</v>
      </c>
      <c r="J69" s="9">
        <v>13</v>
      </c>
      <c r="K69" s="9">
        <v>9</v>
      </c>
      <c r="L69" s="9">
        <v>4</v>
      </c>
      <c r="N69" s="9">
        <v>26</v>
      </c>
      <c r="O69" s="9">
        <v>14</v>
      </c>
      <c r="P69" s="9">
        <v>12</v>
      </c>
      <c r="R69" s="9">
        <v>13</v>
      </c>
      <c r="S69" s="9">
        <v>8</v>
      </c>
      <c r="T69" s="9">
        <v>5</v>
      </c>
      <c r="V69" s="9">
        <v>7</v>
      </c>
      <c r="W69" s="9">
        <v>3</v>
      </c>
      <c r="X69" s="9">
        <v>4</v>
      </c>
      <c r="Z69" s="9">
        <v>3</v>
      </c>
      <c r="AA69" s="9">
        <v>0</v>
      </c>
      <c r="AB69" s="9">
        <v>3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166</v>
      </c>
      <c r="C70" s="29">
        <f t="shared" si="2"/>
        <v>87</v>
      </c>
      <c r="D70" s="29">
        <f t="shared" si="2"/>
        <v>79</v>
      </c>
      <c r="E70" s="12"/>
      <c r="F70" s="9">
        <v>104</v>
      </c>
      <c r="G70" s="9">
        <v>53</v>
      </c>
      <c r="H70" s="9">
        <v>51</v>
      </c>
      <c r="J70" s="9">
        <v>11</v>
      </c>
      <c r="K70" s="9">
        <v>5</v>
      </c>
      <c r="L70" s="9">
        <v>6</v>
      </c>
      <c r="N70" s="9">
        <v>24</v>
      </c>
      <c r="O70" s="9">
        <v>13</v>
      </c>
      <c r="P70" s="9">
        <v>11</v>
      </c>
      <c r="R70" s="9">
        <v>14</v>
      </c>
      <c r="S70" s="9">
        <v>8</v>
      </c>
      <c r="T70" s="9">
        <v>6</v>
      </c>
      <c r="V70" s="9">
        <v>5</v>
      </c>
      <c r="W70" s="9">
        <v>4</v>
      </c>
      <c r="X70" s="9">
        <v>1</v>
      </c>
      <c r="Z70" s="9">
        <v>5</v>
      </c>
      <c r="AA70" s="9">
        <v>2</v>
      </c>
      <c r="AB70" s="9">
        <v>3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803</v>
      </c>
      <c r="C71" s="27">
        <f t="shared" si="2"/>
        <v>420</v>
      </c>
      <c r="D71" s="32">
        <f t="shared" si="2"/>
        <v>383</v>
      </c>
      <c r="E71" s="14"/>
      <c r="F71" s="15">
        <v>503</v>
      </c>
      <c r="G71" s="15">
        <v>249</v>
      </c>
      <c r="H71" s="15">
        <v>254</v>
      </c>
      <c r="I71" s="15"/>
      <c r="J71" s="15">
        <v>69</v>
      </c>
      <c r="K71" s="15">
        <v>39</v>
      </c>
      <c r="L71" s="15">
        <v>30</v>
      </c>
      <c r="M71" s="15"/>
      <c r="N71" s="15">
        <v>97</v>
      </c>
      <c r="O71" s="15">
        <v>55</v>
      </c>
      <c r="P71" s="15">
        <v>42</v>
      </c>
      <c r="Q71" s="15"/>
      <c r="R71" s="15">
        <v>67</v>
      </c>
      <c r="S71" s="15">
        <v>35</v>
      </c>
      <c r="T71" s="15">
        <v>32</v>
      </c>
      <c r="U71" s="15"/>
      <c r="V71" s="15">
        <v>27</v>
      </c>
      <c r="W71" s="15">
        <v>16</v>
      </c>
      <c r="X71" s="15">
        <v>11</v>
      </c>
      <c r="Y71" s="15"/>
      <c r="Z71" s="15">
        <v>28</v>
      </c>
      <c r="AA71" s="15">
        <v>16</v>
      </c>
      <c r="AB71" s="15">
        <v>12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148</v>
      </c>
      <c r="C72" s="29">
        <f t="shared" si="2"/>
        <v>74</v>
      </c>
      <c r="D72" s="29">
        <f t="shared" si="2"/>
        <v>74</v>
      </c>
      <c r="E72" s="12"/>
      <c r="F72" s="9">
        <v>78</v>
      </c>
      <c r="G72" s="9">
        <v>40</v>
      </c>
      <c r="H72" s="9">
        <v>38</v>
      </c>
      <c r="J72" s="9">
        <v>17</v>
      </c>
      <c r="K72" s="9">
        <v>9</v>
      </c>
      <c r="L72" s="9">
        <v>8</v>
      </c>
      <c r="N72" s="9">
        <v>25</v>
      </c>
      <c r="O72" s="9">
        <v>9</v>
      </c>
      <c r="P72" s="9">
        <v>16</v>
      </c>
      <c r="R72" s="9">
        <v>11</v>
      </c>
      <c r="S72" s="9">
        <v>5</v>
      </c>
      <c r="T72" s="9">
        <v>6</v>
      </c>
      <c r="V72" s="9">
        <v>7</v>
      </c>
      <c r="W72" s="9">
        <v>4</v>
      </c>
      <c r="X72" s="9">
        <v>3</v>
      </c>
      <c r="Z72" s="9">
        <v>9</v>
      </c>
      <c r="AA72" s="9">
        <v>6</v>
      </c>
      <c r="AB72" s="9">
        <v>3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154</v>
      </c>
      <c r="C73" s="29">
        <f t="shared" si="2"/>
        <v>78</v>
      </c>
      <c r="D73" s="29">
        <f t="shared" si="2"/>
        <v>76</v>
      </c>
      <c r="E73" s="12"/>
      <c r="F73" s="9">
        <v>100</v>
      </c>
      <c r="G73" s="9">
        <v>50</v>
      </c>
      <c r="H73" s="9">
        <v>50</v>
      </c>
      <c r="J73" s="9">
        <v>14</v>
      </c>
      <c r="K73" s="9">
        <v>7</v>
      </c>
      <c r="L73" s="9">
        <v>7</v>
      </c>
      <c r="N73" s="9">
        <v>16</v>
      </c>
      <c r="O73" s="9">
        <v>7</v>
      </c>
      <c r="P73" s="9">
        <v>9</v>
      </c>
      <c r="R73" s="9">
        <v>8</v>
      </c>
      <c r="S73" s="9">
        <v>4</v>
      </c>
      <c r="T73" s="9">
        <v>4</v>
      </c>
      <c r="V73" s="9">
        <v>4</v>
      </c>
      <c r="W73" s="9">
        <v>3</v>
      </c>
      <c r="X73" s="9">
        <v>1</v>
      </c>
      <c r="Z73" s="9">
        <v>8</v>
      </c>
      <c r="AA73" s="9">
        <v>5</v>
      </c>
      <c r="AB73" s="9">
        <v>3</v>
      </c>
      <c r="AD73" s="9">
        <v>4</v>
      </c>
      <c r="AE73" s="9">
        <v>2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198</v>
      </c>
      <c r="C74" s="29">
        <f t="shared" si="2"/>
        <v>93</v>
      </c>
      <c r="D74" s="29">
        <f t="shared" si="2"/>
        <v>105</v>
      </c>
      <c r="E74" s="12"/>
      <c r="F74" s="9">
        <v>123</v>
      </c>
      <c r="G74" s="9">
        <v>60</v>
      </c>
      <c r="H74" s="9">
        <v>63</v>
      </c>
      <c r="J74" s="9">
        <v>18</v>
      </c>
      <c r="K74" s="9">
        <v>7</v>
      </c>
      <c r="L74" s="9">
        <v>11</v>
      </c>
      <c r="N74" s="9">
        <v>28</v>
      </c>
      <c r="O74" s="9">
        <v>15</v>
      </c>
      <c r="P74" s="9">
        <v>13</v>
      </c>
      <c r="R74" s="9">
        <v>13</v>
      </c>
      <c r="S74" s="9">
        <v>4</v>
      </c>
      <c r="T74" s="9">
        <v>9</v>
      </c>
      <c r="V74" s="9">
        <v>7</v>
      </c>
      <c r="W74" s="9">
        <v>3</v>
      </c>
      <c r="X74" s="9">
        <v>4</v>
      </c>
      <c r="Z74" s="9">
        <v>9</v>
      </c>
      <c r="AA74" s="9">
        <v>4</v>
      </c>
      <c r="AB74" s="9">
        <v>5</v>
      </c>
      <c r="AD74" s="9">
        <v>0</v>
      </c>
      <c r="AE74" s="9">
        <v>0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213</v>
      </c>
      <c r="C75" s="29">
        <f t="shared" si="2"/>
        <v>100</v>
      </c>
      <c r="D75" s="29">
        <f t="shared" si="2"/>
        <v>113</v>
      </c>
      <c r="E75" s="12"/>
      <c r="F75" s="9">
        <v>118</v>
      </c>
      <c r="G75" s="9">
        <v>51</v>
      </c>
      <c r="H75" s="9">
        <v>67</v>
      </c>
      <c r="J75" s="9">
        <v>22</v>
      </c>
      <c r="K75" s="9">
        <v>9</v>
      </c>
      <c r="L75" s="9">
        <v>13</v>
      </c>
      <c r="N75" s="9">
        <v>47</v>
      </c>
      <c r="O75" s="9">
        <v>25</v>
      </c>
      <c r="P75" s="9">
        <v>22</v>
      </c>
      <c r="R75" s="9">
        <v>13</v>
      </c>
      <c r="S75" s="9">
        <v>7</v>
      </c>
      <c r="T75" s="9">
        <v>6</v>
      </c>
      <c r="V75" s="9">
        <v>5</v>
      </c>
      <c r="W75" s="9">
        <v>1</v>
      </c>
      <c r="X75" s="9">
        <v>4</v>
      </c>
      <c r="Z75" s="9">
        <v>5</v>
      </c>
      <c r="AA75" s="9">
        <v>4</v>
      </c>
      <c r="AB75" s="9">
        <v>1</v>
      </c>
      <c r="AD75" s="9">
        <v>3</v>
      </c>
      <c r="AE75" s="9">
        <v>3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230</v>
      </c>
      <c r="C76" s="29">
        <f t="shared" si="2"/>
        <v>107</v>
      </c>
      <c r="D76" s="29">
        <f t="shared" si="2"/>
        <v>123</v>
      </c>
      <c r="E76" s="12"/>
      <c r="F76" s="9">
        <v>130</v>
      </c>
      <c r="G76" s="9">
        <v>56</v>
      </c>
      <c r="H76" s="9">
        <v>74</v>
      </c>
      <c r="J76" s="9">
        <v>22</v>
      </c>
      <c r="K76" s="9">
        <v>8</v>
      </c>
      <c r="L76" s="9">
        <v>14</v>
      </c>
      <c r="N76" s="9">
        <v>42</v>
      </c>
      <c r="O76" s="9">
        <v>21</v>
      </c>
      <c r="P76" s="9">
        <v>21</v>
      </c>
      <c r="R76" s="9">
        <v>14</v>
      </c>
      <c r="S76" s="9">
        <v>7</v>
      </c>
      <c r="T76" s="9">
        <v>7</v>
      </c>
      <c r="V76" s="9">
        <v>8</v>
      </c>
      <c r="W76" s="9">
        <v>5</v>
      </c>
      <c r="X76" s="9">
        <v>3</v>
      </c>
      <c r="Z76" s="9">
        <v>9</v>
      </c>
      <c r="AA76" s="9">
        <v>6</v>
      </c>
      <c r="AB76" s="9">
        <v>3</v>
      </c>
      <c r="AD76" s="9">
        <v>5</v>
      </c>
      <c r="AE76" s="9">
        <v>4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943</v>
      </c>
      <c r="C77" s="27">
        <f t="shared" si="2"/>
        <v>452</v>
      </c>
      <c r="D77" s="32">
        <f t="shared" si="2"/>
        <v>491</v>
      </c>
      <c r="E77" s="14"/>
      <c r="F77" s="15">
        <v>549</v>
      </c>
      <c r="G77" s="15">
        <v>257</v>
      </c>
      <c r="H77" s="15">
        <v>292</v>
      </c>
      <c r="I77" s="15"/>
      <c r="J77" s="15">
        <v>93</v>
      </c>
      <c r="K77" s="15">
        <v>40</v>
      </c>
      <c r="L77" s="15">
        <v>53</v>
      </c>
      <c r="M77" s="15"/>
      <c r="N77" s="15">
        <v>158</v>
      </c>
      <c r="O77" s="15">
        <v>77</v>
      </c>
      <c r="P77" s="15">
        <v>81</v>
      </c>
      <c r="Q77" s="15"/>
      <c r="R77" s="15">
        <v>59</v>
      </c>
      <c r="S77" s="15">
        <v>27</v>
      </c>
      <c r="T77" s="15">
        <v>32</v>
      </c>
      <c r="U77" s="15"/>
      <c r="V77" s="15">
        <v>31</v>
      </c>
      <c r="W77" s="15">
        <v>16</v>
      </c>
      <c r="X77" s="15">
        <v>15</v>
      </c>
      <c r="Y77" s="15"/>
      <c r="Z77" s="15">
        <v>40</v>
      </c>
      <c r="AA77" s="15">
        <v>25</v>
      </c>
      <c r="AB77" s="15">
        <v>15</v>
      </c>
      <c r="AC77" s="15"/>
      <c r="AD77" s="15">
        <v>13</v>
      </c>
      <c r="AE77" s="15">
        <v>10</v>
      </c>
      <c r="AF77" s="15">
        <v>3</v>
      </c>
    </row>
    <row r="78" spans="1:32" s="9" customFormat="1" ht="15" customHeight="1" x14ac:dyDescent="0.15">
      <c r="A78" s="11">
        <v>60</v>
      </c>
      <c r="B78" s="28">
        <f t="shared" si="2"/>
        <v>215</v>
      </c>
      <c r="C78" s="29">
        <f t="shared" si="2"/>
        <v>103</v>
      </c>
      <c r="D78" s="29">
        <f t="shared" si="2"/>
        <v>112</v>
      </c>
      <c r="E78" s="12"/>
      <c r="F78" s="9">
        <v>121</v>
      </c>
      <c r="G78" s="9">
        <v>55</v>
      </c>
      <c r="H78" s="9">
        <v>66</v>
      </c>
      <c r="J78" s="9">
        <v>20</v>
      </c>
      <c r="K78" s="9">
        <v>8</v>
      </c>
      <c r="L78" s="9">
        <v>12</v>
      </c>
      <c r="N78" s="9">
        <v>40</v>
      </c>
      <c r="O78" s="9">
        <v>22</v>
      </c>
      <c r="P78" s="9">
        <v>18</v>
      </c>
      <c r="R78" s="9">
        <v>13</v>
      </c>
      <c r="S78" s="9">
        <v>7</v>
      </c>
      <c r="T78" s="9">
        <v>6</v>
      </c>
      <c r="V78" s="9">
        <v>10</v>
      </c>
      <c r="W78" s="9">
        <v>5</v>
      </c>
      <c r="X78" s="9">
        <v>5</v>
      </c>
      <c r="Z78" s="9">
        <v>9</v>
      </c>
      <c r="AA78" s="9">
        <v>4</v>
      </c>
      <c r="AB78" s="9">
        <v>5</v>
      </c>
      <c r="AD78" s="9">
        <v>2</v>
      </c>
      <c r="AE78" s="9">
        <v>2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266</v>
      </c>
      <c r="C79" s="29">
        <f t="shared" si="2"/>
        <v>130</v>
      </c>
      <c r="D79" s="29">
        <f t="shared" si="2"/>
        <v>136</v>
      </c>
      <c r="E79" s="12"/>
      <c r="F79" s="9">
        <v>142</v>
      </c>
      <c r="G79" s="9">
        <v>71</v>
      </c>
      <c r="H79" s="9">
        <v>71</v>
      </c>
      <c r="J79" s="9">
        <v>19</v>
      </c>
      <c r="K79" s="9">
        <v>6</v>
      </c>
      <c r="L79" s="9">
        <v>13</v>
      </c>
      <c r="N79" s="9">
        <v>51</v>
      </c>
      <c r="O79" s="9">
        <v>22</v>
      </c>
      <c r="P79" s="9">
        <v>29</v>
      </c>
      <c r="R79" s="9">
        <v>20</v>
      </c>
      <c r="S79" s="9">
        <v>12</v>
      </c>
      <c r="T79" s="9">
        <v>8</v>
      </c>
      <c r="V79" s="9">
        <v>16</v>
      </c>
      <c r="W79" s="9">
        <v>9</v>
      </c>
      <c r="X79" s="9">
        <v>7</v>
      </c>
      <c r="Z79" s="9">
        <v>14</v>
      </c>
      <c r="AA79" s="9">
        <v>7</v>
      </c>
      <c r="AB79" s="9">
        <v>7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260</v>
      </c>
      <c r="C80" s="29">
        <f t="shared" si="2"/>
        <v>126</v>
      </c>
      <c r="D80" s="29">
        <f t="shared" si="2"/>
        <v>134</v>
      </c>
      <c r="E80" s="12"/>
      <c r="F80" s="9">
        <v>133</v>
      </c>
      <c r="G80" s="9">
        <v>71</v>
      </c>
      <c r="H80" s="9">
        <v>62</v>
      </c>
      <c r="J80" s="9">
        <v>34</v>
      </c>
      <c r="K80" s="9">
        <v>15</v>
      </c>
      <c r="L80" s="9">
        <v>19</v>
      </c>
      <c r="N80" s="9">
        <v>49</v>
      </c>
      <c r="O80" s="9">
        <v>18</v>
      </c>
      <c r="P80" s="9">
        <v>31</v>
      </c>
      <c r="R80" s="9">
        <v>20</v>
      </c>
      <c r="S80" s="9">
        <v>10</v>
      </c>
      <c r="T80" s="9">
        <v>10</v>
      </c>
      <c r="V80" s="9">
        <v>13</v>
      </c>
      <c r="W80" s="9">
        <v>8</v>
      </c>
      <c r="X80" s="9">
        <v>5</v>
      </c>
      <c r="Z80" s="9">
        <v>10</v>
      </c>
      <c r="AA80" s="9">
        <v>4</v>
      </c>
      <c r="AB80" s="9">
        <v>6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318</v>
      </c>
      <c r="C81" s="29">
        <f t="shared" si="2"/>
        <v>152</v>
      </c>
      <c r="D81" s="29">
        <f t="shared" si="2"/>
        <v>166</v>
      </c>
      <c r="E81" s="12"/>
      <c r="F81" s="9">
        <v>165</v>
      </c>
      <c r="G81" s="9">
        <v>80</v>
      </c>
      <c r="H81" s="9">
        <v>85</v>
      </c>
      <c r="J81" s="9">
        <v>30</v>
      </c>
      <c r="K81" s="9">
        <v>17</v>
      </c>
      <c r="L81" s="9">
        <v>13</v>
      </c>
      <c r="N81" s="9">
        <v>56</v>
      </c>
      <c r="O81" s="9">
        <v>26</v>
      </c>
      <c r="P81" s="9">
        <v>30</v>
      </c>
      <c r="R81" s="9">
        <v>28</v>
      </c>
      <c r="S81" s="9">
        <v>13</v>
      </c>
      <c r="T81" s="9">
        <v>15</v>
      </c>
      <c r="V81" s="9">
        <v>17</v>
      </c>
      <c r="W81" s="9">
        <v>5</v>
      </c>
      <c r="X81" s="9">
        <v>12</v>
      </c>
      <c r="Z81" s="9">
        <v>20</v>
      </c>
      <c r="AA81" s="9">
        <v>11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292</v>
      </c>
      <c r="C82" s="29">
        <f t="shared" si="2"/>
        <v>150</v>
      </c>
      <c r="D82" s="29">
        <f t="shared" si="2"/>
        <v>142</v>
      </c>
      <c r="E82" s="12"/>
      <c r="F82" s="9">
        <v>151</v>
      </c>
      <c r="G82" s="9">
        <v>72</v>
      </c>
      <c r="H82" s="9">
        <v>79</v>
      </c>
      <c r="J82" s="9">
        <v>38</v>
      </c>
      <c r="K82" s="9">
        <v>22</v>
      </c>
      <c r="L82" s="9">
        <v>16</v>
      </c>
      <c r="N82" s="9">
        <v>55</v>
      </c>
      <c r="O82" s="9">
        <v>34</v>
      </c>
      <c r="P82" s="9">
        <v>21</v>
      </c>
      <c r="R82" s="9">
        <v>25</v>
      </c>
      <c r="S82" s="9">
        <v>12</v>
      </c>
      <c r="T82" s="9">
        <v>13</v>
      </c>
      <c r="V82" s="9">
        <v>10</v>
      </c>
      <c r="W82" s="9">
        <v>6</v>
      </c>
      <c r="X82" s="9">
        <v>4</v>
      </c>
      <c r="Z82" s="9">
        <v>11</v>
      </c>
      <c r="AA82" s="9">
        <v>4</v>
      </c>
      <c r="AB82" s="9">
        <v>7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1351</v>
      </c>
      <c r="C83" s="27">
        <f t="shared" si="2"/>
        <v>661</v>
      </c>
      <c r="D83" s="32">
        <f t="shared" si="2"/>
        <v>690</v>
      </c>
      <c r="E83" s="14"/>
      <c r="F83" s="15">
        <v>712</v>
      </c>
      <c r="G83" s="15">
        <v>349</v>
      </c>
      <c r="H83" s="15">
        <v>363</v>
      </c>
      <c r="I83" s="15"/>
      <c r="J83" s="15">
        <v>141</v>
      </c>
      <c r="K83" s="15">
        <v>68</v>
      </c>
      <c r="L83" s="15">
        <v>73</v>
      </c>
      <c r="M83" s="15"/>
      <c r="N83" s="15">
        <v>251</v>
      </c>
      <c r="O83" s="15">
        <v>122</v>
      </c>
      <c r="P83" s="15">
        <v>129</v>
      </c>
      <c r="Q83" s="15"/>
      <c r="R83" s="15">
        <v>106</v>
      </c>
      <c r="S83" s="15">
        <v>54</v>
      </c>
      <c r="T83" s="15">
        <v>52</v>
      </c>
      <c r="U83" s="15"/>
      <c r="V83" s="15">
        <v>66</v>
      </c>
      <c r="W83" s="15">
        <v>33</v>
      </c>
      <c r="X83" s="15">
        <v>33</v>
      </c>
      <c r="Y83" s="15"/>
      <c r="Z83" s="15">
        <v>64</v>
      </c>
      <c r="AA83" s="15">
        <v>30</v>
      </c>
      <c r="AB83" s="15">
        <v>34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341</v>
      </c>
      <c r="C84" s="29">
        <f t="shared" si="2"/>
        <v>165</v>
      </c>
      <c r="D84" s="29">
        <f t="shared" si="2"/>
        <v>176</v>
      </c>
      <c r="E84" s="12"/>
      <c r="F84" s="9">
        <v>166</v>
      </c>
      <c r="G84" s="9">
        <v>82</v>
      </c>
      <c r="H84" s="9">
        <v>84</v>
      </c>
      <c r="J84" s="9">
        <v>39</v>
      </c>
      <c r="K84" s="9">
        <v>18</v>
      </c>
      <c r="L84" s="9">
        <v>21</v>
      </c>
      <c r="N84" s="9">
        <v>62</v>
      </c>
      <c r="O84" s="9">
        <v>32</v>
      </c>
      <c r="P84" s="9">
        <v>30</v>
      </c>
      <c r="R84" s="9">
        <v>35</v>
      </c>
      <c r="S84" s="9">
        <v>17</v>
      </c>
      <c r="T84" s="9">
        <v>18</v>
      </c>
      <c r="V84" s="9">
        <v>14</v>
      </c>
      <c r="W84" s="9">
        <v>5</v>
      </c>
      <c r="X84" s="9">
        <v>9</v>
      </c>
      <c r="Z84" s="9">
        <v>24</v>
      </c>
      <c r="AA84" s="9">
        <v>10</v>
      </c>
      <c r="AB84" s="9">
        <v>14</v>
      </c>
      <c r="AD84" s="9">
        <v>1</v>
      </c>
      <c r="AE84" s="9">
        <v>1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336</v>
      </c>
      <c r="C85" s="29">
        <f t="shared" si="2"/>
        <v>169</v>
      </c>
      <c r="D85" s="29">
        <f t="shared" si="2"/>
        <v>167</v>
      </c>
      <c r="E85" s="12"/>
      <c r="F85" s="9">
        <v>166</v>
      </c>
      <c r="G85" s="9">
        <v>81</v>
      </c>
      <c r="H85" s="9">
        <v>85</v>
      </c>
      <c r="J85" s="9">
        <v>46</v>
      </c>
      <c r="K85" s="9">
        <v>22</v>
      </c>
      <c r="L85" s="9">
        <v>24</v>
      </c>
      <c r="N85" s="9">
        <v>49</v>
      </c>
      <c r="O85" s="9">
        <v>25</v>
      </c>
      <c r="P85" s="9">
        <v>24</v>
      </c>
      <c r="R85" s="9">
        <v>32</v>
      </c>
      <c r="S85" s="9">
        <v>18</v>
      </c>
      <c r="T85" s="9">
        <v>14</v>
      </c>
      <c r="V85" s="9">
        <v>18</v>
      </c>
      <c r="W85" s="9">
        <v>12</v>
      </c>
      <c r="X85" s="9">
        <v>6</v>
      </c>
      <c r="Z85" s="9">
        <v>19</v>
      </c>
      <c r="AA85" s="9">
        <v>7</v>
      </c>
      <c r="AB85" s="9">
        <v>12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350</v>
      </c>
      <c r="C86" s="29">
        <f t="shared" si="2"/>
        <v>167</v>
      </c>
      <c r="D86" s="29">
        <f t="shared" si="2"/>
        <v>183</v>
      </c>
      <c r="E86" s="12"/>
      <c r="F86" s="9">
        <v>176</v>
      </c>
      <c r="G86" s="9">
        <v>78</v>
      </c>
      <c r="H86" s="9">
        <v>98</v>
      </c>
      <c r="J86" s="9">
        <v>30</v>
      </c>
      <c r="K86" s="9">
        <v>18</v>
      </c>
      <c r="L86" s="9">
        <v>12</v>
      </c>
      <c r="N86" s="9">
        <v>63</v>
      </c>
      <c r="O86" s="9">
        <v>34</v>
      </c>
      <c r="P86" s="9">
        <v>29</v>
      </c>
      <c r="R86" s="9">
        <v>42</v>
      </c>
      <c r="S86" s="9">
        <v>22</v>
      </c>
      <c r="T86" s="9">
        <v>20</v>
      </c>
      <c r="V86" s="9">
        <v>13</v>
      </c>
      <c r="W86" s="9">
        <v>5</v>
      </c>
      <c r="X86" s="9">
        <v>8</v>
      </c>
      <c r="Z86" s="9">
        <v>24</v>
      </c>
      <c r="AA86" s="9">
        <v>9</v>
      </c>
      <c r="AB86" s="9">
        <v>15</v>
      </c>
      <c r="AD86" s="9">
        <v>2</v>
      </c>
      <c r="AE86" s="9">
        <v>1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366</v>
      </c>
      <c r="C87" s="29">
        <f t="shared" si="3"/>
        <v>205</v>
      </c>
      <c r="D87" s="29">
        <f t="shared" si="3"/>
        <v>161</v>
      </c>
      <c r="E87" s="12"/>
      <c r="F87" s="9">
        <v>189</v>
      </c>
      <c r="G87" s="9">
        <v>105</v>
      </c>
      <c r="H87" s="9">
        <v>84</v>
      </c>
      <c r="J87" s="9">
        <v>29</v>
      </c>
      <c r="K87" s="9">
        <v>16</v>
      </c>
      <c r="L87" s="9">
        <v>13</v>
      </c>
      <c r="N87" s="9">
        <v>68</v>
      </c>
      <c r="O87" s="9">
        <v>35</v>
      </c>
      <c r="P87" s="9">
        <v>33</v>
      </c>
      <c r="R87" s="9">
        <v>29</v>
      </c>
      <c r="S87" s="9">
        <v>17</v>
      </c>
      <c r="T87" s="9">
        <v>12</v>
      </c>
      <c r="V87" s="9">
        <v>29</v>
      </c>
      <c r="W87" s="9">
        <v>18</v>
      </c>
      <c r="X87" s="9">
        <v>11</v>
      </c>
      <c r="Z87" s="9">
        <v>13</v>
      </c>
      <c r="AA87" s="9">
        <v>7</v>
      </c>
      <c r="AB87" s="9">
        <v>6</v>
      </c>
      <c r="AD87" s="9">
        <v>9</v>
      </c>
      <c r="AE87" s="9">
        <v>7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320</v>
      </c>
      <c r="C88" s="29">
        <f t="shared" si="3"/>
        <v>161</v>
      </c>
      <c r="D88" s="29">
        <f t="shared" si="3"/>
        <v>159</v>
      </c>
      <c r="E88" s="12"/>
      <c r="F88" s="9">
        <v>153</v>
      </c>
      <c r="G88" s="9">
        <v>81</v>
      </c>
      <c r="H88" s="9">
        <v>72</v>
      </c>
      <c r="J88" s="9">
        <v>34</v>
      </c>
      <c r="K88" s="9">
        <v>11</v>
      </c>
      <c r="L88" s="9">
        <v>23</v>
      </c>
      <c r="N88" s="9">
        <v>48</v>
      </c>
      <c r="O88" s="9">
        <v>25</v>
      </c>
      <c r="P88" s="9">
        <v>23</v>
      </c>
      <c r="R88" s="9">
        <v>27</v>
      </c>
      <c r="S88" s="9">
        <v>13</v>
      </c>
      <c r="T88" s="9">
        <v>14</v>
      </c>
      <c r="V88" s="9">
        <v>27</v>
      </c>
      <c r="W88" s="9">
        <v>14</v>
      </c>
      <c r="X88" s="9">
        <v>13</v>
      </c>
      <c r="Z88" s="9">
        <v>26</v>
      </c>
      <c r="AA88" s="9">
        <v>15</v>
      </c>
      <c r="AB88" s="9">
        <v>11</v>
      </c>
      <c r="AD88" s="9">
        <v>5</v>
      </c>
      <c r="AE88" s="9">
        <v>2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1713</v>
      </c>
      <c r="C89" s="27">
        <f t="shared" si="3"/>
        <v>867</v>
      </c>
      <c r="D89" s="32">
        <f t="shared" si="3"/>
        <v>846</v>
      </c>
      <c r="E89" s="14"/>
      <c r="F89" s="15">
        <v>850</v>
      </c>
      <c r="G89" s="15">
        <v>427</v>
      </c>
      <c r="H89" s="15">
        <v>423</v>
      </c>
      <c r="I89" s="15"/>
      <c r="J89" s="15">
        <v>178</v>
      </c>
      <c r="K89" s="15">
        <v>85</v>
      </c>
      <c r="L89" s="15">
        <v>93</v>
      </c>
      <c r="M89" s="15"/>
      <c r="N89" s="15">
        <v>290</v>
      </c>
      <c r="O89" s="15">
        <v>151</v>
      </c>
      <c r="P89" s="15">
        <v>139</v>
      </c>
      <c r="Q89" s="15"/>
      <c r="R89" s="15">
        <v>165</v>
      </c>
      <c r="S89" s="15">
        <v>87</v>
      </c>
      <c r="T89" s="15">
        <v>78</v>
      </c>
      <c r="U89" s="15"/>
      <c r="V89" s="15">
        <v>101</v>
      </c>
      <c r="W89" s="15">
        <v>54</v>
      </c>
      <c r="X89" s="15">
        <v>47</v>
      </c>
      <c r="Y89" s="15"/>
      <c r="Z89" s="15">
        <v>106</v>
      </c>
      <c r="AA89" s="15">
        <v>48</v>
      </c>
      <c r="AB89" s="15">
        <v>58</v>
      </c>
      <c r="AC89" s="15"/>
      <c r="AD89" s="15">
        <v>23</v>
      </c>
      <c r="AE89" s="15">
        <v>15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333</v>
      </c>
      <c r="C90" s="29">
        <f t="shared" si="3"/>
        <v>178</v>
      </c>
      <c r="D90" s="29">
        <f t="shared" si="3"/>
        <v>155</v>
      </c>
      <c r="E90" s="12"/>
      <c r="F90" s="9">
        <v>168</v>
      </c>
      <c r="G90" s="9">
        <v>91</v>
      </c>
      <c r="H90" s="9">
        <v>77</v>
      </c>
      <c r="J90" s="9">
        <v>44</v>
      </c>
      <c r="K90" s="9">
        <v>18</v>
      </c>
      <c r="L90" s="9">
        <v>26</v>
      </c>
      <c r="N90" s="9">
        <v>41</v>
      </c>
      <c r="O90" s="9">
        <v>20</v>
      </c>
      <c r="P90" s="9">
        <v>21</v>
      </c>
      <c r="R90" s="9">
        <v>33</v>
      </c>
      <c r="S90" s="9">
        <v>19</v>
      </c>
      <c r="T90" s="9">
        <v>14</v>
      </c>
      <c r="V90" s="9">
        <v>24</v>
      </c>
      <c r="W90" s="9">
        <v>16</v>
      </c>
      <c r="X90" s="9">
        <v>8</v>
      </c>
      <c r="Z90" s="9">
        <v>17</v>
      </c>
      <c r="AA90" s="9">
        <v>11</v>
      </c>
      <c r="AB90" s="9">
        <v>6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347</v>
      </c>
      <c r="C91" s="29">
        <f t="shared" si="3"/>
        <v>186</v>
      </c>
      <c r="D91" s="29">
        <f t="shared" si="3"/>
        <v>161</v>
      </c>
      <c r="E91" s="12"/>
      <c r="F91" s="9">
        <v>159</v>
      </c>
      <c r="G91" s="9">
        <v>79</v>
      </c>
      <c r="H91" s="9">
        <v>80</v>
      </c>
      <c r="J91" s="9">
        <v>35</v>
      </c>
      <c r="K91" s="9">
        <v>23</v>
      </c>
      <c r="L91" s="9">
        <v>12</v>
      </c>
      <c r="N91" s="9">
        <v>75</v>
      </c>
      <c r="O91" s="9">
        <v>41</v>
      </c>
      <c r="P91" s="9">
        <v>34</v>
      </c>
      <c r="R91" s="9">
        <v>39</v>
      </c>
      <c r="S91" s="9">
        <v>21</v>
      </c>
      <c r="T91" s="9">
        <v>18</v>
      </c>
      <c r="V91" s="9">
        <v>19</v>
      </c>
      <c r="W91" s="9">
        <v>11</v>
      </c>
      <c r="X91" s="9">
        <v>8</v>
      </c>
      <c r="Z91" s="9">
        <v>16</v>
      </c>
      <c r="AA91" s="9">
        <v>8</v>
      </c>
      <c r="AB91" s="9">
        <v>8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349</v>
      </c>
      <c r="C92" s="29">
        <f t="shared" si="3"/>
        <v>189</v>
      </c>
      <c r="D92" s="29">
        <f t="shared" si="3"/>
        <v>160</v>
      </c>
      <c r="E92" s="12"/>
      <c r="F92" s="9">
        <v>166</v>
      </c>
      <c r="G92" s="9">
        <v>87</v>
      </c>
      <c r="H92" s="9">
        <v>79</v>
      </c>
      <c r="J92" s="9">
        <v>39</v>
      </c>
      <c r="K92" s="9">
        <v>23</v>
      </c>
      <c r="L92" s="9">
        <v>16</v>
      </c>
      <c r="N92" s="9">
        <v>54</v>
      </c>
      <c r="O92" s="9">
        <v>35</v>
      </c>
      <c r="P92" s="9">
        <v>19</v>
      </c>
      <c r="R92" s="9">
        <v>38</v>
      </c>
      <c r="S92" s="9">
        <v>19</v>
      </c>
      <c r="T92" s="9">
        <v>19</v>
      </c>
      <c r="V92" s="9">
        <v>24</v>
      </c>
      <c r="W92" s="9">
        <v>12</v>
      </c>
      <c r="X92" s="9">
        <v>12</v>
      </c>
      <c r="Z92" s="9">
        <v>20</v>
      </c>
      <c r="AA92" s="9">
        <v>8</v>
      </c>
      <c r="AB92" s="9">
        <v>12</v>
      </c>
      <c r="AD92" s="9">
        <v>8</v>
      </c>
      <c r="AE92" s="9">
        <v>5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344</v>
      </c>
      <c r="C93" s="29">
        <f t="shared" si="3"/>
        <v>173</v>
      </c>
      <c r="D93" s="29">
        <f t="shared" si="3"/>
        <v>171</v>
      </c>
      <c r="E93" s="12"/>
      <c r="F93" s="9">
        <v>171</v>
      </c>
      <c r="G93" s="9">
        <v>81</v>
      </c>
      <c r="H93" s="9">
        <v>90</v>
      </c>
      <c r="J93" s="9">
        <v>35</v>
      </c>
      <c r="K93" s="9">
        <v>19</v>
      </c>
      <c r="L93" s="9">
        <v>16</v>
      </c>
      <c r="N93" s="9">
        <v>48</v>
      </c>
      <c r="O93" s="9">
        <v>25</v>
      </c>
      <c r="P93" s="9">
        <v>23</v>
      </c>
      <c r="R93" s="9">
        <v>51</v>
      </c>
      <c r="S93" s="9">
        <v>25</v>
      </c>
      <c r="T93" s="9">
        <v>26</v>
      </c>
      <c r="V93" s="9">
        <v>16</v>
      </c>
      <c r="W93" s="9">
        <v>9</v>
      </c>
      <c r="X93" s="9">
        <v>7</v>
      </c>
      <c r="Z93" s="9">
        <v>19</v>
      </c>
      <c r="AA93" s="9">
        <v>12</v>
      </c>
      <c r="AB93" s="9">
        <v>7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339</v>
      </c>
      <c r="C94" s="29">
        <f t="shared" si="3"/>
        <v>144</v>
      </c>
      <c r="D94" s="29">
        <f t="shared" si="3"/>
        <v>195</v>
      </c>
      <c r="E94" s="12"/>
      <c r="F94" s="9">
        <v>193</v>
      </c>
      <c r="G94" s="9">
        <v>80</v>
      </c>
      <c r="H94" s="9">
        <v>113</v>
      </c>
      <c r="J94" s="9">
        <v>24</v>
      </c>
      <c r="K94" s="9">
        <v>9</v>
      </c>
      <c r="L94" s="9">
        <v>15</v>
      </c>
      <c r="N94" s="9">
        <v>55</v>
      </c>
      <c r="O94" s="9">
        <v>26</v>
      </c>
      <c r="P94" s="9">
        <v>29</v>
      </c>
      <c r="R94" s="9">
        <v>31</v>
      </c>
      <c r="S94" s="9">
        <v>15</v>
      </c>
      <c r="T94" s="9">
        <v>16</v>
      </c>
      <c r="V94" s="9">
        <v>14</v>
      </c>
      <c r="W94" s="9">
        <v>5</v>
      </c>
      <c r="X94" s="9">
        <v>9</v>
      </c>
      <c r="Z94" s="9">
        <v>19</v>
      </c>
      <c r="AA94" s="9">
        <v>7</v>
      </c>
      <c r="AB94" s="9">
        <v>12</v>
      </c>
      <c r="AD94" s="9">
        <v>3</v>
      </c>
      <c r="AE94" s="9">
        <v>2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1712</v>
      </c>
      <c r="C95" s="27">
        <f t="shared" si="3"/>
        <v>870</v>
      </c>
      <c r="D95" s="32">
        <f t="shared" si="3"/>
        <v>842</v>
      </c>
      <c r="E95" s="14"/>
      <c r="F95" s="15">
        <v>857</v>
      </c>
      <c r="G95" s="15">
        <v>418</v>
      </c>
      <c r="H95" s="15">
        <v>439</v>
      </c>
      <c r="I95" s="15"/>
      <c r="J95" s="15">
        <v>177</v>
      </c>
      <c r="K95" s="15">
        <v>92</v>
      </c>
      <c r="L95" s="15">
        <v>85</v>
      </c>
      <c r="M95" s="15"/>
      <c r="N95" s="15">
        <v>273</v>
      </c>
      <c r="O95" s="15">
        <v>147</v>
      </c>
      <c r="P95" s="15">
        <v>126</v>
      </c>
      <c r="Q95" s="15"/>
      <c r="R95" s="15">
        <v>192</v>
      </c>
      <c r="S95" s="15">
        <v>99</v>
      </c>
      <c r="T95" s="15">
        <v>93</v>
      </c>
      <c r="U95" s="15"/>
      <c r="V95" s="15">
        <v>97</v>
      </c>
      <c r="W95" s="15">
        <v>53</v>
      </c>
      <c r="X95" s="15">
        <v>44</v>
      </c>
      <c r="Y95" s="15"/>
      <c r="Z95" s="15">
        <v>91</v>
      </c>
      <c r="AA95" s="15">
        <v>46</v>
      </c>
      <c r="AB95" s="15">
        <v>45</v>
      </c>
      <c r="AC95" s="15"/>
      <c r="AD95" s="15">
        <v>25</v>
      </c>
      <c r="AE95" s="15">
        <v>15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284</v>
      </c>
      <c r="C96" s="29">
        <f t="shared" si="3"/>
        <v>149</v>
      </c>
      <c r="D96" s="29">
        <f t="shared" si="3"/>
        <v>135</v>
      </c>
      <c r="E96" s="12"/>
      <c r="F96" s="9">
        <v>141</v>
      </c>
      <c r="G96" s="9">
        <v>78</v>
      </c>
      <c r="H96" s="9">
        <v>63</v>
      </c>
      <c r="J96" s="9">
        <v>24</v>
      </c>
      <c r="K96" s="9">
        <v>11</v>
      </c>
      <c r="L96" s="9">
        <v>13</v>
      </c>
      <c r="N96" s="9">
        <v>40</v>
      </c>
      <c r="O96" s="9">
        <v>18</v>
      </c>
      <c r="P96" s="9">
        <v>22</v>
      </c>
      <c r="R96" s="9">
        <v>34</v>
      </c>
      <c r="S96" s="9">
        <v>20</v>
      </c>
      <c r="T96" s="9">
        <v>14</v>
      </c>
      <c r="V96" s="9">
        <v>20</v>
      </c>
      <c r="W96" s="9">
        <v>10</v>
      </c>
      <c r="X96" s="9">
        <v>10</v>
      </c>
      <c r="Z96" s="9">
        <v>12</v>
      </c>
      <c r="AA96" s="9">
        <v>6</v>
      </c>
      <c r="AB96" s="9">
        <v>6</v>
      </c>
      <c r="AD96" s="9">
        <v>13</v>
      </c>
      <c r="AE96" s="9">
        <v>6</v>
      </c>
      <c r="AF96" s="9">
        <v>7</v>
      </c>
    </row>
    <row r="97" spans="1:32" s="9" customFormat="1" ht="15" customHeight="1" x14ac:dyDescent="0.15">
      <c r="A97" s="11">
        <v>76</v>
      </c>
      <c r="B97" s="28">
        <f t="shared" si="3"/>
        <v>148</v>
      </c>
      <c r="C97" s="29">
        <f t="shared" si="3"/>
        <v>70</v>
      </c>
      <c r="D97" s="29">
        <f t="shared" si="3"/>
        <v>78</v>
      </c>
      <c r="E97" s="12"/>
      <c r="F97" s="9">
        <v>68</v>
      </c>
      <c r="G97" s="9">
        <v>32</v>
      </c>
      <c r="H97" s="9">
        <v>36</v>
      </c>
      <c r="J97" s="9">
        <v>13</v>
      </c>
      <c r="K97" s="9">
        <v>5</v>
      </c>
      <c r="L97" s="9">
        <v>8</v>
      </c>
      <c r="N97" s="9">
        <v>22</v>
      </c>
      <c r="O97" s="9">
        <v>9</v>
      </c>
      <c r="P97" s="9">
        <v>13</v>
      </c>
      <c r="R97" s="9">
        <v>22</v>
      </c>
      <c r="S97" s="9">
        <v>14</v>
      </c>
      <c r="T97" s="9">
        <v>8</v>
      </c>
      <c r="V97" s="9">
        <v>11</v>
      </c>
      <c r="W97" s="9">
        <v>3</v>
      </c>
      <c r="X97" s="9">
        <v>8</v>
      </c>
      <c r="Z97" s="9">
        <v>8</v>
      </c>
      <c r="AA97" s="9">
        <v>3</v>
      </c>
      <c r="AB97" s="9">
        <v>5</v>
      </c>
      <c r="AD97" s="9">
        <v>4</v>
      </c>
      <c r="AE97" s="9">
        <v>4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194</v>
      </c>
      <c r="C98" s="29">
        <f t="shared" si="3"/>
        <v>85</v>
      </c>
      <c r="D98" s="29">
        <f t="shared" si="3"/>
        <v>109</v>
      </c>
      <c r="E98" s="12"/>
      <c r="F98" s="9">
        <v>91</v>
      </c>
      <c r="G98" s="9">
        <v>42</v>
      </c>
      <c r="H98" s="9">
        <v>49</v>
      </c>
      <c r="J98" s="9">
        <v>18</v>
      </c>
      <c r="K98" s="9">
        <v>4</v>
      </c>
      <c r="L98" s="9">
        <v>14</v>
      </c>
      <c r="N98" s="9">
        <v>32</v>
      </c>
      <c r="O98" s="9">
        <v>15</v>
      </c>
      <c r="P98" s="9">
        <v>17</v>
      </c>
      <c r="R98" s="9">
        <v>15</v>
      </c>
      <c r="S98" s="9">
        <v>5</v>
      </c>
      <c r="T98" s="9">
        <v>10</v>
      </c>
      <c r="V98" s="9">
        <v>13</v>
      </c>
      <c r="W98" s="9">
        <v>6</v>
      </c>
      <c r="X98" s="9">
        <v>7</v>
      </c>
      <c r="Z98" s="9">
        <v>19</v>
      </c>
      <c r="AA98" s="9">
        <v>10</v>
      </c>
      <c r="AB98" s="9">
        <v>9</v>
      </c>
      <c r="AD98" s="9">
        <v>6</v>
      </c>
      <c r="AE98" s="9">
        <v>3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214</v>
      </c>
      <c r="C99" s="29">
        <f t="shared" si="3"/>
        <v>89</v>
      </c>
      <c r="D99" s="29">
        <f t="shared" si="3"/>
        <v>125</v>
      </c>
      <c r="E99" s="12"/>
      <c r="F99" s="9">
        <v>107</v>
      </c>
      <c r="G99" s="9">
        <v>44</v>
      </c>
      <c r="H99" s="9">
        <v>63</v>
      </c>
      <c r="J99" s="9">
        <v>20</v>
      </c>
      <c r="K99" s="9">
        <v>11</v>
      </c>
      <c r="L99" s="9">
        <v>9</v>
      </c>
      <c r="N99" s="9">
        <v>28</v>
      </c>
      <c r="O99" s="9">
        <v>10</v>
      </c>
      <c r="P99" s="9">
        <v>18</v>
      </c>
      <c r="R99" s="9">
        <v>23</v>
      </c>
      <c r="S99" s="9">
        <v>8</v>
      </c>
      <c r="T99" s="9">
        <v>15</v>
      </c>
      <c r="V99" s="9">
        <v>18</v>
      </c>
      <c r="W99" s="9">
        <v>8</v>
      </c>
      <c r="X99" s="9">
        <v>10</v>
      </c>
      <c r="Z99" s="9">
        <v>12</v>
      </c>
      <c r="AA99" s="9">
        <v>4</v>
      </c>
      <c r="AB99" s="9">
        <v>8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204</v>
      </c>
      <c r="C100" s="29">
        <f t="shared" si="3"/>
        <v>86</v>
      </c>
      <c r="D100" s="29">
        <f t="shared" si="3"/>
        <v>118</v>
      </c>
      <c r="E100" s="12"/>
      <c r="F100" s="9">
        <v>109</v>
      </c>
      <c r="G100" s="9">
        <v>49</v>
      </c>
      <c r="H100" s="9">
        <v>60</v>
      </c>
      <c r="J100" s="9">
        <v>11</v>
      </c>
      <c r="K100" s="9">
        <v>4</v>
      </c>
      <c r="L100" s="9">
        <v>7</v>
      </c>
      <c r="N100" s="9">
        <v>30</v>
      </c>
      <c r="O100" s="9">
        <v>11</v>
      </c>
      <c r="P100" s="9">
        <v>19</v>
      </c>
      <c r="R100" s="9">
        <v>22</v>
      </c>
      <c r="S100" s="9">
        <v>9</v>
      </c>
      <c r="T100" s="9">
        <v>13</v>
      </c>
      <c r="V100" s="9">
        <v>13</v>
      </c>
      <c r="W100" s="9">
        <v>5</v>
      </c>
      <c r="X100" s="9">
        <v>8</v>
      </c>
      <c r="Z100" s="9">
        <v>18</v>
      </c>
      <c r="AA100" s="9">
        <v>7</v>
      </c>
      <c r="AB100" s="9">
        <v>11</v>
      </c>
      <c r="AD100" s="9">
        <v>1</v>
      </c>
      <c r="AE100" s="9">
        <v>1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1044</v>
      </c>
      <c r="C101" s="27">
        <f t="shared" si="3"/>
        <v>479</v>
      </c>
      <c r="D101" s="27">
        <f t="shared" si="3"/>
        <v>565</v>
      </c>
      <c r="E101" s="14"/>
      <c r="F101" s="15">
        <v>516</v>
      </c>
      <c r="G101" s="15">
        <v>245</v>
      </c>
      <c r="H101" s="15">
        <v>271</v>
      </c>
      <c r="I101" s="15"/>
      <c r="J101" s="15">
        <v>86</v>
      </c>
      <c r="K101" s="15">
        <v>35</v>
      </c>
      <c r="L101" s="15">
        <v>51</v>
      </c>
      <c r="M101" s="15"/>
      <c r="N101" s="15">
        <v>152</v>
      </c>
      <c r="O101" s="15">
        <v>63</v>
      </c>
      <c r="P101" s="15">
        <v>89</v>
      </c>
      <c r="Q101" s="15"/>
      <c r="R101" s="15">
        <v>116</v>
      </c>
      <c r="S101" s="15">
        <v>56</v>
      </c>
      <c r="T101" s="15">
        <v>60</v>
      </c>
      <c r="U101" s="15"/>
      <c r="V101" s="15">
        <v>75</v>
      </c>
      <c r="W101" s="15">
        <v>32</v>
      </c>
      <c r="X101" s="15">
        <v>43</v>
      </c>
      <c r="Y101" s="15"/>
      <c r="Z101" s="15">
        <v>69</v>
      </c>
      <c r="AA101" s="15">
        <v>30</v>
      </c>
      <c r="AB101" s="15">
        <v>39</v>
      </c>
      <c r="AC101" s="15"/>
      <c r="AD101" s="15">
        <v>30</v>
      </c>
      <c r="AE101" s="15">
        <v>18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200</v>
      </c>
      <c r="C102" s="29">
        <f t="shared" si="3"/>
        <v>85</v>
      </c>
      <c r="D102" s="29">
        <f t="shared" si="3"/>
        <v>115</v>
      </c>
      <c r="E102" s="12"/>
      <c r="F102" s="9">
        <v>107</v>
      </c>
      <c r="G102" s="9">
        <v>49</v>
      </c>
      <c r="H102" s="9">
        <v>58</v>
      </c>
      <c r="J102" s="9">
        <v>16</v>
      </c>
      <c r="K102" s="9">
        <v>5</v>
      </c>
      <c r="L102" s="9">
        <v>11</v>
      </c>
      <c r="N102" s="9">
        <v>32</v>
      </c>
      <c r="O102" s="9">
        <v>13</v>
      </c>
      <c r="P102" s="9">
        <v>19</v>
      </c>
      <c r="R102" s="9">
        <v>14</v>
      </c>
      <c r="S102" s="9">
        <v>7</v>
      </c>
      <c r="T102" s="9">
        <v>7</v>
      </c>
      <c r="V102" s="9">
        <v>14</v>
      </c>
      <c r="W102" s="9">
        <v>3</v>
      </c>
      <c r="X102" s="9">
        <v>11</v>
      </c>
      <c r="Z102" s="9">
        <v>12</v>
      </c>
      <c r="AA102" s="9">
        <v>7</v>
      </c>
      <c r="AB102" s="9">
        <v>5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244</v>
      </c>
      <c r="C103" s="29">
        <f t="shared" si="3"/>
        <v>85</v>
      </c>
      <c r="D103" s="29">
        <f t="shared" si="3"/>
        <v>159</v>
      </c>
      <c r="E103" s="12"/>
      <c r="F103" s="9">
        <v>119</v>
      </c>
      <c r="G103" s="9">
        <v>37</v>
      </c>
      <c r="H103" s="9">
        <v>82</v>
      </c>
      <c r="J103" s="9">
        <v>19</v>
      </c>
      <c r="K103" s="9">
        <v>8</v>
      </c>
      <c r="L103" s="9">
        <v>11</v>
      </c>
      <c r="N103" s="9">
        <v>45</v>
      </c>
      <c r="O103" s="9">
        <v>17</v>
      </c>
      <c r="P103" s="9">
        <v>28</v>
      </c>
      <c r="R103" s="9">
        <v>26</v>
      </c>
      <c r="S103" s="9">
        <v>11</v>
      </c>
      <c r="T103" s="9">
        <v>15</v>
      </c>
      <c r="V103" s="9">
        <v>17</v>
      </c>
      <c r="W103" s="9">
        <v>7</v>
      </c>
      <c r="X103" s="9">
        <v>10</v>
      </c>
      <c r="Z103" s="9">
        <v>12</v>
      </c>
      <c r="AA103" s="9">
        <v>3</v>
      </c>
      <c r="AB103" s="9">
        <v>9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196</v>
      </c>
      <c r="C104" s="29">
        <f t="shared" si="3"/>
        <v>68</v>
      </c>
      <c r="D104" s="29">
        <f t="shared" si="3"/>
        <v>128</v>
      </c>
      <c r="E104" s="12"/>
      <c r="F104" s="9">
        <v>98</v>
      </c>
      <c r="G104" s="9">
        <v>34</v>
      </c>
      <c r="H104" s="9">
        <v>64</v>
      </c>
      <c r="J104" s="9">
        <v>9</v>
      </c>
      <c r="K104" s="9">
        <v>4</v>
      </c>
      <c r="L104" s="9">
        <v>5</v>
      </c>
      <c r="N104" s="9">
        <v>30</v>
      </c>
      <c r="O104" s="9">
        <v>14</v>
      </c>
      <c r="P104" s="9">
        <v>16</v>
      </c>
      <c r="R104" s="9">
        <v>27</v>
      </c>
      <c r="S104" s="9">
        <v>8</v>
      </c>
      <c r="T104" s="9">
        <v>19</v>
      </c>
      <c r="V104" s="9">
        <v>13</v>
      </c>
      <c r="W104" s="9">
        <v>3</v>
      </c>
      <c r="X104" s="9">
        <v>10</v>
      </c>
      <c r="Z104" s="9">
        <v>14</v>
      </c>
      <c r="AA104" s="9">
        <v>3</v>
      </c>
      <c r="AB104" s="9">
        <v>11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203</v>
      </c>
      <c r="C105" s="29">
        <f t="shared" si="3"/>
        <v>78</v>
      </c>
      <c r="D105" s="29">
        <f t="shared" si="3"/>
        <v>125</v>
      </c>
      <c r="E105" s="12"/>
      <c r="F105" s="9">
        <v>92</v>
      </c>
      <c r="G105" s="9">
        <v>33</v>
      </c>
      <c r="H105" s="9">
        <v>59</v>
      </c>
      <c r="J105" s="9">
        <v>20</v>
      </c>
      <c r="K105" s="9">
        <v>6</v>
      </c>
      <c r="L105" s="9">
        <v>14</v>
      </c>
      <c r="N105" s="9">
        <v>37</v>
      </c>
      <c r="O105" s="9">
        <v>19</v>
      </c>
      <c r="P105" s="9">
        <v>18</v>
      </c>
      <c r="R105" s="9">
        <v>23</v>
      </c>
      <c r="S105" s="9">
        <v>8</v>
      </c>
      <c r="T105" s="9">
        <v>15</v>
      </c>
      <c r="V105" s="9">
        <v>18</v>
      </c>
      <c r="W105" s="9">
        <v>9</v>
      </c>
      <c r="X105" s="9">
        <v>9</v>
      </c>
      <c r="Z105" s="9">
        <v>10</v>
      </c>
      <c r="AA105" s="9">
        <v>3</v>
      </c>
      <c r="AB105" s="9">
        <v>7</v>
      </c>
      <c r="AD105" s="9">
        <v>3</v>
      </c>
      <c r="AE105" s="9">
        <v>0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248</v>
      </c>
      <c r="C106" s="29">
        <f t="shared" si="3"/>
        <v>92</v>
      </c>
      <c r="D106" s="29">
        <f t="shared" si="3"/>
        <v>156</v>
      </c>
      <c r="E106" s="12"/>
      <c r="F106" s="9">
        <v>117</v>
      </c>
      <c r="G106" s="9">
        <v>41</v>
      </c>
      <c r="H106" s="9">
        <v>76</v>
      </c>
      <c r="J106" s="9">
        <v>25</v>
      </c>
      <c r="K106" s="9">
        <v>12</v>
      </c>
      <c r="L106" s="9">
        <v>13</v>
      </c>
      <c r="N106" s="9">
        <v>45</v>
      </c>
      <c r="O106" s="9">
        <v>21</v>
      </c>
      <c r="P106" s="9">
        <v>24</v>
      </c>
      <c r="R106" s="9">
        <v>21</v>
      </c>
      <c r="S106" s="9">
        <v>4</v>
      </c>
      <c r="T106" s="9">
        <v>17</v>
      </c>
      <c r="V106" s="9">
        <v>18</v>
      </c>
      <c r="W106" s="9">
        <v>6</v>
      </c>
      <c r="X106" s="9">
        <v>12</v>
      </c>
      <c r="Z106" s="9">
        <v>14</v>
      </c>
      <c r="AA106" s="9">
        <v>5</v>
      </c>
      <c r="AB106" s="9">
        <v>9</v>
      </c>
      <c r="AD106" s="9">
        <v>8</v>
      </c>
      <c r="AE106" s="9">
        <v>3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1091</v>
      </c>
      <c r="C107" s="27">
        <f t="shared" si="3"/>
        <v>408</v>
      </c>
      <c r="D107" s="27">
        <f t="shared" si="3"/>
        <v>683</v>
      </c>
      <c r="E107" s="14"/>
      <c r="F107" s="15">
        <v>533</v>
      </c>
      <c r="G107" s="15">
        <v>194</v>
      </c>
      <c r="H107" s="15">
        <v>339</v>
      </c>
      <c r="I107" s="15"/>
      <c r="J107" s="15">
        <v>89</v>
      </c>
      <c r="K107" s="15">
        <v>35</v>
      </c>
      <c r="L107" s="15">
        <v>54</v>
      </c>
      <c r="M107" s="15"/>
      <c r="N107" s="15">
        <v>189</v>
      </c>
      <c r="O107" s="15">
        <v>84</v>
      </c>
      <c r="P107" s="15">
        <v>105</v>
      </c>
      <c r="Q107" s="15"/>
      <c r="R107" s="15">
        <v>111</v>
      </c>
      <c r="S107" s="15">
        <v>38</v>
      </c>
      <c r="T107" s="15">
        <v>73</v>
      </c>
      <c r="U107" s="15"/>
      <c r="V107" s="15">
        <v>80</v>
      </c>
      <c r="W107" s="15">
        <v>28</v>
      </c>
      <c r="X107" s="15">
        <v>52</v>
      </c>
      <c r="Y107" s="15"/>
      <c r="Z107" s="15">
        <v>62</v>
      </c>
      <c r="AA107" s="15">
        <v>21</v>
      </c>
      <c r="AB107" s="15">
        <v>41</v>
      </c>
      <c r="AC107" s="15"/>
      <c r="AD107" s="15">
        <v>27</v>
      </c>
      <c r="AE107" s="15">
        <v>8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223</v>
      </c>
      <c r="C108" s="29">
        <f t="shared" si="3"/>
        <v>79</v>
      </c>
      <c r="D108" s="29">
        <f t="shared" si="3"/>
        <v>144</v>
      </c>
      <c r="E108" s="12"/>
      <c r="F108" s="9">
        <v>102</v>
      </c>
      <c r="G108" s="9">
        <v>37</v>
      </c>
      <c r="H108" s="9">
        <v>65</v>
      </c>
      <c r="J108" s="9">
        <v>19</v>
      </c>
      <c r="K108" s="9">
        <v>2</v>
      </c>
      <c r="L108" s="9">
        <v>17</v>
      </c>
      <c r="N108" s="9">
        <v>37</v>
      </c>
      <c r="O108" s="9">
        <v>11</v>
      </c>
      <c r="P108" s="9">
        <v>26</v>
      </c>
      <c r="R108" s="9">
        <v>27</v>
      </c>
      <c r="S108" s="9">
        <v>13</v>
      </c>
      <c r="T108" s="9">
        <v>14</v>
      </c>
      <c r="V108" s="9">
        <v>15</v>
      </c>
      <c r="W108" s="9">
        <v>7</v>
      </c>
      <c r="X108" s="9">
        <v>8</v>
      </c>
      <c r="Z108" s="9">
        <v>16</v>
      </c>
      <c r="AA108" s="9">
        <v>7</v>
      </c>
      <c r="AB108" s="9">
        <v>9</v>
      </c>
      <c r="AD108" s="9">
        <v>7</v>
      </c>
      <c r="AE108" s="9">
        <v>2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220</v>
      </c>
      <c r="C109" s="29">
        <f t="shared" si="3"/>
        <v>68</v>
      </c>
      <c r="D109" s="29">
        <f t="shared" si="3"/>
        <v>152</v>
      </c>
      <c r="E109" s="12"/>
      <c r="F109" s="9">
        <v>101</v>
      </c>
      <c r="G109" s="9">
        <v>35</v>
      </c>
      <c r="H109" s="9">
        <v>66</v>
      </c>
      <c r="J109" s="9">
        <v>16</v>
      </c>
      <c r="K109" s="9">
        <v>6</v>
      </c>
      <c r="L109" s="9">
        <v>10</v>
      </c>
      <c r="N109" s="9">
        <v>39</v>
      </c>
      <c r="O109" s="9">
        <v>10</v>
      </c>
      <c r="P109" s="9">
        <v>29</v>
      </c>
      <c r="R109" s="9">
        <v>21</v>
      </c>
      <c r="S109" s="9">
        <v>2</v>
      </c>
      <c r="T109" s="9">
        <v>19</v>
      </c>
      <c r="V109" s="9">
        <v>18</v>
      </c>
      <c r="W109" s="9">
        <v>5</v>
      </c>
      <c r="X109" s="9">
        <v>13</v>
      </c>
      <c r="Z109" s="9">
        <v>14</v>
      </c>
      <c r="AA109" s="9">
        <v>6</v>
      </c>
      <c r="AB109" s="9">
        <v>8</v>
      </c>
      <c r="AD109" s="9">
        <v>11</v>
      </c>
      <c r="AE109" s="9">
        <v>4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230</v>
      </c>
      <c r="C110" s="29">
        <f t="shared" si="3"/>
        <v>71</v>
      </c>
      <c r="D110" s="29">
        <f t="shared" si="3"/>
        <v>159</v>
      </c>
      <c r="E110" s="12"/>
      <c r="F110" s="9">
        <v>111</v>
      </c>
      <c r="G110" s="9">
        <v>36</v>
      </c>
      <c r="H110" s="9">
        <v>75</v>
      </c>
      <c r="J110" s="9">
        <v>16</v>
      </c>
      <c r="K110" s="9">
        <v>7</v>
      </c>
      <c r="L110" s="9">
        <v>9</v>
      </c>
      <c r="N110" s="9">
        <v>49</v>
      </c>
      <c r="O110" s="9">
        <v>14</v>
      </c>
      <c r="P110" s="9">
        <v>35</v>
      </c>
      <c r="R110" s="9">
        <v>20</v>
      </c>
      <c r="S110" s="9">
        <v>7</v>
      </c>
      <c r="T110" s="9">
        <v>13</v>
      </c>
      <c r="V110" s="9">
        <v>14</v>
      </c>
      <c r="W110" s="9">
        <v>3</v>
      </c>
      <c r="X110" s="9">
        <v>11</v>
      </c>
      <c r="Z110" s="9">
        <v>10</v>
      </c>
      <c r="AA110" s="9">
        <v>2</v>
      </c>
      <c r="AB110" s="9">
        <v>8</v>
      </c>
      <c r="AD110" s="9">
        <v>10</v>
      </c>
      <c r="AE110" s="9">
        <v>2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200</v>
      </c>
      <c r="C111" s="29">
        <f t="shared" si="3"/>
        <v>69</v>
      </c>
      <c r="D111" s="29">
        <f t="shared" si="3"/>
        <v>131</v>
      </c>
      <c r="E111" s="12"/>
      <c r="F111" s="9">
        <v>79</v>
      </c>
      <c r="G111" s="9">
        <v>36</v>
      </c>
      <c r="H111" s="9">
        <v>43</v>
      </c>
      <c r="J111" s="9">
        <v>19</v>
      </c>
      <c r="K111" s="9">
        <v>5</v>
      </c>
      <c r="L111" s="9">
        <v>14</v>
      </c>
      <c r="N111" s="9">
        <v>36</v>
      </c>
      <c r="O111" s="9">
        <v>10</v>
      </c>
      <c r="P111" s="9">
        <v>26</v>
      </c>
      <c r="R111" s="9">
        <v>25</v>
      </c>
      <c r="S111" s="9">
        <v>6</v>
      </c>
      <c r="T111" s="9">
        <v>19</v>
      </c>
      <c r="V111" s="9">
        <v>17</v>
      </c>
      <c r="W111" s="9">
        <v>7</v>
      </c>
      <c r="X111" s="9">
        <v>10</v>
      </c>
      <c r="Z111" s="9">
        <v>15</v>
      </c>
      <c r="AA111" s="9">
        <v>4</v>
      </c>
      <c r="AB111" s="9">
        <v>11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214</v>
      </c>
      <c r="C112" s="29">
        <f t="shared" si="3"/>
        <v>65</v>
      </c>
      <c r="D112" s="29">
        <f t="shared" si="3"/>
        <v>149</v>
      </c>
      <c r="E112" s="12"/>
      <c r="F112" s="9">
        <v>88</v>
      </c>
      <c r="G112" s="9">
        <v>23</v>
      </c>
      <c r="H112" s="9">
        <v>65</v>
      </c>
      <c r="J112" s="9">
        <v>22</v>
      </c>
      <c r="K112" s="9">
        <v>6</v>
      </c>
      <c r="L112" s="9">
        <v>16</v>
      </c>
      <c r="N112" s="9">
        <v>38</v>
      </c>
      <c r="O112" s="9">
        <v>9</v>
      </c>
      <c r="P112" s="9">
        <v>29</v>
      </c>
      <c r="R112" s="9">
        <v>22</v>
      </c>
      <c r="S112" s="9">
        <v>9</v>
      </c>
      <c r="T112" s="9">
        <v>13</v>
      </c>
      <c r="V112" s="9">
        <v>20</v>
      </c>
      <c r="W112" s="9">
        <v>11</v>
      </c>
      <c r="X112" s="9">
        <v>9</v>
      </c>
      <c r="Z112" s="9">
        <v>16</v>
      </c>
      <c r="AA112" s="9">
        <v>7</v>
      </c>
      <c r="AB112" s="9">
        <v>9</v>
      </c>
      <c r="AD112" s="9">
        <v>8</v>
      </c>
      <c r="AE112" s="9">
        <v>0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1087</v>
      </c>
      <c r="C113" s="27">
        <f t="shared" si="3"/>
        <v>352</v>
      </c>
      <c r="D113" s="27">
        <f t="shared" si="3"/>
        <v>735</v>
      </c>
      <c r="E113" s="14"/>
      <c r="F113" s="15">
        <v>481</v>
      </c>
      <c r="G113" s="15">
        <v>167</v>
      </c>
      <c r="H113" s="15">
        <v>314</v>
      </c>
      <c r="I113" s="15"/>
      <c r="J113" s="15">
        <v>92</v>
      </c>
      <c r="K113" s="15">
        <v>26</v>
      </c>
      <c r="L113" s="15">
        <v>66</v>
      </c>
      <c r="M113" s="15"/>
      <c r="N113" s="15">
        <v>199</v>
      </c>
      <c r="O113" s="15">
        <v>54</v>
      </c>
      <c r="P113" s="15">
        <v>145</v>
      </c>
      <c r="Q113" s="15"/>
      <c r="R113" s="15">
        <v>115</v>
      </c>
      <c r="S113" s="15">
        <v>37</v>
      </c>
      <c r="T113" s="15">
        <v>78</v>
      </c>
      <c r="U113" s="15"/>
      <c r="V113" s="15">
        <v>84</v>
      </c>
      <c r="W113" s="15">
        <v>33</v>
      </c>
      <c r="X113" s="15">
        <v>51</v>
      </c>
      <c r="Y113" s="15"/>
      <c r="Z113" s="15">
        <v>71</v>
      </c>
      <c r="AA113" s="15">
        <v>26</v>
      </c>
      <c r="AB113" s="15">
        <v>45</v>
      </c>
      <c r="AC113" s="15"/>
      <c r="AD113" s="15">
        <v>45</v>
      </c>
      <c r="AE113" s="15">
        <v>9</v>
      </c>
      <c r="AF113" s="15">
        <v>36</v>
      </c>
    </row>
    <row r="114" spans="1:32" s="9" customFormat="1" ht="15" customHeight="1" x14ac:dyDescent="0.15">
      <c r="A114" s="11">
        <v>90</v>
      </c>
      <c r="B114" s="28">
        <f t="shared" si="3"/>
        <v>150</v>
      </c>
      <c r="C114" s="29">
        <f t="shared" si="3"/>
        <v>40</v>
      </c>
      <c r="D114" s="29">
        <f t="shared" si="3"/>
        <v>110</v>
      </c>
      <c r="E114" s="12"/>
      <c r="F114" s="9">
        <v>61</v>
      </c>
      <c r="G114" s="9">
        <v>12</v>
      </c>
      <c r="H114" s="9">
        <v>49</v>
      </c>
      <c r="J114" s="9">
        <v>11</v>
      </c>
      <c r="K114" s="9">
        <v>5</v>
      </c>
      <c r="L114" s="9">
        <v>6</v>
      </c>
      <c r="N114" s="9">
        <v>23</v>
      </c>
      <c r="O114" s="9">
        <v>9</v>
      </c>
      <c r="P114" s="9">
        <v>14</v>
      </c>
      <c r="R114" s="9">
        <v>21</v>
      </c>
      <c r="S114" s="9">
        <v>4</v>
      </c>
      <c r="T114" s="9">
        <v>17</v>
      </c>
      <c r="V114" s="9">
        <v>12</v>
      </c>
      <c r="W114" s="9">
        <v>3</v>
      </c>
      <c r="X114" s="9">
        <v>9</v>
      </c>
      <c r="Z114" s="9">
        <v>15</v>
      </c>
      <c r="AA114" s="9">
        <v>5</v>
      </c>
      <c r="AB114" s="9">
        <v>10</v>
      </c>
      <c r="AD114" s="9">
        <v>7</v>
      </c>
      <c r="AE114" s="9">
        <v>2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117</v>
      </c>
      <c r="C115" s="29">
        <f t="shared" si="3"/>
        <v>38</v>
      </c>
      <c r="D115" s="29">
        <f t="shared" si="3"/>
        <v>79</v>
      </c>
      <c r="E115" s="12"/>
      <c r="F115" s="9">
        <v>52</v>
      </c>
      <c r="G115" s="9">
        <v>19</v>
      </c>
      <c r="H115" s="9">
        <v>33</v>
      </c>
      <c r="J115" s="9">
        <v>7</v>
      </c>
      <c r="K115" s="9">
        <v>0</v>
      </c>
      <c r="L115" s="9">
        <v>7</v>
      </c>
      <c r="N115" s="9">
        <v>19</v>
      </c>
      <c r="O115" s="9">
        <v>8</v>
      </c>
      <c r="P115" s="9">
        <v>11</v>
      </c>
      <c r="R115" s="9">
        <v>16</v>
      </c>
      <c r="S115" s="9">
        <v>3</v>
      </c>
      <c r="T115" s="9">
        <v>13</v>
      </c>
      <c r="V115" s="9">
        <v>12</v>
      </c>
      <c r="W115" s="9">
        <v>2</v>
      </c>
      <c r="X115" s="9">
        <v>10</v>
      </c>
      <c r="Z115" s="9">
        <v>7</v>
      </c>
      <c r="AA115" s="9">
        <v>4</v>
      </c>
      <c r="AB115" s="9">
        <v>3</v>
      </c>
      <c r="AD115" s="9">
        <v>4</v>
      </c>
      <c r="AE115" s="9">
        <v>2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135</v>
      </c>
      <c r="C116" s="29">
        <f t="shared" si="3"/>
        <v>32</v>
      </c>
      <c r="D116" s="29">
        <f t="shared" si="3"/>
        <v>103</v>
      </c>
      <c r="E116" s="12"/>
      <c r="F116" s="9">
        <v>49</v>
      </c>
      <c r="G116" s="9">
        <v>14</v>
      </c>
      <c r="H116" s="9">
        <v>35</v>
      </c>
      <c r="J116" s="9">
        <v>17</v>
      </c>
      <c r="K116" s="9">
        <v>5</v>
      </c>
      <c r="L116" s="9">
        <v>12</v>
      </c>
      <c r="N116" s="9">
        <v>23</v>
      </c>
      <c r="O116" s="9">
        <v>6</v>
      </c>
      <c r="P116" s="9">
        <v>17</v>
      </c>
      <c r="R116" s="9">
        <v>17</v>
      </c>
      <c r="S116" s="9">
        <v>5</v>
      </c>
      <c r="T116" s="9">
        <v>12</v>
      </c>
      <c r="V116" s="9">
        <v>8</v>
      </c>
      <c r="W116" s="9">
        <v>1</v>
      </c>
      <c r="X116" s="9">
        <v>7</v>
      </c>
      <c r="Z116" s="9">
        <v>10</v>
      </c>
      <c r="AA116" s="9">
        <v>0</v>
      </c>
      <c r="AB116" s="9">
        <v>10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99</v>
      </c>
      <c r="C117" s="29">
        <f t="shared" si="3"/>
        <v>23</v>
      </c>
      <c r="D117" s="29">
        <f t="shared" si="3"/>
        <v>76</v>
      </c>
      <c r="E117" s="12"/>
      <c r="F117" s="9">
        <v>40</v>
      </c>
      <c r="G117" s="9">
        <v>8</v>
      </c>
      <c r="H117" s="9">
        <v>32</v>
      </c>
      <c r="J117" s="9">
        <v>8</v>
      </c>
      <c r="K117" s="9">
        <v>2</v>
      </c>
      <c r="L117" s="9">
        <v>6</v>
      </c>
      <c r="N117" s="9">
        <v>19</v>
      </c>
      <c r="O117" s="9">
        <v>2</v>
      </c>
      <c r="P117" s="9">
        <v>17</v>
      </c>
      <c r="R117" s="9">
        <v>8</v>
      </c>
      <c r="S117" s="9">
        <v>3</v>
      </c>
      <c r="T117" s="9">
        <v>5</v>
      </c>
      <c r="V117" s="9">
        <v>7</v>
      </c>
      <c r="W117" s="9">
        <v>3</v>
      </c>
      <c r="X117" s="9">
        <v>4</v>
      </c>
      <c r="Z117" s="9">
        <v>8</v>
      </c>
      <c r="AA117" s="9">
        <v>3</v>
      </c>
      <c r="AB117" s="9">
        <v>5</v>
      </c>
      <c r="AD117" s="9">
        <v>9</v>
      </c>
      <c r="AE117" s="9">
        <v>2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79</v>
      </c>
      <c r="C118" s="29">
        <f t="shared" si="3"/>
        <v>18</v>
      </c>
      <c r="D118" s="29">
        <f t="shared" si="3"/>
        <v>61</v>
      </c>
      <c r="E118" s="12"/>
      <c r="F118" s="9">
        <v>34</v>
      </c>
      <c r="G118" s="9">
        <v>5</v>
      </c>
      <c r="H118" s="9">
        <v>29</v>
      </c>
      <c r="J118" s="9">
        <v>7</v>
      </c>
      <c r="K118" s="9">
        <v>2</v>
      </c>
      <c r="L118" s="9">
        <v>5</v>
      </c>
      <c r="N118" s="9">
        <v>19</v>
      </c>
      <c r="O118" s="9">
        <v>7</v>
      </c>
      <c r="P118" s="9">
        <v>12</v>
      </c>
      <c r="R118" s="9">
        <v>10</v>
      </c>
      <c r="S118" s="9">
        <v>2</v>
      </c>
      <c r="T118" s="9">
        <v>8</v>
      </c>
      <c r="V118" s="9">
        <v>3</v>
      </c>
      <c r="W118" s="9">
        <v>0</v>
      </c>
      <c r="X118" s="9">
        <v>3</v>
      </c>
      <c r="Z118" s="9">
        <v>2</v>
      </c>
      <c r="AA118" s="9">
        <v>0</v>
      </c>
      <c r="AB118" s="9">
        <v>2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580</v>
      </c>
      <c r="C119" s="27">
        <f t="shared" si="3"/>
        <v>151</v>
      </c>
      <c r="D119" s="27">
        <f t="shared" si="3"/>
        <v>429</v>
      </c>
      <c r="E119" s="14"/>
      <c r="F119" s="15">
        <v>236</v>
      </c>
      <c r="G119" s="15">
        <v>58</v>
      </c>
      <c r="H119" s="15">
        <v>178</v>
      </c>
      <c r="I119" s="15"/>
      <c r="J119" s="15">
        <v>50</v>
      </c>
      <c r="K119" s="15">
        <v>14</v>
      </c>
      <c r="L119" s="15">
        <v>36</v>
      </c>
      <c r="M119" s="15"/>
      <c r="N119" s="15">
        <v>103</v>
      </c>
      <c r="O119" s="15">
        <v>32</v>
      </c>
      <c r="P119" s="15">
        <v>71</v>
      </c>
      <c r="Q119" s="15"/>
      <c r="R119" s="15">
        <v>72</v>
      </c>
      <c r="S119" s="15">
        <v>17</v>
      </c>
      <c r="T119" s="15">
        <v>55</v>
      </c>
      <c r="U119" s="15"/>
      <c r="V119" s="15">
        <v>42</v>
      </c>
      <c r="W119" s="15">
        <v>9</v>
      </c>
      <c r="X119" s="15">
        <v>33</v>
      </c>
      <c r="Y119" s="15"/>
      <c r="Z119" s="15">
        <v>42</v>
      </c>
      <c r="AA119" s="15">
        <v>12</v>
      </c>
      <c r="AB119" s="15">
        <v>30</v>
      </c>
      <c r="AC119" s="15"/>
      <c r="AD119" s="15">
        <v>35</v>
      </c>
      <c r="AE119" s="15">
        <v>9</v>
      </c>
      <c r="AF119" s="15">
        <v>26</v>
      </c>
    </row>
    <row r="120" spans="1:32" s="9" customFormat="1" ht="15" customHeight="1" x14ac:dyDescent="0.15">
      <c r="A120" s="11">
        <v>95</v>
      </c>
      <c r="B120" s="28">
        <f t="shared" si="3"/>
        <v>51</v>
      </c>
      <c r="C120" s="29">
        <f t="shared" si="3"/>
        <v>6</v>
      </c>
      <c r="D120" s="29">
        <f t="shared" si="3"/>
        <v>45</v>
      </c>
      <c r="E120" s="12"/>
      <c r="F120" s="9">
        <v>20</v>
      </c>
      <c r="G120" s="9">
        <v>1</v>
      </c>
      <c r="H120" s="9">
        <v>19</v>
      </c>
      <c r="J120" s="9">
        <v>7</v>
      </c>
      <c r="K120" s="9">
        <v>1</v>
      </c>
      <c r="L120" s="9">
        <v>6</v>
      </c>
      <c r="N120" s="9">
        <v>8</v>
      </c>
      <c r="O120" s="9">
        <v>3</v>
      </c>
      <c r="P120" s="9">
        <v>5</v>
      </c>
      <c r="R120" s="9">
        <v>7</v>
      </c>
      <c r="S120" s="9">
        <v>1</v>
      </c>
      <c r="T120" s="9">
        <v>6</v>
      </c>
      <c r="V120" s="9">
        <v>3</v>
      </c>
      <c r="W120" s="9">
        <v>0</v>
      </c>
      <c r="X120" s="9">
        <v>3</v>
      </c>
      <c r="Z120" s="9">
        <v>1</v>
      </c>
      <c r="AA120" s="9">
        <v>0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47</v>
      </c>
      <c r="C121" s="29">
        <f t="shared" si="3"/>
        <v>13</v>
      </c>
      <c r="D121" s="29">
        <f t="shared" si="3"/>
        <v>34</v>
      </c>
      <c r="E121" s="12"/>
      <c r="F121" s="9">
        <v>15</v>
      </c>
      <c r="G121" s="9">
        <v>1</v>
      </c>
      <c r="H121" s="9">
        <v>14</v>
      </c>
      <c r="J121" s="9">
        <v>2</v>
      </c>
      <c r="K121" s="9">
        <v>1</v>
      </c>
      <c r="L121" s="9">
        <v>1</v>
      </c>
      <c r="N121" s="9">
        <v>7</v>
      </c>
      <c r="O121" s="9">
        <v>3</v>
      </c>
      <c r="P121" s="9">
        <v>4</v>
      </c>
      <c r="R121" s="9">
        <v>8</v>
      </c>
      <c r="S121" s="9">
        <v>2</v>
      </c>
      <c r="T121" s="9">
        <v>6</v>
      </c>
      <c r="V121" s="9">
        <v>5</v>
      </c>
      <c r="W121" s="9">
        <v>3</v>
      </c>
      <c r="X121" s="9">
        <v>2</v>
      </c>
      <c r="Z121" s="9">
        <v>4</v>
      </c>
      <c r="AA121" s="9">
        <v>3</v>
      </c>
      <c r="AB121" s="9">
        <v>1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23</v>
      </c>
      <c r="C122" s="29">
        <f t="shared" si="3"/>
        <v>4</v>
      </c>
      <c r="D122" s="29">
        <f t="shared" si="3"/>
        <v>19</v>
      </c>
      <c r="E122" s="12"/>
      <c r="F122" s="9">
        <v>9</v>
      </c>
      <c r="G122" s="9">
        <v>2</v>
      </c>
      <c r="H122" s="9">
        <v>7</v>
      </c>
      <c r="J122" s="9">
        <v>3</v>
      </c>
      <c r="K122" s="9">
        <v>0</v>
      </c>
      <c r="L122" s="9">
        <v>3</v>
      </c>
      <c r="N122" s="9">
        <v>5</v>
      </c>
      <c r="O122" s="9">
        <v>1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1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10</v>
      </c>
      <c r="D123" s="29">
        <f t="shared" si="3"/>
        <v>19</v>
      </c>
      <c r="E123" s="12"/>
      <c r="F123" s="9">
        <v>15</v>
      </c>
      <c r="G123" s="9">
        <v>8</v>
      </c>
      <c r="H123" s="9">
        <v>7</v>
      </c>
      <c r="J123" s="9">
        <v>2</v>
      </c>
      <c r="K123" s="9">
        <v>0</v>
      </c>
      <c r="L123" s="9">
        <v>2</v>
      </c>
      <c r="N123" s="9">
        <v>3</v>
      </c>
      <c r="O123" s="9">
        <v>0</v>
      </c>
      <c r="P123" s="9">
        <v>3</v>
      </c>
      <c r="R123" s="9">
        <v>3</v>
      </c>
      <c r="S123" s="9">
        <v>1</v>
      </c>
      <c r="T123" s="9">
        <v>2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25</v>
      </c>
      <c r="C124" s="33">
        <f t="shared" si="3"/>
        <v>2</v>
      </c>
      <c r="D124" s="29">
        <f t="shared" si="3"/>
        <v>23</v>
      </c>
      <c r="E124" s="12"/>
      <c r="F124" s="9">
        <v>8</v>
      </c>
      <c r="G124" s="9">
        <v>0</v>
      </c>
      <c r="H124" s="9">
        <v>8</v>
      </c>
      <c r="J124" s="9">
        <v>0</v>
      </c>
      <c r="K124" s="9">
        <v>0</v>
      </c>
      <c r="L124" s="9">
        <v>0</v>
      </c>
      <c r="N124" s="9">
        <v>2</v>
      </c>
      <c r="O124" s="9">
        <v>0</v>
      </c>
      <c r="P124" s="9">
        <v>2</v>
      </c>
      <c r="R124" s="9">
        <v>3</v>
      </c>
      <c r="S124" s="9">
        <v>0</v>
      </c>
      <c r="T124" s="9">
        <v>3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8</v>
      </c>
      <c r="AE124" s="9">
        <v>1</v>
      </c>
      <c r="AF124" s="9">
        <v>7</v>
      </c>
    </row>
    <row r="125" spans="1:32" s="9" customFormat="1" ht="15" customHeight="1" x14ac:dyDescent="0.15">
      <c r="A125" s="13" t="s">
        <v>19</v>
      </c>
      <c r="B125" s="26">
        <f t="shared" si="3"/>
        <v>175</v>
      </c>
      <c r="C125" s="27">
        <f t="shared" si="3"/>
        <v>35</v>
      </c>
      <c r="D125" s="32">
        <f t="shared" si="3"/>
        <v>140</v>
      </c>
      <c r="E125" s="14"/>
      <c r="F125" s="15">
        <v>67</v>
      </c>
      <c r="G125" s="15">
        <v>12</v>
      </c>
      <c r="H125" s="15">
        <v>55</v>
      </c>
      <c r="I125" s="15"/>
      <c r="J125" s="15">
        <v>14</v>
      </c>
      <c r="K125" s="15">
        <v>2</v>
      </c>
      <c r="L125" s="15">
        <v>12</v>
      </c>
      <c r="M125" s="15"/>
      <c r="N125" s="15">
        <v>25</v>
      </c>
      <c r="O125" s="15">
        <v>7</v>
      </c>
      <c r="P125" s="15">
        <v>18</v>
      </c>
      <c r="Q125" s="15"/>
      <c r="R125" s="15">
        <v>23</v>
      </c>
      <c r="S125" s="15">
        <v>4</v>
      </c>
      <c r="T125" s="15">
        <v>19</v>
      </c>
      <c r="U125" s="15"/>
      <c r="V125" s="15">
        <v>11</v>
      </c>
      <c r="W125" s="15">
        <v>3</v>
      </c>
      <c r="X125" s="15">
        <v>8</v>
      </c>
      <c r="Y125" s="15"/>
      <c r="Z125" s="15">
        <v>11</v>
      </c>
      <c r="AA125" s="15">
        <v>5</v>
      </c>
      <c r="AB125" s="15">
        <v>6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32</v>
      </c>
      <c r="C126" s="29">
        <f t="shared" si="3"/>
        <v>8</v>
      </c>
      <c r="D126" s="29">
        <f t="shared" si="3"/>
        <v>24</v>
      </c>
      <c r="E126" s="3"/>
      <c r="F126" s="16">
        <v>7</v>
      </c>
      <c r="G126" s="16">
        <v>1</v>
      </c>
      <c r="H126" s="16">
        <v>6</v>
      </c>
      <c r="I126" s="16"/>
      <c r="J126" s="16">
        <v>4</v>
      </c>
      <c r="K126" s="16">
        <v>1</v>
      </c>
      <c r="L126" s="16">
        <v>3</v>
      </c>
      <c r="M126" s="16"/>
      <c r="N126" s="16">
        <v>9</v>
      </c>
      <c r="O126" s="16">
        <v>3</v>
      </c>
      <c r="P126" s="16">
        <v>6</v>
      </c>
      <c r="Q126" s="16"/>
      <c r="R126" s="16">
        <v>6</v>
      </c>
      <c r="S126" s="16">
        <v>2</v>
      </c>
      <c r="T126" s="16">
        <v>4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3</v>
      </c>
      <c r="AE126" s="16">
        <v>1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17186</v>
      </c>
      <c r="C127" s="27">
        <f t="shared" si="3"/>
        <v>8133</v>
      </c>
      <c r="D127" s="32">
        <f t="shared" si="3"/>
        <v>9053</v>
      </c>
      <c r="E127" s="3"/>
      <c r="F127" s="17">
        <v>9644</v>
      </c>
      <c r="G127" s="17">
        <v>4574</v>
      </c>
      <c r="H127" s="17">
        <v>5070</v>
      </c>
      <c r="I127" s="16"/>
      <c r="J127" s="17">
        <v>1627</v>
      </c>
      <c r="K127" s="17">
        <v>763</v>
      </c>
      <c r="L127" s="17">
        <v>864</v>
      </c>
      <c r="M127" s="16"/>
      <c r="N127" s="17">
        <v>2609</v>
      </c>
      <c r="O127" s="17">
        <v>1230</v>
      </c>
      <c r="P127" s="17">
        <v>1379</v>
      </c>
      <c r="Q127" s="16"/>
      <c r="R127" s="17">
        <v>1365</v>
      </c>
      <c r="S127" s="17">
        <v>646</v>
      </c>
      <c r="T127" s="17">
        <v>719</v>
      </c>
      <c r="U127" s="16"/>
      <c r="V127" s="17">
        <v>826</v>
      </c>
      <c r="W127" s="17">
        <v>389</v>
      </c>
      <c r="X127" s="17">
        <v>437</v>
      </c>
      <c r="Y127" s="16"/>
      <c r="Z127" s="17">
        <v>803</v>
      </c>
      <c r="AA127" s="17">
        <v>373</v>
      </c>
      <c r="AB127" s="17">
        <v>430</v>
      </c>
      <c r="AC127" s="16"/>
      <c r="AD127" s="17">
        <v>312</v>
      </c>
      <c r="AE127" s="17">
        <v>158</v>
      </c>
      <c r="AF127" s="17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1953</v>
      </c>
      <c r="C132" s="29">
        <f t="shared" ref="C132:D132" si="4">G132+K132+O132+S132+W132+AA132+AE132</f>
        <v>988</v>
      </c>
      <c r="D132" s="29">
        <f t="shared" si="4"/>
        <v>965</v>
      </c>
      <c r="E132" s="4"/>
      <c r="F132" s="19">
        <v>1354</v>
      </c>
      <c r="G132" s="10">
        <v>681</v>
      </c>
      <c r="H132" s="10">
        <v>673</v>
      </c>
      <c r="I132" s="10"/>
      <c r="J132" s="10">
        <v>190</v>
      </c>
      <c r="K132" s="10">
        <v>96</v>
      </c>
      <c r="L132" s="10">
        <v>94</v>
      </c>
      <c r="M132" s="10"/>
      <c r="N132" s="10">
        <v>197</v>
      </c>
      <c r="O132" s="10">
        <v>98</v>
      </c>
      <c r="P132" s="10">
        <v>99</v>
      </c>
      <c r="Q132" s="10"/>
      <c r="R132" s="10">
        <v>71</v>
      </c>
      <c r="S132" s="10">
        <v>40</v>
      </c>
      <c r="T132" s="10">
        <v>31</v>
      </c>
      <c r="U132" s="10"/>
      <c r="V132" s="10">
        <v>64</v>
      </c>
      <c r="W132" s="10">
        <v>31</v>
      </c>
      <c r="X132" s="10">
        <v>33</v>
      </c>
      <c r="Y132" s="10"/>
      <c r="Z132" s="10">
        <v>77</v>
      </c>
      <c r="AA132" s="10">
        <v>42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0.11360000000000001</v>
      </c>
      <c r="C133" s="21">
        <f t="shared" ref="C133:D133" si="5">ROUND(C132/C$138,4)</f>
        <v>0.1215</v>
      </c>
      <c r="D133" s="35">
        <f t="shared" si="5"/>
        <v>0.1066</v>
      </c>
      <c r="E133" s="3"/>
      <c r="F133" s="21">
        <v>0.14039817503110744</v>
      </c>
      <c r="G133" s="21">
        <v>0.14888500218627021</v>
      </c>
      <c r="H133" s="21">
        <v>0.13274161735700196</v>
      </c>
      <c r="I133" s="16"/>
      <c r="J133" s="21">
        <v>0.11677934849416104</v>
      </c>
      <c r="K133" s="21">
        <v>0.12581913499344691</v>
      </c>
      <c r="L133" s="21">
        <v>0.10879629629629629</v>
      </c>
      <c r="M133" s="16"/>
      <c r="N133" s="21">
        <v>7.5507857416634724E-2</v>
      </c>
      <c r="O133" s="21">
        <v>7.9674796747967486E-2</v>
      </c>
      <c r="P133" s="21">
        <v>7.1791153009427122E-2</v>
      </c>
      <c r="Q133" s="16"/>
      <c r="R133" s="21">
        <v>5.2014652014652017E-2</v>
      </c>
      <c r="S133" s="21">
        <v>6.1919504643962849E-2</v>
      </c>
      <c r="T133" s="21">
        <v>4.3115438108484005E-2</v>
      </c>
      <c r="U133" s="16"/>
      <c r="V133" s="21">
        <v>7.7481840193704604E-2</v>
      </c>
      <c r="W133" s="21">
        <v>7.9691516709511565E-2</v>
      </c>
      <c r="X133" s="21">
        <v>7.5514874141876437E-2</v>
      </c>
      <c r="Y133" s="16"/>
      <c r="Z133" s="21">
        <v>9.5890410958904104E-2</v>
      </c>
      <c r="AA133" s="21">
        <v>0.1126005361930295</v>
      </c>
      <c r="AB133" s="21">
        <v>8.1395348837209308E-2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7799</v>
      </c>
      <c r="C134" s="29">
        <f t="shared" ref="C134:D138" si="6">G134+K134+O134+S134+W134+AA134+AE134</f>
        <v>3975</v>
      </c>
      <c r="D134" s="29">
        <f t="shared" si="6"/>
        <v>3824</v>
      </c>
      <c r="E134" s="12"/>
      <c r="F134" s="23">
        <v>4743</v>
      </c>
      <c r="G134" s="23">
        <v>2371</v>
      </c>
      <c r="H134" s="23">
        <v>2372</v>
      </c>
      <c r="J134" s="19">
        <v>747</v>
      </c>
      <c r="K134" s="23">
        <v>377</v>
      </c>
      <c r="L134" s="23">
        <v>370</v>
      </c>
      <c r="N134" s="19">
        <v>1172</v>
      </c>
      <c r="O134" s="23">
        <v>591</v>
      </c>
      <c r="P134" s="23">
        <v>581</v>
      </c>
      <c r="R134" s="19">
        <v>494</v>
      </c>
      <c r="S134" s="23">
        <v>266</v>
      </c>
      <c r="T134" s="23">
        <v>228</v>
      </c>
      <c r="V134" s="19">
        <v>270</v>
      </c>
      <c r="W134" s="23">
        <v>146</v>
      </c>
      <c r="X134" s="23">
        <v>124</v>
      </c>
      <c r="Z134" s="19">
        <v>273</v>
      </c>
      <c r="AA134" s="23">
        <v>143</v>
      </c>
      <c r="AB134" s="23">
        <v>130</v>
      </c>
      <c r="AD134" s="19">
        <v>100</v>
      </c>
      <c r="AE134" s="23">
        <v>81</v>
      </c>
      <c r="AF134" s="23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0.45379999999999998</v>
      </c>
      <c r="C135" s="21">
        <f t="shared" ref="C135:D135" si="7">ROUND(C134/C$138,4)</f>
        <v>0.48870000000000002</v>
      </c>
      <c r="D135" s="21">
        <f t="shared" si="7"/>
        <v>0.4224</v>
      </c>
      <c r="E135" s="20"/>
      <c r="F135" s="21">
        <v>0.49180837826627954</v>
      </c>
      <c r="G135" s="21">
        <v>0.51836466987319629</v>
      </c>
      <c r="H135" s="21">
        <v>0.46785009861932941</v>
      </c>
      <c r="J135" s="21">
        <v>0.45912722802704364</v>
      </c>
      <c r="K135" s="21">
        <v>0.49410222804718218</v>
      </c>
      <c r="L135" s="21">
        <v>0.42824074074074076</v>
      </c>
      <c r="N135" s="21">
        <v>0.44921425833652739</v>
      </c>
      <c r="O135" s="21">
        <v>0.48048780487804876</v>
      </c>
      <c r="P135" s="21">
        <v>0.42131979695431471</v>
      </c>
      <c r="R135" s="21">
        <v>0.3619047619047619</v>
      </c>
      <c r="S135" s="21">
        <v>0.41176470588235292</v>
      </c>
      <c r="T135" s="21">
        <v>0.31710709318497915</v>
      </c>
      <c r="V135" s="21">
        <v>0.32687651331719131</v>
      </c>
      <c r="W135" s="21">
        <v>0.37532133676092544</v>
      </c>
      <c r="X135" s="21">
        <v>0.28375286041189929</v>
      </c>
      <c r="Z135" s="21">
        <v>0.33997509339975096</v>
      </c>
      <c r="AA135" s="21">
        <v>0.38337801608579086</v>
      </c>
      <c r="AB135" s="21">
        <v>0.30232558139534882</v>
      </c>
      <c r="AD135" s="21">
        <v>0.32051282051282054</v>
      </c>
      <c r="AE135" s="21">
        <v>0.51265822784810122</v>
      </c>
      <c r="AF135" s="21">
        <v>0.12337662337662338</v>
      </c>
    </row>
    <row r="136" spans="1:32" s="9" customFormat="1" ht="15" customHeight="1" x14ac:dyDescent="0.15">
      <c r="A136" s="2" t="s">
        <v>37</v>
      </c>
      <c r="B136" s="28">
        <f>F136+J136+N136+R136+V136+Z136+AD136</f>
        <v>7434</v>
      </c>
      <c r="C136" s="29">
        <f t="shared" si="6"/>
        <v>3170</v>
      </c>
      <c r="D136" s="29">
        <f t="shared" si="6"/>
        <v>4264</v>
      </c>
      <c r="E136" s="4"/>
      <c r="F136" s="19">
        <v>3547</v>
      </c>
      <c r="G136" s="19">
        <v>1522</v>
      </c>
      <c r="H136" s="19">
        <v>2025</v>
      </c>
      <c r="I136" s="10"/>
      <c r="J136" s="19">
        <v>690</v>
      </c>
      <c r="K136" s="19">
        <v>290</v>
      </c>
      <c r="L136" s="19">
        <v>400</v>
      </c>
      <c r="M136" s="10"/>
      <c r="N136" s="19">
        <v>1240</v>
      </c>
      <c r="O136" s="19">
        <v>541</v>
      </c>
      <c r="P136" s="19">
        <v>699</v>
      </c>
      <c r="Q136" s="10"/>
      <c r="R136" s="19">
        <v>800</v>
      </c>
      <c r="S136" s="19">
        <v>340</v>
      </c>
      <c r="T136" s="19">
        <v>460</v>
      </c>
      <c r="U136" s="10"/>
      <c r="V136" s="19">
        <v>492</v>
      </c>
      <c r="W136" s="19">
        <v>212</v>
      </c>
      <c r="X136" s="19">
        <v>280</v>
      </c>
      <c r="Y136" s="10"/>
      <c r="Z136" s="19">
        <v>453</v>
      </c>
      <c r="AA136" s="19">
        <v>188</v>
      </c>
      <c r="AB136" s="19">
        <v>265</v>
      </c>
      <c r="AC136" s="10"/>
      <c r="AD136" s="19">
        <v>212</v>
      </c>
      <c r="AE136" s="19">
        <v>77</v>
      </c>
      <c r="AF136" s="19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0.43259999999999998</v>
      </c>
      <c r="C137" s="21">
        <f t="shared" ref="C137:D137" si="8">ROUND(C136/C$138,4)</f>
        <v>0.38979999999999998</v>
      </c>
      <c r="D137" s="21">
        <f t="shared" si="8"/>
        <v>0.47099999999999997</v>
      </c>
      <c r="E137" s="3"/>
      <c r="F137" s="21">
        <v>0.36779344670261305</v>
      </c>
      <c r="G137" s="21">
        <v>0.33275032794053344</v>
      </c>
      <c r="H137" s="21">
        <v>0.39940828402366862</v>
      </c>
      <c r="I137" s="16"/>
      <c r="J137" s="21">
        <v>0.42409342347879531</v>
      </c>
      <c r="K137" s="21">
        <v>0.38007863695937089</v>
      </c>
      <c r="L137" s="21">
        <v>0.46296296296296297</v>
      </c>
      <c r="M137" s="16"/>
      <c r="N137" s="21">
        <v>0.47527788424683787</v>
      </c>
      <c r="O137" s="21">
        <v>0.43983739837398372</v>
      </c>
      <c r="P137" s="21">
        <v>0.50688905003625817</v>
      </c>
      <c r="Q137" s="16"/>
      <c r="R137" s="21">
        <v>0.58608058608058611</v>
      </c>
      <c r="S137" s="21">
        <v>0.52631578947368418</v>
      </c>
      <c r="T137" s="21">
        <v>0.63977746870653684</v>
      </c>
      <c r="U137" s="16"/>
      <c r="V137" s="21">
        <v>0.59564164648910412</v>
      </c>
      <c r="W137" s="21">
        <v>0.54498714652956293</v>
      </c>
      <c r="X137" s="21">
        <v>0.6407322654462243</v>
      </c>
      <c r="Y137" s="16"/>
      <c r="Z137" s="21">
        <v>0.56413449564134499</v>
      </c>
      <c r="AA137" s="21">
        <v>0.50402144772117963</v>
      </c>
      <c r="AB137" s="21">
        <v>0.61627906976744184</v>
      </c>
      <c r="AC137" s="16"/>
      <c r="AD137" s="21">
        <v>0.67948717948717952</v>
      </c>
      <c r="AE137" s="21">
        <v>0.48734177215189872</v>
      </c>
      <c r="AF137" s="21">
        <v>0.87662337662337664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17186</v>
      </c>
      <c r="C138" s="27">
        <f t="shared" si="6"/>
        <v>8133</v>
      </c>
      <c r="D138" s="27">
        <f t="shared" si="6"/>
        <v>9053</v>
      </c>
      <c r="E138" s="14"/>
      <c r="F138" s="25">
        <v>9644</v>
      </c>
      <c r="G138" s="25">
        <v>4574</v>
      </c>
      <c r="H138" s="25">
        <v>5070</v>
      </c>
      <c r="I138" s="15"/>
      <c r="J138" s="25">
        <v>1627</v>
      </c>
      <c r="K138" s="25">
        <v>763</v>
      </c>
      <c r="L138" s="25">
        <v>864</v>
      </c>
      <c r="M138" s="15"/>
      <c r="N138" s="25">
        <v>2609</v>
      </c>
      <c r="O138" s="25">
        <v>1230</v>
      </c>
      <c r="P138" s="25">
        <v>1379</v>
      </c>
      <c r="Q138" s="15"/>
      <c r="R138" s="25">
        <v>1365</v>
      </c>
      <c r="S138" s="25">
        <v>646</v>
      </c>
      <c r="T138" s="25">
        <v>719</v>
      </c>
      <c r="U138" s="15"/>
      <c r="V138" s="25">
        <v>826</v>
      </c>
      <c r="W138" s="25">
        <v>389</v>
      </c>
      <c r="X138" s="25">
        <v>437</v>
      </c>
      <c r="Y138" s="15"/>
      <c r="Z138" s="25">
        <v>803</v>
      </c>
      <c r="AA138" s="25">
        <v>373</v>
      </c>
      <c r="AB138" s="25">
        <v>430</v>
      </c>
      <c r="AC138" s="15"/>
      <c r="AD138" s="25">
        <v>312</v>
      </c>
      <c r="AE138" s="25">
        <v>158</v>
      </c>
      <c r="AF138" s="25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AF142"/>
  <sheetViews>
    <sheetView topLeftCell="A124" zoomScale="80" zoomScaleNormal="80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82</v>
      </c>
      <c r="C6" s="31">
        <f t="shared" ref="C6:D21" si="0">G6+K6+O6+S6+W6+AA6+AE6</f>
        <v>44</v>
      </c>
      <c r="D6" s="29">
        <f t="shared" si="0"/>
        <v>38</v>
      </c>
      <c r="E6" s="12"/>
      <c r="F6" s="9">
        <v>63</v>
      </c>
      <c r="G6" s="9">
        <v>35</v>
      </c>
      <c r="H6" s="9">
        <v>28</v>
      </c>
      <c r="J6" s="9">
        <v>7</v>
      </c>
      <c r="K6" s="9">
        <v>4</v>
      </c>
      <c r="L6" s="9">
        <v>3</v>
      </c>
      <c r="N6" s="9">
        <v>5</v>
      </c>
      <c r="O6" s="9">
        <v>2</v>
      </c>
      <c r="P6" s="9">
        <v>3</v>
      </c>
      <c r="R6" s="9">
        <v>5</v>
      </c>
      <c r="S6" s="9">
        <v>1</v>
      </c>
      <c r="T6" s="9">
        <v>4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94</v>
      </c>
      <c r="C7" s="29">
        <f t="shared" si="0"/>
        <v>41</v>
      </c>
      <c r="D7" s="29">
        <f t="shared" si="0"/>
        <v>53</v>
      </c>
      <c r="E7" s="12"/>
      <c r="F7" s="9">
        <v>74</v>
      </c>
      <c r="G7" s="9">
        <v>29</v>
      </c>
      <c r="H7" s="9">
        <v>45</v>
      </c>
      <c r="J7" s="9">
        <v>4</v>
      </c>
      <c r="K7" s="9">
        <v>2</v>
      </c>
      <c r="L7" s="9">
        <v>2</v>
      </c>
      <c r="N7" s="9">
        <v>7</v>
      </c>
      <c r="O7" s="9">
        <v>4</v>
      </c>
      <c r="P7" s="9">
        <v>3</v>
      </c>
      <c r="R7" s="9">
        <v>3</v>
      </c>
      <c r="S7" s="9">
        <v>1</v>
      </c>
      <c r="T7" s="9">
        <v>2</v>
      </c>
      <c r="V7" s="9">
        <v>4</v>
      </c>
      <c r="W7" s="9">
        <v>4</v>
      </c>
      <c r="X7" s="9">
        <v>0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89</v>
      </c>
      <c r="C8" s="29">
        <f t="shared" si="0"/>
        <v>49</v>
      </c>
      <c r="D8" s="29">
        <f t="shared" si="0"/>
        <v>40</v>
      </c>
      <c r="E8" s="12"/>
      <c r="F8" s="9">
        <v>59</v>
      </c>
      <c r="G8" s="9">
        <v>31</v>
      </c>
      <c r="H8" s="9">
        <v>28</v>
      </c>
      <c r="J8" s="9">
        <v>16</v>
      </c>
      <c r="K8" s="9">
        <v>8</v>
      </c>
      <c r="L8" s="9">
        <v>8</v>
      </c>
      <c r="N8" s="9">
        <v>7</v>
      </c>
      <c r="O8" s="9">
        <v>5</v>
      </c>
      <c r="P8" s="9">
        <v>2</v>
      </c>
      <c r="R8" s="9">
        <v>4</v>
      </c>
      <c r="S8" s="9">
        <v>3</v>
      </c>
      <c r="T8" s="9">
        <v>1</v>
      </c>
      <c r="V8" s="9">
        <v>2</v>
      </c>
      <c r="W8" s="9">
        <v>2</v>
      </c>
      <c r="X8" s="9">
        <v>0</v>
      </c>
      <c r="Z8" s="9">
        <v>1</v>
      </c>
      <c r="AA8" s="9">
        <v>0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133</v>
      </c>
      <c r="C9" s="29">
        <f t="shared" si="0"/>
        <v>66</v>
      </c>
      <c r="D9" s="29">
        <f t="shared" si="0"/>
        <v>67</v>
      </c>
      <c r="E9" s="12"/>
      <c r="F9" s="9">
        <v>94</v>
      </c>
      <c r="G9" s="9">
        <v>46</v>
      </c>
      <c r="H9" s="9">
        <v>48</v>
      </c>
      <c r="J9" s="9">
        <v>14</v>
      </c>
      <c r="K9" s="9">
        <v>5</v>
      </c>
      <c r="L9" s="9">
        <v>9</v>
      </c>
      <c r="N9" s="9">
        <v>12</v>
      </c>
      <c r="O9" s="9">
        <v>7</v>
      </c>
      <c r="P9" s="9">
        <v>5</v>
      </c>
      <c r="R9" s="9">
        <v>6</v>
      </c>
      <c r="S9" s="9">
        <v>4</v>
      </c>
      <c r="T9" s="9">
        <v>2</v>
      </c>
      <c r="V9" s="9">
        <v>3</v>
      </c>
      <c r="W9" s="9">
        <v>1</v>
      </c>
      <c r="X9" s="9">
        <v>2</v>
      </c>
      <c r="Z9" s="9">
        <v>4</v>
      </c>
      <c r="AA9" s="9">
        <v>3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112</v>
      </c>
      <c r="C10" s="29">
        <f t="shared" si="0"/>
        <v>53</v>
      </c>
      <c r="D10" s="29">
        <f t="shared" si="0"/>
        <v>59</v>
      </c>
      <c r="E10" s="12"/>
      <c r="F10" s="9">
        <v>77</v>
      </c>
      <c r="G10" s="9">
        <v>36</v>
      </c>
      <c r="H10" s="9">
        <v>41</v>
      </c>
      <c r="J10" s="9">
        <v>9</v>
      </c>
      <c r="K10" s="9">
        <v>3</v>
      </c>
      <c r="L10" s="9">
        <v>6</v>
      </c>
      <c r="N10" s="9">
        <v>11</v>
      </c>
      <c r="O10" s="9">
        <v>4</v>
      </c>
      <c r="P10" s="9">
        <v>7</v>
      </c>
      <c r="R10" s="9">
        <v>5</v>
      </c>
      <c r="S10" s="9">
        <v>4</v>
      </c>
      <c r="T10" s="9">
        <v>1</v>
      </c>
      <c r="V10" s="9">
        <v>5</v>
      </c>
      <c r="W10" s="9">
        <v>3</v>
      </c>
      <c r="X10" s="9">
        <v>2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510</v>
      </c>
      <c r="C11" s="27">
        <f t="shared" si="0"/>
        <v>253</v>
      </c>
      <c r="D11" s="32">
        <f t="shared" si="0"/>
        <v>257</v>
      </c>
      <c r="E11" s="14"/>
      <c r="F11" s="15">
        <v>367</v>
      </c>
      <c r="G11" s="15">
        <v>177</v>
      </c>
      <c r="H11" s="15">
        <v>190</v>
      </c>
      <c r="I11" s="15"/>
      <c r="J11" s="15">
        <v>50</v>
      </c>
      <c r="K11" s="15">
        <v>22</v>
      </c>
      <c r="L11" s="15">
        <v>28</v>
      </c>
      <c r="M11" s="15"/>
      <c r="N11" s="15">
        <v>42</v>
      </c>
      <c r="O11" s="15">
        <v>22</v>
      </c>
      <c r="P11" s="15">
        <v>20</v>
      </c>
      <c r="Q11" s="15"/>
      <c r="R11" s="15">
        <v>23</v>
      </c>
      <c r="S11" s="15">
        <v>13</v>
      </c>
      <c r="T11" s="15">
        <v>10</v>
      </c>
      <c r="U11" s="15"/>
      <c r="V11" s="15">
        <v>14</v>
      </c>
      <c r="W11" s="15">
        <v>10</v>
      </c>
      <c r="X11" s="15">
        <v>4</v>
      </c>
      <c r="Y11" s="15"/>
      <c r="Z11" s="15">
        <v>14</v>
      </c>
      <c r="AA11" s="15">
        <v>9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134</v>
      </c>
      <c r="C12" s="29">
        <f t="shared" si="0"/>
        <v>77</v>
      </c>
      <c r="D12" s="29">
        <f t="shared" si="0"/>
        <v>57</v>
      </c>
      <c r="E12" s="12"/>
      <c r="F12" s="9">
        <v>92</v>
      </c>
      <c r="G12" s="9">
        <v>53</v>
      </c>
      <c r="H12" s="9">
        <v>39</v>
      </c>
      <c r="J12" s="9">
        <v>12</v>
      </c>
      <c r="K12" s="9">
        <v>8</v>
      </c>
      <c r="L12" s="9">
        <v>4</v>
      </c>
      <c r="N12" s="9">
        <v>11</v>
      </c>
      <c r="O12" s="9">
        <v>6</v>
      </c>
      <c r="P12" s="9">
        <v>5</v>
      </c>
      <c r="R12" s="9">
        <v>7</v>
      </c>
      <c r="S12" s="9">
        <v>5</v>
      </c>
      <c r="T12" s="9">
        <v>2</v>
      </c>
      <c r="V12" s="9">
        <v>5</v>
      </c>
      <c r="W12" s="9">
        <v>2</v>
      </c>
      <c r="X12" s="9">
        <v>3</v>
      </c>
      <c r="Z12" s="9">
        <v>7</v>
      </c>
      <c r="AA12" s="9">
        <v>3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138</v>
      </c>
      <c r="C13" s="29">
        <f t="shared" si="0"/>
        <v>72</v>
      </c>
      <c r="D13" s="29">
        <f t="shared" si="0"/>
        <v>66</v>
      </c>
      <c r="E13" s="12"/>
      <c r="F13" s="9">
        <v>106</v>
      </c>
      <c r="G13" s="9">
        <v>54</v>
      </c>
      <c r="H13" s="9">
        <v>52</v>
      </c>
      <c r="J13" s="9">
        <v>9</v>
      </c>
      <c r="K13" s="9">
        <v>5</v>
      </c>
      <c r="L13" s="9">
        <v>4</v>
      </c>
      <c r="N13" s="9">
        <v>10</v>
      </c>
      <c r="O13" s="9">
        <v>6</v>
      </c>
      <c r="P13" s="9">
        <v>4</v>
      </c>
      <c r="R13" s="9">
        <v>2</v>
      </c>
      <c r="S13" s="9">
        <v>2</v>
      </c>
      <c r="T13" s="9">
        <v>0</v>
      </c>
      <c r="V13" s="9">
        <v>3</v>
      </c>
      <c r="W13" s="9">
        <v>1</v>
      </c>
      <c r="X13" s="9">
        <v>2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143</v>
      </c>
      <c r="C14" s="29">
        <f t="shared" si="0"/>
        <v>63</v>
      </c>
      <c r="D14" s="29">
        <f t="shared" si="0"/>
        <v>80</v>
      </c>
      <c r="E14" s="12"/>
      <c r="F14" s="9">
        <v>102</v>
      </c>
      <c r="G14" s="9">
        <v>47</v>
      </c>
      <c r="H14" s="9">
        <v>55</v>
      </c>
      <c r="J14" s="9">
        <v>15</v>
      </c>
      <c r="K14" s="9">
        <v>7</v>
      </c>
      <c r="L14" s="9">
        <v>8</v>
      </c>
      <c r="N14" s="9">
        <v>12</v>
      </c>
      <c r="O14" s="9">
        <v>5</v>
      </c>
      <c r="P14" s="9">
        <v>7</v>
      </c>
      <c r="R14" s="9">
        <v>3</v>
      </c>
      <c r="S14" s="9">
        <v>1</v>
      </c>
      <c r="T14" s="9">
        <v>2</v>
      </c>
      <c r="V14" s="9">
        <v>6</v>
      </c>
      <c r="W14" s="9">
        <v>1</v>
      </c>
      <c r="X14" s="9">
        <v>5</v>
      </c>
      <c r="Z14" s="9">
        <v>5</v>
      </c>
      <c r="AA14" s="9">
        <v>2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138</v>
      </c>
      <c r="C15" s="29">
        <f t="shared" si="0"/>
        <v>66</v>
      </c>
      <c r="D15" s="29">
        <f t="shared" si="0"/>
        <v>72</v>
      </c>
      <c r="E15" s="12"/>
      <c r="F15" s="9">
        <v>100</v>
      </c>
      <c r="G15" s="9">
        <v>50</v>
      </c>
      <c r="H15" s="9">
        <v>50</v>
      </c>
      <c r="J15" s="9">
        <v>9</v>
      </c>
      <c r="K15" s="9">
        <v>3</v>
      </c>
      <c r="L15" s="9">
        <v>6</v>
      </c>
      <c r="N15" s="9">
        <v>13</v>
      </c>
      <c r="O15" s="9">
        <v>4</v>
      </c>
      <c r="P15" s="9">
        <v>9</v>
      </c>
      <c r="R15" s="9">
        <v>5</v>
      </c>
      <c r="S15" s="9">
        <v>3</v>
      </c>
      <c r="T15" s="9">
        <v>2</v>
      </c>
      <c r="V15" s="9">
        <v>6</v>
      </c>
      <c r="W15" s="9">
        <v>2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161</v>
      </c>
      <c r="C16" s="29">
        <f t="shared" si="0"/>
        <v>78</v>
      </c>
      <c r="D16" s="29">
        <f t="shared" si="0"/>
        <v>83</v>
      </c>
      <c r="E16" s="12"/>
      <c r="F16" s="9">
        <v>120</v>
      </c>
      <c r="G16" s="9">
        <v>48</v>
      </c>
      <c r="H16" s="9">
        <v>72</v>
      </c>
      <c r="J16" s="9">
        <v>14</v>
      </c>
      <c r="K16" s="9">
        <v>10</v>
      </c>
      <c r="L16" s="9">
        <v>4</v>
      </c>
      <c r="N16" s="9">
        <v>11</v>
      </c>
      <c r="O16" s="9">
        <v>10</v>
      </c>
      <c r="P16" s="9">
        <v>1</v>
      </c>
      <c r="R16" s="9">
        <v>5</v>
      </c>
      <c r="S16" s="9">
        <v>3</v>
      </c>
      <c r="T16" s="9">
        <v>2</v>
      </c>
      <c r="V16" s="9">
        <v>5</v>
      </c>
      <c r="W16" s="9">
        <v>2</v>
      </c>
      <c r="X16" s="9">
        <v>3</v>
      </c>
      <c r="Z16" s="9">
        <v>6</v>
      </c>
      <c r="AA16" s="9">
        <v>5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714</v>
      </c>
      <c r="C17" s="27">
        <f t="shared" si="0"/>
        <v>356</v>
      </c>
      <c r="D17" s="32">
        <f t="shared" si="0"/>
        <v>358</v>
      </c>
      <c r="E17" s="14"/>
      <c r="F17" s="15">
        <v>520</v>
      </c>
      <c r="G17" s="15">
        <v>252</v>
      </c>
      <c r="H17" s="15">
        <v>268</v>
      </c>
      <c r="I17" s="15"/>
      <c r="J17" s="15">
        <v>59</v>
      </c>
      <c r="K17" s="15">
        <v>33</v>
      </c>
      <c r="L17" s="15">
        <v>26</v>
      </c>
      <c r="M17" s="15"/>
      <c r="N17" s="15">
        <v>57</v>
      </c>
      <c r="O17" s="15">
        <v>31</v>
      </c>
      <c r="P17" s="15">
        <v>26</v>
      </c>
      <c r="Q17" s="15"/>
      <c r="R17" s="15">
        <v>22</v>
      </c>
      <c r="S17" s="15">
        <v>14</v>
      </c>
      <c r="T17" s="15">
        <v>8</v>
      </c>
      <c r="U17" s="15"/>
      <c r="V17" s="15">
        <v>25</v>
      </c>
      <c r="W17" s="15">
        <v>8</v>
      </c>
      <c r="X17" s="15">
        <v>17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169</v>
      </c>
      <c r="C18" s="29">
        <f t="shared" si="0"/>
        <v>85</v>
      </c>
      <c r="D18" s="29">
        <f t="shared" si="0"/>
        <v>84</v>
      </c>
      <c r="E18" s="12"/>
      <c r="F18" s="9">
        <v>109</v>
      </c>
      <c r="G18" s="9">
        <v>59</v>
      </c>
      <c r="H18" s="9">
        <v>50</v>
      </c>
      <c r="J18" s="9">
        <v>18</v>
      </c>
      <c r="K18" s="9">
        <v>8</v>
      </c>
      <c r="L18" s="9">
        <v>10</v>
      </c>
      <c r="N18" s="9">
        <v>25</v>
      </c>
      <c r="O18" s="9">
        <v>11</v>
      </c>
      <c r="P18" s="9">
        <v>14</v>
      </c>
      <c r="R18" s="9">
        <v>7</v>
      </c>
      <c r="S18" s="9">
        <v>3</v>
      </c>
      <c r="T18" s="9">
        <v>4</v>
      </c>
      <c r="V18" s="9">
        <v>1</v>
      </c>
      <c r="W18" s="9">
        <v>0</v>
      </c>
      <c r="X18" s="9">
        <v>1</v>
      </c>
      <c r="Z18" s="9">
        <v>9</v>
      </c>
      <c r="AA18" s="9">
        <v>4</v>
      </c>
      <c r="AB18" s="9">
        <v>5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133</v>
      </c>
      <c r="C19" s="29">
        <f t="shared" si="0"/>
        <v>78</v>
      </c>
      <c r="D19" s="29">
        <f t="shared" si="0"/>
        <v>55</v>
      </c>
      <c r="E19" s="12"/>
      <c r="F19" s="9">
        <v>82</v>
      </c>
      <c r="G19" s="9">
        <v>47</v>
      </c>
      <c r="H19" s="9">
        <v>35</v>
      </c>
      <c r="J19" s="9">
        <v>15</v>
      </c>
      <c r="K19" s="9">
        <v>12</v>
      </c>
      <c r="L19" s="9">
        <v>3</v>
      </c>
      <c r="N19" s="9">
        <v>16</v>
      </c>
      <c r="O19" s="9">
        <v>6</v>
      </c>
      <c r="P19" s="9">
        <v>10</v>
      </c>
      <c r="R19" s="9">
        <v>6</v>
      </c>
      <c r="S19" s="9">
        <v>5</v>
      </c>
      <c r="T19" s="9">
        <v>1</v>
      </c>
      <c r="V19" s="9">
        <v>8</v>
      </c>
      <c r="W19" s="9">
        <v>5</v>
      </c>
      <c r="X19" s="9">
        <v>3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156</v>
      </c>
      <c r="C20" s="29">
        <f t="shared" si="0"/>
        <v>86</v>
      </c>
      <c r="D20" s="29">
        <f t="shared" si="0"/>
        <v>70</v>
      </c>
      <c r="E20" s="12"/>
      <c r="F20" s="9">
        <v>97</v>
      </c>
      <c r="G20" s="9">
        <v>55</v>
      </c>
      <c r="H20" s="9">
        <v>42</v>
      </c>
      <c r="J20" s="9">
        <v>23</v>
      </c>
      <c r="K20" s="9">
        <v>7</v>
      </c>
      <c r="L20" s="9">
        <v>16</v>
      </c>
      <c r="N20" s="9">
        <v>19</v>
      </c>
      <c r="O20" s="9">
        <v>13</v>
      </c>
      <c r="P20" s="9">
        <v>6</v>
      </c>
      <c r="R20" s="9">
        <v>3</v>
      </c>
      <c r="S20" s="9">
        <v>3</v>
      </c>
      <c r="T20" s="9">
        <v>0</v>
      </c>
      <c r="V20" s="9">
        <v>7</v>
      </c>
      <c r="W20" s="9">
        <v>4</v>
      </c>
      <c r="X20" s="9">
        <v>3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126</v>
      </c>
      <c r="C21" s="29">
        <f t="shared" si="0"/>
        <v>58</v>
      </c>
      <c r="D21" s="29">
        <f t="shared" si="0"/>
        <v>68</v>
      </c>
      <c r="E21" s="12"/>
      <c r="F21" s="9">
        <v>81</v>
      </c>
      <c r="G21" s="9">
        <v>40</v>
      </c>
      <c r="H21" s="9">
        <v>41</v>
      </c>
      <c r="J21" s="9">
        <v>13</v>
      </c>
      <c r="K21" s="9">
        <v>6</v>
      </c>
      <c r="L21" s="9">
        <v>7</v>
      </c>
      <c r="N21" s="9">
        <v>17</v>
      </c>
      <c r="O21" s="9">
        <v>7</v>
      </c>
      <c r="P21" s="9">
        <v>10</v>
      </c>
      <c r="R21" s="9">
        <v>7</v>
      </c>
      <c r="S21" s="9">
        <v>2</v>
      </c>
      <c r="T21" s="9">
        <v>5</v>
      </c>
      <c r="V21" s="9">
        <v>3</v>
      </c>
      <c r="W21" s="9">
        <v>1</v>
      </c>
      <c r="X21" s="9">
        <v>2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139</v>
      </c>
      <c r="C22" s="29">
        <f t="shared" si="1"/>
        <v>65</v>
      </c>
      <c r="D22" s="29">
        <f t="shared" si="1"/>
        <v>74</v>
      </c>
      <c r="E22" s="12"/>
      <c r="F22" s="9">
        <v>89</v>
      </c>
      <c r="G22" s="9">
        <v>42</v>
      </c>
      <c r="H22" s="9">
        <v>47</v>
      </c>
      <c r="J22" s="9">
        <v>12</v>
      </c>
      <c r="K22" s="9">
        <v>8</v>
      </c>
      <c r="L22" s="9">
        <v>4</v>
      </c>
      <c r="N22" s="9">
        <v>21</v>
      </c>
      <c r="O22" s="9">
        <v>7</v>
      </c>
      <c r="P22" s="9">
        <v>14</v>
      </c>
      <c r="R22" s="9">
        <v>6</v>
      </c>
      <c r="S22" s="9">
        <v>3</v>
      </c>
      <c r="T22" s="9">
        <v>3</v>
      </c>
      <c r="V22" s="9">
        <v>6</v>
      </c>
      <c r="W22" s="9">
        <v>3</v>
      </c>
      <c r="X22" s="9">
        <v>3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723</v>
      </c>
      <c r="C23" s="27">
        <f t="shared" si="2"/>
        <v>372</v>
      </c>
      <c r="D23" s="32">
        <f t="shared" si="2"/>
        <v>351</v>
      </c>
      <c r="E23" s="14"/>
      <c r="F23" s="15">
        <v>458</v>
      </c>
      <c r="G23" s="15">
        <v>243</v>
      </c>
      <c r="H23" s="15">
        <v>215</v>
      </c>
      <c r="I23" s="15"/>
      <c r="J23" s="15">
        <v>81</v>
      </c>
      <c r="K23" s="15">
        <v>41</v>
      </c>
      <c r="L23" s="15">
        <v>40</v>
      </c>
      <c r="M23" s="15"/>
      <c r="N23" s="15">
        <v>98</v>
      </c>
      <c r="O23" s="15">
        <v>44</v>
      </c>
      <c r="P23" s="15">
        <v>54</v>
      </c>
      <c r="Q23" s="15"/>
      <c r="R23" s="15">
        <v>29</v>
      </c>
      <c r="S23" s="15">
        <v>16</v>
      </c>
      <c r="T23" s="15">
        <v>13</v>
      </c>
      <c r="U23" s="15"/>
      <c r="V23" s="15">
        <v>25</v>
      </c>
      <c r="W23" s="15">
        <v>13</v>
      </c>
      <c r="X23" s="15">
        <v>12</v>
      </c>
      <c r="Y23" s="15"/>
      <c r="Z23" s="15">
        <v>32</v>
      </c>
      <c r="AA23" s="15">
        <v>15</v>
      </c>
      <c r="AB23" s="15">
        <v>17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142</v>
      </c>
      <c r="C24" s="29">
        <f t="shared" si="2"/>
        <v>83</v>
      </c>
      <c r="D24" s="29">
        <f t="shared" si="2"/>
        <v>59</v>
      </c>
      <c r="E24" s="12"/>
      <c r="F24" s="9">
        <v>91</v>
      </c>
      <c r="G24" s="9">
        <v>54</v>
      </c>
      <c r="H24" s="9">
        <v>37</v>
      </c>
      <c r="J24" s="9">
        <v>11</v>
      </c>
      <c r="K24" s="9">
        <v>8</v>
      </c>
      <c r="L24" s="9">
        <v>3</v>
      </c>
      <c r="N24" s="9">
        <v>15</v>
      </c>
      <c r="O24" s="9">
        <v>5</v>
      </c>
      <c r="P24" s="9">
        <v>10</v>
      </c>
      <c r="R24" s="9">
        <v>13</v>
      </c>
      <c r="S24" s="9">
        <v>7</v>
      </c>
      <c r="T24" s="9">
        <v>6</v>
      </c>
      <c r="V24" s="9">
        <v>7</v>
      </c>
      <c r="W24" s="9">
        <v>5</v>
      </c>
      <c r="X24" s="9">
        <v>2</v>
      </c>
      <c r="Z24" s="9">
        <v>5</v>
      </c>
      <c r="AA24" s="9">
        <v>4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135</v>
      </c>
      <c r="C25" s="29">
        <f t="shared" si="2"/>
        <v>70</v>
      </c>
      <c r="D25" s="29">
        <f t="shared" si="2"/>
        <v>65</v>
      </c>
      <c r="E25" s="12"/>
      <c r="F25" s="9">
        <v>90</v>
      </c>
      <c r="G25" s="9">
        <v>47</v>
      </c>
      <c r="H25" s="9">
        <v>43</v>
      </c>
      <c r="J25" s="9">
        <v>16</v>
      </c>
      <c r="K25" s="9">
        <v>7</v>
      </c>
      <c r="L25" s="9">
        <v>9</v>
      </c>
      <c r="N25" s="9">
        <v>16</v>
      </c>
      <c r="O25" s="9">
        <v>7</v>
      </c>
      <c r="P25" s="9">
        <v>9</v>
      </c>
      <c r="R25" s="9">
        <v>6</v>
      </c>
      <c r="S25" s="9">
        <v>4</v>
      </c>
      <c r="T25" s="9">
        <v>2</v>
      </c>
      <c r="V25" s="9">
        <v>5</v>
      </c>
      <c r="W25" s="9">
        <v>4</v>
      </c>
      <c r="X25" s="9">
        <v>1</v>
      </c>
      <c r="Z25" s="9">
        <v>2</v>
      </c>
      <c r="AA25" s="9">
        <v>1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141</v>
      </c>
      <c r="C26" s="29">
        <f t="shared" si="2"/>
        <v>75</v>
      </c>
      <c r="D26" s="29">
        <f t="shared" si="2"/>
        <v>66</v>
      </c>
      <c r="E26" s="12"/>
      <c r="F26" s="9">
        <v>93</v>
      </c>
      <c r="G26" s="9">
        <v>48</v>
      </c>
      <c r="H26" s="9">
        <v>45</v>
      </c>
      <c r="J26" s="9">
        <v>10</v>
      </c>
      <c r="K26" s="9">
        <v>5</v>
      </c>
      <c r="L26" s="9">
        <v>5</v>
      </c>
      <c r="N26" s="9">
        <v>20</v>
      </c>
      <c r="O26" s="9">
        <v>14</v>
      </c>
      <c r="P26" s="9">
        <v>6</v>
      </c>
      <c r="R26" s="9">
        <v>13</v>
      </c>
      <c r="S26" s="9">
        <v>3</v>
      </c>
      <c r="T26" s="9">
        <v>10</v>
      </c>
      <c r="V26" s="9">
        <v>4</v>
      </c>
      <c r="W26" s="9">
        <v>4</v>
      </c>
      <c r="X26" s="9">
        <v>0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123</v>
      </c>
      <c r="C27" s="29">
        <f t="shared" si="2"/>
        <v>59</v>
      </c>
      <c r="D27" s="29">
        <f t="shared" si="2"/>
        <v>64</v>
      </c>
      <c r="E27" s="12"/>
      <c r="F27" s="9">
        <v>77</v>
      </c>
      <c r="G27" s="9">
        <v>35</v>
      </c>
      <c r="H27" s="9">
        <v>42</v>
      </c>
      <c r="J27" s="9">
        <v>18</v>
      </c>
      <c r="K27" s="9">
        <v>11</v>
      </c>
      <c r="L27" s="9">
        <v>7</v>
      </c>
      <c r="N27" s="9">
        <v>21</v>
      </c>
      <c r="O27" s="9">
        <v>7</v>
      </c>
      <c r="P27" s="9">
        <v>14</v>
      </c>
      <c r="R27" s="9">
        <v>3</v>
      </c>
      <c r="S27" s="9">
        <v>3</v>
      </c>
      <c r="T27" s="9">
        <v>0</v>
      </c>
      <c r="V27" s="9">
        <v>2</v>
      </c>
      <c r="W27" s="9">
        <v>1</v>
      </c>
      <c r="X27" s="9">
        <v>1</v>
      </c>
      <c r="Z27" s="9">
        <v>2</v>
      </c>
      <c r="AA27" s="9">
        <v>2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109</v>
      </c>
      <c r="C28" s="29">
        <f t="shared" si="2"/>
        <v>59</v>
      </c>
      <c r="D28" s="29">
        <f t="shared" si="2"/>
        <v>50</v>
      </c>
      <c r="E28" s="12"/>
      <c r="F28" s="9">
        <v>71</v>
      </c>
      <c r="G28" s="9">
        <v>41</v>
      </c>
      <c r="H28" s="9">
        <v>30</v>
      </c>
      <c r="J28" s="9">
        <v>11</v>
      </c>
      <c r="K28" s="9">
        <v>4</v>
      </c>
      <c r="L28" s="9">
        <v>7</v>
      </c>
      <c r="N28" s="9">
        <v>18</v>
      </c>
      <c r="O28" s="9">
        <v>9</v>
      </c>
      <c r="P28" s="9">
        <v>9</v>
      </c>
      <c r="R28" s="9">
        <v>4</v>
      </c>
      <c r="S28" s="9">
        <v>4</v>
      </c>
      <c r="T28" s="9">
        <v>0</v>
      </c>
      <c r="V28" s="9">
        <v>2</v>
      </c>
      <c r="W28" s="9">
        <v>0</v>
      </c>
      <c r="X28" s="9">
        <v>2</v>
      </c>
      <c r="Z28" s="9">
        <v>1</v>
      </c>
      <c r="AA28" s="9">
        <v>0</v>
      </c>
      <c r="AB28" s="9">
        <v>1</v>
      </c>
      <c r="AD28" s="9">
        <v>2</v>
      </c>
      <c r="AE28" s="9">
        <v>1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650</v>
      </c>
      <c r="C29" s="27">
        <f t="shared" si="2"/>
        <v>346</v>
      </c>
      <c r="D29" s="32">
        <f t="shared" si="2"/>
        <v>304</v>
      </c>
      <c r="E29" s="14"/>
      <c r="F29" s="15">
        <v>422</v>
      </c>
      <c r="G29" s="15">
        <v>225</v>
      </c>
      <c r="H29" s="15">
        <v>197</v>
      </c>
      <c r="I29" s="15"/>
      <c r="J29" s="15">
        <v>66</v>
      </c>
      <c r="K29" s="15">
        <v>35</v>
      </c>
      <c r="L29" s="15">
        <v>31</v>
      </c>
      <c r="M29" s="15"/>
      <c r="N29" s="15">
        <v>90</v>
      </c>
      <c r="O29" s="15">
        <v>42</v>
      </c>
      <c r="P29" s="15">
        <v>48</v>
      </c>
      <c r="Q29" s="15"/>
      <c r="R29" s="15">
        <v>39</v>
      </c>
      <c r="S29" s="15">
        <v>21</v>
      </c>
      <c r="T29" s="15">
        <v>18</v>
      </c>
      <c r="U29" s="15"/>
      <c r="V29" s="15">
        <v>20</v>
      </c>
      <c r="W29" s="15">
        <v>14</v>
      </c>
      <c r="X29" s="15">
        <v>6</v>
      </c>
      <c r="Y29" s="15"/>
      <c r="Z29" s="15">
        <v>11</v>
      </c>
      <c r="AA29" s="15">
        <v>8</v>
      </c>
      <c r="AB29" s="15">
        <v>3</v>
      </c>
      <c r="AC29" s="15"/>
      <c r="AD29" s="15">
        <v>2</v>
      </c>
      <c r="AE29" s="15">
        <v>1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90</v>
      </c>
      <c r="C30" s="29">
        <f t="shared" si="2"/>
        <v>40</v>
      </c>
      <c r="D30" s="29">
        <f t="shared" si="2"/>
        <v>50</v>
      </c>
      <c r="E30" s="12"/>
      <c r="F30" s="9">
        <v>61</v>
      </c>
      <c r="G30" s="9">
        <v>27</v>
      </c>
      <c r="H30" s="9">
        <v>34</v>
      </c>
      <c r="J30" s="9">
        <v>3</v>
      </c>
      <c r="K30" s="9">
        <v>2</v>
      </c>
      <c r="L30" s="9">
        <v>1</v>
      </c>
      <c r="N30" s="9">
        <v>14</v>
      </c>
      <c r="O30" s="9">
        <v>4</v>
      </c>
      <c r="P30" s="9">
        <v>10</v>
      </c>
      <c r="R30" s="9">
        <v>3</v>
      </c>
      <c r="S30" s="9">
        <v>1</v>
      </c>
      <c r="T30" s="9">
        <v>2</v>
      </c>
      <c r="V30" s="9">
        <v>3</v>
      </c>
      <c r="W30" s="9">
        <v>1</v>
      </c>
      <c r="X30" s="9">
        <v>2</v>
      </c>
      <c r="Z30" s="9">
        <v>1</v>
      </c>
      <c r="AA30" s="9">
        <v>0</v>
      </c>
      <c r="AB30" s="9">
        <v>1</v>
      </c>
      <c r="AD30" s="9">
        <v>5</v>
      </c>
      <c r="AE30" s="9">
        <v>5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92</v>
      </c>
      <c r="C31" s="29">
        <f t="shared" si="2"/>
        <v>45</v>
      </c>
      <c r="D31" s="29">
        <f t="shared" si="2"/>
        <v>47</v>
      </c>
      <c r="E31" s="12"/>
      <c r="F31" s="9">
        <v>53</v>
      </c>
      <c r="G31" s="9">
        <v>25</v>
      </c>
      <c r="H31" s="9">
        <v>28</v>
      </c>
      <c r="J31" s="9">
        <v>8</v>
      </c>
      <c r="K31" s="9">
        <v>3</v>
      </c>
      <c r="L31" s="9">
        <v>5</v>
      </c>
      <c r="N31" s="9">
        <v>22</v>
      </c>
      <c r="O31" s="9">
        <v>10</v>
      </c>
      <c r="P31" s="9">
        <v>12</v>
      </c>
      <c r="R31" s="9">
        <v>4</v>
      </c>
      <c r="S31" s="9">
        <v>3</v>
      </c>
      <c r="T31" s="9">
        <v>1</v>
      </c>
      <c r="V31" s="9">
        <v>1</v>
      </c>
      <c r="W31" s="9">
        <v>1</v>
      </c>
      <c r="X31" s="9">
        <v>0</v>
      </c>
      <c r="Z31" s="9">
        <v>1</v>
      </c>
      <c r="AA31" s="9">
        <v>1</v>
      </c>
      <c r="AB31" s="9">
        <v>0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88</v>
      </c>
      <c r="C32" s="29">
        <f t="shared" si="2"/>
        <v>56</v>
      </c>
      <c r="D32" s="29">
        <f t="shared" si="2"/>
        <v>32</v>
      </c>
      <c r="E32" s="12"/>
      <c r="F32" s="9">
        <v>55</v>
      </c>
      <c r="G32" s="9">
        <v>34</v>
      </c>
      <c r="H32" s="9">
        <v>21</v>
      </c>
      <c r="J32" s="9">
        <v>8</v>
      </c>
      <c r="K32" s="9">
        <v>5</v>
      </c>
      <c r="L32" s="9">
        <v>3</v>
      </c>
      <c r="N32" s="9">
        <v>15</v>
      </c>
      <c r="O32" s="9">
        <v>11</v>
      </c>
      <c r="P32" s="9">
        <v>4</v>
      </c>
      <c r="R32" s="9">
        <v>3</v>
      </c>
      <c r="S32" s="9">
        <v>2</v>
      </c>
      <c r="T32" s="9">
        <v>1</v>
      </c>
      <c r="V32" s="9">
        <v>0</v>
      </c>
      <c r="W32" s="9">
        <v>0</v>
      </c>
      <c r="X32" s="9">
        <v>0</v>
      </c>
      <c r="Z32" s="9">
        <v>3</v>
      </c>
      <c r="AA32" s="9">
        <v>0</v>
      </c>
      <c r="AB32" s="9">
        <v>3</v>
      </c>
      <c r="AD32" s="9">
        <v>4</v>
      </c>
      <c r="AE32" s="9">
        <v>4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81</v>
      </c>
      <c r="C33" s="29">
        <f t="shared" si="2"/>
        <v>42</v>
      </c>
      <c r="D33" s="29">
        <f t="shared" si="2"/>
        <v>39</v>
      </c>
      <c r="E33" s="12"/>
      <c r="F33" s="9">
        <v>48</v>
      </c>
      <c r="G33" s="9">
        <v>22</v>
      </c>
      <c r="H33" s="9">
        <v>26</v>
      </c>
      <c r="J33" s="9">
        <v>13</v>
      </c>
      <c r="K33" s="9">
        <v>6</v>
      </c>
      <c r="L33" s="9">
        <v>7</v>
      </c>
      <c r="N33" s="9">
        <v>10</v>
      </c>
      <c r="O33" s="9">
        <v>5</v>
      </c>
      <c r="P33" s="9">
        <v>5</v>
      </c>
      <c r="R33" s="9">
        <v>3</v>
      </c>
      <c r="S33" s="9">
        <v>2</v>
      </c>
      <c r="T33" s="9">
        <v>1</v>
      </c>
      <c r="V33" s="9">
        <v>4</v>
      </c>
      <c r="W33" s="9">
        <v>4</v>
      </c>
      <c r="X33" s="9">
        <v>0</v>
      </c>
      <c r="Z33" s="9">
        <v>1</v>
      </c>
      <c r="AA33" s="9">
        <v>1</v>
      </c>
      <c r="AB33" s="9">
        <v>0</v>
      </c>
      <c r="AD33" s="9">
        <v>2</v>
      </c>
      <c r="AE33" s="9">
        <v>2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81</v>
      </c>
      <c r="C34" s="29">
        <f t="shared" si="2"/>
        <v>44</v>
      </c>
      <c r="D34" s="29">
        <f t="shared" si="2"/>
        <v>37</v>
      </c>
      <c r="E34" s="12"/>
      <c r="F34" s="9">
        <v>47</v>
      </c>
      <c r="G34" s="9">
        <v>24</v>
      </c>
      <c r="H34" s="9">
        <v>23</v>
      </c>
      <c r="J34" s="9">
        <v>5</v>
      </c>
      <c r="K34" s="9">
        <v>2</v>
      </c>
      <c r="L34" s="9">
        <v>3</v>
      </c>
      <c r="N34" s="9">
        <v>15</v>
      </c>
      <c r="O34" s="9">
        <v>7</v>
      </c>
      <c r="P34" s="9">
        <v>8</v>
      </c>
      <c r="R34" s="9">
        <v>7</v>
      </c>
      <c r="S34" s="9">
        <v>4</v>
      </c>
      <c r="T34" s="9">
        <v>3</v>
      </c>
      <c r="V34" s="9">
        <v>1</v>
      </c>
      <c r="W34" s="9">
        <v>1</v>
      </c>
      <c r="X34" s="9">
        <v>0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432</v>
      </c>
      <c r="C35" s="27">
        <f t="shared" si="2"/>
        <v>227</v>
      </c>
      <c r="D35" s="32">
        <f t="shared" si="2"/>
        <v>205</v>
      </c>
      <c r="E35" s="14"/>
      <c r="F35" s="15">
        <v>264</v>
      </c>
      <c r="G35" s="15">
        <v>132</v>
      </c>
      <c r="H35" s="15">
        <v>132</v>
      </c>
      <c r="I35" s="15"/>
      <c r="J35" s="15">
        <v>37</v>
      </c>
      <c r="K35" s="15">
        <v>18</v>
      </c>
      <c r="L35" s="15">
        <v>19</v>
      </c>
      <c r="M35" s="15"/>
      <c r="N35" s="15">
        <v>76</v>
      </c>
      <c r="O35" s="15">
        <v>37</v>
      </c>
      <c r="P35" s="15">
        <v>39</v>
      </c>
      <c r="Q35" s="15"/>
      <c r="R35" s="15">
        <v>20</v>
      </c>
      <c r="S35" s="15">
        <v>12</v>
      </c>
      <c r="T35" s="15">
        <v>8</v>
      </c>
      <c r="U35" s="15"/>
      <c r="V35" s="15">
        <v>9</v>
      </c>
      <c r="W35" s="15">
        <v>7</v>
      </c>
      <c r="X35" s="15">
        <v>2</v>
      </c>
      <c r="Y35" s="15"/>
      <c r="Z35" s="15">
        <v>8</v>
      </c>
      <c r="AA35" s="15">
        <v>4</v>
      </c>
      <c r="AB35" s="15">
        <v>4</v>
      </c>
      <c r="AC35" s="15"/>
      <c r="AD35" s="15">
        <v>18</v>
      </c>
      <c r="AE35" s="15">
        <v>17</v>
      </c>
      <c r="AF35" s="15">
        <v>1</v>
      </c>
    </row>
    <row r="36" spans="1:32" s="9" customFormat="1" ht="15" customHeight="1" x14ac:dyDescent="0.15">
      <c r="A36" s="11">
        <v>25</v>
      </c>
      <c r="B36" s="28">
        <f t="shared" si="2"/>
        <v>95</v>
      </c>
      <c r="C36" s="29">
        <f t="shared" si="2"/>
        <v>59</v>
      </c>
      <c r="D36" s="29">
        <f t="shared" si="2"/>
        <v>36</v>
      </c>
      <c r="E36" s="12"/>
      <c r="F36" s="9">
        <v>63</v>
      </c>
      <c r="G36" s="9">
        <v>40</v>
      </c>
      <c r="H36" s="9">
        <v>23</v>
      </c>
      <c r="J36" s="9">
        <v>7</v>
      </c>
      <c r="K36" s="9">
        <v>4</v>
      </c>
      <c r="L36" s="9">
        <v>3</v>
      </c>
      <c r="N36" s="9">
        <v>16</v>
      </c>
      <c r="O36" s="9">
        <v>11</v>
      </c>
      <c r="P36" s="9">
        <v>5</v>
      </c>
      <c r="R36" s="9">
        <v>1</v>
      </c>
      <c r="S36" s="9">
        <v>1</v>
      </c>
      <c r="T36" s="9">
        <v>0</v>
      </c>
      <c r="V36" s="9">
        <v>1</v>
      </c>
      <c r="W36" s="9">
        <v>0</v>
      </c>
      <c r="X36" s="9">
        <v>1</v>
      </c>
      <c r="Z36" s="9">
        <v>4</v>
      </c>
      <c r="AA36" s="9">
        <v>2</v>
      </c>
      <c r="AB36" s="9">
        <v>2</v>
      </c>
      <c r="AD36" s="9">
        <v>3</v>
      </c>
      <c r="AE36" s="9">
        <v>1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85</v>
      </c>
      <c r="C37" s="29">
        <f t="shared" si="2"/>
        <v>36</v>
      </c>
      <c r="D37" s="29">
        <f t="shared" si="2"/>
        <v>49</v>
      </c>
      <c r="E37" s="12"/>
      <c r="F37" s="9">
        <v>50</v>
      </c>
      <c r="G37" s="9">
        <v>23</v>
      </c>
      <c r="H37" s="9">
        <v>27</v>
      </c>
      <c r="J37" s="9">
        <v>9</v>
      </c>
      <c r="K37" s="9">
        <v>3</v>
      </c>
      <c r="L37" s="9">
        <v>6</v>
      </c>
      <c r="N37" s="9">
        <v>15</v>
      </c>
      <c r="O37" s="9">
        <v>4</v>
      </c>
      <c r="P37" s="9">
        <v>11</v>
      </c>
      <c r="R37" s="9">
        <v>5</v>
      </c>
      <c r="S37" s="9">
        <v>1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97</v>
      </c>
      <c r="C38" s="29">
        <f t="shared" si="2"/>
        <v>48</v>
      </c>
      <c r="D38" s="29">
        <f t="shared" si="2"/>
        <v>49</v>
      </c>
      <c r="E38" s="12"/>
      <c r="F38" s="9">
        <v>73</v>
      </c>
      <c r="G38" s="9">
        <v>38</v>
      </c>
      <c r="H38" s="9">
        <v>35</v>
      </c>
      <c r="J38" s="9">
        <v>3</v>
      </c>
      <c r="K38" s="9">
        <v>1</v>
      </c>
      <c r="L38" s="9">
        <v>2</v>
      </c>
      <c r="N38" s="9">
        <v>12</v>
      </c>
      <c r="O38" s="9">
        <v>4</v>
      </c>
      <c r="P38" s="9">
        <v>8</v>
      </c>
      <c r="R38" s="9">
        <v>3</v>
      </c>
      <c r="S38" s="9">
        <v>2</v>
      </c>
      <c r="T38" s="9">
        <v>1</v>
      </c>
      <c r="V38" s="9">
        <v>2</v>
      </c>
      <c r="W38" s="9">
        <v>0</v>
      </c>
      <c r="X38" s="9">
        <v>2</v>
      </c>
      <c r="Z38" s="9">
        <v>2</v>
      </c>
      <c r="AA38" s="9">
        <v>1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103</v>
      </c>
      <c r="C39" s="29">
        <f t="shared" si="2"/>
        <v>59</v>
      </c>
      <c r="D39" s="29">
        <f t="shared" si="2"/>
        <v>44</v>
      </c>
      <c r="E39" s="12"/>
      <c r="F39" s="9">
        <v>67</v>
      </c>
      <c r="G39" s="9">
        <v>43</v>
      </c>
      <c r="H39" s="9">
        <v>24</v>
      </c>
      <c r="J39" s="9">
        <v>8</v>
      </c>
      <c r="K39" s="9">
        <v>5</v>
      </c>
      <c r="L39" s="9">
        <v>3</v>
      </c>
      <c r="N39" s="9">
        <v>17</v>
      </c>
      <c r="O39" s="9">
        <v>8</v>
      </c>
      <c r="P39" s="9">
        <v>9</v>
      </c>
      <c r="R39" s="9">
        <v>4</v>
      </c>
      <c r="S39" s="9">
        <v>1</v>
      </c>
      <c r="T39" s="9">
        <v>3</v>
      </c>
      <c r="V39" s="9">
        <v>2</v>
      </c>
      <c r="W39" s="9">
        <v>0</v>
      </c>
      <c r="X39" s="9">
        <v>2</v>
      </c>
      <c r="Z39" s="9">
        <v>3</v>
      </c>
      <c r="AA39" s="9">
        <v>1</v>
      </c>
      <c r="AB39" s="9">
        <v>2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56</v>
      </c>
      <c r="D40" s="29">
        <f t="shared" si="2"/>
        <v>48</v>
      </c>
      <c r="E40" s="12"/>
      <c r="F40" s="9">
        <v>69</v>
      </c>
      <c r="G40" s="9">
        <v>36</v>
      </c>
      <c r="H40" s="9">
        <v>33</v>
      </c>
      <c r="J40" s="9">
        <v>8</v>
      </c>
      <c r="K40" s="9">
        <v>6</v>
      </c>
      <c r="L40" s="9">
        <v>2</v>
      </c>
      <c r="N40" s="9">
        <v>16</v>
      </c>
      <c r="O40" s="9">
        <v>9</v>
      </c>
      <c r="P40" s="9">
        <v>7</v>
      </c>
      <c r="R40" s="9">
        <v>6</v>
      </c>
      <c r="S40" s="9">
        <v>3</v>
      </c>
      <c r="T40" s="9">
        <v>3</v>
      </c>
      <c r="V40" s="9">
        <v>2</v>
      </c>
      <c r="W40" s="9">
        <v>0</v>
      </c>
      <c r="X40" s="9">
        <v>2</v>
      </c>
      <c r="Z40" s="9">
        <v>2</v>
      </c>
      <c r="AA40" s="9">
        <v>1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484</v>
      </c>
      <c r="C41" s="27">
        <f t="shared" si="2"/>
        <v>258</v>
      </c>
      <c r="D41" s="32">
        <f t="shared" si="2"/>
        <v>226</v>
      </c>
      <c r="E41" s="14"/>
      <c r="F41" s="15">
        <v>322</v>
      </c>
      <c r="G41" s="15">
        <v>180</v>
      </c>
      <c r="H41" s="15">
        <v>142</v>
      </c>
      <c r="I41" s="15"/>
      <c r="J41" s="15">
        <v>35</v>
      </c>
      <c r="K41" s="15">
        <v>19</v>
      </c>
      <c r="L41" s="15">
        <v>16</v>
      </c>
      <c r="M41" s="15"/>
      <c r="N41" s="15">
        <v>76</v>
      </c>
      <c r="O41" s="15">
        <v>36</v>
      </c>
      <c r="P41" s="15">
        <v>40</v>
      </c>
      <c r="Q41" s="15"/>
      <c r="R41" s="15">
        <v>19</v>
      </c>
      <c r="S41" s="15">
        <v>8</v>
      </c>
      <c r="T41" s="15">
        <v>11</v>
      </c>
      <c r="U41" s="15"/>
      <c r="V41" s="15">
        <v>7</v>
      </c>
      <c r="W41" s="15">
        <v>0</v>
      </c>
      <c r="X41" s="15">
        <v>7</v>
      </c>
      <c r="Y41" s="15"/>
      <c r="Z41" s="15">
        <v>13</v>
      </c>
      <c r="AA41" s="15">
        <v>6</v>
      </c>
      <c r="AB41" s="15">
        <v>7</v>
      </c>
      <c r="AC41" s="15"/>
      <c r="AD41" s="15">
        <v>12</v>
      </c>
      <c r="AE41" s="15">
        <v>9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106</v>
      </c>
      <c r="C42" s="29">
        <f t="shared" si="2"/>
        <v>55</v>
      </c>
      <c r="D42" s="29">
        <f t="shared" si="2"/>
        <v>51</v>
      </c>
      <c r="E42" s="12"/>
      <c r="F42" s="9">
        <v>74</v>
      </c>
      <c r="G42" s="9">
        <v>38</v>
      </c>
      <c r="H42" s="9">
        <v>36</v>
      </c>
      <c r="J42" s="9">
        <v>7</v>
      </c>
      <c r="K42" s="9">
        <v>5</v>
      </c>
      <c r="L42" s="9">
        <v>2</v>
      </c>
      <c r="N42" s="9">
        <v>14</v>
      </c>
      <c r="O42" s="9">
        <v>4</v>
      </c>
      <c r="P42" s="9">
        <v>10</v>
      </c>
      <c r="R42" s="9">
        <v>4</v>
      </c>
      <c r="S42" s="9">
        <v>1</v>
      </c>
      <c r="T42" s="9">
        <v>3</v>
      </c>
      <c r="V42" s="9">
        <v>2</v>
      </c>
      <c r="W42" s="9">
        <v>2</v>
      </c>
      <c r="X42" s="9">
        <v>0</v>
      </c>
      <c r="Z42" s="9">
        <v>3</v>
      </c>
      <c r="AA42" s="9">
        <v>3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103</v>
      </c>
      <c r="C43" s="29">
        <f t="shared" si="2"/>
        <v>49</v>
      </c>
      <c r="D43" s="29">
        <f t="shared" si="2"/>
        <v>54</v>
      </c>
      <c r="E43" s="12"/>
      <c r="F43" s="9">
        <v>75</v>
      </c>
      <c r="G43" s="9">
        <v>35</v>
      </c>
      <c r="H43" s="9">
        <v>40</v>
      </c>
      <c r="J43" s="9">
        <v>9</v>
      </c>
      <c r="K43" s="9">
        <v>3</v>
      </c>
      <c r="L43" s="9">
        <v>6</v>
      </c>
      <c r="N43" s="9">
        <v>7</v>
      </c>
      <c r="O43" s="9">
        <v>3</v>
      </c>
      <c r="P43" s="9">
        <v>4</v>
      </c>
      <c r="R43" s="9">
        <v>7</v>
      </c>
      <c r="S43" s="9">
        <v>5</v>
      </c>
      <c r="T43" s="9">
        <v>2</v>
      </c>
      <c r="V43" s="9">
        <v>1</v>
      </c>
      <c r="W43" s="9">
        <v>0</v>
      </c>
      <c r="X43" s="9">
        <v>1</v>
      </c>
      <c r="Z43" s="9">
        <v>3</v>
      </c>
      <c r="AA43" s="9">
        <v>2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127</v>
      </c>
      <c r="C44" s="29">
        <f t="shared" si="2"/>
        <v>73</v>
      </c>
      <c r="D44" s="29">
        <f t="shared" si="2"/>
        <v>54</v>
      </c>
      <c r="E44" s="12"/>
      <c r="F44" s="9">
        <v>81</v>
      </c>
      <c r="G44" s="9">
        <v>48</v>
      </c>
      <c r="H44" s="9">
        <v>33</v>
      </c>
      <c r="J44" s="9">
        <v>12</v>
      </c>
      <c r="K44" s="9">
        <v>6</v>
      </c>
      <c r="L44" s="9">
        <v>6</v>
      </c>
      <c r="N44" s="9">
        <v>13</v>
      </c>
      <c r="O44" s="9">
        <v>8</v>
      </c>
      <c r="P44" s="9">
        <v>5</v>
      </c>
      <c r="R44" s="9">
        <v>8</v>
      </c>
      <c r="S44" s="9">
        <v>3</v>
      </c>
      <c r="T44" s="9">
        <v>5</v>
      </c>
      <c r="V44" s="9">
        <v>6</v>
      </c>
      <c r="W44" s="9">
        <v>3</v>
      </c>
      <c r="X44" s="9">
        <v>3</v>
      </c>
      <c r="Z44" s="9">
        <v>3</v>
      </c>
      <c r="AA44" s="9">
        <v>1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115</v>
      </c>
      <c r="C45" s="29">
        <f t="shared" si="2"/>
        <v>59</v>
      </c>
      <c r="D45" s="29">
        <f t="shared" si="2"/>
        <v>56</v>
      </c>
      <c r="E45" s="12"/>
      <c r="F45" s="9">
        <v>71</v>
      </c>
      <c r="G45" s="9">
        <v>38</v>
      </c>
      <c r="H45" s="9">
        <v>33</v>
      </c>
      <c r="J45" s="9">
        <v>16</v>
      </c>
      <c r="K45" s="9">
        <v>6</v>
      </c>
      <c r="L45" s="9">
        <v>10</v>
      </c>
      <c r="N45" s="9">
        <v>15</v>
      </c>
      <c r="O45" s="9">
        <v>9</v>
      </c>
      <c r="P45" s="9">
        <v>6</v>
      </c>
      <c r="R45" s="9">
        <v>7</v>
      </c>
      <c r="S45" s="9">
        <v>3</v>
      </c>
      <c r="T45" s="9">
        <v>4</v>
      </c>
      <c r="V45" s="9">
        <v>4</v>
      </c>
      <c r="W45" s="9">
        <v>1</v>
      </c>
      <c r="X45" s="9">
        <v>3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149</v>
      </c>
      <c r="C46" s="29">
        <f t="shared" si="2"/>
        <v>76</v>
      </c>
      <c r="D46" s="29">
        <f t="shared" si="2"/>
        <v>73</v>
      </c>
      <c r="E46" s="12"/>
      <c r="F46" s="9">
        <v>98</v>
      </c>
      <c r="G46" s="9">
        <v>45</v>
      </c>
      <c r="H46" s="9">
        <v>53</v>
      </c>
      <c r="J46" s="9">
        <v>19</v>
      </c>
      <c r="K46" s="9">
        <v>11</v>
      </c>
      <c r="L46" s="9">
        <v>8</v>
      </c>
      <c r="N46" s="9">
        <v>13</v>
      </c>
      <c r="O46" s="9">
        <v>6</v>
      </c>
      <c r="P46" s="9">
        <v>7</v>
      </c>
      <c r="R46" s="9">
        <v>7</v>
      </c>
      <c r="S46" s="9">
        <v>4</v>
      </c>
      <c r="T46" s="9">
        <v>3</v>
      </c>
      <c r="V46" s="9">
        <v>3</v>
      </c>
      <c r="W46" s="9">
        <v>2</v>
      </c>
      <c r="X46" s="9">
        <v>1</v>
      </c>
      <c r="Z46" s="9">
        <v>6</v>
      </c>
      <c r="AA46" s="9">
        <v>5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600</v>
      </c>
      <c r="C47" s="27">
        <f t="shared" si="2"/>
        <v>312</v>
      </c>
      <c r="D47" s="32">
        <f t="shared" si="2"/>
        <v>288</v>
      </c>
      <c r="E47" s="14"/>
      <c r="F47" s="15">
        <v>399</v>
      </c>
      <c r="G47" s="15">
        <v>204</v>
      </c>
      <c r="H47" s="15">
        <v>195</v>
      </c>
      <c r="I47" s="15"/>
      <c r="J47" s="15">
        <v>63</v>
      </c>
      <c r="K47" s="15">
        <v>31</v>
      </c>
      <c r="L47" s="15">
        <v>32</v>
      </c>
      <c r="M47" s="15"/>
      <c r="N47" s="15">
        <v>62</v>
      </c>
      <c r="O47" s="15">
        <v>30</v>
      </c>
      <c r="P47" s="15">
        <v>32</v>
      </c>
      <c r="Q47" s="15"/>
      <c r="R47" s="15">
        <v>33</v>
      </c>
      <c r="S47" s="15">
        <v>16</v>
      </c>
      <c r="T47" s="15">
        <v>17</v>
      </c>
      <c r="U47" s="15"/>
      <c r="V47" s="15">
        <v>16</v>
      </c>
      <c r="W47" s="15">
        <v>8</v>
      </c>
      <c r="X47" s="15">
        <v>8</v>
      </c>
      <c r="Y47" s="15"/>
      <c r="Z47" s="15">
        <v>17</v>
      </c>
      <c r="AA47" s="15">
        <v>13</v>
      </c>
      <c r="AB47" s="15">
        <v>4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151</v>
      </c>
      <c r="C48" s="29">
        <f t="shared" si="2"/>
        <v>85</v>
      </c>
      <c r="D48" s="29">
        <f t="shared" si="2"/>
        <v>66</v>
      </c>
      <c r="E48" s="12"/>
      <c r="F48" s="9">
        <v>96</v>
      </c>
      <c r="G48" s="9">
        <v>47</v>
      </c>
      <c r="H48" s="9">
        <v>49</v>
      </c>
      <c r="J48" s="9">
        <v>13</v>
      </c>
      <c r="K48" s="9">
        <v>9</v>
      </c>
      <c r="L48" s="9">
        <v>4</v>
      </c>
      <c r="N48" s="9">
        <v>21</v>
      </c>
      <c r="O48" s="9">
        <v>14</v>
      </c>
      <c r="P48" s="9">
        <v>7</v>
      </c>
      <c r="R48" s="9">
        <v>11</v>
      </c>
      <c r="S48" s="9">
        <v>7</v>
      </c>
      <c r="T48" s="9">
        <v>4</v>
      </c>
      <c r="V48" s="9">
        <v>4</v>
      </c>
      <c r="W48" s="9">
        <v>3</v>
      </c>
      <c r="X48" s="9">
        <v>1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168</v>
      </c>
      <c r="C49" s="29">
        <f t="shared" si="2"/>
        <v>82</v>
      </c>
      <c r="D49" s="29">
        <f t="shared" si="2"/>
        <v>86</v>
      </c>
      <c r="E49" s="12"/>
      <c r="F49" s="9">
        <v>112</v>
      </c>
      <c r="G49" s="9">
        <v>54</v>
      </c>
      <c r="H49" s="9">
        <v>58</v>
      </c>
      <c r="J49" s="9">
        <v>11</v>
      </c>
      <c r="K49" s="9">
        <v>8</v>
      </c>
      <c r="L49" s="9">
        <v>3</v>
      </c>
      <c r="N49" s="9">
        <v>26</v>
      </c>
      <c r="O49" s="9">
        <v>11</v>
      </c>
      <c r="P49" s="9">
        <v>15</v>
      </c>
      <c r="R49" s="9">
        <v>10</v>
      </c>
      <c r="S49" s="9">
        <v>5</v>
      </c>
      <c r="T49" s="9">
        <v>5</v>
      </c>
      <c r="V49" s="9">
        <v>5</v>
      </c>
      <c r="W49" s="9">
        <v>2</v>
      </c>
      <c r="X49" s="9">
        <v>3</v>
      </c>
      <c r="Z49" s="9">
        <v>3</v>
      </c>
      <c r="AA49" s="9">
        <v>1</v>
      </c>
      <c r="AB49" s="9">
        <v>2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143</v>
      </c>
      <c r="C50" s="29">
        <f t="shared" si="2"/>
        <v>76</v>
      </c>
      <c r="D50" s="29">
        <f t="shared" si="2"/>
        <v>67</v>
      </c>
      <c r="E50" s="12"/>
      <c r="F50" s="9">
        <v>101</v>
      </c>
      <c r="G50" s="9">
        <v>50</v>
      </c>
      <c r="H50" s="9">
        <v>51</v>
      </c>
      <c r="J50" s="9">
        <v>7</v>
      </c>
      <c r="K50" s="9">
        <v>5</v>
      </c>
      <c r="L50" s="9">
        <v>2</v>
      </c>
      <c r="N50" s="9">
        <v>17</v>
      </c>
      <c r="O50" s="9">
        <v>13</v>
      </c>
      <c r="P50" s="9">
        <v>4</v>
      </c>
      <c r="R50" s="9">
        <v>8</v>
      </c>
      <c r="S50" s="9">
        <v>5</v>
      </c>
      <c r="T50" s="9">
        <v>3</v>
      </c>
      <c r="V50" s="9">
        <v>5</v>
      </c>
      <c r="W50" s="9">
        <v>1</v>
      </c>
      <c r="X50" s="9">
        <v>4</v>
      </c>
      <c r="Z50" s="9">
        <v>4</v>
      </c>
      <c r="AA50" s="9">
        <v>1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171</v>
      </c>
      <c r="C51" s="29">
        <f t="shared" si="2"/>
        <v>74</v>
      </c>
      <c r="D51" s="29">
        <f t="shared" si="2"/>
        <v>97</v>
      </c>
      <c r="E51" s="12"/>
      <c r="F51" s="9">
        <v>102</v>
      </c>
      <c r="G51" s="9">
        <v>41</v>
      </c>
      <c r="H51" s="9">
        <v>61</v>
      </c>
      <c r="J51" s="9">
        <v>21</v>
      </c>
      <c r="K51" s="9">
        <v>13</v>
      </c>
      <c r="L51" s="9">
        <v>8</v>
      </c>
      <c r="N51" s="9">
        <v>20</v>
      </c>
      <c r="O51" s="9">
        <v>10</v>
      </c>
      <c r="P51" s="9">
        <v>10</v>
      </c>
      <c r="R51" s="9">
        <v>10</v>
      </c>
      <c r="S51" s="9">
        <v>4</v>
      </c>
      <c r="T51" s="9">
        <v>6</v>
      </c>
      <c r="V51" s="9">
        <v>10</v>
      </c>
      <c r="W51" s="9">
        <v>4</v>
      </c>
      <c r="X51" s="9">
        <v>6</v>
      </c>
      <c r="Z51" s="9">
        <v>8</v>
      </c>
      <c r="AA51" s="9">
        <v>2</v>
      </c>
      <c r="AB51" s="9">
        <v>6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188</v>
      </c>
      <c r="C52" s="29">
        <f t="shared" si="2"/>
        <v>89</v>
      </c>
      <c r="D52" s="29">
        <f t="shared" si="2"/>
        <v>99</v>
      </c>
      <c r="E52" s="12"/>
      <c r="F52" s="9">
        <v>122</v>
      </c>
      <c r="G52" s="9">
        <v>58</v>
      </c>
      <c r="H52" s="9">
        <v>64</v>
      </c>
      <c r="J52" s="9">
        <v>16</v>
      </c>
      <c r="K52" s="9">
        <v>7</v>
      </c>
      <c r="L52" s="9">
        <v>9</v>
      </c>
      <c r="N52" s="9">
        <v>28</v>
      </c>
      <c r="O52" s="9">
        <v>11</v>
      </c>
      <c r="P52" s="9">
        <v>17</v>
      </c>
      <c r="R52" s="9">
        <v>7</v>
      </c>
      <c r="S52" s="9">
        <v>5</v>
      </c>
      <c r="T52" s="9">
        <v>2</v>
      </c>
      <c r="V52" s="9">
        <v>8</v>
      </c>
      <c r="W52" s="9">
        <v>4</v>
      </c>
      <c r="X52" s="9">
        <v>4</v>
      </c>
      <c r="Z52" s="9">
        <v>6</v>
      </c>
      <c r="AA52" s="9">
        <v>3</v>
      </c>
      <c r="AB52" s="9">
        <v>3</v>
      </c>
      <c r="AD52" s="9">
        <v>1</v>
      </c>
      <c r="AE52" s="9">
        <v>1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821</v>
      </c>
      <c r="C53" s="27">
        <f t="shared" si="2"/>
        <v>406</v>
      </c>
      <c r="D53" s="32">
        <f t="shared" si="2"/>
        <v>415</v>
      </c>
      <c r="E53" s="14"/>
      <c r="F53" s="15">
        <v>533</v>
      </c>
      <c r="G53" s="15">
        <v>250</v>
      </c>
      <c r="H53" s="15">
        <v>283</v>
      </c>
      <c r="I53" s="15"/>
      <c r="J53" s="15">
        <v>68</v>
      </c>
      <c r="K53" s="15">
        <v>42</v>
      </c>
      <c r="L53" s="15">
        <v>26</v>
      </c>
      <c r="M53" s="15"/>
      <c r="N53" s="15">
        <v>112</v>
      </c>
      <c r="O53" s="15">
        <v>59</v>
      </c>
      <c r="P53" s="15">
        <v>53</v>
      </c>
      <c r="Q53" s="15"/>
      <c r="R53" s="15">
        <v>46</v>
      </c>
      <c r="S53" s="15">
        <v>26</v>
      </c>
      <c r="T53" s="15">
        <v>20</v>
      </c>
      <c r="U53" s="15"/>
      <c r="V53" s="15">
        <v>32</v>
      </c>
      <c r="W53" s="15">
        <v>14</v>
      </c>
      <c r="X53" s="15">
        <v>18</v>
      </c>
      <c r="Y53" s="15"/>
      <c r="Z53" s="15">
        <v>24</v>
      </c>
      <c r="AA53" s="15">
        <v>9</v>
      </c>
      <c r="AB53" s="15">
        <v>15</v>
      </c>
      <c r="AC53" s="15"/>
      <c r="AD53" s="15">
        <v>6</v>
      </c>
      <c r="AE53" s="15">
        <v>6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170</v>
      </c>
      <c r="C54" s="29">
        <f t="shared" si="2"/>
        <v>93</v>
      </c>
      <c r="D54" s="29">
        <f t="shared" si="2"/>
        <v>77</v>
      </c>
      <c r="E54" s="12"/>
      <c r="F54" s="9">
        <v>118</v>
      </c>
      <c r="G54" s="9">
        <v>61</v>
      </c>
      <c r="H54" s="9">
        <v>57</v>
      </c>
      <c r="J54" s="9">
        <v>17</v>
      </c>
      <c r="K54" s="9">
        <v>8</v>
      </c>
      <c r="L54" s="9">
        <v>9</v>
      </c>
      <c r="N54" s="9">
        <v>15</v>
      </c>
      <c r="O54" s="9">
        <v>12</v>
      </c>
      <c r="P54" s="9">
        <v>3</v>
      </c>
      <c r="R54" s="9">
        <v>12</v>
      </c>
      <c r="S54" s="9">
        <v>7</v>
      </c>
      <c r="T54" s="9">
        <v>5</v>
      </c>
      <c r="V54" s="9">
        <v>2</v>
      </c>
      <c r="W54" s="9">
        <v>1</v>
      </c>
      <c r="X54" s="9">
        <v>1</v>
      </c>
      <c r="Z54" s="9">
        <v>6</v>
      </c>
      <c r="AA54" s="9">
        <v>4</v>
      </c>
      <c r="AB54" s="9">
        <v>2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194</v>
      </c>
      <c r="C55" s="29">
        <f t="shared" si="2"/>
        <v>112</v>
      </c>
      <c r="D55" s="29">
        <f t="shared" si="2"/>
        <v>82</v>
      </c>
      <c r="E55" s="12"/>
      <c r="F55" s="9">
        <v>124</v>
      </c>
      <c r="G55" s="9">
        <v>72</v>
      </c>
      <c r="H55" s="9">
        <v>52</v>
      </c>
      <c r="J55" s="9">
        <v>21</v>
      </c>
      <c r="K55" s="9">
        <v>10</v>
      </c>
      <c r="L55" s="9">
        <v>11</v>
      </c>
      <c r="N55" s="9">
        <v>18</v>
      </c>
      <c r="O55" s="9">
        <v>11</v>
      </c>
      <c r="P55" s="9">
        <v>7</v>
      </c>
      <c r="R55" s="9">
        <v>9</v>
      </c>
      <c r="S55" s="9">
        <v>5</v>
      </c>
      <c r="T55" s="9">
        <v>4</v>
      </c>
      <c r="V55" s="9">
        <v>12</v>
      </c>
      <c r="W55" s="9">
        <v>8</v>
      </c>
      <c r="X55" s="9">
        <v>4</v>
      </c>
      <c r="Z55" s="9">
        <v>8</v>
      </c>
      <c r="AA55" s="9">
        <v>4</v>
      </c>
      <c r="AB55" s="9">
        <v>4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171</v>
      </c>
      <c r="C56" s="29">
        <f t="shared" si="2"/>
        <v>88</v>
      </c>
      <c r="D56" s="29">
        <f t="shared" si="2"/>
        <v>83</v>
      </c>
      <c r="E56" s="12"/>
      <c r="F56" s="9">
        <v>112</v>
      </c>
      <c r="G56" s="9">
        <v>55</v>
      </c>
      <c r="H56" s="9">
        <v>57</v>
      </c>
      <c r="J56" s="9">
        <v>21</v>
      </c>
      <c r="K56" s="9">
        <v>11</v>
      </c>
      <c r="L56" s="9">
        <v>10</v>
      </c>
      <c r="N56" s="9">
        <v>29</v>
      </c>
      <c r="O56" s="9">
        <v>15</v>
      </c>
      <c r="P56" s="9">
        <v>14</v>
      </c>
      <c r="R56" s="9">
        <v>4</v>
      </c>
      <c r="S56" s="9">
        <v>4</v>
      </c>
      <c r="T56" s="9">
        <v>0</v>
      </c>
      <c r="V56" s="9">
        <v>3</v>
      </c>
      <c r="W56" s="9">
        <v>3</v>
      </c>
      <c r="X56" s="9">
        <v>0</v>
      </c>
      <c r="Z56" s="9">
        <v>2</v>
      </c>
      <c r="AA56" s="9">
        <v>0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157</v>
      </c>
      <c r="C57" s="29">
        <f t="shared" si="2"/>
        <v>67</v>
      </c>
      <c r="D57" s="29">
        <f t="shared" si="2"/>
        <v>90</v>
      </c>
      <c r="E57" s="12"/>
      <c r="F57" s="9">
        <v>97</v>
      </c>
      <c r="G57" s="9">
        <v>38</v>
      </c>
      <c r="H57" s="9">
        <v>59</v>
      </c>
      <c r="J57" s="9">
        <v>12</v>
      </c>
      <c r="K57" s="9">
        <v>5</v>
      </c>
      <c r="L57" s="9">
        <v>7</v>
      </c>
      <c r="N57" s="9">
        <v>25</v>
      </c>
      <c r="O57" s="9">
        <v>13</v>
      </c>
      <c r="P57" s="9">
        <v>12</v>
      </c>
      <c r="R57" s="9">
        <v>7</v>
      </c>
      <c r="S57" s="9">
        <v>3</v>
      </c>
      <c r="T57" s="9">
        <v>4</v>
      </c>
      <c r="V57" s="9">
        <v>7</v>
      </c>
      <c r="W57" s="9">
        <v>4</v>
      </c>
      <c r="X57" s="9">
        <v>3</v>
      </c>
      <c r="Z57" s="9">
        <v>6</v>
      </c>
      <c r="AA57" s="9">
        <v>2</v>
      </c>
      <c r="AB57" s="9">
        <v>4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171</v>
      </c>
      <c r="C58" s="29">
        <f t="shared" si="2"/>
        <v>99</v>
      </c>
      <c r="D58" s="29">
        <f t="shared" si="2"/>
        <v>72</v>
      </c>
      <c r="E58" s="12"/>
      <c r="F58" s="9">
        <v>104</v>
      </c>
      <c r="G58" s="9">
        <v>57</v>
      </c>
      <c r="H58" s="9">
        <v>47</v>
      </c>
      <c r="J58" s="9">
        <v>9</v>
      </c>
      <c r="K58" s="9">
        <v>4</v>
      </c>
      <c r="L58" s="9">
        <v>5</v>
      </c>
      <c r="N58" s="9">
        <v>23</v>
      </c>
      <c r="O58" s="9">
        <v>17</v>
      </c>
      <c r="P58" s="9">
        <v>6</v>
      </c>
      <c r="R58" s="9">
        <v>18</v>
      </c>
      <c r="S58" s="9">
        <v>11</v>
      </c>
      <c r="T58" s="9">
        <v>7</v>
      </c>
      <c r="V58" s="9">
        <v>6</v>
      </c>
      <c r="W58" s="9">
        <v>4</v>
      </c>
      <c r="X58" s="9">
        <v>2</v>
      </c>
      <c r="Z58" s="9">
        <v>11</v>
      </c>
      <c r="AA58" s="9">
        <v>6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863</v>
      </c>
      <c r="C59" s="27">
        <f t="shared" si="2"/>
        <v>459</v>
      </c>
      <c r="D59" s="32">
        <f t="shared" si="2"/>
        <v>404</v>
      </c>
      <c r="E59" s="14"/>
      <c r="F59" s="15">
        <v>555</v>
      </c>
      <c r="G59" s="15">
        <v>283</v>
      </c>
      <c r="H59" s="15">
        <v>272</v>
      </c>
      <c r="I59" s="15"/>
      <c r="J59" s="15">
        <v>80</v>
      </c>
      <c r="K59" s="15">
        <v>38</v>
      </c>
      <c r="L59" s="15">
        <v>42</v>
      </c>
      <c r="M59" s="15"/>
      <c r="N59" s="15">
        <v>110</v>
      </c>
      <c r="O59" s="15">
        <v>68</v>
      </c>
      <c r="P59" s="15">
        <v>42</v>
      </c>
      <c r="Q59" s="15"/>
      <c r="R59" s="15">
        <v>50</v>
      </c>
      <c r="S59" s="15">
        <v>30</v>
      </c>
      <c r="T59" s="15">
        <v>20</v>
      </c>
      <c r="U59" s="15"/>
      <c r="V59" s="15">
        <v>30</v>
      </c>
      <c r="W59" s="15">
        <v>20</v>
      </c>
      <c r="X59" s="15">
        <v>10</v>
      </c>
      <c r="Y59" s="15"/>
      <c r="Z59" s="15">
        <v>33</v>
      </c>
      <c r="AA59" s="15">
        <v>16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92</v>
      </c>
      <c r="D60" s="29">
        <f t="shared" si="2"/>
        <v>72</v>
      </c>
      <c r="E60" s="12"/>
      <c r="F60" s="9">
        <v>102</v>
      </c>
      <c r="G60" s="9">
        <v>54</v>
      </c>
      <c r="H60" s="9">
        <v>48</v>
      </c>
      <c r="J60" s="9">
        <v>18</v>
      </c>
      <c r="K60" s="9">
        <v>9</v>
      </c>
      <c r="L60" s="9">
        <v>9</v>
      </c>
      <c r="N60" s="9">
        <v>25</v>
      </c>
      <c r="O60" s="9">
        <v>16</v>
      </c>
      <c r="P60" s="9">
        <v>9</v>
      </c>
      <c r="R60" s="9">
        <v>12</v>
      </c>
      <c r="S60" s="9">
        <v>8</v>
      </c>
      <c r="T60" s="9">
        <v>4</v>
      </c>
      <c r="V60" s="9">
        <v>2</v>
      </c>
      <c r="W60" s="9">
        <v>1</v>
      </c>
      <c r="X60" s="9">
        <v>1</v>
      </c>
      <c r="Z60" s="9">
        <v>5</v>
      </c>
      <c r="AA60" s="9">
        <v>4</v>
      </c>
      <c r="AB60" s="9">
        <v>1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181</v>
      </c>
      <c r="C61" s="29">
        <f t="shared" si="2"/>
        <v>96</v>
      </c>
      <c r="D61" s="29">
        <f t="shared" si="2"/>
        <v>85</v>
      </c>
      <c r="E61" s="12"/>
      <c r="F61" s="9">
        <v>100</v>
      </c>
      <c r="G61" s="9">
        <v>47</v>
      </c>
      <c r="H61" s="9">
        <v>53</v>
      </c>
      <c r="J61" s="9">
        <v>24</v>
      </c>
      <c r="K61" s="9">
        <v>14</v>
      </c>
      <c r="L61" s="9">
        <v>10</v>
      </c>
      <c r="N61" s="9">
        <v>26</v>
      </c>
      <c r="O61" s="9">
        <v>14</v>
      </c>
      <c r="P61" s="9">
        <v>12</v>
      </c>
      <c r="R61" s="9">
        <v>9</v>
      </c>
      <c r="S61" s="9">
        <v>7</v>
      </c>
      <c r="T61" s="9">
        <v>2</v>
      </c>
      <c r="V61" s="9">
        <v>6</v>
      </c>
      <c r="W61" s="9">
        <v>5</v>
      </c>
      <c r="X61" s="9">
        <v>1</v>
      </c>
      <c r="Z61" s="9">
        <v>11</v>
      </c>
      <c r="AA61" s="9">
        <v>6</v>
      </c>
      <c r="AB61" s="9">
        <v>5</v>
      </c>
      <c r="AD61" s="9">
        <v>5</v>
      </c>
      <c r="AE61" s="9">
        <v>3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183</v>
      </c>
      <c r="C62" s="29">
        <f t="shared" si="2"/>
        <v>95</v>
      </c>
      <c r="D62" s="29">
        <f t="shared" si="2"/>
        <v>88</v>
      </c>
      <c r="E62" s="12"/>
      <c r="F62" s="9">
        <v>94</v>
      </c>
      <c r="G62" s="9">
        <v>51</v>
      </c>
      <c r="H62" s="9">
        <v>43</v>
      </c>
      <c r="J62" s="9">
        <v>25</v>
      </c>
      <c r="K62" s="9">
        <v>11</v>
      </c>
      <c r="L62" s="9">
        <v>14</v>
      </c>
      <c r="N62" s="9">
        <v>36</v>
      </c>
      <c r="O62" s="9">
        <v>16</v>
      </c>
      <c r="P62" s="9">
        <v>20</v>
      </c>
      <c r="R62" s="9">
        <v>10</v>
      </c>
      <c r="S62" s="9">
        <v>5</v>
      </c>
      <c r="T62" s="9">
        <v>5</v>
      </c>
      <c r="V62" s="9">
        <v>10</v>
      </c>
      <c r="W62" s="9">
        <v>8</v>
      </c>
      <c r="X62" s="9">
        <v>2</v>
      </c>
      <c r="Z62" s="9">
        <v>7</v>
      </c>
      <c r="AA62" s="9">
        <v>3</v>
      </c>
      <c r="AB62" s="9">
        <v>4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170</v>
      </c>
      <c r="C63" s="29">
        <f t="shared" si="2"/>
        <v>87</v>
      </c>
      <c r="D63" s="29">
        <f t="shared" si="2"/>
        <v>83</v>
      </c>
      <c r="E63" s="12"/>
      <c r="F63" s="9">
        <v>104</v>
      </c>
      <c r="G63" s="9">
        <v>53</v>
      </c>
      <c r="H63" s="9">
        <v>51</v>
      </c>
      <c r="J63" s="9">
        <v>16</v>
      </c>
      <c r="K63" s="9">
        <v>8</v>
      </c>
      <c r="L63" s="9">
        <v>8</v>
      </c>
      <c r="N63" s="9">
        <v>23</v>
      </c>
      <c r="O63" s="9">
        <v>11</v>
      </c>
      <c r="P63" s="9">
        <v>12</v>
      </c>
      <c r="R63" s="9">
        <v>12</v>
      </c>
      <c r="S63" s="9">
        <v>8</v>
      </c>
      <c r="T63" s="9">
        <v>4</v>
      </c>
      <c r="V63" s="9">
        <v>6</v>
      </c>
      <c r="W63" s="9">
        <v>3</v>
      </c>
      <c r="X63" s="9">
        <v>3</v>
      </c>
      <c r="Z63" s="9">
        <v>6</v>
      </c>
      <c r="AA63" s="9">
        <v>1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163</v>
      </c>
      <c r="C64" s="29">
        <f t="shared" si="2"/>
        <v>73</v>
      </c>
      <c r="D64" s="29">
        <f t="shared" si="2"/>
        <v>90</v>
      </c>
      <c r="E64" s="12"/>
      <c r="F64" s="9">
        <v>90</v>
      </c>
      <c r="G64" s="9">
        <v>42</v>
      </c>
      <c r="H64" s="9">
        <v>48</v>
      </c>
      <c r="J64" s="9">
        <v>17</v>
      </c>
      <c r="K64" s="9">
        <v>7</v>
      </c>
      <c r="L64" s="9">
        <v>10</v>
      </c>
      <c r="N64" s="9">
        <v>27</v>
      </c>
      <c r="O64" s="9">
        <v>10</v>
      </c>
      <c r="P64" s="9">
        <v>17</v>
      </c>
      <c r="R64" s="9">
        <v>12</v>
      </c>
      <c r="S64" s="9">
        <v>7</v>
      </c>
      <c r="T64" s="9">
        <v>5</v>
      </c>
      <c r="V64" s="9">
        <v>8</v>
      </c>
      <c r="W64" s="9">
        <v>2</v>
      </c>
      <c r="X64" s="9">
        <v>6</v>
      </c>
      <c r="Z64" s="9">
        <v>7</v>
      </c>
      <c r="AA64" s="9">
        <v>3</v>
      </c>
      <c r="AB64" s="9">
        <v>4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861</v>
      </c>
      <c r="C65" s="27">
        <f t="shared" si="2"/>
        <v>443</v>
      </c>
      <c r="D65" s="32">
        <f t="shared" si="2"/>
        <v>418</v>
      </c>
      <c r="E65" s="14"/>
      <c r="F65" s="15">
        <v>490</v>
      </c>
      <c r="G65" s="15">
        <v>247</v>
      </c>
      <c r="H65" s="15">
        <v>243</v>
      </c>
      <c r="I65" s="15"/>
      <c r="J65" s="15">
        <v>100</v>
      </c>
      <c r="K65" s="15">
        <v>49</v>
      </c>
      <c r="L65" s="15">
        <v>51</v>
      </c>
      <c r="M65" s="15"/>
      <c r="N65" s="15">
        <v>137</v>
      </c>
      <c r="O65" s="15">
        <v>67</v>
      </c>
      <c r="P65" s="15">
        <v>70</v>
      </c>
      <c r="Q65" s="15"/>
      <c r="R65" s="15">
        <v>55</v>
      </c>
      <c r="S65" s="15">
        <v>35</v>
      </c>
      <c r="T65" s="15">
        <v>20</v>
      </c>
      <c r="U65" s="15"/>
      <c r="V65" s="15">
        <v>32</v>
      </c>
      <c r="W65" s="15">
        <v>19</v>
      </c>
      <c r="X65" s="15">
        <v>13</v>
      </c>
      <c r="Y65" s="15"/>
      <c r="Z65" s="15">
        <v>36</v>
      </c>
      <c r="AA65" s="15">
        <v>17</v>
      </c>
      <c r="AB65" s="15">
        <v>19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158</v>
      </c>
      <c r="C66" s="29">
        <f t="shared" si="2"/>
        <v>80</v>
      </c>
      <c r="D66" s="29">
        <f t="shared" si="2"/>
        <v>78</v>
      </c>
      <c r="E66" s="12"/>
      <c r="F66" s="9">
        <v>101</v>
      </c>
      <c r="G66" s="9">
        <v>48</v>
      </c>
      <c r="H66" s="9">
        <v>53</v>
      </c>
      <c r="J66" s="9">
        <v>15</v>
      </c>
      <c r="K66" s="9">
        <v>5</v>
      </c>
      <c r="L66" s="9">
        <v>10</v>
      </c>
      <c r="N66" s="9">
        <v>13</v>
      </c>
      <c r="O66" s="9">
        <v>10</v>
      </c>
      <c r="P66" s="9">
        <v>3</v>
      </c>
      <c r="R66" s="9">
        <v>12</v>
      </c>
      <c r="S66" s="9">
        <v>7</v>
      </c>
      <c r="T66" s="9">
        <v>5</v>
      </c>
      <c r="V66" s="9">
        <v>8</v>
      </c>
      <c r="W66" s="9">
        <v>3</v>
      </c>
      <c r="X66" s="9">
        <v>5</v>
      </c>
      <c r="Z66" s="9">
        <v>8</v>
      </c>
      <c r="AA66" s="9">
        <v>6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148</v>
      </c>
      <c r="C67" s="29">
        <f t="shared" si="2"/>
        <v>83</v>
      </c>
      <c r="D67" s="29">
        <f t="shared" si="2"/>
        <v>65</v>
      </c>
      <c r="E67" s="12"/>
      <c r="F67" s="9">
        <v>99</v>
      </c>
      <c r="G67" s="9">
        <v>54</v>
      </c>
      <c r="H67" s="9">
        <v>45</v>
      </c>
      <c r="J67" s="9">
        <v>14</v>
      </c>
      <c r="K67" s="9">
        <v>9</v>
      </c>
      <c r="L67" s="9">
        <v>5</v>
      </c>
      <c r="N67" s="9">
        <v>11</v>
      </c>
      <c r="O67" s="9">
        <v>6</v>
      </c>
      <c r="P67" s="9">
        <v>5</v>
      </c>
      <c r="R67" s="9">
        <v>11</v>
      </c>
      <c r="S67" s="9">
        <v>5</v>
      </c>
      <c r="T67" s="9">
        <v>6</v>
      </c>
      <c r="V67" s="9">
        <v>2</v>
      </c>
      <c r="W67" s="9">
        <v>1</v>
      </c>
      <c r="X67" s="9">
        <v>1</v>
      </c>
      <c r="Z67" s="9">
        <v>6</v>
      </c>
      <c r="AA67" s="9">
        <v>4</v>
      </c>
      <c r="AB67" s="9">
        <v>2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165</v>
      </c>
      <c r="C68" s="29">
        <f t="shared" si="2"/>
        <v>94</v>
      </c>
      <c r="D68" s="29">
        <f t="shared" si="2"/>
        <v>71</v>
      </c>
      <c r="E68" s="12"/>
      <c r="F68" s="9">
        <v>89</v>
      </c>
      <c r="G68" s="9">
        <v>46</v>
      </c>
      <c r="H68" s="9">
        <v>43</v>
      </c>
      <c r="J68" s="9">
        <v>16</v>
      </c>
      <c r="K68" s="9">
        <v>12</v>
      </c>
      <c r="L68" s="9">
        <v>4</v>
      </c>
      <c r="N68" s="9">
        <v>28</v>
      </c>
      <c r="O68" s="9">
        <v>16</v>
      </c>
      <c r="P68" s="9">
        <v>12</v>
      </c>
      <c r="R68" s="9">
        <v>18</v>
      </c>
      <c r="S68" s="9">
        <v>8</v>
      </c>
      <c r="T68" s="9">
        <v>10</v>
      </c>
      <c r="V68" s="9">
        <v>5</v>
      </c>
      <c r="W68" s="9">
        <v>5</v>
      </c>
      <c r="X68" s="9">
        <v>0</v>
      </c>
      <c r="Z68" s="9">
        <v>6</v>
      </c>
      <c r="AA68" s="9">
        <v>4</v>
      </c>
      <c r="AB68" s="9">
        <v>2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177</v>
      </c>
      <c r="C69" s="29">
        <f t="shared" si="2"/>
        <v>84</v>
      </c>
      <c r="D69" s="29">
        <f t="shared" si="2"/>
        <v>93</v>
      </c>
      <c r="E69" s="12"/>
      <c r="F69" s="9">
        <v>115</v>
      </c>
      <c r="G69" s="9">
        <v>51</v>
      </c>
      <c r="H69" s="9">
        <v>64</v>
      </c>
      <c r="J69" s="9">
        <v>13</v>
      </c>
      <c r="K69" s="9">
        <v>8</v>
      </c>
      <c r="L69" s="9">
        <v>5</v>
      </c>
      <c r="N69" s="9">
        <v>26</v>
      </c>
      <c r="O69" s="9">
        <v>15</v>
      </c>
      <c r="P69" s="9">
        <v>11</v>
      </c>
      <c r="R69" s="9">
        <v>13</v>
      </c>
      <c r="S69" s="9">
        <v>7</v>
      </c>
      <c r="T69" s="9">
        <v>6</v>
      </c>
      <c r="V69" s="9">
        <v>7</v>
      </c>
      <c r="W69" s="9">
        <v>3</v>
      </c>
      <c r="X69" s="9">
        <v>4</v>
      </c>
      <c r="Z69" s="9">
        <v>3</v>
      </c>
      <c r="AA69" s="9">
        <v>0</v>
      </c>
      <c r="AB69" s="9">
        <v>3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168</v>
      </c>
      <c r="C70" s="29">
        <f t="shared" si="2"/>
        <v>87</v>
      </c>
      <c r="D70" s="29">
        <f t="shared" si="2"/>
        <v>81</v>
      </c>
      <c r="E70" s="12"/>
      <c r="F70" s="9">
        <v>106</v>
      </c>
      <c r="G70" s="9">
        <v>54</v>
      </c>
      <c r="H70" s="9">
        <v>52</v>
      </c>
      <c r="J70" s="9">
        <v>10</v>
      </c>
      <c r="K70" s="9">
        <v>5</v>
      </c>
      <c r="L70" s="9">
        <v>5</v>
      </c>
      <c r="N70" s="9">
        <v>25</v>
      </c>
      <c r="O70" s="9">
        <v>11</v>
      </c>
      <c r="P70" s="9">
        <v>14</v>
      </c>
      <c r="R70" s="9">
        <v>14</v>
      </c>
      <c r="S70" s="9">
        <v>9</v>
      </c>
      <c r="T70" s="9">
        <v>5</v>
      </c>
      <c r="V70" s="9">
        <v>5</v>
      </c>
      <c r="W70" s="9">
        <v>4</v>
      </c>
      <c r="X70" s="9">
        <v>1</v>
      </c>
      <c r="Z70" s="9">
        <v>5</v>
      </c>
      <c r="AA70" s="9">
        <v>2</v>
      </c>
      <c r="AB70" s="9">
        <v>3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816</v>
      </c>
      <c r="C71" s="27">
        <f t="shared" si="2"/>
        <v>428</v>
      </c>
      <c r="D71" s="32">
        <f t="shared" si="2"/>
        <v>388</v>
      </c>
      <c r="E71" s="14"/>
      <c r="F71" s="15">
        <v>510</v>
      </c>
      <c r="G71" s="15">
        <v>253</v>
      </c>
      <c r="H71" s="15">
        <v>257</v>
      </c>
      <c r="I71" s="15"/>
      <c r="J71" s="15">
        <v>68</v>
      </c>
      <c r="K71" s="15">
        <v>39</v>
      </c>
      <c r="L71" s="15">
        <v>29</v>
      </c>
      <c r="M71" s="15"/>
      <c r="N71" s="15">
        <v>103</v>
      </c>
      <c r="O71" s="15">
        <v>58</v>
      </c>
      <c r="P71" s="15">
        <v>45</v>
      </c>
      <c r="Q71" s="15"/>
      <c r="R71" s="15">
        <v>68</v>
      </c>
      <c r="S71" s="15">
        <v>36</v>
      </c>
      <c r="T71" s="15">
        <v>32</v>
      </c>
      <c r="U71" s="15"/>
      <c r="V71" s="15">
        <v>27</v>
      </c>
      <c r="W71" s="15">
        <v>16</v>
      </c>
      <c r="X71" s="15">
        <v>11</v>
      </c>
      <c r="Y71" s="15"/>
      <c r="Z71" s="15">
        <v>28</v>
      </c>
      <c r="AA71" s="15">
        <v>16</v>
      </c>
      <c r="AB71" s="15">
        <v>12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141</v>
      </c>
      <c r="C72" s="29">
        <f t="shared" si="2"/>
        <v>73</v>
      </c>
      <c r="D72" s="29">
        <f t="shared" si="2"/>
        <v>68</v>
      </c>
      <c r="E72" s="12"/>
      <c r="F72" s="9">
        <v>74</v>
      </c>
      <c r="G72" s="9">
        <v>38</v>
      </c>
      <c r="H72" s="9">
        <v>36</v>
      </c>
      <c r="J72" s="9">
        <v>18</v>
      </c>
      <c r="K72" s="9">
        <v>10</v>
      </c>
      <c r="L72" s="9">
        <v>8</v>
      </c>
      <c r="N72" s="9">
        <v>22</v>
      </c>
      <c r="O72" s="9">
        <v>9</v>
      </c>
      <c r="P72" s="9">
        <v>13</v>
      </c>
      <c r="R72" s="9">
        <v>10</v>
      </c>
      <c r="S72" s="9">
        <v>5</v>
      </c>
      <c r="T72" s="9">
        <v>5</v>
      </c>
      <c r="V72" s="9">
        <v>7</v>
      </c>
      <c r="W72" s="9">
        <v>4</v>
      </c>
      <c r="X72" s="9">
        <v>3</v>
      </c>
      <c r="Z72" s="9">
        <v>9</v>
      </c>
      <c r="AA72" s="9">
        <v>6</v>
      </c>
      <c r="AB72" s="9">
        <v>3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153</v>
      </c>
      <c r="C73" s="29">
        <f t="shared" si="2"/>
        <v>73</v>
      </c>
      <c r="D73" s="29">
        <f t="shared" si="2"/>
        <v>80</v>
      </c>
      <c r="E73" s="12"/>
      <c r="F73" s="9">
        <v>101</v>
      </c>
      <c r="G73" s="9">
        <v>48</v>
      </c>
      <c r="H73" s="9">
        <v>53</v>
      </c>
      <c r="J73" s="9">
        <v>14</v>
      </c>
      <c r="K73" s="9">
        <v>6</v>
      </c>
      <c r="L73" s="9">
        <v>8</v>
      </c>
      <c r="N73" s="9">
        <v>14</v>
      </c>
      <c r="O73" s="9">
        <v>5</v>
      </c>
      <c r="P73" s="9">
        <v>9</v>
      </c>
      <c r="R73" s="9">
        <v>8</v>
      </c>
      <c r="S73" s="9">
        <v>4</v>
      </c>
      <c r="T73" s="9">
        <v>4</v>
      </c>
      <c r="V73" s="9">
        <v>4</v>
      </c>
      <c r="W73" s="9">
        <v>3</v>
      </c>
      <c r="X73" s="9">
        <v>1</v>
      </c>
      <c r="Z73" s="9">
        <v>8</v>
      </c>
      <c r="AA73" s="9">
        <v>5</v>
      </c>
      <c r="AB73" s="9">
        <v>3</v>
      </c>
      <c r="AD73" s="9">
        <v>4</v>
      </c>
      <c r="AE73" s="9">
        <v>2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202</v>
      </c>
      <c r="C74" s="29">
        <f t="shared" si="2"/>
        <v>99</v>
      </c>
      <c r="D74" s="29">
        <f t="shared" si="2"/>
        <v>103</v>
      </c>
      <c r="E74" s="12"/>
      <c r="F74" s="9">
        <v>122</v>
      </c>
      <c r="G74" s="9">
        <v>62</v>
      </c>
      <c r="H74" s="9">
        <v>60</v>
      </c>
      <c r="J74" s="9">
        <v>18</v>
      </c>
      <c r="K74" s="9">
        <v>7</v>
      </c>
      <c r="L74" s="9">
        <v>11</v>
      </c>
      <c r="N74" s="9">
        <v>32</v>
      </c>
      <c r="O74" s="9">
        <v>18</v>
      </c>
      <c r="P74" s="9">
        <v>14</v>
      </c>
      <c r="R74" s="9">
        <v>14</v>
      </c>
      <c r="S74" s="9">
        <v>5</v>
      </c>
      <c r="T74" s="9">
        <v>9</v>
      </c>
      <c r="V74" s="9">
        <v>7</v>
      </c>
      <c r="W74" s="9">
        <v>3</v>
      </c>
      <c r="X74" s="9">
        <v>4</v>
      </c>
      <c r="Z74" s="9">
        <v>9</v>
      </c>
      <c r="AA74" s="9">
        <v>4</v>
      </c>
      <c r="AB74" s="9">
        <v>5</v>
      </c>
      <c r="AD74" s="9">
        <v>0</v>
      </c>
      <c r="AE74" s="9">
        <v>0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223</v>
      </c>
      <c r="C75" s="29">
        <f t="shared" si="2"/>
        <v>105</v>
      </c>
      <c r="D75" s="29">
        <f t="shared" si="2"/>
        <v>118</v>
      </c>
      <c r="E75" s="12"/>
      <c r="F75" s="9">
        <v>125</v>
      </c>
      <c r="G75" s="9">
        <v>54</v>
      </c>
      <c r="H75" s="9">
        <v>71</v>
      </c>
      <c r="J75" s="9">
        <v>25</v>
      </c>
      <c r="K75" s="9">
        <v>10</v>
      </c>
      <c r="L75" s="9">
        <v>15</v>
      </c>
      <c r="N75" s="9">
        <v>45</v>
      </c>
      <c r="O75" s="9">
        <v>24</v>
      </c>
      <c r="P75" s="9">
        <v>21</v>
      </c>
      <c r="R75" s="9">
        <v>14</v>
      </c>
      <c r="S75" s="9">
        <v>8</v>
      </c>
      <c r="T75" s="9">
        <v>6</v>
      </c>
      <c r="V75" s="9">
        <v>5</v>
      </c>
      <c r="W75" s="9">
        <v>1</v>
      </c>
      <c r="X75" s="9">
        <v>4</v>
      </c>
      <c r="Z75" s="9">
        <v>5</v>
      </c>
      <c r="AA75" s="9">
        <v>4</v>
      </c>
      <c r="AB75" s="9">
        <v>1</v>
      </c>
      <c r="AD75" s="9">
        <v>4</v>
      </c>
      <c r="AE75" s="9">
        <v>4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225</v>
      </c>
      <c r="C76" s="29">
        <f t="shared" si="2"/>
        <v>104</v>
      </c>
      <c r="D76" s="29">
        <f t="shared" si="2"/>
        <v>121</v>
      </c>
      <c r="E76" s="12"/>
      <c r="F76" s="9">
        <v>127</v>
      </c>
      <c r="G76" s="9">
        <v>53</v>
      </c>
      <c r="H76" s="9">
        <v>74</v>
      </c>
      <c r="J76" s="9">
        <v>20</v>
      </c>
      <c r="K76" s="9">
        <v>9</v>
      </c>
      <c r="L76" s="9">
        <v>11</v>
      </c>
      <c r="N76" s="9">
        <v>43</v>
      </c>
      <c r="O76" s="9">
        <v>22</v>
      </c>
      <c r="P76" s="9">
        <v>21</v>
      </c>
      <c r="R76" s="9">
        <v>12</v>
      </c>
      <c r="S76" s="9">
        <v>5</v>
      </c>
      <c r="T76" s="9">
        <v>7</v>
      </c>
      <c r="V76" s="9">
        <v>10</v>
      </c>
      <c r="W76" s="9">
        <v>6</v>
      </c>
      <c r="X76" s="9">
        <v>4</v>
      </c>
      <c r="Z76" s="9">
        <v>9</v>
      </c>
      <c r="AA76" s="9">
        <v>6</v>
      </c>
      <c r="AB76" s="9">
        <v>3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944</v>
      </c>
      <c r="C77" s="27">
        <f t="shared" si="2"/>
        <v>454</v>
      </c>
      <c r="D77" s="32">
        <f t="shared" si="2"/>
        <v>490</v>
      </c>
      <c r="E77" s="14"/>
      <c r="F77" s="15">
        <v>549</v>
      </c>
      <c r="G77" s="15">
        <v>255</v>
      </c>
      <c r="H77" s="15">
        <v>294</v>
      </c>
      <c r="I77" s="15"/>
      <c r="J77" s="15">
        <v>95</v>
      </c>
      <c r="K77" s="15">
        <v>42</v>
      </c>
      <c r="L77" s="15">
        <v>53</v>
      </c>
      <c r="M77" s="15"/>
      <c r="N77" s="15">
        <v>156</v>
      </c>
      <c r="O77" s="15">
        <v>78</v>
      </c>
      <c r="P77" s="15">
        <v>78</v>
      </c>
      <c r="Q77" s="15"/>
      <c r="R77" s="15">
        <v>58</v>
      </c>
      <c r="S77" s="15">
        <v>27</v>
      </c>
      <c r="T77" s="15">
        <v>31</v>
      </c>
      <c r="U77" s="15"/>
      <c r="V77" s="15">
        <v>33</v>
      </c>
      <c r="W77" s="15">
        <v>17</v>
      </c>
      <c r="X77" s="15">
        <v>16</v>
      </c>
      <c r="Y77" s="15"/>
      <c r="Z77" s="15">
        <v>40</v>
      </c>
      <c r="AA77" s="15">
        <v>25</v>
      </c>
      <c r="AB77" s="15">
        <v>15</v>
      </c>
      <c r="AC77" s="15"/>
      <c r="AD77" s="15">
        <v>13</v>
      </c>
      <c r="AE77" s="15">
        <v>10</v>
      </c>
      <c r="AF77" s="15">
        <v>3</v>
      </c>
    </row>
    <row r="78" spans="1:32" s="9" customFormat="1" ht="15" customHeight="1" x14ac:dyDescent="0.15">
      <c r="A78" s="11">
        <v>60</v>
      </c>
      <c r="B78" s="28">
        <f t="shared" si="2"/>
        <v>213</v>
      </c>
      <c r="C78" s="29">
        <f t="shared" si="2"/>
        <v>99</v>
      </c>
      <c r="D78" s="29">
        <f t="shared" si="2"/>
        <v>114</v>
      </c>
      <c r="E78" s="12"/>
      <c r="F78" s="9">
        <v>115</v>
      </c>
      <c r="G78" s="9">
        <v>54</v>
      </c>
      <c r="H78" s="9">
        <v>61</v>
      </c>
      <c r="J78" s="9">
        <v>21</v>
      </c>
      <c r="K78" s="9">
        <v>6</v>
      </c>
      <c r="L78" s="9">
        <v>15</v>
      </c>
      <c r="N78" s="9">
        <v>44</v>
      </c>
      <c r="O78" s="9">
        <v>21</v>
      </c>
      <c r="P78" s="9">
        <v>23</v>
      </c>
      <c r="R78" s="9">
        <v>14</v>
      </c>
      <c r="S78" s="9">
        <v>8</v>
      </c>
      <c r="T78" s="9">
        <v>6</v>
      </c>
      <c r="V78" s="9">
        <v>8</v>
      </c>
      <c r="W78" s="9">
        <v>4</v>
      </c>
      <c r="X78" s="9">
        <v>4</v>
      </c>
      <c r="Z78" s="9">
        <v>9</v>
      </c>
      <c r="AA78" s="9">
        <v>4</v>
      </c>
      <c r="AB78" s="9">
        <v>5</v>
      </c>
      <c r="AD78" s="9">
        <v>2</v>
      </c>
      <c r="AE78" s="9">
        <v>2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270</v>
      </c>
      <c r="C79" s="29">
        <f t="shared" si="2"/>
        <v>132</v>
      </c>
      <c r="D79" s="29">
        <f t="shared" si="2"/>
        <v>138</v>
      </c>
      <c r="E79" s="12"/>
      <c r="F79" s="9">
        <v>148</v>
      </c>
      <c r="G79" s="9">
        <v>73</v>
      </c>
      <c r="H79" s="9">
        <v>75</v>
      </c>
      <c r="J79" s="9">
        <v>18</v>
      </c>
      <c r="K79" s="9">
        <v>7</v>
      </c>
      <c r="L79" s="9">
        <v>11</v>
      </c>
      <c r="N79" s="9">
        <v>46</v>
      </c>
      <c r="O79" s="9">
        <v>20</v>
      </c>
      <c r="P79" s="9">
        <v>26</v>
      </c>
      <c r="R79" s="9">
        <v>22</v>
      </c>
      <c r="S79" s="9">
        <v>11</v>
      </c>
      <c r="T79" s="9">
        <v>11</v>
      </c>
      <c r="V79" s="9">
        <v>17</v>
      </c>
      <c r="W79" s="9">
        <v>10</v>
      </c>
      <c r="X79" s="9">
        <v>7</v>
      </c>
      <c r="Z79" s="9">
        <v>15</v>
      </c>
      <c r="AA79" s="9">
        <v>8</v>
      </c>
      <c r="AB79" s="9">
        <v>7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261</v>
      </c>
      <c r="C80" s="29">
        <f t="shared" si="2"/>
        <v>127</v>
      </c>
      <c r="D80" s="29">
        <f t="shared" si="2"/>
        <v>134</v>
      </c>
      <c r="E80" s="12"/>
      <c r="F80" s="9">
        <v>131</v>
      </c>
      <c r="G80" s="9">
        <v>69</v>
      </c>
      <c r="H80" s="9">
        <v>62</v>
      </c>
      <c r="J80" s="9">
        <v>33</v>
      </c>
      <c r="K80" s="9">
        <v>15</v>
      </c>
      <c r="L80" s="9">
        <v>18</v>
      </c>
      <c r="N80" s="9">
        <v>53</v>
      </c>
      <c r="O80" s="9">
        <v>21</v>
      </c>
      <c r="P80" s="9">
        <v>32</v>
      </c>
      <c r="R80" s="9">
        <v>18</v>
      </c>
      <c r="S80" s="9">
        <v>10</v>
      </c>
      <c r="T80" s="9">
        <v>8</v>
      </c>
      <c r="V80" s="9">
        <v>14</v>
      </c>
      <c r="W80" s="9">
        <v>8</v>
      </c>
      <c r="X80" s="9">
        <v>6</v>
      </c>
      <c r="Z80" s="9">
        <v>11</v>
      </c>
      <c r="AA80" s="9">
        <v>4</v>
      </c>
      <c r="AB80" s="9">
        <v>7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315</v>
      </c>
      <c r="C81" s="29">
        <f t="shared" si="2"/>
        <v>149</v>
      </c>
      <c r="D81" s="29">
        <f t="shared" si="2"/>
        <v>166</v>
      </c>
      <c r="E81" s="12"/>
      <c r="F81" s="9">
        <v>165</v>
      </c>
      <c r="G81" s="9">
        <v>79</v>
      </c>
      <c r="H81" s="9">
        <v>86</v>
      </c>
      <c r="J81" s="9">
        <v>31</v>
      </c>
      <c r="K81" s="9">
        <v>16</v>
      </c>
      <c r="L81" s="9">
        <v>15</v>
      </c>
      <c r="N81" s="9">
        <v>52</v>
      </c>
      <c r="O81" s="9">
        <v>25</v>
      </c>
      <c r="P81" s="9">
        <v>27</v>
      </c>
      <c r="R81" s="9">
        <v>29</v>
      </c>
      <c r="S81" s="9">
        <v>13</v>
      </c>
      <c r="T81" s="9">
        <v>16</v>
      </c>
      <c r="V81" s="9">
        <v>16</v>
      </c>
      <c r="W81" s="9">
        <v>5</v>
      </c>
      <c r="X81" s="9">
        <v>11</v>
      </c>
      <c r="Z81" s="9">
        <v>20</v>
      </c>
      <c r="AA81" s="9">
        <v>11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299</v>
      </c>
      <c r="C82" s="29">
        <f t="shared" si="2"/>
        <v>155</v>
      </c>
      <c r="D82" s="29">
        <f t="shared" si="2"/>
        <v>144</v>
      </c>
      <c r="E82" s="12"/>
      <c r="F82" s="9">
        <v>155</v>
      </c>
      <c r="G82" s="9">
        <v>75</v>
      </c>
      <c r="H82" s="9">
        <v>80</v>
      </c>
      <c r="J82" s="9">
        <v>40</v>
      </c>
      <c r="K82" s="9">
        <v>24</v>
      </c>
      <c r="L82" s="9">
        <v>16</v>
      </c>
      <c r="N82" s="9">
        <v>56</v>
      </c>
      <c r="O82" s="9">
        <v>34</v>
      </c>
      <c r="P82" s="9">
        <v>22</v>
      </c>
      <c r="R82" s="9">
        <v>24</v>
      </c>
      <c r="S82" s="9">
        <v>12</v>
      </c>
      <c r="T82" s="9">
        <v>12</v>
      </c>
      <c r="V82" s="9">
        <v>10</v>
      </c>
      <c r="W82" s="9">
        <v>5</v>
      </c>
      <c r="X82" s="9">
        <v>5</v>
      </c>
      <c r="Z82" s="9">
        <v>12</v>
      </c>
      <c r="AA82" s="9">
        <v>5</v>
      </c>
      <c r="AB82" s="9">
        <v>7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1358</v>
      </c>
      <c r="C83" s="27">
        <f t="shared" si="2"/>
        <v>662</v>
      </c>
      <c r="D83" s="32">
        <f t="shared" si="2"/>
        <v>696</v>
      </c>
      <c r="E83" s="14"/>
      <c r="F83" s="15">
        <v>714</v>
      </c>
      <c r="G83" s="15">
        <v>350</v>
      </c>
      <c r="H83" s="15">
        <v>364</v>
      </c>
      <c r="I83" s="15"/>
      <c r="J83" s="15">
        <v>143</v>
      </c>
      <c r="K83" s="15">
        <v>68</v>
      </c>
      <c r="L83" s="15">
        <v>75</v>
      </c>
      <c r="M83" s="15"/>
      <c r="N83" s="15">
        <v>251</v>
      </c>
      <c r="O83" s="15">
        <v>121</v>
      </c>
      <c r="P83" s="15">
        <v>130</v>
      </c>
      <c r="Q83" s="15"/>
      <c r="R83" s="15">
        <v>107</v>
      </c>
      <c r="S83" s="15">
        <v>54</v>
      </c>
      <c r="T83" s="15">
        <v>53</v>
      </c>
      <c r="U83" s="15"/>
      <c r="V83" s="15">
        <v>65</v>
      </c>
      <c r="W83" s="15">
        <v>32</v>
      </c>
      <c r="X83" s="15">
        <v>33</v>
      </c>
      <c r="Y83" s="15"/>
      <c r="Z83" s="15">
        <v>67</v>
      </c>
      <c r="AA83" s="15">
        <v>32</v>
      </c>
      <c r="AB83" s="15">
        <v>35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335</v>
      </c>
      <c r="C84" s="29">
        <f t="shared" si="2"/>
        <v>167</v>
      </c>
      <c r="D84" s="29">
        <f t="shared" si="2"/>
        <v>168</v>
      </c>
      <c r="E84" s="12"/>
      <c r="F84" s="9">
        <v>156</v>
      </c>
      <c r="G84" s="9">
        <v>79</v>
      </c>
      <c r="H84" s="9">
        <v>77</v>
      </c>
      <c r="J84" s="9">
        <v>39</v>
      </c>
      <c r="K84" s="9">
        <v>18</v>
      </c>
      <c r="L84" s="9">
        <v>21</v>
      </c>
      <c r="N84" s="9">
        <v>67</v>
      </c>
      <c r="O84" s="9">
        <v>36</v>
      </c>
      <c r="P84" s="9">
        <v>31</v>
      </c>
      <c r="R84" s="9">
        <v>36</v>
      </c>
      <c r="S84" s="9">
        <v>19</v>
      </c>
      <c r="T84" s="9">
        <v>17</v>
      </c>
      <c r="V84" s="9">
        <v>13</v>
      </c>
      <c r="W84" s="9">
        <v>5</v>
      </c>
      <c r="X84" s="9">
        <v>8</v>
      </c>
      <c r="Z84" s="9">
        <v>23</v>
      </c>
      <c r="AA84" s="9">
        <v>9</v>
      </c>
      <c r="AB84" s="9">
        <v>14</v>
      </c>
      <c r="AD84" s="9">
        <v>1</v>
      </c>
      <c r="AE84" s="9">
        <v>1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335</v>
      </c>
      <c r="C85" s="29">
        <f t="shared" si="2"/>
        <v>167</v>
      </c>
      <c r="D85" s="29">
        <f t="shared" si="2"/>
        <v>168</v>
      </c>
      <c r="E85" s="12"/>
      <c r="F85" s="9">
        <v>172</v>
      </c>
      <c r="G85" s="9">
        <v>84</v>
      </c>
      <c r="H85" s="9">
        <v>88</v>
      </c>
      <c r="J85" s="9">
        <v>42</v>
      </c>
      <c r="K85" s="9">
        <v>20</v>
      </c>
      <c r="L85" s="9">
        <v>22</v>
      </c>
      <c r="N85" s="9">
        <v>45</v>
      </c>
      <c r="O85" s="9">
        <v>22</v>
      </c>
      <c r="P85" s="9">
        <v>23</v>
      </c>
      <c r="R85" s="9">
        <v>34</v>
      </c>
      <c r="S85" s="9">
        <v>19</v>
      </c>
      <c r="T85" s="9">
        <v>15</v>
      </c>
      <c r="V85" s="9">
        <v>18</v>
      </c>
      <c r="W85" s="9">
        <v>12</v>
      </c>
      <c r="X85" s="9">
        <v>6</v>
      </c>
      <c r="Z85" s="9">
        <v>18</v>
      </c>
      <c r="AA85" s="9">
        <v>6</v>
      </c>
      <c r="AB85" s="9">
        <v>12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168</v>
      </c>
      <c r="D86" s="29">
        <f t="shared" si="2"/>
        <v>187</v>
      </c>
      <c r="E86" s="12"/>
      <c r="F86" s="9">
        <v>175</v>
      </c>
      <c r="G86" s="9">
        <v>77</v>
      </c>
      <c r="H86" s="9">
        <v>98</v>
      </c>
      <c r="J86" s="9">
        <v>32</v>
      </c>
      <c r="K86" s="9">
        <v>19</v>
      </c>
      <c r="L86" s="9">
        <v>13</v>
      </c>
      <c r="N86" s="9">
        <v>65</v>
      </c>
      <c r="O86" s="9">
        <v>34</v>
      </c>
      <c r="P86" s="9">
        <v>31</v>
      </c>
      <c r="R86" s="9">
        <v>39</v>
      </c>
      <c r="S86" s="9">
        <v>19</v>
      </c>
      <c r="T86" s="9">
        <v>20</v>
      </c>
      <c r="V86" s="9">
        <v>17</v>
      </c>
      <c r="W86" s="9">
        <v>8</v>
      </c>
      <c r="X86" s="9">
        <v>9</v>
      </c>
      <c r="Z86" s="9">
        <v>25</v>
      </c>
      <c r="AA86" s="9">
        <v>10</v>
      </c>
      <c r="AB86" s="9">
        <v>15</v>
      </c>
      <c r="AD86" s="9">
        <v>2</v>
      </c>
      <c r="AE86" s="9">
        <v>1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356</v>
      </c>
      <c r="C87" s="29">
        <f t="shared" si="3"/>
        <v>198</v>
      </c>
      <c r="D87" s="29">
        <f t="shared" si="3"/>
        <v>158</v>
      </c>
      <c r="E87" s="12"/>
      <c r="F87" s="9">
        <v>183</v>
      </c>
      <c r="G87" s="9">
        <v>103</v>
      </c>
      <c r="H87" s="9">
        <v>80</v>
      </c>
      <c r="J87" s="9">
        <v>29</v>
      </c>
      <c r="K87" s="9">
        <v>16</v>
      </c>
      <c r="L87" s="9">
        <v>13</v>
      </c>
      <c r="N87" s="9">
        <v>66</v>
      </c>
      <c r="O87" s="9">
        <v>34</v>
      </c>
      <c r="P87" s="9">
        <v>32</v>
      </c>
      <c r="R87" s="9">
        <v>30</v>
      </c>
      <c r="S87" s="9">
        <v>17</v>
      </c>
      <c r="T87" s="9">
        <v>13</v>
      </c>
      <c r="V87" s="9">
        <v>28</v>
      </c>
      <c r="W87" s="9">
        <v>15</v>
      </c>
      <c r="X87" s="9">
        <v>13</v>
      </c>
      <c r="Z87" s="9">
        <v>11</v>
      </c>
      <c r="AA87" s="9">
        <v>6</v>
      </c>
      <c r="AB87" s="9">
        <v>5</v>
      </c>
      <c r="AD87" s="9">
        <v>9</v>
      </c>
      <c r="AE87" s="9">
        <v>7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332</v>
      </c>
      <c r="C88" s="29">
        <f t="shared" si="3"/>
        <v>172</v>
      </c>
      <c r="D88" s="29">
        <f t="shared" si="3"/>
        <v>160</v>
      </c>
      <c r="E88" s="12"/>
      <c r="F88" s="9">
        <v>157</v>
      </c>
      <c r="G88" s="9">
        <v>82</v>
      </c>
      <c r="H88" s="9">
        <v>75</v>
      </c>
      <c r="J88" s="9">
        <v>39</v>
      </c>
      <c r="K88" s="9">
        <v>14</v>
      </c>
      <c r="L88" s="9">
        <v>25</v>
      </c>
      <c r="N88" s="9">
        <v>49</v>
      </c>
      <c r="O88" s="9">
        <v>27</v>
      </c>
      <c r="P88" s="9">
        <v>22</v>
      </c>
      <c r="R88" s="9">
        <v>28</v>
      </c>
      <c r="S88" s="9">
        <v>15</v>
      </c>
      <c r="T88" s="9">
        <v>13</v>
      </c>
      <c r="V88" s="9">
        <v>27</v>
      </c>
      <c r="W88" s="9">
        <v>17</v>
      </c>
      <c r="X88" s="9">
        <v>10</v>
      </c>
      <c r="Z88" s="9">
        <v>27</v>
      </c>
      <c r="AA88" s="9">
        <v>15</v>
      </c>
      <c r="AB88" s="9">
        <v>12</v>
      </c>
      <c r="AD88" s="9">
        <v>5</v>
      </c>
      <c r="AE88" s="9">
        <v>2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1713</v>
      </c>
      <c r="C89" s="27">
        <f t="shared" si="3"/>
        <v>872</v>
      </c>
      <c r="D89" s="32">
        <f t="shared" si="3"/>
        <v>841</v>
      </c>
      <c r="E89" s="14"/>
      <c r="F89" s="15">
        <v>843</v>
      </c>
      <c r="G89" s="15">
        <v>425</v>
      </c>
      <c r="H89" s="15">
        <v>418</v>
      </c>
      <c r="I89" s="15"/>
      <c r="J89" s="15">
        <v>181</v>
      </c>
      <c r="K89" s="15">
        <v>87</v>
      </c>
      <c r="L89" s="15">
        <v>94</v>
      </c>
      <c r="M89" s="15"/>
      <c r="N89" s="15">
        <v>292</v>
      </c>
      <c r="O89" s="15">
        <v>153</v>
      </c>
      <c r="P89" s="15">
        <v>139</v>
      </c>
      <c r="Q89" s="15"/>
      <c r="R89" s="15">
        <v>167</v>
      </c>
      <c r="S89" s="15">
        <v>89</v>
      </c>
      <c r="T89" s="15">
        <v>78</v>
      </c>
      <c r="U89" s="15"/>
      <c r="V89" s="15">
        <v>103</v>
      </c>
      <c r="W89" s="15">
        <v>57</v>
      </c>
      <c r="X89" s="15">
        <v>46</v>
      </c>
      <c r="Y89" s="15"/>
      <c r="Z89" s="15">
        <v>104</v>
      </c>
      <c r="AA89" s="15">
        <v>46</v>
      </c>
      <c r="AB89" s="15">
        <v>58</v>
      </c>
      <c r="AC89" s="15"/>
      <c r="AD89" s="15">
        <v>23</v>
      </c>
      <c r="AE89" s="15">
        <v>15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338</v>
      </c>
      <c r="C90" s="29">
        <f t="shared" si="3"/>
        <v>185</v>
      </c>
      <c r="D90" s="29">
        <f t="shared" si="3"/>
        <v>153</v>
      </c>
      <c r="E90" s="12"/>
      <c r="F90" s="9">
        <v>170</v>
      </c>
      <c r="G90" s="9">
        <v>92</v>
      </c>
      <c r="H90" s="9">
        <v>78</v>
      </c>
      <c r="J90" s="9">
        <v>45</v>
      </c>
      <c r="K90" s="9">
        <v>21</v>
      </c>
      <c r="L90" s="9">
        <v>24</v>
      </c>
      <c r="N90" s="9">
        <v>44</v>
      </c>
      <c r="O90" s="9">
        <v>22</v>
      </c>
      <c r="P90" s="9">
        <v>22</v>
      </c>
      <c r="R90" s="9">
        <v>34</v>
      </c>
      <c r="S90" s="9">
        <v>21</v>
      </c>
      <c r="T90" s="9">
        <v>13</v>
      </c>
      <c r="V90" s="9">
        <v>23</v>
      </c>
      <c r="W90" s="9">
        <v>15</v>
      </c>
      <c r="X90" s="9">
        <v>8</v>
      </c>
      <c r="Z90" s="9">
        <v>16</v>
      </c>
      <c r="AA90" s="9">
        <v>11</v>
      </c>
      <c r="AB90" s="9">
        <v>5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338</v>
      </c>
      <c r="C91" s="29">
        <f t="shared" si="3"/>
        <v>176</v>
      </c>
      <c r="D91" s="29">
        <f t="shared" si="3"/>
        <v>162</v>
      </c>
      <c r="E91" s="12"/>
      <c r="F91" s="9">
        <v>158</v>
      </c>
      <c r="G91" s="9">
        <v>79</v>
      </c>
      <c r="H91" s="9">
        <v>79</v>
      </c>
      <c r="J91" s="9">
        <v>33</v>
      </c>
      <c r="K91" s="9">
        <v>19</v>
      </c>
      <c r="L91" s="9">
        <v>14</v>
      </c>
      <c r="N91" s="9">
        <v>71</v>
      </c>
      <c r="O91" s="9">
        <v>38</v>
      </c>
      <c r="P91" s="9">
        <v>33</v>
      </c>
      <c r="R91" s="9">
        <v>36</v>
      </c>
      <c r="S91" s="9">
        <v>18</v>
      </c>
      <c r="T91" s="9">
        <v>18</v>
      </c>
      <c r="V91" s="9">
        <v>18</v>
      </c>
      <c r="W91" s="9">
        <v>10</v>
      </c>
      <c r="X91" s="9">
        <v>8</v>
      </c>
      <c r="Z91" s="9">
        <v>17</v>
      </c>
      <c r="AA91" s="9">
        <v>9</v>
      </c>
      <c r="AB91" s="9">
        <v>8</v>
      </c>
      <c r="AD91" s="9">
        <v>5</v>
      </c>
      <c r="AE91" s="9">
        <v>3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350</v>
      </c>
      <c r="C92" s="29">
        <f t="shared" si="3"/>
        <v>189</v>
      </c>
      <c r="D92" s="29">
        <f t="shared" si="3"/>
        <v>161</v>
      </c>
      <c r="E92" s="12"/>
      <c r="F92" s="9">
        <v>163</v>
      </c>
      <c r="G92" s="9">
        <v>83</v>
      </c>
      <c r="H92" s="9">
        <v>80</v>
      </c>
      <c r="J92" s="9">
        <v>36</v>
      </c>
      <c r="K92" s="9">
        <v>22</v>
      </c>
      <c r="L92" s="9">
        <v>14</v>
      </c>
      <c r="N92" s="9">
        <v>58</v>
      </c>
      <c r="O92" s="9">
        <v>39</v>
      </c>
      <c r="P92" s="9">
        <v>19</v>
      </c>
      <c r="R92" s="9">
        <v>40</v>
      </c>
      <c r="S92" s="9">
        <v>20</v>
      </c>
      <c r="T92" s="9">
        <v>20</v>
      </c>
      <c r="V92" s="9">
        <v>25</v>
      </c>
      <c r="W92" s="9">
        <v>12</v>
      </c>
      <c r="X92" s="9">
        <v>13</v>
      </c>
      <c r="Z92" s="9">
        <v>21</v>
      </c>
      <c r="AA92" s="9">
        <v>8</v>
      </c>
      <c r="AB92" s="9">
        <v>13</v>
      </c>
      <c r="AD92" s="9">
        <v>7</v>
      </c>
      <c r="AE92" s="9">
        <v>5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347</v>
      </c>
      <c r="C93" s="29">
        <f t="shared" si="3"/>
        <v>170</v>
      </c>
      <c r="D93" s="29">
        <f t="shared" si="3"/>
        <v>177</v>
      </c>
      <c r="E93" s="12"/>
      <c r="F93" s="9">
        <v>180</v>
      </c>
      <c r="G93" s="9">
        <v>86</v>
      </c>
      <c r="H93" s="9">
        <v>94</v>
      </c>
      <c r="J93" s="9">
        <v>35</v>
      </c>
      <c r="K93" s="9">
        <v>19</v>
      </c>
      <c r="L93" s="9">
        <v>16</v>
      </c>
      <c r="N93" s="9">
        <v>44</v>
      </c>
      <c r="O93" s="9">
        <v>20</v>
      </c>
      <c r="P93" s="9">
        <v>24</v>
      </c>
      <c r="R93" s="9">
        <v>51</v>
      </c>
      <c r="S93" s="9">
        <v>24</v>
      </c>
      <c r="T93" s="9">
        <v>27</v>
      </c>
      <c r="V93" s="9">
        <v>15</v>
      </c>
      <c r="W93" s="9">
        <v>8</v>
      </c>
      <c r="X93" s="9">
        <v>7</v>
      </c>
      <c r="Z93" s="9">
        <v>18</v>
      </c>
      <c r="AA93" s="9">
        <v>11</v>
      </c>
      <c r="AB93" s="9">
        <v>7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332</v>
      </c>
      <c r="C94" s="29">
        <f t="shared" si="3"/>
        <v>148</v>
      </c>
      <c r="D94" s="29">
        <f t="shared" si="3"/>
        <v>184</v>
      </c>
      <c r="E94" s="12"/>
      <c r="F94" s="9">
        <v>185</v>
      </c>
      <c r="G94" s="9">
        <v>79</v>
      </c>
      <c r="H94" s="9">
        <v>106</v>
      </c>
      <c r="J94" s="9">
        <v>27</v>
      </c>
      <c r="K94" s="9">
        <v>12</v>
      </c>
      <c r="L94" s="9">
        <v>15</v>
      </c>
      <c r="N94" s="9">
        <v>56</v>
      </c>
      <c r="O94" s="9">
        <v>27</v>
      </c>
      <c r="P94" s="9">
        <v>29</v>
      </c>
      <c r="R94" s="9">
        <v>28</v>
      </c>
      <c r="S94" s="9">
        <v>15</v>
      </c>
      <c r="T94" s="9">
        <v>13</v>
      </c>
      <c r="V94" s="9">
        <v>13</v>
      </c>
      <c r="W94" s="9">
        <v>5</v>
      </c>
      <c r="X94" s="9">
        <v>8</v>
      </c>
      <c r="Z94" s="9">
        <v>19</v>
      </c>
      <c r="AA94" s="9">
        <v>7</v>
      </c>
      <c r="AB94" s="9">
        <v>12</v>
      </c>
      <c r="AD94" s="9">
        <v>4</v>
      </c>
      <c r="AE94" s="9">
        <v>3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1705</v>
      </c>
      <c r="C95" s="27">
        <f t="shared" si="3"/>
        <v>868</v>
      </c>
      <c r="D95" s="32">
        <f t="shared" si="3"/>
        <v>837</v>
      </c>
      <c r="E95" s="14"/>
      <c r="F95" s="15">
        <v>856</v>
      </c>
      <c r="G95" s="15">
        <v>419</v>
      </c>
      <c r="H95" s="15">
        <v>437</v>
      </c>
      <c r="I95" s="15"/>
      <c r="J95" s="15">
        <v>176</v>
      </c>
      <c r="K95" s="15">
        <v>93</v>
      </c>
      <c r="L95" s="15">
        <v>83</v>
      </c>
      <c r="M95" s="15"/>
      <c r="N95" s="15">
        <v>273</v>
      </c>
      <c r="O95" s="15">
        <v>146</v>
      </c>
      <c r="P95" s="15">
        <v>127</v>
      </c>
      <c r="Q95" s="15"/>
      <c r="R95" s="15">
        <v>189</v>
      </c>
      <c r="S95" s="15">
        <v>98</v>
      </c>
      <c r="T95" s="15">
        <v>91</v>
      </c>
      <c r="U95" s="15"/>
      <c r="V95" s="15">
        <v>94</v>
      </c>
      <c r="W95" s="15">
        <v>50</v>
      </c>
      <c r="X95" s="15">
        <v>44</v>
      </c>
      <c r="Y95" s="15"/>
      <c r="Z95" s="15">
        <v>91</v>
      </c>
      <c r="AA95" s="15">
        <v>46</v>
      </c>
      <c r="AB95" s="15">
        <v>45</v>
      </c>
      <c r="AC95" s="15"/>
      <c r="AD95" s="15">
        <v>26</v>
      </c>
      <c r="AE95" s="15">
        <v>16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283</v>
      </c>
      <c r="C96" s="29">
        <f t="shared" si="3"/>
        <v>148</v>
      </c>
      <c r="D96" s="29">
        <f t="shared" si="3"/>
        <v>135</v>
      </c>
      <c r="E96" s="12"/>
      <c r="F96" s="9">
        <v>140</v>
      </c>
      <c r="G96" s="9">
        <v>78</v>
      </c>
      <c r="H96" s="9">
        <v>62</v>
      </c>
      <c r="J96" s="9">
        <v>22</v>
      </c>
      <c r="K96" s="9">
        <v>9</v>
      </c>
      <c r="L96" s="9">
        <v>13</v>
      </c>
      <c r="N96" s="9">
        <v>40</v>
      </c>
      <c r="O96" s="9">
        <v>18</v>
      </c>
      <c r="P96" s="9">
        <v>22</v>
      </c>
      <c r="R96" s="9">
        <v>35</v>
      </c>
      <c r="S96" s="9">
        <v>21</v>
      </c>
      <c r="T96" s="9">
        <v>14</v>
      </c>
      <c r="V96" s="9">
        <v>21</v>
      </c>
      <c r="W96" s="9">
        <v>10</v>
      </c>
      <c r="X96" s="9">
        <v>11</v>
      </c>
      <c r="Z96" s="9">
        <v>12</v>
      </c>
      <c r="AA96" s="9">
        <v>6</v>
      </c>
      <c r="AB96" s="9">
        <v>6</v>
      </c>
      <c r="AD96" s="9">
        <v>13</v>
      </c>
      <c r="AE96" s="9">
        <v>6</v>
      </c>
      <c r="AF96" s="9">
        <v>7</v>
      </c>
    </row>
    <row r="97" spans="1:32" s="9" customFormat="1" ht="15" customHeight="1" x14ac:dyDescent="0.15">
      <c r="A97" s="11">
        <v>76</v>
      </c>
      <c r="B97" s="28">
        <f t="shared" si="3"/>
        <v>142</v>
      </c>
      <c r="C97" s="29">
        <f t="shared" si="3"/>
        <v>66</v>
      </c>
      <c r="D97" s="29">
        <f t="shared" si="3"/>
        <v>76</v>
      </c>
      <c r="E97" s="12"/>
      <c r="F97" s="9">
        <v>66</v>
      </c>
      <c r="G97" s="9">
        <v>28</v>
      </c>
      <c r="H97" s="9">
        <v>38</v>
      </c>
      <c r="J97" s="9">
        <v>13</v>
      </c>
      <c r="K97" s="9">
        <v>6</v>
      </c>
      <c r="L97" s="9">
        <v>7</v>
      </c>
      <c r="N97" s="9">
        <v>21</v>
      </c>
      <c r="O97" s="9">
        <v>9</v>
      </c>
      <c r="P97" s="9">
        <v>12</v>
      </c>
      <c r="R97" s="9">
        <v>21</v>
      </c>
      <c r="S97" s="9">
        <v>13</v>
      </c>
      <c r="T97" s="9">
        <v>8</v>
      </c>
      <c r="V97" s="9">
        <v>10</v>
      </c>
      <c r="W97" s="9">
        <v>3</v>
      </c>
      <c r="X97" s="9">
        <v>7</v>
      </c>
      <c r="Z97" s="9">
        <v>8</v>
      </c>
      <c r="AA97" s="9">
        <v>4</v>
      </c>
      <c r="AB97" s="9">
        <v>4</v>
      </c>
      <c r="AD97" s="9">
        <v>3</v>
      </c>
      <c r="AE97" s="9">
        <v>3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199</v>
      </c>
      <c r="C98" s="29">
        <f t="shared" si="3"/>
        <v>89</v>
      </c>
      <c r="D98" s="29">
        <f t="shared" si="3"/>
        <v>110</v>
      </c>
      <c r="E98" s="12"/>
      <c r="F98" s="9">
        <v>94</v>
      </c>
      <c r="G98" s="9">
        <v>46</v>
      </c>
      <c r="H98" s="9">
        <v>48</v>
      </c>
      <c r="J98" s="9">
        <v>17</v>
      </c>
      <c r="K98" s="9">
        <v>3</v>
      </c>
      <c r="L98" s="9">
        <v>14</v>
      </c>
      <c r="N98" s="9">
        <v>30</v>
      </c>
      <c r="O98" s="9">
        <v>14</v>
      </c>
      <c r="P98" s="9">
        <v>16</v>
      </c>
      <c r="R98" s="9">
        <v>17</v>
      </c>
      <c r="S98" s="9">
        <v>6</v>
      </c>
      <c r="T98" s="9">
        <v>11</v>
      </c>
      <c r="V98" s="9">
        <v>16</v>
      </c>
      <c r="W98" s="9">
        <v>7</v>
      </c>
      <c r="X98" s="9">
        <v>9</v>
      </c>
      <c r="Z98" s="9">
        <v>19</v>
      </c>
      <c r="AA98" s="9">
        <v>10</v>
      </c>
      <c r="AB98" s="9">
        <v>9</v>
      </c>
      <c r="AD98" s="9">
        <v>6</v>
      </c>
      <c r="AE98" s="9">
        <v>3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217</v>
      </c>
      <c r="C99" s="29">
        <f t="shared" si="3"/>
        <v>89</v>
      </c>
      <c r="D99" s="29">
        <f t="shared" si="3"/>
        <v>128</v>
      </c>
      <c r="E99" s="12"/>
      <c r="F99" s="9">
        <v>109</v>
      </c>
      <c r="G99" s="9">
        <v>43</v>
      </c>
      <c r="H99" s="9">
        <v>66</v>
      </c>
      <c r="J99" s="9">
        <v>20</v>
      </c>
      <c r="K99" s="9">
        <v>11</v>
      </c>
      <c r="L99" s="9">
        <v>9</v>
      </c>
      <c r="N99" s="9">
        <v>30</v>
      </c>
      <c r="O99" s="9">
        <v>11</v>
      </c>
      <c r="P99" s="9">
        <v>19</v>
      </c>
      <c r="R99" s="9">
        <v>23</v>
      </c>
      <c r="S99" s="9">
        <v>9</v>
      </c>
      <c r="T99" s="9">
        <v>14</v>
      </c>
      <c r="V99" s="9">
        <v>17</v>
      </c>
      <c r="W99" s="9">
        <v>8</v>
      </c>
      <c r="X99" s="9">
        <v>9</v>
      </c>
      <c r="Z99" s="9">
        <v>12</v>
      </c>
      <c r="AA99" s="9">
        <v>3</v>
      </c>
      <c r="AB99" s="9">
        <v>9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201</v>
      </c>
      <c r="C100" s="29">
        <f t="shared" si="3"/>
        <v>83</v>
      </c>
      <c r="D100" s="29">
        <f t="shared" si="3"/>
        <v>118</v>
      </c>
      <c r="E100" s="12"/>
      <c r="F100" s="9">
        <v>107</v>
      </c>
      <c r="G100" s="9">
        <v>48</v>
      </c>
      <c r="H100" s="9">
        <v>59</v>
      </c>
      <c r="J100" s="9">
        <v>13</v>
      </c>
      <c r="K100" s="9">
        <v>5</v>
      </c>
      <c r="L100" s="9">
        <v>8</v>
      </c>
      <c r="N100" s="9">
        <v>29</v>
      </c>
      <c r="O100" s="9">
        <v>10</v>
      </c>
      <c r="P100" s="9">
        <v>19</v>
      </c>
      <c r="R100" s="9">
        <v>20</v>
      </c>
      <c r="S100" s="9">
        <v>7</v>
      </c>
      <c r="T100" s="9">
        <v>13</v>
      </c>
      <c r="V100" s="9">
        <v>13</v>
      </c>
      <c r="W100" s="9">
        <v>5</v>
      </c>
      <c r="X100" s="9">
        <v>8</v>
      </c>
      <c r="Z100" s="9">
        <v>18</v>
      </c>
      <c r="AA100" s="9">
        <v>7</v>
      </c>
      <c r="AB100" s="9">
        <v>11</v>
      </c>
      <c r="AD100" s="9">
        <v>1</v>
      </c>
      <c r="AE100" s="9">
        <v>1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1042</v>
      </c>
      <c r="C101" s="27">
        <f t="shared" si="3"/>
        <v>475</v>
      </c>
      <c r="D101" s="27">
        <f t="shared" si="3"/>
        <v>567</v>
      </c>
      <c r="E101" s="14"/>
      <c r="F101" s="15">
        <v>516</v>
      </c>
      <c r="G101" s="15">
        <v>243</v>
      </c>
      <c r="H101" s="15">
        <v>273</v>
      </c>
      <c r="I101" s="15"/>
      <c r="J101" s="15">
        <v>85</v>
      </c>
      <c r="K101" s="15">
        <v>34</v>
      </c>
      <c r="L101" s="15">
        <v>51</v>
      </c>
      <c r="M101" s="15"/>
      <c r="N101" s="15">
        <v>150</v>
      </c>
      <c r="O101" s="15">
        <v>62</v>
      </c>
      <c r="P101" s="15">
        <v>88</v>
      </c>
      <c r="Q101" s="15"/>
      <c r="R101" s="15">
        <v>116</v>
      </c>
      <c r="S101" s="15">
        <v>56</v>
      </c>
      <c r="T101" s="15">
        <v>60</v>
      </c>
      <c r="U101" s="15"/>
      <c r="V101" s="15">
        <v>77</v>
      </c>
      <c r="W101" s="15">
        <v>33</v>
      </c>
      <c r="X101" s="15">
        <v>44</v>
      </c>
      <c r="Y101" s="15"/>
      <c r="Z101" s="15">
        <v>69</v>
      </c>
      <c r="AA101" s="15">
        <v>30</v>
      </c>
      <c r="AB101" s="15">
        <v>39</v>
      </c>
      <c r="AC101" s="15"/>
      <c r="AD101" s="15">
        <v>29</v>
      </c>
      <c r="AE101" s="15">
        <v>17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208</v>
      </c>
      <c r="C102" s="29">
        <f t="shared" si="3"/>
        <v>89</v>
      </c>
      <c r="D102" s="29">
        <f t="shared" si="3"/>
        <v>119</v>
      </c>
      <c r="E102" s="12"/>
      <c r="F102" s="9">
        <v>109</v>
      </c>
      <c r="G102" s="9">
        <v>48</v>
      </c>
      <c r="H102" s="9">
        <v>61</v>
      </c>
      <c r="J102" s="9">
        <v>16</v>
      </c>
      <c r="K102" s="9">
        <v>5</v>
      </c>
      <c r="L102" s="9">
        <v>11</v>
      </c>
      <c r="N102" s="9">
        <v>35</v>
      </c>
      <c r="O102" s="9">
        <v>15</v>
      </c>
      <c r="P102" s="9">
        <v>20</v>
      </c>
      <c r="R102" s="9">
        <v>17</v>
      </c>
      <c r="S102" s="9">
        <v>9</v>
      </c>
      <c r="T102" s="9">
        <v>8</v>
      </c>
      <c r="V102" s="9">
        <v>14</v>
      </c>
      <c r="W102" s="9">
        <v>4</v>
      </c>
      <c r="X102" s="9">
        <v>10</v>
      </c>
      <c r="Z102" s="9">
        <v>11</v>
      </c>
      <c r="AA102" s="9">
        <v>7</v>
      </c>
      <c r="AB102" s="9">
        <v>4</v>
      </c>
      <c r="AD102" s="9">
        <v>6</v>
      </c>
      <c r="AE102" s="9">
        <v>1</v>
      </c>
      <c r="AF102" s="9">
        <v>5</v>
      </c>
    </row>
    <row r="103" spans="1:32" s="9" customFormat="1" ht="15" customHeight="1" x14ac:dyDescent="0.15">
      <c r="A103" s="11">
        <v>81</v>
      </c>
      <c r="B103" s="28">
        <f t="shared" si="3"/>
        <v>239</v>
      </c>
      <c r="C103" s="29">
        <f t="shared" si="3"/>
        <v>81</v>
      </c>
      <c r="D103" s="29">
        <f t="shared" si="3"/>
        <v>158</v>
      </c>
      <c r="E103" s="12"/>
      <c r="F103" s="9">
        <v>120</v>
      </c>
      <c r="G103" s="9">
        <v>37</v>
      </c>
      <c r="H103" s="9">
        <v>83</v>
      </c>
      <c r="J103" s="9">
        <v>18</v>
      </c>
      <c r="K103" s="9">
        <v>8</v>
      </c>
      <c r="L103" s="9">
        <v>10</v>
      </c>
      <c r="N103" s="9">
        <v>43</v>
      </c>
      <c r="O103" s="9">
        <v>16</v>
      </c>
      <c r="P103" s="9">
        <v>27</v>
      </c>
      <c r="R103" s="9">
        <v>24</v>
      </c>
      <c r="S103" s="9">
        <v>9</v>
      </c>
      <c r="T103" s="9">
        <v>15</v>
      </c>
      <c r="V103" s="9">
        <v>16</v>
      </c>
      <c r="W103" s="9">
        <v>6</v>
      </c>
      <c r="X103" s="9">
        <v>10</v>
      </c>
      <c r="Z103" s="9">
        <v>13</v>
      </c>
      <c r="AA103" s="9">
        <v>3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195</v>
      </c>
      <c r="C104" s="29">
        <f t="shared" si="3"/>
        <v>70</v>
      </c>
      <c r="D104" s="29">
        <f t="shared" si="3"/>
        <v>125</v>
      </c>
      <c r="E104" s="12"/>
      <c r="F104" s="9">
        <v>94</v>
      </c>
      <c r="G104" s="9">
        <v>35</v>
      </c>
      <c r="H104" s="9">
        <v>59</v>
      </c>
      <c r="J104" s="9">
        <v>9</v>
      </c>
      <c r="K104" s="9">
        <v>4</v>
      </c>
      <c r="L104" s="9">
        <v>5</v>
      </c>
      <c r="N104" s="9">
        <v>30</v>
      </c>
      <c r="O104" s="9">
        <v>14</v>
      </c>
      <c r="P104" s="9">
        <v>16</v>
      </c>
      <c r="R104" s="9">
        <v>30</v>
      </c>
      <c r="S104" s="9">
        <v>9</v>
      </c>
      <c r="T104" s="9">
        <v>21</v>
      </c>
      <c r="V104" s="9">
        <v>14</v>
      </c>
      <c r="W104" s="9">
        <v>3</v>
      </c>
      <c r="X104" s="9">
        <v>11</v>
      </c>
      <c r="Z104" s="9">
        <v>13</v>
      </c>
      <c r="AA104" s="9">
        <v>3</v>
      </c>
      <c r="AB104" s="9">
        <v>10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206</v>
      </c>
      <c r="C105" s="29">
        <f t="shared" si="3"/>
        <v>80</v>
      </c>
      <c r="D105" s="29">
        <f t="shared" si="3"/>
        <v>126</v>
      </c>
      <c r="E105" s="12"/>
      <c r="F105" s="9">
        <v>94</v>
      </c>
      <c r="G105" s="9">
        <v>35</v>
      </c>
      <c r="H105" s="9">
        <v>59</v>
      </c>
      <c r="J105" s="9">
        <v>22</v>
      </c>
      <c r="K105" s="9">
        <v>7</v>
      </c>
      <c r="L105" s="9">
        <v>15</v>
      </c>
      <c r="N105" s="9">
        <v>37</v>
      </c>
      <c r="O105" s="9">
        <v>19</v>
      </c>
      <c r="P105" s="9">
        <v>18</v>
      </c>
      <c r="R105" s="9">
        <v>19</v>
      </c>
      <c r="S105" s="9">
        <v>7</v>
      </c>
      <c r="T105" s="9">
        <v>12</v>
      </c>
      <c r="V105" s="9">
        <v>19</v>
      </c>
      <c r="W105" s="9">
        <v>9</v>
      </c>
      <c r="X105" s="9">
        <v>10</v>
      </c>
      <c r="Z105" s="9">
        <v>11</v>
      </c>
      <c r="AA105" s="9">
        <v>3</v>
      </c>
      <c r="AB105" s="9">
        <v>8</v>
      </c>
      <c r="AD105" s="9">
        <v>4</v>
      </c>
      <c r="AE105" s="9">
        <v>0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246</v>
      </c>
      <c r="C106" s="29">
        <f t="shared" si="3"/>
        <v>90</v>
      </c>
      <c r="D106" s="29">
        <f t="shared" si="3"/>
        <v>156</v>
      </c>
      <c r="E106" s="12"/>
      <c r="F106" s="9">
        <v>114</v>
      </c>
      <c r="G106" s="9">
        <v>39</v>
      </c>
      <c r="H106" s="9">
        <v>75</v>
      </c>
      <c r="J106" s="9">
        <v>24</v>
      </c>
      <c r="K106" s="9">
        <v>12</v>
      </c>
      <c r="L106" s="9">
        <v>12</v>
      </c>
      <c r="N106" s="9">
        <v>47</v>
      </c>
      <c r="O106" s="9">
        <v>20</v>
      </c>
      <c r="P106" s="9">
        <v>27</v>
      </c>
      <c r="R106" s="9">
        <v>23</v>
      </c>
      <c r="S106" s="9">
        <v>5</v>
      </c>
      <c r="T106" s="9">
        <v>18</v>
      </c>
      <c r="V106" s="9">
        <v>17</v>
      </c>
      <c r="W106" s="9">
        <v>6</v>
      </c>
      <c r="X106" s="9">
        <v>11</v>
      </c>
      <c r="Z106" s="9">
        <v>14</v>
      </c>
      <c r="AA106" s="9">
        <v>5</v>
      </c>
      <c r="AB106" s="9">
        <v>9</v>
      </c>
      <c r="AD106" s="9">
        <v>7</v>
      </c>
      <c r="AE106" s="9">
        <v>3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1094</v>
      </c>
      <c r="C107" s="27">
        <f t="shared" si="3"/>
        <v>410</v>
      </c>
      <c r="D107" s="27">
        <f t="shared" si="3"/>
        <v>684</v>
      </c>
      <c r="E107" s="14"/>
      <c r="F107" s="15">
        <v>531</v>
      </c>
      <c r="G107" s="15">
        <v>194</v>
      </c>
      <c r="H107" s="15">
        <v>337</v>
      </c>
      <c r="I107" s="15"/>
      <c r="J107" s="15">
        <v>89</v>
      </c>
      <c r="K107" s="15">
        <v>36</v>
      </c>
      <c r="L107" s="15">
        <v>53</v>
      </c>
      <c r="M107" s="15"/>
      <c r="N107" s="15">
        <v>192</v>
      </c>
      <c r="O107" s="15">
        <v>84</v>
      </c>
      <c r="P107" s="15">
        <v>108</v>
      </c>
      <c r="Q107" s="15"/>
      <c r="R107" s="15">
        <v>113</v>
      </c>
      <c r="S107" s="15">
        <v>39</v>
      </c>
      <c r="T107" s="15">
        <v>74</v>
      </c>
      <c r="U107" s="15"/>
      <c r="V107" s="15">
        <v>80</v>
      </c>
      <c r="W107" s="15">
        <v>28</v>
      </c>
      <c r="X107" s="15">
        <v>52</v>
      </c>
      <c r="Y107" s="15"/>
      <c r="Z107" s="15">
        <v>62</v>
      </c>
      <c r="AA107" s="15">
        <v>21</v>
      </c>
      <c r="AB107" s="15">
        <v>41</v>
      </c>
      <c r="AC107" s="15"/>
      <c r="AD107" s="15">
        <v>27</v>
      </c>
      <c r="AE107" s="15">
        <v>8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226</v>
      </c>
      <c r="C108" s="29">
        <f t="shared" si="3"/>
        <v>78</v>
      </c>
      <c r="D108" s="29">
        <f t="shared" si="3"/>
        <v>148</v>
      </c>
      <c r="E108" s="12"/>
      <c r="F108" s="9">
        <v>102</v>
      </c>
      <c r="G108" s="9">
        <v>37</v>
      </c>
      <c r="H108" s="9">
        <v>65</v>
      </c>
      <c r="J108" s="9">
        <v>18</v>
      </c>
      <c r="K108" s="9">
        <v>1</v>
      </c>
      <c r="L108" s="9">
        <v>17</v>
      </c>
      <c r="N108" s="9">
        <v>38</v>
      </c>
      <c r="O108" s="9">
        <v>11</v>
      </c>
      <c r="P108" s="9">
        <v>27</v>
      </c>
      <c r="R108" s="9">
        <v>27</v>
      </c>
      <c r="S108" s="9">
        <v>12</v>
      </c>
      <c r="T108" s="9">
        <v>15</v>
      </c>
      <c r="V108" s="9">
        <v>16</v>
      </c>
      <c r="W108" s="9">
        <v>8</v>
      </c>
      <c r="X108" s="9">
        <v>8</v>
      </c>
      <c r="Z108" s="9">
        <v>16</v>
      </c>
      <c r="AA108" s="9">
        <v>7</v>
      </c>
      <c r="AB108" s="9">
        <v>9</v>
      </c>
      <c r="AD108" s="9">
        <v>9</v>
      </c>
      <c r="AE108" s="9">
        <v>2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231</v>
      </c>
      <c r="C109" s="29">
        <f t="shared" si="3"/>
        <v>74</v>
      </c>
      <c r="D109" s="29">
        <f t="shared" si="3"/>
        <v>157</v>
      </c>
      <c r="E109" s="12"/>
      <c r="F109" s="9">
        <v>109</v>
      </c>
      <c r="G109" s="9">
        <v>37</v>
      </c>
      <c r="H109" s="9">
        <v>72</v>
      </c>
      <c r="J109" s="9">
        <v>18</v>
      </c>
      <c r="K109" s="9">
        <v>7</v>
      </c>
      <c r="L109" s="9">
        <v>11</v>
      </c>
      <c r="N109" s="9">
        <v>39</v>
      </c>
      <c r="O109" s="9">
        <v>13</v>
      </c>
      <c r="P109" s="9">
        <v>26</v>
      </c>
      <c r="R109" s="9">
        <v>21</v>
      </c>
      <c r="S109" s="9">
        <v>2</v>
      </c>
      <c r="T109" s="9">
        <v>19</v>
      </c>
      <c r="V109" s="9">
        <v>16</v>
      </c>
      <c r="W109" s="9">
        <v>4</v>
      </c>
      <c r="X109" s="9">
        <v>12</v>
      </c>
      <c r="Z109" s="9">
        <v>17</v>
      </c>
      <c r="AA109" s="9">
        <v>7</v>
      </c>
      <c r="AB109" s="9">
        <v>10</v>
      </c>
      <c r="AD109" s="9">
        <v>11</v>
      </c>
      <c r="AE109" s="9">
        <v>4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225</v>
      </c>
      <c r="C110" s="29">
        <f t="shared" si="3"/>
        <v>73</v>
      </c>
      <c r="D110" s="29">
        <f t="shared" si="3"/>
        <v>152</v>
      </c>
      <c r="E110" s="12"/>
      <c r="F110" s="9">
        <v>108</v>
      </c>
      <c r="G110" s="9">
        <v>38</v>
      </c>
      <c r="H110" s="9">
        <v>70</v>
      </c>
      <c r="J110" s="9">
        <v>16</v>
      </c>
      <c r="K110" s="9">
        <v>7</v>
      </c>
      <c r="L110" s="9">
        <v>9</v>
      </c>
      <c r="N110" s="9">
        <v>47</v>
      </c>
      <c r="O110" s="9">
        <v>12</v>
      </c>
      <c r="P110" s="9">
        <v>35</v>
      </c>
      <c r="R110" s="9">
        <v>23</v>
      </c>
      <c r="S110" s="9">
        <v>9</v>
      </c>
      <c r="T110" s="9">
        <v>14</v>
      </c>
      <c r="V110" s="9">
        <v>17</v>
      </c>
      <c r="W110" s="9">
        <v>5</v>
      </c>
      <c r="X110" s="9">
        <v>12</v>
      </c>
      <c r="Z110" s="9">
        <v>7</v>
      </c>
      <c r="AA110" s="9">
        <v>1</v>
      </c>
      <c r="AB110" s="9">
        <v>6</v>
      </c>
      <c r="AD110" s="9">
        <v>7</v>
      </c>
      <c r="AE110" s="9">
        <v>1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205</v>
      </c>
      <c r="C111" s="29">
        <f t="shared" si="3"/>
        <v>68</v>
      </c>
      <c r="D111" s="29">
        <f t="shared" si="3"/>
        <v>137</v>
      </c>
      <c r="E111" s="12"/>
      <c r="F111" s="9">
        <v>85</v>
      </c>
      <c r="G111" s="9">
        <v>38</v>
      </c>
      <c r="H111" s="9">
        <v>47</v>
      </c>
      <c r="J111" s="9">
        <v>20</v>
      </c>
      <c r="K111" s="9">
        <v>4</v>
      </c>
      <c r="L111" s="9">
        <v>16</v>
      </c>
      <c r="N111" s="9">
        <v>36</v>
      </c>
      <c r="O111" s="9">
        <v>9</v>
      </c>
      <c r="P111" s="9">
        <v>27</v>
      </c>
      <c r="R111" s="9">
        <v>21</v>
      </c>
      <c r="S111" s="9">
        <v>4</v>
      </c>
      <c r="T111" s="9">
        <v>17</v>
      </c>
      <c r="V111" s="9">
        <v>15</v>
      </c>
      <c r="W111" s="9">
        <v>6</v>
      </c>
      <c r="X111" s="9">
        <v>9</v>
      </c>
      <c r="Z111" s="9">
        <v>19</v>
      </c>
      <c r="AA111" s="9">
        <v>6</v>
      </c>
      <c r="AB111" s="9">
        <v>13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203</v>
      </c>
      <c r="C112" s="29">
        <f t="shared" si="3"/>
        <v>60</v>
      </c>
      <c r="D112" s="29">
        <f t="shared" si="3"/>
        <v>143</v>
      </c>
      <c r="E112" s="12"/>
      <c r="F112" s="9">
        <v>79</v>
      </c>
      <c r="G112" s="9">
        <v>17</v>
      </c>
      <c r="H112" s="9">
        <v>62</v>
      </c>
      <c r="J112" s="9">
        <v>21</v>
      </c>
      <c r="K112" s="9">
        <v>7</v>
      </c>
      <c r="L112" s="9">
        <v>14</v>
      </c>
      <c r="N112" s="9">
        <v>37</v>
      </c>
      <c r="O112" s="9">
        <v>9</v>
      </c>
      <c r="P112" s="9">
        <v>28</v>
      </c>
      <c r="R112" s="9">
        <v>25</v>
      </c>
      <c r="S112" s="9">
        <v>11</v>
      </c>
      <c r="T112" s="9">
        <v>14</v>
      </c>
      <c r="V112" s="9">
        <v>20</v>
      </c>
      <c r="W112" s="9">
        <v>10</v>
      </c>
      <c r="X112" s="9">
        <v>10</v>
      </c>
      <c r="Z112" s="9">
        <v>13</v>
      </c>
      <c r="AA112" s="9">
        <v>6</v>
      </c>
      <c r="AB112" s="9">
        <v>7</v>
      </c>
      <c r="AD112" s="9">
        <v>8</v>
      </c>
      <c r="AE112" s="9">
        <v>0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1090</v>
      </c>
      <c r="C113" s="27">
        <f t="shared" si="3"/>
        <v>353</v>
      </c>
      <c r="D113" s="27">
        <f t="shared" si="3"/>
        <v>737</v>
      </c>
      <c r="E113" s="14"/>
      <c r="F113" s="15">
        <v>483</v>
      </c>
      <c r="G113" s="15">
        <v>167</v>
      </c>
      <c r="H113" s="15">
        <v>316</v>
      </c>
      <c r="I113" s="15"/>
      <c r="J113" s="15">
        <v>93</v>
      </c>
      <c r="K113" s="15">
        <v>26</v>
      </c>
      <c r="L113" s="15">
        <v>67</v>
      </c>
      <c r="M113" s="15"/>
      <c r="N113" s="15">
        <v>197</v>
      </c>
      <c r="O113" s="15">
        <v>54</v>
      </c>
      <c r="P113" s="15">
        <v>143</v>
      </c>
      <c r="Q113" s="15"/>
      <c r="R113" s="15">
        <v>117</v>
      </c>
      <c r="S113" s="15">
        <v>38</v>
      </c>
      <c r="T113" s="15">
        <v>79</v>
      </c>
      <c r="U113" s="15"/>
      <c r="V113" s="15">
        <v>84</v>
      </c>
      <c r="W113" s="15">
        <v>33</v>
      </c>
      <c r="X113" s="15">
        <v>51</v>
      </c>
      <c r="Y113" s="15"/>
      <c r="Z113" s="15">
        <v>72</v>
      </c>
      <c r="AA113" s="15">
        <v>27</v>
      </c>
      <c r="AB113" s="15">
        <v>45</v>
      </c>
      <c r="AC113" s="15"/>
      <c r="AD113" s="15">
        <v>44</v>
      </c>
      <c r="AE113" s="15">
        <v>8</v>
      </c>
      <c r="AF113" s="15">
        <v>36</v>
      </c>
    </row>
    <row r="114" spans="1:32" s="9" customFormat="1" ht="15" customHeight="1" x14ac:dyDescent="0.15">
      <c r="A114" s="11">
        <v>90</v>
      </c>
      <c r="B114" s="28">
        <f t="shared" si="3"/>
        <v>146</v>
      </c>
      <c r="C114" s="29">
        <f t="shared" si="3"/>
        <v>39</v>
      </c>
      <c r="D114" s="29">
        <f t="shared" si="3"/>
        <v>107</v>
      </c>
      <c r="E114" s="12"/>
      <c r="F114" s="9">
        <v>60</v>
      </c>
      <c r="G114" s="9">
        <v>12</v>
      </c>
      <c r="H114" s="9">
        <v>48</v>
      </c>
      <c r="J114" s="9">
        <v>11</v>
      </c>
      <c r="K114" s="9">
        <v>4</v>
      </c>
      <c r="L114" s="9">
        <v>7</v>
      </c>
      <c r="N114" s="9">
        <v>21</v>
      </c>
      <c r="O114" s="9">
        <v>9</v>
      </c>
      <c r="P114" s="9">
        <v>12</v>
      </c>
      <c r="R114" s="9">
        <v>20</v>
      </c>
      <c r="S114" s="9">
        <v>3</v>
      </c>
      <c r="T114" s="9">
        <v>17</v>
      </c>
      <c r="V114" s="9">
        <v>12</v>
      </c>
      <c r="W114" s="9">
        <v>3</v>
      </c>
      <c r="X114" s="9">
        <v>9</v>
      </c>
      <c r="Z114" s="9">
        <v>16</v>
      </c>
      <c r="AA114" s="9">
        <v>6</v>
      </c>
      <c r="AB114" s="9">
        <v>10</v>
      </c>
      <c r="AD114" s="9">
        <v>6</v>
      </c>
      <c r="AE114" s="9">
        <v>2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117</v>
      </c>
      <c r="C115" s="29">
        <f t="shared" si="3"/>
        <v>39</v>
      </c>
      <c r="D115" s="29">
        <f t="shared" si="3"/>
        <v>78</v>
      </c>
      <c r="E115" s="12"/>
      <c r="F115" s="9">
        <v>52</v>
      </c>
      <c r="G115" s="9">
        <v>19</v>
      </c>
      <c r="H115" s="9">
        <v>33</v>
      </c>
      <c r="J115" s="9">
        <v>6</v>
      </c>
      <c r="K115" s="9">
        <v>0</v>
      </c>
      <c r="L115" s="9">
        <v>6</v>
      </c>
      <c r="N115" s="9">
        <v>20</v>
      </c>
      <c r="O115" s="9">
        <v>8</v>
      </c>
      <c r="P115" s="9">
        <v>12</v>
      </c>
      <c r="R115" s="9">
        <v>15</v>
      </c>
      <c r="S115" s="9">
        <v>4</v>
      </c>
      <c r="T115" s="9">
        <v>11</v>
      </c>
      <c r="V115" s="9">
        <v>13</v>
      </c>
      <c r="W115" s="9">
        <v>2</v>
      </c>
      <c r="X115" s="9">
        <v>11</v>
      </c>
      <c r="Z115" s="9">
        <v>7</v>
      </c>
      <c r="AA115" s="9">
        <v>4</v>
      </c>
      <c r="AB115" s="9">
        <v>3</v>
      </c>
      <c r="AD115" s="9">
        <v>4</v>
      </c>
      <c r="AE115" s="9">
        <v>2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137</v>
      </c>
      <c r="C116" s="29">
        <f t="shared" si="3"/>
        <v>33</v>
      </c>
      <c r="D116" s="29">
        <f t="shared" si="3"/>
        <v>104</v>
      </c>
      <c r="E116" s="12"/>
      <c r="F116" s="9">
        <v>51</v>
      </c>
      <c r="G116" s="9">
        <v>15</v>
      </c>
      <c r="H116" s="9">
        <v>36</v>
      </c>
      <c r="J116" s="9">
        <v>18</v>
      </c>
      <c r="K116" s="9">
        <v>6</v>
      </c>
      <c r="L116" s="9">
        <v>12</v>
      </c>
      <c r="N116" s="9">
        <v>23</v>
      </c>
      <c r="O116" s="9">
        <v>6</v>
      </c>
      <c r="P116" s="9">
        <v>17</v>
      </c>
      <c r="R116" s="9">
        <v>17</v>
      </c>
      <c r="S116" s="9">
        <v>4</v>
      </c>
      <c r="T116" s="9">
        <v>13</v>
      </c>
      <c r="V116" s="9">
        <v>7</v>
      </c>
      <c r="W116" s="9">
        <v>1</v>
      </c>
      <c r="X116" s="9">
        <v>6</v>
      </c>
      <c r="Z116" s="9">
        <v>10</v>
      </c>
      <c r="AA116" s="9">
        <v>0</v>
      </c>
      <c r="AB116" s="9">
        <v>10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97</v>
      </c>
      <c r="C117" s="29">
        <f t="shared" si="3"/>
        <v>22</v>
      </c>
      <c r="D117" s="29">
        <f t="shared" si="3"/>
        <v>75</v>
      </c>
      <c r="E117" s="12"/>
      <c r="F117" s="9">
        <v>40</v>
      </c>
      <c r="G117" s="9">
        <v>7</v>
      </c>
      <c r="H117" s="9">
        <v>33</v>
      </c>
      <c r="J117" s="9">
        <v>7</v>
      </c>
      <c r="K117" s="9">
        <v>1</v>
      </c>
      <c r="L117" s="9">
        <v>6</v>
      </c>
      <c r="N117" s="9">
        <v>18</v>
      </c>
      <c r="O117" s="9">
        <v>2</v>
      </c>
      <c r="P117" s="9">
        <v>16</v>
      </c>
      <c r="R117" s="9">
        <v>8</v>
      </c>
      <c r="S117" s="9">
        <v>3</v>
      </c>
      <c r="T117" s="9">
        <v>5</v>
      </c>
      <c r="V117" s="9">
        <v>6</v>
      </c>
      <c r="W117" s="9">
        <v>3</v>
      </c>
      <c r="X117" s="9">
        <v>3</v>
      </c>
      <c r="Z117" s="9">
        <v>9</v>
      </c>
      <c r="AA117" s="9">
        <v>4</v>
      </c>
      <c r="AB117" s="9">
        <v>5</v>
      </c>
      <c r="AD117" s="9">
        <v>9</v>
      </c>
      <c r="AE117" s="9">
        <v>2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82</v>
      </c>
      <c r="C118" s="29">
        <f t="shared" si="3"/>
        <v>18</v>
      </c>
      <c r="D118" s="29">
        <f t="shared" si="3"/>
        <v>64</v>
      </c>
      <c r="E118" s="12"/>
      <c r="F118" s="9">
        <v>35</v>
      </c>
      <c r="G118" s="9">
        <v>5</v>
      </c>
      <c r="H118" s="9">
        <v>30</v>
      </c>
      <c r="J118" s="9">
        <v>7</v>
      </c>
      <c r="K118" s="9">
        <v>2</v>
      </c>
      <c r="L118" s="9">
        <v>5</v>
      </c>
      <c r="N118" s="9">
        <v>20</v>
      </c>
      <c r="O118" s="9">
        <v>7</v>
      </c>
      <c r="P118" s="9">
        <v>13</v>
      </c>
      <c r="R118" s="9">
        <v>11</v>
      </c>
      <c r="S118" s="9">
        <v>2</v>
      </c>
      <c r="T118" s="9">
        <v>9</v>
      </c>
      <c r="V118" s="9">
        <v>3</v>
      </c>
      <c r="W118" s="9">
        <v>0</v>
      </c>
      <c r="X118" s="9">
        <v>3</v>
      </c>
      <c r="Z118" s="9">
        <v>2</v>
      </c>
      <c r="AA118" s="9">
        <v>0</v>
      </c>
      <c r="AB118" s="9">
        <v>2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579</v>
      </c>
      <c r="C119" s="27">
        <f t="shared" si="3"/>
        <v>151</v>
      </c>
      <c r="D119" s="27">
        <f t="shared" si="3"/>
        <v>428</v>
      </c>
      <c r="E119" s="14"/>
      <c r="F119" s="15">
        <v>238</v>
      </c>
      <c r="G119" s="15">
        <v>58</v>
      </c>
      <c r="H119" s="15">
        <v>180</v>
      </c>
      <c r="I119" s="15"/>
      <c r="J119" s="15">
        <v>49</v>
      </c>
      <c r="K119" s="15">
        <v>13</v>
      </c>
      <c r="L119" s="15">
        <v>36</v>
      </c>
      <c r="M119" s="15"/>
      <c r="N119" s="15">
        <v>102</v>
      </c>
      <c r="O119" s="15">
        <v>32</v>
      </c>
      <c r="P119" s="15">
        <v>70</v>
      </c>
      <c r="Q119" s="15"/>
      <c r="R119" s="15">
        <v>71</v>
      </c>
      <c r="S119" s="15">
        <v>16</v>
      </c>
      <c r="T119" s="15">
        <v>55</v>
      </c>
      <c r="U119" s="15"/>
      <c r="V119" s="15">
        <v>41</v>
      </c>
      <c r="W119" s="15">
        <v>9</v>
      </c>
      <c r="X119" s="15">
        <v>32</v>
      </c>
      <c r="Y119" s="15"/>
      <c r="Z119" s="15">
        <v>44</v>
      </c>
      <c r="AA119" s="15">
        <v>14</v>
      </c>
      <c r="AB119" s="15">
        <v>30</v>
      </c>
      <c r="AC119" s="15"/>
      <c r="AD119" s="15">
        <v>34</v>
      </c>
      <c r="AE119" s="15">
        <v>9</v>
      </c>
      <c r="AF119" s="15">
        <v>25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7</v>
      </c>
      <c r="D120" s="29">
        <f t="shared" si="3"/>
        <v>42</v>
      </c>
      <c r="E120" s="12"/>
      <c r="F120" s="9">
        <v>18</v>
      </c>
      <c r="G120" s="9">
        <v>1</v>
      </c>
      <c r="H120" s="9">
        <v>17</v>
      </c>
      <c r="J120" s="9">
        <v>7</v>
      </c>
      <c r="K120" s="9">
        <v>1</v>
      </c>
      <c r="L120" s="9">
        <v>6</v>
      </c>
      <c r="N120" s="9">
        <v>8</v>
      </c>
      <c r="O120" s="9">
        <v>3</v>
      </c>
      <c r="P120" s="9">
        <v>5</v>
      </c>
      <c r="R120" s="9">
        <v>5</v>
      </c>
      <c r="S120" s="9">
        <v>1</v>
      </c>
      <c r="T120" s="9">
        <v>4</v>
      </c>
      <c r="V120" s="9">
        <v>5</v>
      </c>
      <c r="W120" s="9">
        <v>1</v>
      </c>
      <c r="X120" s="9">
        <v>4</v>
      </c>
      <c r="Z120" s="9">
        <v>1</v>
      </c>
      <c r="AA120" s="9">
        <v>0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47</v>
      </c>
      <c r="C121" s="29">
        <f t="shared" si="3"/>
        <v>15</v>
      </c>
      <c r="D121" s="29">
        <f t="shared" si="3"/>
        <v>32</v>
      </c>
      <c r="E121" s="12"/>
      <c r="F121" s="9">
        <v>17</v>
      </c>
      <c r="G121" s="9">
        <v>3</v>
      </c>
      <c r="H121" s="9">
        <v>14</v>
      </c>
      <c r="J121" s="9">
        <v>2</v>
      </c>
      <c r="K121" s="9">
        <v>1</v>
      </c>
      <c r="L121" s="9">
        <v>1</v>
      </c>
      <c r="N121" s="9">
        <v>6</v>
      </c>
      <c r="O121" s="9">
        <v>3</v>
      </c>
      <c r="P121" s="9">
        <v>3</v>
      </c>
      <c r="R121" s="9">
        <v>8</v>
      </c>
      <c r="S121" s="9">
        <v>2</v>
      </c>
      <c r="T121" s="9">
        <v>6</v>
      </c>
      <c r="V121" s="9">
        <v>4</v>
      </c>
      <c r="W121" s="9">
        <v>3</v>
      </c>
      <c r="X121" s="9">
        <v>1</v>
      </c>
      <c r="Z121" s="9">
        <v>4</v>
      </c>
      <c r="AA121" s="9">
        <v>3</v>
      </c>
      <c r="AB121" s="9">
        <v>1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25</v>
      </c>
      <c r="C122" s="29">
        <f t="shared" si="3"/>
        <v>3</v>
      </c>
      <c r="D122" s="29">
        <f t="shared" si="3"/>
        <v>22</v>
      </c>
      <c r="E122" s="12"/>
      <c r="F122" s="9">
        <v>9</v>
      </c>
      <c r="G122" s="9">
        <v>1</v>
      </c>
      <c r="H122" s="9">
        <v>8</v>
      </c>
      <c r="J122" s="9">
        <v>3</v>
      </c>
      <c r="K122" s="9">
        <v>0</v>
      </c>
      <c r="L122" s="9">
        <v>3</v>
      </c>
      <c r="N122" s="9">
        <v>6</v>
      </c>
      <c r="O122" s="9">
        <v>1</v>
      </c>
      <c r="P122" s="9">
        <v>5</v>
      </c>
      <c r="R122" s="9">
        <v>3</v>
      </c>
      <c r="S122" s="9">
        <v>0</v>
      </c>
      <c r="T122" s="9">
        <v>3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1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30</v>
      </c>
      <c r="C123" s="29">
        <f t="shared" si="3"/>
        <v>10</v>
      </c>
      <c r="D123" s="29">
        <f t="shared" si="3"/>
        <v>20</v>
      </c>
      <c r="E123" s="12"/>
      <c r="F123" s="9">
        <v>15</v>
      </c>
      <c r="G123" s="9">
        <v>8</v>
      </c>
      <c r="H123" s="9">
        <v>7</v>
      </c>
      <c r="J123" s="9">
        <v>2</v>
      </c>
      <c r="K123" s="9">
        <v>0</v>
      </c>
      <c r="L123" s="9">
        <v>2</v>
      </c>
      <c r="N123" s="9">
        <v>3</v>
      </c>
      <c r="O123" s="9">
        <v>0</v>
      </c>
      <c r="P123" s="9">
        <v>3</v>
      </c>
      <c r="R123" s="9">
        <v>3</v>
      </c>
      <c r="S123" s="9">
        <v>1</v>
      </c>
      <c r="T123" s="9">
        <v>2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4</v>
      </c>
      <c r="AE123" s="9">
        <v>0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24</v>
      </c>
      <c r="C124" s="33">
        <f t="shared" si="3"/>
        <v>2</v>
      </c>
      <c r="D124" s="29">
        <f t="shared" si="3"/>
        <v>22</v>
      </c>
      <c r="E124" s="12"/>
      <c r="F124" s="9">
        <v>8</v>
      </c>
      <c r="G124" s="9">
        <v>0</v>
      </c>
      <c r="H124" s="9">
        <v>8</v>
      </c>
      <c r="J124" s="9">
        <v>0</v>
      </c>
      <c r="K124" s="9">
        <v>0</v>
      </c>
      <c r="L124" s="9">
        <v>0</v>
      </c>
      <c r="N124" s="9">
        <v>2</v>
      </c>
      <c r="O124" s="9">
        <v>0</v>
      </c>
      <c r="P124" s="9">
        <v>2</v>
      </c>
      <c r="R124" s="9">
        <v>2</v>
      </c>
      <c r="S124" s="9">
        <v>0</v>
      </c>
      <c r="T124" s="9">
        <v>2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8</v>
      </c>
      <c r="AE124" s="9">
        <v>1</v>
      </c>
      <c r="AF124" s="9">
        <v>7</v>
      </c>
    </row>
    <row r="125" spans="1:32" s="9" customFormat="1" ht="15" customHeight="1" x14ac:dyDescent="0.15">
      <c r="A125" s="13" t="s">
        <v>19</v>
      </c>
      <c r="B125" s="26">
        <f t="shared" si="3"/>
        <v>175</v>
      </c>
      <c r="C125" s="27">
        <f t="shared" si="3"/>
        <v>37</v>
      </c>
      <c r="D125" s="32">
        <f t="shared" si="3"/>
        <v>138</v>
      </c>
      <c r="E125" s="14"/>
      <c r="F125" s="15">
        <v>67</v>
      </c>
      <c r="G125" s="15">
        <v>13</v>
      </c>
      <c r="H125" s="15">
        <v>54</v>
      </c>
      <c r="I125" s="15"/>
      <c r="J125" s="15">
        <v>14</v>
      </c>
      <c r="K125" s="15">
        <v>2</v>
      </c>
      <c r="L125" s="15">
        <v>12</v>
      </c>
      <c r="M125" s="15"/>
      <c r="N125" s="15">
        <v>25</v>
      </c>
      <c r="O125" s="15">
        <v>7</v>
      </c>
      <c r="P125" s="15">
        <v>18</v>
      </c>
      <c r="Q125" s="15"/>
      <c r="R125" s="15">
        <v>21</v>
      </c>
      <c r="S125" s="15">
        <v>4</v>
      </c>
      <c r="T125" s="15">
        <v>17</v>
      </c>
      <c r="U125" s="15"/>
      <c r="V125" s="15">
        <v>12</v>
      </c>
      <c r="W125" s="15">
        <v>4</v>
      </c>
      <c r="X125" s="15">
        <v>8</v>
      </c>
      <c r="Y125" s="15"/>
      <c r="Z125" s="15">
        <v>11</v>
      </c>
      <c r="AA125" s="15">
        <v>5</v>
      </c>
      <c r="AB125" s="15">
        <v>6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32</v>
      </c>
      <c r="C126" s="29">
        <f t="shared" si="3"/>
        <v>8</v>
      </c>
      <c r="D126" s="29">
        <f t="shared" si="3"/>
        <v>24</v>
      </c>
      <c r="E126" s="3"/>
      <c r="F126" s="16">
        <v>7</v>
      </c>
      <c r="G126" s="16">
        <v>1</v>
      </c>
      <c r="H126" s="16">
        <v>6</v>
      </c>
      <c r="I126" s="16"/>
      <c r="J126" s="16">
        <v>4</v>
      </c>
      <c r="K126" s="16">
        <v>1</v>
      </c>
      <c r="L126" s="16">
        <v>3</v>
      </c>
      <c r="M126" s="16"/>
      <c r="N126" s="16">
        <v>9</v>
      </c>
      <c r="O126" s="16">
        <v>3</v>
      </c>
      <c r="P126" s="16">
        <v>6</v>
      </c>
      <c r="Q126" s="16"/>
      <c r="R126" s="16">
        <v>6</v>
      </c>
      <c r="S126" s="16">
        <v>2</v>
      </c>
      <c r="T126" s="16">
        <v>4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3</v>
      </c>
      <c r="AE126" s="16">
        <v>1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17206</v>
      </c>
      <c r="C127" s="27">
        <f t="shared" si="3"/>
        <v>8150</v>
      </c>
      <c r="D127" s="32">
        <f t="shared" si="3"/>
        <v>9056</v>
      </c>
      <c r="E127" s="3"/>
      <c r="F127" s="17">
        <v>9644</v>
      </c>
      <c r="G127" s="17">
        <v>4571</v>
      </c>
      <c r="H127" s="17">
        <v>5073</v>
      </c>
      <c r="I127" s="16"/>
      <c r="J127" s="17">
        <v>1636</v>
      </c>
      <c r="K127" s="17">
        <v>769</v>
      </c>
      <c r="L127" s="17">
        <v>867</v>
      </c>
      <c r="M127" s="16"/>
      <c r="N127" s="17">
        <v>2610</v>
      </c>
      <c r="O127" s="17">
        <v>1234</v>
      </c>
      <c r="P127" s="17">
        <v>1376</v>
      </c>
      <c r="Q127" s="16"/>
      <c r="R127" s="17">
        <v>1369</v>
      </c>
      <c r="S127" s="17">
        <v>650</v>
      </c>
      <c r="T127" s="17">
        <v>719</v>
      </c>
      <c r="U127" s="16"/>
      <c r="V127" s="17">
        <v>828</v>
      </c>
      <c r="W127" s="17">
        <v>392</v>
      </c>
      <c r="X127" s="17">
        <v>436</v>
      </c>
      <c r="Y127" s="16"/>
      <c r="Z127" s="17">
        <v>808</v>
      </c>
      <c r="AA127" s="17">
        <v>377</v>
      </c>
      <c r="AB127" s="17">
        <v>431</v>
      </c>
      <c r="AC127" s="16"/>
      <c r="AD127" s="17">
        <v>311</v>
      </c>
      <c r="AE127" s="17">
        <v>157</v>
      </c>
      <c r="AF127" s="17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1947</v>
      </c>
      <c r="C132" s="29">
        <f t="shared" ref="C132:D132" si="4">G132+K132+O132+S132+W132+AA132+AE132</f>
        <v>981</v>
      </c>
      <c r="D132" s="29">
        <f t="shared" si="4"/>
        <v>966</v>
      </c>
      <c r="E132" s="4"/>
      <c r="F132" s="19">
        <v>1345</v>
      </c>
      <c r="G132" s="10">
        <v>672</v>
      </c>
      <c r="H132" s="10">
        <v>673</v>
      </c>
      <c r="I132" s="10"/>
      <c r="J132" s="10">
        <v>190</v>
      </c>
      <c r="K132" s="10">
        <v>96</v>
      </c>
      <c r="L132" s="10">
        <v>94</v>
      </c>
      <c r="M132" s="10"/>
      <c r="N132" s="10">
        <v>197</v>
      </c>
      <c r="O132" s="10">
        <v>97</v>
      </c>
      <c r="P132" s="10">
        <v>100</v>
      </c>
      <c r="Q132" s="10"/>
      <c r="R132" s="10">
        <v>74</v>
      </c>
      <c r="S132" s="10">
        <v>43</v>
      </c>
      <c r="T132" s="10">
        <v>31</v>
      </c>
      <c r="U132" s="10"/>
      <c r="V132" s="10">
        <v>64</v>
      </c>
      <c r="W132" s="10">
        <v>31</v>
      </c>
      <c r="X132" s="10">
        <v>33</v>
      </c>
      <c r="Y132" s="10"/>
      <c r="Z132" s="10">
        <v>77</v>
      </c>
      <c r="AA132" s="10">
        <v>42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 t="shared" ref="C133:D133" si="5">ROUND(C132/C$138,4)</f>
        <v>0.12039999999999999</v>
      </c>
      <c r="D133" s="35">
        <f t="shared" si="5"/>
        <v>0.1067</v>
      </c>
      <c r="E133" s="3"/>
      <c r="F133" s="21">
        <v>0.13946495230194939</v>
      </c>
      <c r="G133" s="21">
        <v>0.14701378254211334</v>
      </c>
      <c r="H133" s="21">
        <v>0.13266311847033313</v>
      </c>
      <c r="I133" s="16"/>
      <c r="J133" s="21">
        <v>0.11613691931540342</v>
      </c>
      <c r="K133" s="21">
        <v>0.12483745123537061</v>
      </c>
      <c r="L133" s="21">
        <v>0.10841983852364476</v>
      </c>
      <c r="M133" s="16"/>
      <c r="N133" s="21">
        <v>7.5478927203065135E-2</v>
      </c>
      <c r="O133" s="21">
        <v>7.8606158833063211E-2</v>
      </c>
      <c r="P133" s="21">
        <v>7.2674418604651167E-2</v>
      </c>
      <c r="Q133" s="16"/>
      <c r="R133" s="21">
        <v>5.4054054054054057E-2</v>
      </c>
      <c r="S133" s="21">
        <v>6.615384615384616E-2</v>
      </c>
      <c r="T133" s="21">
        <v>4.3115438108484005E-2</v>
      </c>
      <c r="U133" s="16"/>
      <c r="V133" s="21">
        <v>7.7294685990338161E-2</v>
      </c>
      <c r="W133" s="21">
        <v>7.9081632653061229E-2</v>
      </c>
      <c r="X133" s="21">
        <v>7.5688073394495417E-2</v>
      </c>
      <c r="Y133" s="16"/>
      <c r="Z133" s="21">
        <v>9.5297029702970298E-2</v>
      </c>
      <c r="AA133" s="21">
        <v>0.11140583554376658</v>
      </c>
      <c r="AB133" s="21">
        <v>8.1206496519721574E-2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7829</v>
      </c>
      <c r="C134" s="29">
        <f t="shared" ref="C134:D138" si="6">G134+K134+O134+S134+W134+AA134+AE134</f>
        <v>3995</v>
      </c>
      <c r="D134" s="29">
        <f t="shared" si="6"/>
        <v>3834</v>
      </c>
      <c r="E134" s="12"/>
      <c r="F134" s="23">
        <v>4758</v>
      </c>
      <c r="G134" s="23">
        <v>2379</v>
      </c>
      <c r="H134" s="23">
        <v>2379</v>
      </c>
      <c r="J134" s="19">
        <v>755</v>
      </c>
      <c r="K134" s="23">
        <v>381</v>
      </c>
      <c r="L134" s="23">
        <v>374</v>
      </c>
      <c r="N134" s="19">
        <v>1173</v>
      </c>
      <c r="O134" s="23">
        <v>596</v>
      </c>
      <c r="P134" s="23">
        <v>577</v>
      </c>
      <c r="R134" s="19">
        <v>495</v>
      </c>
      <c r="S134" s="23">
        <v>265</v>
      </c>
      <c r="T134" s="23">
        <v>230</v>
      </c>
      <c r="V134" s="19">
        <v>271</v>
      </c>
      <c r="W134" s="23">
        <v>147</v>
      </c>
      <c r="X134" s="23">
        <v>124</v>
      </c>
      <c r="Z134" s="19">
        <v>277</v>
      </c>
      <c r="AA134" s="23">
        <v>146</v>
      </c>
      <c r="AB134" s="23">
        <v>131</v>
      </c>
      <c r="AD134" s="19">
        <v>100</v>
      </c>
      <c r="AE134" s="23">
        <v>81</v>
      </c>
      <c r="AF134" s="23">
        <v>19</v>
      </c>
    </row>
    <row r="135" spans="1:32" s="9" customFormat="1" ht="15" customHeight="1" x14ac:dyDescent="0.15">
      <c r="A135" s="11" t="s">
        <v>36</v>
      </c>
      <c r="B135" s="20">
        <f>ROUND(B134/B$138,4)</f>
        <v>0.45500000000000002</v>
      </c>
      <c r="C135" s="21">
        <f t="shared" ref="C135:D135" si="7">ROUND(C134/C$138,4)</f>
        <v>0.49020000000000002</v>
      </c>
      <c r="D135" s="21">
        <f t="shared" si="7"/>
        <v>0.4234</v>
      </c>
      <c r="E135" s="20"/>
      <c r="F135" s="21">
        <v>0.49336374948154293</v>
      </c>
      <c r="G135" s="21">
        <v>0.52045504266024945</v>
      </c>
      <c r="H135" s="21">
        <v>0.46895328208160852</v>
      </c>
      <c r="J135" s="21">
        <v>0.46149144254278729</v>
      </c>
      <c r="K135" s="21">
        <v>0.49544863459037713</v>
      </c>
      <c r="L135" s="21">
        <v>0.43137254901960786</v>
      </c>
      <c r="N135" s="21">
        <v>0.44942528735632181</v>
      </c>
      <c r="O135" s="21">
        <v>0.48298217179902753</v>
      </c>
      <c r="P135" s="21">
        <v>0.41933139534883723</v>
      </c>
      <c r="R135" s="21">
        <v>0.36157779401022644</v>
      </c>
      <c r="S135" s="21">
        <v>0.40769230769230769</v>
      </c>
      <c r="T135" s="21">
        <v>0.31988873435326842</v>
      </c>
      <c r="V135" s="21">
        <v>0.32729468599033817</v>
      </c>
      <c r="W135" s="21">
        <v>0.375</v>
      </c>
      <c r="X135" s="21">
        <v>0.28440366972477066</v>
      </c>
      <c r="Z135" s="21">
        <v>0.34282178217821785</v>
      </c>
      <c r="AA135" s="21">
        <v>0.38726790450928383</v>
      </c>
      <c r="AB135" s="21">
        <v>0.30394431554524359</v>
      </c>
      <c r="AD135" s="21">
        <v>0.32154340836012862</v>
      </c>
      <c r="AE135" s="21">
        <v>0.51592356687898089</v>
      </c>
      <c r="AF135" s="21">
        <v>0.12337662337662338</v>
      </c>
    </row>
    <row r="136" spans="1:32" s="9" customFormat="1" ht="15" customHeight="1" x14ac:dyDescent="0.15">
      <c r="A136" s="2" t="s">
        <v>37</v>
      </c>
      <c r="B136" s="28">
        <f>F136+J136+N136+R136+V136+Z136+AD136</f>
        <v>7430</v>
      </c>
      <c r="C136" s="29">
        <f t="shared" si="6"/>
        <v>3174</v>
      </c>
      <c r="D136" s="29">
        <f t="shared" si="6"/>
        <v>4256</v>
      </c>
      <c r="E136" s="4"/>
      <c r="F136" s="19">
        <v>3541</v>
      </c>
      <c r="G136" s="19">
        <v>1520</v>
      </c>
      <c r="H136" s="19">
        <v>2021</v>
      </c>
      <c r="I136" s="10"/>
      <c r="J136" s="19">
        <v>691</v>
      </c>
      <c r="K136" s="19">
        <v>292</v>
      </c>
      <c r="L136" s="19">
        <v>399</v>
      </c>
      <c r="M136" s="10"/>
      <c r="N136" s="19">
        <v>1240</v>
      </c>
      <c r="O136" s="19">
        <v>541</v>
      </c>
      <c r="P136" s="19">
        <v>699</v>
      </c>
      <c r="Q136" s="10"/>
      <c r="R136" s="19">
        <v>800</v>
      </c>
      <c r="S136" s="19">
        <v>342</v>
      </c>
      <c r="T136" s="19">
        <v>458</v>
      </c>
      <c r="U136" s="10"/>
      <c r="V136" s="19">
        <v>493</v>
      </c>
      <c r="W136" s="19">
        <v>214</v>
      </c>
      <c r="X136" s="19">
        <v>279</v>
      </c>
      <c r="Y136" s="10"/>
      <c r="Z136" s="19">
        <v>454</v>
      </c>
      <c r="AA136" s="19">
        <v>189</v>
      </c>
      <c r="AB136" s="19">
        <v>265</v>
      </c>
      <c r="AC136" s="10"/>
      <c r="AD136" s="19">
        <v>211</v>
      </c>
      <c r="AE136" s="19">
        <v>76</v>
      </c>
      <c r="AF136" s="19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0.43180000000000002</v>
      </c>
      <c r="C137" s="21">
        <f t="shared" ref="C137:D137" si="8">ROUND(C136/C$138,4)</f>
        <v>0.38940000000000002</v>
      </c>
      <c r="D137" s="21">
        <f t="shared" si="8"/>
        <v>0.47</v>
      </c>
      <c r="E137" s="3"/>
      <c r="F137" s="21">
        <v>0.36717129821650768</v>
      </c>
      <c r="G137" s="21">
        <v>0.33253117479763727</v>
      </c>
      <c r="H137" s="21">
        <v>0.39838359944805835</v>
      </c>
      <c r="I137" s="16"/>
      <c r="J137" s="21">
        <v>0.42237163814180928</v>
      </c>
      <c r="K137" s="21">
        <v>0.37971391417425226</v>
      </c>
      <c r="L137" s="21">
        <v>0.46020761245674741</v>
      </c>
      <c r="M137" s="16"/>
      <c r="N137" s="21">
        <v>0.47509578544061304</v>
      </c>
      <c r="O137" s="21">
        <v>0.43841166936790926</v>
      </c>
      <c r="P137" s="21">
        <v>0.50799418604651159</v>
      </c>
      <c r="Q137" s="16"/>
      <c r="R137" s="21">
        <v>0.58436815193571945</v>
      </c>
      <c r="S137" s="21">
        <v>0.52615384615384619</v>
      </c>
      <c r="T137" s="21">
        <v>0.63699582753824757</v>
      </c>
      <c r="U137" s="16"/>
      <c r="V137" s="21">
        <v>0.59541062801932365</v>
      </c>
      <c r="W137" s="21">
        <v>0.54591836734693877</v>
      </c>
      <c r="X137" s="21">
        <v>0.63990825688073394</v>
      </c>
      <c r="Y137" s="16"/>
      <c r="Z137" s="21">
        <v>0.56188118811881194</v>
      </c>
      <c r="AA137" s="21">
        <v>0.50132625994694957</v>
      </c>
      <c r="AB137" s="21">
        <v>0.61484918793503485</v>
      </c>
      <c r="AC137" s="16"/>
      <c r="AD137" s="21">
        <v>0.67845659163987138</v>
      </c>
      <c r="AE137" s="21">
        <v>0.48407643312101911</v>
      </c>
      <c r="AF137" s="21">
        <v>0.87662337662337664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17206</v>
      </c>
      <c r="C138" s="27">
        <f t="shared" si="6"/>
        <v>8150</v>
      </c>
      <c r="D138" s="27">
        <f t="shared" si="6"/>
        <v>9056</v>
      </c>
      <c r="E138" s="14"/>
      <c r="F138" s="25">
        <v>9644</v>
      </c>
      <c r="G138" s="25">
        <v>4571</v>
      </c>
      <c r="H138" s="25">
        <v>5073</v>
      </c>
      <c r="I138" s="15"/>
      <c r="J138" s="25">
        <v>1636</v>
      </c>
      <c r="K138" s="25">
        <v>769</v>
      </c>
      <c r="L138" s="25">
        <v>867</v>
      </c>
      <c r="M138" s="15"/>
      <c r="N138" s="25">
        <v>2610</v>
      </c>
      <c r="O138" s="25">
        <v>1234</v>
      </c>
      <c r="P138" s="25">
        <v>1376</v>
      </c>
      <c r="Q138" s="15"/>
      <c r="R138" s="25">
        <v>1369</v>
      </c>
      <c r="S138" s="25">
        <v>650</v>
      </c>
      <c r="T138" s="25">
        <v>719</v>
      </c>
      <c r="U138" s="15"/>
      <c r="V138" s="25">
        <v>828</v>
      </c>
      <c r="W138" s="25">
        <v>392</v>
      </c>
      <c r="X138" s="25">
        <v>436</v>
      </c>
      <c r="Y138" s="15"/>
      <c r="Z138" s="25">
        <v>808</v>
      </c>
      <c r="AA138" s="25">
        <v>377</v>
      </c>
      <c r="AB138" s="25">
        <v>431</v>
      </c>
      <c r="AC138" s="15"/>
      <c r="AD138" s="25">
        <v>311</v>
      </c>
      <c r="AE138" s="25">
        <v>157</v>
      </c>
      <c r="AF138" s="25"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36" t="s">
        <v>102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AF142"/>
  <sheetViews>
    <sheetView zoomScale="80" zoomScaleNormal="80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101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85</v>
      </c>
      <c r="C6" s="31">
        <f t="shared" ref="C6:D21" si="0">G6+K6+O6+S6+W6+AA6+AE6</f>
        <v>45</v>
      </c>
      <c r="D6" s="29">
        <f t="shared" si="0"/>
        <v>40</v>
      </c>
      <c r="E6" s="12"/>
      <c r="F6" s="9">
        <v>66</v>
      </c>
      <c r="G6" s="9">
        <v>36</v>
      </c>
      <c r="H6" s="9">
        <v>30</v>
      </c>
      <c r="J6" s="9">
        <v>7</v>
      </c>
      <c r="K6" s="9">
        <v>4</v>
      </c>
      <c r="L6" s="9">
        <v>3</v>
      </c>
      <c r="N6" s="9">
        <v>5</v>
      </c>
      <c r="O6" s="9">
        <v>2</v>
      </c>
      <c r="P6" s="9">
        <v>3</v>
      </c>
      <c r="R6" s="9">
        <v>5</v>
      </c>
      <c r="S6" s="9">
        <v>1</v>
      </c>
      <c r="T6" s="9">
        <v>4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92</v>
      </c>
      <c r="C7" s="29">
        <f t="shared" si="0"/>
        <v>41</v>
      </c>
      <c r="D7" s="29">
        <f t="shared" si="0"/>
        <v>51</v>
      </c>
      <c r="E7" s="12"/>
      <c r="F7" s="9">
        <v>69</v>
      </c>
      <c r="G7" s="9">
        <v>27</v>
      </c>
      <c r="H7" s="9">
        <v>42</v>
      </c>
      <c r="J7" s="9">
        <v>4</v>
      </c>
      <c r="K7" s="9">
        <v>2</v>
      </c>
      <c r="L7" s="9">
        <v>2</v>
      </c>
      <c r="N7" s="9">
        <v>8</v>
      </c>
      <c r="O7" s="9">
        <v>5</v>
      </c>
      <c r="P7" s="9">
        <v>3</v>
      </c>
      <c r="R7" s="9">
        <v>3</v>
      </c>
      <c r="S7" s="9">
        <v>1</v>
      </c>
      <c r="T7" s="9">
        <v>2</v>
      </c>
      <c r="V7" s="9">
        <v>6</v>
      </c>
      <c r="W7" s="9">
        <v>5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93</v>
      </c>
      <c r="C8" s="29">
        <f t="shared" si="0"/>
        <v>51</v>
      </c>
      <c r="D8" s="29">
        <f t="shared" si="0"/>
        <v>42</v>
      </c>
      <c r="E8" s="12"/>
      <c r="F8" s="9">
        <v>63</v>
      </c>
      <c r="G8" s="9">
        <v>32</v>
      </c>
      <c r="H8" s="9">
        <v>31</v>
      </c>
      <c r="J8" s="9">
        <v>17</v>
      </c>
      <c r="K8" s="9">
        <v>10</v>
      </c>
      <c r="L8" s="9">
        <v>7</v>
      </c>
      <c r="N8" s="9">
        <v>6</v>
      </c>
      <c r="O8" s="9">
        <v>4</v>
      </c>
      <c r="P8" s="9">
        <v>2</v>
      </c>
      <c r="R8" s="9">
        <v>4</v>
      </c>
      <c r="S8" s="9">
        <v>3</v>
      </c>
      <c r="T8" s="9">
        <v>1</v>
      </c>
      <c r="V8" s="9">
        <v>1</v>
      </c>
      <c r="W8" s="9">
        <v>1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138</v>
      </c>
      <c r="C9" s="29">
        <f t="shared" si="0"/>
        <v>65</v>
      </c>
      <c r="D9" s="29">
        <f t="shared" si="0"/>
        <v>73</v>
      </c>
      <c r="E9" s="12"/>
      <c r="F9" s="9">
        <v>99</v>
      </c>
      <c r="G9" s="9">
        <v>47</v>
      </c>
      <c r="H9" s="9">
        <v>52</v>
      </c>
      <c r="J9" s="9">
        <v>11</v>
      </c>
      <c r="K9" s="9">
        <v>2</v>
      </c>
      <c r="L9" s="9">
        <v>9</v>
      </c>
      <c r="N9" s="9">
        <v>13</v>
      </c>
      <c r="O9" s="9">
        <v>7</v>
      </c>
      <c r="P9" s="9">
        <v>6</v>
      </c>
      <c r="R9" s="9">
        <v>6</v>
      </c>
      <c r="S9" s="9">
        <v>4</v>
      </c>
      <c r="T9" s="9">
        <v>2</v>
      </c>
      <c r="V9" s="9">
        <v>4</v>
      </c>
      <c r="W9" s="9">
        <v>2</v>
      </c>
      <c r="X9" s="9">
        <v>2</v>
      </c>
      <c r="Z9" s="9">
        <v>5</v>
      </c>
      <c r="AA9" s="9">
        <v>3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110</v>
      </c>
      <c r="C10" s="29">
        <f t="shared" si="0"/>
        <v>55</v>
      </c>
      <c r="D10" s="29">
        <f t="shared" si="0"/>
        <v>55</v>
      </c>
      <c r="E10" s="12"/>
      <c r="F10" s="9">
        <v>73</v>
      </c>
      <c r="G10" s="9">
        <v>36</v>
      </c>
      <c r="H10" s="9">
        <v>37</v>
      </c>
      <c r="J10" s="9">
        <v>11</v>
      </c>
      <c r="K10" s="9">
        <v>5</v>
      </c>
      <c r="L10" s="9">
        <v>6</v>
      </c>
      <c r="N10" s="9">
        <v>10</v>
      </c>
      <c r="O10" s="9">
        <v>4</v>
      </c>
      <c r="P10" s="9">
        <v>6</v>
      </c>
      <c r="R10" s="9">
        <v>6</v>
      </c>
      <c r="S10" s="9">
        <v>5</v>
      </c>
      <c r="T10" s="9">
        <v>1</v>
      </c>
      <c r="V10" s="9">
        <v>7</v>
      </c>
      <c r="W10" s="9">
        <v>3</v>
      </c>
      <c r="X10" s="9">
        <v>4</v>
      </c>
      <c r="Z10" s="9">
        <v>3</v>
      </c>
      <c r="AA10" s="9">
        <v>2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518</v>
      </c>
      <c r="C11" s="27">
        <f t="shared" si="0"/>
        <v>257</v>
      </c>
      <c r="D11" s="32">
        <f t="shared" si="0"/>
        <v>261</v>
      </c>
      <c r="E11" s="14"/>
      <c r="F11" s="15">
        <v>370</v>
      </c>
      <c r="G11" s="15">
        <v>178</v>
      </c>
      <c r="H11" s="15">
        <v>192</v>
      </c>
      <c r="I11" s="15"/>
      <c r="J11" s="15">
        <v>50</v>
      </c>
      <c r="K11" s="15">
        <v>23</v>
      </c>
      <c r="L11" s="15">
        <v>27</v>
      </c>
      <c r="M11" s="15"/>
      <c r="N11" s="15">
        <v>42</v>
      </c>
      <c r="O11" s="15">
        <v>22</v>
      </c>
      <c r="P11" s="15">
        <v>20</v>
      </c>
      <c r="Q11" s="15"/>
      <c r="R11" s="15">
        <v>24</v>
      </c>
      <c r="S11" s="15">
        <v>14</v>
      </c>
      <c r="T11" s="15">
        <v>10</v>
      </c>
      <c r="U11" s="15"/>
      <c r="V11" s="15">
        <v>18</v>
      </c>
      <c r="W11" s="15">
        <v>11</v>
      </c>
      <c r="X11" s="15">
        <v>7</v>
      </c>
      <c r="Y11" s="15"/>
      <c r="Z11" s="15">
        <v>14</v>
      </c>
      <c r="AA11" s="15">
        <v>9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130</v>
      </c>
      <c r="C12" s="29">
        <f t="shared" si="0"/>
        <v>75</v>
      </c>
      <c r="D12" s="29">
        <f t="shared" si="0"/>
        <v>55</v>
      </c>
      <c r="E12" s="12"/>
      <c r="F12" s="9">
        <v>90</v>
      </c>
      <c r="G12" s="9">
        <v>54</v>
      </c>
      <c r="H12" s="9">
        <v>36</v>
      </c>
      <c r="J12" s="9">
        <v>11</v>
      </c>
      <c r="K12" s="9">
        <v>6</v>
      </c>
      <c r="L12" s="9">
        <v>5</v>
      </c>
      <c r="N12" s="9">
        <v>11</v>
      </c>
      <c r="O12" s="9">
        <v>6</v>
      </c>
      <c r="P12" s="9">
        <v>5</v>
      </c>
      <c r="R12" s="9">
        <v>6</v>
      </c>
      <c r="S12" s="9">
        <v>4</v>
      </c>
      <c r="T12" s="9">
        <v>2</v>
      </c>
      <c r="V12" s="9">
        <v>4</v>
      </c>
      <c r="W12" s="9">
        <v>2</v>
      </c>
      <c r="X12" s="9">
        <v>2</v>
      </c>
      <c r="Z12" s="9">
        <v>8</v>
      </c>
      <c r="AA12" s="9">
        <v>3</v>
      </c>
      <c r="AB12" s="9">
        <v>5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136</v>
      </c>
      <c r="C13" s="29">
        <f t="shared" si="0"/>
        <v>71</v>
      </c>
      <c r="D13" s="29">
        <f t="shared" si="0"/>
        <v>65</v>
      </c>
      <c r="E13" s="12"/>
      <c r="F13" s="9">
        <v>103</v>
      </c>
      <c r="G13" s="9">
        <v>52</v>
      </c>
      <c r="H13" s="9">
        <v>51</v>
      </c>
      <c r="J13" s="9">
        <v>10</v>
      </c>
      <c r="K13" s="9">
        <v>6</v>
      </c>
      <c r="L13" s="9">
        <v>4</v>
      </c>
      <c r="N13" s="9">
        <v>10</v>
      </c>
      <c r="O13" s="9">
        <v>6</v>
      </c>
      <c r="P13" s="9">
        <v>4</v>
      </c>
      <c r="R13" s="9">
        <v>2</v>
      </c>
      <c r="S13" s="9">
        <v>2</v>
      </c>
      <c r="T13" s="9">
        <v>0</v>
      </c>
      <c r="V13" s="9">
        <v>3</v>
      </c>
      <c r="W13" s="9">
        <v>1</v>
      </c>
      <c r="X13" s="9">
        <v>2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149</v>
      </c>
      <c r="C14" s="29">
        <f t="shared" si="0"/>
        <v>67</v>
      </c>
      <c r="D14" s="29">
        <f t="shared" si="0"/>
        <v>82</v>
      </c>
      <c r="E14" s="12"/>
      <c r="F14" s="9">
        <v>106</v>
      </c>
      <c r="G14" s="9">
        <v>49</v>
      </c>
      <c r="H14" s="9">
        <v>57</v>
      </c>
      <c r="J14" s="9">
        <v>17</v>
      </c>
      <c r="K14" s="9">
        <v>8</v>
      </c>
      <c r="L14" s="9">
        <v>9</v>
      </c>
      <c r="N14" s="9">
        <v>13</v>
      </c>
      <c r="O14" s="9">
        <v>6</v>
      </c>
      <c r="P14" s="9">
        <v>7</v>
      </c>
      <c r="R14" s="9">
        <v>3</v>
      </c>
      <c r="S14" s="9">
        <v>1</v>
      </c>
      <c r="T14" s="9">
        <v>2</v>
      </c>
      <c r="V14" s="9">
        <v>6</v>
      </c>
      <c r="W14" s="9">
        <v>1</v>
      </c>
      <c r="X14" s="9">
        <v>5</v>
      </c>
      <c r="Z14" s="9">
        <v>4</v>
      </c>
      <c r="AA14" s="9">
        <v>2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136</v>
      </c>
      <c r="C15" s="29">
        <f t="shared" si="0"/>
        <v>62</v>
      </c>
      <c r="D15" s="29">
        <f t="shared" si="0"/>
        <v>74</v>
      </c>
      <c r="E15" s="12"/>
      <c r="F15" s="9">
        <v>98</v>
      </c>
      <c r="G15" s="9">
        <v>46</v>
      </c>
      <c r="H15" s="9">
        <v>52</v>
      </c>
      <c r="J15" s="9">
        <v>8</v>
      </c>
      <c r="K15" s="9">
        <v>2</v>
      </c>
      <c r="L15" s="9">
        <v>6</v>
      </c>
      <c r="N15" s="9">
        <v>13</v>
      </c>
      <c r="O15" s="9">
        <v>4</v>
      </c>
      <c r="P15" s="9">
        <v>9</v>
      </c>
      <c r="R15" s="9">
        <v>5</v>
      </c>
      <c r="S15" s="9">
        <v>3</v>
      </c>
      <c r="T15" s="9">
        <v>2</v>
      </c>
      <c r="V15" s="9">
        <v>7</v>
      </c>
      <c r="W15" s="9">
        <v>3</v>
      </c>
      <c r="X15" s="9">
        <v>4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162</v>
      </c>
      <c r="C16" s="29">
        <f t="shared" si="0"/>
        <v>76</v>
      </c>
      <c r="D16" s="29">
        <f t="shared" si="0"/>
        <v>86</v>
      </c>
      <c r="E16" s="12"/>
      <c r="F16" s="9">
        <v>120</v>
      </c>
      <c r="G16" s="9">
        <v>48</v>
      </c>
      <c r="H16" s="9">
        <v>72</v>
      </c>
      <c r="J16" s="9">
        <v>15</v>
      </c>
      <c r="K16" s="9">
        <v>10</v>
      </c>
      <c r="L16" s="9">
        <v>5</v>
      </c>
      <c r="N16" s="9">
        <v>12</v>
      </c>
      <c r="O16" s="9">
        <v>9</v>
      </c>
      <c r="P16" s="9">
        <v>3</v>
      </c>
      <c r="R16" s="9">
        <v>5</v>
      </c>
      <c r="S16" s="9">
        <v>3</v>
      </c>
      <c r="T16" s="9">
        <v>2</v>
      </c>
      <c r="V16" s="9">
        <v>4</v>
      </c>
      <c r="W16" s="9">
        <v>1</v>
      </c>
      <c r="X16" s="9">
        <v>3</v>
      </c>
      <c r="Z16" s="9">
        <v>6</v>
      </c>
      <c r="AA16" s="9">
        <v>5</v>
      </c>
      <c r="AB16" s="9">
        <v>1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713</v>
      </c>
      <c r="C17" s="27">
        <f t="shared" si="0"/>
        <v>351</v>
      </c>
      <c r="D17" s="32">
        <f t="shared" si="0"/>
        <v>362</v>
      </c>
      <c r="E17" s="14"/>
      <c r="F17" s="15">
        <v>517</v>
      </c>
      <c r="G17" s="15">
        <v>249</v>
      </c>
      <c r="H17" s="15">
        <v>268</v>
      </c>
      <c r="I17" s="15"/>
      <c r="J17" s="15">
        <v>61</v>
      </c>
      <c r="K17" s="15">
        <v>32</v>
      </c>
      <c r="L17" s="15">
        <v>29</v>
      </c>
      <c r="M17" s="15"/>
      <c r="N17" s="15">
        <v>59</v>
      </c>
      <c r="O17" s="15">
        <v>31</v>
      </c>
      <c r="P17" s="15">
        <v>28</v>
      </c>
      <c r="Q17" s="15"/>
      <c r="R17" s="15">
        <v>21</v>
      </c>
      <c r="S17" s="15">
        <v>13</v>
      </c>
      <c r="T17" s="15">
        <v>8</v>
      </c>
      <c r="U17" s="15"/>
      <c r="V17" s="15">
        <v>24</v>
      </c>
      <c r="W17" s="15">
        <v>8</v>
      </c>
      <c r="X17" s="15">
        <v>16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164</v>
      </c>
      <c r="C18" s="29">
        <f t="shared" si="0"/>
        <v>89</v>
      </c>
      <c r="D18" s="29">
        <f t="shared" si="0"/>
        <v>75</v>
      </c>
      <c r="E18" s="12"/>
      <c r="F18" s="9">
        <v>103</v>
      </c>
      <c r="G18" s="9">
        <v>59</v>
      </c>
      <c r="H18" s="9">
        <v>44</v>
      </c>
      <c r="J18" s="9">
        <v>18</v>
      </c>
      <c r="K18" s="9">
        <v>10</v>
      </c>
      <c r="L18" s="9">
        <v>8</v>
      </c>
      <c r="N18" s="9">
        <v>24</v>
      </c>
      <c r="O18" s="9">
        <v>12</v>
      </c>
      <c r="P18" s="9">
        <v>12</v>
      </c>
      <c r="R18" s="9">
        <v>7</v>
      </c>
      <c r="S18" s="9">
        <v>3</v>
      </c>
      <c r="T18" s="9">
        <v>4</v>
      </c>
      <c r="V18" s="9">
        <v>3</v>
      </c>
      <c r="W18" s="9">
        <v>1</v>
      </c>
      <c r="X18" s="9">
        <v>2</v>
      </c>
      <c r="Z18" s="9">
        <v>9</v>
      </c>
      <c r="AA18" s="9">
        <v>4</v>
      </c>
      <c r="AB18" s="9">
        <v>5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138</v>
      </c>
      <c r="C19" s="29">
        <f t="shared" si="0"/>
        <v>77</v>
      </c>
      <c r="D19" s="29">
        <f t="shared" si="0"/>
        <v>61</v>
      </c>
      <c r="E19" s="12"/>
      <c r="F19" s="9">
        <v>84</v>
      </c>
      <c r="G19" s="9">
        <v>47</v>
      </c>
      <c r="H19" s="9">
        <v>37</v>
      </c>
      <c r="J19" s="9">
        <v>16</v>
      </c>
      <c r="K19" s="9">
        <v>11</v>
      </c>
      <c r="L19" s="9">
        <v>5</v>
      </c>
      <c r="N19" s="9">
        <v>19</v>
      </c>
      <c r="O19" s="9">
        <v>6</v>
      </c>
      <c r="P19" s="9">
        <v>13</v>
      </c>
      <c r="R19" s="9">
        <v>7</v>
      </c>
      <c r="S19" s="9">
        <v>6</v>
      </c>
      <c r="T19" s="9">
        <v>1</v>
      </c>
      <c r="V19" s="9">
        <v>6</v>
      </c>
      <c r="W19" s="9">
        <v>4</v>
      </c>
      <c r="X19" s="9">
        <v>2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155</v>
      </c>
      <c r="C20" s="29">
        <f t="shared" si="0"/>
        <v>88</v>
      </c>
      <c r="D20" s="29">
        <f t="shared" si="0"/>
        <v>67</v>
      </c>
      <c r="E20" s="12"/>
      <c r="F20" s="9">
        <v>102</v>
      </c>
      <c r="G20" s="9">
        <v>58</v>
      </c>
      <c r="H20" s="9">
        <v>44</v>
      </c>
      <c r="J20" s="9">
        <v>20</v>
      </c>
      <c r="K20" s="9">
        <v>6</v>
      </c>
      <c r="L20" s="9">
        <v>14</v>
      </c>
      <c r="N20" s="9">
        <v>15</v>
      </c>
      <c r="O20" s="9">
        <v>12</v>
      </c>
      <c r="P20" s="9">
        <v>3</v>
      </c>
      <c r="R20" s="9">
        <v>2</v>
      </c>
      <c r="S20" s="9">
        <v>2</v>
      </c>
      <c r="T20" s="9">
        <v>0</v>
      </c>
      <c r="V20" s="9">
        <v>7</v>
      </c>
      <c r="W20" s="9">
        <v>4</v>
      </c>
      <c r="X20" s="9">
        <v>3</v>
      </c>
      <c r="Z20" s="9">
        <v>9</v>
      </c>
      <c r="AA20" s="9">
        <v>6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125</v>
      </c>
      <c r="C21" s="29">
        <f t="shared" si="0"/>
        <v>55</v>
      </c>
      <c r="D21" s="29">
        <f t="shared" si="0"/>
        <v>70</v>
      </c>
      <c r="E21" s="12"/>
      <c r="F21" s="9">
        <v>79</v>
      </c>
      <c r="G21" s="9">
        <v>37</v>
      </c>
      <c r="H21" s="9">
        <v>42</v>
      </c>
      <c r="J21" s="9">
        <v>14</v>
      </c>
      <c r="K21" s="9">
        <v>6</v>
      </c>
      <c r="L21" s="9">
        <v>8</v>
      </c>
      <c r="N21" s="9">
        <v>17</v>
      </c>
      <c r="O21" s="9">
        <v>7</v>
      </c>
      <c r="P21" s="9">
        <v>10</v>
      </c>
      <c r="R21" s="9">
        <v>7</v>
      </c>
      <c r="S21" s="9">
        <v>2</v>
      </c>
      <c r="T21" s="9">
        <v>5</v>
      </c>
      <c r="V21" s="9">
        <v>4</v>
      </c>
      <c r="W21" s="9">
        <v>2</v>
      </c>
      <c r="X21" s="9">
        <v>2</v>
      </c>
      <c r="Z21" s="9">
        <v>4</v>
      </c>
      <c r="AA21" s="9">
        <v>1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133</v>
      </c>
      <c r="C22" s="29">
        <f t="shared" si="1"/>
        <v>65</v>
      </c>
      <c r="D22" s="29">
        <f t="shared" si="1"/>
        <v>68</v>
      </c>
      <c r="E22" s="12"/>
      <c r="F22" s="9">
        <v>85</v>
      </c>
      <c r="G22" s="9">
        <v>42</v>
      </c>
      <c r="H22" s="9">
        <v>43</v>
      </c>
      <c r="J22" s="9">
        <v>14</v>
      </c>
      <c r="K22" s="9">
        <v>11</v>
      </c>
      <c r="L22" s="9">
        <v>3</v>
      </c>
      <c r="N22" s="9">
        <v>19</v>
      </c>
      <c r="O22" s="9">
        <v>6</v>
      </c>
      <c r="P22" s="9">
        <v>13</v>
      </c>
      <c r="R22" s="9">
        <v>6</v>
      </c>
      <c r="S22" s="9">
        <v>3</v>
      </c>
      <c r="T22" s="9">
        <v>3</v>
      </c>
      <c r="V22" s="9">
        <v>5</v>
      </c>
      <c r="W22" s="9">
        <v>2</v>
      </c>
      <c r="X22" s="9">
        <v>3</v>
      </c>
      <c r="Z22" s="9">
        <v>4</v>
      </c>
      <c r="AA22" s="9">
        <v>1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715</v>
      </c>
      <c r="C23" s="27">
        <f t="shared" si="2"/>
        <v>374</v>
      </c>
      <c r="D23" s="32">
        <f t="shared" si="2"/>
        <v>341</v>
      </c>
      <c r="E23" s="14"/>
      <c r="F23" s="15">
        <v>453</v>
      </c>
      <c r="G23" s="15">
        <v>243</v>
      </c>
      <c r="H23" s="15">
        <v>210</v>
      </c>
      <c r="I23" s="15"/>
      <c r="J23" s="15">
        <v>82</v>
      </c>
      <c r="K23" s="15">
        <v>44</v>
      </c>
      <c r="L23" s="15">
        <v>38</v>
      </c>
      <c r="M23" s="15"/>
      <c r="N23" s="15">
        <v>94</v>
      </c>
      <c r="O23" s="15">
        <v>43</v>
      </c>
      <c r="P23" s="15">
        <v>51</v>
      </c>
      <c r="Q23" s="15"/>
      <c r="R23" s="15">
        <v>29</v>
      </c>
      <c r="S23" s="15">
        <v>16</v>
      </c>
      <c r="T23" s="15">
        <v>13</v>
      </c>
      <c r="U23" s="15"/>
      <c r="V23" s="15">
        <v>25</v>
      </c>
      <c r="W23" s="15">
        <v>13</v>
      </c>
      <c r="X23" s="15">
        <v>12</v>
      </c>
      <c r="Y23" s="15"/>
      <c r="Z23" s="15">
        <v>32</v>
      </c>
      <c r="AA23" s="15">
        <v>15</v>
      </c>
      <c r="AB23" s="15">
        <v>17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154</v>
      </c>
      <c r="C24" s="29">
        <f t="shared" si="2"/>
        <v>88</v>
      </c>
      <c r="D24" s="29">
        <f t="shared" si="2"/>
        <v>66</v>
      </c>
      <c r="E24" s="12"/>
      <c r="F24" s="9">
        <v>102</v>
      </c>
      <c r="G24" s="9">
        <v>61</v>
      </c>
      <c r="H24" s="9">
        <v>41</v>
      </c>
      <c r="J24" s="9">
        <v>10</v>
      </c>
      <c r="K24" s="9">
        <v>6</v>
      </c>
      <c r="L24" s="9">
        <v>4</v>
      </c>
      <c r="N24" s="9">
        <v>17</v>
      </c>
      <c r="O24" s="9">
        <v>5</v>
      </c>
      <c r="P24" s="9">
        <v>12</v>
      </c>
      <c r="R24" s="9">
        <v>13</v>
      </c>
      <c r="S24" s="9">
        <v>7</v>
      </c>
      <c r="T24" s="9">
        <v>6</v>
      </c>
      <c r="V24" s="9">
        <v>7</v>
      </c>
      <c r="W24" s="9">
        <v>5</v>
      </c>
      <c r="X24" s="9">
        <v>2</v>
      </c>
      <c r="Z24" s="9">
        <v>5</v>
      </c>
      <c r="AA24" s="9">
        <v>4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131</v>
      </c>
      <c r="C25" s="29">
        <f t="shared" si="2"/>
        <v>67</v>
      </c>
      <c r="D25" s="29">
        <f t="shared" si="2"/>
        <v>64</v>
      </c>
      <c r="E25" s="12"/>
      <c r="F25" s="9">
        <v>84</v>
      </c>
      <c r="G25" s="9">
        <v>41</v>
      </c>
      <c r="H25" s="9">
        <v>43</v>
      </c>
      <c r="J25" s="9">
        <v>15</v>
      </c>
      <c r="K25" s="9">
        <v>6</v>
      </c>
      <c r="L25" s="9">
        <v>9</v>
      </c>
      <c r="N25" s="9">
        <v>17</v>
      </c>
      <c r="O25" s="9">
        <v>9</v>
      </c>
      <c r="P25" s="9">
        <v>8</v>
      </c>
      <c r="R25" s="9">
        <v>6</v>
      </c>
      <c r="S25" s="9">
        <v>4</v>
      </c>
      <c r="T25" s="9">
        <v>2</v>
      </c>
      <c r="V25" s="9">
        <v>6</v>
      </c>
      <c r="W25" s="9">
        <v>5</v>
      </c>
      <c r="X25" s="9">
        <v>1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75</v>
      </c>
      <c r="D26" s="29">
        <f t="shared" si="2"/>
        <v>67</v>
      </c>
      <c r="E26" s="12"/>
      <c r="F26" s="9">
        <v>95</v>
      </c>
      <c r="G26" s="9">
        <v>50</v>
      </c>
      <c r="H26" s="9">
        <v>45</v>
      </c>
      <c r="J26" s="9">
        <v>10</v>
      </c>
      <c r="K26" s="9">
        <v>5</v>
      </c>
      <c r="L26" s="9">
        <v>5</v>
      </c>
      <c r="N26" s="9">
        <v>20</v>
      </c>
      <c r="O26" s="9">
        <v>14</v>
      </c>
      <c r="P26" s="9">
        <v>6</v>
      </c>
      <c r="R26" s="9">
        <v>13</v>
      </c>
      <c r="S26" s="9">
        <v>3</v>
      </c>
      <c r="T26" s="9">
        <v>10</v>
      </c>
      <c r="V26" s="9">
        <v>4</v>
      </c>
      <c r="W26" s="9">
        <v>3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128</v>
      </c>
      <c r="C27" s="29">
        <f t="shared" si="2"/>
        <v>62</v>
      </c>
      <c r="D27" s="29">
        <f t="shared" si="2"/>
        <v>66</v>
      </c>
      <c r="E27" s="12"/>
      <c r="F27" s="9">
        <v>77</v>
      </c>
      <c r="G27" s="9">
        <v>37</v>
      </c>
      <c r="H27" s="9">
        <v>40</v>
      </c>
      <c r="J27" s="9">
        <v>22</v>
      </c>
      <c r="K27" s="9">
        <v>12</v>
      </c>
      <c r="L27" s="9">
        <v>10</v>
      </c>
      <c r="N27" s="9">
        <v>20</v>
      </c>
      <c r="O27" s="9">
        <v>7</v>
      </c>
      <c r="P27" s="9">
        <v>13</v>
      </c>
      <c r="R27" s="9">
        <v>3</v>
      </c>
      <c r="S27" s="9">
        <v>3</v>
      </c>
      <c r="T27" s="9">
        <v>0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108</v>
      </c>
      <c r="C28" s="29">
        <f t="shared" si="2"/>
        <v>60</v>
      </c>
      <c r="D28" s="29">
        <f t="shared" si="2"/>
        <v>48</v>
      </c>
      <c r="E28" s="12"/>
      <c r="F28" s="9">
        <v>74</v>
      </c>
      <c r="G28" s="9">
        <v>43</v>
      </c>
      <c r="H28" s="9">
        <v>31</v>
      </c>
      <c r="J28" s="9">
        <v>10</v>
      </c>
      <c r="K28" s="9">
        <v>4</v>
      </c>
      <c r="L28" s="9">
        <v>6</v>
      </c>
      <c r="N28" s="9">
        <v>17</v>
      </c>
      <c r="O28" s="9">
        <v>8</v>
      </c>
      <c r="P28" s="9">
        <v>9</v>
      </c>
      <c r="R28" s="9">
        <v>4</v>
      </c>
      <c r="S28" s="9">
        <v>4</v>
      </c>
      <c r="T28" s="9">
        <v>0</v>
      </c>
      <c r="V28" s="9">
        <v>1</v>
      </c>
      <c r="W28" s="9">
        <v>0</v>
      </c>
      <c r="X28" s="9">
        <v>1</v>
      </c>
      <c r="Z28" s="9">
        <v>0</v>
      </c>
      <c r="AA28" s="9">
        <v>0</v>
      </c>
      <c r="AB28" s="9">
        <v>0</v>
      </c>
      <c r="AD28" s="9">
        <v>2</v>
      </c>
      <c r="AE28" s="9">
        <v>1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663</v>
      </c>
      <c r="C29" s="27">
        <f t="shared" si="2"/>
        <v>352</v>
      </c>
      <c r="D29" s="32">
        <f t="shared" si="2"/>
        <v>311</v>
      </c>
      <c r="E29" s="14"/>
      <c r="F29" s="15">
        <v>432</v>
      </c>
      <c r="G29" s="15">
        <v>232</v>
      </c>
      <c r="H29" s="15">
        <v>200</v>
      </c>
      <c r="I29" s="15"/>
      <c r="J29" s="15">
        <v>67</v>
      </c>
      <c r="K29" s="15">
        <v>33</v>
      </c>
      <c r="L29" s="15">
        <v>34</v>
      </c>
      <c r="M29" s="15"/>
      <c r="N29" s="15">
        <v>91</v>
      </c>
      <c r="O29" s="15">
        <v>43</v>
      </c>
      <c r="P29" s="15">
        <v>48</v>
      </c>
      <c r="Q29" s="15"/>
      <c r="R29" s="15">
        <v>39</v>
      </c>
      <c r="S29" s="15">
        <v>21</v>
      </c>
      <c r="T29" s="15">
        <v>18</v>
      </c>
      <c r="U29" s="15"/>
      <c r="V29" s="15">
        <v>21</v>
      </c>
      <c r="W29" s="15">
        <v>14</v>
      </c>
      <c r="X29" s="15">
        <v>7</v>
      </c>
      <c r="Y29" s="15"/>
      <c r="Z29" s="15">
        <v>11</v>
      </c>
      <c r="AA29" s="15">
        <v>8</v>
      </c>
      <c r="AB29" s="15">
        <v>3</v>
      </c>
      <c r="AC29" s="15"/>
      <c r="AD29" s="15">
        <v>2</v>
      </c>
      <c r="AE29" s="15">
        <v>1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94</v>
      </c>
      <c r="C30" s="29">
        <f t="shared" si="2"/>
        <v>40</v>
      </c>
      <c r="D30" s="29">
        <f t="shared" si="2"/>
        <v>54</v>
      </c>
      <c r="E30" s="12"/>
      <c r="F30" s="9">
        <v>60</v>
      </c>
      <c r="G30" s="9">
        <v>25</v>
      </c>
      <c r="H30" s="9">
        <v>35</v>
      </c>
      <c r="J30" s="9">
        <v>5</v>
      </c>
      <c r="K30" s="9">
        <v>2</v>
      </c>
      <c r="L30" s="9">
        <v>3</v>
      </c>
      <c r="N30" s="9">
        <v>16</v>
      </c>
      <c r="O30" s="9">
        <v>5</v>
      </c>
      <c r="P30" s="9">
        <v>11</v>
      </c>
      <c r="R30" s="9">
        <v>3</v>
      </c>
      <c r="S30" s="9">
        <v>1</v>
      </c>
      <c r="T30" s="9">
        <v>2</v>
      </c>
      <c r="V30" s="9">
        <v>3</v>
      </c>
      <c r="W30" s="9">
        <v>1</v>
      </c>
      <c r="X30" s="9">
        <v>2</v>
      </c>
      <c r="Z30" s="9">
        <v>2</v>
      </c>
      <c r="AA30" s="9">
        <v>1</v>
      </c>
      <c r="AB30" s="9">
        <v>1</v>
      </c>
      <c r="AD30" s="9">
        <v>5</v>
      </c>
      <c r="AE30" s="9">
        <v>5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88</v>
      </c>
      <c r="C31" s="29">
        <f t="shared" si="2"/>
        <v>48</v>
      </c>
      <c r="D31" s="29">
        <f t="shared" si="2"/>
        <v>40</v>
      </c>
      <c r="E31" s="12"/>
      <c r="F31" s="9">
        <v>47</v>
      </c>
      <c r="G31" s="9">
        <v>23</v>
      </c>
      <c r="H31" s="9">
        <v>24</v>
      </c>
      <c r="J31" s="9">
        <v>6</v>
      </c>
      <c r="K31" s="9">
        <v>3</v>
      </c>
      <c r="L31" s="9">
        <v>3</v>
      </c>
      <c r="N31" s="9">
        <v>22</v>
      </c>
      <c r="O31" s="9">
        <v>11</v>
      </c>
      <c r="P31" s="9">
        <v>11</v>
      </c>
      <c r="R31" s="9">
        <v>4</v>
      </c>
      <c r="S31" s="9">
        <v>3</v>
      </c>
      <c r="T31" s="9">
        <v>1</v>
      </c>
      <c r="V31" s="9">
        <v>1</v>
      </c>
      <c r="W31" s="9">
        <v>1</v>
      </c>
      <c r="X31" s="9">
        <v>0</v>
      </c>
      <c r="Z31" s="9">
        <v>1</v>
      </c>
      <c r="AA31" s="9">
        <v>1</v>
      </c>
      <c r="AB31" s="9">
        <v>0</v>
      </c>
      <c r="AD31" s="9">
        <v>7</v>
      </c>
      <c r="AE31" s="9">
        <v>6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97</v>
      </c>
      <c r="C32" s="29">
        <f t="shared" si="2"/>
        <v>57</v>
      </c>
      <c r="D32" s="29">
        <f t="shared" si="2"/>
        <v>40</v>
      </c>
      <c r="E32" s="12"/>
      <c r="F32" s="9">
        <v>61</v>
      </c>
      <c r="G32" s="9">
        <v>35</v>
      </c>
      <c r="H32" s="9">
        <v>26</v>
      </c>
      <c r="J32" s="9">
        <v>9</v>
      </c>
      <c r="K32" s="9">
        <v>5</v>
      </c>
      <c r="L32" s="9">
        <v>4</v>
      </c>
      <c r="N32" s="9">
        <v>14</v>
      </c>
      <c r="O32" s="9">
        <v>9</v>
      </c>
      <c r="P32" s="9">
        <v>5</v>
      </c>
      <c r="R32" s="9">
        <v>5</v>
      </c>
      <c r="S32" s="9">
        <v>4</v>
      </c>
      <c r="T32" s="9">
        <v>1</v>
      </c>
      <c r="V32" s="9">
        <v>2</v>
      </c>
      <c r="W32" s="9">
        <v>2</v>
      </c>
      <c r="X32" s="9">
        <v>0</v>
      </c>
      <c r="Z32" s="9">
        <v>3</v>
      </c>
      <c r="AA32" s="9">
        <v>0</v>
      </c>
      <c r="AB32" s="9">
        <v>3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86</v>
      </c>
      <c r="C33" s="29">
        <f t="shared" si="2"/>
        <v>46</v>
      </c>
      <c r="D33" s="29">
        <f t="shared" si="2"/>
        <v>40</v>
      </c>
      <c r="E33" s="12"/>
      <c r="F33" s="9">
        <v>54</v>
      </c>
      <c r="G33" s="9">
        <v>28</v>
      </c>
      <c r="H33" s="9">
        <v>26</v>
      </c>
      <c r="J33" s="9">
        <v>12</v>
      </c>
      <c r="K33" s="9">
        <v>6</v>
      </c>
      <c r="L33" s="9">
        <v>6</v>
      </c>
      <c r="N33" s="9">
        <v>13</v>
      </c>
      <c r="O33" s="9">
        <v>6</v>
      </c>
      <c r="P33" s="9">
        <v>7</v>
      </c>
      <c r="R33" s="9">
        <v>2</v>
      </c>
      <c r="S33" s="9">
        <v>1</v>
      </c>
      <c r="T33" s="9">
        <v>1</v>
      </c>
      <c r="V33" s="9">
        <v>2</v>
      </c>
      <c r="W33" s="9">
        <v>2</v>
      </c>
      <c r="X33" s="9">
        <v>0</v>
      </c>
      <c r="Z33" s="9">
        <v>1</v>
      </c>
      <c r="AA33" s="9">
        <v>1</v>
      </c>
      <c r="AB33" s="9">
        <v>0</v>
      </c>
      <c r="AD33" s="9">
        <v>2</v>
      </c>
      <c r="AE33" s="9">
        <v>2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75</v>
      </c>
      <c r="C34" s="29">
        <f t="shared" si="2"/>
        <v>40</v>
      </c>
      <c r="D34" s="29">
        <f t="shared" si="2"/>
        <v>35</v>
      </c>
      <c r="E34" s="12"/>
      <c r="F34" s="9">
        <v>44</v>
      </c>
      <c r="G34" s="9">
        <v>21</v>
      </c>
      <c r="H34" s="9">
        <v>23</v>
      </c>
      <c r="J34" s="9">
        <v>5</v>
      </c>
      <c r="K34" s="9">
        <v>2</v>
      </c>
      <c r="L34" s="9">
        <v>3</v>
      </c>
      <c r="N34" s="9">
        <v>11</v>
      </c>
      <c r="O34" s="9">
        <v>5</v>
      </c>
      <c r="P34" s="9">
        <v>6</v>
      </c>
      <c r="R34" s="9">
        <v>7</v>
      </c>
      <c r="S34" s="9">
        <v>4</v>
      </c>
      <c r="T34" s="9">
        <v>3</v>
      </c>
      <c r="V34" s="9">
        <v>1</v>
      </c>
      <c r="W34" s="9">
        <v>1</v>
      </c>
      <c r="X34" s="9">
        <v>0</v>
      </c>
      <c r="Z34" s="9">
        <v>2</v>
      </c>
      <c r="AA34" s="9">
        <v>2</v>
      </c>
      <c r="AB34" s="9">
        <v>0</v>
      </c>
      <c r="AD34" s="9">
        <v>5</v>
      </c>
      <c r="AE34" s="9">
        <v>5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440</v>
      </c>
      <c r="C35" s="27">
        <f t="shared" si="2"/>
        <v>231</v>
      </c>
      <c r="D35" s="32">
        <f t="shared" si="2"/>
        <v>209</v>
      </c>
      <c r="E35" s="14"/>
      <c r="F35" s="15">
        <v>266</v>
      </c>
      <c r="G35" s="15">
        <v>132</v>
      </c>
      <c r="H35" s="15">
        <v>134</v>
      </c>
      <c r="I35" s="15"/>
      <c r="J35" s="15">
        <v>37</v>
      </c>
      <c r="K35" s="15">
        <v>18</v>
      </c>
      <c r="L35" s="15">
        <v>19</v>
      </c>
      <c r="M35" s="15"/>
      <c r="N35" s="15">
        <v>76</v>
      </c>
      <c r="O35" s="15">
        <v>36</v>
      </c>
      <c r="P35" s="15">
        <v>40</v>
      </c>
      <c r="Q35" s="15"/>
      <c r="R35" s="15">
        <v>21</v>
      </c>
      <c r="S35" s="15">
        <v>13</v>
      </c>
      <c r="T35" s="15">
        <v>8</v>
      </c>
      <c r="U35" s="15"/>
      <c r="V35" s="15">
        <v>9</v>
      </c>
      <c r="W35" s="15">
        <v>7</v>
      </c>
      <c r="X35" s="15">
        <v>2</v>
      </c>
      <c r="Y35" s="15"/>
      <c r="Z35" s="15">
        <v>9</v>
      </c>
      <c r="AA35" s="15">
        <v>5</v>
      </c>
      <c r="AB35" s="15">
        <v>4</v>
      </c>
      <c r="AC35" s="15"/>
      <c r="AD35" s="15">
        <v>22</v>
      </c>
      <c r="AE35" s="15">
        <v>20</v>
      </c>
      <c r="AF35" s="15">
        <v>2</v>
      </c>
    </row>
    <row r="36" spans="1:32" s="9" customFormat="1" ht="15" customHeight="1" x14ac:dyDescent="0.15">
      <c r="A36" s="11">
        <v>25</v>
      </c>
      <c r="B36" s="28">
        <f t="shared" si="2"/>
        <v>100</v>
      </c>
      <c r="C36" s="29">
        <f t="shared" si="2"/>
        <v>63</v>
      </c>
      <c r="D36" s="29">
        <f t="shared" si="2"/>
        <v>37</v>
      </c>
      <c r="E36" s="12"/>
      <c r="F36" s="9">
        <v>67</v>
      </c>
      <c r="G36" s="9">
        <v>44</v>
      </c>
      <c r="H36" s="9">
        <v>23</v>
      </c>
      <c r="J36" s="9">
        <v>7</v>
      </c>
      <c r="K36" s="9">
        <v>4</v>
      </c>
      <c r="L36" s="9">
        <v>3</v>
      </c>
      <c r="N36" s="9">
        <v>18</v>
      </c>
      <c r="O36" s="9">
        <v>12</v>
      </c>
      <c r="P36" s="9">
        <v>6</v>
      </c>
      <c r="R36" s="9">
        <v>1</v>
      </c>
      <c r="S36" s="9">
        <v>1</v>
      </c>
      <c r="T36" s="9">
        <v>0</v>
      </c>
      <c r="V36" s="9">
        <v>1</v>
      </c>
      <c r="W36" s="9">
        <v>0</v>
      </c>
      <c r="X36" s="9">
        <v>1</v>
      </c>
      <c r="Z36" s="9">
        <v>4</v>
      </c>
      <c r="AA36" s="9">
        <v>2</v>
      </c>
      <c r="AB36" s="9">
        <v>2</v>
      </c>
      <c r="AD36" s="9">
        <v>2</v>
      </c>
      <c r="AE36" s="9">
        <v>0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85</v>
      </c>
      <c r="C37" s="29">
        <f t="shared" si="2"/>
        <v>39</v>
      </c>
      <c r="D37" s="29">
        <f t="shared" si="2"/>
        <v>46</v>
      </c>
      <c r="E37" s="12"/>
      <c r="F37" s="9">
        <v>49</v>
      </c>
      <c r="G37" s="9">
        <v>25</v>
      </c>
      <c r="H37" s="9">
        <v>24</v>
      </c>
      <c r="J37" s="9">
        <v>9</v>
      </c>
      <c r="K37" s="9">
        <v>3</v>
      </c>
      <c r="L37" s="9">
        <v>6</v>
      </c>
      <c r="N37" s="9">
        <v>15</v>
      </c>
      <c r="O37" s="9">
        <v>4</v>
      </c>
      <c r="P37" s="9">
        <v>11</v>
      </c>
      <c r="R37" s="9">
        <v>6</v>
      </c>
      <c r="S37" s="9">
        <v>2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92</v>
      </c>
      <c r="C38" s="29">
        <f t="shared" si="2"/>
        <v>46</v>
      </c>
      <c r="D38" s="29">
        <f t="shared" si="2"/>
        <v>46</v>
      </c>
      <c r="E38" s="12"/>
      <c r="F38" s="9">
        <v>68</v>
      </c>
      <c r="G38" s="9">
        <v>37</v>
      </c>
      <c r="H38" s="9">
        <v>31</v>
      </c>
      <c r="J38" s="9">
        <v>3</v>
      </c>
      <c r="K38" s="9">
        <v>1</v>
      </c>
      <c r="L38" s="9">
        <v>2</v>
      </c>
      <c r="N38" s="9">
        <v>12</v>
      </c>
      <c r="O38" s="9">
        <v>4</v>
      </c>
      <c r="P38" s="9">
        <v>8</v>
      </c>
      <c r="R38" s="9">
        <v>3</v>
      </c>
      <c r="S38" s="9">
        <v>1</v>
      </c>
      <c r="T38" s="9">
        <v>2</v>
      </c>
      <c r="V38" s="9">
        <v>2</v>
      </c>
      <c r="W38" s="9">
        <v>0</v>
      </c>
      <c r="X38" s="9">
        <v>2</v>
      </c>
      <c r="Z38" s="9">
        <v>2</v>
      </c>
      <c r="AA38" s="9">
        <v>1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103</v>
      </c>
      <c r="C39" s="29">
        <f t="shared" si="2"/>
        <v>58</v>
      </c>
      <c r="D39" s="29">
        <f t="shared" si="2"/>
        <v>45</v>
      </c>
      <c r="E39" s="12"/>
      <c r="F39" s="9">
        <v>69</v>
      </c>
      <c r="G39" s="9">
        <v>41</v>
      </c>
      <c r="H39" s="9">
        <v>28</v>
      </c>
      <c r="J39" s="9">
        <v>8</v>
      </c>
      <c r="K39" s="9">
        <v>5</v>
      </c>
      <c r="L39" s="9">
        <v>3</v>
      </c>
      <c r="N39" s="9">
        <v>17</v>
      </c>
      <c r="O39" s="9">
        <v>9</v>
      </c>
      <c r="P39" s="9">
        <v>8</v>
      </c>
      <c r="R39" s="9">
        <v>3</v>
      </c>
      <c r="S39" s="9">
        <v>1</v>
      </c>
      <c r="T39" s="9">
        <v>2</v>
      </c>
      <c r="V39" s="9">
        <v>2</v>
      </c>
      <c r="W39" s="9">
        <v>0</v>
      </c>
      <c r="X39" s="9">
        <v>2</v>
      </c>
      <c r="Z39" s="9">
        <v>2</v>
      </c>
      <c r="AA39" s="9">
        <v>1</v>
      </c>
      <c r="AB39" s="9">
        <v>1</v>
      </c>
      <c r="AD39" s="9">
        <v>2</v>
      </c>
      <c r="AE39" s="9">
        <v>1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102</v>
      </c>
      <c r="C40" s="29">
        <f t="shared" si="2"/>
        <v>56</v>
      </c>
      <c r="D40" s="29">
        <f t="shared" si="2"/>
        <v>46</v>
      </c>
      <c r="E40" s="12"/>
      <c r="F40" s="9">
        <v>69</v>
      </c>
      <c r="G40" s="9">
        <v>37</v>
      </c>
      <c r="H40" s="9">
        <v>32</v>
      </c>
      <c r="J40" s="9">
        <v>7</v>
      </c>
      <c r="K40" s="9">
        <v>6</v>
      </c>
      <c r="L40" s="9">
        <v>1</v>
      </c>
      <c r="N40" s="9">
        <v>15</v>
      </c>
      <c r="O40" s="9">
        <v>8</v>
      </c>
      <c r="P40" s="9">
        <v>7</v>
      </c>
      <c r="R40" s="9">
        <v>6</v>
      </c>
      <c r="S40" s="9">
        <v>3</v>
      </c>
      <c r="T40" s="9">
        <v>3</v>
      </c>
      <c r="V40" s="9">
        <v>2</v>
      </c>
      <c r="W40" s="9">
        <v>0</v>
      </c>
      <c r="X40" s="9">
        <v>2</v>
      </c>
      <c r="Z40" s="9">
        <v>2</v>
      </c>
      <c r="AA40" s="9">
        <v>1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482</v>
      </c>
      <c r="C41" s="27">
        <f t="shared" si="2"/>
        <v>262</v>
      </c>
      <c r="D41" s="32">
        <f t="shared" si="2"/>
        <v>220</v>
      </c>
      <c r="E41" s="14"/>
      <c r="F41" s="15">
        <v>322</v>
      </c>
      <c r="G41" s="15">
        <v>184</v>
      </c>
      <c r="H41" s="15">
        <v>138</v>
      </c>
      <c r="I41" s="15"/>
      <c r="J41" s="15">
        <v>34</v>
      </c>
      <c r="K41" s="15">
        <v>19</v>
      </c>
      <c r="L41" s="15">
        <v>15</v>
      </c>
      <c r="M41" s="15"/>
      <c r="N41" s="15">
        <v>77</v>
      </c>
      <c r="O41" s="15">
        <v>37</v>
      </c>
      <c r="P41" s="15">
        <v>40</v>
      </c>
      <c r="Q41" s="15"/>
      <c r="R41" s="15">
        <v>19</v>
      </c>
      <c r="S41" s="15">
        <v>8</v>
      </c>
      <c r="T41" s="15">
        <v>11</v>
      </c>
      <c r="U41" s="15"/>
      <c r="V41" s="15">
        <v>7</v>
      </c>
      <c r="W41" s="15">
        <v>0</v>
      </c>
      <c r="X41" s="15">
        <v>7</v>
      </c>
      <c r="Y41" s="15"/>
      <c r="Z41" s="15">
        <v>12</v>
      </c>
      <c r="AA41" s="15">
        <v>6</v>
      </c>
      <c r="AB41" s="15">
        <v>6</v>
      </c>
      <c r="AC41" s="15"/>
      <c r="AD41" s="15">
        <v>11</v>
      </c>
      <c r="AE41" s="15">
        <v>8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114</v>
      </c>
      <c r="C42" s="29">
        <f t="shared" si="2"/>
        <v>60</v>
      </c>
      <c r="D42" s="29">
        <f t="shared" si="2"/>
        <v>54</v>
      </c>
      <c r="E42" s="12"/>
      <c r="F42" s="9">
        <v>78</v>
      </c>
      <c r="G42" s="9">
        <v>40</v>
      </c>
      <c r="H42" s="9">
        <v>38</v>
      </c>
      <c r="J42" s="9">
        <v>7</v>
      </c>
      <c r="K42" s="9">
        <v>5</v>
      </c>
      <c r="L42" s="9">
        <v>2</v>
      </c>
      <c r="N42" s="9">
        <v>15</v>
      </c>
      <c r="O42" s="9">
        <v>5</v>
      </c>
      <c r="P42" s="9">
        <v>10</v>
      </c>
      <c r="R42" s="9">
        <v>7</v>
      </c>
      <c r="S42" s="9">
        <v>3</v>
      </c>
      <c r="T42" s="9">
        <v>4</v>
      </c>
      <c r="V42" s="9">
        <v>2</v>
      </c>
      <c r="W42" s="9">
        <v>2</v>
      </c>
      <c r="X42" s="9">
        <v>0</v>
      </c>
      <c r="Z42" s="9">
        <v>3</v>
      </c>
      <c r="AA42" s="9">
        <v>3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104</v>
      </c>
      <c r="C43" s="29">
        <f t="shared" si="2"/>
        <v>51</v>
      </c>
      <c r="D43" s="29">
        <f t="shared" si="2"/>
        <v>53</v>
      </c>
      <c r="E43" s="12"/>
      <c r="F43" s="9">
        <v>79</v>
      </c>
      <c r="G43" s="9">
        <v>40</v>
      </c>
      <c r="H43" s="9">
        <v>39</v>
      </c>
      <c r="J43" s="9">
        <v>7</v>
      </c>
      <c r="K43" s="9">
        <v>2</v>
      </c>
      <c r="L43" s="9">
        <v>5</v>
      </c>
      <c r="N43" s="9">
        <v>8</v>
      </c>
      <c r="O43" s="9">
        <v>3</v>
      </c>
      <c r="P43" s="9">
        <v>5</v>
      </c>
      <c r="R43" s="9">
        <v>4</v>
      </c>
      <c r="S43" s="9">
        <v>3</v>
      </c>
      <c r="T43" s="9">
        <v>1</v>
      </c>
      <c r="V43" s="9">
        <v>2</v>
      </c>
      <c r="W43" s="9">
        <v>0</v>
      </c>
      <c r="X43" s="9">
        <v>2</v>
      </c>
      <c r="Z43" s="9">
        <v>3</v>
      </c>
      <c r="AA43" s="9">
        <v>2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119</v>
      </c>
      <c r="C44" s="29">
        <f t="shared" si="2"/>
        <v>65</v>
      </c>
      <c r="D44" s="29">
        <f t="shared" si="2"/>
        <v>54</v>
      </c>
      <c r="E44" s="12"/>
      <c r="F44" s="9">
        <v>77</v>
      </c>
      <c r="G44" s="9">
        <v>42</v>
      </c>
      <c r="H44" s="9">
        <v>35</v>
      </c>
      <c r="J44" s="9">
        <v>11</v>
      </c>
      <c r="K44" s="9">
        <v>5</v>
      </c>
      <c r="L44" s="9">
        <v>6</v>
      </c>
      <c r="N44" s="9">
        <v>11</v>
      </c>
      <c r="O44" s="9">
        <v>7</v>
      </c>
      <c r="P44" s="9">
        <v>4</v>
      </c>
      <c r="R44" s="9">
        <v>8</v>
      </c>
      <c r="S44" s="9">
        <v>3</v>
      </c>
      <c r="T44" s="9">
        <v>5</v>
      </c>
      <c r="V44" s="9">
        <v>5</v>
      </c>
      <c r="W44" s="9">
        <v>3</v>
      </c>
      <c r="X44" s="9">
        <v>2</v>
      </c>
      <c r="Z44" s="9">
        <v>3</v>
      </c>
      <c r="AA44" s="9">
        <v>1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116</v>
      </c>
      <c r="C45" s="29">
        <f t="shared" si="2"/>
        <v>60</v>
      </c>
      <c r="D45" s="29">
        <f t="shared" si="2"/>
        <v>56</v>
      </c>
      <c r="E45" s="12"/>
      <c r="F45" s="9">
        <v>69</v>
      </c>
      <c r="G45" s="9">
        <v>37</v>
      </c>
      <c r="H45" s="9">
        <v>32</v>
      </c>
      <c r="J45" s="9">
        <v>18</v>
      </c>
      <c r="K45" s="9">
        <v>7</v>
      </c>
      <c r="L45" s="9">
        <v>11</v>
      </c>
      <c r="N45" s="9">
        <v>15</v>
      </c>
      <c r="O45" s="9">
        <v>9</v>
      </c>
      <c r="P45" s="9">
        <v>6</v>
      </c>
      <c r="R45" s="9">
        <v>7</v>
      </c>
      <c r="S45" s="9">
        <v>3</v>
      </c>
      <c r="T45" s="9">
        <v>4</v>
      </c>
      <c r="V45" s="9">
        <v>5</v>
      </c>
      <c r="W45" s="9">
        <v>2</v>
      </c>
      <c r="X45" s="9">
        <v>3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150</v>
      </c>
      <c r="C46" s="29">
        <f t="shared" si="2"/>
        <v>76</v>
      </c>
      <c r="D46" s="29">
        <f t="shared" si="2"/>
        <v>74</v>
      </c>
      <c r="E46" s="12"/>
      <c r="F46" s="9">
        <v>96</v>
      </c>
      <c r="G46" s="9">
        <v>41</v>
      </c>
      <c r="H46" s="9">
        <v>55</v>
      </c>
      <c r="J46" s="9">
        <v>18</v>
      </c>
      <c r="K46" s="9">
        <v>12</v>
      </c>
      <c r="L46" s="9">
        <v>6</v>
      </c>
      <c r="N46" s="9">
        <v>15</v>
      </c>
      <c r="O46" s="9">
        <v>8</v>
      </c>
      <c r="P46" s="9">
        <v>7</v>
      </c>
      <c r="R46" s="9">
        <v>7</v>
      </c>
      <c r="S46" s="9">
        <v>5</v>
      </c>
      <c r="T46" s="9">
        <v>2</v>
      </c>
      <c r="V46" s="9">
        <v>5</v>
      </c>
      <c r="W46" s="9">
        <v>2</v>
      </c>
      <c r="X46" s="9">
        <v>3</v>
      </c>
      <c r="Z46" s="9">
        <v>5</v>
      </c>
      <c r="AA46" s="9">
        <v>4</v>
      </c>
      <c r="AB46" s="9">
        <v>1</v>
      </c>
      <c r="AD46" s="9">
        <v>4</v>
      </c>
      <c r="AE46" s="9">
        <v>4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603</v>
      </c>
      <c r="C47" s="27">
        <f t="shared" si="2"/>
        <v>312</v>
      </c>
      <c r="D47" s="32">
        <f t="shared" si="2"/>
        <v>291</v>
      </c>
      <c r="E47" s="14"/>
      <c r="F47" s="15">
        <v>399</v>
      </c>
      <c r="G47" s="15">
        <v>200</v>
      </c>
      <c r="H47" s="15">
        <v>199</v>
      </c>
      <c r="I47" s="15"/>
      <c r="J47" s="15">
        <v>61</v>
      </c>
      <c r="K47" s="15">
        <v>31</v>
      </c>
      <c r="L47" s="15">
        <v>30</v>
      </c>
      <c r="M47" s="15"/>
      <c r="N47" s="15">
        <v>64</v>
      </c>
      <c r="O47" s="15">
        <v>32</v>
      </c>
      <c r="P47" s="15">
        <v>32</v>
      </c>
      <c r="Q47" s="15"/>
      <c r="R47" s="15">
        <v>33</v>
      </c>
      <c r="S47" s="15">
        <v>17</v>
      </c>
      <c r="T47" s="15">
        <v>16</v>
      </c>
      <c r="U47" s="15"/>
      <c r="V47" s="15">
        <v>19</v>
      </c>
      <c r="W47" s="15">
        <v>9</v>
      </c>
      <c r="X47" s="15">
        <v>10</v>
      </c>
      <c r="Y47" s="15"/>
      <c r="Z47" s="15">
        <v>16</v>
      </c>
      <c r="AA47" s="15">
        <v>12</v>
      </c>
      <c r="AB47" s="15">
        <v>4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150</v>
      </c>
      <c r="C48" s="29">
        <f t="shared" si="2"/>
        <v>79</v>
      </c>
      <c r="D48" s="29">
        <f t="shared" si="2"/>
        <v>71</v>
      </c>
      <c r="E48" s="12"/>
      <c r="F48" s="9">
        <v>98</v>
      </c>
      <c r="G48" s="9">
        <v>44</v>
      </c>
      <c r="H48" s="9">
        <v>54</v>
      </c>
      <c r="J48" s="9">
        <v>12</v>
      </c>
      <c r="K48" s="9">
        <v>8</v>
      </c>
      <c r="L48" s="9">
        <v>4</v>
      </c>
      <c r="N48" s="9">
        <v>21</v>
      </c>
      <c r="O48" s="9">
        <v>14</v>
      </c>
      <c r="P48" s="9">
        <v>7</v>
      </c>
      <c r="R48" s="9">
        <v>11</v>
      </c>
      <c r="S48" s="9">
        <v>6</v>
      </c>
      <c r="T48" s="9">
        <v>5</v>
      </c>
      <c r="V48" s="9">
        <v>3</v>
      </c>
      <c r="W48" s="9">
        <v>3</v>
      </c>
      <c r="X48" s="9">
        <v>0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158</v>
      </c>
      <c r="C49" s="29">
        <f t="shared" si="2"/>
        <v>80</v>
      </c>
      <c r="D49" s="29">
        <f t="shared" si="2"/>
        <v>78</v>
      </c>
      <c r="E49" s="12"/>
      <c r="F49" s="9">
        <v>107</v>
      </c>
      <c r="G49" s="9">
        <v>54</v>
      </c>
      <c r="H49" s="9">
        <v>53</v>
      </c>
      <c r="J49" s="9">
        <v>10</v>
      </c>
      <c r="K49" s="9">
        <v>7</v>
      </c>
      <c r="L49" s="9">
        <v>3</v>
      </c>
      <c r="N49" s="9">
        <v>23</v>
      </c>
      <c r="O49" s="9">
        <v>9</v>
      </c>
      <c r="P49" s="9">
        <v>14</v>
      </c>
      <c r="R49" s="9">
        <v>10</v>
      </c>
      <c r="S49" s="9">
        <v>6</v>
      </c>
      <c r="T49" s="9">
        <v>4</v>
      </c>
      <c r="V49" s="9">
        <v>5</v>
      </c>
      <c r="W49" s="9">
        <v>2</v>
      </c>
      <c r="X49" s="9">
        <v>3</v>
      </c>
      <c r="Z49" s="9">
        <v>2</v>
      </c>
      <c r="AA49" s="9">
        <v>1</v>
      </c>
      <c r="AB49" s="9">
        <v>1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142</v>
      </c>
      <c r="C50" s="29">
        <f t="shared" si="2"/>
        <v>73</v>
      </c>
      <c r="D50" s="29">
        <f t="shared" si="2"/>
        <v>69</v>
      </c>
      <c r="E50" s="12"/>
      <c r="F50" s="9">
        <v>94</v>
      </c>
      <c r="G50" s="9">
        <v>48</v>
      </c>
      <c r="H50" s="9">
        <v>46</v>
      </c>
      <c r="J50" s="9">
        <v>8</v>
      </c>
      <c r="K50" s="9">
        <v>5</v>
      </c>
      <c r="L50" s="9">
        <v>3</v>
      </c>
      <c r="N50" s="9">
        <v>17</v>
      </c>
      <c r="O50" s="9">
        <v>13</v>
      </c>
      <c r="P50" s="9">
        <v>4</v>
      </c>
      <c r="R50" s="9">
        <v>9</v>
      </c>
      <c r="S50" s="9">
        <v>4</v>
      </c>
      <c r="T50" s="9">
        <v>5</v>
      </c>
      <c r="V50" s="9">
        <v>7</v>
      </c>
      <c r="W50" s="9">
        <v>1</v>
      </c>
      <c r="X50" s="9">
        <v>6</v>
      </c>
      <c r="Z50" s="9">
        <v>6</v>
      </c>
      <c r="AA50" s="9">
        <v>1</v>
      </c>
      <c r="AB50" s="9">
        <v>5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176</v>
      </c>
      <c r="C51" s="29">
        <f t="shared" si="2"/>
        <v>81</v>
      </c>
      <c r="D51" s="29">
        <f t="shared" si="2"/>
        <v>95</v>
      </c>
      <c r="E51" s="12"/>
      <c r="F51" s="9">
        <v>107</v>
      </c>
      <c r="G51" s="9">
        <v>44</v>
      </c>
      <c r="H51" s="9">
        <v>63</v>
      </c>
      <c r="J51" s="9">
        <v>21</v>
      </c>
      <c r="K51" s="9">
        <v>13</v>
      </c>
      <c r="L51" s="9">
        <v>8</v>
      </c>
      <c r="N51" s="9">
        <v>21</v>
      </c>
      <c r="O51" s="9">
        <v>10</v>
      </c>
      <c r="P51" s="9">
        <v>11</v>
      </c>
      <c r="R51" s="9">
        <v>10</v>
      </c>
      <c r="S51" s="9">
        <v>6</v>
      </c>
      <c r="T51" s="9">
        <v>4</v>
      </c>
      <c r="V51" s="9">
        <v>10</v>
      </c>
      <c r="W51" s="9">
        <v>5</v>
      </c>
      <c r="X51" s="9">
        <v>5</v>
      </c>
      <c r="Z51" s="9">
        <v>6</v>
      </c>
      <c r="AA51" s="9">
        <v>2</v>
      </c>
      <c r="AB51" s="9">
        <v>4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174</v>
      </c>
      <c r="C52" s="29">
        <f t="shared" si="2"/>
        <v>83</v>
      </c>
      <c r="D52" s="29">
        <f t="shared" si="2"/>
        <v>91</v>
      </c>
      <c r="E52" s="12"/>
      <c r="F52" s="9">
        <v>110</v>
      </c>
      <c r="G52" s="9">
        <v>52</v>
      </c>
      <c r="H52" s="9">
        <v>58</v>
      </c>
      <c r="J52" s="9">
        <v>15</v>
      </c>
      <c r="K52" s="9">
        <v>7</v>
      </c>
      <c r="L52" s="9">
        <v>8</v>
      </c>
      <c r="N52" s="9">
        <v>28</v>
      </c>
      <c r="O52" s="9">
        <v>13</v>
      </c>
      <c r="P52" s="9">
        <v>15</v>
      </c>
      <c r="R52" s="9">
        <v>5</v>
      </c>
      <c r="S52" s="9">
        <v>3</v>
      </c>
      <c r="T52" s="9">
        <v>2</v>
      </c>
      <c r="V52" s="9">
        <v>8</v>
      </c>
      <c r="W52" s="9">
        <v>4</v>
      </c>
      <c r="X52" s="9">
        <v>4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800</v>
      </c>
      <c r="C53" s="27">
        <f t="shared" si="2"/>
        <v>396</v>
      </c>
      <c r="D53" s="32">
        <f t="shared" si="2"/>
        <v>404</v>
      </c>
      <c r="E53" s="14"/>
      <c r="F53" s="15">
        <v>516</v>
      </c>
      <c r="G53" s="15">
        <v>242</v>
      </c>
      <c r="H53" s="15">
        <v>274</v>
      </c>
      <c r="I53" s="15"/>
      <c r="J53" s="15">
        <v>66</v>
      </c>
      <c r="K53" s="15">
        <v>40</v>
      </c>
      <c r="L53" s="15">
        <v>26</v>
      </c>
      <c r="M53" s="15"/>
      <c r="N53" s="15">
        <v>110</v>
      </c>
      <c r="O53" s="15">
        <v>59</v>
      </c>
      <c r="P53" s="15">
        <v>51</v>
      </c>
      <c r="Q53" s="15"/>
      <c r="R53" s="15">
        <v>45</v>
      </c>
      <c r="S53" s="15">
        <v>25</v>
      </c>
      <c r="T53" s="15">
        <v>20</v>
      </c>
      <c r="U53" s="15"/>
      <c r="V53" s="15">
        <v>33</v>
      </c>
      <c r="W53" s="15">
        <v>15</v>
      </c>
      <c r="X53" s="15">
        <v>18</v>
      </c>
      <c r="Y53" s="15"/>
      <c r="Z53" s="15">
        <v>25</v>
      </c>
      <c r="AA53" s="15">
        <v>10</v>
      </c>
      <c r="AB53" s="15">
        <v>15</v>
      </c>
      <c r="AC53" s="15"/>
      <c r="AD53" s="15">
        <v>5</v>
      </c>
      <c r="AE53" s="15">
        <v>5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177</v>
      </c>
      <c r="C54" s="29">
        <f t="shared" si="2"/>
        <v>95</v>
      </c>
      <c r="D54" s="29">
        <f t="shared" si="2"/>
        <v>82</v>
      </c>
      <c r="E54" s="12"/>
      <c r="F54" s="9">
        <v>119</v>
      </c>
      <c r="G54" s="9">
        <v>62</v>
      </c>
      <c r="H54" s="9">
        <v>57</v>
      </c>
      <c r="J54" s="9">
        <v>21</v>
      </c>
      <c r="K54" s="9">
        <v>9</v>
      </c>
      <c r="L54" s="9">
        <v>12</v>
      </c>
      <c r="N54" s="9">
        <v>15</v>
      </c>
      <c r="O54" s="9">
        <v>11</v>
      </c>
      <c r="P54" s="9">
        <v>4</v>
      </c>
      <c r="R54" s="9">
        <v>15</v>
      </c>
      <c r="S54" s="9">
        <v>9</v>
      </c>
      <c r="T54" s="9">
        <v>6</v>
      </c>
      <c r="V54" s="9">
        <v>3</v>
      </c>
      <c r="W54" s="9">
        <v>1</v>
      </c>
      <c r="X54" s="9">
        <v>2</v>
      </c>
      <c r="Z54" s="9">
        <v>4</v>
      </c>
      <c r="AA54" s="9">
        <v>3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188</v>
      </c>
      <c r="C55" s="29">
        <f t="shared" si="2"/>
        <v>106</v>
      </c>
      <c r="D55" s="29">
        <f t="shared" si="2"/>
        <v>82</v>
      </c>
      <c r="E55" s="12"/>
      <c r="F55" s="9">
        <v>123</v>
      </c>
      <c r="G55" s="9">
        <v>69</v>
      </c>
      <c r="H55" s="9">
        <v>54</v>
      </c>
      <c r="J55" s="9">
        <v>19</v>
      </c>
      <c r="K55" s="9">
        <v>10</v>
      </c>
      <c r="L55" s="9">
        <v>9</v>
      </c>
      <c r="N55" s="9">
        <v>18</v>
      </c>
      <c r="O55" s="9">
        <v>11</v>
      </c>
      <c r="P55" s="9">
        <v>7</v>
      </c>
      <c r="R55" s="9">
        <v>7</v>
      </c>
      <c r="S55" s="9">
        <v>3</v>
      </c>
      <c r="T55" s="9">
        <v>4</v>
      </c>
      <c r="V55" s="9">
        <v>10</v>
      </c>
      <c r="W55" s="9">
        <v>7</v>
      </c>
      <c r="X55" s="9">
        <v>3</v>
      </c>
      <c r="Z55" s="9">
        <v>9</v>
      </c>
      <c r="AA55" s="9">
        <v>4</v>
      </c>
      <c r="AB55" s="9">
        <v>5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178</v>
      </c>
      <c r="C56" s="29">
        <f t="shared" si="2"/>
        <v>89</v>
      </c>
      <c r="D56" s="29">
        <f t="shared" si="2"/>
        <v>89</v>
      </c>
      <c r="E56" s="12"/>
      <c r="F56" s="9">
        <v>111</v>
      </c>
      <c r="G56" s="9">
        <v>54</v>
      </c>
      <c r="H56" s="9">
        <v>57</v>
      </c>
      <c r="J56" s="9">
        <v>24</v>
      </c>
      <c r="K56" s="9">
        <v>11</v>
      </c>
      <c r="L56" s="9">
        <v>13</v>
      </c>
      <c r="N56" s="9">
        <v>31</v>
      </c>
      <c r="O56" s="9">
        <v>17</v>
      </c>
      <c r="P56" s="9">
        <v>14</v>
      </c>
      <c r="R56" s="9">
        <v>5</v>
      </c>
      <c r="S56" s="9">
        <v>4</v>
      </c>
      <c r="T56" s="9">
        <v>1</v>
      </c>
      <c r="V56" s="9">
        <v>4</v>
      </c>
      <c r="W56" s="9">
        <v>3</v>
      </c>
      <c r="X56" s="9">
        <v>1</v>
      </c>
      <c r="Z56" s="9">
        <v>3</v>
      </c>
      <c r="AA56" s="9">
        <v>0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157</v>
      </c>
      <c r="C57" s="29">
        <f t="shared" si="2"/>
        <v>69</v>
      </c>
      <c r="D57" s="29">
        <f t="shared" si="2"/>
        <v>88</v>
      </c>
      <c r="E57" s="12"/>
      <c r="F57" s="9">
        <v>102</v>
      </c>
      <c r="G57" s="9">
        <v>41</v>
      </c>
      <c r="H57" s="9">
        <v>61</v>
      </c>
      <c r="J57" s="9">
        <v>10</v>
      </c>
      <c r="K57" s="9">
        <v>5</v>
      </c>
      <c r="L57" s="9">
        <v>5</v>
      </c>
      <c r="N57" s="9">
        <v>24</v>
      </c>
      <c r="O57" s="9">
        <v>12</v>
      </c>
      <c r="P57" s="9">
        <v>12</v>
      </c>
      <c r="R57" s="9">
        <v>6</v>
      </c>
      <c r="S57" s="9">
        <v>3</v>
      </c>
      <c r="T57" s="9">
        <v>3</v>
      </c>
      <c r="V57" s="9">
        <v>7</v>
      </c>
      <c r="W57" s="9">
        <v>4</v>
      </c>
      <c r="X57" s="9">
        <v>3</v>
      </c>
      <c r="Z57" s="9">
        <v>5</v>
      </c>
      <c r="AA57" s="9">
        <v>2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177</v>
      </c>
      <c r="C58" s="29">
        <f t="shared" si="2"/>
        <v>103</v>
      </c>
      <c r="D58" s="29">
        <f t="shared" si="2"/>
        <v>74</v>
      </c>
      <c r="E58" s="12"/>
      <c r="F58" s="9">
        <v>108</v>
      </c>
      <c r="G58" s="9">
        <v>60</v>
      </c>
      <c r="H58" s="9">
        <v>48</v>
      </c>
      <c r="J58" s="9">
        <v>13</v>
      </c>
      <c r="K58" s="9">
        <v>7</v>
      </c>
      <c r="L58" s="9">
        <v>6</v>
      </c>
      <c r="N58" s="9">
        <v>23</v>
      </c>
      <c r="O58" s="9">
        <v>16</v>
      </c>
      <c r="P58" s="9">
        <v>7</v>
      </c>
      <c r="R58" s="9">
        <v>18</v>
      </c>
      <c r="S58" s="9">
        <v>11</v>
      </c>
      <c r="T58" s="9">
        <v>7</v>
      </c>
      <c r="V58" s="9">
        <v>4</v>
      </c>
      <c r="W58" s="9">
        <v>3</v>
      </c>
      <c r="X58" s="9">
        <v>1</v>
      </c>
      <c r="Z58" s="9">
        <v>11</v>
      </c>
      <c r="AA58" s="9">
        <v>6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877</v>
      </c>
      <c r="C59" s="27">
        <f t="shared" si="2"/>
        <v>462</v>
      </c>
      <c r="D59" s="32">
        <f t="shared" si="2"/>
        <v>415</v>
      </c>
      <c r="E59" s="14"/>
      <c r="F59" s="15">
        <v>563</v>
      </c>
      <c r="G59" s="15">
        <v>286</v>
      </c>
      <c r="H59" s="15">
        <v>277</v>
      </c>
      <c r="I59" s="15"/>
      <c r="J59" s="15">
        <v>87</v>
      </c>
      <c r="K59" s="15">
        <v>42</v>
      </c>
      <c r="L59" s="15">
        <v>45</v>
      </c>
      <c r="M59" s="15"/>
      <c r="N59" s="15">
        <v>111</v>
      </c>
      <c r="O59" s="15">
        <v>67</v>
      </c>
      <c r="P59" s="15">
        <v>44</v>
      </c>
      <c r="Q59" s="15"/>
      <c r="R59" s="15">
        <v>51</v>
      </c>
      <c r="S59" s="15">
        <v>30</v>
      </c>
      <c r="T59" s="15">
        <v>21</v>
      </c>
      <c r="U59" s="15"/>
      <c r="V59" s="15">
        <v>28</v>
      </c>
      <c r="W59" s="15">
        <v>18</v>
      </c>
      <c r="X59" s="15">
        <v>10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149</v>
      </c>
      <c r="C60" s="29">
        <f t="shared" si="2"/>
        <v>83</v>
      </c>
      <c r="D60" s="29">
        <f t="shared" si="2"/>
        <v>66</v>
      </c>
      <c r="E60" s="12"/>
      <c r="F60" s="9">
        <v>91</v>
      </c>
      <c r="G60" s="9">
        <v>49</v>
      </c>
      <c r="H60" s="9">
        <v>42</v>
      </c>
      <c r="J60" s="9">
        <v>15</v>
      </c>
      <c r="K60" s="9">
        <v>7</v>
      </c>
      <c r="L60" s="9">
        <v>8</v>
      </c>
      <c r="N60" s="9">
        <v>23</v>
      </c>
      <c r="O60" s="9">
        <v>15</v>
      </c>
      <c r="P60" s="9">
        <v>8</v>
      </c>
      <c r="R60" s="9">
        <v>11</v>
      </c>
      <c r="S60" s="9">
        <v>7</v>
      </c>
      <c r="T60" s="9">
        <v>4</v>
      </c>
      <c r="V60" s="9">
        <v>3</v>
      </c>
      <c r="W60" s="9">
        <v>1</v>
      </c>
      <c r="X60" s="9">
        <v>2</v>
      </c>
      <c r="Z60" s="9">
        <v>6</v>
      </c>
      <c r="AA60" s="9">
        <v>4</v>
      </c>
      <c r="AB60" s="9">
        <v>2</v>
      </c>
      <c r="AD60" s="9">
        <v>0</v>
      </c>
      <c r="AE60" s="9">
        <v>0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188</v>
      </c>
      <c r="C61" s="29">
        <f t="shared" si="2"/>
        <v>103</v>
      </c>
      <c r="D61" s="29">
        <f t="shared" si="2"/>
        <v>85</v>
      </c>
      <c r="E61" s="12"/>
      <c r="F61" s="9">
        <v>105</v>
      </c>
      <c r="G61" s="9">
        <v>50</v>
      </c>
      <c r="H61" s="9">
        <v>55</v>
      </c>
      <c r="J61" s="9">
        <v>26</v>
      </c>
      <c r="K61" s="9">
        <v>16</v>
      </c>
      <c r="L61" s="9">
        <v>10</v>
      </c>
      <c r="N61" s="9">
        <v>27</v>
      </c>
      <c r="O61" s="9">
        <v>15</v>
      </c>
      <c r="P61" s="9">
        <v>12</v>
      </c>
      <c r="R61" s="9">
        <v>9</v>
      </c>
      <c r="S61" s="9">
        <v>7</v>
      </c>
      <c r="T61" s="9">
        <v>2</v>
      </c>
      <c r="V61" s="9">
        <v>5</v>
      </c>
      <c r="W61" s="9">
        <v>5</v>
      </c>
      <c r="X61" s="9">
        <v>0</v>
      </c>
      <c r="Z61" s="9">
        <v>11</v>
      </c>
      <c r="AA61" s="9">
        <v>7</v>
      </c>
      <c r="AB61" s="9">
        <v>4</v>
      </c>
      <c r="AD61" s="9">
        <v>5</v>
      </c>
      <c r="AE61" s="9">
        <v>3</v>
      </c>
      <c r="AF61" s="9">
        <v>2</v>
      </c>
    </row>
    <row r="62" spans="1:32" s="9" customFormat="1" ht="15" customHeight="1" x14ac:dyDescent="0.15">
      <c r="A62" s="11">
        <v>47</v>
      </c>
      <c r="B62" s="28">
        <f t="shared" si="2"/>
        <v>181</v>
      </c>
      <c r="C62" s="29">
        <f t="shared" si="2"/>
        <v>96</v>
      </c>
      <c r="D62" s="29">
        <f t="shared" si="2"/>
        <v>85</v>
      </c>
      <c r="E62" s="12"/>
      <c r="F62" s="9">
        <v>94</v>
      </c>
      <c r="G62" s="9">
        <v>53</v>
      </c>
      <c r="H62" s="9">
        <v>41</v>
      </c>
      <c r="J62" s="9">
        <v>23</v>
      </c>
      <c r="K62" s="9">
        <v>9</v>
      </c>
      <c r="L62" s="9">
        <v>14</v>
      </c>
      <c r="N62" s="9">
        <v>34</v>
      </c>
      <c r="O62" s="9">
        <v>15</v>
      </c>
      <c r="P62" s="9">
        <v>19</v>
      </c>
      <c r="R62" s="9">
        <v>12</v>
      </c>
      <c r="S62" s="9">
        <v>7</v>
      </c>
      <c r="T62" s="9">
        <v>5</v>
      </c>
      <c r="V62" s="9">
        <v>11</v>
      </c>
      <c r="W62" s="9">
        <v>9</v>
      </c>
      <c r="X62" s="9">
        <v>2</v>
      </c>
      <c r="Z62" s="9">
        <v>6</v>
      </c>
      <c r="AA62" s="9">
        <v>2</v>
      </c>
      <c r="AB62" s="9">
        <v>4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167</v>
      </c>
      <c r="C63" s="29">
        <f t="shared" si="2"/>
        <v>80</v>
      </c>
      <c r="D63" s="29">
        <f t="shared" si="2"/>
        <v>87</v>
      </c>
      <c r="E63" s="12"/>
      <c r="F63" s="9">
        <v>101</v>
      </c>
      <c r="G63" s="9">
        <v>48</v>
      </c>
      <c r="H63" s="9">
        <v>53</v>
      </c>
      <c r="J63" s="9">
        <v>16</v>
      </c>
      <c r="K63" s="9">
        <v>8</v>
      </c>
      <c r="L63" s="9">
        <v>8</v>
      </c>
      <c r="N63" s="9">
        <v>26</v>
      </c>
      <c r="O63" s="9">
        <v>12</v>
      </c>
      <c r="P63" s="9">
        <v>14</v>
      </c>
      <c r="R63" s="9">
        <v>10</v>
      </c>
      <c r="S63" s="9">
        <v>6</v>
      </c>
      <c r="T63" s="9">
        <v>4</v>
      </c>
      <c r="V63" s="9">
        <v>5</v>
      </c>
      <c r="W63" s="9">
        <v>2</v>
      </c>
      <c r="X63" s="9">
        <v>3</v>
      </c>
      <c r="Z63" s="9">
        <v>6</v>
      </c>
      <c r="AA63" s="9">
        <v>1</v>
      </c>
      <c r="AB63" s="9">
        <v>5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167</v>
      </c>
      <c r="C64" s="29">
        <f t="shared" si="2"/>
        <v>76</v>
      </c>
      <c r="D64" s="29">
        <f t="shared" si="2"/>
        <v>91</v>
      </c>
      <c r="E64" s="12"/>
      <c r="F64" s="9">
        <v>94</v>
      </c>
      <c r="G64" s="9">
        <v>44</v>
      </c>
      <c r="H64" s="9">
        <v>50</v>
      </c>
      <c r="J64" s="9">
        <v>18</v>
      </c>
      <c r="K64" s="9">
        <v>7</v>
      </c>
      <c r="L64" s="9">
        <v>11</v>
      </c>
      <c r="N64" s="9">
        <v>24</v>
      </c>
      <c r="O64" s="9">
        <v>9</v>
      </c>
      <c r="P64" s="9">
        <v>15</v>
      </c>
      <c r="R64" s="9">
        <v>14</v>
      </c>
      <c r="S64" s="9">
        <v>9</v>
      </c>
      <c r="T64" s="9">
        <v>5</v>
      </c>
      <c r="V64" s="9">
        <v>8</v>
      </c>
      <c r="W64" s="9">
        <v>2</v>
      </c>
      <c r="X64" s="9">
        <v>6</v>
      </c>
      <c r="Z64" s="9">
        <v>7</v>
      </c>
      <c r="AA64" s="9">
        <v>3</v>
      </c>
      <c r="AB64" s="9">
        <v>4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852</v>
      </c>
      <c r="C65" s="27">
        <f t="shared" si="2"/>
        <v>438</v>
      </c>
      <c r="D65" s="32">
        <f t="shared" si="2"/>
        <v>414</v>
      </c>
      <c r="E65" s="14"/>
      <c r="F65" s="15">
        <v>485</v>
      </c>
      <c r="G65" s="15">
        <v>244</v>
      </c>
      <c r="H65" s="15">
        <v>241</v>
      </c>
      <c r="I65" s="15"/>
      <c r="J65" s="15">
        <v>98</v>
      </c>
      <c r="K65" s="15">
        <v>47</v>
      </c>
      <c r="L65" s="15">
        <v>51</v>
      </c>
      <c r="M65" s="15"/>
      <c r="N65" s="15">
        <v>134</v>
      </c>
      <c r="O65" s="15">
        <v>66</v>
      </c>
      <c r="P65" s="15">
        <v>68</v>
      </c>
      <c r="Q65" s="15"/>
      <c r="R65" s="15">
        <v>56</v>
      </c>
      <c r="S65" s="15">
        <v>36</v>
      </c>
      <c r="T65" s="15">
        <v>20</v>
      </c>
      <c r="U65" s="15"/>
      <c r="V65" s="15">
        <v>32</v>
      </c>
      <c r="W65" s="15">
        <v>19</v>
      </c>
      <c r="X65" s="15">
        <v>13</v>
      </c>
      <c r="Y65" s="15"/>
      <c r="Z65" s="15">
        <v>36</v>
      </c>
      <c r="AA65" s="15">
        <v>17</v>
      </c>
      <c r="AB65" s="15">
        <v>19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154</v>
      </c>
      <c r="C66" s="29">
        <f t="shared" si="2"/>
        <v>82</v>
      </c>
      <c r="D66" s="29">
        <f t="shared" si="2"/>
        <v>72</v>
      </c>
      <c r="E66" s="12"/>
      <c r="F66" s="9">
        <v>100</v>
      </c>
      <c r="G66" s="9">
        <v>52</v>
      </c>
      <c r="H66" s="9">
        <v>48</v>
      </c>
      <c r="J66" s="9">
        <v>15</v>
      </c>
      <c r="K66" s="9">
        <v>6</v>
      </c>
      <c r="L66" s="9">
        <v>9</v>
      </c>
      <c r="N66" s="9">
        <v>14</v>
      </c>
      <c r="O66" s="9">
        <v>10</v>
      </c>
      <c r="P66" s="9">
        <v>4</v>
      </c>
      <c r="R66" s="9">
        <v>10</v>
      </c>
      <c r="S66" s="9">
        <v>5</v>
      </c>
      <c r="T66" s="9">
        <v>5</v>
      </c>
      <c r="V66" s="9">
        <v>6</v>
      </c>
      <c r="W66" s="9">
        <v>2</v>
      </c>
      <c r="X66" s="9">
        <v>4</v>
      </c>
      <c r="Z66" s="9">
        <v>8</v>
      </c>
      <c r="AA66" s="9">
        <v>6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142</v>
      </c>
      <c r="C67" s="29">
        <f t="shared" si="2"/>
        <v>77</v>
      </c>
      <c r="D67" s="29">
        <f t="shared" si="2"/>
        <v>65</v>
      </c>
      <c r="E67" s="12"/>
      <c r="F67" s="9">
        <v>91</v>
      </c>
      <c r="G67" s="9">
        <v>47</v>
      </c>
      <c r="H67" s="9">
        <v>44</v>
      </c>
      <c r="J67" s="9">
        <v>13</v>
      </c>
      <c r="K67" s="9">
        <v>8</v>
      </c>
      <c r="L67" s="9">
        <v>5</v>
      </c>
      <c r="N67" s="9">
        <v>13</v>
      </c>
      <c r="O67" s="9">
        <v>7</v>
      </c>
      <c r="P67" s="9">
        <v>6</v>
      </c>
      <c r="R67" s="9">
        <v>11</v>
      </c>
      <c r="S67" s="9">
        <v>5</v>
      </c>
      <c r="T67" s="9">
        <v>6</v>
      </c>
      <c r="V67" s="9">
        <v>3</v>
      </c>
      <c r="W67" s="9">
        <v>2</v>
      </c>
      <c r="X67" s="9">
        <v>1</v>
      </c>
      <c r="Z67" s="9">
        <v>6</v>
      </c>
      <c r="AA67" s="9">
        <v>4</v>
      </c>
      <c r="AB67" s="9">
        <v>2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170</v>
      </c>
      <c r="C68" s="29">
        <f t="shared" si="2"/>
        <v>96</v>
      </c>
      <c r="D68" s="29">
        <f t="shared" si="2"/>
        <v>74</v>
      </c>
      <c r="E68" s="12"/>
      <c r="F68" s="9">
        <v>91</v>
      </c>
      <c r="G68" s="9">
        <v>45</v>
      </c>
      <c r="H68" s="9">
        <v>46</v>
      </c>
      <c r="J68" s="9">
        <v>18</v>
      </c>
      <c r="K68" s="9">
        <v>14</v>
      </c>
      <c r="L68" s="9">
        <v>4</v>
      </c>
      <c r="N68" s="9">
        <v>28</v>
      </c>
      <c r="O68" s="9">
        <v>17</v>
      </c>
      <c r="P68" s="9">
        <v>11</v>
      </c>
      <c r="R68" s="9">
        <v>19</v>
      </c>
      <c r="S68" s="9">
        <v>9</v>
      </c>
      <c r="T68" s="9">
        <v>10</v>
      </c>
      <c r="V68" s="9">
        <v>5</v>
      </c>
      <c r="W68" s="9">
        <v>4</v>
      </c>
      <c r="X68" s="9">
        <v>1</v>
      </c>
      <c r="Z68" s="9">
        <v>6</v>
      </c>
      <c r="AA68" s="9">
        <v>4</v>
      </c>
      <c r="AB68" s="9">
        <v>2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174</v>
      </c>
      <c r="C69" s="29">
        <f t="shared" si="2"/>
        <v>82</v>
      </c>
      <c r="D69" s="29">
        <f t="shared" si="2"/>
        <v>92</v>
      </c>
      <c r="E69" s="12"/>
      <c r="F69" s="9">
        <v>115</v>
      </c>
      <c r="G69" s="9">
        <v>55</v>
      </c>
      <c r="H69" s="9">
        <v>60</v>
      </c>
      <c r="J69" s="9">
        <v>11</v>
      </c>
      <c r="K69" s="9">
        <v>5</v>
      </c>
      <c r="L69" s="9">
        <v>6</v>
      </c>
      <c r="N69" s="9">
        <v>26</v>
      </c>
      <c r="O69" s="9">
        <v>13</v>
      </c>
      <c r="P69" s="9">
        <v>13</v>
      </c>
      <c r="R69" s="9">
        <v>12</v>
      </c>
      <c r="S69" s="9">
        <v>5</v>
      </c>
      <c r="T69" s="9">
        <v>7</v>
      </c>
      <c r="V69" s="9">
        <v>6</v>
      </c>
      <c r="W69" s="9">
        <v>3</v>
      </c>
      <c r="X69" s="9">
        <v>3</v>
      </c>
      <c r="Z69" s="9">
        <v>3</v>
      </c>
      <c r="AA69" s="9">
        <v>0</v>
      </c>
      <c r="AB69" s="9">
        <v>3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171</v>
      </c>
      <c r="C70" s="29">
        <f t="shared" si="2"/>
        <v>88</v>
      </c>
      <c r="D70" s="29">
        <f t="shared" si="2"/>
        <v>83</v>
      </c>
      <c r="E70" s="12"/>
      <c r="F70" s="9">
        <v>109</v>
      </c>
      <c r="G70" s="9">
        <v>53</v>
      </c>
      <c r="H70" s="9">
        <v>56</v>
      </c>
      <c r="J70" s="9">
        <v>10</v>
      </c>
      <c r="K70" s="9">
        <v>6</v>
      </c>
      <c r="L70" s="9">
        <v>4</v>
      </c>
      <c r="N70" s="9">
        <v>25</v>
      </c>
      <c r="O70" s="9">
        <v>11</v>
      </c>
      <c r="P70" s="9">
        <v>14</v>
      </c>
      <c r="R70" s="9">
        <v>13</v>
      </c>
      <c r="S70" s="9">
        <v>9</v>
      </c>
      <c r="T70" s="9">
        <v>4</v>
      </c>
      <c r="V70" s="9">
        <v>5</v>
      </c>
      <c r="W70" s="9">
        <v>4</v>
      </c>
      <c r="X70" s="9">
        <v>1</v>
      </c>
      <c r="Z70" s="9">
        <v>6</v>
      </c>
      <c r="AA70" s="9">
        <v>3</v>
      </c>
      <c r="AB70" s="9">
        <v>3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811</v>
      </c>
      <c r="C71" s="27">
        <f t="shared" si="2"/>
        <v>425</v>
      </c>
      <c r="D71" s="32">
        <f t="shared" si="2"/>
        <v>386</v>
      </c>
      <c r="E71" s="14"/>
      <c r="F71" s="15">
        <v>506</v>
      </c>
      <c r="G71" s="15">
        <v>252</v>
      </c>
      <c r="H71" s="15">
        <v>254</v>
      </c>
      <c r="I71" s="15"/>
      <c r="J71" s="15">
        <v>67</v>
      </c>
      <c r="K71" s="15">
        <v>39</v>
      </c>
      <c r="L71" s="15">
        <v>28</v>
      </c>
      <c r="M71" s="15"/>
      <c r="N71" s="15">
        <v>106</v>
      </c>
      <c r="O71" s="15">
        <v>58</v>
      </c>
      <c r="P71" s="15">
        <v>48</v>
      </c>
      <c r="Q71" s="15"/>
      <c r="R71" s="15">
        <v>65</v>
      </c>
      <c r="S71" s="15">
        <v>33</v>
      </c>
      <c r="T71" s="15">
        <v>32</v>
      </c>
      <c r="U71" s="15"/>
      <c r="V71" s="15">
        <v>25</v>
      </c>
      <c r="W71" s="15">
        <v>15</v>
      </c>
      <c r="X71" s="15">
        <v>10</v>
      </c>
      <c r="Y71" s="15"/>
      <c r="Z71" s="15">
        <v>29</v>
      </c>
      <c r="AA71" s="15">
        <v>17</v>
      </c>
      <c r="AB71" s="15">
        <v>12</v>
      </c>
      <c r="AC71" s="15"/>
      <c r="AD71" s="15">
        <v>13</v>
      </c>
      <c r="AE71" s="15">
        <v>11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136</v>
      </c>
      <c r="C72" s="29">
        <f t="shared" si="2"/>
        <v>69</v>
      </c>
      <c r="D72" s="29">
        <f t="shared" si="2"/>
        <v>67</v>
      </c>
      <c r="E72" s="12"/>
      <c r="F72" s="9">
        <v>69</v>
      </c>
      <c r="G72" s="9">
        <v>35</v>
      </c>
      <c r="H72" s="9">
        <v>34</v>
      </c>
      <c r="J72" s="9">
        <v>19</v>
      </c>
      <c r="K72" s="9">
        <v>9</v>
      </c>
      <c r="L72" s="9">
        <v>10</v>
      </c>
      <c r="N72" s="9">
        <v>19</v>
      </c>
      <c r="O72" s="9">
        <v>9</v>
      </c>
      <c r="P72" s="9">
        <v>10</v>
      </c>
      <c r="R72" s="9">
        <v>10</v>
      </c>
      <c r="S72" s="9">
        <v>5</v>
      </c>
      <c r="T72" s="9">
        <v>5</v>
      </c>
      <c r="V72" s="9">
        <v>7</v>
      </c>
      <c r="W72" s="9">
        <v>4</v>
      </c>
      <c r="X72" s="9">
        <v>3</v>
      </c>
      <c r="Z72" s="9">
        <v>11</v>
      </c>
      <c r="AA72" s="9">
        <v>6</v>
      </c>
      <c r="AB72" s="9">
        <v>5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158</v>
      </c>
      <c r="C73" s="29">
        <f t="shared" si="2"/>
        <v>81</v>
      </c>
      <c r="D73" s="29">
        <f t="shared" si="2"/>
        <v>77</v>
      </c>
      <c r="E73" s="12"/>
      <c r="F73" s="9">
        <v>109</v>
      </c>
      <c r="G73" s="9">
        <v>56</v>
      </c>
      <c r="H73" s="9">
        <v>53</v>
      </c>
      <c r="J73" s="9">
        <v>12</v>
      </c>
      <c r="K73" s="9">
        <v>6</v>
      </c>
      <c r="L73" s="9">
        <v>6</v>
      </c>
      <c r="N73" s="9">
        <v>15</v>
      </c>
      <c r="O73" s="9">
        <v>5</v>
      </c>
      <c r="P73" s="9">
        <v>10</v>
      </c>
      <c r="R73" s="9">
        <v>10</v>
      </c>
      <c r="S73" s="9">
        <v>6</v>
      </c>
      <c r="T73" s="9">
        <v>4</v>
      </c>
      <c r="V73" s="9">
        <v>3</v>
      </c>
      <c r="W73" s="9">
        <v>2</v>
      </c>
      <c r="X73" s="9">
        <v>1</v>
      </c>
      <c r="Z73" s="9">
        <v>5</v>
      </c>
      <c r="AA73" s="9">
        <v>4</v>
      </c>
      <c r="AB73" s="9">
        <v>1</v>
      </c>
      <c r="AD73" s="9">
        <v>4</v>
      </c>
      <c r="AE73" s="9">
        <v>2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200</v>
      </c>
      <c r="C74" s="29">
        <f t="shared" si="2"/>
        <v>92</v>
      </c>
      <c r="D74" s="29">
        <f t="shared" si="2"/>
        <v>108</v>
      </c>
      <c r="E74" s="12"/>
      <c r="F74" s="9">
        <v>116</v>
      </c>
      <c r="G74" s="9">
        <v>53</v>
      </c>
      <c r="H74" s="9">
        <v>63</v>
      </c>
      <c r="J74" s="9">
        <v>20</v>
      </c>
      <c r="K74" s="9">
        <v>9</v>
      </c>
      <c r="L74" s="9">
        <v>11</v>
      </c>
      <c r="N74" s="9">
        <v>32</v>
      </c>
      <c r="O74" s="9">
        <v>18</v>
      </c>
      <c r="P74" s="9">
        <v>14</v>
      </c>
      <c r="R74" s="9">
        <v>16</v>
      </c>
      <c r="S74" s="9">
        <v>5</v>
      </c>
      <c r="T74" s="9">
        <v>11</v>
      </c>
      <c r="V74" s="9">
        <v>7</v>
      </c>
      <c r="W74" s="9">
        <v>3</v>
      </c>
      <c r="X74" s="9">
        <v>4</v>
      </c>
      <c r="Z74" s="9">
        <v>9</v>
      </c>
      <c r="AA74" s="9">
        <v>4</v>
      </c>
      <c r="AB74" s="9">
        <v>5</v>
      </c>
      <c r="AD74" s="9">
        <v>0</v>
      </c>
      <c r="AE74" s="9">
        <v>0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228</v>
      </c>
      <c r="C75" s="29">
        <f t="shared" si="2"/>
        <v>110</v>
      </c>
      <c r="D75" s="29">
        <f t="shared" si="2"/>
        <v>118</v>
      </c>
      <c r="E75" s="12"/>
      <c r="F75" s="9">
        <v>125</v>
      </c>
      <c r="G75" s="9">
        <v>56</v>
      </c>
      <c r="H75" s="9">
        <v>69</v>
      </c>
      <c r="J75" s="9">
        <v>24</v>
      </c>
      <c r="K75" s="9">
        <v>9</v>
      </c>
      <c r="L75" s="9">
        <v>15</v>
      </c>
      <c r="N75" s="9">
        <v>48</v>
      </c>
      <c r="O75" s="9">
        <v>25</v>
      </c>
      <c r="P75" s="9">
        <v>23</v>
      </c>
      <c r="R75" s="9">
        <v>14</v>
      </c>
      <c r="S75" s="9">
        <v>8</v>
      </c>
      <c r="T75" s="9">
        <v>6</v>
      </c>
      <c r="V75" s="9">
        <v>6</v>
      </c>
      <c r="W75" s="9">
        <v>2</v>
      </c>
      <c r="X75" s="9">
        <v>4</v>
      </c>
      <c r="Z75" s="9">
        <v>6</v>
      </c>
      <c r="AA75" s="9">
        <v>5</v>
      </c>
      <c r="AB75" s="9">
        <v>1</v>
      </c>
      <c r="AD75" s="9">
        <v>5</v>
      </c>
      <c r="AE75" s="9">
        <v>5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225</v>
      </c>
      <c r="C76" s="29">
        <f t="shared" si="2"/>
        <v>100</v>
      </c>
      <c r="D76" s="29">
        <f t="shared" si="2"/>
        <v>125</v>
      </c>
      <c r="E76" s="12"/>
      <c r="F76" s="9">
        <v>129</v>
      </c>
      <c r="G76" s="9">
        <v>54</v>
      </c>
      <c r="H76" s="9">
        <v>75</v>
      </c>
      <c r="J76" s="9">
        <v>20</v>
      </c>
      <c r="K76" s="9">
        <v>8</v>
      </c>
      <c r="L76" s="9">
        <v>12</v>
      </c>
      <c r="N76" s="9">
        <v>41</v>
      </c>
      <c r="O76" s="9">
        <v>21</v>
      </c>
      <c r="P76" s="9">
        <v>20</v>
      </c>
      <c r="R76" s="9">
        <v>11</v>
      </c>
      <c r="S76" s="9">
        <v>4</v>
      </c>
      <c r="T76" s="9">
        <v>7</v>
      </c>
      <c r="V76" s="9">
        <v>12</v>
      </c>
      <c r="W76" s="9">
        <v>6</v>
      </c>
      <c r="X76" s="9">
        <v>6</v>
      </c>
      <c r="Z76" s="9">
        <v>8</v>
      </c>
      <c r="AA76" s="9">
        <v>5</v>
      </c>
      <c r="AB76" s="9">
        <v>3</v>
      </c>
      <c r="AD76" s="9">
        <v>4</v>
      </c>
      <c r="AE76" s="9">
        <v>2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947</v>
      </c>
      <c r="C77" s="27">
        <f t="shared" si="2"/>
        <v>452</v>
      </c>
      <c r="D77" s="32">
        <f t="shared" si="2"/>
        <v>495</v>
      </c>
      <c r="E77" s="14"/>
      <c r="F77" s="15">
        <v>548</v>
      </c>
      <c r="G77" s="15">
        <v>254</v>
      </c>
      <c r="H77" s="15">
        <v>294</v>
      </c>
      <c r="I77" s="15"/>
      <c r="J77" s="15">
        <v>95</v>
      </c>
      <c r="K77" s="15">
        <v>41</v>
      </c>
      <c r="L77" s="15">
        <v>54</v>
      </c>
      <c r="M77" s="15"/>
      <c r="N77" s="15">
        <v>155</v>
      </c>
      <c r="O77" s="15">
        <v>78</v>
      </c>
      <c r="P77" s="15">
        <v>77</v>
      </c>
      <c r="Q77" s="15"/>
      <c r="R77" s="15">
        <v>61</v>
      </c>
      <c r="S77" s="15">
        <v>28</v>
      </c>
      <c r="T77" s="15">
        <v>33</v>
      </c>
      <c r="U77" s="15"/>
      <c r="V77" s="15">
        <v>35</v>
      </c>
      <c r="W77" s="15">
        <v>17</v>
      </c>
      <c r="X77" s="15">
        <v>18</v>
      </c>
      <c r="Y77" s="15"/>
      <c r="Z77" s="15">
        <v>39</v>
      </c>
      <c r="AA77" s="15">
        <v>24</v>
      </c>
      <c r="AB77" s="15">
        <v>15</v>
      </c>
      <c r="AC77" s="15"/>
      <c r="AD77" s="15">
        <v>14</v>
      </c>
      <c r="AE77" s="15">
        <v>10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212</v>
      </c>
      <c r="C78" s="29">
        <f t="shared" si="2"/>
        <v>104</v>
      </c>
      <c r="D78" s="29">
        <f t="shared" si="2"/>
        <v>108</v>
      </c>
      <c r="E78" s="12"/>
      <c r="F78" s="9">
        <v>112</v>
      </c>
      <c r="G78" s="9">
        <v>55</v>
      </c>
      <c r="H78" s="9">
        <v>57</v>
      </c>
      <c r="J78" s="9">
        <v>21</v>
      </c>
      <c r="K78" s="9">
        <v>7</v>
      </c>
      <c r="L78" s="9">
        <v>14</v>
      </c>
      <c r="N78" s="9">
        <v>44</v>
      </c>
      <c r="O78" s="9">
        <v>22</v>
      </c>
      <c r="P78" s="9">
        <v>22</v>
      </c>
      <c r="R78" s="9">
        <v>15</v>
      </c>
      <c r="S78" s="9">
        <v>9</v>
      </c>
      <c r="T78" s="9">
        <v>6</v>
      </c>
      <c r="V78" s="9">
        <v>7</v>
      </c>
      <c r="W78" s="9">
        <v>4</v>
      </c>
      <c r="X78" s="9">
        <v>3</v>
      </c>
      <c r="Z78" s="9">
        <v>11</v>
      </c>
      <c r="AA78" s="9">
        <v>5</v>
      </c>
      <c r="AB78" s="9">
        <v>6</v>
      </c>
      <c r="AD78" s="9">
        <v>2</v>
      </c>
      <c r="AE78" s="9">
        <v>2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279</v>
      </c>
      <c r="C79" s="29">
        <f t="shared" si="2"/>
        <v>134</v>
      </c>
      <c r="D79" s="29">
        <f t="shared" si="2"/>
        <v>145</v>
      </c>
      <c r="E79" s="12"/>
      <c r="F79" s="9">
        <v>148</v>
      </c>
      <c r="G79" s="9">
        <v>71</v>
      </c>
      <c r="H79" s="9">
        <v>77</v>
      </c>
      <c r="J79" s="9">
        <v>22</v>
      </c>
      <c r="K79" s="9">
        <v>9</v>
      </c>
      <c r="L79" s="9">
        <v>13</v>
      </c>
      <c r="N79" s="9">
        <v>53</v>
      </c>
      <c r="O79" s="9">
        <v>21</v>
      </c>
      <c r="P79" s="9">
        <v>32</v>
      </c>
      <c r="R79" s="9">
        <v>22</v>
      </c>
      <c r="S79" s="9">
        <v>12</v>
      </c>
      <c r="T79" s="9">
        <v>10</v>
      </c>
      <c r="V79" s="9">
        <v>17</v>
      </c>
      <c r="W79" s="9">
        <v>11</v>
      </c>
      <c r="X79" s="9">
        <v>6</v>
      </c>
      <c r="Z79" s="9">
        <v>13</v>
      </c>
      <c r="AA79" s="9">
        <v>7</v>
      </c>
      <c r="AB79" s="9">
        <v>6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265</v>
      </c>
      <c r="C80" s="29">
        <f t="shared" si="2"/>
        <v>131</v>
      </c>
      <c r="D80" s="29">
        <f t="shared" si="2"/>
        <v>134</v>
      </c>
      <c r="E80" s="12"/>
      <c r="F80" s="9">
        <v>137</v>
      </c>
      <c r="G80" s="9">
        <v>73</v>
      </c>
      <c r="H80" s="9">
        <v>64</v>
      </c>
      <c r="J80" s="9">
        <v>30</v>
      </c>
      <c r="K80" s="9">
        <v>14</v>
      </c>
      <c r="L80" s="9">
        <v>16</v>
      </c>
      <c r="N80" s="9">
        <v>49</v>
      </c>
      <c r="O80" s="9">
        <v>22</v>
      </c>
      <c r="P80" s="9">
        <v>27</v>
      </c>
      <c r="R80" s="9">
        <v>21</v>
      </c>
      <c r="S80" s="9">
        <v>11</v>
      </c>
      <c r="T80" s="9">
        <v>10</v>
      </c>
      <c r="V80" s="9">
        <v>16</v>
      </c>
      <c r="W80" s="9">
        <v>7</v>
      </c>
      <c r="X80" s="9">
        <v>9</v>
      </c>
      <c r="Z80" s="9">
        <v>11</v>
      </c>
      <c r="AA80" s="9">
        <v>4</v>
      </c>
      <c r="AB80" s="9">
        <v>7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305</v>
      </c>
      <c r="C81" s="29">
        <f t="shared" si="2"/>
        <v>144</v>
      </c>
      <c r="D81" s="29">
        <f t="shared" si="2"/>
        <v>161</v>
      </c>
      <c r="E81" s="12"/>
      <c r="F81" s="9">
        <v>163</v>
      </c>
      <c r="G81" s="9">
        <v>77</v>
      </c>
      <c r="H81" s="9">
        <v>86</v>
      </c>
      <c r="J81" s="9">
        <v>29</v>
      </c>
      <c r="K81" s="9">
        <v>14</v>
      </c>
      <c r="L81" s="9">
        <v>15</v>
      </c>
      <c r="N81" s="9">
        <v>51</v>
      </c>
      <c r="O81" s="9">
        <v>25</v>
      </c>
      <c r="P81" s="9">
        <v>26</v>
      </c>
      <c r="R81" s="9">
        <v>27</v>
      </c>
      <c r="S81" s="9">
        <v>12</v>
      </c>
      <c r="T81" s="9">
        <v>15</v>
      </c>
      <c r="V81" s="9">
        <v>13</v>
      </c>
      <c r="W81" s="9">
        <v>5</v>
      </c>
      <c r="X81" s="9">
        <v>8</v>
      </c>
      <c r="Z81" s="9">
        <v>20</v>
      </c>
      <c r="AA81" s="9">
        <v>11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311</v>
      </c>
      <c r="C82" s="29">
        <f t="shared" si="2"/>
        <v>162</v>
      </c>
      <c r="D82" s="29">
        <f t="shared" si="2"/>
        <v>149</v>
      </c>
      <c r="E82" s="12"/>
      <c r="F82" s="9">
        <v>153</v>
      </c>
      <c r="G82" s="9">
        <v>77</v>
      </c>
      <c r="H82" s="9">
        <v>76</v>
      </c>
      <c r="J82" s="9">
        <v>44</v>
      </c>
      <c r="K82" s="9">
        <v>24</v>
      </c>
      <c r="L82" s="9">
        <v>20</v>
      </c>
      <c r="N82" s="9">
        <v>57</v>
      </c>
      <c r="O82" s="9">
        <v>33</v>
      </c>
      <c r="P82" s="9">
        <v>24</v>
      </c>
      <c r="R82" s="9">
        <v>28</v>
      </c>
      <c r="S82" s="9">
        <v>15</v>
      </c>
      <c r="T82" s="9">
        <v>13</v>
      </c>
      <c r="V82" s="9">
        <v>12</v>
      </c>
      <c r="W82" s="9">
        <v>6</v>
      </c>
      <c r="X82" s="9">
        <v>6</v>
      </c>
      <c r="Z82" s="9">
        <v>15</v>
      </c>
      <c r="AA82" s="9">
        <v>7</v>
      </c>
      <c r="AB82" s="9">
        <v>8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1372</v>
      </c>
      <c r="C83" s="27">
        <f t="shared" si="2"/>
        <v>675</v>
      </c>
      <c r="D83" s="32">
        <f t="shared" si="2"/>
        <v>697</v>
      </c>
      <c r="E83" s="14"/>
      <c r="F83" s="15">
        <v>713</v>
      </c>
      <c r="G83" s="15">
        <v>353</v>
      </c>
      <c r="H83" s="15">
        <v>360</v>
      </c>
      <c r="I83" s="15"/>
      <c r="J83" s="15">
        <v>146</v>
      </c>
      <c r="K83" s="15">
        <v>68</v>
      </c>
      <c r="L83" s="15">
        <v>78</v>
      </c>
      <c r="M83" s="15"/>
      <c r="N83" s="15">
        <v>254</v>
      </c>
      <c r="O83" s="15">
        <v>123</v>
      </c>
      <c r="P83" s="15">
        <v>131</v>
      </c>
      <c r="Q83" s="15"/>
      <c r="R83" s="15">
        <v>113</v>
      </c>
      <c r="S83" s="15">
        <v>59</v>
      </c>
      <c r="T83" s="15">
        <v>54</v>
      </c>
      <c r="U83" s="15"/>
      <c r="V83" s="15">
        <v>65</v>
      </c>
      <c r="W83" s="15">
        <v>33</v>
      </c>
      <c r="X83" s="15">
        <v>32</v>
      </c>
      <c r="Y83" s="15"/>
      <c r="Z83" s="15">
        <v>70</v>
      </c>
      <c r="AA83" s="15">
        <v>34</v>
      </c>
      <c r="AB83" s="15">
        <v>36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331</v>
      </c>
      <c r="C84" s="29">
        <f t="shared" si="2"/>
        <v>166</v>
      </c>
      <c r="D84" s="29">
        <f t="shared" si="2"/>
        <v>165</v>
      </c>
      <c r="E84" s="12"/>
      <c r="F84" s="9">
        <v>159</v>
      </c>
      <c r="G84" s="9">
        <v>79</v>
      </c>
      <c r="H84" s="9">
        <v>80</v>
      </c>
      <c r="J84" s="9">
        <v>36</v>
      </c>
      <c r="K84" s="9">
        <v>18</v>
      </c>
      <c r="L84" s="9">
        <v>18</v>
      </c>
      <c r="N84" s="9">
        <v>64</v>
      </c>
      <c r="O84" s="9">
        <v>35</v>
      </c>
      <c r="P84" s="9">
        <v>29</v>
      </c>
      <c r="R84" s="9">
        <v>36</v>
      </c>
      <c r="S84" s="9">
        <v>18</v>
      </c>
      <c r="T84" s="9">
        <v>18</v>
      </c>
      <c r="V84" s="9">
        <v>12</v>
      </c>
      <c r="W84" s="9">
        <v>5</v>
      </c>
      <c r="X84" s="9">
        <v>7</v>
      </c>
      <c r="Z84" s="9">
        <v>22</v>
      </c>
      <c r="AA84" s="9">
        <v>9</v>
      </c>
      <c r="AB84" s="9">
        <v>13</v>
      </c>
      <c r="AD84" s="9">
        <v>2</v>
      </c>
      <c r="AE84" s="9">
        <v>2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339</v>
      </c>
      <c r="C85" s="29">
        <f t="shared" si="2"/>
        <v>168</v>
      </c>
      <c r="D85" s="29">
        <f t="shared" si="2"/>
        <v>171</v>
      </c>
      <c r="E85" s="12"/>
      <c r="F85" s="9">
        <v>168</v>
      </c>
      <c r="G85" s="9">
        <v>82</v>
      </c>
      <c r="H85" s="9">
        <v>86</v>
      </c>
      <c r="J85" s="9">
        <v>43</v>
      </c>
      <c r="K85" s="9">
        <v>22</v>
      </c>
      <c r="L85" s="9">
        <v>21</v>
      </c>
      <c r="N85" s="9">
        <v>52</v>
      </c>
      <c r="O85" s="9">
        <v>25</v>
      </c>
      <c r="P85" s="9">
        <v>27</v>
      </c>
      <c r="R85" s="9">
        <v>36</v>
      </c>
      <c r="S85" s="9">
        <v>20</v>
      </c>
      <c r="T85" s="9">
        <v>16</v>
      </c>
      <c r="V85" s="9">
        <v>18</v>
      </c>
      <c r="W85" s="9">
        <v>11</v>
      </c>
      <c r="X85" s="9">
        <v>7</v>
      </c>
      <c r="Z85" s="9">
        <v>16</v>
      </c>
      <c r="AA85" s="9">
        <v>4</v>
      </c>
      <c r="AB85" s="9">
        <v>12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351</v>
      </c>
      <c r="C86" s="29">
        <f t="shared" si="2"/>
        <v>168</v>
      </c>
      <c r="D86" s="29">
        <f t="shared" si="2"/>
        <v>183</v>
      </c>
      <c r="E86" s="12"/>
      <c r="F86" s="9">
        <v>178</v>
      </c>
      <c r="G86" s="9">
        <v>80</v>
      </c>
      <c r="H86" s="9">
        <v>98</v>
      </c>
      <c r="J86" s="9">
        <v>36</v>
      </c>
      <c r="K86" s="9">
        <v>22</v>
      </c>
      <c r="L86" s="9">
        <v>14</v>
      </c>
      <c r="N86" s="9">
        <v>60</v>
      </c>
      <c r="O86" s="9">
        <v>32</v>
      </c>
      <c r="P86" s="9">
        <v>28</v>
      </c>
      <c r="R86" s="9">
        <v>33</v>
      </c>
      <c r="S86" s="9">
        <v>16</v>
      </c>
      <c r="T86" s="9">
        <v>17</v>
      </c>
      <c r="V86" s="9">
        <v>18</v>
      </c>
      <c r="W86" s="9">
        <v>8</v>
      </c>
      <c r="X86" s="9">
        <v>10</v>
      </c>
      <c r="Z86" s="9">
        <v>25</v>
      </c>
      <c r="AA86" s="9">
        <v>10</v>
      </c>
      <c r="AB86" s="9">
        <v>15</v>
      </c>
      <c r="AD86" s="9">
        <v>1</v>
      </c>
      <c r="AE86" s="9">
        <v>0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354</v>
      </c>
      <c r="C87" s="29">
        <f t="shared" si="3"/>
        <v>194</v>
      </c>
      <c r="D87" s="29">
        <f t="shared" si="3"/>
        <v>160</v>
      </c>
      <c r="E87" s="12"/>
      <c r="F87" s="9">
        <v>178</v>
      </c>
      <c r="G87" s="9">
        <v>99</v>
      </c>
      <c r="H87" s="9">
        <v>79</v>
      </c>
      <c r="J87" s="9">
        <v>28</v>
      </c>
      <c r="K87" s="9">
        <v>14</v>
      </c>
      <c r="L87" s="9">
        <v>14</v>
      </c>
      <c r="N87" s="9">
        <v>67</v>
      </c>
      <c r="O87" s="9">
        <v>34</v>
      </c>
      <c r="P87" s="9">
        <v>33</v>
      </c>
      <c r="R87" s="9">
        <v>31</v>
      </c>
      <c r="S87" s="9">
        <v>17</v>
      </c>
      <c r="T87" s="9">
        <v>14</v>
      </c>
      <c r="V87" s="9">
        <v>27</v>
      </c>
      <c r="W87" s="9">
        <v>16</v>
      </c>
      <c r="X87" s="9">
        <v>11</v>
      </c>
      <c r="Z87" s="9">
        <v>12</v>
      </c>
      <c r="AA87" s="9">
        <v>7</v>
      </c>
      <c r="AB87" s="9">
        <v>5</v>
      </c>
      <c r="AD87" s="9">
        <v>11</v>
      </c>
      <c r="AE87" s="9">
        <v>7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332</v>
      </c>
      <c r="C88" s="29">
        <f t="shared" si="3"/>
        <v>169</v>
      </c>
      <c r="D88" s="29">
        <f t="shared" si="3"/>
        <v>163</v>
      </c>
      <c r="E88" s="12"/>
      <c r="F88" s="9">
        <v>163</v>
      </c>
      <c r="G88" s="9">
        <v>83</v>
      </c>
      <c r="H88" s="9">
        <v>80</v>
      </c>
      <c r="J88" s="9">
        <v>37</v>
      </c>
      <c r="K88" s="9">
        <v>11</v>
      </c>
      <c r="L88" s="9">
        <v>26</v>
      </c>
      <c r="N88" s="9">
        <v>48</v>
      </c>
      <c r="O88" s="9">
        <v>27</v>
      </c>
      <c r="P88" s="9">
        <v>21</v>
      </c>
      <c r="R88" s="9">
        <v>28</v>
      </c>
      <c r="S88" s="9">
        <v>15</v>
      </c>
      <c r="T88" s="9">
        <v>13</v>
      </c>
      <c r="V88" s="9">
        <v>27</v>
      </c>
      <c r="W88" s="9">
        <v>17</v>
      </c>
      <c r="X88" s="9">
        <v>10</v>
      </c>
      <c r="Z88" s="9">
        <v>26</v>
      </c>
      <c r="AA88" s="9">
        <v>14</v>
      </c>
      <c r="AB88" s="9">
        <v>12</v>
      </c>
      <c r="AD88" s="9">
        <v>3</v>
      </c>
      <c r="AE88" s="9">
        <v>2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1707</v>
      </c>
      <c r="C89" s="27">
        <f t="shared" si="3"/>
        <v>865</v>
      </c>
      <c r="D89" s="32">
        <f t="shared" si="3"/>
        <v>842</v>
      </c>
      <c r="E89" s="14"/>
      <c r="F89" s="15">
        <v>846</v>
      </c>
      <c r="G89" s="15">
        <v>423</v>
      </c>
      <c r="H89" s="15">
        <v>423</v>
      </c>
      <c r="I89" s="15"/>
      <c r="J89" s="15">
        <v>180</v>
      </c>
      <c r="K89" s="15">
        <v>87</v>
      </c>
      <c r="L89" s="15">
        <v>93</v>
      </c>
      <c r="M89" s="15"/>
      <c r="N89" s="15">
        <v>291</v>
      </c>
      <c r="O89" s="15">
        <v>153</v>
      </c>
      <c r="P89" s="15">
        <v>138</v>
      </c>
      <c r="Q89" s="15"/>
      <c r="R89" s="15">
        <v>164</v>
      </c>
      <c r="S89" s="15">
        <v>86</v>
      </c>
      <c r="T89" s="15">
        <v>78</v>
      </c>
      <c r="U89" s="15"/>
      <c r="V89" s="15">
        <v>102</v>
      </c>
      <c r="W89" s="15">
        <v>57</v>
      </c>
      <c r="X89" s="15">
        <v>45</v>
      </c>
      <c r="Y89" s="15"/>
      <c r="Z89" s="15">
        <v>101</v>
      </c>
      <c r="AA89" s="15">
        <v>44</v>
      </c>
      <c r="AB89" s="15">
        <v>57</v>
      </c>
      <c r="AC89" s="15"/>
      <c r="AD89" s="15">
        <v>23</v>
      </c>
      <c r="AE89" s="15">
        <v>15</v>
      </c>
      <c r="AF89" s="15">
        <v>8</v>
      </c>
    </row>
    <row r="90" spans="1:32" s="9" customFormat="1" ht="15" customHeight="1" x14ac:dyDescent="0.15">
      <c r="A90" s="11">
        <v>70</v>
      </c>
      <c r="B90" s="28">
        <f t="shared" si="3"/>
        <v>338</v>
      </c>
      <c r="C90" s="29">
        <f t="shared" si="3"/>
        <v>187</v>
      </c>
      <c r="D90" s="29">
        <f t="shared" si="3"/>
        <v>151</v>
      </c>
      <c r="E90" s="12"/>
      <c r="F90" s="9">
        <v>164</v>
      </c>
      <c r="G90" s="9">
        <v>89</v>
      </c>
      <c r="H90" s="9">
        <v>75</v>
      </c>
      <c r="J90" s="9">
        <v>43</v>
      </c>
      <c r="K90" s="9">
        <v>22</v>
      </c>
      <c r="L90" s="9">
        <v>21</v>
      </c>
      <c r="N90" s="9">
        <v>50</v>
      </c>
      <c r="O90" s="9">
        <v>24</v>
      </c>
      <c r="P90" s="9">
        <v>26</v>
      </c>
      <c r="R90" s="9">
        <v>36</v>
      </c>
      <c r="S90" s="9">
        <v>23</v>
      </c>
      <c r="T90" s="9">
        <v>13</v>
      </c>
      <c r="V90" s="9">
        <v>22</v>
      </c>
      <c r="W90" s="9">
        <v>14</v>
      </c>
      <c r="X90" s="9">
        <v>8</v>
      </c>
      <c r="Z90" s="9">
        <v>16</v>
      </c>
      <c r="AA90" s="9">
        <v>11</v>
      </c>
      <c r="AB90" s="9">
        <v>5</v>
      </c>
      <c r="AD90" s="9">
        <v>7</v>
      </c>
      <c r="AE90" s="9">
        <v>4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334</v>
      </c>
      <c r="C91" s="29">
        <f t="shared" si="3"/>
        <v>175</v>
      </c>
      <c r="D91" s="29">
        <f t="shared" si="3"/>
        <v>159</v>
      </c>
      <c r="E91" s="12"/>
      <c r="F91" s="9">
        <v>157</v>
      </c>
      <c r="G91" s="9">
        <v>79</v>
      </c>
      <c r="H91" s="9">
        <v>78</v>
      </c>
      <c r="J91" s="9">
        <v>35</v>
      </c>
      <c r="K91" s="9">
        <v>19</v>
      </c>
      <c r="L91" s="9">
        <v>16</v>
      </c>
      <c r="N91" s="9">
        <v>66</v>
      </c>
      <c r="O91" s="9">
        <v>38</v>
      </c>
      <c r="P91" s="9">
        <v>28</v>
      </c>
      <c r="R91" s="9">
        <v>36</v>
      </c>
      <c r="S91" s="9">
        <v>18</v>
      </c>
      <c r="T91" s="9">
        <v>18</v>
      </c>
      <c r="V91" s="9">
        <v>18</v>
      </c>
      <c r="W91" s="9">
        <v>10</v>
      </c>
      <c r="X91" s="9">
        <v>8</v>
      </c>
      <c r="Z91" s="9">
        <v>18</v>
      </c>
      <c r="AA91" s="9">
        <v>9</v>
      </c>
      <c r="AB91" s="9">
        <v>9</v>
      </c>
      <c r="AD91" s="9">
        <v>4</v>
      </c>
      <c r="AE91" s="9">
        <v>2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352</v>
      </c>
      <c r="C92" s="29">
        <f t="shared" si="3"/>
        <v>189</v>
      </c>
      <c r="D92" s="29">
        <f t="shared" si="3"/>
        <v>163</v>
      </c>
      <c r="E92" s="12"/>
      <c r="F92" s="9">
        <v>167</v>
      </c>
      <c r="G92" s="9">
        <v>84</v>
      </c>
      <c r="H92" s="9">
        <v>83</v>
      </c>
      <c r="J92" s="9">
        <v>35</v>
      </c>
      <c r="K92" s="9">
        <v>23</v>
      </c>
      <c r="L92" s="9">
        <v>12</v>
      </c>
      <c r="N92" s="9">
        <v>58</v>
      </c>
      <c r="O92" s="9">
        <v>38</v>
      </c>
      <c r="P92" s="9">
        <v>20</v>
      </c>
      <c r="R92" s="9">
        <v>37</v>
      </c>
      <c r="S92" s="9">
        <v>18</v>
      </c>
      <c r="T92" s="9">
        <v>19</v>
      </c>
      <c r="V92" s="9">
        <v>25</v>
      </c>
      <c r="W92" s="9">
        <v>12</v>
      </c>
      <c r="X92" s="9">
        <v>13</v>
      </c>
      <c r="Z92" s="9">
        <v>23</v>
      </c>
      <c r="AA92" s="9">
        <v>9</v>
      </c>
      <c r="AB92" s="9">
        <v>14</v>
      </c>
      <c r="AD92" s="9">
        <v>7</v>
      </c>
      <c r="AE92" s="9">
        <v>5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355</v>
      </c>
      <c r="C93" s="29">
        <f t="shared" si="3"/>
        <v>174</v>
      </c>
      <c r="D93" s="29">
        <f t="shared" si="3"/>
        <v>181</v>
      </c>
      <c r="E93" s="12"/>
      <c r="F93" s="9">
        <v>182</v>
      </c>
      <c r="G93" s="9">
        <v>89</v>
      </c>
      <c r="H93" s="9">
        <v>93</v>
      </c>
      <c r="J93" s="9">
        <v>33</v>
      </c>
      <c r="K93" s="9">
        <v>17</v>
      </c>
      <c r="L93" s="9">
        <v>16</v>
      </c>
      <c r="N93" s="9">
        <v>50</v>
      </c>
      <c r="O93" s="9">
        <v>20</v>
      </c>
      <c r="P93" s="9">
        <v>30</v>
      </c>
      <c r="R93" s="9">
        <v>55</v>
      </c>
      <c r="S93" s="9">
        <v>27</v>
      </c>
      <c r="T93" s="9">
        <v>28</v>
      </c>
      <c r="V93" s="9">
        <v>14</v>
      </c>
      <c r="W93" s="9">
        <v>8</v>
      </c>
      <c r="X93" s="9">
        <v>6</v>
      </c>
      <c r="Z93" s="9">
        <v>17</v>
      </c>
      <c r="AA93" s="9">
        <v>11</v>
      </c>
      <c r="AB93" s="9">
        <v>6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335</v>
      </c>
      <c r="C94" s="29">
        <f t="shared" si="3"/>
        <v>149</v>
      </c>
      <c r="D94" s="29">
        <f t="shared" si="3"/>
        <v>186</v>
      </c>
      <c r="E94" s="12"/>
      <c r="F94" s="9">
        <v>189</v>
      </c>
      <c r="G94" s="9">
        <v>77</v>
      </c>
      <c r="H94" s="9">
        <v>112</v>
      </c>
      <c r="J94" s="9">
        <v>31</v>
      </c>
      <c r="K94" s="9">
        <v>13</v>
      </c>
      <c r="L94" s="9">
        <v>18</v>
      </c>
      <c r="N94" s="9">
        <v>49</v>
      </c>
      <c r="O94" s="9">
        <v>27</v>
      </c>
      <c r="P94" s="9">
        <v>22</v>
      </c>
      <c r="R94" s="9">
        <v>27</v>
      </c>
      <c r="S94" s="9">
        <v>14</v>
      </c>
      <c r="T94" s="9">
        <v>13</v>
      </c>
      <c r="V94" s="9">
        <v>15</v>
      </c>
      <c r="W94" s="9">
        <v>7</v>
      </c>
      <c r="X94" s="9">
        <v>8</v>
      </c>
      <c r="Z94" s="9">
        <v>18</v>
      </c>
      <c r="AA94" s="9">
        <v>7</v>
      </c>
      <c r="AB94" s="9">
        <v>11</v>
      </c>
      <c r="AD94" s="9">
        <v>6</v>
      </c>
      <c r="AE94" s="9">
        <v>4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1714</v>
      </c>
      <c r="C95" s="27">
        <f t="shared" si="3"/>
        <v>874</v>
      </c>
      <c r="D95" s="32">
        <f t="shared" si="3"/>
        <v>840</v>
      </c>
      <c r="E95" s="14"/>
      <c r="F95" s="15">
        <v>859</v>
      </c>
      <c r="G95" s="15">
        <v>418</v>
      </c>
      <c r="H95" s="15">
        <v>441</v>
      </c>
      <c r="I95" s="15"/>
      <c r="J95" s="15">
        <v>177</v>
      </c>
      <c r="K95" s="15">
        <v>94</v>
      </c>
      <c r="L95" s="15">
        <v>83</v>
      </c>
      <c r="M95" s="15"/>
      <c r="N95" s="15">
        <v>273</v>
      </c>
      <c r="O95" s="15">
        <v>147</v>
      </c>
      <c r="P95" s="15">
        <v>126</v>
      </c>
      <c r="Q95" s="15"/>
      <c r="R95" s="15">
        <v>191</v>
      </c>
      <c r="S95" s="15">
        <v>100</v>
      </c>
      <c r="T95" s="15">
        <v>91</v>
      </c>
      <c r="U95" s="15"/>
      <c r="V95" s="15">
        <v>94</v>
      </c>
      <c r="W95" s="15">
        <v>51</v>
      </c>
      <c r="X95" s="15">
        <v>43</v>
      </c>
      <c r="Y95" s="15"/>
      <c r="Z95" s="15">
        <v>92</v>
      </c>
      <c r="AA95" s="15">
        <v>47</v>
      </c>
      <c r="AB95" s="15">
        <v>45</v>
      </c>
      <c r="AC95" s="15"/>
      <c r="AD95" s="15">
        <v>28</v>
      </c>
      <c r="AE95" s="15">
        <v>17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257</v>
      </c>
      <c r="C96" s="29">
        <f t="shared" si="3"/>
        <v>133</v>
      </c>
      <c r="D96" s="29">
        <f t="shared" si="3"/>
        <v>124</v>
      </c>
      <c r="E96" s="12"/>
      <c r="F96" s="9">
        <v>127</v>
      </c>
      <c r="G96" s="9">
        <v>72</v>
      </c>
      <c r="H96" s="9">
        <v>55</v>
      </c>
      <c r="J96" s="9">
        <v>19</v>
      </c>
      <c r="K96" s="9">
        <v>8</v>
      </c>
      <c r="L96" s="9">
        <v>11</v>
      </c>
      <c r="N96" s="9">
        <v>38</v>
      </c>
      <c r="O96" s="9">
        <v>16</v>
      </c>
      <c r="P96" s="9">
        <v>22</v>
      </c>
      <c r="R96" s="9">
        <v>32</v>
      </c>
      <c r="S96" s="9">
        <v>19</v>
      </c>
      <c r="T96" s="9">
        <v>13</v>
      </c>
      <c r="V96" s="9">
        <v>19</v>
      </c>
      <c r="W96" s="9">
        <v>8</v>
      </c>
      <c r="X96" s="9">
        <v>11</v>
      </c>
      <c r="Z96" s="9">
        <v>11</v>
      </c>
      <c r="AA96" s="9">
        <v>5</v>
      </c>
      <c r="AB96" s="9">
        <v>6</v>
      </c>
      <c r="AD96" s="9">
        <v>11</v>
      </c>
      <c r="AE96" s="9">
        <v>5</v>
      </c>
      <c r="AF96" s="9">
        <v>6</v>
      </c>
    </row>
    <row r="97" spans="1:32" s="9" customFormat="1" ht="15" customHeight="1" x14ac:dyDescent="0.15">
      <c r="A97" s="11">
        <v>76</v>
      </c>
      <c r="B97" s="28">
        <f t="shared" si="3"/>
        <v>151</v>
      </c>
      <c r="C97" s="29">
        <f t="shared" si="3"/>
        <v>73</v>
      </c>
      <c r="D97" s="29">
        <f t="shared" si="3"/>
        <v>78</v>
      </c>
      <c r="E97" s="12"/>
      <c r="F97" s="9">
        <v>69</v>
      </c>
      <c r="G97" s="9">
        <v>31</v>
      </c>
      <c r="H97" s="9">
        <v>38</v>
      </c>
      <c r="J97" s="9">
        <v>15</v>
      </c>
      <c r="K97" s="9">
        <v>6</v>
      </c>
      <c r="L97" s="9">
        <v>9</v>
      </c>
      <c r="N97" s="9">
        <v>22</v>
      </c>
      <c r="O97" s="9">
        <v>10</v>
      </c>
      <c r="P97" s="9">
        <v>12</v>
      </c>
      <c r="R97" s="9">
        <v>22</v>
      </c>
      <c r="S97" s="9">
        <v>14</v>
      </c>
      <c r="T97" s="9">
        <v>8</v>
      </c>
      <c r="V97" s="9">
        <v>10</v>
      </c>
      <c r="W97" s="9">
        <v>3</v>
      </c>
      <c r="X97" s="9">
        <v>7</v>
      </c>
      <c r="Z97" s="9">
        <v>10</v>
      </c>
      <c r="AA97" s="9">
        <v>6</v>
      </c>
      <c r="AB97" s="9">
        <v>4</v>
      </c>
      <c r="AD97" s="9">
        <v>3</v>
      </c>
      <c r="AE97" s="9">
        <v>3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199</v>
      </c>
      <c r="C98" s="29">
        <f t="shared" si="3"/>
        <v>89</v>
      </c>
      <c r="D98" s="29">
        <f t="shared" si="3"/>
        <v>110</v>
      </c>
      <c r="E98" s="12"/>
      <c r="F98" s="9">
        <v>96</v>
      </c>
      <c r="G98" s="9">
        <v>46</v>
      </c>
      <c r="H98" s="9">
        <v>50</v>
      </c>
      <c r="J98" s="9">
        <v>14</v>
      </c>
      <c r="K98" s="9">
        <v>3</v>
      </c>
      <c r="L98" s="9">
        <v>11</v>
      </c>
      <c r="N98" s="9">
        <v>29</v>
      </c>
      <c r="O98" s="9">
        <v>14</v>
      </c>
      <c r="P98" s="9">
        <v>15</v>
      </c>
      <c r="R98" s="9">
        <v>18</v>
      </c>
      <c r="S98" s="9">
        <v>6</v>
      </c>
      <c r="T98" s="9">
        <v>12</v>
      </c>
      <c r="V98" s="9">
        <v>17</v>
      </c>
      <c r="W98" s="9">
        <v>8</v>
      </c>
      <c r="X98" s="9">
        <v>9</v>
      </c>
      <c r="Z98" s="9">
        <v>17</v>
      </c>
      <c r="AA98" s="9">
        <v>8</v>
      </c>
      <c r="AB98" s="9">
        <v>9</v>
      </c>
      <c r="AD98" s="9">
        <v>8</v>
      </c>
      <c r="AE98" s="9">
        <v>4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217</v>
      </c>
      <c r="C99" s="29">
        <f t="shared" si="3"/>
        <v>89</v>
      </c>
      <c r="D99" s="29">
        <f t="shared" si="3"/>
        <v>128</v>
      </c>
      <c r="E99" s="12"/>
      <c r="F99" s="9">
        <v>109</v>
      </c>
      <c r="G99" s="9">
        <v>43</v>
      </c>
      <c r="H99" s="9">
        <v>66</v>
      </c>
      <c r="J99" s="9">
        <v>20</v>
      </c>
      <c r="K99" s="9">
        <v>11</v>
      </c>
      <c r="L99" s="9">
        <v>9</v>
      </c>
      <c r="N99" s="9">
        <v>31</v>
      </c>
      <c r="O99" s="9">
        <v>12</v>
      </c>
      <c r="P99" s="9">
        <v>19</v>
      </c>
      <c r="R99" s="9">
        <v>23</v>
      </c>
      <c r="S99" s="9">
        <v>9</v>
      </c>
      <c r="T99" s="9">
        <v>14</v>
      </c>
      <c r="V99" s="9">
        <v>17</v>
      </c>
      <c r="W99" s="9">
        <v>8</v>
      </c>
      <c r="X99" s="9">
        <v>9</v>
      </c>
      <c r="Z99" s="9">
        <v>13</v>
      </c>
      <c r="AA99" s="9">
        <v>3</v>
      </c>
      <c r="AB99" s="9">
        <v>10</v>
      </c>
      <c r="AD99" s="9">
        <v>4</v>
      </c>
      <c r="AE99" s="9">
        <v>3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201</v>
      </c>
      <c r="C100" s="29">
        <f t="shared" si="3"/>
        <v>83</v>
      </c>
      <c r="D100" s="29">
        <f t="shared" si="3"/>
        <v>118</v>
      </c>
      <c r="E100" s="12"/>
      <c r="F100" s="9">
        <v>105</v>
      </c>
      <c r="G100" s="9">
        <v>48</v>
      </c>
      <c r="H100" s="9">
        <v>57</v>
      </c>
      <c r="J100" s="9">
        <v>13</v>
      </c>
      <c r="K100" s="9">
        <v>5</v>
      </c>
      <c r="L100" s="9">
        <v>8</v>
      </c>
      <c r="N100" s="9">
        <v>30</v>
      </c>
      <c r="O100" s="9">
        <v>9</v>
      </c>
      <c r="P100" s="9">
        <v>21</v>
      </c>
      <c r="R100" s="9">
        <v>20</v>
      </c>
      <c r="S100" s="9">
        <v>8</v>
      </c>
      <c r="T100" s="9">
        <v>12</v>
      </c>
      <c r="V100" s="9">
        <v>13</v>
      </c>
      <c r="W100" s="9">
        <v>4</v>
      </c>
      <c r="X100" s="9">
        <v>9</v>
      </c>
      <c r="Z100" s="9">
        <v>18</v>
      </c>
      <c r="AA100" s="9">
        <v>7</v>
      </c>
      <c r="AB100" s="9">
        <v>11</v>
      </c>
      <c r="AD100" s="9">
        <v>2</v>
      </c>
      <c r="AE100" s="9">
        <v>2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1025</v>
      </c>
      <c r="C101" s="27">
        <f t="shared" si="3"/>
        <v>467</v>
      </c>
      <c r="D101" s="27">
        <f t="shared" si="3"/>
        <v>558</v>
      </c>
      <c r="E101" s="14"/>
      <c r="F101" s="15">
        <v>506</v>
      </c>
      <c r="G101" s="15">
        <v>240</v>
      </c>
      <c r="H101" s="15">
        <v>266</v>
      </c>
      <c r="I101" s="15"/>
      <c r="J101" s="15">
        <v>81</v>
      </c>
      <c r="K101" s="15">
        <v>33</v>
      </c>
      <c r="L101" s="15">
        <v>48</v>
      </c>
      <c r="M101" s="15"/>
      <c r="N101" s="15">
        <v>150</v>
      </c>
      <c r="O101" s="15">
        <v>61</v>
      </c>
      <c r="P101" s="15">
        <v>89</v>
      </c>
      <c r="Q101" s="15"/>
      <c r="R101" s="15">
        <v>115</v>
      </c>
      <c r="S101" s="15">
        <v>56</v>
      </c>
      <c r="T101" s="15">
        <v>59</v>
      </c>
      <c r="U101" s="15"/>
      <c r="V101" s="15">
        <v>76</v>
      </c>
      <c r="W101" s="15">
        <v>31</v>
      </c>
      <c r="X101" s="15">
        <v>45</v>
      </c>
      <c r="Y101" s="15"/>
      <c r="Z101" s="15">
        <v>69</v>
      </c>
      <c r="AA101" s="15">
        <v>29</v>
      </c>
      <c r="AB101" s="15">
        <v>40</v>
      </c>
      <c r="AC101" s="15"/>
      <c r="AD101" s="15">
        <v>28</v>
      </c>
      <c r="AE101" s="15">
        <v>17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213</v>
      </c>
      <c r="C102" s="29">
        <f t="shared" si="3"/>
        <v>88</v>
      </c>
      <c r="D102" s="29">
        <f t="shared" si="3"/>
        <v>125</v>
      </c>
      <c r="E102" s="12"/>
      <c r="F102" s="9">
        <v>111</v>
      </c>
      <c r="G102" s="9">
        <v>46</v>
      </c>
      <c r="H102" s="9">
        <v>65</v>
      </c>
      <c r="J102" s="9">
        <v>16</v>
      </c>
      <c r="K102" s="9">
        <v>5</v>
      </c>
      <c r="L102" s="9">
        <v>11</v>
      </c>
      <c r="N102" s="9">
        <v>36</v>
      </c>
      <c r="O102" s="9">
        <v>15</v>
      </c>
      <c r="P102" s="9">
        <v>21</v>
      </c>
      <c r="R102" s="9">
        <v>18</v>
      </c>
      <c r="S102" s="9">
        <v>9</v>
      </c>
      <c r="T102" s="9">
        <v>9</v>
      </c>
      <c r="V102" s="9">
        <v>14</v>
      </c>
      <c r="W102" s="9">
        <v>4</v>
      </c>
      <c r="X102" s="9">
        <v>10</v>
      </c>
      <c r="Z102" s="9">
        <v>10</v>
      </c>
      <c r="AA102" s="9">
        <v>7</v>
      </c>
      <c r="AB102" s="9">
        <v>3</v>
      </c>
      <c r="AD102" s="9">
        <v>8</v>
      </c>
      <c r="AE102" s="9">
        <v>2</v>
      </c>
      <c r="AF102" s="9">
        <v>6</v>
      </c>
    </row>
    <row r="103" spans="1:32" s="9" customFormat="1" ht="15" customHeight="1" x14ac:dyDescent="0.15">
      <c r="A103" s="11">
        <v>81</v>
      </c>
      <c r="B103" s="28">
        <f t="shared" si="3"/>
        <v>231</v>
      </c>
      <c r="C103" s="29">
        <f t="shared" si="3"/>
        <v>81</v>
      </c>
      <c r="D103" s="29">
        <f t="shared" si="3"/>
        <v>150</v>
      </c>
      <c r="E103" s="12"/>
      <c r="F103" s="9">
        <v>112</v>
      </c>
      <c r="G103" s="9">
        <v>35</v>
      </c>
      <c r="H103" s="9">
        <v>77</v>
      </c>
      <c r="J103" s="9">
        <v>20</v>
      </c>
      <c r="K103" s="9">
        <v>9</v>
      </c>
      <c r="L103" s="9">
        <v>11</v>
      </c>
      <c r="N103" s="9">
        <v>44</v>
      </c>
      <c r="O103" s="9">
        <v>19</v>
      </c>
      <c r="P103" s="9">
        <v>25</v>
      </c>
      <c r="R103" s="9">
        <v>24</v>
      </c>
      <c r="S103" s="9">
        <v>8</v>
      </c>
      <c r="T103" s="9">
        <v>16</v>
      </c>
      <c r="V103" s="9">
        <v>15</v>
      </c>
      <c r="W103" s="9">
        <v>6</v>
      </c>
      <c r="X103" s="9">
        <v>9</v>
      </c>
      <c r="Z103" s="9">
        <v>13</v>
      </c>
      <c r="AA103" s="9">
        <v>3</v>
      </c>
      <c r="AB103" s="9">
        <v>10</v>
      </c>
      <c r="AD103" s="9">
        <v>3</v>
      </c>
      <c r="AE103" s="9">
        <v>1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199</v>
      </c>
      <c r="C104" s="29">
        <f t="shared" si="3"/>
        <v>74</v>
      </c>
      <c r="D104" s="29">
        <f t="shared" si="3"/>
        <v>125</v>
      </c>
      <c r="E104" s="12"/>
      <c r="F104" s="9">
        <v>101</v>
      </c>
      <c r="G104" s="9">
        <v>41</v>
      </c>
      <c r="H104" s="9">
        <v>60</v>
      </c>
      <c r="J104" s="9">
        <v>8</v>
      </c>
      <c r="K104" s="9">
        <v>3</v>
      </c>
      <c r="L104" s="9">
        <v>5</v>
      </c>
      <c r="N104" s="9">
        <v>29</v>
      </c>
      <c r="O104" s="9">
        <v>13</v>
      </c>
      <c r="P104" s="9">
        <v>16</v>
      </c>
      <c r="R104" s="9">
        <v>27</v>
      </c>
      <c r="S104" s="9">
        <v>8</v>
      </c>
      <c r="T104" s="9">
        <v>19</v>
      </c>
      <c r="V104" s="9">
        <v>16</v>
      </c>
      <c r="W104" s="9">
        <v>4</v>
      </c>
      <c r="X104" s="9">
        <v>12</v>
      </c>
      <c r="Z104" s="9">
        <v>14</v>
      </c>
      <c r="AA104" s="9">
        <v>3</v>
      </c>
      <c r="AB104" s="9">
        <v>11</v>
      </c>
      <c r="AD104" s="9">
        <v>4</v>
      </c>
      <c r="AE104" s="9">
        <v>2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213</v>
      </c>
      <c r="C105" s="29">
        <f t="shared" si="3"/>
        <v>79</v>
      </c>
      <c r="D105" s="29">
        <f t="shared" si="3"/>
        <v>134</v>
      </c>
      <c r="E105" s="12"/>
      <c r="F105" s="9">
        <v>94</v>
      </c>
      <c r="G105" s="9">
        <v>32</v>
      </c>
      <c r="H105" s="9">
        <v>62</v>
      </c>
      <c r="J105" s="9">
        <v>23</v>
      </c>
      <c r="K105" s="9">
        <v>9</v>
      </c>
      <c r="L105" s="9">
        <v>14</v>
      </c>
      <c r="N105" s="9">
        <v>40</v>
      </c>
      <c r="O105" s="9">
        <v>18</v>
      </c>
      <c r="P105" s="9">
        <v>22</v>
      </c>
      <c r="R105" s="9">
        <v>22</v>
      </c>
      <c r="S105" s="9">
        <v>7</v>
      </c>
      <c r="T105" s="9">
        <v>15</v>
      </c>
      <c r="V105" s="9">
        <v>19</v>
      </c>
      <c r="W105" s="9">
        <v>9</v>
      </c>
      <c r="X105" s="9">
        <v>10</v>
      </c>
      <c r="Z105" s="9">
        <v>10</v>
      </c>
      <c r="AA105" s="9">
        <v>3</v>
      </c>
      <c r="AB105" s="9">
        <v>7</v>
      </c>
      <c r="AD105" s="9">
        <v>5</v>
      </c>
      <c r="AE105" s="9">
        <v>1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253</v>
      </c>
      <c r="C106" s="29">
        <f t="shared" si="3"/>
        <v>97</v>
      </c>
      <c r="D106" s="29">
        <f t="shared" si="3"/>
        <v>156</v>
      </c>
      <c r="E106" s="12"/>
      <c r="F106" s="9">
        <v>115</v>
      </c>
      <c r="G106" s="9">
        <v>43</v>
      </c>
      <c r="H106" s="9">
        <v>72</v>
      </c>
      <c r="J106" s="9">
        <v>27</v>
      </c>
      <c r="K106" s="9">
        <v>11</v>
      </c>
      <c r="L106" s="9">
        <v>16</v>
      </c>
      <c r="N106" s="9">
        <v>46</v>
      </c>
      <c r="O106" s="9">
        <v>20</v>
      </c>
      <c r="P106" s="9">
        <v>26</v>
      </c>
      <c r="R106" s="9">
        <v>24</v>
      </c>
      <c r="S106" s="9">
        <v>7</v>
      </c>
      <c r="T106" s="9">
        <v>17</v>
      </c>
      <c r="V106" s="9">
        <v>17</v>
      </c>
      <c r="W106" s="9">
        <v>6</v>
      </c>
      <c r="X106" s="9">
        <v>11</v>
      </c>
      <c r="Z106" s="9">
        <v>18</v>
      </c>
      <c r="AA106" s="9">
        <v>8</v>
      </c>
      <c r="AB106" s="9">
        <v>10</v>
      </c>
      <c r="AD106" s="9">
        <v>6</v>
      </c>
      <c r="AE106" s="9">
        <v>2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1109</v>
      </c>
      <c r="C107" s="27">
        <f t="shared" si="3"/>
        <v>419</v>
      </c>
      <c r="D107" s="27">
        <f t="shared" si="3"/>
        <v>690</v>
      </c>
      <c r="E107" s="14"/>
      <c r="F107" s="15">
        <v>533</v>
      </c>
      <c r="G107" s="15">
        <v>197</v>
      </c>
      <c r="H107" s="15">
        <v>336</v>
      </c>
      <c r="I107" s="15"/>
      <c r="J107" s="15">
        <v>94</v>
      </c>
      <c r="K107" s="15">
        <v>37</v>
      </c>
      <c r="L107" s="15">
        <v>57</v>
      </c>
      <c r="M107" s="15"/>
      <c r="N107" s="15">
        <v>195</v>
      </c>
      <c r="O107" s="15">
        <v>85</v>
      </c>
      <c r="P107" s="15">
        <v>110</v>
      </c>
      <c r="Q107" s="15"/>
      <c r="R107" s="15">
        <v>115</v>
      </c>
      <c r="S107" s="15">
        <v>39</v>
      </c>
      <c r="T107" s="15">
        <v>76</v>
      </c>
      <c r="U107" s="15"/>
      <c r="V107" s="15">
        <v>81</v>
      </c>
      <c r="W107" s="15">
        <v>29</v>
      </c>
      <c r="X107" s="15">
        <v>52</v>
      </c>
      <c r="Y107" s="15"/>
      <c r="Z107" s="15">
        <v>65</v>
      </c>
      <c r="AA107" s="15">
        <v>24</v>
      </c>
      <c r="AB107" s="15">
        <v>41</v>
      </c>
      <c r="AC107" s="15"/>
      <c r="AD107" s="15">
        <v>26</v>
      </c>
      <c r="AE107" s="15">
        <v>8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217</v>
      </c>
      <c r="C108" s="29">
        <f t="shared" si="3"/>
        <v>72</v>
      </c>
      <c r="D108" s="29">
        <f t="shared" si="3"/>
        <v>145</v>
      </c>
      <c r="E108" s="12"/>
      <c r="F108" s="9">
        <v>100</v>
      </c>
      <c r="G108" s="9">
        <v>34</v>
      </c>
      <c r="H108" s="9">
        <v>66</v>
      </c>
      <c r="J108" s="9">
        <v>15</v>
      </c>
      <c r="K108" s="9">
        <v>0</v>
      </c>
      <c r="L108" s="9">
        <v>15</v>
      </c>
      <c r="N108" s="9">
        <v>38</v>
      </c>
      <c r="O108" s="9">
        <v>12</v>
      </c>
      <c r="P108" s="9">
        <v>26</v>
      </c>
      <c r="R108" s="9">
        <v>23</v>
      </c>
      <c r="S108" s="9">
        <v>10</v>
      </c>
      <c r="T108" s="9">
        <v>13</v>
      </c>
      <c r="V108" s="9">
        <v>17</v>
      </c>
      <c r="W108" s="9">
        <v>8</v>
      </c>
      <c r="X108" s="9">
        <v>9</v>
      </c>
      <c r="Z108" s="9">
        <v>14</v>
      </c>
      <c r="AA108" s="9">
        <v>5</v>
      </c>
      <c r="AB108" s="9">
        <v>9</v>
      </c>
      <c r="AD108" s="9">
        <v>10</v>
      </c>
      <c r="AE108" s="9">
        <v>3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230</v>
      </c>
      <c r="C109" s="29">
        <f t="shared" si="3"/>
        <v>72</v>
      </c>
      <c r="D109" s="29">
        <f t="shared" si="3"/>
        <v>158</v>
      </c>
      <c r="E109" s="12"/>
      <c r="F109" s="9">
        <v>110</v>
      </c>
      <c r="G109" s="9">
        <v>36</v>
      </c>
      <c r="H109" s="9">
        <v>74</v>
      </c>
      <c r="J109" s="9">
        <v>18</v>
      </c>
      <c r="K109" s="9">
        <v>8</v>
      </c>
      <c r="L109" s="9">
        <v>10</v>
      </c>
      <c r="N109" s="9">
        <v>40</v>
      </c>
      <c r="O109" s="9">
        <v>13</v>
      </c>
      <c r="P109" s="9">
        <v>27</v>
      </c>
      <c r="R109" s="9">
        <v>23</v>
      </c>
      <c r="S109" s="9">
        <v>2</v>
      </c>
      <c r="T109" s="9">
        <v>21</v>
      </c>
      <c r="V109" s="9">
        <v>14</v>
      </c>
      <c r="W109" s="9">
        <v>3</v>
      </c>
      <c r="X109" s="9">
        <v>11</v>
      </c>
      <c r="Z109" s="9">
        <v>15</v>
      </c>
      <c r="AA109" s="9">
        <v>6</v>
      </c>
      <c r="AB109" s="9">
        <v>9</v>
      </c>
      <c r="AD109" s="9">
        <v>10</v>
      </c>
      <c r="AE109" s="9">
        <v>4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227</v>
      </c>
      <c r="C110" s="29">
        <f t="shared" si="3"/>
        <v>74</v>
      </c>
      <c r="D110" s="29">
        <f t="shared" si="3"/>
        <v>153</v>
      </c>
      <c r="E110" s="12"/>
      <c r="F110" s="9">
        <v>111</v>
      </c>
      <c r="G110" s="9">
        <v>40</v>
      </c>
      <c r="H110" s="9">
        <v>71</v>
      </c>
      <c r="J110" s="9">
        <v>15</v>
      </c>
      <c r="K110" s="9">
        <v>6</v>
      </c>
      <c r="L110" s="9">
        <v>9</v>
      </c>
      <c r="N110" s="9">
        <v>45</v>
      </c>
      <c r="O110" s="9">
        <v>12</v>
      </c>
      <c r="P110" s="9">
        <v>33</v>
      </c>
      <c r="R110" s="9">
        <v>22</v>
      </c>
      <c r="S110" s="9">
        <v>9</v>
      </c>
      <c r="T110" s="9">
        <v>13</v>
      </c>
      <c r="V110" s="9">
        <v>19</v>
      </c>
      <c r="W110" s="9">
        <v>5</v>
      </c>
      <c r="X110" s="9">
        <v>14</v>
      </c>
      <c r="Z110" s="9">
        <v>9</v>
      </c>
      <c r="AA110" s="9">
        <v>1</v>
      </c>
      <c r="AB110" s="9">
        <v>8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199</v>
      </c>
      <c r="C111" s="29">
        <f t="shared" si="3"/>
        <v>69</v>
      </c>
      <c r="D111" s="29">
        <f t="shared" si="3"/>
        <v>130</v>
      </c>
      <c r="E111" s="12"/>
      <c r="F111" s="9">
        <v>82</v>
      </c>
      <c r="G111" s="9">
        <v>37</v>
      </c>
      <c r="H111" s="9">
        <v>45</v>
      </c>
      <c r="J111" s="9">
        <v>20</v>
      </c>
      <c r="K111" s="9">
        <v>4</v>
      </c>
      <c r="L111" s="9">
        <v>16</v>
      </c>
      <c r="N111" s="9">
        <v>34</v>
      </c>
      <c r="O111" s="9">
        <v>9</v>
      </c>
      <c r="P111" s="9">
        <v>25</v>
      </c>
      <c r="R111" s="9">
        <v>23</v>
      </c>
      <c r="S111" s="9">
        <v>6</v>
      </c>
      <c r="T111" s="9">
        <v>17</v>
      </c>
      <c r="V111" s="9">
        <v>14</v>
      </c>
      <c r="W111" s="9">
        <v>6</v>
      </c>
      <c r="X111" s="9">
        <v>8</v>
      </c>
      <c r="Z111" s="9">
        <v>17</v>
      </c>
      <c r="AA111" s="9">
        <v>6</v>
      </c>
      <c r="AB111" s="9">
        <v>11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213</v>
      </c>
      <c r="C112" s="29">
        <f t="shared" si="3"/>
        <v>60</v>
      </c>
      <c r="D112" s="29">
        <f t="shared" si="3"/>
        <v>153</v>
      </c>
      <c r="E112" s="12"/>
      <c r="F112" s="9">
        <v>79</v>
      </c>
      <c r="G112" s="9">
        <v>16</v>
      </c>
      <c r="H112" s="9">
        <v>63</v>
      </c>
      <c r="J112" s="9">
        <v>22</v>
      </c>
      <c r="K112" s="9">
        <v>8</v>
      </c>
      <c r="L112" s="9">
        <v>14</v>
      </c>
      <c r="N112" s="9">
        <v>38</v>
      </c>
      <c r="O112" s="9">
        <v>9</v>
      </c>
      <c r="P112" s="9">
        <v>29</v>
      </c>
      <c r="R112" s="9">
        <v>27</v>
      </c>
      <c r="S112" s="9">
        <v>10</v>
      </c>
      <c r="T112" s="9">
        <v>17</v>
      </c>
      <c r="V112" s="9">
        <v>23</v>
      </c>
      <c r="W112" s="9">
        <v>10</v>
      </c>
      <c r="X112" s="9">
        <v>13</v>
      </c>
      <c r="Z112" s="9">
        <v>14</v>
      </c>
      <c r="AA112" s="9">
        <v>6</v>
      </c>
      <c r="AB112" s="9">
        <v>8</v>
      </c>
      <c r="AD112" s="9">
        <v>10</v>
      </c>
      <c r="AE112" s="9">
        <v>1</v>
      </c>
      <c r="AF112" s="9">
        <v>9</v>
      </c>
    </row>
    <row r="113" spans="1:32" s="9" customFormat="1" ht="15" customHeight="1" x14ac:dyDescent="0.15">
      <c r="A113" s="13" t="s">
        <v>17</v>
      </c>
      <c r="B113" s="26">
        <f t="shared" si="3"/>
        <v>1086</v>
      </c>
      <c r="C113" s="27">
        <f t="shared" si="3"/>
        <v>347</v>
      </c>
      <c r="D113" s="27">
        <f t="shared" si="3"/>
        <v>739</v>
      </c>
      <c r="E113" s="14"/>
      <c r="F113" s="15">
        <v>482</v>
      </c>
      <c r="G113" s="15">
        <v>163</v>
      </c>
      <c r="H113" s="15">
        <v>319</v>
      </c>
      <c r="I113" s="15"/>
      <c r="J113" s="15">
        <v>90</v>
      </c>
      <c r="K113" s="15">
        <v>26</v>
      </c>
      <c r="L113" s="15">
        <v>64</v>
      </c>
      <c r="M113" s="15"/>
      <c r="N113" s="15">
        <v>195</v>
      </c>
      <c r="O113" s="15">
        <v>55</v>
      </c>
      <c r="P113" s="15">
        <v>140</v>
      </c>
      <c r="Q113" s="15"/>
      <c r="R113" s="15">
        <v>118</v>
      </c>
      <c r="S113" s="15">
        <v>37</v>
      </c>
      <c r="T113" s="15">
        <v>81</v>
      </c>
      <c r="U113" s="15"/>
      <c r="V113" s="15">
        <v>87</v>
      </c>
      <c r="W113" s="15">
        <v>32</v>
      </c>
      <c r="X113" s="15">
        <v>55</v>
      </c>
      <c r="Y113" s="15"/>
      <c r="Z113" s="15">
        <v>69</v>
      </c>
      <c r="AA113" s="15">
        <v>24</v>
      </c>
      <c r="AB113" s="15">
        <v>45</v>
      </c>
      <c r="AC113" s="15"/>
      <c r="AD113" s="15">
        <v>45</v>
      </c>
      <c r="AE113" s="15">
        <v>10</v>
      </c>
      <c r="AF113" s="15">
        <v>35</v>
      </c>
    </row>
    <row r="114" spans="1:32" s="9" customFormat="1" ht="15" customHeight="1" x14ac:dyDescent="0.15">
      <c r="A114" s="11">
        <v>90</v>
      </c>
      <c r="B114" s="28">
        <f t="shared" si="3"/>
        <v>138</v>
      </c>
      <c r="C114" s="29">
        <f t="shared" si="3"/>
        <v>38</v>
      </c>
      <c r="D114" s="29">
        <f t="shared" si="3"/>
        <v>100</v>
      </c>
      <c r="E114" s="12"/>
      <c r="F114" s="9">
        <v>59</v>
      </c>
      <c r="G114" s="9">
        <v>12</v>
      </c>
      <c r="H114" s="9">
        <v>47</v>
      </c>
      <c r="J114" s="9">
        <v>12</v>
      </c>
      <c r="K114" s="9">
        <v>3</v>
      </c>
      <c r="L114" s="9">
        <v>9</v>
      </c>
      <c r="N114" s="9">
        <v>20</v>
      </c>
      <c r="O114" s="9">
        <v>9</v>
      </c>
      <c r="P114" s="9">
        <v>11</v>
      </c>
      <c r="R114" s="9">
        <v>16</v>
      </c>
      <c r="S114" s="9">
        <v>2</v>
      </c>
      <c r="T114" s="9">
        <v>14</v>
      </c>
      <c r="V114" s="9">
        <v>10</v>
      </c>
      <c r="W114" s="9">
        <v>4</v>
      </c>
      <c r="X114" s="9">
        <v>6</v>
      </c>
      <c r="Z114" s="9">
        <v>16</v>
      </c>
      <c r="AA114" s="9">
        <v>6</v>
      </c>
      <c r="AB114" s="9">
        <v>10</v>
      </c>
      <c r="AD114" s="9">
        <v>5</v>
      </c>
      <c r="AE114" s="9">
        <v>2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118</v>
      </c>
      <c r="C115" s="29">
        <f t="shared" si="3"/>
        <v>40</v>
      </c>
      <c r="D115" s="29">
        <f t="shared" si="3"/>
        <v>78</v>
      </c>
      <c r="E115" s="12"/>
      <c r="F115" s="9">
        <v>49</v>
      </c>
      <c r="G115" s="9">
        <v>18</v>
      </c>
      <c r="H115" s="9">
        <v>31</v>
      </c>
      <c r="J115" s="9">
        <v>7</v>
      </c>
      <c r="K115" s="9">
        <v>2</v>
      </c>
      <c r="L115" s="9">
        <v>5</v>
      </c>
      <c r="N115" s="9">
        <v>21</v>
      </c>
      <c r="O115" s="9">
        <v>8</v>
      </c>
      <c r="P115" s="9">
        <v>13</v>
      </c>
      <c r="R115" s="9">
        <v>17</v>
      </c>
      <c r="S115" s="9">
        <v>4</v>
      </c>
      <c r="T115" s="9">
        <v>13</v>
      </c>
      <c r="V115" s="9">
        <v>13</v>
      </c>
      <c r="W115" s="9">
        <v>2</v>
      </c>
      <c r="X115" s="9">
        <v>11</v>
      </c>
      <c r="Z115" s="9">
        <v>7</v>
      </c>
      <c r="AA115" s="9">
        <v>4</v>
      </c>
      <c r="AB115" s="9">
        <v>3</v>
      </c>
      <c r="AD115" s="9">
        <v>4</v>
      </c>
      <c r="AE115" s="9">
        <v>2</v>
      </c>
      <c r="AF115" s="9">
        <v>2</v>
      </c>
    </row>
    <row r="116" spans="1:32" s="9" customFormat="1" ht="15" customHeight="1" x14ac:dyDescent="0.15">
      <c r="A116" s="11">
        <v>92</v>
      </c>
      <c r="B116" s="28">
        <f t="shared" si="3"/>
        <v>135</v>
      </c>
      <c r="C116" s="29">
        <f t="shared" si="3"/>
        <v>33</v>
      </c>
      <c r="D116" s="29">
        <f t="shared" si="3"/>
        <v>102</v>
      </c>
      <c r="E116" s="12"/>
      <c r="F116" s="9">
        <v>51</v>
      </c>
      <c r="G116" s="9">
        <v>16</v>
      </c>
      <c r="H116" s="9">
        <v>35</v>
      </c>
      <c r="J116" s="9">
        <v>16</v>
      </c>
      <c r="K116" s="9">
        <v>5</v>
      </c>
      <c r="L116" s="9">
        <v>11</v>
      </c>
      <c r="N116" s="9">
        <v>23</v>
      </c>
      <c r="O116" s="9">
        <v>6</v>
      </c>
      <c r="P116" s="9">
        <v>17</v>
      </c>
      <c r="R116" s="9">
        <v>17</v>
      </c>
      <c r="S116" s="9">
        <v>5</v>
      </c>
      <c r="T116" s="9">
        <v>12</v>
      </c>
      <c r="V116" s="9">
        <v>6</v>
      </c>
      <c r="W116" s="9">
        <v>0</v>
      </c>
      <c r="X116" s="9">
        <v>6</v>
      </c>
      <c r="Z116" s="9">
        <v>10</v>
      </c>
      <c r="AA116" s="9">
        <v>0</v>
      </c>
      <c r="AB116" s="9">
        <v>10</v>
      </c>
      <c r="AD116" s="9">
        <v>12</v>
      </c>
      <c r="AE116" s="9">
        <v>1</v>
      </c>
      <c r="AF116" s="9">
        <v>11</v>
      </c>
    </row>
    <row r="117" spans="1:32" s="9" customFormat="1" ht="15" customHeight="1" x14ac:dyDescent="0.15">
      <c r="A117" s="11">
        <v>93</v>
      </c>
      <c r="B117" s="28">
        <f t="shared" si="3"/>
        <v>101</v>
      </c>
      <c r="C117" s="29">
        <f t="shared" si="3"/>
        <v>26</v>
      </c>
      <c r="D117" s="29">
        <f t="shared" si="3"/>
        <v>75</v>
      </c>
      <c r="E117" s="12"/>
      <c r="F117" s="9">
        <v>41</v>
      </c>
      <c r="G117" s="9">
        <v>8</v>
      </c>
      <c r="H117" s="9">
        <v>33</v>
      </c>
      <c r="J117" s="9">
        <v>8</v>
      </c>
      <c r="K117" s="9">
        <v>2</v>
      </c>
      <c r="L117" s="9">
        <v>6</v>
      </c>
      <c r="N117" s="9">
        <v>19</v>
      </c>
      <c r="O117" s="9">
        <v>3</v>
      </c>
      <c r="P117" s="9">
        <v>16</v>
      </c>
      <c r="R117" s="9">
        <v>9</v>
      </c>
      <c r="S117" s="9">
        <v>4</v>
      </c>
      <c r="T117" s="9">
        <v>5</v>
      </c>
      <c r="V117" s="9">
        <v>8</v>
      </c>
      <c r="W117" s="9">
        <v>3</v>
      </c>
      <c r="X117" s="9">
        <v>5</v>
      </c>
      <c r="Z117" s="9">
        <v>8</v>
      </c>
      <c r="AA117" s="9">
        <v>4</v>
      </c>
      <c r="AB117" s="9">
        <v>4</v>
      </c>
      <c r="AD117" s="9">
        <v>8</v>
      </c>
      <c r="AE117" s="9">
        <v>2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81</v>
      </c>
      <c r="C118" s="29">
        <f t="shared" si="3"/>
        <v>16</v>
      </c>
      <c r="D118" s="29">
        <f t="shared" si="3"/>
        <v>65</v>
      </c>
      <c r="E118" s="12"/>
      <c r="F118" s="9">
        <v>38</v>
      </c>
      <c r="G118" s="9">
        <v>4</v>
      </c>
      <c r="H118" s="9">
        <v>34</v>
      </c>
      <c r="J118" s="9">
        <v>7</v>
      </c>
      <c r="K118" s="9">
        <v>2</v>
      </c>
      <c r="L118" s="9">
        <v>5</v>
      </c>
      <c r="N118" s="9">
        <v>18</v>
      </c>
      <c r="O118" s="9">
        <v>6</v>
      </c>
      <c r="P118" s="9">
        <v>12</v>
      </c>
      <c r="R118" s="9">
        <v>10</v>
      </c>
      <c r="S118" s="9">
        <v>1</v>
      </c>
      <c r="T118" s="9">
        <v>9</v>
      </c>
      <c r="V118" s="9">
        <v>1</v>
      </c>
      <c r="W118" s="9">
        <v>0</v>
      </c>
      <c r="X118" s="9">
        <v>1</v>
      </c>
      <c r="Z118" s="9">
        <v>3</v>
      </c>
      <c r="AA118" s="9">
        <v>1</v>
      </c>
      <c r="AB118" s="9">
        <v>2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573</v>
      </c>
      <c r="C119" s="27">
        <f t="shared" si="3"/>
        <v>153</v>
      </c>
      <c r="D119" s="27">
        <f t="shared" si="3"/>
        <v>420</v>
      </c>
      <c r="E119" s="14"/>
      <c r="F119" s="15">
        <v>238</v>
      </c>
      <c r="G119" s="15">
        <v>58</v>
      </c>
      <c r="H119" s="15">
        <v>180</v>
      </c>
      <c r="I119" s="15"/>
      <c r="J119" s="15">
        <v>50</v>
      </c>
      <c r="K119" s="15">
        <v>14</v>
      </c>
      <c r="L119" s="15">
        <v>36</v>
      </c>
      <c r="M119" s="15"/>
      <c r="N119" s="15">
        <v>101</v>
      </c>
      <c r="O119" s="15">
        <v>32</v>
      </c>
      <c r="P119" s="15">
        <v>69</v>
      </c>
      <c r="Q119" s="15"/>
      <c r="R119" s="15">
        <v>69</v>
      </c>
      <c r="S119" s="15">
        <v>16</v>
      </c>
      <c r="T119" s="15">
        <v>53</v>
      </c>
      <c r="U119" s="15"/>
      <c r="V119" s="15">
        <v>38</v>
      </c>
      <c r="W119" s="15">
        <v>9</v>
      </c>
      <c r="X119" s="15">
        <v>29</v>
      </c>
      <c r="Y119" s="15"/>
      <c r="Z119" s="15">
        <v>44</v>
      </c>
      <c r="AA119" s="15">
        <v>15</v>
      </c>
      <c r="AB119" s="15">
        <v>29</v>
      </c>
      <c r="AC119" s="15"/>
      <c r="AD119" s="15">
        <v>33</v>
      </c>
      <c r="AE119" s="15">
        <v>9</v>
      </c>
      <c r="AF119" s="15">
        <v>24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7</v>
      </c>
      <c r="D120" s="29">
        <f t="shared" si="3"/>
        <v>43</v>
      </c>
      <c r="E120" s="12"/>
      <c r="F120" s="9">
        <v>17</v>
      </c>
      <c r="G120" s="9">
        <v>1</v>
      </c>
      <c r="H120" s="9">
        <v>16</v>
      </c>
      <c r="J120" s="9">
        <v>7</v>
      </c>
      <c r="K120" s="9">
        <v>1</v>
      </c>
      <c r="L120" s="9">
        <v>6</v>
      </c>
      <c r="N120" s="9">
        <v>8</v>
      </c>
      <c r="O120" s="9">
        <v>3</v>
      </c>
      <c r="P120" s="9">
        <v>5</v>
      </c>
      <c r="R120" s="9">
        <v>6</v>
      </c>
      <c r="S120" s="9">
        <v>1</v>
      </c>
      <c r="T120" s="9">
        <v>5</v>
      </c>
      <c r="V120" s="9">
        <v>6</v>
      </c>
      <c r="W120" s="9">
        <v>1</v>
      </c>
      <c r="X120" s="9">
        <v>5</v>
      </c>
      <c r="Z120" s="9">
        <v>1</v>
      </c>
      <c r="AA120" s="9">
        <v>0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50</v>
      </c>
      <c r="C121" s="29">
        <f t="shared" si="3"/>
        <v>16</v>
      </c>
      <c r="D121" s="29">
        <f t="shared" si="3"/>
        <v>34</v>
      </c>
      <c r="E121" s="12"/>
      <c r="F121" s="9">
        <v>17</v>
      </c>
      <c r="G121" s="9">
        <v>3</v>
      </c>
      <c r="H121" s="9">
        <v>14</v>
      </c>
      <c r="J121" s="9">
        <v>2</v>
      </c>
      <c r="K121" s="9">
        <v>1</v>
      </c>
      <c r="L121" s="9">
        <v>1</v>
      </c>
      <c r="N121" s="9">
        <v>8</v>
      </c>
      <c r="O121" s="9">
        <v>4</v>
      </c>
      <c r="P121" s="9">
        <v>4</v>
      </c>
      <c r="R121" s="9">
        <v>8</v>
      </c>
      <c r="S121" s="9">
        <v>2</v>
      </c>
      <c r="T121" s="9">
        <v>6</v>
      </c>
      <c r="V121" s="9">
        <v>4</v>
      </c>
      <c r="W121" s="9">
        <v>3</v>
      </c>
      <c r="X121" s="9">
        <v>1</v>
      </c>
      <c r="Z121" s="9">
        <v>5</v>
      </c>
      <c r="AA121" s="9">
        <v>3</v>
      </c>
      <c r="AB121" s="9">
        <v>2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26</v>
      </c>
      <c r="C122" s="29">
        <f t="shared" si="3"/>
        <v>4</v>
      </c>
      <c r="D122" s="29">
        <f t="shared" si="3"/>
        <v>22</v>
      </c>
      <c r="E122" s="12"/>
      <c r="F122" s="9">
        <v>12</v>
      </c>
      <c r="G122" s="9">
        <v>2</v>
      </c>
      <c r="H122" s="9">
        <v>10</v>
      </c>
      <c r="J122" s="9">
        <v>3</v>
      </c>
      <c r="K122" s="9">
        <v>0</v>
      </c>
      <c r="L122" s="9">
        <v>3</v>
      </c>
      <c r="N122" s="9">
        <v>5</v>
      </c>
      <c r="O122" s="9">
        <v>1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2</v>
      </c>
      <c r="AE122" s="9">
        <v>1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30</v>
      </c>
      <c r="C123" s="29">
        <f t="shared" si="3"/>
        <v>9</v>
      </c>
      <c r="D123" s="29">
        <f t="shared" si="3"/>
        <v>21</v>
      </c>
      <c r="E123" s="12"/>
      <c r="F123" s="9">
        <v>14</v>
      </c>
      <c r="G123" s="9">
        <v>7</v>
      </c>
      <c r="H123" s="9">
        <v>7</v>
      </c>
      <c r="J123" s="9">
        <v>2</v>
      </c>
      <c r="K123" s="9">
        <v>0</v>
      </c>
      <c r="L123" s="9">
        <v>2</v>
      </c>
      <c r="N123" s="9">
        <v>3</v>
      </c>
      <c r="O123" s="9">
        <v>0</v>
      </c>
      <c r="P123" s="9">
        <v>3</v>
      </c>
      <c r="R123" s="9">
        <v>3</v>
      </c>
      <c r="S123" s="9">
        <v>1</v>
      </c>
      <c r="T123" s="9">
        <v>2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5</v>
      </c>
      <c r="AE123" s="9">
        <v>0</v>
      </c>
      <c r="AF123" s="9">
        <v>5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2</v>
      </c>
      <c r="D124" s="29">
        <f t="shared" si="3"/>
        <v>20</v>
      </c>
      <c r="E124" s="12"/>
      <c r="F124" s="9">
        <v>7</v>
      </c>
      <c r="G124" s="9">
        <v>0</v>
      </c>
      <c r="H124" s="9">
        <v>7</v>
      </c>
      <c r="J124" s="9">
        <v>0</v>
      </c>
      <c r="K124" s="9">
        <v>0</v>
      </c>
      <c r="L124" s="9">
        <v>0</v>
      </c>
      <c r="N124" s="9">
        <v>2</v>
      </c>
      <c r="O124" s="9">
        <v>0</v>
      </c>
      <c r="P124" s="9">
        <v>2</v>
      </c>
      <c r="R124" s="9">
        <v>2</v>
      </c>
      <c r="S124" s="9">
        <v>0</v>
      </c>
      <c r="T124" s="9">
        <v>2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7</v>
      </c>
      <c r="AE124" s="9">
        <v>1</v>
      </c>
      <c r="AF124" s="9">
        <v>6</v>
      </c>
    </row>
    <row r="125" spans="1:32" s="9" customFormat="1" ht="15" customHeight="1" x14ac:dyDescent="0.15">
      <c r="A125" s="13" t="s">
        <v>19</v>
      </c>
      <c r="B125" s="26">
        <f t="shared" si="3"/>
        <v>178</v>
      </c>
      <c r="C125" s="27">
        <f t="shared" si="3"/>
        <v>38</v>
      </c>
      <c r="D125" s="32">
        <f t="shared" si="3"/>
        <v>140</v>
      </c>
      <c r="E125" s="14"/>
      <c r="F125" s="15">
        <v>67</v>
      </c>
      <c r="G125" s="15">
        <v>13</v>
      </c>
      <c r="H125" s="15">
        <v>54</v>
      </c>
      <c r="I125" s="15"/>
      <c r="J125" s="15">
        <v>14</v>
      </c>
      <c r="K125" s="15">
        <v>2</v>
      </c>
      <c r="L125" s="15">
        <v>12</v>
      </c>
      <c r="M125" s="15"/>
      <c r="N125" s="15">
        <v>26</v>
      </c>
      <c r="O125" s="15">
        <v>8</v>
      </c>
      <c r="P125" s="15">
        <v>18</v>
      </c>
      <c r="Q125" s="15"/>
      <c r="R125" s="15">
        <v>21</v>
      </c>
      <c r="S125" s="15">
        <v>4</v>
      </c>
      <c r="T125" s="15">
        <v>17</v>
      </c>
      <c r="U125" s="15"/>
      <c r="V125" s="15">
        <v>13</v>
      </c>
      <c r="W125" s="15">
        <v>4</v>
      </c>
      <c r="X125" s="15">
        <v>9</v>
      </c>
      <c r="Y125" s="15"/>
      <c r="Z125" s="15">
        <v>12</v>
      </c>
      <c r="AA125" s="15">
        <v>5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35</v>
      </c>
      <c r="C126" s="29">
        <f t="shared" si="3"/>
        <v>9</v>
      </c>
      <c r="D126" s="29">
        <f t="shared" si="3"/>
        <v>26</v>
      </c>
      <c r="E126" s="3"/>
      <c r="F126" s="16">
        <v>9</v>
      </c>
      <c r="G126" s="16">
        <v>2</v>
      </c>
      <c r="H126" s="16">
        <v>7</v>
      </c>
      <c r="I126" s="16"/>
      <c r="J126" s="16">
        <v>4</v>
      </c>
      <c r="K126" s="16">
        <v>1</v>
      </c>
      <c r="L126" s="16">
        <v>3</v>
      </c>
      <c r="M126" s="16"/>
      <c r="N126" s="16">
        <v>9</v>
      </c>
      <c r="O126" s="16">
        <v>3</v>
      </c>
      <c r="P126" s="16">
        <v>6</v>
      </c>
      <c r="Q126" s="16"/>
      <c r="R126" s="16">
        <v>7</v>
      </c>
      <c r="S126" s="16">
        <v>2</v>
      </c>
      <c r="T126" s="16">
        <v>5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3</v>
      </c>
      <c r="AE126" s="16">
        <v>1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17220</v>
      </c>
      <c r="C127" s="27">
        <f t="shared" si="3"/>
        <v>8159</v>
      </c>
      <c r="D127" s="32">
        <f t="shared" si="3"/>
        <v>9061</v>
      </c>
      <c r="E127" s="3"/>
      <c r="F127" s="17">
        <v>9630</v>
      </c>
      <c r="G127" s="17">
        <v>4563</v>
      </c>
      <c r="H127" s="17">
        <v>5067</v>
      </c>
      <c r="I127" s="16"/>
      <c r="J127" s="17">
        <v>1641</v>
      </c>
      <c r="K127" s="17">
        <v>771</v>
      </c>
      <c r="L127" s="17">
        <v>870</v>
      </c>
      <c r="M127" s="16"/>
      <c r="N127" s="17">
        <v>2613</v>
      </c>
      <c r="O127" s="17">
        <v>1239</v>
      </c>
      <c r="P127" s="17">
        <v>1374</v>
      </c>
      <c r="Q127" s="16"/>
      <c r="R127" s="17">
        <v>1377</v>
      </c>
      <c r="S127" s="17">
        <v>653</v>
      </c>
      <c r="T127" s="17">
        <v>724</v>
      </c>
      <c r="U127" s="16"/>
      <c r="V127" s="17">
        <v>834</v>
      </c>
      <c r="W127" s="17">
        <v>392</v>
      </c>
      <c r="X127" s="17">
        <v>442</v>
      </c>
      <c r="Y127" s="16"/>
      <c r="Z127" s="17">
        <v>809</v>
      </c>
      <c r="AA127" s="17">
        <v>378</v>
      </c>
      <c r="AB127" s="17">
        <v>431</v>
      </c>
      <c r="AC127" s="16"/>
      <c r="AD127" s="17">
        <v>316</v>
      </c>
      <c r="AE127" s="17">
        <v>163</v>
      </c>
      <c r="AF127" s="17">
        <v>153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1946</v>
      </c>
      <c r="C132" s="29">
        <f t="shared" ref="C132:D132" si="4">G132+K132+O132+S132+W132+AA132+AE132</f>
        <v>982</v>
      </c>
      <c r="D132" s="29">
        <f t="shared" si="4"/>
        <v>964</v>
      </c>
      <c r="E132" s="4"/>
      <c r="F132" s="19">
        <v>1340</v>
      </c>
      <c r="G132" s="10">
        <v>670</v>
      </c>
      <c r="H132" s="10">
        <v>670</v>
      </c>
      <c r="I132" s="10"/>
      <c r="J132" s="10">
        <v>193</v>
      </c>
      <c r="K132" s="10">
        <v>99</v>
      </c>
      <c r="L132" s="10">
        <v>94</v>
      </c>
      <c r="M132" s="10"/>
      <c r="N132" s="10">
        <v>195</v>
      </c>
      <c r="O132" s="10">
        <v>96</v>
      </c>
      <c r="P132" s="10">
        <v>99</v>
      </c>
      <c r="Q132" s="10"/>
      <c r="R132" s="10">
        <v>74</v>
      </c>
      <c r="S132" s="10">
        <v>43</v>
      </c>
      <c r="T132" s="10">
        <v>31</v>
      </c>
      <c r="U132" s="10"/>
      <c r="V132" s="10">
        <v>67</v>
      </c>
      <c r="W132" s="10">
        <v>32</v>
      </c>
      <c r="X132" s="10">
        <v>35</v>
      </c>
      <c r="Y132" s="10"/>
      <c r="Z132" s="10">
        <v>77</v>
      </c>
      <c r="AA132" s="10">
        <v>42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</v>
      </c>
      <c r="C133" s="21">
        <f t="shared" ref="C133:D133" si="5">ROUND(C132/C$138,4)</f>
        <v>0.12039999999999999</v>
      </c>
      <c r="D133" s="35">
        <f t="shared" si="5"/>
        <v>0.10639999999999999</v>
      </c>
      <c r="E133" s="3"/>
      <c r="F133" s="21">
        <v>0.1391484942886812</v>
      </c>
      <c r="G133" s="21">
        <v>0.14683322375630067</v>
      </c>
      <c r="H133" s="21">
        <v>0.13222814288533649</v>
      </c>
      <c r="I133" s="16"/>
      <c r="J133" s="21">
        <v>0.11761121267519806</v>
      </c>
      <c r="K133" s="21">
        <v>0.12840466926070038</v>
      </c>
      <c r="L133" s="21">
        <v>0.10804597701149425</v>
      </c>
      <c r="M133" s="16"/>
      <c r="N133" s="21">
        <v>7.4626865671641784E-2</v>
      </c>
      <c r="O133" s="21">
        <v>7.7481840193704604E-2</v>
      </c>
      <c r="P133" s="21">
        <v>7.2052401746724892E-2</v>
      </c>
      <c r="Q133" s="16"/>
      <c r="R133" s="21">
        <v>5.374001452432825E-2</v>
      </c>
      <c r="S133" s="21">
        <v>6.5849923430321589E-2</v>
      </c>
      <c r="T133" s="21">
        <v>4.2817679558011051E-2</v>
      </c>
      <c r="U133" s="16"/>
      <c r="V133" s="21">
        <v>8.0335731414868106E-2</v>
      </c>
      <c r="W133" s="21">
        <v>8.1632653061224483E-2</v>
      </c>
      <c r="X133" s="21">
        <v>7.9185520361990946E-2</v>
      </c>
      <c r="Y133" s="16"/>
      <c r="Z133" s="21">
        <v>9.5179233621755246E-2</v>
      </c>
      <c r="AA133" s="21">
        <v>0.1111111111111111</v>
      </c>
      <c r="AB133" s="21">
        <v>8.1206496519721574E-2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7847</v>
      </c>
      <c r="C134" s="29">
        <f t="shared" ref="C134:D138" si="6">G134+K134+O134+S134+W134+AA134+AE134</f>
        <v>4005</v>
      </c>
      <c r="D134" s="29">
        <f t="shared" si="6"/>
        <v>3842</v>
      </c>
      <c r="E134" s="12"/>
      <c r="F134" s="23">
        <v>4750</v>
      </c>
      <c r="G134" s="23">
        <v>2379</v>
      </c>
      <c r="H134" s="23">
        <v>2371</v>
      </c>
      <c r="J134" s="19">
        <v>758</v>
      </c>
      <c r="K134" s="23">
        <v>378</v>
      </c>
      <c r="L134" s="23">
        <v>380</v>
      </c>
      <c r="N134" s="19">
        <v>1178</v>
      </c>
      <c r="O134" s="23">
        <v>599</v>
      </c>
      <c r="P134" s="23">
        <v>579</v>
      </c>
      <c r="R134" s="19">
        <v>503</v>
      </c>
      <c r="S134" s="23">
        <v>270</v>
      </c>
      <c r="T134" s="23">
        <v>233</v>
      </c>
      <c r="V134" s="19">
        <v>274</v>
      </c>
      <c r="W134" s="23">
        <v>147</v>
      </c>
      <c r="X134" s="23">
        <v>127</v>
      </c>
      <c r="Z134" s="19">
        <v>279</v>
      </c>
      <c r="AA134" s="23">
        <v>148</v>
      </c>
      <c r="AB134" s="23">
        <v>131</v>
      </c>
      <c r="AD134" s="19">
        <v>105</v>
      </c>
      <c r="AE134" s="23">
        <v>84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0.45569999999999999</v>
      </c>
      <c r="C135" s="21">
        <f t="shared" ref="C135:D135" si="7">ROUND(C134/C$138,4)</f>
        <v>0.4909</v>
      </c>
      <c r="D135" s="21">
        <f t="shared" si="7"/>
        <v>0.42399999999999999</v>
      </c>
      <c r="E135" s="20"/>
      <c r="F135" s="21">
        <v>0.49325025960539981</v>
      </c>
      <c r="G135" s="21">
        <v>0.5213675213675214</v>
      </c>
      <c r="H135" s="21">
        <v>0.46792974146437732</v>
      </c>
      <c r="J135" s="21">
        <v>0.4619134673979281</v>
      </c>
      <c r="K135" s="21">
        <v>0.49027237354085601</v>
      </c>
      <c r="L135" s="21">
        <v>0.43678160919540232</v>
      </c>
      <c r="N135" s="21">
        <v>0.45082280903176425</v>
      </c>
      <c r="O135" s="21">
        <v>0.48345439870863599</v>
      </c>
      <c r="P135" s="21">
        <v>0.42139737991266374</v>
      </c>
      <c r="R135" s="21">
        <v>0.36528685548293394</v>
      </c>
      <c r="S135" s="21">
        <v>0.41347626339969373</v>
      </c>
      <c r="T135" s="21">
        <v>0.32182320441988949</v>
      </c>
      <c r="V135" s="21">
        <v>0.32853717026378898</v>
      </c>
      <c r="W135" s="21">
        <v>0.375</v>
      </c>
      <c r="X135" s="21">
        <v>0.28733031674208143</v>
      </c>
      <c r="Z135" s="21">
        <v>0.34487021013597036</v>
      </c>
      <c r="AA135" s="21">
        <v>0.39153439153439151</v>
      </c>
      <c r="AB135" s="21">
        <v>0.30394431554524359</v>
      </c>
      <c r="AD135" s="21">
        <v>0.33227848101265822</v>
      </c>
      <c r="AE135" s="21">
        <v>0.51533742331288346</v>
      </c>
      <c r="AF135" s="21">
        <v>0.13725490196078433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7427</v>
      </c>
      <c r="C136" s="29">
        <f t="shared" si="6"/>
        <v>3172</v>
      </c>
      <c r="D136" s="29">
        <f t="shared" si="6"/>
        <v>4255</v>
      </c>
      <c r="E136" s="4"/>
      <c r="F136" s="19">
        <v>3540</v>
      </c>
      <c r="G136" s="19">
        <v>1514</v>
      </c>
      <c r="H136" s="19">
        <v>2026</v>
      </c>
      <c r="I136" s="10"/>
      <c r="J136" s="19">
        <v>690</v>
      </c>
      <c r="K136" s="19">
        <v>294</v>
      </c>
      <c r="L136" s="19">
        <v>396</v>
      </c>
      <c r="M136" s="10"/>
      <c r="N136" s="19">
        <v>1240</v>
      </c>
      <c r="O136" s="19">
        <v>544</v>
      </c>
      <c r="P136" s="19">
        <v>696</v>
      </c>
      <c r="Q136" s="10"/>
      <c r="R136" s="19">
        <v>800</v>
      </c>
      <c r="S136" s="19">
        <v>340</v>
      </c>
      <c r="T136" s="19">
        <v>460</v>
      </c>
      <c r="U136" s="10"/>
      <c r="V136" s="19">
        <v>493</v>
      </c>
      <c r="W136" s="19">
        <v>213</v>
      </c>
      <c r="X136" s="19">
        <v>280</v>
      </c>
      <c r="Y136" s="10"/>
      <c r="Z136" s="19">
        <v>453</v>
      </c>
      <c r="AA136" s="19">
        <v>188</v>
      </c>
      <c r="AB136" s="19">
        <v>265</v>
      </c>
      <c r="AC136" s="10"/>
      <c r="AD136" s="19">
        <v>211</v>
      </c>
      <c r="AE136" s="19">
        <v>79</v>
      </c>
      <c r="AF136" s="19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0.43130000000000002</v>
      </c>
      <c r="C137" s="21">
        <f t="shared" ref="C137:D137" si="8">ROUND(C136/C$138,4)</f>
        <v>0.38879999999999998</v>
      </c>
      <c r="D137" s="21">
        <f t="shared" si="8"/>
        <v>0.46960000000000002</v>
      </c>
      <c r="E137" s="3"/>
      <c r="F137" s="21">
        <v>0.36760124610591899</v>
      </c>
      <c r="G137" s="21">
        <v>0.33179925487617795</v>
      </c>
      <c r="H137" s="21">
        <v>0.39984211565028616</v>
      </c>
      <c r="I137" s="16"/>
      <c r="J137" s="21">
        <v>0.42047531992687387</v>
      </c>
      <c r="K137" s="21">
        <v>0.38132295719844356</v>
      </c>
      <c r="L137" s="21">
        <v>0.45517241379310347</v>
      </c>
      <c r="M137" s="16"/>
      <c r="N137" s="21">
        <v>0.47455032529659397</v>
      </c>
      <c r="O137" s="21">
        <v>0.43906376109765938</v>
      </c>
      <c r="P137" s="21">
        <v>0.50655021834061131</v>
      </c>
      <c r="Q137" s="16"/>
      <c r="R137" s="21">
        <v>0.58097312999273787</v>
      </c>
      <c r="S137" s="21">
        <v>0.52067381316998473</v>
      </c>
      <c r="T137" s="21">
        <v>0.63535911602209949</v>
      </c>
      <c r="U137" s="16"/>
      <c r="V137" s="21">
        <v>0.59112709832134291</v>
      </c>
      <c r="W137" s="21">
        <v>0.54336734693877553</v>
      </c>
      <c r="X137" s="21">
        <v>0.63348416289592757</v>
      </c>
      <c r="Y137" s="16"/>
      <c r="Z137" s="21">
        <v>0.55995055624227441</v>
      </c>
      <c r="AA137" s="21">
        <v>0.49735449735449733</v>
      </c>
      <c r="AB137" s="21">
        <v>0.61484918793503485</v>
      </c>
      <c r="AC137" s="16"/>
      <c r="AD137" s="21">
        <v>0.66772151898734178</v>
      </c>
      <c r="AE137" s="21">
        <v>0.48466257668711654</v>
      </c>
      <c r="AF137" s="21">
        <v>0.86274509803921573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17220</v>
      </c>
      <c r="C138" s="27">
        <f t="shared" si="6"/>
        <v>8159</v>
      </c>
      <c r="D138" s="27">
        <f t="shared" si="6"/>
        <v>9061</v>
      </c>
      <c r="E138" s="14"/>
      <c r="F138" s="25">
        <v>9630</v>
      </c>
      <c r="G138" s="25">
        <v>4563</v>
      </c>
      <c r="H138" s="25">
        <v>5067</v>
      </c>
      <c r="I138" s="15"/>
      <c r="J138" s="25">
        <v>1641</v>
      </c>
      <c r="K138" s="25">
        <v>771</v>
      </c>
      <c r="L138" s="25">
        <v>870</v>
      </c>
      <c r="M138" s="15"/>
      <c r="N138" s="25">
        <v>2613</v>
      </c>
      <c r="O138" s="25">
        <v>1239</v>
      </c>
      <c r="P138" s="25">
        <v>1374</v>
      </c>
      <c r="Q138" s="15"/>
      <c r="R138" s="25">
        <v>1377</v>
      </c>
      <c r="S138" s="25">
        <v>653</v>
      </c>
      <c r="T138" s="25">
        <v>724</v>
      </c>
      <c r="U138" s="15"/>
      <c r="V138" s="25">
        <v>834</v>
      </c>
      <c r="W138" s="25">
        <v>392</v>
      </c>
      <c r="X138" s="25">
        <v>442</v>
      </c>
      <c r="Y138" s="15"/>
      <c r="Z138" s="25">
        <v>809</v>
      </c>
      <c r="AA138" s="25">
        <v>378</v>
      </c>
      <c r="AB138" s="25">
        <v>431</v>
      </c>
      <c r="AC138" s="15"/>
      <c r="AD138" s="25">
        <v>316</v>
      </c>
      <c r="AE138" s="25">
        <v>163</v>
      </c>
      <c r="AF138" s="25">
        <v>153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100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2:AF142"/>
  <sheetViews>
    <sheetView topLeftCell="A103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85</v>
      </c>
      <c r="C6" s="31">
        <f t="shared" ref="C6:D21" si="0">G6+K6+O6+S6+W6+AA6+AE6</f>
        <v>42</v>
      </c>
      <c r="D6" s="29">
        <f t="shared" si="0"/>
        <v>43</v>
      </c>
      <c r="E6" s="12"/>
      <c r="F6" s="9">
        <v>68</v>
      </c>
      <c r="G6" s="9">
        <v>36</v>
      </c>
      <c r="H6" s="9">
        <v>32</v>
      </c>
      <c r="J6" s="9">
        <v>5</v>
      </c>
      <c r="K6" s="9">
        <v>2</v>
      </c>
      <c r="L6" s="9">
        <v>3</v>
      </c>
      <c r="N6" s="9">
        <v>5</v>
      </c>
      <c r="O6" s="9">
        <v>2</v>
      </c>
      <c r="P6" s="9">
        <v>3</v>
      </c>
      <c r="R6" s="9">
        <v>6</v>
      </c>
      <c r="S6" s="9">
        <v>1</v>
      </c>
      <c r="T6" s="9">
        <v>5</v>
      </c>
      <c r="V6" s="9">
        <v>0</v>
      </c>
      <c r="W6" s="9">
        <v>0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94</v>
      </c>
      <c r="C7" s="29">
        <f t="shared" si="0"/>
        <v>42</v>
      </c>
      <c r="D7" s="29">
        <f t="shared" si="0"/>
        <v>52</v>
      </c>
      <c r="E7" s="12"/>
      <c r="F7" s="9">
        <v>67</v>
      </c>
      <c r="G7" s="9">
        <v>27</v>
      </c>
      <c r="H7" s="9">
        <v>40</v>
      </c>
      <c r="J7" s="9">
        <v>6</v>
      </c>
      <c r="K7" s="9">
        <v>2</v>
      </c>
      <c r="L7" s="9">
        <v>4</v>
      </c>
      <c r="N7" s="9">
        <v>10</v>
      </c>
      <c r="O7" s="9">
        <v>6</v>
      </c>
      <c r="P7" s="9">
        <v>4</v>
      </c>
      <c r="R7" s="9">
        <v>3</v>
      </c>
      <c r="S7" s="9">
        <v>1</v>
      </c>
      <c r="T7" s="9">
        <v>2</v>
      </c>
      <c r="V7" s="9">
        <v>6</v>
      </c>
      <c r="W7" s="9">
        <v>5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95</v>
      </c>
      <c r="C8" s="29">
        <f t="shared" si="0"/>
        <v>52</v>
      </c>
      <c r="D8" s="29">
        <f t="shared" si="0"/>
        <v>43</v>
      </c>
      <c r="E8" s="12"/>
      <c r="F8" s="9">
        <v>69</v>
      </c>
      <c r="G8" s="9">
        <v>35</v>
      </c>
      <c r="H8" s="9">
        <v>34</v>
      </c>
      <c r="J8" s="9">
        <v>16</v>
      </c>
      <c r="K8" s="9">
        <v>10</v>
      </c>
      <c r="L8" s="9">
        <v>6</v>
      </c>
      <c r="N8" s="9">
        <v>4</v>
      </c>
      <c r="O8" s="9">
        <v>3</v>
      </c>
      <c r="P8" s="9">
        <v>1</v>
      </c>
      <c r="R8" s="9">
        <v>3</v>
      </c>
      <c r="S8" s="9">
        <v>2</v>
      </c>
      <c r="T8" s="9">
        <v>1</v>
      </c>
      <c r="V8" s="9">
        <v>1</v>
      </c>
      <c r="W8" s="9">
        <v>1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142</v>
      </c>
      <c r="C9" s="29">
        <f t="shared" si="0"/>
        <v>70</v>
      </c>
      <c r="D9" s="29">
        <f t="shared" si="0"/>
        <v>72</v>
      </c>
      <c r="E9" s="12"/>
      <c r="F9" s="9">
        <v>99</v>
      </c>
      <c r="G9" s="9">
        <v>49</v>
      </c>
      <c r="H9" s="9">
        <v>50</v>
      </c>
      <c r="J9" s="9">
        <v>12</v>
      </c>
      <c r="K9" s="9">
        <v>3</v>
      </c>
      <c r="L9" s="9">
        <v>9</v>
      </c>
      <c r="N9" s="9">
        <v>14</v>
      </c>
      <c r="O9" s="9">
        <v>8</v>
      </c>
      <c r="P9" s="9">
        <v>6</v>
      </c>
      <c r="R9" s="9">
        <v>8</v>
      </c>
      <c r="S9" s="9">
        <v>6</v>
      </c>
      <c r="T9" s="9">
        <v>2</v>
      </c>
      <c r="V9" s="9">
        <v>4</v>
      </c>
      <c r="W9" s="9">
        <v>1</v>
      </c>
      <c r="X9" s="9">
        <v>3</v>
      </c>
      <c r="Z9" s="9">
        <v>5</v>
      </c>
      <c r="AA9" s="9">
        <v>3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113</v>
      </c>
      <c r="C10" s="29">
        <f t="shared" si="0"/>
        <v>56</v>
      </c>
      <c r="D10" s="29">
        <f t="shared" si="0"/>
        <v>57</v>
      </c>
      <c r="E10" s="12"/>
      <c r="F10" s="9">
        <v>79</v>
      </c>
      <c r="G10" s="9">
        <v>38</v>
      </c>
      <c r="H10" s="9">
        <v>41</v>
      </c>
      <c r="J10" s="9">
        <v>10</v>
      </c>
      <c r="K10" s="9">
        <v>5</v>
      </c>
      <c r="L10" s="9">
        <v>5</v>
      </c>
      <c r="N10" s="9">
        <v>10</v>
      </c>
      <c r="O10" s="9">
        <v>4</v>
      </c>
      <c r="P10" s="9">
        <v>6</v>
      </c>
      <c r="R10" s="9">
        <v>5</v>
      </c>
      <c r="S10" s="9">
        <v>4</v>
      </c>
      <c r="T10" s="9">
        <v>1</v>
      </c>
      <c r="V10" s="9">
        <v>6</v>
      </c>
      <c r="W10" s="9">
        <v>3</v>
      </c>
      <c r="X10" s="9">
        <v>3</v>
      </c>
      <c r="Z10" s="9">
        <v>3</v>
      </c>
      <c r="AA10" s="9">
        <v>2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529</v>
      </c>
      <c r="C11" s="27">
        <f t="shared" si="0"/>
        <v>262</v>
      </c>
      <c r="D11" s="32">
        <f t="shared" si="0"/>
        <v>267</v>
      </c>
      <c r="E11" s="14"/>
      <c r="F11" s="15">
        <v>382</v>
      </c>
      <c r="G11" s="15">
        <v>185</v>
      </c>
      <c r="H11" s="15">
        <v>197</v>
      </c>
      <c r="I11" s="15"/>
      <c r="J11" s="15">
        <v>49</v>
      </c>
      <c r="K11" s="15">
        <v>22</v>
      </c>
      <c r="L11" s="15">
        <v>27</v>
      </c>
      <c r="M11" s="15"/>
      <c r="N11" s="15">
        <v>43</v>
      </c>
      <c r="O11" s="15">
        <v>23</v>
      </c>
      <c r="P11" s="15">
        <v>20</v>
      </c>
      <c r="Q11" s="15"/>
      <c r="R11" s="15">
        <v>25</v>
      </c>
      <c r="S11" s="15">
        <v>14</v>
      </c>
      <c r="T11" s="15">
        <v>11</v>
      </c>
      <c r="U11" s="15"/>
      <c r="V11" s="15">
        <v>17</v>
      </c>
      <c r="W11" s="15">
        <v>10</v>
      </c>
      <c r="X11" s="15">
        <v>7</v>
      </c>
      <c r="Y11" s="15"/>
      <c r="Z11" s="15">
        <v>13</v>
      </c>
      <c r="AA11" s="15">
        <v>8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130</v>
      </c>
      <c r="C12" s="29">
        <f t="shared" si="0"/>
        <v>74</v>
      </c>
      <c r="D12" s="29">
        <f t="shared" si="0"/>
        <v>56</v>
      </c>
      <c r="E12" s="12"/>
      <c r="F12" s="9">
        <v>91</v>
      </c>
      <c r="G12" s="9">
        <v>54</v>
      </c>
      <c r="H12" s="9">
        <v>37</v>
      </c>
      <c r="J12" s="9">
        <v>11</v>
      </c>
      <c r="K12" s="9">
        <v>6</v>
      </c>
      <c r="L12" s="9">
        <v>5</v>
      </c>
      <c r="N12" s="9">
        <v>10</v>
      </c>
      <c r="O12" s="9">
        <v>5</v>
      </c>
      <c r="P12" s="9">
        <v>5</v>
      </c>
      <c r="R12" s="9">
        <v>6</v>
      </c>
      <c r="S12" s="9">
        <v>4</v>
      </c>
      <c r="T12" s="9">
        <v>2</v>
      </c>
      <c r="V12" s="9">
        <v>4</v>
      </c>
      <c r="W12" s="9">
        <v>2</v>
      </c>
      <c r="X12" s="9">
        <v>2</v>
      </c>
      <c r="Z12" s="9">
        <v>8</v>
      </c>
      <c r="AA12" s="9">
        <v>3</v>
      </c>
      <c r="AB12" s="9">
        <v>5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135</v>
      </c>
      <c r="C13" s="29">
        <f t="shared" si="0"/>
        <v>71</v>
      </c>
      <c r="D13" s="29">
        <f t="shared" si="0"/>
        <v>64</v>
      </c>
      <c r="E13" s="12"/>
      <c r="F13" s="9">
        <v>101</v>
      </c>
      <c r="G13" s="9">
        <v>52</v>
      </c>
      <c r="H13" s="9">
        <v>49</v>
      </c>
      <c r="J13" s="9">
        <v>10</v>
      </c>
      <c r="K13" s="9">
        <v>6</v>
      </c>
      <c r="L13" s="9">
        <v>4</v>
      </c>
      <c r="N13" s="9">
        <v>10</v>
      </c>
      <c r="O13" s="9">
        <v>6</v>
      </c>
      <c r="P13" s="9">
        <v>4</v>
      </c>
      <c r="R13" s="9">
        <v>3</v>
      </c>
      <c r="S13" s="9">
        <v>3</v>
      </c>
      <c r="T13" s="9">
        <v>0</v>
      </c>
      <c r="V13" s="9">
        <v>3</v>
      </c>
      <c r="W13" s="9">
        <v>0</v>
      </c>
      <c r="X13" s="9">
        <v>3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158</v>
      </c>
      <c r="C14" s="29">
        <f t="shared" si="0"/>
        <v>69</v>
      </c>
      <c r="D14" s="29">
        <f t="shared" si="0"/>
        <v>89</v>
      </c>
      <c r="E14" s="12"/>
      <c r="F14" s="9">
        <v>111</v>
      </c>
      <c r="G14" s="9">
        <v>50</v>
      </c>
      <c r="H14" s="9">
        <v>61</v>
      </c>
      <c r="J14" s="9">
        <v>18</v>
      </c>
      <c r="K14" s="9">
        <v>8</v>
      </c>
      <c r="L14" s="9">
        <v>10</v>
      </c>
      <c r="N14" s="9">
        <v>15</v>
      </c>
      <c r="O14" s="9">
        <v>6</v>
      </c>
      <c r="P14" s="9">
        <v>9</v>
      </c>
      <c r="R14" s="9">
        <v>3</v>
      </c>
      <c r="S14" s="9">
        <v>1</v>
      </c>
      <c r="T14" s="9">
        <v>2</v>
      </c>
      <c r="V14" s="9">
        <v>6</v>
      </c>
      <c r="W14" s="9">
        <v>1</v>
      </c>
      <c r="X14" s="9">
        <v>5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131</v>
      </c>
      <c r="C15" s="29">
        <f t="shared" si="0"/>
        <v>60</v>
      </c>
      <c r="D15" s="29">
        <f t="shared" si="0"/>
        <v>71</v>
      </c>
      <c r="E15" s="12"/>
      <c r="F15" s="9">
        <v>94</v>
      </c>
      <c r="G15" s="9">
        <v>43</v>
      </c>
      <c r="H15" s="9">
        <v>51</v>
      </c>
      <c r="J15" s="9">
        <v>8</v>
      </c>
      <c r="K15" s="9">
        <v>3</v>
      </c>
      <c r="L15" s="9">
        <v>5</v>
      </c>
      <c r="N15" s="9">
        <v>12</v>
      </c>
      <c r="O15" s="9">
        <v>4</v>
      </c>
      <c r="P15" s="9">
        <v>8</v>
      </c>
      <c r="R15" s="9">
        <v>6</v>
      </c>
      <c r="S15" s="9">
        <v>3</v>
      </c>
      <c r="T15" s="9">
        <v>3</v>
      </c>
      <c r="V15" s="9">
        <v>6</v>
      </c>
      <c r="W15" s="9">
        <v>3</v>
      </c>
      <c r="X15" s="9">
        <v>3</v>
      </c>
      <c r="Z15" s="9">
        <v>5</v>
      </c>
      <c r="AA15" s="9">
        <v>4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162</v>
      </c>
      <c r="C16" s="29">
        <f t="shared" si="0"/>
        <v>76</v>
      </c>
      <c r="D16" s="29">
        <f t="shared" si="0"/>
        <v>86</v>
      </c>
      <c r="E16" s="12"/>
      <c r="F16" s="9">
        <v>120</v>
      </c>
      <c r="G16" s="9">
        <v>49</v>
      </c>
      <c r="H16" s="9">
        <v>71</v>
      </c>
      <c r="J16" s="9">
        <v>16</v>
      </c>
      <c r="K16" s="9">
        <v>10</v>
      </c>
      <c r="L16" s="9">
        <v>6</v>
      </c>
      <c r="N16" s="9">
        <v>12</v>
      </c>
      <c r="O16" s="9">
        <v>9</v>
      </c>
      <c r="P16" s="9">
        <v>3</v>
      </c>
      <c r="R16" s="9">
        <v>4</v>
      </c>
      <c r="S16" s="9">
        <v>3</v>
      </c>
      <c r="T16" s="9">
        <v>1</v>
      </c>
      <c r="V16" s="9">
        <v>4</v>
      </c>
      <c r="W16" s="9">
        <v>1</v>
      </c>
      <c r="X16" s="9">
        <v>3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716</v>
      </c>
      <c r="C17" s="27">
        <f t="shared" si="0"/>
        <v>350</v>
      </c>
      <c r="D17" s="32">
        <f t="shared" si="0"/>
        <v>366</v>
      </c>
      <c r="E17" s="14"/>
      <c r="F17" s="15">
        <v>517</v>
      </c>
      <c r="G17" s="15">
        <v>248</v>
      </c>
      <c r="H17" s="15">
        <v>269</v>
      </c>
      <c r="I17" s="15"/>
      <c r="J17" s="15">
        <v>63</v>
      </c>
      <c r="K17" s="15">
        <v>33</v>
      </c>
      <c r="L17" s="15">
        <v>30</v>
      </c>
      <c r="M17" s="15"/>
      <c r="N17" s="15">
        <v>59</v>
      </c>
      <c r="O17" s="15">
        <v>30</v>
      </c>
      <c r="P17" s="15">
        <v>29</v>
      </c>
      <c r="Q17" s="15"/>
      <c r="R17" s="15">
        <v>22</v>
      </c>
      <c r="S17" s="15">
        <v>14</v>
      </c>
      <c r="T17" s="15">
        <v>8</v>
      </c>
      <c r="U17" s="15"/>
      <c r="V17" s="15">
        <v>23</v>
      </c>
      <c r="W17" s="15">
        <v>7</v>
      </c>
      <c r="X17" s="15">
        <v>16</v>
      </c>
      <c r="Y17" s="15"/>
      <c r="Z17" s="15">
        <v>32</v>
      </c>
      <c r="AA17" s="15">
        <v>18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163</v>
      </c>
      <c r="C18" s="29">
        <f t="shared" si="0"/>
        <v>91</v>
      </c>
      <c r="D18" s="29">
        <f t="shared" si="0"/>
        <v>72</v>
      </c>
      <c r="E18" s="12"/>
      <c r="F18" s="9">
        <v>103</v>
      </c>
      <c r="G18" s="9">
        <v>59</v>
      </c>
      <c r="H18" s="9">
        <v>44</v>
      </c>
      <c r="J18" s="9">
        <v>16</v>
      </c>
      <c r="K18" s="9">
        <v>9</v>
      </c>
      <c r="L18" s="9">
        <v>7</v>
      </c>
      <c r="N18" s="9">
        <v>24</v>
      </c>
      <c r="O18" s="9">
        <v>13</v>
      </c>
      <c r="P18" s="9">
        <v>11</v>
      </c>
      <c r="R18" s="9">
        <v>7</v>
      </c>
      <c r="S18" s="9">
        <v>3</v>
      </c>
      <c r="T18" s="9">
        <v>4</v>
      </c>
      <c r="V18" s="9">
        <v>3</v>
      </c>
      <c r="W18" s="9">
        <v>1</v>
      </c>
      <c r="X18" s="9">
        <v>2</v>
      </c>
      <c r="Z18" s="9">
        <v>10</v>
      </c>
      <c r="AA18" s="9">
        <v>6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139</v>
      </c>
      <c r="C19" s="29">
        <f t="shared" si="0"/>
        <v>77</v>
      </c>
      <c r="D19" s="29">
        <f t="shared" si="0"/>
        <v>62</v>
      </c>
      <c r="E19" s="12"/>
      <c r="F19" s="9">
        <v>84</v>
      </c>
      <c r="G19" s="9">
        <v>48</v>
      </c>
      <c r="H19" s="9">
        <v>36</v>
      </c>
      <c r="J19" s="9">
        <v>17</v>
      </c>
      <c r="K19" s="9">
        <v>11</v>
      </c>
      <c r="L19" s="9">
        <v>6</v>
      </c>
      <c r="N19" s="9">
        <v>18</v>
      </c>
      <c r="O19" s="9">
        <v>5</v>
      </c>
      <c r="P19" s="9">
        <v>13</v>
      </c>
      <c r="R19" s="9">
        <v>7</v>
      </c>
      <c r="S19" s="9">
        <v>6</v>
      </c>
      <c r="T19" s="9">
        <v>1</v>
      </c>
      <c r="V19" s="9">
        <v>8</v>
      </c>
      <c r="W19" s="9">
        <v>6</v>
      </c>
      <c r="X19" s="9">
        <v>2</v>
      </c>
      <c r="Z19" s="9">
        <v>5</v>
      </c>
      <c r="AA19" s="9">
        <v>1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150</v>
      </c>
      <c r="C20" s="29">
        <f t="shared" si="0"/>
        <v>83</v>
      </c>
      <c r="D20" s="29">
        <f t="shared" si="0"/>
        <v>67</v>
      </c>
      <c r="E20" s="12"/>
      <c r="F20" s="9">
        <v>97</v>
      </c>
      <c r="G20" s="9">
        <v>53</v>
      </c>
      <c r="H20" s="9">
        <v>44</v>
      </c>
      <c r="J20" s="9">
        <v>19</v>
      </c>
      <c r="K20" s="9">
        <v>6</v>
      </c>
      <c r="L20" s="9">
        <v>13</v>
      </c>
      <c r="N20" s="9">
        <v>16</v>
      </c>
      <c r="O20" s="9">
        <v>12</v>
      </c>
      <c r="P20" s="9">
        <v>4</v>
      </c>
      <c r="R20" s="9">
        <v>3</v>
      </c>
      <c r="S20" s="9">
        <v>3</v>
      </c>
      <c r="T20" s="9">
        <v>0</v>
      </c>
      <c r="V20" s="9">
        <v>6</v>
      </c>
      <c r="W20" s="9">
        <v>3</v>
      </c>
      <c r="X20" s="9">
        <v>3</v>
      </c>
      <c r="Z20" s="9">
        <v>9</v>
      </c>
      <c r="AA20" s="9">
        <v>6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134</v>
      </c>
      <c r="C21" s="29">
        <f t="shared" si="0"/>
        <v>61</v>
      </c>
      <c r="D21" s="29">
        <f t="shared" si="0"/>
        <v>73</v>
      </c>
      <c r="E21" s="12"/>
      <c r="F21" s="9">
        <v>82</v>
      </c>
      <c r="G21" s="9">
        <v>39</v>
      </c>
      <c r="H21" s="9">
        <v>43</v>
      </c>
      <c r="J21" s="9">
        <v>17</v>
      </c>
      <c r="K21" s="9">
        <v>7</v>
      </c>
      <c r="L21" s="9">
        <v>10</v>
      </c>
      <c r="N21" s="9">
        <v>20</v>
      </c>
      <c r="O21" s="9">
        <v>10</v>
      </c>
      <c r="P21" s="9">
        <v>10</v>
      </c>
      <c r="R21" s="9">
        <v>7</v>
      </c>
      <c r="S21" s="9">
        <v>2</v>
      </c>
      <c r="T21" s="9">
        <v>5</v>
      </c>
      <c r="V21" s="9">
        <v>5</v>
      </c>
      <c r="W21" s="9">
        <v>2</v>
      </c>
      <c r="X21" s="9">
        <v>3</v>
      </c>
      <c r="Z21" s="9">
        <v>3</v>
      </c>
      <c r="AA21" s="9">
        <v>1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127</v>
      </c>
      <c r="C22" s="29">
        <f t="shared" si="1"/>
        <v>62</v>
      </c>
      <c r="D22" s="29">
        <f t="shared" si="1"/>
        <v>65</v>
      </c>
      <c r="E22" s="12"/>
      <c r="F22" s="9">
        <v>86</v>
      </c>
      <c r="G22" s="9">
        <v>43</v>
      </c>
      <c r="H22" s="9">
        <v>43</v>
      </c>
      <c r="J22" s="9">
        <v>11</v>
      </c>
      <c r="K22" s="9">
        <v>10</v>
      </c>
      <c r="L22" s="9">
        <v>1</v>
      </c>
      <c r="N22" s="9">
        <v>15</v>
      </c>
      <c r="O22" s="9">
        <v>3</v>
      </c>
      <c r="P22" s="9">
        <v>12</v>
      </c>
      <c r="R22" s="9">
        <v>7</v>
      </c>
      <c r="S22" s="9">
        <v>3</v>
      </c>
      <c r="T22" s="9">
        <v>4</v>
      </c>
      <c r="V22" s="9">
        <v>4</v>
      </c>
      <c r="W22" s="9">
        <v>2</v>
      </c>
      <c r="X22" s="9">
        <v>2</v>
      </c>
      <c r="Z22" s="9">
        <v>4</v>
      </c>
      <c r="AA22" s="9">
        <v>1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713</v>
      </c>
      <c r="C23" s="27">
        <f t="shared" si="2"/>
        <v>374</v>
      </c>
      <c r="D23" s="32">
        <f t="shared" si="2"/>
        <v>339</v>
      </c>
      <c r="E23" s="14"/>
      <c r="F23" s="15">
        <v>452</v>
      </c>
      <c r="G23" s="15">
        <v>242</v>
      </c>
      <c r="H23" s="15">
        <v>210</v>
      </c>
      <c r="I23" s="15"/>
      <c r="J23" s="15">
        <v>80</v>
      </c>
      <c r="K23" s="15">
        <v>43</v>
      </c>
      <c r="L23" s="15">
        <v>37</v>
      </c>
      <c r="M23" s="15"/>
      <c r="N23" s="15">
        <v>93</v>
      </c>
      <c r="O23" s="15">
        <v>43</v>
      </c>
      <c r="P23" s="15">
        <v>50</v>
      </c>
      <c r="Q23" s="15"/>
      <c r="R23" s="15">
        <v>31</v>
      </c>
      <c r="S23" s="15">
        <v>17</v>
      </c>
      <c r="T23" s="15">
        <v>14</v>
      </c>
      <c r="U23" s="15"/>
      <c r="V23" s="15">
        <v>26</v>
      </c>
      <c r="W23" s="15">
        <v>14</v>
      </c>
      <c r="X23" s="15">
        <v>12</v>
      </c>
      <c r="Y23" s="15"/>
      <c r="Z23" s="15">
        <v>31</v>
      </c>
      <c r="AA23" s="15">
        <v>15</v>
      </c>
      <c r="AB23" s="15">
        <v>16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164</v>
      </c>
      <c r="C24" s="29">
        <f t="shared" si="2"/>
        <v>95</v>
      </c>
      <c r="D24" s="29">
        <f t="shared" si="2"/>
        <v>69</v>
      </c>
      <c r="E24" s="12"/>
      <c r="F24" s="9">
        <v>107</v>
      </c>
      <c r="G24" s="9">
        <v>65</v>
      </c>
      <c r="H24" s="9">
        <v>42</v>
      </c>
      <c r="J24" s="9">
        <v>13</v>
      </c>
      <c r="K24" s="9">
        <v>7</v>
      </c>
      <c r="L24" s="9">
        <v>6</v>
      </c>
      <c r="N24" s="9">
        <v>18</v>
      </c>
      <c r="O24" s="9">
        <v>6</v>
      </c>
      <c r="P24" s="9">
        <v>12</v>
      </c>
      <c r="R24" s="9">
        <v>13</v>
      </c>
      <c r="S24" s="9">
        <v>8</v>
      </c>
      <c r="T24" s="9">
        <v>5</v>
      </c>
      <c r="V24" s="9">
        <v>8</v>
      </c>
      <c r="W24" s="9">
        <v>5</v>
      </c>
      <c r="X24" s="9">
        <v>3</v>
      </c>
      <c r="Z24" s="9">
        <v>5</v>
      </c>
      <c r="AA24" s="9">
        <v>4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125</v>
      </c>
      <c r="C25" s="29">
        <f t="shared" si="2"/>
        <v>66</v>
      </c>
      <c r="D25" s="29">
        <f t="shared" si="2"/>
        <v>59</v>
      </c>
      <c r="E25" s="12"/>
      <c r="F25" s="9">
        <v>82</v>
      </c>
      <c r="G25" s="9">
        <v>41</v>
      </c>
      <c r="H25" s="9">
        <v>41</v>
      </c>
      <c r="J25" s="9">
        <v>13</v>
      </c>
      <c r="K25" s="9">
        <v>6</v>
      </c>
      <c r="L25" s="9">
        <v>7</v>
      </c>
      <c r="N25" s="9">
        <v>16</v>
      </c>
      <c r="O25" s="9">
        <v>8</v>
      </c>
      <c r="P25" s="9">
        <v>8</v>
      </c>
      <c r="R25" s="9">
        <v>5</v>
      </c>
      <c r="S25" s="9">
        <v>3</v>
      </c>
      <c r="T25" s="9">
        <v>2</v>
      </c>
      <c r="V25" s="9">
        <v>6</v>
      </c>
      <c r="W25" s="9">
        <v>6</v>
      </c>
      <c r="X25" s="9">
        <v>0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146</v>
      </c>
      <c r="C26" s="29">
        <f t="shared" si="2"/>
        <v>74</v>
      </c>
      <c r="D26" s="29">
        <f t="shared" si="2"/>
        <v>72</v>
      </c>
      <c r="E26" s="12"/>
      <c r="F26" s="9">
        <v>97</v>
      </c>
      <c r="G26" s="9">
        <v>47</v>
      </c>
      <c r="H26" s="9">
        <v>50</v>
      </c>
      <c r="J26" s="9">
        <v>10</v>
      </c>
      <c r="K26" s="9">
        <v>5</v>
      </c>
      <c r="L26" s="9">
        <v>5</v>
      </c>
      <c r="N26" s="9">
        <v>22</v>
      </c>
      <c r="O26" s="9">
        <v>16</v>
      </c>
      <c r="P26" s="9">
        <v>6</v>
      </c>
      <c r="R26" s="9">
        <v>14</v>
      </c>
      <c r="S26" s="9">
        <v>4</v>
      </c>
      <c r="T26" s="9">
        <v>10</v>
      </c>
      <c r="V26" s="9">
        <v>3</v>
      </c>
      <c r="W26" s="9">
        <v>2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138</v>
      </c>
      <c r="C27" s="29">
        <f t="shared" si="2"/>
        <v>73</v>
      </c>
      <c r="D27" s="29">
        <f t="shared" si="2"/>
        <v>65</v>
      </c>
      <c r="E27" s="12"/>
      <c r="F27" s="9">
        <v>79</v>
      </c>
      <c r="G27" s="9">
        <v>43</v>
      </c>
      <c r="H27" s="9">
        <v>36</v>
      </c>
      <c r="J27" s="9">
        <v>26</v>
      </c>
      <c r="K27" s="9">
        <v>14</v>
      </c>
      <c r="L27" s="9">
        <v>12</v>
      </c>
      <c r="N27" s="9">
        <v>24</v>
      </c>
      <c r="O27" s="9">
        <v>11</v>
      </c>
      <c r="P27" s="9">
        <v>13</v>
      </c>
      <c r="R27" s="9">
        <v>3</v>
      </c>
      <c r="S27" s="9">
        <v>2</v>
      </c>
      <c r="T27" s="9">
        <v>1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101</v>
      </c>
      <c r="C28" s="29">
        <f t="shared" si="2"/>
        <v>54</v>
      </c>
      <c r="D28" s="29">
        <f t="shared" si="2"/>
        <v>47</v>
      </c>
      <c r="E28" s="12"/>
      <c r="F28" s="9">
        <v>68</v>
      </c>
      <c r="G28" s="9">
        <v>38</v>
      </c>
      <c r="H28" s="9">
        <v>30</v>
      </c>
      <c r="J28" s="9">
        <v>10</v>
      </c>
      <c r="K28" s="9">
        <v>3</v>
      </c>
      <c r="L28" s="9">
        <v>7</v>
      </c>
      <c r="N28" s="9">
        <v>16</v>
      </c>
      <c r="O28" s="9">
        <v>7</v>
      </c>
      <c r="P28" s="9">
        <v>9</v>
      </c>
      <c r="R28" s="9">
        <v>4</v>
      </c>
      <c r="S28" s="9">
        <v>4</v>
      </c>
      <c r="T28" s="9">
        <v>0</v>
      </c>
      <c r="V28" s="9">
        <v>0</v>
      </c>
      <c r="W28" s="9">
        <v>0</v>
      </c>
      <c r="X28" s="9">
        <v>0</v>
      </c>
      <c r="Z28" s="9">
        <v>0</v>
      </c>
      <c r="AA28" s="9">
        <v>0</v>
      </c>
      <c r="AB28" s="9">
        <v>0</v>
      </c>
      <c r="AD28" s="9">
        <v>3</v>
      </c>
      <c r="AE28" s="9">
        <v>2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674</v>
      </c>
      <c r="C29" s="27">
        <f t="shared" si="2"/>
        <v>362</v>
      </c>
      <c r="D29" s="32">
        <f t="shared" si="2"/>
        <v>312</v>
      </c>
      <c r="E29" s="14"/>
      <c r="F29" s="15">
        <v>433</v>
      </c>
      <c r="G29" s="15">
        <v>234</v>
      </c>
      <c r="H29" s="15">
        <v>199</v>
      </c>
      <c r="I29" s="15"/>
      <c r="J29" s="15">
        <v>72</v>
      </c>
      <c r="K29" s="15">
        <v>35</v>
      </c>
      <c r="L29" s="15">
        <v>37</v>
      </c>
      <c r="M29" s="15"/>
      <c r="N29" s="15">
        <v>96</v>
      </c>
      <c r="O29" s="15">
        <v>48</v>
      </c>
      <c r="P29" s="15">
        <v>48</v>
      </c>
      <c r="Q29" s="15"/>
      <c r="R29" s="15">
        <v>39</v>
      </c>
      <c r="S29" s="15">
        <v>21</v>
      </c>
      <c r="T29" s="15">
        <v>18</v>
      </c>
      <c r="U29" s="15"/>
      <c r="V29" s="15">
        <v>20</v>
      </c>
      <c r="W29" s="15">
        <v>14</v>
      </c>
      <c r="X29" s="15">
        <v>6</v>
      </c>
      <c r="Y29" s="15"/>
      <c r="Z29" s="15">
        <v>11</v>
      </c>
      <c r="AA29" s="15">
        <v>8</v>
      </c>
      <c r="AB29" s="15">
        <v>3</v>
      </c>
      <c r="AC29" s="15"/>
      <c r="AD29" s="15">
        <v>3</v>
      </c>
      <c r="AE29" s="15">
        <v>2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110</v>
      </c>
      <c r="C30" s="29">
        <f t="shared" si="2"/>
        <v>45</v>
      </c>
      <c r="D30" s="29">
        <f t="shared" si="2"/>
        <v>65</v>
      </c>
      <c r="E30" s="12"/>
      <c r="F30" s="9">
        <v>73</v>
      </c>
      <c r="G30" s="9">
        <v>29</v>
      </c>
      <c r="H30" s="9">
        <v>44</v>
      </c>
      <c r="J30" s="9">
        <v>6</v>
      </c>
      <c r="K30" s="9">
        <v>3</v>
      </c>
      <c r="L30" s="9">
        <v>3</v>
      </c>
      <c r="N30" s="9">
        <v>18</v>
      </c>
      <c r="O30" s="9">
        <v>6</v>
      </c>
      <c r="P30" s="9">
        <v>12</v>
      </c>
      <c r="R30" s="9">
        <v>4</v>
      </c>
      <c r="S30" s="9">
        <v>1</v>
      </c>
      <c r="T30" s="9">
        <v>3</v>
      </c>
      <c r="V30" s="9">
        <v>3</v>
      </c>
      <c r="W30" s="9">
        <v>1</v>
      </c>
      <c r="X30" s="9">
        <v>2</v>
      </c>
      <c r="Z30" s="9">
        <v>2</v>
      </c>
      <c r="AA30" s="9">
        <v>1</v>
      </c>
      <c r="AB30" s="9">
        <v>1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94</v>
      </c>
      <c r="C31" s="29">
        <f t="shared" si="2"/>
        <v>50</v>
      </c>
      <c r="D31" s="29">
        <f t="shared" si="2"/>
        <v>44</v>
      </c>
      <c r="E31" s="12"/>
      <c r="F31" s="9">
        <v>50</v>
      </c>
      <c r="G31" s="9">
        <v>24</v>
      </c>
      <c r="H31" s="9">
        <v>26</v>
      </c>
      <c r="J31" s="9">
        <v>7</v>
      </c>
      <c r="K31" s="9">
        <v>2</v>
      </c>
      <c r="L31" s="9">
        <v>5</v>
      </c>
      <c r="N31" s="9">
        <v>19</v>
      </c>
      <c r="O31" s="9">
        <v>11</v>
      </c>
      <c r="P31" s="9">
        <v>8</v>
      </c>
      <c r="R31" s="9">
        <v>6</v>
      </c>
      <c r="S31" s="9">
        <v>4</v>
      </c>
      <c r="T31" s="9">
        <v>2</v>
      </c>
      <c r="V31" s="9">
        <v>1</v>
      </c>
      <c r="W31" s="9">
        <v>1</v>
      </c>
      <c r="X31" s="9">
        <v>0</v>
      </c>
      <c r="Z31" s="9">
        <v>3</v>
      </c>
      <c r="AA31" s="9">
        <v>1</v>
      </c>
      <c r="AB31" s="9">
        <v>2</v>
      </c>
      <c r="AD31" s="9">
        <v>8</v>
      </c>
      <c r="AE31" s="9">
        <v>7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97</v>
      </c>
      <c r="C32" s="29">
        <f t="shared" si="2"/>
        <v>58</v>
      </c>
      <c r="D32" s="29">
        <f t="shared" si="2"/>
        <v>39</v>
      </c>
      <c r="E32" s="12"/>
      <c r="F32" s="9">
        <v>54</v>
      </c>
      <c r="G32" s="9">
        <v>32</v>
      </c>
      <c r="H32" s="9">
        <v>22</v>
      </c>
      <c r="J32" s="9">
        <v>9</v>
      </c>
      <c r="K32" s="9">
        <v>4</v>
      </c>
      <c r="L32" s="9">
        <v>5</v>
      </c>
      <c r="N32" s="9">
        <v>18</v>
      </c>
      <c r="O32" s="9">
        <v>12</v>
      </c>
      <c r="P32" s="9">
        <v>6</v>
      </c>
      <c r="R32" s="9">
        <v>6</v>
      </c>
      <c r="S32" s="9">
        <v>4</v>
      </c>
      <c r="T32" s="9">
        <v>2</v>
      </c>
      <c r="V32" s="9">
        <v>3</v>
      </c>
      <c r="W32" s="9">
        <v>3</v>
      </c>
      <c r="X32" s="9">
        <v>0</v>
      </c>
      <c r="Z32" s="9">
        <v>4</v>
      </c>
      <c r="AA32" s="9">
        <v>1</v>
      </c>
      <c r="AB32" s="9">
        <v>3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93</v>
      </c>
      <c r="C33" s="29">
        <f t="shared" si="2"/>
        <v>53</v>
      </c>
      <c r="D33" s="29">
        <f t="shared" si="2"/>
        <v>40</v>
      </c>
      <c r="E33" s="12"/>
      <c r="F33" s="9">
        <v>60</v>
      </c>
      <c r="G33" s="9">
        <v>36</v>
      </c>
      <c r="H33" s="9">
        <v>24</v>
      </c>
      <c r="J33" s="9">
        <v>8</v>
      </c>
      <c r="K33" s="9">
        <v>4</v>
      </c>
      <c r="L33" s="9">
        <v>4</v>
      </c>
      <c r="N33" s="9">
        <v>15</v>
      </c>
      <c r="O33" s="9">
        <v>7</v>
      </c>
      <c r="P33" s="9">
        <v>8</v>
      </c>
      <c r="R33" s="9">
        <v>4</v>
      </c>
      <c r="S33" s="9">
        <v>1</v>
      </c>
      <c r="T33" s="9">
        <v>3</v>
      </c>
      <c r="V33" s="9">
        <v>1</v>
      </c>
      <c r="W33" s="9">
        <v>1</v>
      </c>
      <c r="X33" s="9">
        <v>0</v>
      </c>
      <c r="Z33" s="9">
        <v>2</v>
      </c>
      <c r="AA33" s="9">
        <v>1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83</v>
      </c>
      <c r="C34" s="29">
        <f t="shared" si="2"/>
        <v>42</v>
      </c>
      <c r="D34" s="29">
        <f t="shared" si="2"/>
        <v>41</v>
      </c>
      <c r="E34" s="12"/>
      <c r="F34" s="9">
        <v>46</v>
      </c>
      <c r="G34" s="9">
        <v>20</v>
      </c>
      <c r="H34" s="9">
        <v>26</v>
      </c>
      <c r="J34" s="9">
        <v>6</v>
      </c>
      <c r="K34" s="9">
        <v>2</v>
      </c>
      <c r="L34" s="9">
        <v>4</v>
      </c>
      <c r="N34" s="9">
        <v>11</v>
      </c>
      <c r="O34" s="9">
        <v>6</v>
      </c>
      <c r="P34" s="9">
        <v>5</v>
      </c>
      <c r="R34" s="9">
        <v>9</v>
      </c>
      <c r="S34" s="9">
        <v>5</v>
      </c>
      <c r="T34" s="9">
        <v>4</v>
      </c>
      <c r="V34" s="9">
        <v>1</v>
      </c>
      <c r="W34" s="9">
        <v>1</v>
      </c>
      <c r="X34" s="9">
        <v>0</v>
      </c>
      <c r="Z34" s="9">
        <v>3</v>
      </c>
      <c r="AA34" s="9">
        <v>2</v>
      </c>
      <c r="AB34" s="9">
        <v>1</v>
      </c>
      <c r="AD34" s="9">
        <v>7</v>
      </c>
      <c r="AE34" s="9">
        <v>6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477</v>
      </c>
      <c r="C35" s="27">
        <f t="shared" si="2"/>
        <v>248</v>
      </c>
      <c r="D35" s="32">
        <f t="shared" si="2"/>
        <v>229</v>
      </c>
      <c r="E35" s="14"/>
      <c r="F35" s="15">
        <v>283</v>
      </c>
      <c r="G35" s="15">
        <v>141</v>
      </c>
      <c r="H35" s="15">
        <v>142</v>
      </c>
      <c r="I35" s="15"/>
      <c r="J35" s="15">
        <v>36</v>
      </c>
      <c r="K35" s="15">
        <v>15</v>
      </c>
      <c r="L35" s="15">
        <v>21</v>
      </c>
      <c r="M35" s="15"/>
      <c r="N35" s="15">
        <v>81</v>
      </c>
      <c r="O35" s="15">
        <v>42</v>
      </c>
      <c r="P35" s="15">
        <v>39</v>
      </c>
      <c r="Q35" s="15"/>
      <c r="R35" s="15">
        <v>29</v>
      </c>
      <c r="S35" s="15">
        <v>15</v>
      </c>
      <c r="T35" s="15">
        <v>14</v>
      </c>
      <c r="U35" s="15"/>
      <c r="V35" s="15">
        <v>9</v>
      </c>
      <c r="W35" s="15">
        <v>7</v>
      </c>
      <c r="X35" s="15">
        <v>2</v>
      </c>
      <c r="Y35" s="15"/>
      <c r="Z35" s="15">
        <v>14</v>
      </c>
      <c r="AA35" s="15">
        <v>6</v>
      </c>
      <c r="AB35" s="15">
        <v>8</v>
      </c>
      <c r="AC35" s="15"/>
      <c r="AD35" s="15">
        <v>25</v>
      </c>
      <c r="AE35" s="15">
        <v>22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96</v>
      </c>
      <c r="C36" s="29">
        <f t="shared" si="2"/>
        <v>61</v>
      </c>
      <c r="D36" s="29">
        <f t="shared" si="2"/>
        <v>35</v>
      </c>
      <c r="E36" s="12"/>
      <c r="F36" s="9">
        <v>67</v>
      </c>
      <c r="G36" s="9">
        <v>45</v>
      </c>
      <c r="H36" s="9">
        <v>22</v>
      </c>
      <c r="J36" s="9">
        <v>6</v>
      </c>
      <c r="K36" s="9">
        <v>4</v>
      </c>
      <c r="L36" s="9">
        <v>2</v>
      </c>
      <c r="N36" s="9">
        <v>17</v>
      </c>
      <c r="O36" s="9">
        <v>9</v>
      </c>
      <c r="P36" s="9">
        <v>8</v>
      </c>
      <c r="R36" s="9">
        <v>1</v>
      </c>
      <c r="S36" s="9">
        <v>1</v>
      </c>
      <c r="T36" s="9">
        <v>0</v>
      </c>
      <c r="V36" s="9">
        <v>1</v>
      </c>
      <c r="W36" s="9">
        <v>0</v>
      </c>
      <c r="X36" s="9">
        <v>1</v>
      </c>
      <c r="Z36" s="9">
        <v>3</v>
      </c>
      <c r="AA36" s="9">
        <v>2</v>
      </c>
      <c r="AB36" s="9">
        <v>1</v>
      </c>
      <c r="AD36" s="9">
        <v>1</v>
      </c>
      <c r="AE36" s="9">
        <v>0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90</v>
      </c>
      <c r="C37" s="29">
        <f t="shared" si="2"/>
        <v>41</v>
      </c>
      <c r="D37" s="29">
        <f t="shared" si="2"/>
        <v>49</v>
      </c>
      <c r="E37" s="12"/>
      <c r="F37" s="9">
        <v>53</v>
      </c>
      <c r="G37" s="9">
        <v>26</v>
      </c>
      <c r="H37" s="9">
        <v>27</v>
      </c>
      <c r="J37" s="9">
        <v>10</v>
      </c>
      <c r="K37" s="9">
        <v>3</v>
      </c>
      <c r="L37" s="9">
        <v>7</v>
      </c>
      <c r="N37" s="9">
        <v>14</v>
      </c>
      <c r="O37" s="9">
        <v>4</v>
      </c>
      <c r="P37" s="9">
        <v>10</v>
      </c>
      <c r="R37" s="9">
        <v>6</v>
      </c>
      <c r="S37" s="9">
        <v>2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96</v>
      </c>
      <c r="C38" s="29">
        <f t="shared" si="2"/>
        <v>48</v>
      </c>
      <c r="D38" s="29">
        <f t="shared" si="2"/>
        <v>48</v>
      </c>
      <c r="E38" s="12"/>
      <c r="F38" s="9">
        <v>69</v>
      </c>
      <c r="G38" s="9">
        <v>36</v>
      </c>
      <c r="H38" s="9">
        <v>33</v>
      </c>
      <c r="J38" s="9">
        <v>3</v>
      </c>
      <c r="K38" s="9">
        <v>1</v>
      </c>
      <c r="L38" s="9">
        <v>2</v>
      </c>
      <c r="N38" s="9">
        <v>13</v>
      </c>
      <c r="O38" s="9">
        <v>5</v>
      </c>
      <c r="P38" s="9">
        <v>8</v>
      </c>
      <c r="R38" s="9">
        <v>4</v>
      </c>
      <c r="S38" s="9">
        <v>1</v>
      </c>
      <c r="T38" s="9">
        <v>3</v>
      </c>
      <c r="V38" s="9">
        <v>3</v>
      </c>
      <c r="W38" s="9">
        <v>1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110</v>
      </c>
      <c r="C39" s="29">
        <f t="shared" si="2"/>
        <v>59</v>
      </c>
      <c r="D39" s="29">
        <f t="shared" si="2"/>
        <v>51</v>
      </c>
      <c r="E39" s="12"/>
      <c r="F39" s="9">
        <v>74</v>
      </c>
      <c r="G39" s="9">
        <v>42</v>
      </c>
      <c r="H39" s="9">
        <v>32</v>
      </c>
      <c r="J39" s="9">
        <v>10</v>
      </c>
      <c r="K39" s="9">
        <v>6</v>
      </c>
      <c r="L39" s="9">
        <v>4</v>
      </c>
      <c r="N39" s="9">
        <v>17</v>
      </c>
      <c r="O39" s="9">
        <v>8</v>
      </c>
      <c r="P39" s="9">
        <v>9</v>
      </c>
      <c r="R39" s="9">
        <v>2</v>
      </c>
      <c r="S39" s="9">
        <v>1</v>
      </c>
      <c r="T39" s="9">
        <v>1</v>
      </c>
      <c r="V39" s="9">
        <v>3</v>
      </c>
      <c r="W39" s="9">
        <v>0</v>
      </c>
      <c r="X39" s="9">
        <v>3</v>
      </c>
      <c r="Z39" s="9">
        <v>1</v>
      </c>
      <c r="AA39" s="9">
        <v>0</v>
      </c>
      <c r="AB39" s="9">
        <v>1</v>
      </c>
      <c r="AD39" s="9">
        <v>3</v>
      </c>
      <c r="AE39" s="9">
        <v>2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101</v>
      </c>
      <c r="C40" s="29">
        <f t="shared" si="2"/>
        <v>57</v>
      </c>
      <c r="D40" s="29">
        <f t="shared" si="2"/>
        <v>44</v>
      </c>
      <c r="E40" s="12"/>
      <c r="F40" s="9">
        <v>71</v>
      </c>
      <c r="G40" s="9">
        <v>37</v>
      </c>
      <c r="H40" s="9">
        <v>34</v>
      </c>
      <c r="J40" s="9">
        <v>5</v>
      </c>
      <c r="K40" s="9">
        <v>5</v>
      </c>
      <c r="L40" s="9">
        <v>0</v>
      </c>
      <c r="N40" s="9">
        <v>15</v>
      </c>
      <c r="O40" s="9">
        <v>9</v>
      </c>
      <c r="P40" s="9">
        <v>6</v>
      </c>
      <c r="R40" s="9">
        <v>5</v>
      </c>
      <c r="S40" s="9">
        <v>3</v>
      </c>
      <c r="T40" s="9">
        <v>2</v>
      </c>
      <c r="V40" s="9">
        <v>1</v>
      </c>
      <c r="W40" s="9">
        <v>0</v>
      </c>
      <c r="X40" s="9">
        <v>1</v>
      </c>
      <c r="Z40" s="9">
        <v>3</v>
      </c>
      <c r="AA40" s="9">
        <v>2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493</v>
      </c>
      <c r="C41" s="27">
        <f t="shared" si="2"/>
        <v>266</v>
      </c>
      <c r="D41" s="32">
        <f t="shared" si="2"/>
        <v>227</v>
      </c>
      <c r="E41" s="14"/>
      <c r="F41" s="15">
        <v>334</v>
      </c>
      <c r="G41" s="15">
        <v>186</v>
      </c>
      <c r="H41" s="15">
        <v>148</v>
      </c>
      <c r="I41" s="15"/>
      <c r="J41" s="15">
        <v>34</v>
      </c>
      <c r="K41" s="15">
        <v>19</v>
      </c>
      <c r="L41" s="15">
        <v>15</v>
      </c>
      <c r="M41" s="15"/>
      <c r="N41" s="15">
        <v>76</v>
      </c>
      <c r="O41" s="15">
        <v>35</v>
      </c>
      <c r="P41" s="15">
        <v>41</v>
      </c>
      <c r="Q41" s="15"/>
      <c r="R41" s="15">
        <v>18</v>
      </c>
      <c r="S41" s="15">
        <v>8</v>
      </c>
      <c r="T41" s="15">
        <v>10</v>
      </c>
      <c r="U41" s="15"/>
      <c r="V41" s="15">
        <v>8</v>
      </c>
      <c r="W41" s="15">
        <v>1</v>
      </c>
      <c r="X41" s="15">
        <v>7</v>
      </c>
      <c r="Y41" s="15"/>
      <c r="Z41" s="15">
        <v>11</v>
      </c>
      <c r="AA41" s="15">
        <v>7</v>
      </c>
      <c r="AB41" s="15">
        <v>4</v>
      </c>
      <c r="AC41" s="15"/>
      <c r="AD41" s="15">
        <v>12</v>
      </c>
      <c r="AE41" s="15">
        <v>10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115</v>
      </c>
      <c r="C42" s="29">
        <f t="shared" si="2"/>
        <v>64</v>
      </c>
      <c r="D42" s="29">
        <f t="shared" si="2"/>
        <v>51</v>
      </c>
      <c r="E42" s="12"/>
      <c r="F42" s="9">
        <v>77</v>
      </c>
      <c r="G42" s="9">
        <v>43</v>
      </c>
      <c r="H42" s="9">
        <v>34</v>
      </c>
      <c r="J42" s="9">
        <v>9</v>
      </c>
      <c r="K42" s="9">
        <v>6</v>
      </c>
      <c r="L42" s="9">
        <v>3</v>
      </c>
      <c r="N42" s="9">
        <v>15</v>
      </c>
      <c r="O42" s="9">
        <v>5</v>
      </c>
      <c r="P42" s="9">
        <v>10</v>
      </c>
      <c r="R42" s="9">
        <v>8</v>
      </c>
      <c r="S42" s="9">
        <v>4</v>
      </c>
      <c r="T42" s="9">
        <v>4</v>
      </c>
      <c r="V42" s="9">
        <v>2</v>
      </c>
      <c r="W42" s="9">
        <v>2</v>
      </c>
      <c r="X42" s="9">
        <v>0</v>
      </c>
      <c r="Z42" s="9">
        <v>2</v>
      </c>
      <c r="AA42" s="9">
        <v>2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103</v>
      </c>
      <c r="C43" s="29">
        <f t="shared" si="2"/>
        <v>50</v>
      </c>
      <c r="D43" s="29">
        <f t="shared" si="2"/>
        <v>53</v>
      </c>
      <c r="E43" s="12"/>
      <c r="F43" s="9">
        <v>77</v>
      </c>
      <c r="G43" s="9">
        <v>38</v>
      </c>
      <c r="H43" s="9">
        <v>39</v>
      </c>
      <c r="J43" s="9">
        <v>7</v>
      </c>
      <c r="K43" s="9">
        <v>3</v>
      </c>
      <c r="L43" s="9">
        <v>4</v>
      </c>
      <c r="N43" s="9">
        <v>8</v>
      </c>
      <c r="O43" s="9">
        <v>3</v>
      </c>
      <c r="P43" s="9">
        <v>5</v>
      </c>
      <c r="R43" s="9">
        <v>6</v>
      </c>
      <c r="S43" s="9">
        <v>3</v>
      </c>
      <c r="T43" s="9">
        <v>3</v>
      </c>
      <c r="V43" s="9">
        <v>1</v>
      </c>
      <c r="W43" s="9">
        <v>0</v>
      </c>
      <c r="X43" s="9">
        <v>1</v>
      </c>
      <c r="Z43" s="9">
        <v>3</v>
      </c>
      <c r="AA43" s="9">
        <v>2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120</v>
      </c>
      <c r="C44" s="29">
        <f t="shared" si="2"/>
        <v>66</v>
      </c>
      <c r="D44" s="29">
        <f t="shared" si="2"/>
        <v>54</v>
      </c>
      <c r="E44" s="12"/>
      <c r="F44" s="9">
        <v>76</v>
      </c>
      <c r="G44" s="9">
        <v>43</v>
      </c>
      <c r="H44" s="9">
        <v>33</v>
      </c>
      <c r="J44" s="9">
        <v>12</v>
      </c>
      <c r="K44" s="9">
        <v>4</v>
      </c>
      <c r="L44" s="9">
        <v>8</v>
      </c>
      <c r="N44" s="9">
        <v>13</v>
      </c>
      <c r="O44" s="9">
        <v>8</v>
      </c>
      <c r="P44" s="9">
        <v>5</v>
      </c>
      <c r="R44" s="9">
        <v>7</v>
      </c>
      <c r="S44" s="9">
        <v>3</v>
      </c>
      <c r="T44" s="9">
        <v>4</v>
      </c>
      <c r="V44" s="9">
        <v>5</v>
      </c>
      <c r="W44" s="9">
        <v>3</v>
      </c>
      <c r="X44" s="9">
        <v>2</v>
      </c>
      <c r="Z44" s="9">
        <v>3</v>
      </c>
      <c r="AA44" s="9">
        <v>1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123</v>
      </c>
      <c r="C45" s="29">
        <f t="shared" si="2"/>
        <v>62</v>
      </c>
      <c r="D45" s="29">
        <f t="shared" si="2"/>
        <v>61</v>
      </c>
      <c r="E45" s="12"/>
      <c r="F45" s="9">
        <v>74</v>
      </c>
      <c r="G45" s="9">
        <v>38</v>
      </c>
      <c r="H45" s="9">
        <v>36</v>
      </c>
      <c r="J45" s="9">
        <v>23</v>
      </c>
      <c r="K45" s="9">
        <v>10</v>
      </c>
      <c r="L45" s="9">
        <v>13</v>
      </c>
      <c r="N45" s="9">
        <v>12</v>
      </c>
      <c r="O45" s="9">
        <v>7</v>
      </c>
      <c r="P45" s="9">
        <v>5</v>
      </c>
      <c r="R45" s="9">
        <v>6</v>
      </c>
      <c r="S45" s="9">
        <v>2</v>
      </c>
      <c r="T45" s="9">
        <v>4</v>
      </c>
      <c r="V45" s="9">
        <v>5</v>
      </c>
      <c r="W45" s="9">
        <v>2</v>
      </c>
      <c r="X45" s="9">
        <v>3</v>
      </c>
      <c r="Z45" s="9">
        <v>2</v>
      </c>
      <c r="AA45" s="9">
        <v>2</v>
      </c>
      <c r="AB45" s="9">
        <v>0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143</v>
      </c>
      <c r="C46" s="29">
        <f t="shared" si="2"/>
        <v>71</v>
      </c>
      <c r="D46" s="29">
        <f t="shared" si="2"/>
        <v>72</v>
      </c>
      <c r="E46" s="12"/>
      <c r="F46" s="9">
        <v>96</v>
      </c>
      <c r="G46" s="9">
        <v>40</v>
      </c>
      <c r="H46" s="9">
        <v>56</v>
      </c>
      <c r="J46" s="9">
        <v>12</v>
      </c>
      <c r="K46" s="9">
        <v>9</v>
      </c>
      <c r="L46" s="9">
        <v>3</v>
      </c>
      <c r="N46" s="9">
        <v>16</v>
      </c>
      <c r="O46" s="9">
        <v>9</v>
      </c>
      <c r="P46" s="9">
        <v>7</v>
      </c>
      <c r="R46" s="9">
        <v>6</v>
      </c>
      <c r="S46" s="9">
        <v>4</v>
      </c>
      <c r="T46" s="9">
        <v>2</v>
      </c>
      <c r="V46" s="9">
        <v>5</v>
      </c>
      <c r="W46" s="9">
        <v>2</v>
      </c>
      <c r="X46" s="9">
        <v>3</v>
      </c>
      <c r="Z46" s="9">
        <v>5</v>
      </c>
      <c r="AA46" s="9">
        <v>4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604</v>
      </c>
      <c r="C47" s="27">
        <f t="shared" si="2"/>
        <v>313</v>
      </c>
      <c r="D47" s="32">
        <f t="shared" si="2"/>
        <v>291</v>
      </c>
      <c r="E47" s="14"/>
      <c r="F47" s="15">
        <v>400</v>
      </c>
      <c r="G47" s="15">
        <v>202</v>
      </c>
      <c r="H47" s="15">
        <v>198</v>
      </c>
      <c r="I47" s="15"/>
      <c r="J47" s="15">
        <v>63</v>
      </c>
      <c r="K47" s="15">
        <v>32</v>
      </c>
      <c r="L47" s="15">
        <v>31</v>
      </c>
      <c r="M47" s="15"/>
      <c r="N47" s="15">
        <v>64</v>
      </c>
      <c r="O47" s="15">
        <v>32</v>
      </c>
      <c r="P47" s="15">
        <v>32</v>
      </c>
      <c r="Q47" s="15"/>
      <c r="R47" s="15">
        <v>33</v>
      </c>
      <c r="S47" s="15">
        <v>16</v>
      </c>
      <c r="T47" s="15">
        <v>17</v>
      </c>
      <c r="U47" s="15"/>
      <c r="V47" s="15">
        <v>18</v>
      </c>
      <c r="W47" s="15">
        <v>9</v>
      </c>
      <c r="X47" s="15">
        <v>9</v>
      </c>
      <c r="Y47" s="15"/>
      <c r="Z47" s="15">
        <v>15</v>
      </c>
      <c r="AA47" s="15">
        <v>11</v>
      </c>
      <c r="AB47" s="15">
        <v>4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153</v>
      </c>
      <c r="C48" s="29">
        <f t="shared" si="2"/>
        <v>82</v>
      </c>
      <c r="D48" s="29">
        <f t="shared" si="2"/>
        <v>71</v>
      </c>
      <c r="E48" s="12"/>
      <c r="F48" s="9">
        <v>99</v>
      </c>
      <c r="G48" s="9">
        <v>46</v>
      </c>
      <c r="H48" s="9">
        <v>53</v>
      </c>
      <c r="J48" s="9">
        <v>11</v>
      </c>
      <c r="K48" s="9">
        <v>8</v>
      </c>
      <c r="L48" s="9">
        <v>3</v>
      </c>
      <c r="N48" s="9">
        <v>22</v>
      </c>
      <c r="O48" s="9">
        <v>15</v>
      </c>
      <c r="P48" s="9">
        <v>7</v>
      </c>
      <c r="R48" s="9">
        <v>11</v>
      </c>
      <c r="S48" s="9">
        <v>6</v>
      </c>
      <c r="T48" s="9">
        <v>5</v>
      </c>
      <c r="V48" s="9">
        <v>4</v>
      </c>
      <c r="W48" s="9">
        <v>3</v>
      </c>
      <c r="X48" s="9">
        <v>1</v>
      </c>
      <c r="Z48" s="9">
        <v>4</v>
      </c>
      <c r="AA48" s="9">
        <v>2</v>
      </c>
      <c r="AB48" s="9">
        <v>2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154</v>
      </c>
      <c r="C49" s="29">
        <f t="shared" si="2"/>
        <v>77</v>
      </c>
      <c r="D49" s="29">
        <f t="shared" si="2"/>
        <v>77</v>
      </c>
      <c r="E49" s="12"/>
      <c r="F49" s="9">
        <v>103</v>
      </c>
      <c r="G49" s="9">
        <v>52</v>
      </c>
      <c r="H49" s="9">
        <v>51</v>
      </c>
      <c r="J49" s="9">
        <v>10</v>
      </c>
      <c r="K49" s="9">
        <v>7</v>
      </c>
      <c r="L49" s="9">
        <v>3</v>
      </c>
      <c r="N49" s="9">
        <v>23</v>
      </c>
      <c r="O49" s="9">
        <v>8</v>
      </c>
      <c r="P49" s="9">
        <v>15</v>
      </c>
      <c r="R49" s="9">
        <v>10</v>
      </c>
      <c r="S49" s="9">
        <v>6</v>
      </c>
      <c r="T49" s="9">
        <v>4</v>
      </c>
      <c r="V49" s="9">
        <v>6</v>
      </c>
      <c r="W49" s="9">
        <v>2</v>
      </c>
      <c r="X49" s="9">
        <v>4</v>
      </c>
      <c r="Z49" s="9">
        <v>2</v>
      </c>
      <c r="AA49" s="9">
        <v>2</v>
      </c>
      <c r="AB49" s="9">
        <v>0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144</v>
      </c>
      <c r="C50" s="29">
        <f t="shared" si="2"/>
        <v>75</v>
      </c>
      <c r="D50" s="29">
        <f t="shared" si="2"/>
        <v>69</v>
      </c>
      <c r="E50" s="12"/>
      <c r="F50" s="9">
        <v>94</v>
      </c>
      <c r="G50" s="9">
        <v>49</v>
      </c>
      <c r="H50" s="9">
        <v>45</v>
      </c>
      <c r="J50" s="9">
        <v>9</v>
      </c>
      <c r="K50" s="9">
        <v>5</v>
      </c>
      <c r="L50" s="9">
        <v>4</v>
      </c>
      <c r="N50" s="9">
        <v>17</v>
      </c>
      <c r="O50" s="9">
        <v>13</v>
      </c>
      <c r="P50" s="9">
        <v>4</v>
      </c>
      <c r="R50" s="9">
        <v>10</v>
      </c>
      <c r="S50" s="9">
        <v>5</v>
      </c>
      <c r="T50" s="9">
        <v>5</v>
      </c>
      <c r="V50" s="9">
        <v>7</v>
      </c>
      <c r="W50" s="9">
        <v>2</v>
      </c>
      <c r="X50" s="9">
        <v>5</v>
      </c>
      <c r="Z50" s="9">
        <v>6</v>
      </c>
      <c r="AA50" s="9">
        <v>0</v>
      </c>
      <c r="AB50" s="9">
        <v>6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177</v>
      </c>
      <c r="C51" s="29">
        <f t="shared" si="2"/>
        <v>81</v>
      </c>
      <c r="D51" s="29">
        <f t="shared" si="2"/>
        <v>96</v>
      </c>
      <c r="E51" s="12"/>
      <c r="F51" s="9">
        <v>107</v>
      </c>
      <c r="G51" s="9">
        <v>45</v>
      </c>
      <c r="H51" s="9">
        <v>62</v>
      </c>
      <c r="J51" s="9">
        <v>23</v>
      </c>
      <c r="K51" s="9">
        <v>14</v>
      </c>
      <c r="L51" s="9">
        <v>9</v>
      </c>
      <c r="N51" s="9">
        <v>24</v>
      </c>
      <c r="O51" s="9">
        <v>10</v>
      </c>
      <c r="P51" s="9">
        <v>14</v>
      </c>
      <c r="R51" s="9">
        <v>9</v>
      </c>
      <c r="S51" s="9">
        <v>5</v>
      </c>
      <c r="T51" s="9">
        <v>4</v>
      </c>
      <c r="V51" s="9">
        <v>8</v>
      </c>
      <c r="W51" s="9">
        <v>4</v>
      </c>
      <c r="X51" s="9">
        <v>4</v>
      </c>
      <c r="Z51" s="9">
        <v>5</v>
      </c>
      <c r="AA51" s="9">
        <v>2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189</v>
      </c>
      <c r="C52" s="29">
        <f t="shared" si="2"/>
        <v>93</v>
      </c>
      <c r="D52" s="29">
        <f t="shared" si="2"/>
        <v>96</v>
      </c>
      <c r="E52" s="12"/>
      <c r="F52" s="9">
        <v>125</v>
      </c>
      <c r="G52" s="9">
        <v>60</v>
      </c>
      <c r="H52" s="9">
        <v>65</v>
      </c>
      <c r="J52" s="9">
        <v>17</v>
      </c>
      <c r="K52" s="9">
        <v>8</v>
      </c>
      <c r="L52" s="9">
        <v>9</v>
      </c>
      <c r="N52" s="9">
        <v>24</v>
      </c>
      <c r="O52" s="9">
        <v>13</v>
      </c>
      <c r="P52" s="9">
        <v>11</v>
      </c>
      <c r="R52" s="9">
        <v>7</v>
      </c>
      <c r="S52" s="9">
        <v>4</v>
      </c>
      <c r="T52" s="9">
        <v>3</v>
      </c>
      <c r="V52" s="9">
        <v>8</v>
      </c>
      <c r="W52" s="9">
        <v>4</v>
      </c>
      <c r="X52" s="9">
        <v>4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817</v>
      </c>
      <c r="C53" s="27">
        <f t="shared" si="2"/>
        <v>408</v>
      </c>
      <c r="D53" s="32">
        <f t="shared" si="2"/>
        <v>409</v>
      </c>
      <c r="E53" s="14"/>
      <c r="F53" s="15">
        <v>528</v>
      </c>
      <c r="G53" s="15">
        <v>252</v>
      </c>
      <c r="H53" s="15">
        <v>276</v>
      </c>
      <c r="I53" s="15"/>
      <c r="J53" s="15">
        <v>70</v>
      </c>
      <c r="K53" s="15">
        <v>42</v>
      </c>
      <c r="L53" s="15">
        <v>28</v>
      </c>
      <c r="M53" s="15"/>
      <c r="N53" s="15">
        <v>110</v>
      </c>
      <c r="O53" s="15">
        <v>59</v>
      </c>
      <c r="P53" s="15">
        <v>51</v>
      </c>
      <c r="Q53" s="15"/>
      <c r="R53" s="15">
        <v>47</v>
      </c>
      <c r="S53" s="15">
        <v>26</v>
      </c>
      <c r="T53" s="15">
        <v>21</v>
      </c>
      <c r="U53" s="15"/>
      <c r="V53" s="15">
        <v>33</v>
      </c>
      <c r="W53" s="15">
        <v>15</v>
      </c>
      <c r="X53" s="15">
        <v>18</v>
      </c>
      <c r="Y53" s="15"/>
      <c r="Z53" s="15">
        <v>25</v>
      </c>
      <c r="AA53" s="15">
        <v>10</v>
      </c>
      <c r="AB53" s="15">
        <v>15</v>
      </c>
      <c r="AC53" s="15"/>
      <c r="AD53" s="15">
        <v>4</v>
      </c>
      <c r="AE53" s="15">
        <v>4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167</v>
      </c>
      <c r="C54" s="29">
        <f t="shared" si="2"/>
        <v>90</v>
      </c>
      <c r="D54" s="29">
        <f t="shared" si="2"/>
        <v>77</v>
      </c>
      <c r="E54" s="12"/>
      <c r="F54" s="9">
        <v>108</v>
      </c>
      <c r="G54" s="9">
        <v>56</v>
      </c>
      <c r="H54" s="9">
        <v>52</v>
      </c>
      <c r="J54" s="9">
        <v>19</v>
      </c>
      <c r="K54" s="9">
        <v>7</v>
      </c>
      <c r="L54" s="9">
        <v>12</v>
      </c>
      <c r="N54" s="9">
        <v>18</v>
      </c>
      <c r="O54" s="9">
        <v>13</v>
      </c>
      <c r="P54" s="9">
        <v>5</v>
      </c>
      <c r="R54" s="9">
        <v>14</v>
      </c>
      <c r="S54" s="9">
        <v>9</v>
      </c>
      <c r="T54" s="9">
        <v>5</v>
      </c>
      <c r="V54" s="9">
        <v>3</v>
      </c>
      <c r="W54" s="9">
        <v>1</v>
      </c>
      <c r="X54" s="9">
        <v>2</v>
      </c>
      <c r="Z54" s="9">
        <v>5</v>
      </c>
      <c r="AA54" s="9">
        <v>4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186</v>
      </c>
      <c r="C55" s="29">
        <f t="shared" si="2"/>
        <v>104</v>
      </c>
      <c r="D55" s="29">
        <f t="shared" si="2"/>
        <v>82</v>
      </c>
      <c r="E55" s="12"/>
      <c r="F55" s="9">
        <v>125</v>
      </c>
      <c r="G55" s="9">
        <v>69</v>
      </c>
      <c r="H55" s="9">
        <v>56</v>
      </c>
      <c r="J55" s="9">
        <v>18</v>
      </c>
      <c r="K55" s="9">
        <v>10</v>
      </c>
      <c r="L55" s="9">
        <v>8</v>
      </c>
      <c r="N55" s="9">
        <v>15</v>
      </c>
      <c r="O55" s="9">
        <v>9</v>
      </c>
      <c r="P55" s="9">
        <v>6</v>
      </c>
      <c r="R55" s="9">
        <v>8</v>
      </c>
      <c r="S55" s="9">
        <v>4</v>
      </c>
      <c r="T55" s="9">
        <v>4</v>
      </c>
      <c r="V55" s="9">
        <v>10</v>
      </c>
      <c r="W55" s="9">
        <v>7</v>
      </c>
      <c r="X55" s="9">
        <v>3</v>
      </c>
      <c r="Z55" s="9">
        <v>8</v>
      </c>
      <c r="AA55" s="9">
        <v>3</v>
      </c>
      <c r="AB55" s="9">
        <v>5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177</v>
      </c>
      <c r="C56" s="29">
        <f t="shared" si="2"/>
        <v>89</v>
      </c>
      <c r="D56" s="29">
        <f t="shared" si="2"/>
        <v>88</v>
      </c>
      <c r="E56" s="12"/>
      <c r="F56" s="9">
        <v>110</v>
      </c>
      <c r="G56" s="9">
        <v>52</v>
      </c>
      <c r="H56" s="9">
        <v>58</v>
      </c>
      <c r="J56" s="9">
        <v>25</v>
      </c>
      <c r="K56" s="9">
        <v>13</v>
      </c>
      <c r="L56" s="9">
        <v>12</v>
      </c>
      <c r="N56" s="9">
        <v>31</v>
      </c>
      <c r="O56" s="9">
        <v>18</v>
      </c>
      <c r="P56" s="9">
        <v>13</v>
      </c>
      <c r="R56" s="9">
        <v>4</v>
      </c>
      <c r="S56" s="9">
        <v>3</v>
      </c>
      <c r="T56" s="9">
        <v>1</v>
      </c>
      <c r="V56" s="9">
        <v>4</v>
      </c>
      <c r="W56" s="9">
        <v>3</v>
      </c>
      <c r="X56" s="9">
        <v>1</v>
      </c>
      <c r="Z56" s="9">
        <v>3</v>
      </c>
      <c r="AA56" s="9">
        <v>0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165</v>
      </c>
      <c r="C57" s="29">
        <f t="shared" si="2"/>
        <v>76</v>
      </c>
      <c r="D57" s="29">
        <f t="shared" si="2"/>
        <v>89</v>
      </c>
      <c r="E57" s="12"/>
      <c r="F57" s="9">
        <v>108</v>
      </c>
      <c r="G57" s="9">
        <v>45</v>
      </c>
      <c r="H57" s="9">
        <v>63</v>
      </c>
      <c r="J57" s="9">
        <v>7</v>
      </c>
      <c r="K57" s="9">
        <v>3</v>
      </c>
      <c r="L57" s="9">
        <v>4</v>
      </c>
      <c r="N57" s="9">
        <v>24</v>
      </c>
      <c r="O57" s="9">
        <v>12</v>
      </c>
      <c r="P57" s="9">
        <v>12</v>
      </c>
      <c r="R57" s="9">
        <v>9</v>
      </c>
      <c r="S57" s="9">
        <v>6</v>
      </c>
      <c r="T57" s="9">
        <v>3</v>
      </c>
      <c r="V57" s="9">
        <v>8</v>
      </c>
      <c r="W57" s="9">
        <v>5</v>
      </c>
      <c r="X57" s="9">
        <v>3</v>
      </c>
      <c r="Z57" s="9">
        <v>6</v>
      </c>
      <c r="AA57" s="9">
        <v>3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167</v>
      </c>
      <c r="C58" s="29">
        <f t="shared" si="2"/>
        <v>96</v>
      </c>
      <c r="D58" s="29">
        <f t="shared" si="2"/>
        <v>71</v>
      </c>
      <c r="E58" s="12"/>
      <c r="F58" s="9">
        <v>100</v>
      </c>
      <c r="G58" s="9">
        <v>55</v>
      </c>
      <c r="H58" s="9">
        <v>45</v>
      </c>
      <c r="J58" s="9">
        <v>15</v>
      </c>
      <c r="K58" s="9">
        <v>9</v>
      </c>
      <c r="L58" s="9">
        <v>6</v>
      </c>
      <c r="N58" s="9">
        <v>22</v>
      </c>
      <c r="O58" s="9">
        <v>15</v>
      </c>
      <c r="P58" s="9">
        <v>7</v>
      </c>
      <c r="R58" s="9">
        <v>17</v>
      </c>
      <c r="S58" s="9">
        <v>10</v>
      </c>
      <c r="T58" s="9">
        <v>7</v>
      </c>
      <c r="V58" s="9">
        <v>3</v>
      </c>
      <c r="W58" s="9">
        <v>2</v>
      </c>
      <c r="X58" s="9">
        <v>1</v>
      </c>
      <c r="Z58" s="9">
        <v>10</v>
      </c>
      <c r="AA58" s="9">
        <v>5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862</v>
      </c>
      <c r="C59" s="27">
        <f t="shared" si="2"/>
        <v>455</v>
      </c>
      <c r="D59" s="32">
        <f t="shared" si="2"/>
        <v>407</v>
      </c>
      <c r="E59" s="14"/>
      <c r="F59" s="15">
        <v>551</v>
      </c>
      <c r="G59" s="15">
        <v>277</v>
      </c>
      <c r="H59" s="15">
        <v>274</v>
      </c>
      <c r="I59" s="15"/>
      <c r="J59" s="15">
        <v>84</v>
      </c>
      <c r="K59" s="15">
        <v>42</v>
      </c>
      <c r="L59" s="15">
        <v>42</v>
      </c>
      <c r="M59" s="15"/>
      <c r="N59" s="15">
        <v>110</v>
      </c>
      <c r="O59" s="15">
        <v>67</v>
      </c>
      <c r="P59" s="15">
        <v>43</v>
      </c>
      <c r="Q59" s="15"/>
      <c r="R59" s="15">
        <v>52</v>
      </c>
      <c r="S59" s="15">
        <v>32</v>
      </c>
      <c r="T59" s="15">
        <v>20</v>
      </c>
      <c r="U59" s="15"/>
      <c r="V59" s="15">
        <v>28</v>
      </c>
      <c r="W59" s="15">
        <v>18</v>
      </c>
      <c r="X59" s="15">
        <v>10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155</v>
      </c>
      <c r="C60" s="29">
        <f t="shared" si="2"/>
        <v>88</v>
      </c>
      <c r="D60" s="29">
        <f t="shared" si="2"/>
        <v>67</v>
      </c>
      <c r="E60" s="12"/>
      <c r="F60" s="9">
        <v>94</v>
      </c>
      <c r="G60" s="9">
        <v>53</v>
      </c>
      <c r="H60" s="9">
        <v>41</v>
      </c>
      <c r="J60" s="9">
        <v>14</v>
      </c>
      <c r="K60" s="9">
        <v>6</v>
      </c>
      <c r="L60" s="9">
        <v>8</v>
      </c>
      <c r="N60" s="9">
        <v>23</v>
      </c>
      <c r="O60" s="9">
        <v>15</v>
      </c>
      <c r="P60" s="9">
        <v>8</v>
      </c>
      <c r="R60" s="9">
        <v>11</v>
      </c>
      <c r="S60" s="9">
        <v>7</v>
      </c>
      <c r="T60" s="9">
        <v>4</v>
      </c>
      <c r="V60" s="9">
        <v>3</v>
      </c>
      <c r="W60" s="9">
        <v>1</v>
      </c>
      <c r="X60" s="9">
        <v>2</v>
      </c>
      <c r="Z60" s="9">
        <v>8</v>
      </c>
      <c r="AA60" s="9">
        <v>6</v>
      </c>
      <c r="AB60" s="9">
        <v>2</v>
      </c>
      <c r="AD60" s="9">
        <v>2</v>
      </c>
      <c r="AE60" s="9">
        <v>0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190</v>
      </c>
      <c r="C61" s="29">
        <f t="shared" si="2"/>
        <v>101</v>
      </c>
      <c r="D61" s="29">
        <f t="shared" si="2"/>
        <v>89</v>
      </c>
      <c r="E61" s="12"/>
      <c r="F61" s="9">
        <v>108</v>
      </c>
      <c r="G61" s="9">
        <v>50</v>
      </c>
      <c r="H61" s="9">
        <v>58</v>
      </c>
      <c r="J61" s="9">
        <v>29</v>
      </c>
      <c r="K61" s="9">
        <v>17</v>
      </c>
      <c r="L61" s="9">
        <v>12</v>
      </c>
      <c r="N61" s="9">
        <v>27</v>
      </c>
      <c r="O61" s="9">
        <v>14</v>
      </c>
      <c r="P61" s="9">
        <v>13</v>
      </c>
      <c r="R61" s="9">
        <v>8</v>
      </c>
      <c r="S61" s="9">
        <v>6</v>
      </c>
      <c r="T61" s="9">
        <v>2</v>
      </c>
      <c r="V61" s="9">
        <v>6</v>
      </c>
      <c r="W61" s="9">
        <v>6</v>
      </c>
      <c r="X61" s="9">
        <v>0</v>
      </c>
      <c r="Z61" s="9">
        <v>9</v>
      </c>
      <c r="AA61" s="9">
        <v>5</v>
      </c>
      <c r="AB61" s="9">
        <v>4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185</v>
      </c>
      <c r="C62" s="29">
        <f t="shared" si="2"/>
        <v>103</v>
      </c>
      <c r="D62" s="29">
        <f t="shared" si="2"/>
        <v>82</v>
      </c>
      <c r="E62" s="12"/>
      <c r="F62" s="9">
        <v>99</v>
      </c>
      <c r="G62" s="9">
        <v>59</v>
      </c>
      <c r="H62" s="9">
        <v>40</v>
      </c>
      <c r="J62" s="9">
        <v>19</v>
      </c>
      <c r="K62" s="9">
        <v>8</v>
      </c>
      <c r="L62" s="9">
        <v>11</v>
      </c>
      <c r="N62" s="9">
        <v>34</v>
      </c>
      <c r="O62" s="9">
        <v>15</v>
      </c>
      <c r="P62" s="9">
        <v>19</v>
      </c>
      <c r="R62" s="9">
        <v>12</v>
      </c>
      <c r="S62" s="9">
        <v>7</v>
      </c>
      <c r="T62" s="9">
        <v>5</v>
      </c>
      <c r="V62" s="9">
        <v>10</v>
      </c>
      <c r="W62" s="9">
        <v>8</v>
      </c>
      <c r="X62" s="9">
        <v>2</v>
      </c>
      <c r="Z62" s="9">
        <v>8</v>
      </c>
      <c r="AA62" s="9">
        <v>3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165</v>
      </c>
      <c r="C63" s="29">
        <f t="shared" si="2"/>
        <v>72</v>
      </c>
      <c r="D63" s="29">
        <f t="shared" si="2"/>
        <v>93</v>
      </c>
      <c r="E63" s="12"/>
      <c r="F63" s="9">
        <v>97</v>
      </c>
      <c r="G63" s="9">
        <v>42</v>
      </c>
      <c r="H63" s="9">
        <v>55</v>
      </c>
      <c r="J63" s="9">
        <v>17</v>
      </c>
      <c r="K63" s="9">
        <v>9</v>
      </c>
      <c r="L63" s="9">
        <v>8</v>
      </c>
      <c r="N63" s="9">
        <v>27</v>
      </c>
      <c r="O63" s="9">
        <v>12</v>
      </c>
      <c r="P63" s="9">
        <v>15</v>
      </c>
      <c r="R63" s="9">
        <v>11</v>
      </c>
      <c r="S63" s="9">
        <v>5</v>
      </c>
      <c r="T63" s="9">
        <v>6</v>
      </c>
      <c r="V63" s="9">
        <v>7</v>
      </c>
      <c r="W63" s="9">
        <v>2</v>
      </c>
      <c r="X63" s="9">
        <v>5</v>
      </c>
      <c r="Z63" s="9">
        <v>5</v>
      </c>
      <c r="AA63" s="9">
        <v>1</v>
      </c>
      <c r="AB63" s="9">
        <v>4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160</v>
      </c>
      <c r="C64" s="29">
        <f t="shared" si="2"/>
        <v>74</v>
      </c>
      <c r="D64" s="29">
        <f t="shared" si="2"/>
        <v>86</v>
      </c>
      <c r="E64" s="12"/>
      <c r="F64" s="9">
        <v>91</v>
      </c>
      <c r="G64" s="9">
        <v>43</v>
      </c>
      <c r="H64" s="9">
        <v>48</v>
      </c>
      <c r="J64" s="9">
        <v>18</v>
      </c>
      <c r="K64" s="9">
        <v>6</v>
      </c>
      <c r="L64" s="9">
        <v>12</v>
      </c>
      <c r="N64" s="9">
        <v>22</v>
      </c>
      <c r="O64" s="9">
        <v>9</v>
      </c>
      <c r="P64" s="9">
        <v>13</v>
      </c>
      <c r="R64" s="9">
        <v>12</v>
      </c>
      <c r="S64" s="9">
        <v>9</v>
      </c>
      <c r="T64" s="9">
        <v>3</v>
      </c>
      <c r="V64" s="9">
        <v>8</v>
      </c>
      <c r="W64" s="9">
        <v>2</v>
      </c>
      <c r="X64" s="9">
        <v>6</v>
      </c>
      <c r="Z64" s="9">
        <v>8</v>
      </c>
      <c r="AA64" s="9">
        <v>4</v>
      </c>
      <c r="AB64" s="9">
        <v>4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855</v>
      </c>
      <c r="C65" s="27">
        <f t="shared" si="2"/>
        <v>438</v>
      </c>
      <c r="D65" s="32">
        <f t="shared" si="2"/>
        <v>417</v>
      </c>
      <c r="E65" s="14"/>
      <c r="F65" s="15">
        <v>489</v>
      </c>
      <c r="G65" s="15">
        <v>247</v>
      </c>
      <c r="H65" s="15">
        <v>242</v>
      </c>
      <c r="I65" s="15"/>
      <c r="J65" s="15">
        <v>97</v>
      </c>
      <c r="K65" s="15">
        <v>46</v>
      </c>
      <c r="L65" s="15">
        <v>51</v>
      </c>
      <c r="M65" s="15"/>
      <c r="N65" s="15">
        <v>133</v>
      </c>
      <c r="O65" s="15">
        <v>65</v>
      </c>
      <c r="P65" s="15">
        <v>68</v>
      </c>
      <c r="Q65" s="15"/>
      <c r="R65" s="15">
        <v>54</v>
      </c>
      <c r="S65" s="15">
        <v>34</v>
      </c>
      <c r="T65" s="15">
        <v>20</v>
      </c>
      <c r="U65" s="15"/>
      <c r="V65" s="15">
        <v>34</v>
      </c>
      <c r="W65" s="15">
        <v>19</v>
      </c>
      <c r="X65" s="15">
        <v>15</v>
      </c>
      <c r="Y65" s="15"/>
      <c r="Z65" s="15">
        <v>38</v>
      </c>
      <c r="AA65" s="15">
        <v>19</v>
      </c>
      <c r="AB65" s="15">
        <v>19</v>
      </c>
      <c r="AC65" s="15"/>
      <c r="AD65" s="15">
        <v>10</v>
      </c>
      <c r="AE65" s="15">
        <v>8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153</v>
      </c>
      <c r="C66" s="29">
        <f t="shared" si="2"/>
        <v>85</v>
      </c>
      <c r="D66" s="29">
        <f t="shared" si="2"/>
        <v>68</v>
      </c>
      <c r="E66" s="12"/>
      <c r="F66" s="9">
        <v>98</v>
      </c>
      <c r="G66" s="9">
        <v>54</v>
      </c>
      <c r="H66" s="9">
        <v>44</v>
      </c>
      <c r="J66" s="9">
        <v>16</v>
      </c>
      <c r="K66" s="9">
        <v>8</v>
      </c>
      <c r="L66" s="9">
        <v>8</v>
      </c>
      <c r="N66" s="9">
        <v>14</v>
      </c>
      <c r="O66" s="9">
        <v>10</v>
      </c>
      <c r="P66" s="9">
        <v>4</v>
      </c>
      <c r="R66" s="9">
        <v>10</v>
      </c>
      <c r="S66" s="9">
        <v>4</v>
      </c>
      <c r="T66" s="9">
        <v>6</v>
      </c>
      <c r="V66" s="9">
        <v>6</v>
      </c>
      <c r="W66" s="9">
        <v>2</v>
      </c>
      <c r="X66" s="9">
        <v>4</v>
      </c>
      <c r="Z66" s="9">
        <v>8</v>
      </c>
      <c r="AA66" s="9">
        <v>6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154</v>
      </c>
      <c r="C67" s="29">
        <f t="shared" si="2"/>
        <v>84</v>
      </c>
      <c r="D67" s="29">
        <f t="shared" si="2"/>
        <v>70</v>
      </c>
      <c r="E67" s="12"/>
      <c r="F67" s="9">
        <v>94</v>
      </c>
      <c r="G67" s="9">
        <v>49</v>
      </c>
      <c r="H67" s="9">
        <v>45</v>
      </c>
      <c r="J67" s="9">
        <v>14</v>
      </c>
      <c r="K67" s="9">
        <v>8</v>
      </c>
      <c r="L67" s="9">
        <v>6</v>
      </c>
      <c r="N67" s="9">
        <v>20</v>
      </c>
      <c r="O67" s="9">
        <v>11</v>
      </c>
      <c r="P67" s="9">
        <v>9</v>
      </c>
      <c r="R67" s="9">
        <v>13</v>
      </c>
      <c r="S67" s="9">
        <v>7</v>
      </c>
      <c r="T67" s="9">
        <v>6</v>
      </c>
      <c r="V67" s="9">
        <v>3</v>
      </c>
      <c r="W67" s="9">
        <v>2</v>
      </c>
      <c r="X67" s="9">
        <v>1</v>
      </c>
      <c r="Z67" s="9">
        <v>5</v>
      </c>
      <c r="AA67" s="9">
        <v>3</v>
      </c>
      <c r="AB67" s="9">
        <v>2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168</v>
      </c>
      <c r="C68" s="29">
        <f t="shared" si="2"/>
        <v>91</v>
      </c>
      <c r="D68" s="29">
        <f t="shared" si="2"/>
        <v>77</v>
      </c>
      <c r="E68" s="12"/>
      <c r="F68" s="9">
        <v>96</v>
      </c>
      <c r="G68" s="9">
        <v>45</v>
      </c>
      <c r="H68" s="9">
        <v>51</v>
      </c>
      <c r="J68" s="9">
        <v>16</v>
      </c>
      <c r="K68" s="9">
        <v>12</v>
      </c>
      <c r="L68" s="9">
        <v>4</v>
      </c>
      <c r="N68" s="9">
        <v>25</v>
      </c>
      <c r="O68" s="9">
        <v>16</v>
      </c>
      <c r="P68" s="9">
        <v>9</v>
      </c>
      <c r="R68" s="9">
        <v>17</v>
      </c>
      <c r="S68" s="9">
        <v>7</v>
      </c>
      <c r="T68" s="9">
        <v>10</v>
      </c>
      <c r="V68" s="9">
        <v>5</v>
      </c>
      <c r="W68" s="9">
        <v>4</v>
      </c>
      <c r="X68" s="9">
        <v>1</v>
      </c>
      <c r="Z68" s="9">
        <v>6</v>
      </c>
      <c r="AA68" s="9">
        <v>4</v>
      </c>
      <c r="AB68" s="9">
        <v>2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167</v>
      </c>
      <c r="C69" s="29">
        <f t="shared" si="2"/>
        <v>81</v>
      </c>
      <c r="D69" s="29">
        <f t="shared" si="2"/>
        <v>86</v>
      </c>
      <c r="E69" s="12"/>
      <c r="F69" s="9">
        <v>108</v>
      </c>
      <c r="G69" s="9">
        <v>53</v>
      </c>
      <c r="H69" s="9">
        <v>55</v>
      </c>
      <c r="J69" s="9">
        <v>11</v>
      </c>
      <c r="K69" s="9">
        <v>5</v>
      </c>
      <c r="L69" s="9">
        <v>6</v>
      </c>
      <c r="N69" s="9">
        <v>25</v>
      </c>
      <c r="O69" s="9">
        <v>13</v>
      </c>
      <c r="P69" s="9">
        <v>12</v>
      </c>
      <c r="R69" s="9">
        <v>12</v>
      </c>
      <c r="S69" s="9">
        <v>5</v>
      </c>
      <c r="T69" s="9">
        <v>7</v>
      </c>
      <c r="V69" s="9">
        <v>7</v>
      </c>
      <c r="W69" s="9">
        <v>4</v>
      </c>
      <c r="X69" s="9">
        <v>3</v>
      </c>
      <c r="Z69" s="9">
        <v>4</v>
      </c>
      <c r="AA69" s="9">
        <v>1</v>
      </c>
      <c r="AB69" s="9">
        <v>3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171</v>
      </c>
      <c r="C70" s="29">
        <f t="shared" si="2"/>
        <v>84</v>
      </c>
      <c r="D70" s="29">
        <f t="shared" si="2"/>
        <v>87</v>
      </c>
      <c r="E70" s="12"/>
      <c r="F70" s="9">
        <v>110</v>
      </c>
      <c r="G70" s="9">
        <v>54</v>
      </c>
      <c r="H70" s="9">
        <v>56</v>
      </c>
      <c r="J70" s="9">
        <v>8</v>
      </c>
      <c r="K70" s="9">
        <v>5</v>
      </c>
      <c r="L70" s="9">
        <v>3</v>
      </c>
      <c r="N70" s="9">
        <v>25</v>
      </c>
      <c r="O70" s="9">
        <v>9</v>
      </c>
      <c r="P70" s="9">
        <v>16</v>
      </c>
      <c r="R70" s="9">
        <v>15</v>
      </c>
      <c r="S70" s="9">
        <v>9</v>
      </c>
      <c r="T70" s="9">
        <v>6</v>
      </c>
      <c r="V70" s="9">
        <v>4</v>
      </c>
      <c r="W70" s="9">
        <v>3</v>
      </c>
      <c r="X70" s="9">
        <v>1</v>
      </c>
      <c r="Z70" s="9">
        <v>6</v>
      </c>
      <c r="AA70" s="9">
        <v>2</v>
      </c>
      <c r="AB70" s="9">
        <v>4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813</v>
      </c>
      <c r="C71" s="27">
        <f t="shared" si="2"/>
        <v>425</v>
      </c>
      <c r="D71" s="32">
        <f t="shared" si="2"/>
        <v>388</v>
      </c>
      <c r="E71" s="14"/>
      <c r="F71" s="15">
        <v>506</v>
      </c>
      <c r="G71" s="15">
        <v>255</v>
      </c>
      <c r="H71" s="15">
        <v>251</v>
      </c>
      <c r="I71" s="15"/>
      <c r="J71" s="15">
        <v>65</v>
      </c>
      <c r="K71" s="15">
        <v>38</v>
      </c>
      <c r="L71" s="15">
        <v>27</v>
      </c>
      <c r="M71" s="15"/>
      <c r="N71" s="15">
        <v>109</v>
      </c>
      <c r="O71" s="15">
        <v>59</v>
      </c>
      <c r="P71" s="15">
        <v>50</v>
      </c>
      <c r="Q71" s="15"/>
      <c r="R71" s="15">
        <v>67</v>
      </c>
      <c r="S71" s="15">
        <v>32</v>
      </c>
      <c r="T71" s="15">
        <v>35</v>
      </c>
      <c r="U71" s="15"/>
      <c r="V71" s="15">
        <v>25</v>
      </c>
      <c r="W71" s="15">
        <v>15</v>
      </c>
      <c r="X71" s="15">
        <v>10</v>
      </c>
      <c r="Y71" s="15"/>
      <c r="Z71" s="15">
        <v>29</v>
      </c>
      <c r="AA71" s="15">
        <v>16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137</v>
      </c>
      <c r="C72" s="29">
        <f t="shared" si="2"/>
        <v>72</v>
      </c>
      <c r="D72" s="29">
        <f t="shared" si="2"/>
        <v>65</v>
      </c>
      <c r="E72" s="12"/>
      <c r="F72" s="9">
        <v>71</v>
      </c>
      <c r="G72" s="9">
        <v>37</v>
      </c>
      <c r="H72" s="9">
        <v>34</v>
      </c>
      <c r="J72" s="9">
        <v>20</v>
      </c>
      <c r="K72" s="9">
        <v>9</v>
      </c>
      <c r="L72" s="9">
        <v>11</v>
      </c>
      <c r="N72" s="9">
        <v>17</v>
      </c>
      <c r="O72" s="9">
        <v>9</v>
      </c>
      <c r="P72" s="9">
        <v>8</v>
      </c>
      <c r="R72" s="9">
        <v>10</v>
      </c>
      <c r="S72" s="9">
        <v>6</v>
      </c>
      <c r="T72" s="9">
        <v>4</v>
      </c>
      <c r="V72" s="9">
        <v>8</v>
      </c>
      <c r="W72" s="9">
        <v>4</v>
      </c>
      <c r="X72" s="9">
        <v>4</v>
      </c>
      <c r="Z72" s="9">
        <v>10</v>
      </c>
      <c r="AA72" s="9">
        <v>6</v>
      </c>
      <c r="AB72" s="9">
        <v>4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168</v>
      </c>
      <c r="C73" s="29">
        <f t="shared" si="2"/>
        <v>83</v>
      </c>
      <c r="D73" s="29">
        <f t="shared" si="2"/>
        <v>85</v>
      </c>
      <c r="E73" s="12"/>
      <c r="F73" s="9">
        <v>117</v>
      </c>
      <c r="G73" s="9">
        <v>57</v>
      </c>
      <c r="H73" s="9">
        <v>60</v>
      </c>
      <c r="J73" s="9">
        <v>11</v>
      </c>
      <c r="K73" s="9">
        <v>6</v>
      </c>
      <c r="L73" s="9">
        <v>5</v>
      </c>
      <c r="N73" s="9">
        <v>18</v>
      </c>
      <c r="O73" s="9">
        <v>6</v>
      </c>
      <c r="P73" s="9">
        <v>12</v>
      </c>
      <c r="R73" s="9">
        <v>8</v>
      </c>
      <c r="S73" s="9">
        <v>5</v>
      </c>
      <c r="T73" s="9">
        <v>3</v>
      </c>
      <c r="V73" s="9">
        <v>3</v>
      </c>
      <c r="W73" s="9">
        <v>2</v>
      </c>
      <c r="X73" s="9">
        <v>1</v>
      </c>
      <c r="Z73" s="9">
        <v>7</v>
      </c>
      <c r="AA73" s="9">
        <v>5</v>
      </c>
      <c r="AB73" s="9">
        <v>2</v>
      </c>
      <c r="AD73" s="9">
        <v>4</v>
      </c>
      <c r="AE73" s="9">
        <v>2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214</v>
      </c>
      <c r="C74" s="29">
        <f t="shared" si="2"/>
        <v>99</v>
      </c>
      <c r="D74" s="29">
        <f t="shared" si="2"/>
        <v>115</v>
      </c>
      <c r="E74" s="12"/>
      <c r="F74" s="9">
        <v>123</v>
      </c>
      <c r="G74" s="9">
        <v>57</v>
      </c>
      <c r="H74" s="9">
        <v>66</v>
      </c>
      <c r="J74" s="9">
        <v>24</v>
      </c>
      <c r="K74" s="9">
        <v>11</v>
      </c>
      <c r="L74" s="9">
        <v>13</v>
      </c>
      <c r="N74" s="9">
        <v>37</v>
      </c>
      <c r="O74" s="9">
        <v>19</v>
      </c>
      <c r="P74" s="9">
        <v>18</v>
      </c>
      <c r="R74" s="9">
        <v>17</v>
      </c>
      <c r="S74" s="9">
        <v>6</v>
      </c>
      <c r="T74" s="9">
        <v>11</v>
      </c>
      <c r="V74" s="9">
        <v>6</v>
      </c>
      <c r="W74" s="9">
        <v>3</v>
      </c>
      <c r="X74" s="9">
        <v>3</v>
      </c>
      <c r="Z74" s="9">
        <v>7</v>
      </c>
      <c r="AA74" s="9">
        <v>3</v>
      </c>
      <c r="AB74" s="9">
        <v>4</v>
      </c>
      <c r="AD74" s="9">
        <v>0</v>
      </c>
      <c r="AE74" s="9">
        <v>0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222</v>
      </c>
      <c r="C75" s="29">
        <f t="shared" si="2"/>
        <v>110</v>
      </c>
      <c r="D75" s="29">
        <f t="shared" si="2"/>
        <v>112</v>
      </c>
      <c r="E75" s="12"/>
      <c r="F75" s="9">
        <v>122</v>
      </c>
      <c r="G75" s="9">
        <v>57</v>
      </c>
      <c r="H75" s="9">
        <v>65</v>
      </c>
      <c r="J75" s="9">
        <v>21</v>
      </c>
      <c r="K75" s="9">
        <v>7</v>
      </c>
      <c r="L75" s="9">
        <v>14</v>
      </c>
      <c r="N75" s="9">
        <v>45</v>
      </c>
      <c r="O75" s="9">
        <v>24</v>
      </c>
      <c r="P75" s="9">
        <v>21</v>
      </c>
      <c r="R75" s="9">
        <v>13</v>
      </c>
      <c r="S75" s="9">
        <v>7</v>
      </c>
      <c r="T75" s="9">
        <v>6</v>
      </c>
      <c r="V75" s="9">
        <v>8</v>
      </c>
      <c r="W75" s="9">
        <v>3</v>
      </c>
      <c r="X75" s="9">
        <v>5</v>
      </c>
      <c r="Z75" s="9">
        <v>8</v>
      </c>
      <c r="AA75" s="9">
        <v>7</v>
      </c>
      <c r="AB75" s="9">
        <v>1</v>
      </c>
      <c r="AD75" s="9">
        <v>5</v>
      </c>
      <c r="AE75" s="9">
        <v>5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218</v>
      </c>
      <c r="C76" s="29">
        <f t="shared" si="2"/>
        <v>99</v>
      </c>
      <c r="D76" s="29">
        <f t="shared" si="2"/>
        <v>119</v>
      </c>
      <c r="E76" s="12"/>
      <c r="F76" s="9">
        <v>125</v>
      </c>
      <c r="G76" s="9">
        <v>54</v>
      </c>
      <c r="H76" s="9">
        <v>71</v>
      </c>
      <c r="J76" s="9">
        <v>21</v>
      </c>
      <c r="K76" s="9">
        <v>9</v>
      </c>
      <c r="L76" s="9">
        <v>12</v>
      </c>
      <c r="N76" s="9">
        <v>38</v>
      </c>
      <c r="O76" s="9">
        <v>21</v>
      </c>
      <c r="P76" s="9">
        <v>17</v>
      </c>
      <c r="R76" s="9">
        <v>12</v>
      </c>
      <c r="S76" s="9">
        <v>5</v>
      </c>
      <c r="T76" s="9">
        <v>7</v>
      </c>
      <c r="V76" s="9">
        <v>11</v>
      </c>
      <c r="W76" s="9">
        <v>5</v>
      </c>
      <c r="X76" s="9">
        <v>6</v>
      </c>
      <c r="Z76" s="9">
        <v>7</v>
      </c>
      <c r="AA76" s="9">
        <v>3</v>
      </c>
      <c r="AB76" s="9">
        <v>4</v>
      </c>
      <c r="AD76" s="9">
        <v>4</v>
      </c>
      <c r="AE76" s="9">
        <v>2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959</v>
      </c>
      <c r="C77" s="27">
        <f t="shared" si="2"/>
        <v>463</v>
      </c>
      <c r="D77" s="32">
        <f t="shared" si="2"/>
        <v>496</v>
      </c>
      <c r="E77" s="14"/>
      <c r="F77" s="15">
        <v>558</v>
      </c>
      <c r="G77" s="15">
        <v>262</v>
      </c>
      <c r="H77" s="15">
        <v>296</v>
      </c>
      <c r="I77" s="15"/>
      <c r="J77" s="15">
        <v>97</v>
      </c>
      <c r="K77" s="15">
        <v>42</v>
      </c>
      <c r="L77" s="15">
        <v>55</v>
      </c>
      <c r="M77" s="15"/>
      <c r="N77" s="15">
        <v>155</v>
      </c>
      <c r="O77" s="15">
        <v>79</v>
      </c>
      <c r="P77" s="15">
        <v>76</v>
      </c>
      <c r="Q77" s="15"/>
      <c r="R77" s="15">
        <v>60</v>
      </c>
      <c r="S77" s="15">
        <v>29</v>
      </c>
      <c r="T77" s="15">
        <v>31</v>
      </c>
      <c r="U77" s="15"/>
      <c r="V77" s="15">
        <v>36</v>
      </c>
      <c r="W77" s="15">
        <v>17</v>
      </c>
      <c r="X77" s="15">
        <v>19</v>
      </c>
      <c r="Y77" s="15"/>
      <c r="Z77" s="15">
        <v>39</v>
      </c>
      <c r="AA77" s="15">
        <v>24</v>
      </c>
      <c r="AB77" s="15">
        <v>15</v>
      </c>
      <c r="AC77" s="15"/>
      <c r="AD77" s="15">
        <v>14</v>
      </c>
      <c r="AE77" s="15">
        <v>10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221</v>
      </c>
      <c r="C78" s="29">
        <f t="shared" si="2"/>
        <v>111</v>
      </c>
      <c r="D78" s="29">
        <f t="shared" si="2"/>
        <v>110</v>
      </c>
      <c r="E78" s="12"/>
      <c r="F78" s="9">
        <v>120</v>
      </c>
      <c r="G78" s="9">
        <v>60</v>
      </c>
      <c r="H78" s="9">
        <v>60</v>
      </c>
      <c r="J78" s="9">
        <v>20</v>
      </c>
      <c r="K78" s="9">
        <v>6</v>
      </c>
      <c r="L78" s="9">
        <v>14</v>
      </c>
      <c r="N78" s="9">
        <v>46</v>
      </c>
      <c r="O78" s="9">
        <v>23</v>
      </c>
      <c r="P78" s="9">
        <v>23</v>
      </c>
      <c r="R78" s="9">
        <v>16</v>
      </c>
      <c r="S78" s="9">
        <v>10</v>
      </c>
      <c r="T78" s="9">
        <v>6</v>
      </c>
      <c r="V78" s="9">
        <v>7</v>
      </c>
      <c r="W78" s="9">
        <v>5</v>
      </c>
      <c r="X78" s="9">
        <v>2</v>
      </c>
      <c r="Z78" s="9">
        <v>10</v>
      </c>
      <c r="AA78" s="9">
        <v>5</v>
      </c>
      <c r="AB78" s="9">
        <v>5</v>
      </c>
      <c r="AD78" s="9">
        <v>2</v>
      </c>
      <c r="AE78" s="9">
        <v>2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282</v>
      </c>
      <c r="C79" s="29">
        <f t="shared" si="2"/>
        <v>138</v>
      </c>
      <c r="D79" s="29">
        <f t="shared" si="2"/>
        <v>144</v>
      </c>
      <c r="E79" s="12"/>
      <c r="F79" s="9">
        <v>148</v>
      </c>
      <c r="G79" s="9">
        <v>72</v>
      </c>
      <c r="H79" s="9">
        <v>76</v>
      </c>
      <c r="J79" s="9">
        <v>26</v>
      </c>
      <c r="K79" s="9">
        <v>13</v>
      </c>
      <c r="L79" s="9">
        <v>13</v>
      </c>
      <c r="N79" s="9">
        <v>49</v>
      </c>
      <c r="O79" s="9">
        <v>19</v>
      </c>
      <c r="P79" s="9">
        <v>30</v>
      </c>
      <c r="R79" s="9">
        <v>21</v>
      </c>
      <c r="S79" s="9">
        <v>11</v>
      </c>
      <c r="T79" s="9">
        <v>10</v>
      </c>
      <c r="V79" s="9">
        <v>21</v>
      </c>
      <c r="W79" s="9">
        <v>13</v>
      </c>
      <c r="X79" s="9">
        <v>8</v>
      </c>
      <c r="Z79" s="9">
        <v>13</v>
      </c>
      <c r="AA79" s="9">
        <v>7</v>
      </c>
      <c r="AB79" s="9">
        <v>6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274</v>
      </c>
      <c r="C80" s="29">
        <f t="shared" si="2"/>
        <v>138</v>
      </c>
      <c r="D80" s="29">
        <f t="shared" si="2"/>
        <v>136</v>
      </c>
      <c r="E80" s="12"/>
      <c r="F80" s="9">
        <v>143</v>
      </c>
      <c r="G80" s="9">
        <v>81</v>
      </c>
      <c r="H80" s="9">
        <v>62</v>
      </c>
      <c r="J80" s="9">
        <v>26</v>
      </c>
      <c r="K80" s="9">
        <v>11</v>
      </c>
      <c r="L80" s="9">
        <v>15</v>
      </c>
      <c r="N80" s="9">
        <v>51</v>
      </c>
      <c r="O80" s="9">
        <v>22</v>
      </c>
      <c r="P80" s="9">
        <v>29</v>
      </c>
      <c r="R80" s="9">
        <v>25</v>
      </c>
      <c r="S80" s="9">
        <v>11</v>
      </c>
      <c r="T80" s="9">
        <v>14</v>
      </c>
      <c r="V80" s="9">
        <v>14</v>
      </c>
      <c r="W80" s="9">
        <v>6</v>
      </c>
      <c r="X80" s="9">
        <v>8</v>
      </c>
      <c r="Z80" s="9">
        <v>14</v>
      </c>
      <c r="AA80" s="9">
        <v>7</v>
      </c>
      <c r="AB80" s="9">
        <v>7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299</v>
      </c>
      <c r="C81" s="29">
        <f t="shared" si="2"/>
        <v>138</v>
      </c>
      <c r="D81" s="29">
        <f t="shared" si="2"/>
        <v>161</v>
      </c>
      <c r="E81" s="12"/>
      <c r="F81" s="9">
        <v>157</v>
      </c>
      <c r="G81" s="9">
        <v>67</v>
      </c>
      <c r="H81" s="9">
        <v>90</v>
      </c>
      <c r="J81" s="9">
        <v>31</v>
      </c>
      <c r="K81" s="9">
        <v>16</v>
      </c>
      <c r="L81" s="9">
        <v>15</v>
      </c>
      <c r="N81" s="9">
        <v>54</v>
      </c>
      <c r="O81" s="9">
        <v>27</v>
      </c>
      <c r="P81" s="9">
        <v>27</v>
      </c>
      <c r="R81" s="9">
        <v>23</v>
      </c>
      <c r="S81" s="9">
        <v>12</v>
      </c>
      <c r="T81" s="9">
        <v>11</v>
      </c>
      <c r="V81" s="9">
        <v>13</v>
      </c>
      <c r="W81" s="9">
        <v>6</v>
      </c>
      <c r="X81" s="9">
        <v>7</v>
      </c>
      <c r="Z81" s="9">
        <v>19</v>
      </c>
      <c r="AA81" s="9">
        <v>10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305</v>
      </c>
      <c r="C82" s="29">
        <f t="shared" si="2"/>
        <v>157</v>
      </c>
      <c r="D82" s="29">
        <f t="shared" si="2"/>
        <v>148</v>
      </c>
      <c r="E82" s="12"/>
      <c r="F82" s="9">
        <v>154</v>
      </c>
      <c r="G82" s="9">
        <v>80</v>
      </c>
      <c r="H82" s="9">
        <v>74</v>
      </c>
      <c r="J82" s="9">
        <v>43</v>
      </c>
      <c r="K82" s="9">
        <v>21</v>
      </c>
      <c r="L82" s="9">
        <v>22</v>
      </c>
      <c r="N82" s="9">
        <v>53</v>
      </c>
      <c r="O82" s="9">
        <v>31</v>
      </c>
      <c r="P82" s="9">
        <v>22</v>
      </c>
      <c r="R82" s="9">
        <v>28</v>
      </c>
      <c r="S82" s="9">
        <v>15</v>
      </c>
      <c r="T82" s="9">
        <v>13</v>
      </c>
      <c r="V82" s="9">
        <v>11</v>
      </c>
      <c r="W82" s="9">
        <v>5</v>
      </c>
      <c r="X82" s="9">
        <v>6</v>
      </c>
      <c r="Z82" s="9">
        <v>14</v>
      </c>
      <c r="AA82" s="9">
        <v>5</v>
      </c>
      <c r="AB82" s="9">
        <v>9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1381</v>
      </c>
      <c r="C83" s="27">
        <f t="shared" si="2"/>
        <v>682</v>
      </c>
      <c r="D83" s="32">
        <f t="shared" si="2"/>
        <v>699</v>
      </c>
      <c r="E83" s="14"/>
      <c r="F83" s="15">
        <v>722</v>
      </c>
      <c r="G83" s="15">
        <v>360</v>
      </c>
      <c r="H83" s="15">
        <v>362</v>
      </c>
      <c r="I83" s="15"/>
      <c r="J83" s="15">
        <v>146</v>
      </c>
      <c r="K83" s="15">
        <v>67</v>
      </c>
      <c r="L83" s="15">
        <v>79</v>
      </c>
      <c r="M83" s="15"/>
      <c r="N83" s="15">
        <v>253</v>
      </c>
      <c r="O83" s="15">
        <v>122</v>
      </c>
      <c r="P83" s="15">
        <v>131</v>
      </c>
      <c r="Q83" s="15"/>
      <c r="R83" s="15">
        <v>113</v>
      </c>
      <c r="S83" s="15">
        <v>59</v>
      </c>
      <c r="T83" s="15">
        <v>54</v>
      </c>
      <c r="U83" s="15"/>
      <c r="V83" s="15">
        <v>66</v>
      </c>
      <c r="W83" s="15">
        <v>35</v>
      </c>
      <c r="X83" s="15">
        <v>31</v>
      </c>
      <c r="Y83" s="15"/>
      <c r="Z83" s="15">
        <v>70</v>
      </c>
      <c r="AA83" s="15">
        <v>34</v>
      </c>
      <c r="AB83" s="15">
        <v>36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339</v>
      </c>
      <c r="C84" s="29">
        <f t="shared" si="2"/>
        <v>167</v>
      </c>
      <c r="D84" s="29">
        <f t="shared" si="2"/>
        <v>172</v>
      </c>
      <c r="E84" s="12"/>
      <c r="F84" s="9">
        <v>161</v>
      </c>
      <c r="G84" s="9">
        <v>78</v>
      </c>
      <c r="H84" s="9">
        <v>83</v>
      </c>
      <c r="J84" s="9">
        <v>38</v>
      </c>
      <c r="K84" s="9">
        <v>19</v>
      </c>
      <c r="L84" s="9">
        <v>19</v>
      </c>
      <c r="N84" s="9">
        <v>65</v>
      </c>
      <c r="O84" s="9">
        <v>35</v>
      </c>
      <c r="P84" s="9">
        <v>30</v>
      </c>
      <c r="R84" s="9">
        <v>36</v>
      </c>
      <c r="S84" s="9">
        <v>18</v>
      </c>
      <c r="T84" s="9">
        <v>18</v>
      </c>
      <c r="V84" s="9">
        <v>13</v>
      </c>
      <c r="W84" s="9">
        <v>6</v>
      </c>
      <c r="X84" s="9">
        <v>7</v>
      </c>
      <c r="Z84" s="9">
        <v>24</v>
      </c>
      <c r="AA84" s="9">
        <v>9</v>
      </c>
      <c r="AB84" s="9">
        <v>15</v>
      </c>
      <c r="AD84" s="9">
        <v>2</v>
      </c>
      <c r="AE84" s="9">
        <v>2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343</v>
      </c>
      <c r="C85" s="29">
        <f t="shared" si="2"/>
        <v>172</v>
      </c>
      <c r="D85" s="29">
        <f t="shared" si="2"/>
        <v>171</v>
      </c>
      <c r="E85" s="12"/>
      <c r="F85" s="9">
        <v>172</v>
      </c>
      <c r="G85" s="9">
        <v>85</v>
      </c>
      <c r="H85" s="9">
        <v>87</v>
      </c>
      <c r="J85" s="9">
        <v>43</v>
      </c>
      <c r="K85" s="9">
        <v>22</v>
      </c>
      <c r="L85" s="9">
        <v>21</v>
      </c>
      <c r="N85" s="9">
        <v>54</v>
      </c>
      <c r="O85" s="9">
        <v>26</v>
      </c>
      <c r="P85" s="9">
        <v>28</v>
      </c>
      <c r="R85" s="9">
        <v>37</v>
      </c>
      <c r="S85" s="9">
        <v>21</v>
      </c>
      <c r="T85" s="9">
        <v>16</v>
      </c>
      <c r="V85" s="9">
        <v>17</v>
      </c>
      <c r="W85" s="9">
        <v>10</v>
      </c>
      <c r="X85" s="9">
        <v>7</v>
      </c>
      <c r="Z85" s="9">
        <v>14</v>
      </c>
      <c r="AA85" s="9">
        <v>4</v>
      </c>
      <c r="AB85" s="9">
        <v>10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345</v>
      </c>
      <c r="C86" s="29">
        <f t="shared" si="2"/>
        <v>165</v>
      </c>
      <c r="D86" s="29">
        <f t="shared" si="2"/>
        <v>180</v>
      </c>
      <c r="E86" s="12"/>
      <c r="F86" s="9">
        <v>171</v>
      </c>
      <c r="G86" s="9">
        <v>78</v>
      </c>
      <c r="H86" s="9">
        <v>93</v>
      </c>
      <c r="J86" s="9">
        <v>34</v>
      </c>
      <c r="K86" s="9">
        <v>21</v>
      </c>
      <c r="L86" s="9">
        <v>13</v>
      </c>
      <c r="N86" s="9">
        <v>60</v>
      </c>
      <c r="O86" s="9">
        <v>32</v>
      </c>
      <c r="P86" s="9">
        <v>28</v>
      </c>
      <c r="R86" s="9">
        <v>33</v>
      </c>
      <c r="S86" s="9">
        <v>15</v>
      </c>
      <c r="T86" s="9">
        <v>18</v>
      </c>
      <c r="V86" s="9">
        <v>20</v>
      </c>
      <c r="W86" s="9">
        <v>8</v>
      </c>
      <c r="X86" s="9">
        <v>12</v>
      </c>
      <c r="Z86" s="9">
        <v>26</v>
      </c>
      <c r="AA86" s="9">
        <v>11</v>
      </c>
      <c r="AB86" s="9">
        <v>15</v>
      </c>
      <c r="AD86" s="9">
        <v>1</v>
      </c>
      <c r="AE86" s="9">
        <v>0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357</v>
      </c>
      <c r="C87" s="29">
        <f t="shared" si="3"/>
        <v>195</v>
      </c>
      <c r="D87" s="29">
        <f t="shared" si="3"/>
        <v>162</v>
      </c>
      <c r="E87" s="12"/>
      <c r="F87" s="9">
        <v>180</v>
      </c>
      <c r="G87" s="9">
        <v>99</v>
      </c>
      <c r="H87" s="9">
        <v>81</v>
      </c>
      <c r="J87" s="9">
        <v>29</v>
      </c>
      <c r="K87" s="9">
        <v>14</v>
      </c>
      <c r="L87" s="9">
        <v>15</v>
      </c>
      <c r="N87" s="9">
        <v>68</v>
      </c>
      <c r="O87" s="9">
        <v>34</v>
      </c>
      <c r="P87" s="9">
        <v>34</v>
      </c>
      <c r="R87" s="9">
        <v>29</v>
      </c>
      <c r="S87" s="9">
        <v>17</v>
      </c>
      <c r="T87" s="9">
        <v>12</v>
      </c>
      <c r="V87" s="9">
        <v>26</v>
      </c>
      <c r="W87" s="9">
        <v>16</v>
      </c>
      <c r="X87" s="9">
        <v>10</v>
      </c>
      <c r="Z87" s="9">
        <v>14</v>
      </c>
      <c r="AA87" s="9">
        <v>8</v>
      </c>
      <c r="AB87" s="9">
        <v>6</v>
      </c>
      <c r="AD87" s="9">
        <v>11</v>
      </c>
      <c r="AE87" s="9">
        <v>7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331</v>
      </c>
      <c r="C88" s="29">
        <f t="shared" si="3"/>
        <v>172</v>
      </c>
      <c r="D88" s="29">
        <f t="shared" si="3"/>
        <v>159</v>
      </c>
      <c r="E88" s="12"/>
      <c r="F88" s="9">
        <v>166</v>
      </c>
      <c r="G88" s="9">
        <v>87</v>
      </c>
      <c r="H88" s="9">
        <v>79</v>
      </c>
      <c r="J88" s="9">
        <v>35</v>
      </c>
      <c r="K88" s="9">
        <v>12</v>
      </c>
      <c r="L88" s="9">
        <v>23</v>
      </c>
      <c r="N88" s="9">
        <v>45</v>
      </c>
      <c r="O88" s="9">
        <v>26</v>
      </c>
      <c r="P88" s="9">
        <v>19</v>
      </c>
      <c r="R88" s="9">
        <v>29</v>
      </c>
      <c r="S88" s="9">
        <v>15</v>
      </c>
      <c r="T88" s="9">
        <v>14</v>
      </c>
      <c r="V88" s="9">
        <v>27</v>
      </c>
      <c r="W88" s="9">
        <v>17</v>
      </c>
      <c r="X88" s="9">
        <v>10</v>
      </c>
      <c r="Z88" s="9">
        <v>24</v>
      </c>
      <c r="AA88" s="9">
        <v>13</v>
      </c>
      <c r="AB88" s="9">
        <v>11</v>
      </c>
      <c r="AD88" s="9">
        <v>5</v>
      </c>
      <c r="AE88" s="9">
        <v>2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1715</v>
      </c>
      <c r="C89" s="27">
        <f t="shared" si="3"/>
        <v>871</v>
      </c>
      <c r="D89" s="32">
        <f t="shared" si="3"/>
        <v>844</v>
      </c>
      <c r="E89" s="14"/>
      <c r="F89" s="15">
        <v>850</v>
      </c>
      <c r="G89" s="15">
        <v>427</v>
      </c>
      <c r="H89" s="15">
        <v>423</v>
      </c>
      <c r="I89" s="15"/>
      <c r="J89" s="15">
        <v>179</v>
      </c>
      <c r="K89" s="15">
        <v>88</v>
      </c>
      <c r="L89" s="15">
        <v>91</v>
      </c>
      <c r="M89" s="15"/>
      <c r="N89" s="15">
        <v>292</v>
      </c>
      <c r="O89" s="15">
        <v>153</v>
      </c>
      <c r="P89" s="15">
        <v>139</v>
      </c>
      <c r="Q89" s="15"/>
      <c r="R89" s="15">
        <v>164</v>
      </c>
      <c r="S89" s="15">
        <v>86</v>
      </c>
      <c r="T89" s="15">
        <v>78</v>
      </c>
      <c r="U89" s="15"/>
      <c r="V89" s="15">
        <v>103</v>
      </c>
      <c r="W89" s="15">
        <v>57</v>
      </c>
      <c r="X89" s="15">
        <v>46</v>
      </c>
      <c r="Y89" s="15"/>
      <c r="Z89" s="15">
        <v>102</v>
      </c>
      <c r="AA89" s="15">
        <v>45</v>
      </c>
      <c r="AB89" s="15">
        <v>57</v>
      </c>
      <c r="AC89" s="15"/>
      <c r="AD89" s="15">
        <v>25</v>
      </c>
      <c r="AE89" s="15">
        <v>15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349</v>
      </c>
      <c r="C90" s="29">
        <f t="shared" si="3"/>
        <v>192</v>
      </c>
      <c r="D90" s="29">
        <f t="shared" si="3"/>
        <v>157</v>
      </c>
      <c r="E90" s="12"/>
      <c r="F90" s="9">
        <v>168</v>
      </c>
      <c r="G90" s="9">
        <v>90</v>
      </c>
      <c r="H90" s="9">
        <v>78</v>
      </c>
      <c r="J90" s="9">
        <v>45</v>
      </c>
      <c r="K90" s="9">
        <v>23</v>
      </c>
      <c r="L90" s="9">
        <v>22</v>
      </c>
      <c r="N90" s="9">
        <v>54</v>
      </c>
      <c r="O90" s="9">
        <v>27</v>
      </c>
      <c r="P90" s="9">
        <v>27</v>
      </c>
      <c r="R90" s="9">
        <v>37</v>
      </c>
      <c r="S90" s="9">
        <v>22</v>
      </c>
      <c r="T90" s="9">
        <v>15</v>
      </c>
      <c r="V90" s="9">
        <v>22</v>
      </c>
      <c r="W90" s="9">
        <v>14</v>
      </c>
      <c r="X90" s="9">
        <v>8</v>
      </c>
      <c r="Z90" s="9">
        <v>18</v>
      </c>
      <c r="AA90" s="9">
        <v>12</v>
      </c>
      <c r="AB90" s="9">
        <v>6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325</v>
      </c>
      <c r="C91" s="29">
        <f t="shared" si="3"/>
        <v>171</v>
      </c>
      <c r="D91" s="29">
        <f t="shared" si="3"/>
        <v>154</v>
      </c>
      <c r="E91" s="12"/>
      <c r="F91" s="9">
        <v>152</v>
      </c>
      <c r="G91" s="9">
        <v>75</v>
      </c>
      <c r="H91" s="9">
        <v>77</v>
      </c>
      <c r="J91" s="9">
        <v>35</v>
      </c>
      <c r="K91" s="9">
        <v>19</v>
      </c>
      <c r="L91" s="9">
        <v>16</v>
      </c>
      <c r="N91" s="9">
        <v>63</v>
      </c>
      <c r="O91" s="9">
        <v>35</v>
      </c>
      <c r="P91" s="9">
        <v>28</v>
      </c>
      <c r="R91" s="9">
        <v>35</v>
      </c>
      <c r="S91" s="9">
        <v>20</v>
      </c>
      <c r="T91" s="9">
        <v>15</v>
      </c>
      <c r="V91" s="9">
        <v>18</v>
      </c>
      <c r="W91" s="9">
        <v>11</v>
      </c>
      <c r="X91" s="9">
        <v>7</v>
      </c>
      <c r="Z91" s="9">
        <v>18</v>
      </c>
      <c r="AA91" s="9">
        <v>9</v>
      </c>
      <c r="AB91" s="9">
        <v>9</v>
      </c>
      <c r="AD91" s="9">
        <v>4</v>
      </c>
      <c r="AE91" s="9">
        <v>2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361</v>
      </c>
      <c r="C92" s="29">
        <f t="shared" si="3"/>
        <v>195</v>
      </c>
      <c r="D92" s="29">
        <f t="shared" si="3"/>
        <v>166</v>
      </c>
      <c r="E92" s="12"/>
      <c r="F92" s="9">
        <v>176</v>
      </c>
      <c r="G92" s="9">
        <v>92</v>
      </c>
      <c r="H92" s="9">
        <v>84</v>
      </c>
      <c r="J92" s="9">
        <v>35</v>
      </c>
      <c r="K92" s="9">
        <v>23</v>
      </c>
      <c r="L92" s="9">
        <v>12</v>
      </c>
      <c r="N92" s="9">
        <v>59</v>
      </c>
      <c r="O92" s="9">
        <v>39</v>
      </c>
      <c r="P92" s="9">
        <v>20</v>
      </c>
      <c r="R92" s="9">
        <v>38</v>
      </c>
      <c r="S92" s="9">
        <v>16</v>
      </c>
      <c r="T92" s="9">
        <v>22</v>
      </c>
      <c r="V92" s="9">
        <v>26</v>
      </c>
      <c r="W92" s="9">
        <v>12</v>
      </c>
      <c r="X92" s="9">
        <v>14</v>
      </c>
      <c r="Z92" s="9">
        <v>20</v>
      </c>
      <c r="AA92" s="9">
        <v>8</v>
      </c>
      <c r="AB92" s="9">
        <v>12</v>
      </c>
      <c r="AD92" s="9">
        <v>7</v>
      </c>
      <c r="AE92" s="9">
        <v>5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350</v>
      </c>
      <c r="C93" s="29">
        <f t="shared" si="3"/>
        <v>169</v>
      </c>
      <c r="D93" s="29">
        <f t="shared" si="3"/>
        <v>181</v>
      </c>
      <c r="E93" s="12"/>
      <c r="F93" s="9">
        <v>181</v>
      </c>
      <c r="G93" s="9">
        <v>85</v>
      </c>
      <c r="H93" s="9">
        <v>96</v>
      </c>
      <c r="J93" s="9">
        <v>36</v>
      </c>
      <c r="K93" s="9">
        <v>17</v>
      </c>
      <c r="L93" s="9">
        <v>19</v>
      </c>
      <c r="N93" s="9">
        <v>48</v>
      </c>
      <c r="O93" s="9">
        <v>20</v>
      </c>
      <c r="P93" s="9">
        <v>28</v>
      </c>
      <c r="R93" s="9">
        <v>52</v>
      </c>
      <c r="S93" s="9">
        <v>27</v>
      </c>
      <c r="T93" s="9">
        <v>25</v>
      </c>
      <c r="V93" s="9">
        <v>13</v>
      </c>
      <c r="W93" s="9">
        <v>8</v>
      </c>
      <c r="X93" s="9">
        <v>5</v>
      </c>
      <c r="Z93" s="9">
        <v>16</v>
      </c>
      <c r="AA93" s="9">
        <v>10</v>
      </c>
      <c r="AB93" s="9">
        <v>6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336</v>
      </c>
      <c r="C94" s="29">
        <f t="shared" si="3"/>
        <v>148</v>
      </c>
      <c r="D94" s="29">
        <f t="shared" si="3"/>
        <v>188</v>
      </c>
      <c r="E94" s="12"/>
      <c r="F94" s="9">
        <v>185</v>
      </c>
      <c r="G94" s="9">
        <v>75</v>
      </c>
      <c r="H94" s="9">
        <v>110</v>
      </c>
      <c r="J94" s="9">
        <v>26</v>
      </c>
      <c r="K94" s="9">
        <v>13</v>
      </c>
      <c r="L94" s="9">
        <v>13</v>
      </c>
      <c r="N94" s="9">
        <v>52</v>
      </c>
      <c r="O94" s="9">
        <v>25</v>
      </c>
      <c r="P94" s="9">
        <v>27</v>
      </c>
      <c r="R94" s="9">
        <v>30</v>
      </c>
      <c r="S94" s="9">
        <v>15</v>
      </c>
      <c r="T94" s="9">
        <v>15</v>
      </c>
      <c r="V94" s="9">
        <v>16</v>
      </c>
      <c r="W94" s="9">
        <v>7</v>
      </c>
      <c r="X94" s="9">
        <v>9</v>
      </c>
      <c r="Z94" s="9">
        <v>19</v>
      </c>
      <c r="AA94" s="9">
        <v>8</v>
      </c>
      <c r="AB94" s="9">
        <v>11</v>
      </c>
      <c r="AD94" s="9">
        <v>8</v>
      </c>
      <c r="AE94" s="9">
        <v>5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1721</v>
      </c>
      <c r="C95" s="27">
        <f t="shared" si="3"/>
        <v>875</v>
      </c>
      <c r="D95" s="32">
        <f t="shared" si="3"/>
        <v>846</v>
      </c>
      <c r="E95" s="14"/>
      <c r="F95" s="15">
        <v>862</v>
      </c>
      <c r="G95" s="15">
        <v>417</v>
      </c>
      <c r="H95" s="15">
        <v>445</v>
      </c>
      <c r="I95" s="15"/>
      <c r="J95" s="15">
        <v>177</v>
      </c>
      <c r="K95" s="15">
        <v>95</v>
      </c>
      <c r="L95" s="15">
        <v>82</v>
      </c>
      <c r="M95" s="15"/>
      <c r="N95" s="15">
        <v>276</v>
      </c>
      <c r="O95" s="15">
        <v>146</v>
      </c>
      <c r="P95" s="15">
        <v>130</v>
      </c>
      <c r="Q95" s="15"/>
      <c r="R95" s="15">
        <v>192</v>
      </c>
      <c r="S95" s="15">
        <v>100</v>
      </c>
      <c r="T95" s="15">
        <v>92</v>
      </c>
      <c r="U95" s="15"/>
      <c r="V95" s="15">
        <v>95</v>
      </c>
      <c r="W95" s="15">
        <v>52</v>
      </c>
      <c r="X95" s="15">
        <v>43</v>
      </c>
      <c r="Y95" s="15"/>
      <c r="Z95" s="15">
        <v>91</v>
      </c>
      <c r="AA95" s="15">
        <v>47</v>
      </c>
      <c r="AB95" s="15">
        <v>44</v>
      </c>
      <c r="AC95" s="15"/>
      <c r="AD95" s="15">
        <v>28</v>
      </c>
      <c r="AE95" s="15">
        <v>18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242</v>
      </c>
      <c r="C96" s="29">
        <f t="shared" si="3"/>
        <v>128</v>
      </c>
      <c r="D96" s="29">
        <f t="shared" si="3"/>
        <v>114</v>
      </c>
      <c r="E96" s="12"/>
      <c r="F96" s="9">
        <v>121</v>
      </c>
      <c r="G96" s="9">
        <v>70</v>
      </c>
      <c r="H96" s="9">
        <v>51</v>
      </c>
      <c r="J96" s="9">
        <v>18</v>
      </c>
      <c r="K96" s="9">
        <v>7</v>
      </c>
      <c r="L96" s="9">
        <v>11</v>
      </c>
      <c r="N96" s="9">
        <v>32</v>
      </c>
      <c r="O96" s="9">
        <v>15</v>
      </c>
      <c r="P96" s="9">
        <v>17</v>
      </c>
      <c r="R96" s="9">
        <v>31</v>
      </c>
      <c r="S96" s="9">
        <v>20</v>
      </c>
      <c r="T96" s="9">
        <v>11</v>
      </c>
      <c r="V96" s="9">
        <v>19</v>
      </c>
      <c r="W96" s="9">
        <v>7</v>
      </c>
      <c r="X96" s="9">
        <v>12</v>
      </c>
      <c r="Z96" s="9">
        <v>11</v>
      </c>
      <c r="AA96" s="9">
        <v>4</v>
      </c>
      <c r="AB96" s="9">
        <v>7</v>
      </c>
      <c r="AD96" s="9">
        <v>10</v>
      </c>
      <c r="AE96" s="9">
        <v>5</v>
      </c>
      <c r="AF96" s="9">
        <v>5</v>
      </c>
    </row>
    <row r="97" spans="1:32" s="9" customFormat="1" ht="15" customHeight="1" x14ac:dyDescent="0.15">
      <c r="A97" s="11">
        <v>76</v>
      </c>
      <c r="B97" s="28">
        <f t="shared" si="3"/>
        <v>161</v>
      </c>
      <c r="C97" s="29">
        <f t="shared" si="3"/>
        <v>77</v>
      </c>
      <c r="D97" s="29">
        <f t="shared" si="3"/>
        <v>84</v>
      </c>
      <c r="E97" s="12"/>
      <c r="F97" s="9">
        <v>78</v>
      </c>
      <c r="G97" s="9">
        <v>35</v>
      </c>
      <c r="H97" s="9">
        <v>43</v>
      </c>
      <c r="J97" s="9">
        <v>16</v>
      </c>
      <c r="K97" s="9">
        <v>6</v>
      </c>
      <c r="L97" s="9">
        <v>10</v>
      </c>
      <c r="N97" s="9">
        <v>26</v>
      </c>
      <c r="O97" s="9">
        <v>12</v>
      </c>
      <c r="P97" s="9">
        <v>14</v>
      </c>
      <c r="R97" s="9">
        <v>22</v>
      </c>
      <c r="S97" s="9">
        <v>13</v>
      </c>
      <c r="T97" s="9">
        <v>9</v>
      </c>
      <c r="V97" s="9">
        <v>8</v>
      </c>
      <c r="W97" s="9">
        <v>3</v>
      </c>
      <c r="X97" s="9">
        <v>5</v>
      </c>
      <c r="Z97" s="9">
        <v>9</v>
      </c>
      <c r="AA97" s="9">
        <v>6</v>
      </c>
      <c r="AB97" s="9">
        <v>3</v>
      </c>
      <c r="AD97" s="9">
        <v>2</v>
      </c>
      <c r="AE97" s="9">
        <v>2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193</v>
      </c>
      <c r="C98" s="29">
        <f t="shared" si="3"/>
        <v>83</v>
      </c>
      <c r="D98" s="29">
        <f t="shared" si="3"/>
        <v>110</v>
      </c>
      <c r="E98" s="12"/>
      <c r="F98" s="9">
        <v>90</v>
      </c>
      <c r="G98" s="9">
        <v>40</v>
      </c>
      <c r="H98" s="9">
        <v>50</v>
      </c>
      <c r="J98" s="9">
        <v>15</v>
      </c>
      <c r="K98" s="9">
        <v>5</v>
      </c>
      <c r="L98" s="9">
        <v>10</v>
      </c>
      <c r="N98" s="9">
        <v>27</v>
      </c>
      <c r="O98" s="9">
        <v>12</v>
      </c>
      <c r="P98" s="9">
        <v>15</v>
      </c>
      <c r="R98" s="9">
        <v>19</v>
      </c>
      <c r="S98" s="9">
        <v>6</v>
      </c>
      <c r="T98" s="9">
        <v>13</v>
      </c>
      <c r="V98" s="9">
        <v>18</v>
      </c>
      <c r="W98" s="9">
        <v>8</v>
      </c>
      <c r="X98" s="9">
        <v>10</v>
      </c>
      <c r="Z98" s="9">
        <v>17</v>
      </c>
      <c r="AA98" s="9">
        <v>8</v>
      </c>
      <c r="AB98" s="9">
        <v>9</v>
      </c>
      <c r="AD98" s="9">
        <v>7</v>
      </c>
      <c r="AE98" s="9">
        <v>4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217</v>
      </c>
      <c r="C99" s="29">
        <f t="shared" si="3"/>
        <v>94</v>
      </c>
      <c r="D99" s="29">
        <f t="shared" si="3"/>
        <v>123</v>
      </c>
      <c r="E99" s="12"/>
      <c r="F99" s="9">
        <v>106</v>
      </c>
      <c r="G99" s="9">
        <v>45</v>
      </c>
      <c r="H99" s="9">
        <v>61</v>
      </c>
      <c r="J99" s="9">
        <v>19</v>
      </c>
      <c r="K99" s="9">
        <v>10</v>
      </c>
      <c r="L99" s="9">
        <v>9</v>
      </c>
      <c r="N99" s="9">
        <v>31</v>
      </c>
      <c r="O99" s="9">
        <v>12</v>
      </c>
      <c r="P99" s="9">
        <v>19</v>
      </c>
      <c r="R99" s="9">
        <v>22</v>
      </c>
      <c r="S99" s="9">
        <v>9</v>
      </c>
      <c r="T99" s="9">
        <v>13</v>
      </c>
      <c r="V99" s="9">
        <v>19</v>
      </c>
      <c r="W99" s="9">
        <v>9</v>
      </c>
      <c r="X99" s="9">
        <v>10</v>
      </c>
      <c r="Z99" s="9">
        <v>15</v>
      </c>
      <c r="AA99" s="9">
        <v>5</v>
      </c>
      <c r="AB99" s="9">
        <v>10</v>
      </c>
      <c r="AD99" s="9">
        <v>5</v>
      </c>
      <c r="AE99" s="9">
        <v>4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207</v>
      </c>
      <c r="C100" s="29">
        <f t="shared" si="3"/>
        <v>85</v>
      </c>
      <c r="D100" s="29">
        <f t="shared" si="3"/>
        <v>122</v>
      </c>
      <c r="E100" s="12"/>
      <c r="F100" s="9">
        <v>110</v>
      </c>
      <c r="G100" s="9">
        <v>51</v>
      </c>
      <c r="H100" s="9">
        <v>59</v>
      </c>
      <c r="J100" s="9">
        <v>13</v>
      </c>
      <c r="K100" s="9">
        <v>5</v>
      </c>
      <c r="L100" s="9">
        <v>8</v>
      </c>
      <c r="N100" s="9">
        <v>33</v>
      </c>
      <c r="O100" s="9">
        <v>11</v>
      </c>
      <c r="P100" s="9">
        <v>22</v>
      </c>
      <c r="R100" s="9">
        <v>20</v>
      </c>
      <c r="S100" s="9">
        <v>8</v>
      </c>
      <c r="T100" s="9">
        <v>12</v>
      </c>
      <c r="V100" s="9">
        <v>12</v>
      </c>
      <c r="W100" s="9">
        <v>3</v>
      </c>
      <c r="X100" s="9">
        <v>9</v>
      </c>
      <c r="Z100" s="9">
        <v>17</v>
      </c>
      <c r="AA100" s="9">
        <v>5</v>
      </c>
      <c r="AB100" s="9">
        <v>12</v>
      </c>
      <c r="AD100" s="9">
        <v>2</v>
      </c>
      <c r="AE100" s="9">
        <v>2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1020</v>
      </c>
      <c r="C101" s="27">
        <f t="shared" si="3"/>
        <v>467</v>
      </c>
      <c r="D101" s="27">
        <f t="shared" si="3"/>
        <v>553</v>
      </c>
      <c r="E101" s="14"/>
      <c r="F101" s="15">
        <v>505</v>
      </c>
      <c r="G101" s="15">
        <v>241</v>
      </c>
      <c r="H101" s="15">
        <v>264</v>
      </c>
      <c r="I101" s="15"/>
      <c r="J101" s="15">
        <v>81</v>
      </c>
      <c r="K101" s="15">
        <v>33</v>
      </c>
      <c r="L101" s="15">
        <v>48</v>
      </c>
      <c r="M101" s="15"/>
      <c r="N101" s="15">
        <v>149</v>
      </c>
      <c r="O101" s="15">
        <v>62</v>
      </c>
      <c r="P101" s="15">
        <v>87</v>
      </c>
      <c r="Q101" s="15"/>
      <c r="R101" s="15">
        <v>114</v>
      </c>
      <c r="S101" s="15">
        <v>56</v>
      </c>
      <c r="T101" s="15">
        <v>58</v>
      </c>
      <c r="U101" s="15"/>
      <c r="V101" s="15">
        <v>76</v>
      </c>
      <c r="W101" s="15">
        <v>30</v>
      </c>
      <c r="X101" s="15">
        <v>46</v>
      </c>
      <c r="Y101" s="15"/>
      <c r="Z101" s="15">
        <v>69</v>
      </c>
      <c r="AA101" s="15">
        <v>28</v>
      </c>
      <c r="AB101" s="15">
        <v>41</v>
      </c>
      <c r="AC101" s="15"/>
      <c r="AD101" s="15">
        <v>26</v>
      </c>
      <c r="AE101" s="15">
        <v>17</v>
      </c>
      <c r="AF101" s="15">
        <v>9</v>
      </c>
    </row>
    <row r="102" spans="1:32" s="9" customFormat="1" ht="15" customHeight="1" x14ac:dyDescent="0.15">
      <c r="A102" s="11">
        <v>80</v>
      </c>
      <c r="B102" s="28">
        <f t="shared" si="3"/>
        <v>218</v>
      </c>
      <c r="C102" s="29">
        <f t="shared" si="3"/>
        <v>84</v>
      </c>
      <c r="D102" s="29">
        <f t="shared" si="3"/>
        <v>134</v>
      </c>
      <c r="E102" s="12"/>
      <c r="F102" s="9">
        <v>112</v>
      </c>
      <c r="G102" s="9">
        <v>42</v>
      </c>
      <c r="H102" s="9">
        <v>70</v>
      </c>
      <c r="J102" s="9">
        <v>18</v>
      </c>
      <c r="K102" s="9">
        <v>5</v>
      </c>
      <c r="L102" s="9">
        <v>13</v>
      </c>
      <c r="N102" s="9">
        <v>36</v>
      </c>
      <c r="O102" s="9">
        <v>14</v>
      </c>
      <c r="P102" s="9">
        <v>22</v>
      </c>
      <c r="R102" s="9">
        <v>18</v>
      </c>
      <c r="S102" s="9">
        <v>8</v>
      </c>
      <c r="T102" s="9">
        <v>10</v>
      </c>
      <c r="V102" s="9">
        <v>15</v>
      </c>
      <c r="W102" s="9">
        <v>5</v>
      </c>
      <c r="X102" s="9">
        <v>10</v>
      </c>
      <c r="Z102" s="9">
        <v>11</v>
      </c>
      <c r="AA102" s="9">
        <v>8</v>
      </c>
      <c r="AB102" s="9">
        <v>3</v>
      </c>
      <c r="AD102" s="9">
        <v>8</v>
      </c>
      <c r="AE102" s="9">
        <v>2</v>
      </c>
      <c r="AF102" s="9">
        <v>6</v>
      </c>
    </row>
    <row r="103" spans="1:32" s="9" customFormat="1" ht="15" customHeight="1" x14ac:dyDescent="0.15">
      <c r="A103" s="11">
        <v>81</v>
      </c>
      <c r="B103" s="28">
        <f t="shared" si="3"/>
        <v>222</v>
      </c>
      <c r="C103" s="29">
        <f t="shared" si="3"/>
        <v>78</v>
      </c>
      <c r="D103" s="29">
        <f t="shared" si="3"/>
        <v>144</v>
      </c>
      <c r="E103" s="12"/>
      <c r="F103" s="9">
        <v>112</v>
      </c>
      <c r="G103" s="9">
        <v>35</v>
      </c>
      <c r="H103" s="9">
        <v>77</v>
      </c>
      <c r="J103" s="9">
        <v>17</v>
      </c>
      <c r="K103" s="9">
        <v>8</v>
      </c>
      <c r="L103" s="9">
        <v>9</v>
      </c>
      <c r="N103" s="9">
        <v>42</v>
      </c>
      <c r="O103" s="9">
        <v>18</v>
      </c>
      <c r="P103" s="9">
        <v>24</v>
      </c>
      <c r="R103" s="9">
        <v>24</v>
      </c>
      <c r="S103" s="9">
        <v>9</v>
      </c>
      <c r="T103" s="9">
        <v>15</v>
      </c>
      <c r="V103" s="9">
        <v>13</v>
      </c>
      <c r="W103" s="9">
        <v>5</v>
      </c>
      <c r="X103" s="9">
        <v>8</v>
      </c>
      <c r="Z103" s="9">
        <v>11</v>
      </c>
      <c r="AA103" s="9">
        <v>2</v>
      </c>
      <c r="AB103" s="9">
        <v>9</v>
      </c>
      <c r="AD103" s="9">
        <v>3</v>
      </c>
      <c r="AE103" s="9">
        <v>1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201</v>
      </c>
      <c r="C104" s="29">
        <f t="shared" si="3"/>
        <v>76</v>
      </c>
      <c r="D104" s="29">
        <f t="shared" si="3"/>
        <v>125</v>
      </c>
      <c r="E104" s="12"/>
      <c r="F104" s="9">
        <v>97</v>
      </c>
      <c r="G104" s="9">
        <v>41</v>
      </c>
      <c r="H104" s="9">
        <v>56</v>
      </c>
      <c r="J104" s="9">
        <v>11</v>
      </c>
      <c r="K104" s="9">
        <v>4</v>
      </c>
      <c r="L104" s="9">
        <v>7</v>
      </c>
      <c r="N104" s="9">
        <v>33</v>
      </c>
      <c r="O104" s="9">
        <v>15</v>
      </c>
      <c r="P104" s="9">
        <v>18</v>
      </c>
      <c r="R104" s="9">
        <v>25</v>
      </c>
      <c r="S104" s="9">
        <v>7</v>
      </c>
      <c r="T104" s="9">
        <v>18</v>
      </c>
      <c r="V104" s="9">
        <v>17</v>
      </c>
      <c r="W104" s="9">
        <v>4</v>
      </c>
      <c r="X104" s="9">
        <v>13</v>
      </c>
      <c r="Z104" s="9">
        <v>14</v>
      </c>
      <c r="AA104" s="9">
        <v>3</v>
      </c>
      <c r="AB104" s="9">
        <v>11</v>
      </c>
      <c r="AD104" s="9">
        <v>4</v>
      </c>
      <c r="AE104" s="9">
        <v>2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227</v>
      </c>
      <c r="C105" s="29">
        <f t="shared" si="3"/>
        <v>85</v>
      </c>
      <c r="D105" s="29">
        <f t="shared" si="3"/>
        <v>142</v>
      </c>
      <c r="E105" s="12"/>
      <c r="F105" s="9">
        <v>100</v>
      </c>
      <c r="G105" s="9">
        <v>36</v>
      </c>
      <c r="H105" s="9">
        <v>64</v>
      </c>
      <c r="J105" s="9">
        <v>23</v>
      </c>
      <c r="K105" s="9">
        <v>9</v>
      </c>
      <c r="L105" s="9">
        <v>14</v>
      </c>
      <c r="N105" s="9">
        <v>39</v>
      </c>
      <c r="O105" s="9">
        <v>18</v>
      </c>
      <c r="P105" s="9">
        <v>21</v>
      </c>
      <c r="R105" s="9">
        <v>27</v>
      </c>
      <c r="S105" s="9">
        <v>7</v>
      </c>
      <c r="T105" s="9">
        <v>20</v>
      </c>
      <c r="V105" s="9">
        <v>19</v>
      </c>
      <c r="W105" s="9">
        <v>10</v>
      </c>
      <c r="X105" s="9">
        <v>9</v>
      </c>
      <c r="Z105" s="9">
        <v>13</v>
      </c>
      <c r="AA105" s="9">
        <v>4</v>
      </c>
      <c r="AB105" s="9">
        <v>9</v>
      </c>
      <c r="AD105" s="9">
        <v>6</v>
      </c>
      <c r="AE105" s="9">
        <v>1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250</v>
      </c>
      <c r="C106" s="29">
        <f t="shared" si="3"/>
        <v>92</v>
      </c>
      <c r="D106" s="29">
        <f t="shared" si="3"/>
        <v>158</v>
      </c>
      <c r="E106" s="12"/>
      <c r="F106" s="9">
        <v>119</v>
      </c>
      <c r="G106" s="9">
        <v>43</v>
      </c>
      <c r="H106" s="9">
        <v>76</v>
      </c>
      <c r="J106" s="9">
        <v>26</v>
      </c>
      <c r="K106" s="9">
        <v>10</v>
      </c>
      <c r="L106" s="9">
        <v>16</v>
      </c>
      <c r="N106" s="9">
        <v>44</v>
      </c>
      <c r="O106" s="9">
        <v>18</v>
      </c>
      <c r="P106" s="9">
        <v>26</v>
      </c>
      <c r="R106" s="9">
        <v>21</v>
      </c>
      <c r="S106" s="9">
        <v>7</v>
      </c>
      <c r="T106" s="9">
        <v>14</v>
      </c>
      <c r="V106" s="9">
        <v>18</v>
      </c>
      <c r="W106" s="9">
        <v>5</v>
      </c>
      <c r="X106" s="9">
        <v>13</v>
      </c>
      <c r="Z106" s="9">
        <v>17</v>
      </c>
      <c r="AA106" s="9">
        <v>7</v>
      </c>
      <c r="AB106" s="9">
        <v>10</v>
      </c>
      <c r="AD106" s="9">
        <v>5</v>
      </c>
      <c r="AE106" s="9">
        <v>2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1118</v>
      </c>
      <c r="C107" s="27">
        <f t="shared" si="3"/>
        <v>415</v>
      </c>
      <c r="D107" s="27">
        <f t="shared" si="3"/>
        <v>703</v>
      </c>
      <c r="E107" s="14"/>
      <c r="F107" s="15">
        <v>540</v>
      </c>
      <c r="G107" s="15">
        <v>197</v>
      </c>
      <c r="H107" s="15">
        <v>343</v>
      </c>
      <c r="I107" s="15"/>
      <c r="J107" s="15">
        <v>95</v>
      </c>
      <c r="K107" s="15">
        <v>36</v>
      </c>
      <c r="L107" s="15">
        <v>59</v>
      </c>
      <c r="M107" s="15"/>
      <c r="N107" s="15">
        <v>194</v>
      </c>
      <c r="O107" s="15">
        <v>83</v>
      </c>
      <c r="P107" s="15">
        <v>111</v>
      </c>
      <c r="Q107" s="15"/>
      <c r="R107" s="15">
        <v>115</v>
      </c>
      <c r="S107" s="15">
        <v>38</v>
      </c>
      <c r="T107" s="15">
        <v>77</v>
      </c>
      <c r="U107" s="15"/>
      <c r="V107" s="15">
        <v>82</v>
      </c>
      <c r="W107" s="15">
        <v>29</v>
      </c>
      <c r="X107" s="15">
        <v>53</v>
      </c>
      <c r="Y107" s="15"/>
      <c r="Z107" s="15">
        <v>66</v>
      </c>
      <c r="AA107" s="15">
        <v>24</v>
      </c>
      <c r="AB107" s="15">
        <v>42</v>
      </c>
      <c r="AC107" s="15"/>
      <c r="AD107" s="15">
        <v>26</v>
      </c>
      <c r="AE107" s="15">
        <v>8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223</v>
      </c>
      <c r="C108" s="29">
        <f t="shared" si="3"/>
        <v>73</v>
      </c>
      <c r="D108" s="29">
        <f t="shared" si="3"/>
        <v>150</v>
      </c>
      <c r="E108" s="12"/>
      <c r="F108" s="9">
        <v>102</v>
      </c>
      <c r="G108" s="9">
        <v>33</v>
      </c>
      <c r="H108" s="9">
        <v>69</v>
      </c>
      <c r="J108" s="9">
        <v>17</v>
      </c>
      <c r="K108" s="9">
        <v>1</v>
      </c>
      <c r="L108" s="9">
        <v>16</v>
      </c>
      <c r="N108" s="9">
        <v>37</v>
      </c>
      <c r="O108" s="9">
        <v>12</v>
      </c>
      <c r="P108" s="9">
        <v>25</v>
      </c>
      <c r="R108" s="9">
        <v>27</v>
      </c>
      <c r="S108" s="9">
        <v>10</v>
      </c>
      <c r="T108" s="9">
        <v>17</v>
      </c>
      <c r="V108" s="9">
        <v>16</v>
      </c>
      <c r="W108" s="9">
        <v>8</v>
      </c>
      <c r="X108" s="9">
        <v>8</v>
      </c>
      <c r="Z108" s="9">
        <v>14</v>
      </c>
      <c r="AA108" s="9">
        <v>6</v>
      </c>
      <c r="AB108" s="9">
        <v>8</v>
      </c>
      <c r="AD108" s="9">
        <v>10</v>
      </c>
      <c r="AE108" s="9">
        <v>3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229</v>
      </c>
      <c r="C109" s="29">
        <f t="shared" si="3"/>
        <v>75</v>
      </c>
      <c r="D109" s="29">
        <f t="shared" si="3"/>
        <v>154</v>
      </c>
      <c r="E109" s="12"/>
      <c r="F109" s="9">
        <v>109</v>
      </c>
      <c r="G109" s="9">
        <v>37</v>
      </c>
      <c r="H109" s="9">
        <v>72</v>
      </c>
      <c r="J109" s="9">
        <v>17</v>
      </c>
      <c r="K109" s="9">
        <v>9</v>
      </c>
      <c r="L109" s="9">
        <v>8</v>
      </c>
      <c r="N109" s="9">
        <v>42</v>
      </c>
      <c r="O109" s="9">
        <v>14</v>
      </c>
      <c r="P109" s="9">
        <v>28</v>
      </c>
      <c r="R109" s="9">
        <v>19</v>
      </c>
      <c r="S109" s="9">
        <v>2</v>
      </c>
      <c r="T109" s="9">
        <v>17</v>
      </c>
      <c r="V109" s="9">
        <v>16</v>
      </c>
      <c r="W109" s="9">
        <v>4</v>
      </c>
      <c r="X109" s="9">
        <v>12</v>
      </c>
      <c r="Z109" s="9">
        <v>14</v>
      </c>
      <c r="AA109" s="9">
        <v>5</v>
      </c>
      <c r="AB109" s="9">
        <v>9</v>
      </c>
      <c r="AD109" s="9">
        <v>12</v>
      </c>
      <c r="AE109" s="9">
        <v>4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225</v>
      </c>
      <c r="C110" s="29">
        <f t="shared" si="3"/>
        <v>71</v>
      </c>
      <c r="D110" s="29">
        <f t="shared" si="3"/>
        <v>154</v>
      </c>
      <c r="E110" s="12"/>
      <c r="F110" s="9">
        <v>107</v>
      </c>
      <c r="G110" s="9">
        <v>39</v>
      </c>
      <c r="H110" s="9">
        <v>68</v>
      </c>
      <c r="J110" s="9">
        <v>16</v>
      </c>
      <c r="K110" s="9">
        <v>5</v>
      </c>
      <c r="L110" s="9">
        <v>11</v>
      </c>
      <c r="N110" s="9">
        <v>46</v>
      </c>
      <c r="O110" s="9">
        <v>12</v>
      </c>
      <c r="P110" s="9">
        <v>34</v>
      </c>
      <c r="R110" s="9">
        <v>26</v>
      </c>
      <c r="S110" s="9">
        <v>9</v>
      </c>
      <c r="T110" s="9">
        <v>17</v>
      </c>
      <c r="V110" s="9">
        <v>17</v>
      </c>
      <c r="W110" s="9">
        <v>4</v>
      </c>
      <c r="X110" s="9">
        <v>13</v>
      </c>
      <c r="Z110" s="9">
        <v>9</v>
      </c>
      <c r="AA110" s="9">
        <v>1</v>
      </c>
      <c r="AB110" s="9">
        <v>8</v>
      </c>
      <c r="AD110" s="9">
        <v>4</v>
      </c>
      <c r="AE110" s="9">
        <v>1</v>
      </c>
      <c r="AF110" s="9">
        <v>3</v>
      </c>
    </row>
    <row r="111" spans="1:32" s="9" customFormat="1" ht="15" customHeight="1" x14ac:dyDescent="0.15">
      <c r="A111" s="11">
        <v>88</v>
      </c>
      <c r="B111" s="28">
        <f t="shared" si="3"/>
        <v>215</v>
      </c>
      <c r="C111" s="29">
        <f t="shared" si="3"/>
        <v>76</v>
      </c>
      <c r="D111" s="29">
        <f t="shared" si="3"/>
        <v>139</v>
      </c>
      <c r="E111" s="12"/>
      <c r="F111" s="9">
        <v>86</v>
      </c>
      <c r="G111" s="9">
        <v>36</v>
      </c>
      <c r="H111" s="9">
        <v>50</v>
      </c>
      <c r="J111" s="9">
        <v>23</v>
      </c>
      <c r="K111" s="9">
        <v>6</v>
      </c>
      <c r="L111" s="9">
        <v>17</v>
      </c>
      <c r="N111" s="9">
        <v>36</v>
      </c>
      <c r="O111" s="9">
        <v>9</v>
      </c>
      <c r="P111" s="9">
        <v>27</v>
      </c>
      <c r="R111" s="9">
        <v>23</v>
      </c>
      <c r="S111" s="9">
        <v>7</v>
      </c>
      <c r="T111" s="9">
        <v>16</v>
      </c>
      <c r="V111" s="9">
        <v>15</v>
      </c>
      <c r="W111" s="9">
        <v>8</v>
      </c>
      <c r="X111" s="9">
        <v>7</v>
      </c>
      <c r="Z111" s="9">
        <v>20</v>
      </c>
      <c r="AA111" s="9">
        <v>8</v>
      </c>
      <c r="AB111" s="9">
        <v>12</v>
      </c>
      <c r="AD111" s="9">
        <v>12</v>
      </c>
      <c r="AE111" s="9">
        <v>2</v>
      </c>
      <c r="AF111" s="9">
        <v>10</v>
      </c>
    </row>
    <row r="112" spans="1:32" s="9" customFormat="1" ht="15" customHeight="1" x14ac:dyDescent="0.15">
      <c r="A112" s="11">
        <v>89</v>
      </c>
      <c r="B112" s="28">
        <f t="shared" si="3"/>
        <v>196</v>
      </c>
      <c r="C112" s="29">
        <f t="shared" si="3"/>
        <v>56</v>
      </c>
      <c r="D112" s="29">
        <f t="shared" si="3"/>
        <v>140</v>
      </c>
      <c r="E112" s="12"/>
      <c r="F112" s="9">
        <v>72</v>
      </c>
      <c r="G112" s="9">
        <v>16</v>
      </c>
      <c r="H112" s="9">
        <v>56</v>
      </c>
      <c r="J112" s="9">
        <v>20</v>
      </c>
      <c r="K112" s="9">
        <v>8</v>
      </c>
      <c r="L112" s="9">
        <v>12</v>
      </c>
      <c r="N112" s="9">
        <v>37</v>
      </c>
      <c r="O112" s="9">
        <v>9</v>
      </c>
      <c r="P112" s="9">
        <v>28</v>
      </c>
      <c r="R112" s="9">
        <v>23</v>
      </c>
      <c r="S112" s="9">
        <v>9</v>
      </c>
      <c r="T112" s="9">
        <v>14</v>
      </c>
      <c r="V112" s="9">
        <v>23</v>
      </c>
      <c r="W112" s="9">
        <v>8</v>
      </c>
      <c r="X112" s="9">
        <v>15</v>
      </c>
      <c r="Z112" s="9">
        <v>14</v>
      </c>
      <c r="AA112" s="9">
        <v>6</v>
      </c>
      <c r="AB112" s="9">
        <v>8</v>
      </c>
      <c r="AD112" s="9">
        <v>7</v>
      </c>
      <c r="AE112" s="9">
        <v>0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1088</v>
      </c>
      <c r="C113" s="27">
        <f t="shared" si="3"/>
        <v>351</v>
      </c>
      <c r="D113" s="27">
        <f t="shared" si="3"/>
        <v>737</v>
      </c>
      <c r="E113" s="14"/>
      <c r="F113" s="15">
        <v>476</v>
      </c>
      <c r="G113" s="15">
        <v>161</v>
      </c>
      <c r="H113" s="15">
        <v>315</v>
      </c>
      <c r="I113" s="15"/>
      <c r="J113" s="15">
        <v>93</v>
      </c>
      <c r="K113" s="15">
        <v>29</v>
      </c>
      <c r="L113" s="15">
        <v>64</v>
      </c>
      <c r="M113" s="15"/>
      <c r="N113" s="15">
        <v>198</v>
      </c>
      <c r="O113" s="15">
        <v>56</v>
      </c>
      <c r="P113" s="15">
        <v>142</v>
      </c>
      <c r="Q113" s="15"/>
      <c r="R113" s="15">
        <v>118</v>
      </c>
      <c r="S113" s="15">
        <v>37</v>
      </c>
      <c r="T113" s="15">
        <v>81</v>
      </c>
      <c r="U113" s="15"/>
      <c r="V113" s="15">
        <v>87</v>
      </c>
      <c r="W113" s="15">
        <v>32</v>
      </c>
      <c r="X113" s="15">
        <v>55</v>
      </c>
      <c r="Y113" s="15"/>
      <c r="Z113" s="15">
        <v>71</v>
      </c>
      <c r="AA113" s="15">
        <v>26</v>
      </c>
      <c r="AB113" s="15">
        <v>45</v>
      </c>
      <c r="AC113" s="15"/>
      <c r="AD113" s="15">
        <v>45</v>
      </c>
      <c r="AE113" s="15">
        <v>10</v>
      </c>
      <c r="AF113" s="15">
        <v>35</v>
      </c>
    </row>
    <row r="114" spans="1:32" s="9" customFormat="1" ht="15" customHeight="1" x14ac:dyDescent="0.15">
      <c r="A114" s="11">
        <v>90</v>
      </c>
      <c r="B114" s="28">
        <f t="shared" si="3"/>
        <v>135</v>
      </c>
      <c r="C114" s="29">
        <f t="shared" si="3"/>
        <v>40</v>
      </c>
      <c r="D114" s="29">
        <f t="shared" si="3"/>
        <v>95</v>
      </c>
      <c r="E114" s="12"/>
      <c r="F114" s="9">
        <v>59</v>
      </c>
      <c r="G114" s="9">
        <v>16</v>
      </c>
      <c r="H114" s="9">
        <v>43</v>
      </c>
      <c r="J114" s="9">
        <v>11</v>
      </c>
      <c r="K114" s="9">
        <v>1</v>
      </c>
      <c r="L114" s="9">
        <v>10</v>
      </c>
      <c r="N114" s="9">
        <v>17</v>
      </c>
      <c r="O114" s="9">
        <v>8</v>
      </c>
      <c r="P114" s="9">
        <v>9</v>
      </c>
      <c r="R114" s="9">
        <v>18</v>
      </c>
      <c r="S114" s="9">
        <v>2</v>
      </c>
      <c r="T114" s="9">
        <v>16</v>
      </c>
      <c r="V114" s="9">
        <v>9</v>
      </c>
      <c r="W114" s="9">
        <v>4</v>
      </c>
      <c r="X114" s="9">
        <v>5</v>
      </c>
      <c r="Z114" s="9">
        <v>15</v>
      </c>
      <c r="AA114" s="9">
        <v>6</v>
      </c>
      <c r="AB114" s="9">
        <v>9</v>
      </c>
      <c r="AD114" s="9">
        <v>6</v>
      </c>
      <c r="AE114" s="9">
        <v>3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131</v>
      </c>
      <c r="C115" s="29">
        <f t="shared" si="3"/>
        <v>43</v>
      </c>
      <c r="D115" s="29">
        <f t="shared" si="3"/>
        <v>88</v>
      </c>
      <c r="E115" s="12"/>
      <c r="F115" s="9">
        <v>53</v>
      </c>
      <c r="G115" s="9">
        <v>18</v>
      </c>
      <c r="H115" s="9">
        <v>35</v>
      </c>
      <c r="J115" s="9">
        <v>8</v>
      </c>
      <c r="K115" s="9">
        <v>2</v>
      </c>
      <c r="L115" s="9">
        <v>6</v>
      </c>
      <c r="N115" s="9">
        <v>26</v>
      </c>
      <c r="O115" s="9">
        <v>11</v>
      </c>
      <c r="P115" s="9">
        <v>15</v>
      </c>
      <c r="R115" s="9">
        <v>19</v>
      </c>
      <c r="S115" s="9">
        <v>5</v>
      </c>
      <c r="T115" s="9">
        <v>14</v>
      </c>
      <c r="V115" s="9">
        <v>14</v>
      </c>
      <c r="W115" s="9">
        <v>3</v>
      </c>
      <c r="X115" s="9">
        <v>11</v>
      </c>
      <c r="Z115" s="9">
        <v>5</v>
      </c>
      <c r="AA115" s="9">
        <v>3</v>
      </c>
      <c r="AB115" s="9">
        <v>2</v>
      </c>
      <c r="AD115" s="9">
        <v>6</v>
      </c>
      <c r="AE115" s="9">
        <v>1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130</v>
      </c>
      <c r="C116" s="29">
        <f t="shared" si="3"/>
        <v>27</v>
      </c>
      <c r="D116" s="29">
        <f t="shared" si="3"/>
        <v>103</v>
      </c>
      <c r="E116" s="12"/>
      <c r="F116" s="9">
        <v>48</v>
      </c>
      <c r="G116" s="9">
        <v>11</v>
      </c>
      <c r="H116" s="9">
        <v>37</v>
      </c>
      <c r="J116" s="9">
        <v>19</v>
      </c>
      <c r="K116" s="9">
        <v>5</v>
      </c>
      <c r="L116" s="9">
        <v>14</v>
      </c>
      <c r="N116" s="9">
        <v>19</v>
      </c>
      <c r="O116" s="9">
        <v>3</v>
      </c>
      <c r="P116" s="9">
        <v>16</v>
      </c>
      <c r="R116" s="9">
        <v>13</v>
      </c>
      <c r="S116" s="9">
        <v>4</v>
      </c>
      <c r="T116" s="9">
        <v>9</v>
      </c>
      <c r="V116" s="9">
        <v>7</v>
      </c>
      <c r="W116" s="9">
        <v>0</v>
      </c>
      <c r="X116" s="9">
        <v>7</v>
      </c>
      <c r="Z116" s="9">
        <v>13</v>
      </c>
      <c r="AA116" s="9">
        <v>3</v>
      </c>
      <c r="AB116" s="9">
        <v>10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97</v>
      </c>
      <c r="C117" s="29">
        <f t="shared" si="3"/>
        <v>28</v>
      </c>
      <c r="D117" s="29">
        <f t="shared" si="3"/>
        <v>69</v>
      </c>
      <c r="E117" s="12"/>
      <c r="F117" s="9">
        <v>42</v>
      </c>
      <c r="G117" s="9">
        <v>9</v>
      </c>
      <c r="H117" s="9">
        <v>33</v>
      </c>
      <c r="J117" s="9">
        <v>8</v>
      </c>
      <c r="K117" s="9">
        <v>4</v>
      </c>
      <c r="L117" s="9">
        <v>4</v>
      </c>
      <c r="N117" s="9">
        <v>18</v>
      </c>
      <c r="O117" s="9">
        <v>4</v>
      </c>
      <c r="P117" s="9">
        <v>14</v>
      </c>
      <c r="R117" s="9">
        <v>9</v>
      </c>
      <c r="S117" s="9">
        <v>4</v>
      </c>
      <c r="T117" s="9">
        <v>5</v>
      </c>
      <c r="V117" s="9">
        <v>7</v>
      </c>
      <c r="W117" s="9">
        <v>3</v>
      </c>
      <c r="X117" s="9">
        <v>4</v>
      </c>
      <c r="Z117" s="9">
        <v>7</v>
      </c>
      <c r="AA117" s="9">
        <v>2</v>
      </c>
      <c r="AB117" s="9">
        <v>5</v>
      </c>
      <c r="AD117" s="9">
        <v>6</v>
      </c>
      <c r="AE117" s="9">
        <v>2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80</v>
      </c>
      <c r="C118" s="29">
        <f t="shared" si="3"/>
        <v>15</v>
      </c>
      <c r="D118" s="29">
        <f t="shared" si="3"/>
        <v>65</v>
      </c>
      <c r="E118" s="12"/>
      <c r="F118" s="9">
        <v>34</v>
      </c>
      <c r="G118" s="9">
        <v>3</v>
      </c>
      <c r="H118" s="9">
        <v>31</v>
      </c>
      <c r="J118" s="9">
        <v>7</v>
      </c>
      <c r="K118" s="9">
        <v>2</v>
      </c>
      <c r="L118" s="9">
        <v>5</v>
      </c>
      <c r="N118" s="9">
        <v>19</v>
      </c>
      <c r="O118" s="9">
        <v>5</v>
      </c>
      <c r="P118" s="9">
        <v>14</v>
      </c>
      <c r="R118" s="9">
        <v>10</v>
      </c>
      <c r="S118" s="9">
        <v>1</v>
      </c>
      <c r="T118" s="9">
        <v>9</v>
      </c>
      <c r="V118" s="9">
        <v>4</v>
      </c>
      <c r="W118" s="9">
        <v>1</v>
      </c>
      <c r="X118" s="9">
        <v>3</v>
      </c>
      <c r="Z118" s="9">
        <v>2</v>
      </c>
      <c r="AA118" s="9">
        <v>1</v>
      </c>
      <c r="AB118" s="9">
        <v>1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573</v>
      </c>
      <c r="C119" s="27">
        <f t="shared" si="3"/>
        <v>153</v>
      </c>
      <c r="D119" s="27">
        <f t="shared" si="3"/>
        <v>420</v>
      </c>
      <c r="E119" s="14"/>
      <c r="F119" s="15">
        <v>236</v>
      </c>
      <c r="G119" s="15">
        <v>57</v>
      </c>
      <c r="H119" s="15">
        <v>179</v>
      </c>
      <c r="I119" s="15"/>
      <c r="J119" s="15">
        <v>53</v>
      </c>
      <c r="K119" s="15">
        <v>14</v>
      </c>
      <c r="L119" s="15">
        <v>39</v>
      </c>
      <c r="M119" s="15"/>
      <c r="N119" s="15">
        <v>99</v>
      </c>
      <c r="O119" s="15">
        <v>31</v>
      </c>
      <c r="P119" s="15">
        <v>68</v>
      </c>
      <c r="Q119" s="15"/>
      <c r="R119" s="15">
        <v>69</v>
      </c>
      <c r="S119" s="15">
        <v>16</v>
      </c>
      <c r="T119" s="15">
        <v>53</v>
      </c>
      <c r="U119" s="15"/>
      <c r="V119" s="15">
        <v>41</v>
      </c>
      <c r="W119" s="15">
        <v>11</v>
      </c>
      <c r="X119" s="15">
        <v>30</v>
      </c>
      <c r="Y119" s="15"/>
      <c r="Z119" s="15">
        <v>42</v>
      </c>
      <c r="AA119" s="15">
        <v>15</v>
      </c>
      <c r="AB119" s="15">
        <v>27</v>
      </c>
      <c r="AC119" s="15"/>
      <c r="AD119" s="15">
        <v>33</v>
      </c>
      <c r="AE119" s="15">
        <v>9</v>
      </c>
      <c r="AF119" s="15">
        <v>24</v>
      </c>
    </row>
    <row r="120" spans="1:32" s="9" customFormat="1" ht="15" customHeight="1" x14ac:dyDescent="0.15">
      <c r="A120" s="11">
        <v>95</v>
      </c>
      <c r="B120" s="28">
        <f t="shared" si="3"/>
        <v>46</v>
      </c>
      <c r="C120" s="29">
        <f t="shared" si="3"/>
        <v>7</v>
      </c>
      <c r="D120" s="29">
        <f t="shared" si="3"/>
        <v>39</v>
      </c>
      <c r="E120" s="12"/>
      <c r="F120" s="9">
        <v>14</v>
      </c>
      <c r="G120" s="9">
        <v>1</v>
      </c>
      <c r="H120" s="9">
        <v>13</v>
      </c>
      <c r="J120" s="9">
        <v>8</v>
      </c>
      <c r="K120" s="9">
        <v>1</v>
      </c>
      <c r="L120" s="9">
        <v>7</v>
      </c>
      <c r="N120" s="9">
        <v>6</v>
      </c>
      <c r="O120" s="9">
        <v>3</v>
      </c>
      <c r="P120" s="9">
        <v>3</v>
      </c>
      <c r="R120" s="9">
        <v>7</v>
      </c>
      <c r="S120" s="9">
        <v>1</v>
      </c>
      <c r="T120" s="9">
        <v>6</v>
      </c>
      <c r="V120" s="9">
        <v>4</v>
      </c>
      <c r="W120" s="9">
        <v>1</v>
      </c>
      <c r="X120" s="9">
        <v>3</v>
      </c>
      <c r="Z120" s="9">
        <v>1</v>
      </c>
      <c r="AA120" s="9">
        <v>0</v>
      </c>
      <c r="AB120" s="9">
        <v>1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52</v>
      </c>
      <c r="C121" s="29">
        <f t="shared" si="3"/>
        <v>15</v>
      </c>
      <c r="D121" s="29">
        <f t="shared" si="3"/>
        <v>37</v>
      </c>
      <c r="E121" s="12"/>
      <c r="F121" s="9">
        <v>20</v>
      </c>
      <c r="G121" s="9">
        <v>3</v>
      </c>
      <c r="H121" s="9">
        <v>17</v>
      </c>
      <c r="J121" s="9">
        <v>1</v>
      </c>
      <c r="K121" s="9">
        <v>1</v>
      </c>
      <c r="L121" s="9">
        <v>0</v>
      </c>
      <c r="N121" s="9">
        <v>10</v>
      </c>
      <c r="O121" s="9">
        <v>4</v>
      </c>
      <c r="P121" s="9">
        <v>6</v>
      </c>
      <c r="R121" s="9">
        <v>8</v>
      </c>
      <c r="S121" s="9">
        <v>2</v>
      </c>
      <c r="T121" s="9">
        <v>6</v>
      </c>
      <c r="V121" s="9">
        <v>3</v>
      </c>
      <c r="W121" s="9">
        <v>2</v>
      </c>
      <c r="X121" s="9">
        <v>1</v>
      </c>
      <c r="Z121" s="9">
        <v>5</v>
      </c>
      <c r="AA121" s="9">
        <v>3</v>
      </c>
      <c r="AB121" s="9">
        <v>2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27</v>
      </c>
      <c r="C122" s="29">
        <f t="shared" si="3"/>
        <v>7</v>
      </c>
      <c r="D122" s="29">
        <f t="shared" si="3"/>
        <v>20</v>
      </c>
      <c r="E122" s="12"/>
      <c r="F122" s="9">
        <v>13</v>
      </c>
      <c r="G122" s="9">
        <v>4</v>
      </c>
      <c r="H122" s="9">
        <v>9</v>
      </c>
      <c r="J122" s="9">
        <v>3</v>
      </c>
      <c r="K122" s="9">
        <v>0</v>
      </c>
      <c r="L122" s="9">
        <v>3</v>
      </c>
      <c r="N122" s="9">
        <v>2</v>
      </c>
      <c r="O122" s="9">
        <v>1</v>
      </c>
      <c r="P122" s="9">
        <v>1</v>
      </c>
      <c r="R122" s="9">
        <v>3</v>
      </c>
      <c r="S122" s="9">
        <v>1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4</v>
      </c>
      <c r="AE122" s="9">
        <v>1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6</v>
      </c>
      <c r="D123" s="29">
        <f t="shared" si="3"/>
        <v>23</v>
      </c>
      <c r="E123" s="12"/>
      <c r="F123" s="9">
        <v>13</v>
      </c>
      <c r="G123" s="9">
        <v>5</v>
      </c>
      <c r="H123" s="9">
        <v>8</v>
      </c>
      <c r="J123" s="9">
        <v>2</v>
      </c>
      <c r="K123" s="9">
        <v>0</v>
      </c>
      <c r="L123" s="9">
        <v>2</v>
      </c>
      <c r="N123" s="9">
        <v>4</v>
      </c>
      <c r="O123" s="9">
        <v>0</v>
      </c>
      <c r="P123" s="9">
        <v>4</v>
      </c>
      <c r="R123" s="9">
        <v>1</v>
      </c>
      <c r="S123" s="9">
        <v>0</v>
      </c>
      <c r="T123" s="9">
        <v>1</v>
      </c>
      <c r="V123" s="9">
        <v>0</v>
      </c>
      <c r="W123" s="9">
        <v>0</v>
      </c>
      <c r="X123" s="9">
        <v>0</v>
      </c>
      <c r="Z123" s="9">
        <v>3</v>
      </c>
      <c r="AA123" s="9">
        <v>1</v>
      </c>
      <c r="AB123" s="9">
        <v>2</v>
      </c>
      <c r="AD123" s="9">
        <v>6</v>
      </c>
      <c r="AE123" s="9">
        <v>0</v>
      </c>
      <c r="AF123" s="9">
        <v>6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2</v>
      </c>
      <c r="D124" s="29">
        <f t="shared" si="3"/>
        <v>16</v>
      </c>
      <c r="E124" s="12"/>
      <c r="F124" s="9">
        <v>6</v>
      </c>
      <c r="G124" s="9">
        <v>0</v>
      </c>
      <c r="H124" s="9">
        <v>6</v>
      </c>
      <c r="J124" s="9">
        <v>0</v>
      </c>
      <c r="K124" s="9">
        <v>0</v>
      </c>
      <c r="L124" s="9">
        <v>0</v>
      </c>
      <c r="N124" s="9">
        <v>2</v>
      </c>
      <c r="O124" s="9">
        <v>0</v>
      </c>
      <c r="P124" s="9">
        <v>2</v>
      </c>
      <c r="R124" s="9">
        <v>2</v>
      </c>
      <c r="S124" s="9">
        <v>0</v>
      </c>
      <c r="T124" s="9">
        <v>2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172</v>
      </c>
      <c r="C125" s="27">
        <f t="shared" si="3"/>
        <v>37</v>
      </c>
      <c r="D125" s="32">
        <f t="shared" si="3"/>
        <v>135</v>
      </c>
      <c r="E125" s="14"/>
      <c r="F125" s="15">
        <v>66</v>
      </c>
      <c r="G125" s="15">
        <v>13</v>
      </c>
      <c r="H125" s="15">
        <v>53</v>
      </c>
      <c r="I125" s="15"/>
      <c r="J125" s="15">
        <v>14</v>
      </c>
      <c r="K125" s="15">
        <v>2</v>
      </c>
      <c r="L125" s="15">
        <v>12</v>
      </c>
      <c r="M125" s="15"/>
      <c r="N125" s="15">
        <v>24</v>
      </c>
      <c r="O125" s="15">
        <v>8</v>
      </c>
      <c r="P125" s="15">
        <v>16</v>
      </c>
      <c r="Q125" s="15"/>
      <c r="R125" s="15">
        <v>21</v>
      </c>
      <c r="S125" s="15">
        <v>4</v>
      </c>
      <c r="T125" s="15">
        <v>17</v>
      </c>
      <c r="U125" s="15"/>
      <c r="V125" s="15">
        <v>10</v>
      </c>
      <c r="W125" s="15">
        <v>3</v>
      </c>
      <c r="X125" s="15">
        <v>7</v>
      </c>
      <c r="Y125" s="15"/>
      <c r="Z125" s="15">
        <v>12</v>
      </c>
      <c r="AA125" s="15">
        <v>5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35</v>
      </c>
      <c r="C126" s="29">
        <f t="shared" si="3"/>
        <v>9</v>
      </c>
      <c r="D126" s="29">
        <f t="shared" si="3"/>
        <v>26</v>
      </c>
      <c r="E126" s="3"/>
      <c r="F126" s="16">
        <v>10</v>
      </c>
      <c r="G126" s="16">
        <v>2</v>
      </c>
      <c r="H126" s="16">
        <v>8</v>
      </c>
      <c r="I126" s="16"/>
      <c r="J126" s="16">
        <v>4</v>
      </c>
      <c r="K126" s="16">
        <v>1</v>
      </c>
      <c r="L126" s="16">
        <v>3</v>
      </c>
      <c r="M126" s="16"/>
      <c r="N126" s="16">
        <v>8</v>
      </c>
      <c r="O126" s="16">
        <v>3</v>
      </c>
      <c r="P126" s="16">
        <v>5</v>
      </c>
      <c r="Q126" s="16"/>
      <c r="R126" s="16">
        <v>7</v>
      </c>
      <c r="S126" s="16">
        <v>2</v>
      </c>
      <c r="T126" s="16">
        <v>5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3</v>
      </c>
      <c r="AE126" s="16">
        <v>1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17335</v>
      </c>
      <c r="C127" s="27">
        <f t="shared" si="3"/>
        <v>8224</v>
      </c>
      <c r="D127" s="32">
        <f t="shared" si="3"/>
        <v>9111</v>
      </c>
      <c r="E127" s="3"/>
      <c r="F127" s="17">
        <v>9700</v>
      </c>
      <c r="G127" s="17">
        <v>4606</v>
      </c>
      <c r="H127" s="17">
        <v>5094</v>
      </c>
      <c r="I127" s="16"/>
      <c r="J127" s="17">
        <v>1652</v>
      </c>
      <c r="K127" s="17">
        <v>774</v>
      </c>
      <c r="L127" s="17">
        <v>878</v>
      </c>
      <c r="M127" s="16"/>
      <c r="N127" s="17">
        <v>2622</v>
      </c>
      <c r="O127" s="17">
        <v>1246</v>
      </c>
      <c r="P127" s="17">
        <v>1376</v>
      </c>
      <c r="Q127" s="16"/>
      <c r="R127" s="17">
        <v>1390</v>
      </c>
      <c r="S127" s="17">
        <v>656</v>
      </c>
      <c r="T127" s="17">
        <v>734</v>
      </c>
      <c r="U127" s="16"/>
      <c r="V127" s="17">
        <v>839</v>
      </c>
      <c r="W127" s="17">
        <v>395</v>
      </c>
      <c r="X127" s="17">
        <v>444</v>
      </c>
      <c r="Y127" s="16"/>
      <c r="Z127" s="17">
        <v>814</v>
      </c>
      <c r="AA127" s="17">
        <v>381</v>
      </c>
      <c r="AB127" s="17">
        <v>433</v>
      </c>
      <c r="AC127" s="16"/>
      <c r="AD127" s="17">
        <v>318</v>
      </c>
      <c r="AE127" s="17">
        <v>166</v>
      </c>
      <c r="AF127" s="17">
        <v>152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1958</v>
      </c>
      <c r="C132" s="29">
        <f t="shared" ref="C132:D132" si="4">G132+K132+O132+S132+W132+AA132+AE132</f>
        <v>986</v>
      </c>
      <c r="D132" s="29">
        <f t="shared" si="4"/>
        <v>972</v>
      </c>
      <c r="E132" s="4"/>
      <c r="F132" s="19">
        <v>1351</v>
      </c>
      <c r="G132" s="10">
        <v>675</v>
      </c>
      <c r="H132" s="10">
        <v>676</v>
      </c>
      <c r="I132" s="10"/>
      <c r="J132" s="10">
        <v>192</v>
      </c>
      <c r="K132" s="10">
        <v>98</v>
      </c>
      <c r="L132" s="10">
        <v>94</v>
      </c>
      <c r="M132" s="10"/>
      <c r="N132" s="10">
        <v>195</v>
      </c>
      <c r="O132" s="10">
        <v>96</v>
      </c>
      <c r="P132" s="10">
        <v>99</v>
      </c>
      <c r="Q132" s="10"/>
      <c r="R132" s="10">
        <v>78</v>
      </c>
      <c r="S132" s="10">
        <v>45</v>
      </c>
      <c r="T132" s="10">
        <v>33</v>
      </c>
      <c r="U132" s="10"/>
      <c r="V132" s="10">
        <v>66</v>
      </c>
      <c r="W132" s="10">
        <v>31</v>
      </c>
      <c r="X132" s="10">
        <v>35</v>
      </c>
      <c r="Y132" s="10"/>
      <c r="Z132" s="10">
        <v>76</v>
      </c>
      <c r="AA132" s="10">
        <v>41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</v>
      </c>
      <c r="C133" s="21">
        <f t="shared" ref="C133:D133" si="5">ROUND(C132/C$138,4)</f>
        <v>0.11990000000000001</v>
      </c>
      <c r="D133" s="35">
        <f t="shared" si="5"/>
        <v>0.1067</v>
      </c>
      <c r="E133" s="3"/>
      <c r="F133" s="21">
        <v>0.13927835051546392</v>
      </c>
      <c r="G133" s="21">
        <v>0.14654798089448545</v>
      </c>
      <c r="H133" s="21">
        <v>0.13270514330585001</v>
      </c>
      <c r="I133" s="16"/>
      <c r="J133" s="21">
        <v>0.11622276029055691</v>
      </c>
      <c r="K133" s="21">
        <v>0.12661498708010335</v>
      </c>
      <c r="L133" s="21">
        <v>0.1070615034168565</v>
      </c>
      <c r="M133" s="16"/>
      <c r="N133" s="21">
        <v>7.4370709382151026E-2</v>
      </c>
      <c r="O133" s="21">
        <v>7.7046548956661312E-2</v>
      </c>
      <c r="P133" s="21">
        <v>7.1947674418604654E-2</v>
      </c>
      <c r="Q133" s="16"/>
      <c r="R133" s="21">
        <v>5.6115107913669061E-2</v>
      </c>
      <c r="S133" s="21">
        <v>6.8597560975609762E-2</v>
      </c>
      <c r="T133" s="21">
        <v>4.4959128065395093E-2</v>
      </c>
      <c r="U133" s="16"/>
      <c r="V133" s="21">
        <v>7.8665077473182354E-2</v>
      </c>
      <c r="W133" s="21">
        <v>7.848101265822785E-2</v>
      </c>
      <c r="X133" s="21">
        <v>7.8828828828828829E-2</v>
      </c>
      <c r="Y133" s="16"/>
      <c r="Z133" s="21">
        <v>9.3366093366093361E-2</v>
      </c>
      <c r="AA133" s="21">
        <v>0.10761154855643044</v>
      </c>
      <c r="AB133" s="21">
        <v>8.0831408775981523E-2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7935</v>
      </c>
      <c r="C134" s="29">
        <f t="shared" ref="C134:D138" si="6">G134+K134+O134+S134+W134+AA134+AE134</f>
        <v>4060</v>
      </c>
      <c r="D134" s="29">
        <f t="shared" si="6"/>
        <v>3875</v>
      </c>
      <c r="E134" s="12"/>
      <c r="F134" s="23">
        <v>4804</v>
      </c>
      <c r="G134" s="23">
        <v>2416</v>
      </c>
      <c r="H134" s="23">
        <v>2388</v>
      </c>
      <c r="J134" s="19">
        <v>764</v>
      </c>
      <c r="K134" s="23">
        <v>378</v>
      </c>
      <c r="L134" s="23">
        <v>386</v>
      </c>
      <c r="N134" s="19">
        <v>1187</v>
      </c>
      <c r="O134" s="23">
        <v>608</v>
      </c>
      <c r="P134" s="23">
        <v>579</v>
      </c>
      <c r="R134" s="19">
        <v>512</v>
      </c>
      <c r="S134" s="23">
        <v>272</v>
      </c>
      <c r="T134" s="23">
        <v>240</v>
      </c>
      <c r="V134" s="19">
        <v>277</v>
      </c>
      <c r="W134" s="23">
        <v>150</v>
      </c>
      <c r="X134" s="23">
        <v>127</v>
      </c>
      <c r="Z134" s="19">
        <v>284</v>
      </c>
      <c r="AA134" s="23">
        <v>150</v>
      </c>
      <c r="AB134" s="23">
        <v>134</v>
      </c>
      <c r="AD134" s="19">
        <v>107</v>
      </c>
      <c r="AE134" s="23">
        <v>86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0.4577</v>
      </c>
      <c r="C135" s="21">
        <f t="shared" ref="C135:D135" si="7">ROUND(C134/C$138,4)</f>
        <v>0.49370000000000003</v>
      </c>
      <c r="D135" s="21">
        <f t="shared" si="7"/>
        <v>0.42530000000000001</v>
      </c>
      <c r="E135" s="20"/>
      <c r="F135" s="21">
        <v>0.49525773195876288</v>
      </c>
      <c r="G135" s="21">
        <v>0.52453321754233606</v>
      </c>
      <c r="H135" s="21">
        <v>0.46878680800942285</v>
      </c>
      <c r="J135" s="21">
        <v>0.46246973365617433</v>
      </c>
      <c r="K135" s="21">
        <v>0.48837209302325579</v>
      </c>
      <c r="L135" s="21">
        <v>0.43963553530751709</v>
      </c>
      <c r="N135" s="21">
        <v>0.45270785659801677</v>
      </c>
      <c r="O135" s="21">
        <v>0.48796147672552165</v>
      </c>
      <c r="P135" s="21">
        <v>0.42078488372093026</v>
      </c>
      <c r="R135" s="21">
        <v>0.3683453237410072</v>
      </c>
      <c r="S135" s="21">
        <v>0.41463414634146339</v>
      </c>
      <c r="T135" s="21">
        <v>0.32697547683923706</v>
      </c>
      <c r="V135" s="21">
        <v>0.33015494636471993</v>
      </c>
      <c r="W135" s="21">
        <v>0.379746835443038</v>
      </c>
      <c r="X135" s="21">
        <v>0.28603603603603606</v>
      </c>
      <c r="Z135" s="21">
        <v>0.34889434889434889</v>
      </c>
      <c r="AA135" s="21">
        <v>0.39370078740157483</v>
      </c>
      <c r="AB135" s="21">
        <v>0.30946882217090071</v>
      </c>
      <c r="AD135" s="21">
        <v>0.33647798742138363</v>
      </c>
      <c r="AE135" s="21">
        <v>0.51807228915662651</v>
      </c>
      <c r="AF135" s="21">
        <v>0.13815789473684212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7442</v>
      </c>
      <c r="C136" s="29">
        <f t="shared" si="6"/>
        <v>3178</v>
      </c>
      <c r="D136" s="29">
        <f t="shared" si="6"/>
        <v>4264</v>
      </c>
      <c r="E136" s="4"/>
      <c r="F136" s="19">
        <v>3545</v>
      </c>
      <c r="G136" s="19">
        <v>1515</v>
      </c>
      <c r="H136" s="19">
        <v>2030</v>
      </c>
      <c r="I136" s="10"/>
      <c r="J136" s="19">
        <v>696</v>
      </c>
      <c r="K136" s="19">
        <v>298</v>
      </c>
      <c r="L136" s="19">
        <v>398</v>
      </c>
      <c r="M136" s="10"/>
      <c r="N136" s="19">
        <v>1240</v>
      </c>
      <c r="O136" s="19">
        <v>542</v>
      </c>
      <c r="P136" s="19">
        <v>698</v>
      </c>
      <c r="Q136" s="10"/>
      <c r="R136" s="19">
        <v>800</v>
      </c>
      <c r="S136" s="19">
        <v>339</v>
      </c>
      <c r="T136" s="19">
        <v>461</v>
      </c>
      <c r="U136" s="10"/>
      <c r="V136" s="19">
        <v>496</v>
      </c>
      <c r="W136" s="19">
        <v>214</v>
      </c>
      <c r="X136" s="19">
        <v>282</v>
      </c>
      <c r="Y136" s="10"/>
      <c r="Z136" s="19">
        <v>454</v>
      </c>
      <c r="AA136" s="19">
        <v>190</v>
      </c>
      <c r="AB136" s="19">
        <v>264</v>
      </c>
      <c r="AC136" s="10"/>
      <c r="AD136" s="19">
        <v>211</v>
      </c>
      <c r="AE136" s="19">
        <v>80</v>
      </c>
      <c r="AF136" s="19"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0.42930000000000001</v>
      </c>
      <c r="C137" s="21">
        <f t="shared" ref="C137:D137" si="8">ROUND(C136/C$138,4)</f>
        <v>0.38640000000000002</v>
      </c>
      <c r="D137" s="21">
        <f t="shared" si="8"/>
        <v>0.46800000000000003</v>
      </c>
      <c r="E137" s="3"/>
      <c r="F137" s="21">
        <v>0.36546391752577317</v>
      </c>
      <c r="G137" s="21">
        <v>0.32891880156317849</v>
      </c>
      <c r="H137" s="21">
        <v>0.39850804868472711</v>
      </c>
      <c r="I137" s="16"/>
      <c r="J137" s="21">
        <v>0.42130750605326878</v>
      </c>
      <c r="K137" s="21">
        <v>0.38501291989664083</v>
      </c>
      <c r="L137" s="21">
        <v>0.45330296127562641</v>
      </c>
      <c r="M137" s="16"/>
      <c r="N137" s="21">
        <v>0.47292143401983217</v>
      </c>
      <c r="O137" s="21">
        <v>0.434991974317817</v>
      </c>
      <c r="P137" s="21">
        <v>0.50726744186046513</v>
      </c>
      <c r="Q137" s="16"/>
      <c r="R137" s="21">
        <v>0.57553956834532372</v>
      </c>
      <c r="S137" s="21">
        <v>0.51676829268292679</v>
      </c>
      <c r="T137" s="21">
        <v>0.62806539509536785</v>
      </c>
      <c r="U137" s="16"/>
      <c r="V137" s="21">
        <v>0.59117997616209772</v>
      </c>
      <c r="W137" s="21">
        <v>0.54177215189873418</v>
      </c>
      <c r="X137" s="21">
        <v>0.63513513513513509</v>
      </c>
      <c r="Y137" s="16"/>
      <c r="Z137" s="21">
        <v>0.55773955773955775</v>
      </c>
      <c r="AA137" s="21">
        <v>0.49868766404199477</v>
      </c>
      <c r="AB137" s="21">
        <v>0.60969976905311773</v>
      </c>
      <c r="AC137" s="16"/>
      <c r="AD137" s="21">
        <v>0.66352201257861632</v>
      </c>
      <c r="AE137" s="21">
        <v>0.48192771084337349</v>
      </c>
      <c r="AF137" s="21">
        <v>0.86184210526315785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17335</v>
      </c>
      <c r="C138" s="27">
        <f t="shared" si="6"/>
        <v>8224</v>
      </c>
      <c r="D138" s="27">
        <f t="shared" si="6"/>
        <v>9111</v>
      </c>
      <c r="E138" s="14"/>
      <c r="F138" s="25">
        <v>9700</v>
      </c>
      <c r="G138" s="25">
        <v>4606</v>
      </c>
      <c r="H138" s="25">
        <v>5094</v>
      </c>
      <c r="I138" s="15"/>
      <c r="J138" s="25">
        <v>1652</v>
      </c>
      <c r="K138" s="25">
        <v>774</v>
      </c>
      <c r="L138" s="25">
        <v>878</v>
      </c>
      <c r="M138" s="15"/>
      <c r="N138" s="25">
        <v>2622</v>
      </c>
      <c r="O138" s="25">
        <v>1246</v>
      </c>
      <c r="P138" s="25">
        <v>1376</v>
      </c>
      <c r="Q138" s="15"/>
      <c r="R138" s="25">
        <v>1390</v>
      </c>
      <c r="S138" s="25">
        <v>656</v>
      </c>
      <c r="T138" s="25">
        <v>734</v>
      </c>
      <c r="U138" s="15"/>
      <c r="V138" s="25">
        <v>839</v>
      </c>
      <c r="W138" s="25">
        <v>395</v>
      </c>
      <c r="X138" s="25">
        <v>444</v>
      </c>
      <c r="Y138" s="15"/>
      <c r="Z138" s="25">
        <v>814</v>
      </c>
      <c r="AA138" s="25">
        <v>381</v>
      </c>
      <c r="AB138" s="25">
        <v>433</v>
      </c>
      <c r="AC138" s="15"/>
      <c r="AD138" s="25">
        <v>318</v>
      </c>
      <c r="AE138" s="25">
        <v>166</v>
      </c>
      <c r="AF138" s="25">
        <v>152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2:AF142"/>
  <sheetViews>
    <sheetView topLeftCell="A112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78</v>
      </c>
      <c r="C6" s="31">
        <f t="shared" ref="C6:D21" si="0">G6+K6+O6+S6+W6+AA6+AE6</f>
        <v>39</v>
      </c>
      <c r="D6" s="29">
        <f t="shared" si="0"/>
        <v>39</v>
      </c>
      <c r="E6" s="12"/>
      <c r="F6" s="9">
        <v>62</v>
      </c>
      <c r="G6" s="9">
        <v>32</v>
      </c>
      <c r="H6" s="9">
        <v>30</v>
      </c>
      <c r="J6" s="9">
        <v>3</v>
      </c>
      <c r="K6" s="9">
        <v>2</v>
      </c>
      <c r="L6" s="9">
        <v>1</v>
      </c>
      <c r="N6" s="9">
        <v>6</v>
      </c>
      <c r="O6" s="9">
        <v>3</v>
      </c>
      <c r="P6" s="9">
        <v>3</v>
      </c>
      <c r="R6" s="9">
        <v>6</v>
      </c>
      <c r="S6" s="9">
        <v>1</v>
      </c>
      <c r="T6" s="9">
        <v>5</v>
      </c>
      <c r="V6" s="9">
        <v>0</v>
      </c>
      <c r="W6" s="9">
        <v>0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96</v>
      </c>
      <c r="C7" s="29">
        <f t="shared" si="0"/>
        <v>44</v>
      </c>
      <c r="D7" s="29">
        <f t="shared" si="0"/>
        <v>52</v>
      </c>
      <c r="E7" s="12"/>
      <c r="F7" s="9">
        <v>69</v>
      </c>
      <c r="G7" s="9">
        <v>29</v>
      </c>
      <c r="H7" s="9">
        <v>40</v>
      </c>
      <c r="J7" s="9">
        <v>6</v>
      </c>
      <c r="K7" s="9">
        <v>2</v>
      </c>
      <c r="L7" s="9">
        <v>4</v>
      </c>
      <c r="N7" s="9">
        <v>10</v>
      </c>
      <c r="O7" s="9">
        <v>6</v>
      </c>
      <c r="P7" s="9">
        <v>4</v>
      </c>
      <c r="R7" s="9">
        <v>3</v>
      </c>
      <c r="S7" s="9">
        <v>1</v>
      </c>
      <c r="T7" s="9">
        <v>2</v>
      </c>
      <c r="V7" s="9">
        <v>6</v>
      </c>
      <c r="W7" s="9">
        <v>5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99</v>
      </c>
      <c r="C8" s="29">
        <f t="shared" si="0"/>
        <v>54</v>
      </c>
      <c r="D8" s="29">
        <f t="shared" si="0"/>
        <v>45</v>
      </c>
      <c r="E8" s="12"/>
      <c r="F8" s="9">
        <v>73</v>
      </c>
      <c r="G8" s="9">
        <v>37</v>
      </c>
      <c r="H8" s="9">
        <v>36</v>
      </c>
      <c r="J8" s="9">
        <v>16</v>
      </c>
      <c r="K8" s="9">
        <v>10</v>
      </c>
      <c r="L8" s="9">
        <v>6</v>
      </c>
      <c r="N8" s="9">
        <v>4</v>
      </c>
      <c r="O8" s="9">
        <v>3</v>
      </c>
      <c r="P8" s="9">
        <v>1</v>
      </c>
      <c r="R8" s="9">
        <v>3</v>
      </c>
      <c r="S8" s="9">
        <v>2</v>
      </c>
      <c r="T8" s="9">
        <v>1</v>
      </c>
      <c r="V8" s="9">
        <v>1</v>
      </c>
      <c r="W8" s="9">
        <v>1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139</v>
      </c>
      <c r="C9" s="29">
        <f t="shared" si="0"/>
        <v>69</v>
      </c>
      <c r="D9" s="29">
        <f t="shared" si="0"/>
        <v>70</v>
      </c>
      <c r="E9" s="12"/>
      <c r="F9" s="9">
        <v>95</v>
      </c>
      <c r="G9" s="9">
        <v>48</v>
      </c>
      <c r="H9" s="9">
        <v>47</v>
      </c>
      <c r="J9" s="9">
        <v>12</v>
      </c>
      <c r="K9" s="9">
        <v>3</v>
      </c>
      <c r="L9" s="9">
        <v>9</v>
      </c>
      <c r="N9" s="9">
        <v>13</v>
      </c>
      <c r="O9" s="9">
        <v>7</v>
      </c>
      <c r="P9" s="9">
        <v>6</v>
      </c>
      <c r="R9" s="9">
        <v>9</v>
      </c>
      <c r="S9" s="9">
        <v>7</v>
      </c>
      <c r="T9" s="9">
        <v>2</v>
      </c>
      <c r="V9" s="9">
        <v>5</v>
      </c>
      <c r="W9" s="9">
        <v>1</v>
      </c>
      <c r="X9" s="9">
        <v>4</v>
      </c>
      <c r="Z9" s="9">
        <v>5</v>
      </c>
      <c r="AA9" s="9">
        <v>3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122</v>
      </c>
      <c r="C10" s="29">
        <f t="shared" si="0"/>
        <v>62</v>
      </c>
      <c r="D10" s="29">
        <f t="shared" si="0"/>
        <v>60</v>
      </c>
      <c r="E10" s="12"/>
      <c r="F10" s="9">
        <v>86</v>
      </c>
      <c r="G10" s="9">
        <v>42</v>
      </c>
      <c r="H10" s="9">
        <v>44</v>
      </c>
      <c r="J10" s="9">
        <v>11</v>
      </c>
      <c r="K10" s="9">
        <v>6</v>
      </c>
      <c r="L10" s="9">
        <v>5</v>
      </c>
      <c r="N10" s="9">
        <v>10</v>
      </c>
      <c r="O10" s="9">
        <v>4</v>
      </c>
      <c r="P10" s="9">
        <v>6</v>
      </c>
      <c r="R10" s="9">
        <v>5</v>
      </c>
      <c r="S10" s="9">
        <v>3</v>
      </c>
      <c r="T10" s="9">
        <v>2</v>
      </c>
      <c r="V10" s="9">
        <v>7</v>
      </c>
      <c r="W10" s="9">
        <v>5</v>
      </c>
      <c r="X10" s="9">
        <v>2</v>
      </c>
      <c r="Z10" s="9">
        <v>3</v>
      </c>
      <c r="AA10" s="9">
        <v>2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534</v>
      </c>
      <c r="C11" s="27">
        <f t="shared" si="0"/>
        <v>268</v>
      </c>
      <c r="D11" s="32">
        <f t="shared" si="0"/>
        <v>266</v>
      </c>
      <c r="E11" s="14"/>
      <c r="F11" s="15">
        <v>385</v>
      </c>
      <c r="G11" s="15">
        <v>188</v>
      </c>
      <c r="H11" s="15">
        <v>197</v>
      </c>
      <c r="I11" s="15"/>
      <c r="J11" s="15">
        <v>48</v>
      </c>
      <c r="K11" s="15">
        <v>23</v>
      </c>
      <c r="L11" s="15">
        <v>25</v>
      </c>
      <c r="M11" s="15"/>
      <c r="N11" s="15">
        <v>43</v>
      </c>
      <c r="O11" s="15">
        <v>23</v>
      </c>
      <c r="P11" s="15">
        <v>20</v>
      </c>
      <c r="Q11" s="15"/>
      <c r="R11" s="15">
        <v>26</v>
      </c>
      <c r="S11" s="15">
        <v>14</v>
      </c>
      <c r="T11" s="15">
        <v>12</v>
      </c>
      <c r="U11" s="15"/>
      <c r="V11" s="15">
        <v>19</v>
      </c>
      <c r="W11" s="15">
        <v>12</v>
      </c>
      <c r="X11" s="15">
        <v>7</v>
      </c>
      <c r="Y11" s="15"/>
      <c r="Z11" s="15">
        <v>13</v>
      </c>
      <c r="AA11" s="15">
        <v>8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128</v>
      </c>
      <c r="C12" s="29">
        <f t="shared" si="0"/>
        <v>71</v>
      </c>
      <c r="D12" s="29">
        <f t="shared" si="0"/>
        <v>57</v>
      </c>
      <c r="E12" s="12"/>
      <c r="F12" s="9">
        <v>91</v>
      </c>
      <c r="G12" s="9">
        <v>52</v>
      </c>
      <c r="H12" s="9">
        <v>39</v>
      </c>
      <c r="J12" s="9">
        <v>11</v>
      </c>
      <c r="K12" s="9">
        <v>5</v>
      </c>
      <c r="L12" s="9">
        <v>6</v>
      </c>
      <c r="N12" s="9">
        <v>11</v>
      </c>
      <c r="O12" s="9">
        <v>6</v>
      </c>
      <c r="P12" s="9">
        <v>5</v>
      </c>
      <c r="R12" s="9">
        <v>6</v>
      </c>
      <c r="S12" s="9">
        <v>5</v>
      </c>
      <c r="T12" s="9">
        <v>1</v>
      </c>
      <c r="V12" s="9">
        <v>1</v>
      </c>
      <c r="W12" s="9">
        <v>0</v>
      </c>
      <c r="X12" s="9">
        <v>1</v>
      </c>
      <c r="Z12" s="9">
        <v>8</v>
      </c>
      <c r="AA12" s="9">
        <v>3</v>
      </c>
      <c r="AB12" s="9">
        <v>5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132</v>
      </c>
      <c r="C13" s="29">
        <f t="shared" si="0"/>
        <v>67</v>
      </c>
      <c r="D13" s="29">
        <f t="shared" si="0"/>
        <v>65</v>
      </c>
      <c r="E13" s="12"/>
      <c r="F13" s="9">
        <v>98</v>
      </c>
      <c r="G13" s="9">
        <v>50</v>
      </c>
      <c r="H13" s="9">
        <v>48</v>
      </c>
      <c r="J13" s="9">
        <v>10</v>
      </c>
      <c r="K13" s="9">
        <v>6</v>
      </c>
      <c r="L13" s="9">
        <v>4</v>
      </c>
      <c r="N13" s="9">
        <v>9</v>
      </c>
      <c r="O13" s="9">
        <v>5</v>
      </c>
      <c r="P13" s="9">
        <v>4</v>
      </c>
      <c r="R13" s="9">
        <v>2</v>
      </c>
      <c r="S13" s="9">
        <v>2</v>
      </c>
      <c r="T13" s="9">
        <v>0</v>
      </c>
      <c r="V13" s="9">
        <v>5</v>
      </c>
      <c r="W13" s="9">
        <v>0</v>
      </c>
      <c r="X13" s="9">
        <v>5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159</v>
      </c>
      <c r="C14" s="29">
        <f t="shared" si="0"/>
        <v>72</v>
      </c>
      <c r="D14" s="29">
        <f t="shared" si="0"/>
        <v>87</v>
      </c>
      <c r="E14" s="12"/>
      <c r="F14" s="9">
        <v>113</v>
      </c>
      <c r="G14" s="9">
        <v>52</v>
      </c>
      <c r="H14" s="9">
        <v>61</v>
      </c>
      <c r="J14" s="9">
        <v>17</v>
      </c>
      <c r="K14" s="9">
        <v>8</v>
      </c>
      <c r="L14" s="9">
        <v>9</v>
      </c>
      <c r="N14" s="9">
        <v>16</v>
      </c>
      <c r="O14" s="9">
        <v>6</v>
      </c>
      <c r="P14" s="9">
        <v>10</v>
      </c>
      <c r="R14" s="9">
        <v>3</v>
      </c>
      <c r="S14" s="9">
        <v>1</v>
      </c>
      <c r="T14" s="9">
        <v>2</v>
      </c>
      <c r="V14" s="9">
        <v>5</v>
      </c>
      <c r="W14" s="9">
        <v>2</v>
      </c>
      <c r="X14" s="9">
        <v>3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134</v>
      </c>
      <c r="C15" s="29">
        <f t="shared" si="0"/>
        <v>59</v>
      </c>
      <c r="D15" s="29">
        <f t="shared" si="0"/>
        <v>75</v>
      </c>
      <c r="E15" s="12"/>
      <c r="F15" s="9">
        <v>96</v>
      </c>
      <c r="G15" s="9">
        <v>41</v>
      </c>
      <c r="H15" s="9">
        <v>55</v>
      </c>
      <c r="J15" s="9">
        <v>9</v>
      </c>
      <c r="K15" s="9">
        <v>4</v>
      </c>
      <c r="L15" s="9">
        <v>5</v>
      </c>
      <c r="N15" s="9">
        <v>12</v>
      </c>
      <c r="O15" s="9">
        <v>5</v>
      </c>
      <c r="P15" s="9">
        <v>7</v>
      </c>
      <c r="R15" s="9">
        <v>6</v>
      </c>
      <c r="S15" s="9">
        <v>3</v>
      </c>
      <c r="T15" s="9">
        <v>3</v>
      </c>
      <c r="V15" s="9">
        <v>5</v>
      </c>
      <c r="W15" s="9">
        <v>2</v>
      </c>
      <c r="X15" s="9">
        <v>3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156</v>
      </c>
      <c r="C16" s="29">
        <f t="shared" si="0"/>
        <v>76</v>
      </c>
      <c r="D16" s="29">
        <f t="shared" si="0"/>
        <v>80</v>
      </c>
      <c r="E16" s="12"/>
      <c r="F16" s="9">
        <v>113</v>
      </c>
      <c r="G16" s="9">
        <v>49</v>
      </c>
      <c r="H16" s="9">
        <v>64</v>
      </c>
      <c r="J16" s="9">
        <v>15</v>
      </c>
      <c r="K16" s="9">
        <v>9</v>
      </c>
      <c r="L16" s="9">
        <v>6</v>
      </c>
      <c r="N16" s="9">
        <v>12</v>
      </c>
      <c r="O16" s="9">
        <v>9</v>
      </c>
      <c r="P16" s="9">
        <v>3</v>
      </c>
      <c r="R16" s="9">
        <v>4</v>
      </c>
      <c r="S16" s="9">
        <v>3</v>
      </c>
      <c r="T16" s="9">
        <v>1</v>
      </c>
      <c r="V16" s="9">
        <v>5</v>
      </c>
      <c r="W16" s="9">
        <v>1</v>
      </c>
      <c r="X16" s="9">
        <v>4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709</v>
      </c>
      <c r="C17" s="27">
        <f t="shared" si="0"/>
        <v>345</v>
      </c>
      <c r="D17" s="32">
        <f t="shared" si="0"/>
        <v>364</v>
      </c>
      <c r="E17" s="14"/>
      <c r="F17" s="15">
        <v>511</v>
      </c>
      <c r="G17" s="15">
        <v>244</v>
      </c>
      <c r="H17" s="15">
        <v>267</v>
      </c>
      <c r="I17" s="15"/>
      <c r="J17" s="15">
        <v>62</v>
      </c>
      <c r="K17" s="15">
        <v>32</v>
      </c>
      <c r="L17" s="15">
        <v>30</v>
      </c>
      <c r="M17" s="15"/>
      <c r="N17" s="15">
        <v>60</v>
      </c>
      <c r="O17" s="15">
        <v>31</v>
      </c>
      <c r="P17" s="15">
        <v>29</v>
      </c>
      <c r="Q17" s="15"/>
      <c r="R17" s="15">
        <v>21</v>
      </c>
      <c r="S17" s="15">
        <v>14</v>
      </c>
      <c r="T17" s="15">
        <v>7</v>
      </c>
      <c r="U17" s="15"/>
      <c r="V17" s="15">
        <v>21</v>
      </c>
      <c r="W17" s="15">
        <v>5</v>
      </c>
      <c r="X17" s="15">
        <v>16</v>
      </c>
      <c r="Y17" s="15"/>
      <c r="Z17" s="15">
        <v>34</v>
      </c>
      <c r="AA17" s="15">
        <v>19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165</v>
      </c>
      <c r="C18" s="29">
        <f t="shared" si="0"/>
        <v>92</v>
      </c>
      <c r="D18" s="29">
        <f t="shared" si="0"/>
        <v>73</v>
      </c>
      <c r="E18" s="12"/>
      <c r="F18" s="9">
        <v>106</v>
      </c>
      <c r="G18" s="9">
        <v>61</v>
      </c>
      <c r="H18" s="9">
        <v>45</v>
      </c>
      <c r="J18" s="9">
        <v>16</v>
      </c>
      <c r="K18" s="9">
        <v>9</v>
      </c>
      <c r="L18" s="9">
        <v>7</v>
      </c>
      <c r="N18" s="9">
        <v>25</v>
      </c>
      <c r="O18" s="9">
        <v>13</v>
      </c>
      <c r="P18" s="9">
        <v>12</v>
      </c>
      <c r="R18" s="9">
        <v>7</v>
      </c>
      <c r="S18" s="9">
        <v>3</v>
      </c>
      <c r="T18" s="9">
        <v>4</v>
      </c>
      <c r="V18" s="9">
        <v>2</v>
      </c>
      <c r="W18" s="9">
        <v>1</v>
      </c>
      <c r="X18" s="9">
        <v>1</v>
      </c>
      <c r="Z18" s="9">
        <v>9</v>
      </c>
      <c r="AA18" s="9">
        <v>5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145</v>
      </c>
      <c r="C19" s="29">
        <f t="shared" si="0"/>
        <v>79</v>
      </c>
      <c r="D19" s="29">
        <f t="shared" si="0"/>
        <v>66</v>
      </c>
      <c r="E19" s="12"/>
      <c r="F19" s="9">
        <v>89</v>
      </c>
      <c r="G19" s="9">
        <v>49</v>
      </c>
      <c r="H19" s="9">
        <v>40</v>
      </c>
      <c r="J19" s="9">
        <v>19</v>
      </c>
      <c r="K19" s="9">
        <v>11</v>
      </c>
      <c r="L19" s="9">
        <v>8</v>
      </c>
      <c r="N19" s="9">
        <v>16</v>
      </c>
      <c r="O19" s="9">
        <v>4</v>
      </c>
      <c r="P19" s="9">
        <v>12</v>
      </c>
      <c r="R19" s="9">
        <v>7</v>
      </c>
      <c r="S19" s="9">
        <v>6</v>
      </c>
      <c r="T19" s="9">
        <v>1</v>
      </c>
      <c r="V19" s="9">
        <v>10</v>
      </c>
      <c r="W19" s="9">
        <v>8</v>
      </c>
      <c r="X19" s="9">
        <v>2</v>
      </c>
      <c r="Z19" s="9">
        <v>4</v>
      </c>
      <c r="AA19" s="9">
        <v>1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146</v>
      </c>
      <c r="C20" s="29">
        <f t="shared" si="0"/>
        <v>81</v>
      </c>
      <c r="D20" s="29">
        <f t="shared" si="0"/>
        <v>65</v>
      </c>
      <c r="E20" s="12"/>
      <c r="F20" s="9">
        <v>91</v>
      </c>
      <c r="G20" s="9">
        <v>50</v>
      </c>
      <c r="H20" s="9">
        <v>41</v>
      </c>
      <c r="J20" s="9">
        <v>17</v>
      </c>
      <c r="K20" s="9">
        <v>6</v>
      </c>
      <c r="L20" s="9">
        <v>11</v>
      </c>
      <c r="N20" s="9">
        <v>21</v>
      </c>
      <c r="O20" s="9">
        <v>15</v>
      </c>
      <c r="P20" s="9">
        <v>6</v>
      </c>
      <c r="R20" s="9">
        <v>4</v>
      </c>
      <c r="S20" s="9">
        <v>3</v>
      </c>
      <c r="T20" s="9">
        <v>1</v>
      </c>
      <c r="V20" s="9">
        <v>4</v>
      </c>
      <c r="W20" s="9">
        <v>1</v>
      </c>
      <c r="X20" s="9">
        <v>3</v>
      </c>
      <c r="Z20" s="9">
        <v>9</v>
      </c>
      <c r="AA20" s="9">
        <v>6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134</v>
      </c>
      <c r="C21" s="29">
        <f t="shared" si="0"/>
        <v>61</v>
      </c>
      <c r="D21" s="29">
        <f t="shared" si="0"/>
        <v>73</v>
      </c>
      <c r="E21" s="12"/>
      <c r="F21" s="9">
        <v>83</v>
      </c>
      <c r="G21" s="9">
        <v>39</v>
      </c>
      <c r="H21" s="9">
        <v>44</v>
      </c>
      <c r="J21" s="9">
        <v>19</v>
      </c>
      <c r="K21" s="9">
        <v>9</v>
      </c>
      <c r="L21" s="9">
        <v>10</v>
      </c>
      <c r="N21" s="9">
        <v>15</v>
      </c>
      <c r="O21" s="9">
        <v>7</v>
      </c>
      <c r="P21" s="9">
        <v>8</v>
      </c>
      <c r="R21" s="9">
        <v>6</v>
      </c>
      <c r="S21" s="9">
        <v>2</v>
      </c>
      <c r="T21" s="9">
        <v>4</v>
      </c>
      <c r="V21" s="9">
        <v>6</v>
      </c>
      <c r="W21" s="9">
        <v>2</v>
      </c>
      <c r="X21" s="9">
        <v>4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132</v>
      </c>
      <c r="C22" s="29">
        <f t="shared" si="1"/>
        <v>68</v>
      </c>
      <c r="D22" s="29">
        <f t="shared" si="1"/>
        <v>64</v>
      </c>
      <c r="E22" s="12"/>
      <c r="F22" s="9">
        <v>91</v>
      </c>
      <c r="G22" s="9">
        <v>49</v>
      </c>
      <c r="H22" s="9">
        <v>42</v>
      </c>
      <c r="J22" s="9">
        <v>10</v>
      </c>
      <c r="K22" s="9">
        <v>9</v>
      </c>
      <c r="L22" s="9">
        <v>1</v>
      </c>
      <c r="N22" s="9">
        <v>16</v>
      </c>
      <c r="O22" s="9">
        <v>3</v>
      </c>
      <c r="P22" s="9">
        <v>13</v>
      </c>
      <c r="R22" s="9">
        <v>7</v>
      </c>
      <c r="S22" s="9">
        <v>3</v>
      </c>
      <c r="T22" s="9">
        <v>4</v>
      </c>
      <c r="V22" s="9">
        <v>4</v>
      </c>
      <c r="W22" s="9">
        <v>3</v>
      </c>
      <c r="X22" s="9">
        <v>1</v>
      </c>
      <c r="Z22" s="9">
        <v>4</v>
      </c>
      <c r="AA22" s="9">
        <v>1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722</v>
      </c>
      <c r="C23" s="27">
        <f t="shared" si="2"/>
        <v>381</v>
      </c>
      <c r="D23" s="32">
        <f t="shared" si="2"/>
        <v>341</v>
      </c>
      <c r="E23" s="14"/>
      <c r="F23" s="15">
        <v>460</v>
      </c>
      <c r="G23" s="15">
        <v>248</v>
      </c>
      <c r="H23" s="15">
        <v>212</v>
      </c>
      <c r="I23" s="15"/>
      <c r="J23" s="15">
        <v>81</v>
      </c>
      <c r="K23" s="15">
        <v>44</v>
      </c>
      <c r="L23" s="15">
        <v>37</v>
      </c>
      <c r="M23" s="15"/>
      <c r="N23" s="15">
        <v>93</v>
      </c>
      <c r="O23" s="15">
        <v>42</v>
      </c>
      <c r="P23" s="15">
        <v>51</v>
      </c>
      <c r="Q23" s="15"/>
      <c r="R23" s="15">
        <v>31</v>
      </c>
      <c r="S23" s="15">
        <v>17</v>
      </c>
      <c r="T23" s="15">
        <v>14</v>
      </c>
      <c r="U23" s="15"/>
      <c r="V23" s="15">
        <v>26</v>
      </c>
      <c r="W23" s="15">
        <v>15</v>
      </c>
      <c r="X23" s="15">
        <v>11</v>
      </c>
      <c r="Y23" s="15"/>
      <c r="Z23" s="15">
        <v>31</v>
      </c>
      <c r="AA23" s="15">
        <v>15</v>
      </c>
      <c r="AB23" s="15">
        <v>16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160</v>
      </c>
      <c r="C24" s="29">
        <f t="shared" si="2"/>
        <v>92</v>
      </c>
      <c r="D24" s="29">
        <f t="shared" si="2"/>
        <v>68</v>
      </c>
      <c r="E24" s="12"/>
      <c r="F24" s="9">
        <v>104</v>
      </c>
      <c r="G24" s="9">
        <v>62</v>
      </c>
      <c r="H24" s="9">
        <v>42</v>
      </c>
      <c r="J24" s="9">
        <v>13</v>
      </c>
      <c r="K24" s="9">
        <v>6</v>
      </c>
      <c r="L24" s="9">
        <v>7</v>
      </c>
      <c r="N24" s="9">
        <v>20</v>
      </c>
      <c r="O24" s="9">
        <v>9</v>
      </c>
      <c r="P24" s="9">
        <v>11</v>
      </c>
      <c r="R24" s="9">
        <v>13</v>
      </c>
      <c r="S24" s="9">
        <v>8</v>
      </c>
      <c r="T24" s="9">
        <v>5</v>
      </c>
      <c r="V24" s="9">
        <v>7</v>
      </c>
      <c r="W24" s="9">
        <v>4</v>
      </c>
      <c r="X24" s="9">
        <v>3</v>
      </c>
      <c r="Z24" s="9">
        <v>3</v>
      </c>
      <c r="AA24" s="9">
        <v>3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123</v>
      </c>
      <c r="C25" s="29">
        <f t="shared" si="2"/>
        <v>62</v>
      </c>
      <c r="D25" s="29">
        <f t="shared" si="2"/>
        <v>61</v>
      </c>
      <c r="E25" s="12"/>
      <c r="F25" s="9">
        <v>79</v>
      </c>
      <c r="G25" s="9">
        <v>38</v>
      </c>
      <c r="H25" s="9">
        <v>41</v>
      </c>
      <c r="J25" s="9">
        <v>12</v>
      </c>
      <c r="K25" s="9">
        <v>6</v>
      </c>
      <c r="L25" s="9">
        <v>6</v>
      </c>
      <c r="N25" s="9">
        <v>16</v>
      </c>
      <c r="O25" s="9">
        <v>7</v>
      </c>
      <c r="P25" s="9">
        <v>9</v>
      </c>
      <c r="R25" s="9">
        <v>7</v>
      </c>
      <c r="S25" s="9">
        <v>3</v>
      </c>
      <c r="T25" s="9">
        <v>4</v>
      </c>
      <c r="V25" s="9">
        <v>6</v>
      </c>
      <c r="W25" s="9">
        <v>6</v>
      </c>
      <c r="X25" s="9">
        <v>0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148</v>
      </c>
      <c r="C26" s="29">
        <f t="shared" si="2"/>
        <v>75</v>
      </c>
      <c r="D26" s="29">
        <f t="shared" si="2"/>
        <v>73</v>
      </c>
      <c r="E26" s="12"/>
      <c r="F26" s="9">
        <v>99</v>
      </c>
      <c r="G26" s="9">
        <v>47</v>
      </c>
      <c r="H26" s="9">
        <v>52</v>
      </c>
      <c r="J26" s="9">
        <v>12</v>
      </c>
      <c r="K26" s="9">
        <v>7</v>
      </c>
      <c r="L26" s="9">
        <v>5</v>
      </c>
      <c r="N26" s="9">
        <v>22</v>
      </c>
      <c r="O26" s="9">
        <v>15</v>
      </c>
      <c r="P26" s="9">
        <v>7</v>
      </c>
      <c r="R26" s="9">
        <v>12</v>
      </c>
      <c r="S26" s="9">
        <v>4</v>
      </c>
      <c r="T26" s="9">
        <v>8</v>
      </c>
      <c r="V26" s="9">
        <v>3</v>
      </c>
      <c r="W26" s="9">
        <v>2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132</v>
      </c>
      <c r="C27" s="29">
        <f t="shared" si="2"/>
        <v>74</v>
      </c>
      <c r="D27" s="29">
        <f t="shared" si="2"/>
        <v>58</v>
      </c>
      <c r="E27" s="12"/>
      <c r="F27" s="9">
        <v>77</v>
      </c>
      <c r="G27" s="9">
        <v>46</v>
      </c>
      <c r="H27" s="9">
        <v>31</v>
      </c>
      <c r="J27" s="9">
        <v>24</v>
      </c>
      <c r="K27" s="9">
        <v>12</v>
      </c>
      <c r="L27" s="9">
        <v>12</v>
      </c>
      <c r="N27" s="9">
        <v>22</v>
      </c>
      <c r="O27" s="9">
        <v>11</v>
      </c>
      <c r="P27" s="9">
        <v>11</v>
      </c>
      <c r="R27" s="9">
        <v>3</v>
      </c>
      <c r="S27" s="9">
        <v>2</v>
      </c>
      <c r="T27" s="9">
        <v>1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102</v>
      </c>
      <c r="C28" s="29">
        <f t="shared" si="2"/>
        <v>52</v>
      </c>
      <c r="D28" s="29">
        <f t="shared" si="2"/>
        <v>50</v>
      </c>
      <c r="E28" s="12"/>
      <c r="F28" s="9">
        <v>65</v>
      </c>
      <c r="G28" s="9">
        <v>34</v>
      </c>
      <c r="H28" s="9">
        <v>31</v>
      </c>
      <c r="J28" s="9">
        <v>12</v>
      </c>
      <c r="K28" s="9">
        <v>5</v>
      </c>
      <c r="L28" s="9">
        <v>7</v>
      </c>
      <c r="N28" s="9">
        <v>16</v>
      </c>
      <c r="O28" s="9">
        <v>6</v>
      </c>
      <c r="P28" s="9">
        <v>10</v>
      </c>
      <c r="R28" s="9">
        <v>4</v>
      </c>
      <c r="S28" s="9">
        <v>4</v>
      </c>
      <c r="T28" s="9">
        <v>0</v>
      </c>
      <c r="V28" s="9">
        <v>0</v>
      </c>
      <c r="W28" s="9">
        <v>0</v>
      </c>
      <c r="X28" s="9">
        <v>0</v>
      </c>
      <c r="Z28" s="9">
        <v>1</v>
      </c>
      <c r="AA28" s="9">
        <v>0</v>
      </c>
      <c r="AB28" s="9">
        <v>1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665</v>
      </c>
      <c r="C29" s="27">
        <f t="shared" si="2"/>
        <v>355</v>
      </c>
      <c r="D29" s="32">
        <f t="shared" si="2"/>
        <v>310</v>
      </c>
      <c r="E29" s="14"/>
      <c r="F29" s="15">
        <v>424</v>
      </c>
      <c r="G29" s="15">
        <v>227</v>
      </c>
      <c r="H29" s="15">
        <v>197</v>
      </c>
      <c r="I29" s="15"/>
      <c r="J29" s="15">
        <v>73</v>
      </c>
      <c r="K29" s="15">
        <v>36</v>
      </c>
      <c r="L29" s="15">
        <v>37</v>
      </c>
      <c r="M29" s="15"/>
      <c r="N29" s="15">
        <v>96</v>
      </c>
      <c r="O29" s="15">
        <v>48</v>
      </c>
      <c r="P29" s="15">
        <v>48</v>
      </c>
      <c r="Q29" s="15"/>
      <c r="R29" s="15">
        <v>39</v>
      </c>
      <c r="S29" s="15">
        <v>21</v>
      </c>
      <c r="T29" s="15">
        <v>18</v>
      </c>
      <c r="U29" s="15"/>
      <c r="V29" s="15">
        <v>19</v>
      </c>
      <c r="W29" s="15">
        <v>13</v>
      </c>
      <c r="X29" s="15">
        <v>6</v>
      </c>
      <c r="Y29" s="15"/>
      <c r="Z29" s="15">
        <v>10</v>
      </c>
      <c r="AA29" s="15">
        <v>7</v>
      </c>
      <c r="AB29" s="15">
        <v>3</v>
      </c>
      <c r="AC29" s="15"/>
      <c r="AD29" s="15">
        <v>4</v>
      </c>
      <c r="AE29" s="15">
        <v>3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109</v>
      </c>
      <c r="C30" s="29">
        <f t="shared" si="2"/>
        <v>44</v>
      </c>
      <c r="D30" s="29">
        <f t="shared" si="2"/>
        <v>65</v>
      </c>
      <c r="E30" s="12"/>
      <c r="F30" s="9">
        <v>76</v>
      </c>
      <c r="G30" s="9">
        <v>30</v>
      </c>
      <c r="H30" s="9">
        <v>46</v>
      </c>
      <c r="J30" s="9">
        <v>4</v>
      </c>
      <c r="K30" s="9">
        <v>1</v>
      </c>
      <c r="L30" s="9">
        <v>3</v>
      </c>
      <c r="N30" s="9">
        <v>17</v>
      </c>
      <c r="O30" s="9">
        <v>6</v>
      </c>
      <c r="P30" s="9">
        <v>11</v>
      </c>
      <c r="R30" s="9">
        <v>5</v>
      </c>
      <c r="S30" s="9">
        <v>2</v>
      </c>
      <c r="T30" s="9">
        <v>3</v>
      </c>
      <c r="V30" s="9">
        <v>3</v>
      </c>
      <c r="W30" s="9">
        <v>1</v>
      </c>
      <c r="X30" s="9">
        <v>2</v>
      </c>
      <c r="Z30" s="9">
        <v>1</v>
      </c>
      <c r="AA30" s="9">
        <v>1</v>
      </c>
      <c r="AB30" s="9">
        <v>0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99</v>
      </c>
      <c r="C31" s="29">
        <f t="shared" si="2"/>
        <v>54</v>
      </c>
      <c r="D31" s="29">
        <f t="shared" si="2"/>
        <v>45</v>
      </c>
      <c r="E31" s="12"/>
      <c r="F31" s="9">
        <v>56</v>
      </c>
      <c r="G31" s="9">
        <v>28</v>
      </c>
      <c r="H31" s="9">
        <v>28</v>
      </c>
      <c r="J31" s="9">
        <v>9</v>
      </c>
      <c r="K31" s="9">
        <v>3</v>
      </c>
      <c r="L31" s="9">
        <v>6</v>
      </c>
      <c r="N31" s="9">
        <v>17</v>
      </c>
      <c r="O31" s="9">
        <v>11</v>
      </c>
      <c r="P31" s="9">
        <v>6</v>
      </c>
      <c r="R31" s="9">
        <v>5</v>
      </c>
      <c r="S31" s="9">
        <v>3</v>
      </c>
      <c r="T31" s="9">
        <v>2</v>
      </c>
      <c r="V31" s="9">
        <v>1</v>
      </c>
      <c r="W31" s="9">
        <v>1</v>
      </c>
      <c r="X31" s="9">
        <v>0</v>
      </c>
      <c r="Z31" s="9">
        <v>3</v>
      </c>
      <c r="AA31" s="9">
        <v>1</v>
      </c>
      <c r="AB31" s="9">
        <v>2</v>
      </c>
      <c r="AD31" s="9">
        <v>8</v>
      </c>
      <c r="AE31" s="9">
        <v>7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92</v>
      </c>
      <c r="C32" s="29">
        <f t="shared" si="2"/>
        <v>54</v>
      </c>
      <c r="D32" s="29">
        <f t="shared" si="2"/>
        <v>38</v>
      </c>
      <c r="E32" s="12"/>
      <c r="F32" s="9">
        <v>49</v>
      </c>
      <c r="G32" s="9">
        <v>28</v>
      </c>
      <c r="H32" s="9">
        <v>21</v>
      </c>
      <c r="J32" s="9">
        <v>8</v>
      </c>
      <c r="K32" s="9">
        <v>3</v>
      </c>
      <c r="L32" s="9">
        <v>5</v>
      </c>
      <c r="N32" s="9">
        <v>19</v>
      </c>
      <c r="O32" s="9">
        <v>13</v>
      </c>
      <c r="P32" s="9">
        <v>6</v>
      </c>
      <c r="R32" s="9">
        <v>6</v>
      </c>
      <c r="S32" s="9">
        <v>4</v>
      </c>
      <c r="T32" s="9">
        <v>2</v>
      </c>
      <c r="V32" s="9">
        <v>3</v>
      </c>
      <c r="W32" s="9">
        <v>3</v>
      </c>
      <c r="X32" s="9">
        <v>0</v>
      </c>
      <c r="Z32" s="9">
        <v>4</v>
      </c>
      <c r="AA32" s="9">
        <v>1</v>
      </c>
      <c r="AB32" s="9">
        <v>3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100</v>
      </c>
      <c r="C33" s="29">
        <f t="shared" si="2"/>
        <v>53</v>
      </c>
      <c r="D33" s="29">
        <f t="shared" si="2"/>
        <v>47</v>
      </c>
      <c r="E33" s="12"/>
      <c r="F33" s="9">
        <v>64</v>
      </c>
      <c r="G33" s="9">
        <v>35</v>
      </c>
      <c r="H33" s="9">
        <v>29</v>
      </c>
      <c r="J33" s="9">
        <v>7</v>
      </c>
      <c r="K33" s="9">
        <v>4</v>
      </c>
      <c r="L33" s="9">
        <v>3</v>
      </c>
      <c r="N33" s="9">
        <v>17</v>
      </c>
      <c r="O33" s="9">
        <v>7</v>
      </c>
      <c r="P33" s="9">
        <v>10</v>
      </c>
      <c r="R33" s="9">
        <v>6</v>
      </c>
      <c r="S33" s="9">
        <v>2</v>
      </c>
      <c r="T33" s="9">
        <v>4</v>
      </c>
      <c r="V33" s="9">
        <v>1</v>
      </c>
      <c r="W33" s="9">
        <v>1</v>
      </c>
      <c r="X33" s="9">
        <v>0</v>
      </c>
      <c r="Z33" s="9">
        <v>2</v>
      </c>
      <c r="AA33" s="9">
        <v>1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80</v>
      </c>
      <c r="C34" s="29">
        <f t="shared" si="2"/>
        <v>43</v>
      </c>
      <c r="D34" s="29">
        <f t="shared" si="2"/>
        <v>37</v>
      </c>
      <c r="E34" s="12"/>
      <c r="F34" s="9">
        <v>45</v>
      </c>
      <c r="G34" s="9">
        <v>22</v>
      </c>
      <c r="H34" s="9">
        <v>23</v>
      </c>
      <c r="J34" s="9">
        <v>7</v>
      </c>
      <c r="K34" s="9">
        <v>2</v>
      </c>
      <c r="L34" s="9">
        <v>5</v>
      </c>
      <c r="N34" s="9">
        <v>10</v>
      </c>
      <c r="O34" s="9">
        <v>7</v>
      </c>
      <c r="P34" s="9">
        <v>3</v>
      </c>
      <c r="R34" s="9">
        <v>7</v>
      </c>
      <c r="S34" s="9">
        <v>3</v>
      </c>
      <c r="T34" s="9">
        <v>4</v>
      </c>
      <c r="V34" s="9">
        <v>1</v>
      </c>
      <c r="W34" s="9">
        <v>1</v>
      </c>
      <c r="X34" s="9">
        <v>0</v>
      </c>
      <c r="Z34" s="9">
        <v>3</v>
      </c>
      <c r="AA34" s="9">
        <v>2</v>
      </c>
      <c r="AB34" s="9">
        <v>1</v>
      </c>
      <c r="AD34" s="9">
        <v>7</v>
      </c>
      <c r="AE34" s="9">
        <v>6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480</v>
      </c>
      <c r="C35" s="27">
        <f t="shared" si="2"/>
        <v>248</v>
      </c>
      <c r="D35" s="32">
        <f t="shared" si="2"/>
        <v>232</v>
      </c>
      <c r="E35" s="14"/>
      <c r="F35" s="15">
        <v>290</v>
      </c>
      <c r="G35" s="15">
        <v>143</v>
      </c>
      <c r="H35" s="15">
        <v>147</v>
      </c>
      <c r="I35" s="15"/>
      <c r="J35" s="15">
        <v>35</v>
      </c>
      <c r="K35" s="15">
        <v>13</v>
      </c>
      <c r="L35" s="15">
        <v>22</v>
      </c>
      <c r="M35" s="15"/>
      <c r="N35" s="15">
        <v>80</v>
      </c>
      <c r="O35" s="15">
        <v>44</v>
      </c>
      <c r="P35" s="15">
        <v>36</v>
      </c>
      <c r="Q35" s="15"/>
      <c r="R35" s="15">
        <v>29</v>
      </c>
      <c r="S35" s="15">
        <v>14</v>
      </c>
      <c r="T35" s="15">
        <v>15</v>
      </c>
      <c r="U35" s="15"/>
      <c r="V35" s="15">
        <v>9</v>
      </c>
      <c r="W35" s="15">
        <v>7</v>
      </c>
      <c r="X35" s="15">
        <v>2</v>
      </c>
      <c r="Y35" s="15"/>
      <c r="Z35" s="15">
        <v>13</v>
      </c>
      <c r="AA35" s="15">
        <v>6</v>
      </c>
      <c r="AB35" s="15">
        <v>7</v>
      </c>
      <c r="AC35" s="15"/>
      <c r="AD35" s="15">
        <v>24</v>
      </c>
      <c r="AE35" s="15">
        <v>21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104</v>
      </c>
      <c r="C36" s="29">
        <f t="shared" si="2"/>
        <v>66</v>
      </c>
      <c r="D36" s="29">
        <f t="shared" si="2"/>
        <v>38</v>
      </c>
      <c r="E36" s="12"/>
      <c r="F36" s="9">
        <v>74</v>
      </c>
      <c r="G36" s="9">
        <v>50</v>
      </c>
      <c r="H36" s="9">
        <v>24</v>
      </c>
      <c r="J36" s="9">
        <v>6</v>
      </c>
      <c r="K36" s="9">
        <v>4</v>
      </c>
      <c r="L36" s="9">
        <v>2</v>
      </c>
      <c r="N36" s="9">
        <v>17</v>
      </c>
      <c r="O36" s="9">
        <v>8</v>
      </c>
      <c r="P36" s="9">
        <v>9</v>
      </c>
      <c r="R36" s="9">
        <v>1</v>
      </c>
      <c r="S36" s="9">
        <v>1</v>
      </c>
      <c r="T36" s="9">
        <v>0</v>
      </c>
      <c r="V36" s="9">
        <v>1</v>
      </c>
      <c r="W36" s="9">
        <v>0</v>
      </c>
      <c r="X36" s="9">
        <v>1</v>
      </c>
      <c r="Z36" s="9">
        <v>3</v>
      </c>
      <c r="AA36" s="9">
        <v>2</v>
      </c>
      <c r="AB36" s="9">
        <v>1</v>
      </c>
      <c r="AD36" s="9">
        <v>2</v>
      </c>
      <c r="AE36" s="9">
        <v>1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89</v>
      </c>
      <c r="C37" s="29">
        <f t="shared" si="2"/>
        <v>39</v>
      </c>
      <c r="D37" s="29">
        <f t="shared" si="2"/>
        <v>50</v>
      </c>
      <c r="E37" s="12"/>
      <c r="F37" s="9">
        <v>51</v>
      </c>
      <c r="G37" s="9">
        <v>25</v>
      </c>
      <c r="H37" s="9">
        <v>26</v>
      </c>
      <c r="J37" s="9">
        <v>17</v>
      </c>
      <c r="K37" s="9">
        <v>3</v>
      </c>
      <c r="L37" s="9">
        <v>14</v>
      </c>
      <c r="N37" s="9">
        <v>9</v>
      </c>
      <c r="O37" s="9">
        <v>4</v>
      </c>
      <c r="P37" s="9">
        <v>5</v>
      </c>
      <c r="R37" s="9">
        <v>6</v>
      </c>
      <c r="S37" s="9">
        <v>2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95</v>
      </c>
      <c r="C38" s="29">
        <f t="shared" si="2"/>
        <v>46</v>
      </c>
      <c r="D38" s="29">
        <f t="shared" si="2"/>
        <v>49</v>
      </c>
      <c r="E38" s="12"/>
      <c r="F38" s="9">
        <v>67</v>
      </c>
      <c r="G38" s="9">
        <v>32</v>
      </c>
      <c r="H38" s="9">
        <v>35</v>
      </c>
      <c r="J38" s="9">
        <v>3</v>
      </c>
      <c r="K38" s="9">
        <v>2</v>
      </c>
      <c r="L38" s="9">
        <v>1</v>
      </c>
      <c r="N38" s="9">
        <v>13</v>
      </c>
      <c r="O38" s="9">
        <v>6</v>
      </c>
      <c r="P38" s="9">
        <v>7</v>
      </c>
      <c r="R38" s="9">
        <v>5</v>
      </c>
      <c r="S38" s="9">
        <v>1</v>
      </c>
      <c r="T38" s="9">
        <v>4</v>
      </c>
      <c r="V38" s="9">
        <v>3</v>
      </c>
      <c r="W38" s="9">
        <v>1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109</v>
      </c>
      <c r="C39" s="29">
        <f t="shared" si="2"/>
        <v>58</v>
      </c>
      <c r="D39" s="29">
        <f t="shared" si="2"/>
        <v>51</v>
      </c>
      <c r="E39" s="12"/>
      <c r="F39" s="9">
        <v>77</v>
      </c>
      <c r="G39" s="9">
        <v>42</v>
      </c>
      <c r="H39" s="9">
        <v>35</v>
      </c>
      <c r="J39" s="9">
        <v>11</v>
      </c>
      <c r="K39" s="9">
        <v>6</v>
      </c>
      <c r="L39" s="9">
        <v>5</v>
      </c>
      <c r="N39" s="9">
        <v>13</v>
      </c>
      <c r="O39" s="9">
        <v>7</v>
      </c>
      <c r="P39" s="9">
        <v>6</v>
      </c>
      <c r="R39" s="9">
        <v>1</v>
      </c>
      <c r="S39" s="9">
        <v>1</v>
      </c>
      <c r="T39" s="9">
        <v>0</v>
      </c>
      <c r="V39" s="9">
        <v>3</v>
      </c>
      <c r="W39" s="9">
        <v>0</v>
      </c>
      <c r="X39" s="9">
        <v>3</v>
      </c>
      <c r="Z39" s="9">
        <v>1</v>
      </c>
      <c r="AA39" s="9">
        <v>0</v>
      </c>
      <c r="AB39" s="9">
        <v>1</v>
      </c>
      <c r="AD39" s="9">
        <v>3</v>
      </c>
      <c r="AE39" s="9">
        <v>2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95</v>
      </c>
      <c r="C40" s="29">
        <f t="shared" si="2"/>
        <v>55</v>
      </c>
      <c r="D40" s="29">
        <f t="shared" si="2"/>
        <v>40</v>
      </c>
      <c r="E40" s="12"/>
      <c r="F40" s="9">
        <v>66</v>
      </c>
      <c r="G40" s="9">
        <v>36</v>
      </c>
      <c r="H40" s="9">
        <v>30</v>
      </c>
      <c r="J40" s="9">
        <v>4</v>
      </c>
      <c r="K40" s="9">
        <v>4</v>
      </c>
      <c r="L40" s="9">
        <v>0</v>
      </c>
      <c r="N40" s="9">
        <v>16</v>
      </c>
      <c r="O40" s="9">
        <v>9</v>
      </c>
      <c r="P40" s="9">
        <v>7</v>
      </c>
      <c r="R40" s="9">
        <v>5</v>
      </c>
      <c r="S40" s="9">
        <v>3</v>
      </c>
      <c r="T40" s="9">
        <v>2</v>
      </c>
      <c r="V40" s="9">
        <v>0</v>
      </c>
      <c r="W40" s="9">
        <v>0</v>
      </c>
      <c r="X40" s="9">
        <v>0</v>
      </c>
      <c r="Z40" s="9">
        <v>3</v>
      </c>
      <c r="AA40" s="9">
        <v>2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492</v>
      </c>
      <c r="C41" s="27">
        <f t="shared" si="2"/>
        <v>264</v>
      </c>
      <c r="D41" s="32">
        <f t="shared" si="2"/>
        <v>228</v>
      </c>
      <c r="E41" s="14"/>
      <c r="F41" s="15">
        <v>335</v>
      </c>
      <c r="G41" s="15">
        <v>185</v>
      </c>
      <c r="H41" s="15">
        <v>150</v>
      </c>
      <c r="I41" s="15"/>
      <c r="J41" s="15">
        <v>41</v>
      </c>
      <c r="K41" s="15">
        <v>19</v>
      </c>
      <c r="L41" s="15">
        <v>22</v>
      </c>
      <c r="M41" s="15"/>
      <c r="N41" s="15">
        <v>68</v>
      </c>
      <c r="O41" s="15">
        <v>34</v>
      </c>
      <c r="P41" s="15">
        <v>34</v>
      </c>
      <c r="Q41" s="15"/>
      <c r="R41" s="15">
        <v>18</v>
      </c>
      <c r="S41" s="15">
        <v>8</v>
      </c>
      <c r="T41" s="15">
        <v>10</v>
      </c>
      <c r="U41" s="15"/>
      <c r="V41" s="15">
        <v>7</v>
      </c>
      <c r="W41" s="15">
        <v>1</v>
      </c>
      <c r="X41" s="15">
        <v>6</v>
      </c>
      <c r="Y41" s="15"/>
      <c r="Z41" s="15">
        <v>11</v>
      </c>
      <c r="AA41" s="15">
        <v>7</v>
      </c>
      <c r="AB41" s="15">
        <v>4</v>
      </c>
      <c r="AC41" s="15"/>
      <c r="AD41" s="15">
        <v>12</v>
      </c>
      <c r="AE41" s="15">
        <v>10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116</v>
      </c>
      <c r="C42" s="29">
        <f t="shared" si="2"/>
        <v>65</v>
      </c>
      <c r="D42" s="29">
        <f t="shared" si="2"/>
        <v>51</v>
      </c>
      <c r="E42" s="12"/>
      <c r="F42" s="9">
        <v>78</v>
      </c>
      <c r="G42" s="9">
        <v>43</v>
      </c>
      <c r="H42" s="9">
        <v>35</v>
      </c>
      <c r="J42" s="9">
        <v>10</v>
      </c>
      <c r="K42" s="9">
        <v>6</v>
      </c>
      <c r="L42" s="9">
        <v>4</v>
      </c>
      <c r="N42" s="9">
        <v>13</v>
      </c>
      <c r="O42" s="9">
        <v>5</v>
      </c>
      <c r="P42" s="9">
        <v>8</v>
      </c>
      <c r="R42" s="9">
        <v>8</v>
      </c>
      <c r="S42" s="9">
        <v>4</v>
      </c>
      <c r="T42" s="9">
        <v>4</v>
      </c>
      <c r="V42" s="9">
        <v>2</v>
      </c>
      <c r="W42" s="9">
        <v>2</v>
      </c>
      <c r="X42" s="9">
        <v>0</v>
      </c>
      <c r="Z42" s="9">
        <v>2</v>
      </c>
      <c r="AA42" s="9">
        <v>2</v>
      </c>
      <c r="AB42" s="9">
        <v>0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100</v>
      </c>
      <c r="C43" s="29">
        <f t="shared" si="2"/>
        <v>48</v>
      </c>
      <c r="D43" s="29">
        <f t="shared" si="2"/>
        <v>52</v>
      </c>
      <c r="E43" s="12"/>
      <c r="F43" s="9">
        <v>73</v>
      </c>
      <c r="G43" s="9">
        <v>36</v>
      </c>
      <c r="H43" s="9">
        <v>37</v>
      </c>
      <c r="J43" s="9">
        <v>6</v>
      </c>
      <c r="K43" s="9">
        <v>3</v>
      </c>
      <c r="L43" s="9">
        <v>3</v>
      </c>
      <c r="N43" s="9">
        <v>8</v>
      </c>
      <c r="O43" s="9">
        <v>3</v>
      </c>
      <c r="P43" s="9">
        <v>5</v>
      </c>
      <c r="R43" s="9">
        <v>8</v>
      </c>
      <c r="S43" s="9">
        <v>3</v>
      </c>
      <c r="T43" s="9">
        <v>5</v>
      </c>
      <c r="V43" s="9">
        <v>2</v>
      </c>
      <c r="W43" s="9">
        <v>1</v>
      </c>
      <c r="X43" s="9">
        <v>1</v>
      </c>
      <c r="Z43" s="9">
        <v>3</v>
      </c>
      <c r="AA43" s="9">
        <v>2</v>
      </c>
      <c r="AB43" s="9">
        <v>1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126</v>
      </c>
      <c r="C44" s="29">
        <f t="shared" si="2"/>
        <v>69</v>
      </c>
      <c r="D44" s="29">
        <f t="shared" si="2"/>
        <v>57</v>
      </c>
      <c r="E44" s="12"/>
      <c r="F44" s="9">
        <v>80</v>
      </c>
      <c r="G44" s="9">
        <v>45</v>
      </c>
      <c r="H44" s="9">
        <v>35</v>
      </c>
      <c r="J44" s="9">
        <v>15</v>
      </c>
      <c r="K44" s="9">
        <v>6</v>
      </c>
      <c r="L44" s="9">
        <v>9</v>
      </c>
      <c r="N44" s="9">
        <v>15</v>
      </c>
      <c r="O44" s="9">
        <v>8</v>
      </c>
      <c r="P44" s="9">
        <v>7</v>
      </c>
      <c r="R44" s="9">
        <v>5</v>
      </c>
      <c r="S44" s="9">
        <v>3</v>
      </c>
      <c r="T44" s="9">
        <v>2</v>
      </c>
      <c r="V44" s="9">
        <v>4</v>
      </c>
      <c r="W44" s="9">
        <v>2</v>
      </c>
      <c r="X44" s="9">
        <v>2</v>
      </c>
      <c r="Z44" s="9">
        <v>3</v>
      </c>
      <c r="AA44" s="9">
        <v>1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124</v>
      </c>
      <c r="C45" s="29">
        <f t="shared" si="2"/>
        <v>63</v>
      </c>
      <c r="D45" s="29">
        <f t="shared" si="2"/>
        <v>61</v>
      </c>
      <c r="E45" s="12"/>
      <c r="F45" s="9">
        <v>78</v>
      </c>
      <c r="G45" s="9">
        <v>39</v>
      </c>
      <c r="H45" s="9">
        <v>39</v>
      </c>
      <c r="J45" s="9">
        <v>21</v>
      </c>
      <c r="K45" s="9">
        <v>9</v>
      </c>
      <c r="L45" s="9">
        <v>12</v>
      </c>
      <c r="N45" s="9">
        <v>11</v>
      </c>
      <c r="O45" s="9">
        <v>8</v>
      </c>
      <c r="P45" s="9">
        <v>3</v>
      </c>
      <c r="R45" s="9">
        <v>6</v>
      </c>
      <c r="S45" s="9">
        <v>2</v>
      </c>
      <c r="T45" s="9">
        <v>4</v>
      </c>
      <c r="V45" s="9">
        <v>5</v>
      </c>
      <c r="W45" s="9">
        <v>2</v>
      </c>
      <c r="X45" s="9">
        <v>3</v>
      </c>
      <c r="Z45" s="9">
        <v>2</v>
      </c>
      <c r="AA45" s="9">
        <v>2</v>
      </c>
      <c r="AB45" s="9">
        <v>0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145</v>
      </c>
      <c r="C46" s="29">
        <f t="shared" si="2"/>
        <v>70</v>
      </c>
      <c r="D46" s="29">
        <f t="shared" si="2"/>
        <v>75</v>
      </c>
      <c r="E46" s="12"/>
      <c r="F46" s="9">
        <v>94</v>
      </c>
      <c r="G46" s="9">
        <v>38</v>
      </c>
      <c r="H46" s="9">
        <v>56</v>
      </c>
      <c r="J46" s="9">
        <v>12</v>
      </c>
      <c r="K46" s="9">
        <v>9</v>
      </c>
      <c r="L46" s="9">
        <v>3</v>
      </c>
      <c r="N46" s="9">
        <v>18</v>
      </c>
      <c r="O46" s="9">
        <v>9</v>
      </c>
      <c r="P46" s="9">
        <v>9</v>
      </c>
      <c r="R46" s="9">
        <v>7</v>
      </c>
      <c r="S46" s="9">
        <v>5</v>
      </c>
      <c r="T46" s="9">
        <v>2</v>
      </c>
      <c r="V46" s="9">
        <v>5</v>
      </c>
      <c r="W46" s="9">
        <v>2</v>
      </c>
      <c r="X46" s="9">
        <v>3</v>
      </c>
      <c r="Z46" s="9">
        <v>6</v>
      </c>
      <c r="AA46" s="9">
        <v>4</v>
      </c>
      <c r="AB46" s="9">
        <v>2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611</v>
      </c>
      <c r="C47" s="27">
        <f t="shared" si="2"/>
        <v>315</v>
      </c>
      <c r="D47" s="32">
        <f t="shared" si="2"/>
        <v>296</v>
      </c>
      <c r="E47" s="14"/>
      <c r="F47" s="15">
        <v>403</v>
      </c>
      <c r="G47" s="15">
        <v>201</v>
      </c>
      <c r="H47" s="15">
        <v>202</v>
      </c>
      <c r="I47" s="15"/>
      <c r="J47" s="15">
        <v>64</v>
      </c>
      <c r="K47" s="15">
        <v>33</v>
      </c>
      <c r="L47" s="15">
        <v>31</v>
      </c>
      <c r="M47" s="15"/>
      <c r="N47" s="15">
        <v>65</v>
      </c>
      <c r="O47" s="15">
        <v>33</v>
      </c>
      <c r="P47" s="15">
        <v>32</v>
      </c>
      <c r="Q47" s="15"/>
      <c r="R47" s="15">
        <v>34</v>
      </c>
      <c r="S47" s="15">
        <v>17</v>
      </c>
      <c r="T47" s="15">
        <v>17</v>
      </c>
      <c r="U47" s="15"/>
      <c r="V47" s="15">
        <v>18</v>
      </c>
      <c r="W47" s="15">
        <v>9</v>
      </c>
      <c r="X47" s="15">
        <v>9</v>
      </c>
      <c r="Y47" s="15"/>
      <c r="Z47" s="15">
        <v>16</v>
      </c>
      <c r="AA47" s="15">
        <v>11</v>
      </c>
      <c r="AB47" s="15">
        <v>5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158</v>
      </c>
      <c r="C48" s="29">
        <f t="shared" si="2"/>
        <v>87</v>
      </c>
      <c r="D48" s="29">
        <f t="shared" si="2"/>
        <v>71</v>
      </c>
      <c r="E48" s="12"/>
      <c r="F48" s="9">
        <v>104</v>
      </c>
      <c r="G48" s="9">
        <v>50</v>
      </c>
      <c r="H48" s="9">
        <v>54</v>
      </c>
      <c r="J48" s="9">
        <v>11</v>
      </c>
      <c r="K48" s="9">
        <v>8</v>
      </c>
      <c r="L48" s="9">
        <v>3</v>
      </c>
      <c r="N48" s="9">
        <v>21</v>
      </c>
      <c r="O48" s="9">
        <v>16</v>
      </c>
      <c r="P48" s="9">
        <v>5</v>
      </c>
      <c r="R48" s="9">
        <v>11</v>
      </c>
      <c r="S48" s="9">
        <v>5</v>
      </c>
      <c r="T48" s="9">
        <v>6</v>
      </c>
      <c r="V48" s="9">
        <v>6</v>
      </c>
      <c r="W48" s="9">
        <v>4</v>
      </c>
      <c r="X48" s="9">
        <v>2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144</v>
      </c>
      <c r="C49" s="29">
        <f t="shared" si="2"/>
        <v>73</v>
      </c>
      <c r="D49" s="29">
        <f t="shared" si="2"/>
        <v>71</v>
      </c>
      <c r="E49" s="12"/>
      <c r="F49" s="9">
        <v>95</v>
      </c>
      <c r="G49" s="9">
        <v>49</v>
      </c>
      <c r="H49" s="9">
        <v>46</v>
      </c>
      <c r="J49" s="9">
        <v>9</v>
      </c>
      <c r="K49" s="9">
        <v>6</v>
      </c>
      <c r="L49" s="9">
        <v>3</v>
      </c>
      <c r="N49" s="9">
        <v>23</v>
      </c>
      <c r="O49" s="9">
        <v>8</v>
      </c>
      <c r="P49" s="9">
        <v>15</v>
      </c>
      <c r="R49" s="9">
        <v>9</v>
      </c>
      <c r="S49" s="9">
        <v>6</v>
      </c>
      <c r="T49" s="9">
        <v>3</v>
      </c>
      <c r="V49" s="9">
        <v>6</v>
      </c>
      <c r="W49" s="9">
        <v>2</v>
      </c>
      <c r="X49" s="9">
        <v>4</v>
      </c>
      <c r="Z49" s="9">
        <v>2</v>
      </c>
      <c r="AA49" s="9">
        <v>2</v>
      </c>
      <c r="AB49" s="9">
        <v>0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155</v>
      </c>
      <c r="C50" s="29">
        <f t="shared" si="2"/>
        <v>77</v>
      </c>
      <c r="D50" s="29">
        <f t="shared" si="2"/>
        <v>78</v>
      </c>
      <c r="E50" s="12"/>
      <c r="F50" s="9">
        <v>101</v>
      </c>
      <c r="G50" s="9">
        <v>49</v>
      </c>
      <c r="H50" s="9">
        <v>52</v>
      </c>
      <c r="J50" s="9">
        <v>12</v>
      </c>
      <c r="K50" s="9">
        <v>7</v>
      </c>
      <c r="L50" s="9">
        <v>5</v>
      </c>
      <c r="N50" s="9">
        <v>18</v>
      </c>
      <c r="O50" s="9">
        <v>14</v>
      </c>
      <c r="P50" s="9">
        <v>4</v>
      </c>
      <c r="R50" s="9">
        <v>10</v>
      </c>
      <c r="S50" s="9">
        <v>5</v>
      </c>
      <c r="T50" s="9">
        <v>5</v>
      </c>
      <c r="V50" s="9">
        <v>7</v>
      </c>
      <c r="W50" s="9">
        <v>1</v>
      </c>
      <c r="X50" s="9">
        <v>6</v>
      </c>
      <c r="Z50" s="9">
        <v>6</v>
      </c>
      <c r="AA50" s="9">
        <v>0</v>
      </c>
      <c r="AB50" s="9">
        <v>6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169</v>
      </c>
      <c r="C51" s="29">
        <f t="shared" si="2"/>
        <v>80</v>
      </c>
      <c r="D51" s="29">
        <f t="shared" si="2"/>
        <v>89</v>
      </c>
      <c r="E51" s="12"/>
      <c r="F51" s="9">
        <v>102</v>
      </c>
      <c r="G51" s="9">
        <v>47</v>
      </c>
      <c r="H51" s="9">
        <v>55</v>
      </c>
      <c r="J51" s="9">
        <v>22</v>
      </c>
      <c r="K51" s="9">
        <v>12</v>
      </c>
      <c r="L51" s="9">
        <v>10</v>
      </c>
      <c r="N51" s="9">
        <v>24</v>
      </c>
      <c r="O51" s="9">
        <v>9</v>
      </c>
      <c r="P51" s="9">
        <v>15</v>
      </c>
      <c r="R51" s="9">
        <v>9</v>
      </c>
      <c r="S51" s="9">
        <v>5</v>
      </c>
      <c r="T51" s="9">
        <v>4</v>
      </c>
      <c r="V51" s="9">
        <v>6</v>
      </c>
      <c r="W51" s="9">
        <v>4</v>
      </c>
      <c r="X51" s="9">
        <v>2</v>
      </c>
      <c r="Z51" s="9">
        <v>5</v>
      </c>
      <c r="AA51" s="9">
        <v>2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194</v>
      </c>
      <c r="C52" s="29">
        <f t="shared" si="2"/>
        <v>96</v>
      </c>
      <c r="D52" s="29">
        <f t="shared" si="2"/>
        <v>98</v>
      </c>
      <c r="E52" s="12"/>
      <c r="F52" s="9">
        <v>129</v>
      </c>
      <c r="G52" s="9">
        <v>61</v>
      </c>
      <c r="H52" s="9">
        <v>68</v>
      </c>
      <c r="J52" s="9">
        <v>16</v>
      </c>
      <c r="K52" s="9">
        <v>9</v>
      </c>
      <c r="L52" s="9">
        <v>7</v>
      </c>
      <c r="N52" s="9">
        <v>25</v>
      </c>
      <c r="O52" s="9">
        <v>13</v>
      </c>
      <c r="P52" s="9">
        <v>12</v>
      </c>
      <c r="R52" s="9">
        <v>7</v>
      </c>
      <c r="S52" s="9">
        <v>4</v>
      </c>
      <c r="T52" s="9">
        <v>3</v>
      </c>
      <c r="V52" s="9">
        <v>8</v>
      </c>
      <c r="W52" s="9">
        <v>4</v>
      </c>
      <c r="X52" s="9">
        <v>4</v>
      </c>
      <c r="Z52" s="9">
        <v>9</v>
      </c>
      <c r="AA52" s="9">
        <v>5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820</v>
      </c>
      <c r="C53" s="27">
        <f t="shared" si="2"/>
        <v>413</v>
      </c>
      <c r="D53" s="32">
        <f t="shared" si="2"/>
        <v>407</v>
      </c>
      <c r="E53" s="14"/>
      <c r="F53" s="15">
        <v>531</v>
      </c>
      <c r="G53" s="15">
        <v>256</v>
      </c>
      <c r="H53" s="15">
        <v>275</v>
      </c>
      <c r="I53" s="15"/>
      <c r="J53" s="15">
        <v>70</v>
      </c>
      <c r="K53" s="15">
        <v>42</v>
      </c>
      <c r="L53" s="15">
        <v>28</v>
      </c>
      <c r="M53" s="15"/>
      <c r="N53" s="15">
        <v>111</v>
      </c>
      <c r="O53" s="15">
        <v>60</v>
      </c>
      <c r="P53" s="15">
        <v>51</v>
      </c>
      <c r="Q53" s="15"/>
      <c r="R53" s="15">
        <v>46</v>
      </c>
      <c r="S53" s="15">
        <v>25</v>
      </c>
      <c r="T53" s="15">
        <v>21</v>
      </c>
      <c r="U53" s="15"/>
      <c r="V53" s="15">
        <v>33</v>
      </c>
      <c r="W53" s="15">
        <v>15</v>
      </c>
      <c r="X53" s="15">
        <v>18</v>
      </c>
      <c r="Y53" s="15"/>
      <c r="Z53" s="15">
        <v>25</v>
      </c>
      <c r="AA53" s="15">
        <v>11</v>
      </c>
      <c r="AB53" s="15">
        <v>14</v>
      </c>
      <c r="AC53" s="15"/>
      <c r="AD53" s="15">
        <v>4</v>
      </c>
      <c r="AE53" s="15">
        <v>4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171</v>
      </c>
      <c r="C54" s="29">
        <f t="shared" si="2"/>
        <v>94</v>
      </c>
      <c r="D54" s="29">
        <f t="shared" si="2"/>
        <v>77</v>
      </c>
      <c r="E54" s="12"/>
      <c r="F54" s="9">
        <v>113</v>
      </c>
      <c r="G54" s="9">
        <v>60</v>
      </c>
      <c r="H54" s="9">
        <v>53</v>
      </c>
      <c r="J54" s="9">
        <v>20</v>
      </c>
      <c r="K54" s="9">
        <v>7</v>
      </c>
      <c r="L54" s="9">
        <v>13</v>
      </c>
      <c r="N54" s="9">
        <v>16</v>
      </c>
      <c r="O54" s="9">
        <v>12</v>
      </c>
      <c r="P54" s="9">
        <v>4</v>
      </c>
      <c r="R54" s="9">
        <v>15</v>
      </c>
      <c r="S54" s="9">
        <v>10</v>
      </c>
      <c r="T54" s="9">
        <v>5</v>
      </c>
      <c r="V54" s="9">
        <v>2</v>
      </c>
      <c r="W54" s="9">
        <v>1</v>
      </c>
      <c r="X54" s="9">
        <v>1</v>
      </c>
      <c r="Z54" s="9">
        <v>4</v>
      </c>
      <c r="AA54" s="9">
        <v>3</v>
      </c>
      <c r="AB54" s="9">
        <v>1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103</v>
      </c>
      <c r="D55" s="29">
        <f t="shared" si="2"/>
        <v>80</v>
      </c>
      <c r="E55" s="12"/>
      <c r="F55" s="9">
        <v>120</v>
      </c>
      <c r="G55" s="9">
        <v>68</v>
      </c>
      <c r="H55" s="9">
        <v>52</v>
      </c>
      <c r="J55" s="9">
        <v>18</v>
      </c>
      <c r="K55" s="9">
        <v>9</v>
      </c>
      <c r="L55" s="9">
        <v>9</v>
      </c>
      <c r="N55" s="9">
        <v>18</v>
      </c>
      <c r="O55" s="9">
        <v>11</v>
      </c>
      <c r="P55" s="9">
        <v>7</v>
      </c>
      <c r="R55" s="9">
        <v>7</v>
      </c>
      <c r="S55" s="9">
        <v>3</v>
      </c>
      <c r="T55" s="9">
        <v>4</v>
      </c>
      <c r="V55" s="9">
        <v>11</v>
      </c>
      <c r="W55" s="9">
        <v>8</v>
      </c>
      <c r="X55" s="9">
        <v>3</v>
      </c>
      <c r="Z55" s="9">
        <v>8</v>
      </c>
      <c r="AA55" s="9">
        <v>3</v>
      </c>
      <c r="AB55" s="9">
        <v>5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170</v>
      </c>
      <c r="C56" s="29">
        <f t="shared" si="2"/>
        <v>83</v>
      </c>
      <c r="D56" s="29">
        <f t="shared" si="2"/>
        <v>87</v>
      </c>
      <c r="E56" s="12"/>
      <c r="F56" s="9">
        <v>105</v>
      </c>
      <c r="G56" s="9">
        <v>46</v>
      </c>
      <c r="H56" s="9">
        <v>59</v>
      </c>
      <c r="J56" s="9">
        <v>24</v>
      </c>
      <c r="K56" s="9">
        <v>13</v>
      </c>
      <c r="L56" s="9">
        <v>11</v>
      </c>
      <c r="N56" s="9">
        <v>28</v>
      </c>
      <c r="O56" s="9">
        <v>16</v>
      </c>
      <c r="P56" s="9">
        <v>12</v>
      </c>
      <c r="R56" s="9">
        <v>4</v>
      </c>
      <c r="S56" s="9">
        <v>3</v>
      </c>
      <c r="T56" s="9">
        <v>1</v>
      </c>
      <c r="V56" s="9">
        <v>3</v>
      </c>
      <c r="W56" s="9">
        <v>2</v>
      </c>
      <c r="X56" s="9">
        <v>1</v>
      </c>
      <c r="Z56" s="9">
        <v>4</v>
      </c>
      <c r="AA56" s="9">
        <v>1</v>
      </c>
      <c r="AB56" s="9">
        <v>3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167</v>
      </c>
      <c r="C57" s="29">
        <f t="shared" si="2"/>
        <v>76</v>
      </c>
      <c r="D57" s="29">
        <f t="shared" si="2"/>
        <v>91</v>
      </c>
      <c r="E57" s="12"/>
      <c r="F57" s="9">
        <v>111</v>
      </c>
      <c r="G57" s="9">
        <v>47</v>
      </c>
      <c r="H57" s="9">
        <v>64</v>
      </c>
      <c r="J57" s="9">
        <v>7</v>
      </c>
      <c r="K57" s="9">
        <v>3</v>
      </c>
      <c r="L57" s="9">
        <v>4</v>
      </c>
      <c r="N57" s="9">
        <v>26</v>
      </c>
      <c r="O57" s="9">
        <v>13</v>
      </c>
      <c r="P57" s="9">
        <v>13</v>
      </c>
      <c r="R57" s="9">
        <v>10</v>
      </c>
      <c r="S57" s="9">
        <v>7</v>
      </c>
      <c r="T57" s="9">
        <v>3</v>
      </c>
      <c r="V57" s="9">
        <v>7</v>
      </c>
      <c r="W57" s="9">
        <v>4</v>
      </c>
      <c r="X57" s="9">
        <v>3</v>
      </c>
      <c r="Z57" s="9">
        <v>5</v>
      </c>
      <c r="AA57" s="9">
        <v>2</v>
      </c>
      <c r="AB57" s="9">
        <v>3</v>
      </c>
      <c r="AD57" s="9">
        <v>1</v>
      </c>
      <c r="AE57" s="9">
        <v>0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167</v>
      </c>
      <c r="C58" s="29">
        <f t="shared" si="2"/>
        <v>98</v>
      </c>
      <c r="D58" s="29">
        <f t="shared" si="2"/>
        <v>69</v>
      </c>
      <c r="E58" s="12"/>
      <c r="F58" s="9">
        <v>99</v>
      </c>
      <c r="G58" s="9">
        <v>56</v>
      </c>
      <c r="H58" s="9">
        <v>43</v>
      </c>
      <c r="J58" s="9">
        <v>15</v>
      </c>
      <c r="K58" s="9">
        <v>9</v>
      </c>
      <c r="L58" s="9">
        <v>6</v>
      </c>
      <c r="N58" s="9">
        <v>23</v>
      </c>
      <c r="O58" s="9">
        <v>16</v>
      </c>
      <c r="P58" s="9">
        <v>7</v>
      </c>
      <c r="R58" s="9">
        <v>16</v>
      </c>
      <c r="S58" s="9">
        <v>9</v>
      </c>
      <c r="T58" s="9">
        <v>7</v>
      </c>
      <c r="V58" s="9">
        <v>3</v>
      </c>
      <c r="W58" s="9">
        <v>2</v>
      </c>
      <c r="X58" s="9">
        <v>1</v>
      </c>
      <c r="Z58" s="9">
        <v>11</v>
      </c>
      <c r="AA58" s="9">
        <v>6</v>
      </c>
      <c r="AB58" s="9">
        <v>5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858</v>
      </c>
      <c r="C59" s="27">
        <f t="shared" si="2"/>
        <v>454</v>
      </c>
      <c r="D59" s="32">
        <f t="shared" si="2"/>
        <v>404</v>
      </c>
      <c r="E59" s="14"/>
      <c r="F59" s="15">
        <v>548</v>
      </c>
      <c r="G59" s="15">
        <v>277</v>
      </c>
      <c r="H59" s="15">
        <v>271</v>
      </c>
      <c r="I59" s="15"/>
      <c r="J59" s="15">
        <v>84</v>
      </c>
      <c r="K59" s="15">
        <v>41</v>
      </c>
      <c r="L59" s="15">
        <v>43</v>
      </c>
      <c r="M59" s="15"/>
      <c r="N59" s="15">
        <v>111</v>
      </c>
      <c r="O59" s="15">
        <v>68</v>
      </c>
      <c r="P59" s="15">
        <v>43</v>
      </c>
      <c r="Q59" s="15"/>
      <c r="R59" s="15">
        <v>52</v>
      </c>
      <c r="S59" s="15">
        <v>32</v>
      </c>
      <c r="T59" s="15">
        <v>20</v>
      </c>
      <c r="U59" s="15"/>
      <c r="V59" s="15">
        <v>26</v>
      </c>
      <c r="W59" s="15">
        <v>17</v>
      </c>
      <c r="X59" s="15">
        <v>9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93</v>
      </c>
      <c r="D60" s="29">
        <f t="shared" si="2"/>
        <v>71</v>
      </c>
      <c r="E60" s="12"/>
      <c r="F60" s="9">
        <v>99</v>
      </c>
      <c r="G60" s="9">
        <v>55</v>
      </c>
      <c r="H60" s="9">
        <v>44</v>
      </c>
      <c r="J60" s="9">
        <v>18</v>
      </c>
      <c r="K60" s="9">
        <v>9</v>
      </c>
      <c r="L60" s="9">
        <v>9</v>
      </c>
      <c r="N60" s="9">
        <v>22</v>
      </c>
      <c r="O60" s="9">
        <v>14</v>
      </c>
      <c r="P60" s="9">
        <v>8</v>
      </c>
      <c r="R60" s="9">
        <v>11</v>
      </c>
      <c r="S60" s="9">
        <v>7</v>
      </c>
      <c r="T60" s="9">
        <v>4</v>
      </c>
      <c r="V60" s="9">
        <v>4</v>
      </c>
      <c r="W60" s="9">
        <v>2</v>
      </c>
      <c r="X60" s="9">
        <v>2</v>
      </c>
      <c r="Z60" s="9">
        <v>8</v>
      </c>
      <c r="AA60" s="9">
        <v>6</v>
      </c>
      <c r="AB60" s="9">
        <v>2</v>
      </c>
      <c r="AD60" s="9">
        <v>2</v>
      </c>
      <c r="AE60" s="9">
        <v>0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180</v>
      </c>
      <c r="C61" s="29">
        <f t="shared" si="2"/>
        <v>92</v>
      </c>
      <c r="D61" s="29">
        <f t="shared" si="2"/>
        <v>88</v>
      </c>
      <c r="E61" s="12"/>
      <c r="F61" s="9">
        <v>102</v>
      </c>
      <c r="G61" s="9">
        <v>46</v>
      </c>
      <c r="H61" s="9">
        <v>56</v>
      </c>
      <c r="J61" s="9">
        <v>25</v>
      </c>
      <c r="K61" s="9">
        <v>14</v>
      </c>
      <c r="L61" s="9">
        <v>11</v>
      </c>
      <c r="N61" s="9">
        <v>27</v>
      </c>
      <c r="O61" s="9">
        <v>14</v>
      </c>
      <c r="P61" s="9">
        <v>13</v>
      </c>
      <c r="R61" s="9">
        <v>9</v>
      </c>
      <c r="S61" s="9">
        <v>6</v>
      </c>
      <c r="T61" s="9">
        <v>3</v>
      </c>
      <c r="V61" s="9">
        <v>6</v>
      </c>
      <c r="W61" s="9">
        <v>5</v>
      </c>
      <c r="X61" s="9">
        <v>1</v>
      </c>
      <c r="Z61" s="9">
        <v>8</v>
      </c>
      <c r="AA61" s="9">
        <v>4</v>
      </c>
      <c r="AB61" s="9">
        <v>4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188</v>
      </c>
      <c r="C62" s="29">
        <f t="shared" si="2"/>
        <v>105</v>
      </c>
      <c r="D62" s="29">
        <f t="shared" si="2"/>
        <v>83</v>
      </c>
      <c r="E62" s="12"/>
      <c r="F62" s="9">
        <v>102</v>
      </c>
      <c r="G62" s="9">
        <v>61</v>
      </c>
      <c r="H62" s="9">
        <v>41</v>
      </c>
      <c r="J62" s="9">
        <v>20</v>
      </c>
      <c r="K62" s="9">
        <v>9</v>
      </c>
      <c r="L62" s="9">
        <v>11</v>
      </c>
      <c r="N62" s="9">
        <v>33</v>
      </c>
      <c r="O62" s="9">
        <v>13</v>
      </c>
      <c r="P62" s="9">
        <v>20</v>
      </c>
      <c r="R62" s="9">
        <v>11</v>
      </c>
      <c r="S62" s="9">
        <v>7</v>
      </c>
      <c r="T62" s="9">
        <v>4</v>
      </c>
      <c r="V62" s="9">
        <v>10</v>
      </c>
      <c r="W62" s="9">
        <v>9</v>
      </c>
      <c r="X62" s="9">
        <v>1</v>
      </c>
      <c r="Z62" s="9">
        <v>9</v>
      </c>
      <c r="AA62" s="9">
        <v>3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161</v>
      </c>
      <c r="C63" s="29">
        <f t="shared" si="2"/>
        <v>71</v>
      </c>
      <c r="D63" s="29">
        <f t="shared" si="2"/>
        <v>90</v>
      </c>
      <c r="E63" s="12"/>
      <c r="F63" s="9">
        <v>92</v>
      </c>
      <c r="G63" s="9">
        <v>39</v>
      </c>
      <c r="H63" s="9">
        <v>53</v>
      </c>
      <c r="J63" s="9">
        <v>16</v>
      </c>
      <c r="K63" s="9">
        <v>8</v>
      </c>
      <c r="L63" s="9">
        <v>8</v>
      </c>
      <c r="N63" s="9">
        <v>28</v>
      </c>
      <c r="O63" s="9">
        <v>14</v>
      </c>
      <c r="P63" s="9">
        <v>14</v>
      </c>
      <c r="R63" s="9">
        <v>12</v>
      </c>
      <c r="S63" s="9">
        <v>6</v>
      </c>
      <c r="T63" s="9">
        <v>6</v>
      </c>
      <c r="V63" s="9">
        <v>6</v>
      </c>
      <c r="W63" s="9">
        <v>1</v>
      </c>
      <c r="X63" s="9">
        <v>5</v>
      </c>
      <c r="Z63" s="9">
        <v>5</v>
      </c>
      <c r="AA63" s="9">
        <v>1</v>
      </c>
      <c r="AB63" s="9">
        <v>4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164</v>
      </c>
      <c r="C64" s="29">
        <f t="shared" si="2"/>
        <v>74</v>
      </c>
      <c r="D64" s="29">
        <f t="shared" si="2"/>
        <v>90</v>
      </c>
      <c r="E64" s="12"/>
      <c r="F64" s="9">
        <v>96</v>
      </c>
      <c r="G64" s="9">
        <v>45</v>
      </c>
      <c r="H64" s="9">
        <v>51</v>
      </c>
      <c r="J64" s="9">
        <v>20</v>
      </c>
      <c r="K64" s="9">
        <v>6</v>
      </c>
      <c r="L64" s="9">
        <v>14</v>
      </c>
      <c r="N64" s="9">
        <v>20</v>
      </c>
      <c r="O64" s="9">
        <v>8</v>
      </c>
      <c r="P64" s="9">
        <v>12</v>
      </c>
      <c r="R64" s="9">
        <v>13</v>
      </c>
      <c r="S64" s="9">
        <v>9</v>
      </c>
      <c r="T64" s="9">
        <v>4</v>
      </c>
      <c r="V64" s="9">
        <v>8</v>
      </c>
      <c r="W64" s="9">
        <v>2</v>
      </c>
      <c r="X64" s="9">
        <v>6</v>
      </c>
      <c r="Z64" s="9">
        <v>7</v>
      </c>
      <c r="AA64" s="9">
        <v>4</v>
      </c>
      <c r="AB64" s="9">
        <v>3</v>
      </c>
      <c r="AD64" s="9">
        <v>0</v>
      </c>
      <c r="AE64" s="9">
        <v>0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857</v>
      </c>
      <c r="C65" s="27">
        <f t="shared" si="2"/>
        <v>435</v>
      </c>
      <c r="D65" s="32">
        <f t="shared" si="2"/>
        <v>422</v>
      </c>
      <c r="E65" s="14"/>
      <c r="F65" s="15">
        <v>491</v>
      </c>
      <c r="G65" s="15">
        <v>246</v>
      </c>
      <c r="H65" s="15">
        <v>245</v>
      </c>
      <c r="I65" s="15"/>
      <c r="J65" s="15">
        <v>99</v>
      </c>
      <c r="K65" s="15">
        <v>46</v>
      </c>
      <c r="L65" s="15">
        <v>53</v>
      </c>
      <c r="M65" s="15"/>
      <c r="N65" s="15">
        <v>130</v>
      </c>
      <c r="O65" s="15">
        <v>63</v>
      </c>
      <c r="P65" s="15">
        <v>67</v>
      </c>
      <c r="Q65" s="15"/>
      <c r="R65" s="15">
        <v>56</v>
      </c>
      <c r="S65" s="15">
        <v>35</v>
      </c>
      <c r="T65" s="15">
        <v>21</v>
      </c>
      <c r="U65" s="15"/>
      <c r="V65" s="15">
        <v>34</v>
      </c>
      <c r="W65" s="15">
        <v>19</v>
      </c>
      <c r="X65" s="15">
        <v>15</v>
      </c>
      <c r="Y65" s="15"/>
      <c r="Z65" s="15">
        <v>37</v>
      </c>
      <c r="AA65" s="15">
        <v>18</v>
      </c>
      <c r="AB65" s="15">
        <v>19</v>
      </c>
      <c r="AC65" s="15"/>
      <c r="AD65" s="15">
        <v>10</v>
      </c>
      <c r="AE65" s="15">
        <v>8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152</v>
      </c>
      <c r="C66" s="29">
        <f t="shared" si="2"/>
        <v>87</v>
      </c>
      <c r="D66" s="29">
        <f t="shared" si="2"/>
        <v>65</v>
      </c>
      <c r="E66" s="12"/>
      <c r="F66" s="9">
        <v>97</v>
      </c>
      <c r="G66" s="9">
        <v>56</v>
      </c>
      <c r="H66" s="9">
        <v>41</v>
      </c>
      <c r="J66" s="9">
        <v>14</v>
      </c>
      <c r="K66" s="9">
        <v>8</v>
      </c>
      <c r="L66" s="9">
        <v>6</v>
      </c>
      <c r="N66" s="9">
        <v>14</v>
      </c>
      <c r="O66" s="9">
        <v>10</v>
      </c>
      <c r="P66" s="9">
        <v>4</v>
      </c>
      <c r="R66" s="9">
        <v>10</v>
      </c>
      <c r="S66" s="9">
        <v>4</v>
      </c>
      <c r="T66" s="9">
        <v>6</v>
      </c>
      <c r="V66" s="9">
        <v>7</v>
      </c>
      <c r="W66" s="9">
        <v>2</v>
      </c>
      <c r="X66" s="9">
        <v>5</v>
      </c>
      <c r="Z66" s="9">
        <v>9</v>
      </c>
      <c r="AA66" s="9">
        <v>6</v>
      </c>
      <c r="AB66" s="9">
        <v>3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151</v>
      </c>
      <c r="C67" s="29">
        <f t="shared" si="2"/>
        <v>82</v>
      </c>
      <c r="D67" s="29">
        <f t="shared" si="2"/>
        <v>69</v>
      </c>
      <c r="E67" s="12"/>
      <c r="F67" s="9">
        <v>93</v>
      </c>
      <c r="G67" s="9">
        <v>46</v>
      </c>
      <c r="H67" s="9">
        <v>47</v>
      </c>
      <c r="J67" s="9">
        <v>16</v>
      </c>
      <c r="K67" s="9">
        <v>10</v>
      </c>
      <c r="L67" s="9">
        <v>6</v>
      </c>
      <c r="N67" s="9">
        <v>19</v>
      </c>
      <c r="O67" s="9">
        <v>10</v>
      </c>
      <c r="P67" s="9">
        <v>9</v>
      </c>
      <c r="R67" s="9">
        <v>12</v>
      </c>
      <c r="S67" s="9">
        <v>7</v>
      </c>
      <c r="T67" s="9">
        <v>5</v>
      </c>
      <c r="V67" s="9">
        <v>2</v>
      </c>
      <c r="W67" s="9">
        <v>2</v>
      </c>
      <c r="X67" s="9">
        <v>0</v>
      </c>
      <c r="Z67" s="9">
        <v>4</v>
      </c>
      <c r="AA67" s="9">
        <v>3</v>
      </c>
      <c r="AB67" s="9">
        <v>1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179</v>
      </c>
      <c r="C68" s="29">
        <f t="shared" si="2"/>
        <v>97</v>
      </c>
      <c r="D68" s="29">
        <f t="shared" si="2"/>
        <v>82</v>
      </c>
      <c r="E68" s="12"/>
      <c r="F68" s="9">
        <v>104</v>
      </c>
      <c r="G68" s="9">
        <v>51</v>
      </c>
      <c r="H68" s="9">
        <v>53</v>
      </c>
      <c r="J68" s="9">
        <v>15</v>
      </c>
      <c r="K68" s="9">
        <v>11</v>
      </c>
      <c r="L68" s="9">
        <v>4</v>
      </c>
      <c r="N68" s="9">
        <v>26</v>
      </c>
      <c r="O68" s="9">
        <v>16</v>
      </c>
      <c r="P68" s="9">
        <v>10</v>
      </c>
      <c r="R68" s="9">
        <v>18</v>
      </c>
      <c r="S68" s="9">
        <v>7</v>
      </c>
      <c r="T68" s="9">
        <v>11</v>
      </c>
      <c r="V68" s="9">
        <v>6</v>
      </c>
      <c r="W68" s="9">
        <v>5</v>
      </c>
      <c r="X68" s="9">
        <v>1</v>
      </c>
      <c r="Z68" s="9">
        <v>7</v>
      </c>
      <c r="AA68" s="9">
        <v>4</v>
      </c>
      <c r="AB68" s="9">
        <v>3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164</v>
      </c>
      <c r="C69" s="29">
        <f t="shared" si="2"/>
        <v>78</v>
      </c>
      <c r="D69" s="29">
        <f t="shared" si="2"/>
        <v>86</v>
      </c>
      <c r="E69" s="12"/>
      <c r="F69" s="9">
        <v>103</v>
      </c>
      <c r="G69" s="9">
        <v>50</v>
      </c>
      <c r="H69" s="9">
        <v>53</v>
      </c>
      <c r="J69" s="9">
        <v>10</v>
      </c>
      <c r="K69" s="9">
        <v>4</v>
      </c>
      <c r="L69" s="9">
        <v>6</v>
      </c>
      <c r="N69" s="9">
        <v>28</v>
      </c>
      <c r="O69" s="9">
        <v>14</v>
      </c>
      <c r="P69" s="9">
        <v>14</v>
      </c>
      <c r="R69" s="9">
        <v>14</v>
      </c>
      <c r="S69" s="9">
        <v>6</v>
      </c>
      <c r="T69" s="9">
        <v>8</v>
      </c>
      <c r="V69" s="9">
        <v>6</v>
      </c>
      <c r="W69" s="9">
        <v>3</v>
      </c>
      <c r="X69" s="9">
        <v>3</v>
      </c>
      <c r="Z69" s="9">
        <v>3</v>
      </c>
      <c r="AA69" s="9">
        <v>1</v>
      </c>
      <c r="AB69" s="9">
        <v>2</v>
      </c>
      <c r="AD69" s="9">
        <v>0</v>
      </c>
      <c r="AE69" s="9">
        <v>0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169</v>
      </c>
      <c r="C70" s="29">
        <f t="shared" si="2"/>
        <v>82</v>
      </c>
      <c r="D70" s="29">
        <f t="shared" si="2"/>
        <v>87</v>
      </c>
      <c r="E70" s="12"/>
      <c r="F70" s="9">
        <v>110</v>
      </c>
      <c r="G70" s="9">
        <v>52</v>
      </c>
      <c r="H70" s="9">
        <v>58</v>
      </c>
      <c r="J70" s="9">
        <v>9</v>
      </c>
      <c r="K70" s="9">
        <v>6</v>
      </c>
      <c r="L70" s="9">
        <v>3</v>
      </c>
      <c r="N70" s="9">
        <v>22</v>
      </c>
      <c r="O70" s="9">
        <v>8</v>
      </c>
      <c r="P70" s="9">
        <v>14</v>
      </c>
      <c r="R70" s="9">
        <v>13</v>
      </c>
      <c r="S70" s="9">
        <v>7</v>
      </c>
      <c r="T70" s="9">
        <v>6</v>
      </c>
      <c r="V70" s="9">
        <v>5</v>
      </c>
      <c r="W70" s="9">
        <v>4</v>
      </c>
      <c r="X70" s="9">
        <v>1</v>
      </c>
      <c r="Z70" s="9">
        <v>7</v>
      </c>
      <c r="AA70" s="9">
        <v>3</v>
      </c>
      <c r="AB70" s="9">
        <v>4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815</v>
      </c>
      <c r="C71" s="27">
        <f t="shared" si="2"/>
        <v>426</v>
      </c>
      <c r="D71" s="32">
        <f t="shared" si="2"/>
        <v>389</v>
      </c>
      <c r="E71" s="14"/>
      <c r="F71" s="15">
        <v>507</v>
      </c>
      <c r="G71" s="15">
        <v>255</v>
      </c>
      <c r="H71" s="15">
        <v>252</v>
      </c>
      <c r="I71" s="15"/>
      <c r="J71" s="15">
        <v>64</v>
      </c>
      <c r="K71" s="15">
        <v>39</v>
      </c>
      <c r="L71" s="15">
        <v>25</v>
      </c>
      <c r="M71" s="15"/>
      <c r="N71" s="15">
        <v>109</v>
      </c>
      <c r="O71" s="15">
        <v>58</v>
      </c>
      <c r="P71" s="15">
        <v>51</v>
      </c>
      <c r="Q71" s="15"/>
      <c r="R71" s="15">
        <v>67</v>
      </c>
      <c r="S71" s="15">
        <v>31</v>
      </c>
      <c r="T71" s="15">
        <v>36</v>
      </c>
      <c r="U71" s="15"/>
      <c r="V71" s="15">
        <v>26</v>
      </c>
      <c r="W71" s="15">
        <v>16</v>
      </c>
      <c r="X71" s="15">
        <v>10</v>
      </c>
      <c r="Y71" s="15"/>
      <c r="Z71" s="15">
        <v>30</v>
      </c>
      <c r="AA71" s="15">
        <v>17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134</v>
      </c>
      <c r="C72" s="29">
        <f t="shared" si="2"/>
        <v>71</v>
      </c>
      <c r="D72" s="29">
        <f t="shared" si="2"/>
        <v>63</v>
      </c>
      <c r="E72" s="12"/>
      <c r="F72" s="9">
        <v>69</v>
      </c>
      <c r="G72" s="9">
        <v>37</v>
      </c>
      <c r="H72" s="9">
        <v>32</v>
      </c>
      <c r="J72" s="9">
        <v>20</v>
      </c>
      <c r="K72" s="9">
        <v>9</v>
      </c>
      <c r="L72" s="9">
        <v>11</v>
      </c>
      <c r="N72" s="9">
        <v>18</v>
      </c>
      <c r="O72" s="9">
        <v>10</v>
      </c>
      <c r="P72" s="9">
        <v>8</v>
      </c>
      <c r="R72" s="9">
        <v>10</v>
      </c>
      <c r="S72" s="9">
        <v>6</v>
      </c>
      <c r="T72" s="9">
        <v>4</v>
      </c>
      <c r="V72" s="9">
        <v>7</v>
      </c>
      <c r="W72" s="9">
        <v>3</v>
      </c>
      <c r="X72" s="9">
        <v>4</v>
      </c>
      <c r="Z72" s="9">
        <v>9</v>
      </c>
      <c r="AA72" s="9">
        <v>5</v>
      </c>
      <c r="AB72" s="9">
        <v>4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179</v>
      </c>
      <c r="C73" s="29">
        <f t="shared" si="2"/>
        <v>90</v>
      </c>
      <c r="D73" s="29">
        <f t="shared" si="2"/>
        <v>89</v>
      </c>
      <c r="E73" s="12"/>
      <c r="F73" s="9">
        <v>128</v>
      </c>
      <c r="G73" s="9">
        <v>63</v>
      </c>
      <c r="H73" s="9">
        <v>65</v>
      </c>
      <c r="J73" s="9">
        <v>13</v>
      </c>
      <c r="K73" s="9">
        <v>7</v>
      </c>
      <c r="L73" s="9">
        <v>6</v>
      </c>
      <c r="N73" s="9">
        <v>16</v>
      </c>
      <c r="O73" s="9">
        <v>5</v>
      </c>
      <c r="P73" s="9">
        <v>11</v>
      </c>
      <c r="R73" s="9">
        <v>7</v>
      </c>
      <c r="S73" s="9">
        <v>5</v>
      </c>
      <c r="T73" s="9">
        <v>2</v>
      </c>
      <c r="V73" s="9">
        <v>4</v>
      </c>
      <c r="W73" s="9">
        <v>3</v>
      </c>
      <c r="X73" s="9">
        <v>1</v>
      </c>
      <c r="Z73" s="9">
        <v>7</v>
      </c>
      <c r="AA73" s="9">
        <v>5</v>
      </c>
      <c r="AB73" s="9">
        <v>2</v>
      </c>
      <c r="AD73" s="9">
        <v>4</v>
      </c>
      <c r="AE73" s="9">
        <v>2</v>
      </c>
      <c r="AF73" s="9">
        <v>2</v>
      </c>
    </row>
    <row r="74" spans="1:32" s="9" customFormat="1" ht="15" customHeight="1" x14ac:dyDescent="0.15">
      <c r="A74" s="11">
        <v>57</v>
      </c>
      <c r="B74" s="28">
        <f t="shared" si="2"/>
        <v>221</v>
      </c>
      <c r="C74" s="29">
        <f t="shared" si="2"/>
        <v>98</v>
      </c>
      <c r="D74" s="29">
        <f t="shared" si="2"/>
        <v>123</v>
      </c>
      <c r="E74" s="12"/>
      <c r="F74" s="9">
        <v>126</v>
      </c>
      <c r="G74" s="9">
        <v>56</v>
      </c>
      <c r="H74" s="9">
        <v>70</v>
      </c>
      <c r="J74" s="9">
        <v>23</v>
      </c>
      <c r="K74" s="9">
        <v>9</v>
      </c>
      <c r="L74" s="9">
        <v>14</v>
      </c>
      <c r="N74" s="9">
        <v>38</v>
      </c>
      <c r="O74" s="9">
        <v>20</v>
      </c>
      <c r="P74" s="9">
        <v>18</v>
      </c>
      <c r="R74" s="9">
        <v>18</v>
      </c>
      <c r="S74" s="9">
        <v>6</v>
      </c>
      <c r="T74" s="9">
        <v>12</v>
      </c>
      <c r="V74" s="9">
        <v>7</v>
      </c>
      <c r="W74" s="9">
        <v>2</v>
      </c>
      <c r="X74" s="9">
        <v>5</v>
      </c>
      <c r="Z74" s="9">
        <v>9</v>
      </c>
      <c r="AA74" s="9">
        <v>5</v>
      </c>
      <c r="AB74" s="9">
        <v>4</v>
      </c>
      <c r="AD74" s="9">
        <v>0</v>
      </c>
      <c r="AE74" s="9">
        <v>0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212</v>
      </c>
      <c r="C75" s="29">
        <f t="shared" si="2"/>
        <v>109</v>
      </c>
      <c r="D75" s="29">
        <f t="shared" si="2"/>
        <v>103</v>
      </c>
      <c r="E75" s="12"/>
      <c r="F75" s="9">
        <v>110</v>
      </c>
      <c r="G75" s="9">
        <v>55</v>
      </c>
      <c r="H75" s="9">
        <v>55</v>
      </c>
      <c r="J75" s="9">
        <v>23</v>
      </c>
      <c r="K75" s="9">
        <v>8</v>
      </c>
      <c r="L75" s="9">
        <v>15</v>
      </c>
      <c r="N75" s="9">
        <v>47</v>
      </c>
      <c r="O75" s="9">
        <v>24</v>
      </c>
      <c r="P75" s="9">
        <v>23</v>
      </c>
      <c r="R75" s="9">
        <v>13</v>
      </c>
      <c r="S75" s="9">
        <v>8</v>
      </c>
      <c r="T75" s="9">
        <v>5</v>
      </c>
      <c r="V75" s="9">
        <v>6</v>
      </c>
      <c r="W75" s="9">
        <v>3</v>
      </c>
      <c r="X75" s="9">
        <v>3</v>
      </c>
      <c r="Z75" s="9">
        <v>6</v>
      </c>
      <c r="AA75" s="9">
        <v>5</v>
      </c>
      <c r="AB75" s="9">
        <v>1</v>
      </c>
      <c r="AD75" s="9">
        <v>7</v>
      </c>
      <c r="AE75" s="9">
        <v>6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216</v>
      </c>
      <c r="C76" s="29">
        <f t="shared" si="2"/>
        <v>97</v>
      </c>
      <c r="D76" s="29">
        <f t="shared" si="2"/>
        <v>119</v>
      </c>
      <c r="E76" s="12"/>
      <c r="F76" s="9">
        <v>125</v>
      </c>
      <c r="G76" s="9">
        <v>52</v>
      </c>
      <c r="H76" s="9">
        <v>73</v>
      </c>
      <c r="J76" s="9">
        <v>18</v>
      </c>
      <c r="K76" s="9">
        <v>8</v>
      </c>
      <c r="L76" s="9">
        <v>10</v>
      </c>
      <c r="N76" s="9">
        <v>38</v>
      </c>
      <c r="O76" s="9">
        <v>22</v>
      </c>
      <c r="P76" s="9">
        <v>16</v>
      </c>
      <c r="R76" s="9">
        <v>12</v>
      </c>
      <c r="S76" s="9">
        <v>4</v>
      </c>
      <c r="T76" s="9">
        <v>8</v>
      </c>
      <c r="V76" s="9">
        <v>12</v>
      </c>
      <c r="W76" s="9">
        <v>6</v>
      </c>
      <c r="X76" s="9">
        <v>6</v>
      </c>
      <c r="Z76" s="9">
        <v>8</v>
      </c>
      <c r="AA76" s="9">
        <v>3</v>
      </c>
      <c r="AB76" s="9">
        <v>5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962</v>
      </c>
      <c r="C77" s="27">
        <f t="shared" si="2"/>
        <v>465</v>
      </c>
      <c r="D77" s="32">
        <f t="shared" si="2"/>
        <v>497</v>
      </c>
      <c r="E77" s="14"/>
      <c r="F77" s="15">
        <v>558</v>
      </c>
      <c r="G77" s="15">
        <v>263</v>
      </c>
      <c r="H77" s="15">
        <v>295</v>
      </c>
      <c r="I77" s="15"/>
      <c r="J77" s="15">
        <v>97</v>
      </c>
      <c r="K77" s="15">
        <v>41</v>
      </c>
      <c r="L77" s="15">
        <v>56</v>
      </c>
      <c r="M77" s="15"/>
      <c r="N77" s="15">
        <v>157</v>
      </c>
      <c r="O77" s="15">
        <v>81</v>
      </c>
      <c r="P77" s="15">
        <v>76</v>
      </c>
      <c r="Q77" s="15"/>
      <c r="R77" s="15">
        <v>60</v>
      </c>
      <c r="S77" s="15">
        <v>29</v>
      </c>
      <c r="T77" s="15">
        <v>31</v>
      </c>
      <c r="U77" s="15"/>
      <c r="V77" s="15">
        <v>36</v>
      </c>
      <c r="W77" s="15">
        <v>17</v>
      </c>
      <c r="X77" s="15">
        <v>19</v>
      </c>
      <c r="Y77" s="15"/>
      <c r="Z77" s="15">
        <v>39</v>
      </c>
      <c r="AA77" s="15">
        <v>23</v>
      </c>
      <c r="AB77" s="15">
        <v>16</v>
      </c>
      <c r="AC77" s="15"/>
      <c r="AD77" s="15">
        <v>15</v>
      </c>
      <c r="AE77" s="15">
        <v>11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224</v>
      </c>
      <c r="C78" s="29">
        <f t="shared" si="2"/>
        <v>109</v>
      </c>
      <c r="D78" s="29">
        <f t="shared" si="2"/>
        <v>115</v>
      </c>
      <c r="E78" s="12"/>
      <c r="F78" s="9">
        <v>123</v>
      </c>
      <c r="G78" s="9">
        <v>60</v>
      </c>
      <c r="H78" s="9">
        <v>63</v>
      </c>
      <c r="J78" s="9">
        <v>20</v>
      </c>
      <c r="K78" s="9">
        <v>6</v>
      </c>
      <c r="L78" s="9">
        <v>14</v>
      </c>
      <c r="N78" s="9">
        <v>47</v>
      </c>
      <c r="O78" s="9">
        <v>21</v>
      </c>
      <c r="P78" s="9">
        <v>26</v>
      </c>
      <c r="R78" s="9">
        <v>16</v>
      </c>
      <c r="S78" s="9">
        <v>11</v>
      </c>
      <c r="T78" s="9">
        <v>5</v>
      </c>
      <c r="V78" s="9">
        <v>7</v>
      </c>
      <c r="W78" s="9">
        <v>5</v>
      </c>
      <c r="X78" s="9">
        <v>2</v>
      </c>
      <c r="Z78" s="9">
        <v>10</v>
      </c>
      <c r="AA78" s="9">
        <v>5</v>
      </c>
      <c r="AB78" s="9">
        <v>5</v>
      </c>
      <c r="AD78" s="9">
        <v>1</v>
      </c>
      <c r="AE78" s="9">
        <v>1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288</v>
      </c>
      <c r="C79" s="29">
        <f t="shared" si="2"/>
        <v>149</v>
      </c>
      <c r="D79" s="29">
        <f t="shared" si="2"/>
        <v>139</v>
      </c>
      <c r="E79" s="12"/>
      <c r="F79" s="9">
        <v>153</v>
      </c>
      <c r="G79" s="9">
        <v>80</v>
      </c>
      <c r="H79" s="9">
        <v>73</v>
      </c>
      <c r="J79" s="9">
        <v>29</v>
      </c>
      <c r="K79" s="9">
        <v>14</v>
      </c>
      <c r="L79" s="9">
        <v>15</v>
      </c>
      <c r="N79" s="9">
        <v>47</v>
      </c>
      <c r="O79" s="9">
        <v>21</v>
      </c>
      <c r="P79" s="9">
        <v>26</v>
      </c>
      <c r="R79" s="9">
        <v>23</v>
      </c>
      <c r="S79" s="9">
        <v>12</v>
      </c>
      <c r="T79" s="9">
        <v>11</v>
      </c>
      <c r="V79" s="9">
        <v>20</v>
      </c>
      <c r="W79" s="9">
        <v>12</v>
      </c>
      <c r="X79" s="9">
        <v>8</v>
      </c>
      <c r="Z79" s="9">
        <v>12</v>
      </c>
      <c r="AA79" s="9">
        <v>7</v>
      </c>
      <c r="AB79" s="9">
        <v>5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274</v>
      </c>
      <c r="C80" s="29">
        <f t="shared" si="2"/>
        <v>136</v>
      </c>
      <c r="D80" s="29">
        <f t="shared" si="2"/>
        <v>138</v>
      </c>
      <c r="E80" s="12"/>
      <c r="F80" s="9">
        <v>142</v>
      </c>
      <c r="G80" s="9">
        <v>78</v>
      </c>
      <c r="H80" s="9">
        <v>64</v>
      </c>
      <c r="J80" s="9">
        <v>26</v>
      </c>
      <c r="K80" s="9">
        <v>12</v>
      </c>
      <c r="L80" s="9">
        <v>14</v>
      </c>
      <c r="N80" s="9">
        <v>54</v>
      </c>
      <c r="O80" s="9">
        <v>24</v>
      </c>
      <c r="P80" s="9">
        <v>30</v>
      </c>
      <c r="R80" s="9">
        <v>23</v>
      </c>
      <c r="S80" s="9">
        <v>9</v>
      </c>
      <c r="T80" s="9">
        <v>14</v>
      </c>
      <c r="V80" s="9">
        <v>14</v>
      </c>
      <c r="W80" s="9">
        <v>6</v>
      </c>
      <c r="X80" s="9">
        <v>8</v>
      </c>
      <c r="Z80" s="9">
        <v>14</v>
      </c>
      <c r="AA80" s="9">
        <v>7</v>
      </c>
      <c r="AB80" s="9">
        <v>7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300</v>
      </c>
      <c r="C81" s="29">
        <f t="shared" si="2"/>
        <v>135</v>
      </c>
      <c r="D81" s="29">
        <f t="shared" si="2"/>
        <v>165</v>
      </c>
      <c r="E81" s="12"/>
      <c r="F81" s="9">
        <v>154</v>
      </c>
      <c r="G81" s="9">
        <v>64</v>
      </c>
      <c r="H81" s="9">
        <v>90</v>
      </c>
      <c r="J81" s="9">
        <v>32</v>
      </c>
      <c r="K81" s="9">
        <v>15</v>
      </c>
      <c r="L81" s="9">
        <v>17</v>
      </c>
      <c r="N81" s="9">
        <v>54</v>
      </c>
      <c r="O81" s="9">
        <v>27</v>
      </c>
      <c r="P81" s="9">
        <v>27</v>
      </c>
      <c r="R81" s="9">
        <v>23</v>
      </c>
      <c r="S81" s="9">
        <v>13</v>
      </c>
      <c r="T81" s="9">
        <v>10</v>
      </c>
      <c r="V81" s="9">
        <v>14</v>
      </c>
      <c r="W81" s="9">
        <v>6</v>
      </c>
      <c r="X81" s="9">
        <v>8</v>
      </c>
      <c r="Z81" s="9">
        <v>21</v>
      </c>
      <c r="AA81" s="9">
        <v>10</v>
      </c>
      <c r="AB81" s="9">
        <v>11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306</v>
      </c>
      <c r="C82" s="29">
        <f t="shared" si="2"/>
        <v>157</v>
      </c>
      <c r="D82" s="29">
        <f t="shared" si="2"/>
        <v>149</v>
      </c>
      <c r="E82" s="12"/>
      <c r="F82" s="9">
        <v>157</v>
      </c>
      <c r="G82" s="9">
        <v>81</v>
      </c>
      <c r="H82" s="9">
        <v>76</v>
      </c>
      <c r="J82" s="9">
        <v>39</v>
      </c>
      <c r="K82" s="9">
        <v>20</v>
      </c>
      <c r="L82" s="9">
        <v>19</v>
      </c>
      <c r="N82" s="9">
        <v>53</v>
      </c>
      <c r="O82" s="9">
        <v>29</v>
      </c>
      <c r="P82" s="9">
        <v>24</v>
      </c>
      <c r="R82" s="9">
        <v>28</v>
      </c>
      <c r="S82" s="9">
        <v>14</v>
      </c>
      <c r="T82" s="9">
        <v>14</v>
      </c>
      <c r="V82" s="9">
        <v>12</v>
      </c>
      <c r="W82" s="9">
        <v>5</v>
      </c>
      <c r="X82" s="9">
        <v>7</v>
      </c>
      <c r="Z82" s="9">
        <v>15</v>
      </c>
      <c r="AA82" s="9">
        <v>8</v>
      </c>
      <c r="AB82" s="9">
        <v>7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1392</v>
      </c>
      <c r="C83" s="27">
        <f t="shared" si="2"/>
        <v>686</v>
      </c>
      <c r="D83" s="32">
        <f t="shared" si="2"/>
        <v>706</v>
      </c>
      <c r="E83" s="14"/>
      <c r="F83" s="15">
        <v>729</v>
      </c>
      <c r="G83" s="15">
        <v>363</v>
      </c>
      <c r="H83" s="15">
        <v>366</v>
      </c>
      <c r="I83" s="15"/>
      <c r="J83" s="15">
        <v>146</v>
      </c>
      <c r="K83" s="15">
        <v>67</v>
      </c>
      <c r="L83" s="15">
        <v>79</v>
      </c>
      <c r="M83" s="15"/>
      <c r="N83" s="15">
        <v>255</v>
      </c>
      <c r="O83" s="15">
        <v>122</v>
      </c>
      <c r="P83" s="15">
        <v>133</v>
      </c>
      <c r="Q83" s="15"/>
      <c r="R83" s="15">
        <v>113</v>
      </c>
      <c r="S83" s="15">
        <v>59</v>
      </c>
      <c r="T83" s="15">
        <v>54</v>
      </c>
      <c r="U83" s="15"/>
      <c r="V83" s="15">
        <v>67</v>
      </c>
      <c r="W83" s="15">
        <v>34</v>
      </c>
      <c r="X83" s="15">
        <v>33</v>
      </c>
      <c r="Y83" s="15"/>
      <c r="Z83" s="15">
        <v>72</v>
      </c>
      <c r="AA83" s="15">
        <v>37</v>
      </c>
      <c r="AB83" s="15">
        <v>35</v>
      </c>
      <c r="AC83" s="15"/>
      <c r="AD83" s="15">
        <v>10</v>
      </c>
      <c r="AE83" s="15">
        <v>4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336</v>
      </c>
      <c r="C84" s="29">
        <f t="shared" si="2"/>
        <v>170</v>
      </c>
      <c r="D84" s="29">
        <f t="shared" si="2"/>
        <v>166</v>
      </c>
      <c r="E84" s="12"/>
      <c r="F84" s="9">
        <v>157</v>
      </c>
      <c r="G84" s="9">
        <v>77</v>
      </c>
      <c r="H84" s="9">
        <v>80</v>
      </c>
      <c r="J84" s="9">
        <v>41</v>
      </c>
      <c r="K84" s="9">
        <v>21</v>
      </c>
      <c r="L84" s="9">
        <v>20</v>
      </c>
      <c r="N84" s="9">
        <v>61</v>
      </c>
      <c r="O84" s="9">
        <v>34</v>
      </c>
      <c r="P84" s="9">
        <v>27</v>
      </c>
      <c r="R84" s="9">
        <v>35</v>
      </c>
      <c r="S84" s="9">
        <v>18</v>
      </c>
      <c r="T84" s="9">
        <v>17</v>
      </c>
      <c r="V84" s="9">
        <v>15</v>
      </c>
      <c r="W84" s="9">
        <v>9</v>
      </c>
      <c r="X84" s="9">
        <v>6</v>
      </c>
      <c r="Z84" s="9">
        <v>23</v>
      </c>
      <c r="AA84" s="9">
        <v>7</v>
      </c>
      <c r="AB84" s="9">
        <v>16</v>
      </c>
      <c r="AD84" s="9">
        <v>4</v>
      </c>
      <c r="AE84" s="9">
        <v>4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353</v>
      </c>
      <c r="C85" s="29">
        <f t="shared" si="2"/>
        <v>172</v>
      </c>
      <c r="D85" s="29">
        <f t="shared" si="2"/>
        <v>181</v>
      </c>
      <c r="E85" s="12"/>
      <c r="F85" s="9">
        <v>181</v>
      </c>
      <c r="G85" s="9">
        <v>86</v>
      </c>
      <c r="H85" s="9">
        <v>95</v>
      </c>
      <c r="J85" s="9">
        <v>41</v>
      </c>
      <c r="K85" s="9">
        <v>21</v>
      </c>
      <c r="L85" s="9">
        <v>20</v>
      </c>
      <c r="N85" s="9">
        <v>59</v>
      </c>
      <c r="O85" s="9">
        <v>30</v>
      </c>
      <c r="P85" s="9">
        <v>29</v>
      </c>
      <c r="R85" s="9">
        <v>35</v>
      </c>
      <c r="S85" s="9">
        <v>20</v>
      </c>
      <c r="T85" s="9">
        <v>15</v>
      </c>
      <c r="V85" s="9">
        <v>17</v>
      </c>
      <c r="W85" s="9">
        <v>9</v>
      </c>
      <c r="X85" s="9">
        <v>8</v>
      </c>
      <c r="Z85" s="9">
        <v>16</v>
      </c>
      <c r="AA85" s="9">
        <v>4</v>
      </c>
      <c r="AB85" s="9">
        <v>12</v>
      </c>
      <c r="AD85" s="9">
        <v>4</v>
      </c>
      <c r="AE85" s="9">
        <v>2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347</v>
      </c>
      <c r="C86" s="29">
        <f t="shared" si="2"/>
        <v>169</v>
      </c>
      <c r="D86" s="29">
        <f t="shared" si="2"/>
        <v>178</v>
      </c>
      <c r="E86" s="12"/>
      <c r="F86" s="9">
        <v>167</v>
      </c>
      <c r="G86" s="9">
        <v>81</v>
      </c>
      <c r="H86" s="9">
        <v>86</v>
      </c>
      <c r="J86" s="9">
        <v>36</v>
      </c>
      <c r="K86" s="9">
        <v>22</v>
      </c>
      <c r="L86" s="9">
        <v>14</v>
      </c>
      <c r="N86" s="9">
        <v>61</v>
      </c>
      <c r="O86" s="9">
        <v>30</v>
      </c>
      <c r="P86" s="9">
        <v>31</v>
      </c>
      <c r="R86" s="9">
        <v>35</v>
      </c>
      <c r="S86" s="9">
        <v>16</v>
      </c>
      <c r="T86" s="9">
        <v>19</v>
      </c>
      <c r="V86" s="9">
        <v>23</v>
      </c>
      <c r="W86" s="9">
        <v>10</v>
      </c>
      <c r="X86" s="9">
        <v>13</v>
      </c>
      <c r="Z86" s="9">
        <v>23</v>
      </c>
      <c r="AA86" s="9">
        <v>10</v>
      </c>
      <c r="AB86" s="9">
        <v>13</v>
      </c>
      <c r="AD86" s="9">
        <v>2</v>
      </c>
      <c r="AE86" s="9">
        <v>0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350</v>
      </c>
      <c r="C87" s="29">
        <f t="shared" si="3"/>
        <v>189</v>
      </c>
      <c r="D87" s="29">
        <f t="shared" si="3"/>
        <v>161</v>
      </c>
      <c r="E87" s="12"/>
      <c r="F87" s="9">
        <v>179</v>
      </c>
      <c r="G87" s="9">
        <v>96</v>
      </c>
      <c r="H87" s="9">
        <v>83</v>
      </c>
      <c r="J87" s="9">
        <v>29</v>
      </c>
      <c r="K87" s="9">
        <v>14</v>
      </c>
      <c r="L87" s="9">
        <v>15</v>
      </c>
      <c r="N87" s="9">
        <v>65</v>
      </c>
      <c r="O87" s="9">
        <v>33</v>
      </c>
      <c r="P87" s="9">
        <v>32</v>
      </c>
      <c r="R87" s="9">
        <v>29</v>
      </c>
      <c r="S87" s="9">
        <v>18</v>
      </c>
      <c r="T87" s="9">
        <v>11</v>
      </c>
      <c r="V87" s="9">
        <v>23</v>
      </c>
      <c r="W87" s="9">
        <v>13</v>
      </c>
      <c r="X87" s="9">
        <v>10</v>
      </c>
      <c r="Z87" s="9">
        <v>15</v>
      </c>
      <c r="AA87" s="9">
        <v>8</v>
      </c>
      <c r="AB87" s="9">
        <v>7</v>
      </c>
      <c r="AD87" s="9">
        <v>10</v>
      </c>
      <c r="AE87" s="9">
        <v>7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324</v>
      </c>
      <c r="C88" s="29">
        <f t="shared" si="3"/>
        <v>174</v>
      </c>
      <c r="D88" s="29">
        <f t="shared" si="3"/>
        <v>150</v>
      </c>
      <c r="E88" s="12"/>
      <c r="F88" s="9">
        <v>162</v>
      </c>
      <c r="G88" s="9">
        <v>88</v>
      </c>
      <c r="H88" s="9">
        <v>74</v>
      </c>
      <c r="J88" s="9">
        <v>33</v>
      </c>
      <c r="K88" s="9">
        <v>11</v>
      </c>
      <c r="L88" s="9">
        <v>22</v>
      </c>
      <c r="N88" s="9">
        <v>42</v>
      </c>
      <c r="O88" s="9">
        <v>25</v>
      </c>
      <c r="P88" s="9">
        <v>17</v>
      </c>
      <c r="R88" s="9">
        <v>33</v>
      </c>
      <c r="S88" s="9">
        <v>16</v>
      </c>
      <c r="T88" s="9">
        <v>17</v>
      </c>
      <c r="V88" s="9">
        <v>25</v>
      </c>
      <c r="W88" s="9">
        <v>17</v>
      </c>
      <c r="X88" s="9">
        <v>8</v>
      </c>
      <c r="Z88" s="9">
        <v>22</v>
      </c>
      <c r="AA88" s="9">
        <v>13</v>
      </c>
      <c r="AB88" s="9">
        <v>9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1710</v>
      </c>
      <c r="C89" s="27">
        <f t="shared" si="3"/>
        <v>874</v>
      </c>
      <c r="D89" s="32">
        <f t="shared" si="3"/>
        <v>836</v>
      </c>
      <c r="E89" s="14"/>
      <c r="F89" s="15">
        <v>846</v>
      </c>
      <c r="G89" s="15">
        <v>428</v>
      </c>
      <c r="H89" s="15">
        <v>418</v>
      </c>
      <c r="I89" s="15"/>
      <c r="J89" s="15">
        <v>180</v>
      </c>
      <c r="K89" s="15">
        <v>89</v>
      </c>
      <c r="L89" s="15">
        <v>91</v>
      </c>
      <c r="M89" s="15"/>
      <c r="N89" s="15">
        <v>288</v>
      </c>
      <c r="O89" s="15">
        <v>152</v>
      </c>
      <c r="P89" s="15">
        <v>136</v>
      </c>
      <c r="Q89" s="15"/>
      <c r="R89" s="15">
        <v>167</v>
      </c>
      <c r="S89" s="15">
        <v>88</v>
      </c>
      <c r="T89" s="15">
        <v>79</v>
      </c>
      <c r="U89" s="15"/>
      <c r="V89" s="15">
        <v>103</v>
      </c>
      <c r="W89" s="15">
        <v>58</v>
      </c>
      <c r="X89" s="15">
        <v>45</v>
      </c>
      <c r="Y89" s="15"/>
      <c r="Z89" s="15">
        <v>99</v>
      </c>
      <c r="AA89" s="15">
        <v>42</v>
      </c>
      <c r="AB89" s="15">
        <v>57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362</v>
      </c>
      <c r="C90" s="29">
        <f t="shared" si="3"/>
        <v>195</v>
      </c>
      <c r="D90" s="29">
        <f t="shared" si="3"/>
        <v>167</v>
      </c>
      <c r="E90" s="12"/>
      <c r="F90" s="9">
        <v>175</v>
      </c>
      <c r="G90" s="9">
        <v>93</v>
      </c>
      <c r="H90" s="9">
        <v>82</v>
      </c>
      <c r="J90" s="9">
        <v>46</v>
      </c>
      <c r="K90" s="9">
        <v>23</v>
      </c>
      <c r="L90" s="9">
        <v>23</v>
      </c>
      <c r="N90" s="9">
        <v>62</v>
      </c>
      <c r="O90" s="9">
        <v>28</v>
      </c>
      <c r="P90" s="9">
        <v>34</v>
      </c>
      <c r="R90" s="9">
        <v>33</v>
      </c>
      <c r="S90" s="9">
        <v>21</v>
      </c>
      <c r="T90" s="9">
        <v>12</v>
      </c>
      <c r="V90" s="9">
        <v>24</v>
      </c>
      <c r="W90" s="9">
        <v>16</v>
      </c>
      <c r="X90" s="9">
        <v>8</v>
      </c>
      <c r="Z90" s="9">
        <v>19</v>
      </c>
      <c r="AA90" s="9">
        <v>12</v>
      </c>
      <c r="AB90" s="9">
        <v>7</v>
      </c>
      <c r="AD90" s="9">
        <v>3</v>
      </c>
      <c r="AE90" s="9">
        <v>2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320</v>
      </c>
      <c r="C91" s="29">
        <f t="shared" si="3"/>
        <v>175</v>
      </c>
      <c r="D91" s="29">
        <f t="shared" si="3"/>
        <v>145</v>
      </c>
      <c r="E91" s="12"/>
      <c r="F91" s="9">
        <v>145</v>
      </c>
      <c r="G91" s="9">
        <v>71</v>
      </c>
      <c r="H91" s="9">
        <v>74</v>
      </c>
      <c r="J91" s="9">
        <v>38</v>
      </c>
      <c r="K91" s="9">
        <v>22</v>
      </c>
      <c r="L91" s="9">
        <v>16</v>
      </c>
      <c r="N91" s="9">
        <v>61</v>
      </c>
      <c r="O91" s="9">
        <v>40</v>
      </c>
      <c r="P91" s="9">
        <v>21</v>
      </c>
      <c r="R91" s="9">
        <v>36</v>
      </c>
      <c r="S91" s="9">
        <v>20</v>
      </c>
      <c r="T91" s="9">
        <v>16</v>
      </c>
      <c r="V91" s="9">
        <v>17</v>
      </c>
      <c r="W91" s="9">
        <v>10</v>
      </c>
      <c r="X91" s="9">
        <v>7</v>
      </c>
      <c r="Z91" s="9">
        <v>18</v>
      </c>
      <c r="AA91" s="9">
        <v>10</v>
      </c>
      <c r="AB91" s="9">
        <v>8</v>
      </c>
      <c r="AD91" s="9">
        <v>5</v>
      </c>
      <c r="AE91" s="9">
        <v>2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367</v>
      </c>
      <c r="C92" s="29">
        <f t="shared" si="3"/>
        <v>195</v>
      </c>
      <c r="D92" s="29">
        <f t="shared" si="3"/>
        <v>172</v>
      </c>
      <c r="E92" s="12"/>
      <c r="F92" s="9">
        <v>184</v>
      </c>
      <c r="G92" s="9">
        <v>97</v>
      </c>
      <c r="H92" s="9">
        <v>87</v>
      </c>
      <c r="J92" s="9">
        <v>36</v>
      </c>
      <c r="K92" s="9">
        <v>23</v>
      </c>
      <c r="L92" s="9">
        <v>13</v>
      </c>
      <c r="N92" s="9">
        <v>55</v>
      </c>
      <c r="O92" s="9">
        <v>33</v>
      </c>
      <c r="P92" s="9">
        <v>22</v>
      </c>
      <c r="R92" s="9">
        <v>38</v>
      </c>
      <c r="S92" s="9">
        <v>16</v>
      </c>
      <c r="T92" s="9">
        <v>22</v>
      </c>
      <c r="V92" s="9">
        <v>28</v>
      </c>
      <c r="W92" s="9">
        <v>13</v>
      </c>
      <c r="X92" s="9">
        <v>15</v>
      </c>
      <c r="Z92" s="9">
        <v>20</v>
      </c>
      <c r="AA92" s="9">
        <v>8</v>
      </c>
      <c r="AB92" s="9">
        <v>12</v>
      </c>
      <c r="AD92" s="9">
        <v>6</v>
      </c>
      <c r="AE92" s="9">
        <v>5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346</v>
      </c>
      <c r="C93" s="29">
        <f t="shared" si="3"/>
        <v>161</v>
      </c>
      <c r="D93" s="29">
        <f t="shared" si="3"/>
        <v>185</v>
      </c>
      <c r="E93" s="12"/>
      <c r="F93" s="9">
        <v>180</v>
      </c>
      <c r="G93" s="9">
        <v>80</v>
      </c>
      <c r="H93" s="9">
        <v>100</v>
      </c>
      <c r="J93" s="9">
        <v>33</v>
      </c>
      <c r="K93" s="9">
        <v>15</v>
      </c>
      <c r="L93" s="9">
        <v>18</v>
      </c>
      <c r="N93" s="9">
        <v>51</v>
      </c>
      <c r="O93" s="9">
        <v>21</v>
      </c>
      <c r="P93" s="9">
        <v>30</v>
      </c>
      <c r="R93" s="9">
        <v>50</v>
      </c>
      <c r="S93" s="9">
        <v>26</v>
      </c>
      <c r="T93" s="9">
        <v>24</v>
      </c>
      <c r="V93" s="9">
        <v>11</v>
      </c>
      <c r="W93" s="9">
        <v>7</v>
      </c>
      <c r="X93" s="9">
        <v>4</v>
      </c>
      <c r="Z93" s="9">
        <v>17</v>
      </c>
      <c r="AA93" s="9">
        <v>10</v>
      </c>
      <c r="AB93" s="9">
        <v>7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335</v>
      </c>
      <c r="C94" s="29">
        <f t="shared" si="3"/>
        <v>151</v>
      </c>
      <c r="D94" s="29">
        <f t="shared" si="3"/>
        <v>184</v>
      </c>
      <c r="E94" s="12"/>
      <c r="F94" s="9">
        <v>182</v>
      </c>
      <c r="G94" s="9">
        <v>78</v>
      </c>
      <c r="H94" s="9">
        <v>104</v>
      </c>
      <c r="J94" s="9">
        <v>26</v>
      </c>
      <c r="K94" s="9">
        <v>13</v>
      </c>
      <c r="L94" s="9">
        <v>13</v>
      </c>
      <c r="N94" s="9">
        <v>47</v>
      </c>
      <c r="O94" s="9">
        <v>23</v>
      </c>
      <c r="P94" s="9">
        <v>24</v>
      </c>
      <c r="R94" s="9">
        <v>34</v>
      </c>
      <c r="S94" s="9">
        <v>16</v>
      </c>
      <c r="T94" s="9">
        <v>18</v>
      </c>
      <c r="V94" s="9">
        <v>19</v>
      </c>
      <c r="W94" s="9">
        <v>7</v>
      </c>
      <c r="X94" s="9">
        <v>12</v>
      </c>
      <c r="Z94" s="9">
        <v>17</v>
      </c>
      <c r="AA94" s="9">
        <v>7</v>
      </c>
      <c r="AB94" s="9">
        <v>10</v>
      </c>
      <c r="AD94" s="9">
        <v>10</v>
      </c>
      <c r="AE94" s="9">
        <v>7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1730</v>
      </c>
      <c r="C95" s="27">
        <f t="shared" si="3"/>
        <v>877</v>
      </c>
      <c r="D95" s="32">
        <f t="shared" si="3"/>
        <v>853</v>
      </c>
      <c r="E95" s="14"/>
      <c r="F95" s="15">
        <v>866</v>
      </c>
      <c r="G95" s="15">
        <v>419</v>
      </c>
      <c r="H95" s="15">
        <v>447</v>
      </c>
      <c r="I95" s="15"/>
      <c r="J95" s="15">
        <v>179</v>
      </c>
      <c r="K95" s="15">
        <v>96</v>
      </c>
      <c r="L95" s="15">
        <v>83</v>
      </c>
      <c r="M95" s="15"/>
      <c r="N95" s="15">
        <v>276</v>
      </c>
      <c r="O95" s="15">
        <v>145</v>
      </c>
      <c r="P95" s="15">
        <v>131</v>
      </c>
      <c r="Q95" s="15"/>
      <c r="R95" s="15">
        <v>191</v>
      </c>
      <c r="S95" s="15">
        <v>99</v>
      </c>
      <c r="T95" s="15">
        <v>92</v>
      </c>
      <c r="U95" s="15"/>
      <c r="V95" s="15">
        <v>99</v>
      </c>
      <c r="W95" s="15">
        <v>53</v>
      </c>
      <c r="X95" s="15">
        <v>46</v>
      </c>
      <c r="Y95" s="15"/>
      <c r="Z95" s="15">
        <v>91</v>
      </c>
      <c r="AA95" s="15">
        <v>47</v>
      </c>
      <c r="AB95" s="15">
        <v>44</v>
      </c>
      <c r="AC95" s="15"/>
      <c r="AD95" s="15">
        <v>28</v>
      </c>
      <c r="AE95" s="15">
        <v>18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227</v>
      </c>
      <c r="C96" s="29">
        <f t="shared" si="3"/>
        <v>121</v>
      </c>
      <c r="D96" s="29">
        <f t="shared" si="3"/>
        <v>106</v>
      </c>
      <c r="E96" s="12"/>
      <c r="F96" s="9">
        <v>118</v>
      </c>
      <c r="G96" s="9">
        <v>67</v>
      </c>
      <c r="H96" s="9">
        <v>51</v>
      </c>
      <c r="J96" s="9">
        <v>15</v>
      </c>
      <c r="K96" s="9">
        <v>5</v>
      </c>
      <c r="L96" s="9">
        <v>10</v>
      </c>
      <c r="N96" s="9">
        <v>32</v>
      </c>
      <c r="O96" s="9">
        <v>16</v>
      </c>
      <c r="P96" s="9">
        <v>16</v>
      </c>
      <c r="R96" s="9">
        <v>27</v>
      </c>
      <c r="S96" s="9">
        <v>19</v>
      </c>
      <c r="T96" s="9">
        <v>8</v>
      </c>
      <c r="V96" s="9">
        <v>16</v>
      </c>
      <c r="W96" s="9">
        <v>7</v>
      </c>
      <c r="X96" s="9">
        <v>9</v>
      </c>
      <c r="Z96" s="9">
        <v>11</v>
      </c>
      <c r="AA96" s="9">
        <v>4</v>
      </c>
      <c r="AB96" s="9">
        <v>7</v>
      </c>
      <c r="AD96" s="9">
        <v>8</v>
      </c>
      <c r="AE96" s="9">
        <v>3</v>
      </c>
      <c r="AF96" s="9">
        <v>5</v>
      </c>
    </row>
    <row r="97" spans="1:32" s="9" customFormat="1" ht="15" customHeight="1" x14ac:dyDescent="0.15">
      <c r="A97" s="11">
        <v>76</v>
      </c>
      <c r="B97" s="28">
        <f t="shared" si="3"/>
        <v>159</v>
      </c>
      <c r="C97" s="29">
        <f t="shared" si="3"/>
        <v>73</v>
      </c>
      <c r="D97" s="29">
        <f t="shared" si="3"/>
        <v>86</v>
      </c>
      <c r="E97" s="12"/>
      <c r="F97" s="9">
        <v>72</v>
      </c>
      <c r="G97" s="9">
        <v>31</v>
      </c>
      <c r="H97" s="9">
        <v>41</v>
      </c>
      <c r="J97" s="9">
        <v>16</v>
      </c>
      <c r="K97" s="9">
        <v>6</v>
      </c>
      <c r="L97" s="9">
        <v>10</v>
      </c>
      <c r="N97" s="9">
        <v>27</v>
      </c>
      <c r="O97" s="9">
        <v>11</v>
      </c>
      <c r="P97" s="9">
        <v>16</v>
      </c>
      <c r="R97" s="9">
        <v>22</v>
      </c>
      <c r="S97" s="9">
        <v>12</v>
      </c>
      <c r="T97" s="9">
        <v>10</v>
      </c>
      <c r="V97" s="9">
        <v>9</v>
      </c>
      <c r="W97" s="9">
        <v>4</v>
      </c>
      <c r="X97" s="9">
        <v>5</v>
      </c>
      <c r="Z97" s="9">
        <v>10</v>
      </c>
      <c r="AA97" s="9">
        <v>7</v>
      </c>
      <c r="AB97" s="9">
        <v>3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207</v>
      </c>
      <c r="C98" s="29">
        <f t="shared" si="3"/>
        <v>89</v>
      </c>
      <c r="D98" s="29">
        <f t="shared" si="3"/>
        <v>118</v>
      </c>
      <c r="E98" s="12"/>
      <c r="F98" s="9">
        <v>96</v>
      </c>
      <c r="G98" s="9">
        <v>41</v>
      </c>
      <c r="H98" s="9">
        <v>55</v>
      </c>
      <c r="J98" s="9">
        <v>18</v>
      </c>
      <c r="K98" s="9">
        <v>7</v>
      </c>
      <c r="L98" s="9">
        <v>11</v>
      </c>
      <c r="N98" s="9">
        <v>29</v>
      </c>
      <c r="O98" s="9">
        <v>14</v>
      </c>
      <c r="P98" s="9">
        <v>15</v>
      </c>
      <c r="R98" s="9">
        <v>24</v>
      </c>
      <c r="S98" s="9">
        <v>8</v>
      </c>
      <c r="T98" s="9">
        <v>16</v>
      </c>
      <c r="V98" s="9">
        <v>18</v>
      </c>
      <c r="W98" s="9">
        <v>8</v>
      </c>
      <c r="X98" s="9">
        <v>10</v>
      </c>
      <c r="Z98" s="9">
        <v>16</v>
      </c>
      <c r="AA98" s="9">
        <v>7</v>
      </c>
      <c r="AB98" s="9">
        <v>9</v>
      </c>
      <c r="AD98" s="9">
        <v>6</v>
      </c>
      <c r="AE98" s="9">
        <v>4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216</v>
      </c>
      <c r="C99" s="29">
        <f t="shared" si="3"/>
        <v>95</v>
      </c>
      <c r="D99" s="29">
        <f t="shared" si="3"/>
        <v>121</v>
      </c>
      <c r="E99" s="12"/>
      <c r="F99" s="9">
        <v>109</v>
      </c>
      <c r="G99" s="9">
        <v>51</v>
      </c>
      <c r="H99" s="9">
        <v>58</v>
      </c>
      <c r="J99" s="9">
        <v>16</v>
      </c>
      <c r="K99" s="9">
        <v>8</v>
      </c>
      <c r="L99" s="9">
        <v>8</v>
      </c>
      <c r="N99" s="9">
        <v>30</v>
      </c>
      <c r="O99" s="9">
        <v>11</v>
      </c>
      <c r="P99" s="9">
        <v>19</v>
      </c>
      <c r="R99" s="9">
        <v>20</v>
      </c>
      <c r="S99" s="9">
        <v>8</v>
      </c>
      <c r="T99" s="9">
        <v>12</v>
      </c>
      <c r="V99" s="9">
        <v>19</v>
      </c>
      <c r="W99" s="9">
        <v>8</v>
      </c>
      <c r="X99" s="9">
        <v>11</v>
      </c>
      <c r="Z99" s="9">
        <v>17</v>
      </c>
      <c r="AA99" s="9">
        <v>5</v>
      </c>
      <c r="AB99" s="9">
        <v>12</v>
      </c>
      <c r="AD99" s="9">
        <v>5</v>
      </c>
      <c r="AE99" s="9">
        <v>4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200</v>
      </c>
      <c r="C100" s="29">
        <f t="shared" si="3"/>
        <v>84</v>
      </c>
      <c r="D100" s="29">
        <f t="shared" si="3"/>
        <v>116</v>
      </c>
      <c r="E100" s="12"/>
      <c r="F100" s="9">
        <v>105</v>
      </c>
      <c r="G100" s="9">
        <v>48</v>
      </c>
      <c r="H100" s="9">
        <v>57</v>
      </c>
      <c r="J100" s="9">
        <v>14</v>
      </c>
      <c r="K100" s="9">
        <v>5</v>
      </c>
      <c r="L100" s="9">
        <v>9</v>
      </c>
      <c r="N100" s="9">
        <v>34</v>
      </c>
      <c r="O100" s="9">
        <v>12</v>
      </c>
      <c r="P100" s="9">
        <v>22</v>
      </c>
      <c r="R100" s="9">
        <v>16</v>
      </c>
      <c r="S100" s="9">
        <v>7</v>
      </c>
      <c r="T100" s="9">
        <v>9</v>
      </c>
      <c r="V100" s="9">
        <v>11</v>
      </c>
      <c r="W100" s="9">
        <v>3</v>
      </c>
      <c r="X100" s="9">
        <v>8</v>
      </c>
      <c r="Z100" s="9">
        <v>18</v>
      </c>
      <c r="AA100" s="9">
        <v>7</v>
      </c>
      <c r="AB100" s="9">
        <v>11</v>
      </c>
      <c r="AD100" s="9">
        <v>2</v>
      </c>
      <c r="AE100" s="9">
        <v>2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1009</v>
      </c>
      <c r="C101" s="27">
        <f t="shared" si="3"/>
        <v>462</v>
      </c>
      <c r="D101" s="27">
        <f t="shared" si="3"/>
        <v>547</v>
      </c>
      <c r="E101" s="14"/>
      <c r="F101" s="15">
        <v>500</v>
      </c>
      <c r="G101" s="15">
        <v>238</v>
      </c>
      <c r="H101" s="15">
        <v>262</v>
      </c>
      <c r="I101" s="15"/>
      <c r="J101" s="15">
        <v>79</v>
      </c>
      <c r="K101" s="15">
        <v>31</v>
      </c>
      <c r="L101" s="15">
        <v>48</v>
      </c>
      <c r="M101" s="15"/>
      <c r="N101" s="15">
        <v>152</v>
      </c>
      <c r="O101" s="15">
        <v>64</v>
      </c>
      <c r="P101" s="15">
        <v>88</v>
      </c>
      <c r="Q101" s="15"/>
      <c r="R101" s="15">
        <v>109</v>
      </c>
      <c r="S101" s="15">
        <v>54</v>
      </c>
      <c r="T101" s="15">
        <v>55</v>
      </c>
      <c r="U101" s="15"/>
      <c r="V101" s="15">
        <v>73</v>
      </c>
      <c r="W101" s="15">
        <v>30</v>
      </c>
      <c r="X101" s="15">
        <v>43</v>
      </c>
      <c r="Y101" s="15"/>
      <c r="Z101" s="15">
        <v>72</v>
      </c>
      <c r="AA101" s="15">
        <v>30</v>
      </c>
      <c r="AB101" s="15">
        <v>42</v>
      </c>
      <c r="AC101" s="15"/>
      <c r="AD101" s="15">
        <v>24</v>
      </c>
      <c r="AE101" s="15">
        <v>15</v>
      </c>
      <c r="AF101" s="15">
        <v>9</v>
      </c>
    </row>
    <row r="102" spans="1:32" s="9" customFormat="1" ht="15" customHeight="1" x14ac:dyDescent="0.15">
      <c r="A102" s="11">
        <v>80</v>
      </c>
      <c r="B102" s="28">
        <f t="shared" si="3"/>
        <v>229</v>
      </c>
      <c r="C102" s="29">
        <f t="shared" si="3"/>
        <v>80</v>
      </c>
      <c r="D102" s="29">
        <f t="shared" si="3"/>
        <v>149</v>
      </c>
      <c r="E102" s="12"/>
      <c r="F102" s="9">
        <v>115</v>
      </c>
      <c r="G102" s="9">
        <v>39</v>
      </c>
      <c r="H102" s="9">
        <v>76</v>
      </c>
      <c r="J102" s="9">
        <v>19</v>
      </c>
      <c r="K102" s="9">
        <v>5</v>
      </c>
      <c r="L102" s="9">
        <v>14</v>
      </c>
      <c r="N102" s="9">
        <v>39</v>
      </c>
      <c r="O102" s="9">
        <v>14</v>
      </c>
      <c r="P102" s="9">
        <v>25</v>
      </c>
      <c r="R102" s="9">
        <v>22</v>
      </c>
      <c r="S102" s="9">
        <v>9</v>
      </c>
      <c r="T102" s="9">
        <v>13</v>
      </c>
      <c r="V102" s="9">
        <v>17</v>
      </c>
      <c r="W102" s="9">
        <v>5</v>
      </c>
      <c r="X102" s="9">
        <v>12</v>
      </c>
      <c r="Z102" s="9">
        <v>9</v>
      </c>
      <c r="AA102" s="9">
        <v>6</v>
      </c>
      <c r="AB102" s="9">
        <v>3</v>
      </c>
      <c r="AD102" s="9">
        <v>8</v>
      </c>
      <c r="AE102" s="9">
        <v>2</v>
      </c>
      <c r="AF102" s="9">
        <v>6</v>
      </c>
    </row>
    <row r="103" spans="1:32" s="9" customFormat="1" ht="15" customHeight="1" x14ac:dyDescent="0.15">
      <c r="A103" s="11">
        <v>81</v>
      </c>
      <c r="B103" s="28">
        <f t="shared" si="3"/>
        <v>219</v>
      </c>
      <c r="C103" s="29">
        <f t="shared" si="3"/>
        <v>83</v>
      </c>
      <c r="D103" s="29">
        <f t="shared" si="3"/>
        <v>136</v>
      </c>
      <c r="E103" s="12"/>
      <c r="F103" s="9">
        <v>111</v>
      </c>
      <c r="G103" s="9">
        <v>37</v>
      </c>
      <c r="H103" s="9">
        <v>74</v>
      </c>
      <c r="J103" s="9">
        <v>16</v>
      </c>
      <c r="K103" s="9">
        <v>8</v>
      </c>
      <c r="L103" s="9">
        <v>8</v>
      </c>
      <c r="N103" s="9">
        <v>41</v>
      </c>
      <c r="O103" s="9">
        <v>18</v>
      </c>
      <c r="P103" s="9">
        <v>23</v>
      </c>
      <c r="R103" s="9">
        <v>22</v>
      </c>
      <c r="S103" s="9">
        <v>9</v>
      </c>
      <c r="T103" s="9">
        <v>13</v>
      </c>
      <c r="V103" s="9">
        <v>14</v>
      </c>
      <c r="W103" s="9">
        <v>7</v>
      </c>
      <c r="X103" s="9">
        <v>7</v>
      </c>
      <c r="Z103" s="9">
        <v>11</v>
      </c>
      <c r="AA103" s="9">
        <v>2</v>
      </c>
      <c r="AB103" s="9">
        <v>9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204</v>
      </c>
      <c r="C104" s="29">
        <f t="shared" si="3"/>
        <v>73</v>
      </c>
      <c r="D104" s="29">
        <f t="shared" si="3"/>
        <v>131</v>
      </c>
      <c r="E104" s="12"/>
      <c r="F104" s="9">
        <v>102</v>
      </c>
      <c r="G104" s="9">
        <v>40</v>
      </c>
      <c r="H104" s="9">
        <v>62</v>
      </c>
      <c r="J104" s="9">
        <v>12</v>
      </c>
      <c r="K104" s="9">
        <v>6</v>
      </c>
      <c r="L104" s="9">
        <v>6</v>
      </c>
      <c r="N104" s="9">
        <v>32</v>
      </c>
      <c r="O104" s="9">
        <v>14</v>
      </c>
      <c r="P104" s="9">
        <v>18</v>
      </c>
      <c r="R104" s="9">
        <v>24</v>
      </c>
      <c r="S104" s="9">
        <v>6</v>
      </c>
      <c r="T104" s="9">
        <v>18</v>
      </c>
      <c r="V104" s="9">
        <v>15</v>
      </c>
      <c r="W104" s="9">
        <v>3</v>
      </c>
      <c r="X104" s="9">
        <v>12</v>
      </c>
      <c r="Z104" s="9">
        <v>15</v>
      </c>
      <c r="AA104" s="9">
        <v>3</v>
      </c>
      <c r="AB104" s="9">
        <v>12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223</v>
      </c>
      <c r="C105" s="29">
        <f t="shared" si="3"/>
        <v>85</v>
      </c>
      <c r="D105" s="29">
        <f t="shared" si="3"/>
        <v>138</v>
      </c>
      <c r="E105" s="12"/>
      <c r="F105" s="9">
        <v>100</v>
      </c>
      <c r="G105" s="9">
        <v>37</v>
      </c>
      <c r="H105" s="9">
        <v>63</v>
      </c>
      <c r="J105" s="9">
        <v>22</v>
      </c>
      <c r="K105" s="9">
        <v>8</v>
      </c>
      <c r="L105" s="9">
        <v>14</v>
      </c>
      <c r="N105" s="9">
        <v>38</v>
      </c>
      <c r="O105" s="9">
        <v>18</v>
      </c>
      <c r="P105" s="9">
        <v>20</v>
      </c>
      <c r="R105" s="9">
        <v>27</v>
      </c>
      <c r="S105" s="9">
        <v>7</v>
      </c>
      <c r="T105" s="9">
        <v>20</v>
      </c>
      <c r="V105" s="9">
        <v>18</v>
      </c>
      <c r="W105" s="9">
        <v>9</v>
      </c>
      <c r="X105" s="9">
        <v>9</v>
      </c>
      <c r="Z105" s="9">
        <v>14</v>
      </c>
      <c r="AA105" s="9">
        <v>5</v>
      </c>
      <c r="AB105" s="9">
        <v>9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252</v>
      </c>
      <c r="C106" s="29">
        <f t="shared" si="3"/>
        <v>95</v>
      </c>
      <c r="D106" s="29">
        <f t="shared" si="3"/>
        <v>157</v>
      </c>
      <c r="E106" s="12"/>
      <c r="F106" s="9">
        <v>116</v>
      </c>
      <c r="G106" s="9">
        <v>44</v>
      </c>
      <c r="H106" s="9">
        <v>72</v>
      </c>
      <c r="J106" s="9">
        <v>28</v>
      </c>
      <c r="K106" s="9">
        <v>10</v>
      </c>
      <c r="L106" s="9">
        <v>18</v>
      </c>
      <c r="N106" s="9">
        <v>45</v>
      </c>
      <c r="O106" s="9">
        <v>18</v>
      </c>
      <c r="P106" s="9">
        <v>27</v>
      </c>
      <c r="R106" s="9">
        <v>23</v>
      </c>
      <c r="S106" s="9">
        <v>9</v>
      </c>
      <c r="T106" s="9">
        <v>14</v>
      </c>
      <c r="V106" s="9">
        <v>18</v>
      </c>
      <c r="W106" s="9">
        <v>5</v>
      </c>
      <c r="X106" s="9">
        <v>13</v>
      </c>
      <c r="Z106" s="9">
        <v>17</v>
      </c>
      <c r="AA106" s="9">
        <v>7</v>
      </c>
      <c r="AB106" s="9">
        <v>10</v>
      </c>
      <c r="AD106" s="9">
        <v>5</v>
      </c>
      <c r="AE106" s="9">
        <v>2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1127</v>
      </c>
      <c r="C107" s="27">
        <f t="shared" si="3"/>
        <v>416</v>
      </c>
      <c r="D107" s="27">
        <f t="shared" si="3"/>
        <v>711</v>
      </c>
      <c r="E107" s="14"/>
      <c r="F107" s="15">
        <v>544</v>
      </c>
      <c r="G107" s="15">
        <v>197</v>
      </c>
      <c r="H107" s="15">
        <v>347</v>
      </c>
      <c r="I107" s="15"/>
      <c r="J107" s="15">
        <v>97</v>
      </c>
      <c r="K107" s="15">
        <v>37</v>
      </c>
      <c r="L107" s="15">
        <v>60</v>
      </c>
      <c r="M107" s="15"/>
      <c r="N107" s="15">
        <v>195</v>
      </c>
      <c r="O107" s="15">
        <v>82</v>
      </c>
      <c r="P107" s="15">
        <v>113</v>
      </c>
      <c r="Q107" s="15"/>
      <c r="R107" s="15">
        <v>118</v>
      </c>
      <c r="S107" s="15">
        <v>40</v>
      </c>
      <c r="T107" s="15">
        <v>78</v>
      </c>
      <c r="U107" s="15"/>
      <c r="V107" s="15">
        <v>82</v>
      </c>
      <c r="W107" s="15">
        <v>29</v>
      </c>
      <c r="X107" s="15">
        <v>53</v>
      </c>
      <c r="Y107" s="15"/>
      <c r="Z107" s="15">
        <v>66</v>
      </c>
      <c r="AA107" s="15">
        <v>23</v>
      </c>
      <c r="AB107" s="15">
        <v>43</v>
      </c>
      <c r="AC107" s="15"/>
      <c r="AD107" s="15">
        <v>25</v>
      </c>
      <c r="AE107" s="15">
        <v>8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228</v>
      </c>
      <c r="C108" s="29">
        <f t="shared" si="3"/>
        <v>72</v>
      </c>
      <c r="D108" s="29">
        <f t="shared" si="3"/>
        <v>156</v>
      </c>
      <c r="E108" s="12"/>
      <c r="F108" s="9">
        <v>106</v>
      </c>
      <c r="G108" s="9">
        <v>34</v>
      </c>
      <c r="H108" s="9">
        <v>72</v>
      </c>
      <c r="J108" s="9">
        <v>17</v>
      </c>
      <c r="K108" s="9">
        <v>1</v>
      </c>
      <c r="L108" s="9">
        <v>16</v>
      </c>
      <c r="N108" s="9">
        <v>36</v>
      </c>
      <c r="O108" s="9">
        <v>11</v>
      </c>
      <c r="P108" s="9">
        <v>25</v>
      </c>
      <c r="R108" s="9">
        <v>26</v>
      </c>
      <c r="S108" s="9">
        <v>9</v>
      </c>
      <c r="T108" s="9">
        <v>17</v>
      </c>
      <c r="V108" s="9">
        <v>20</v>
      </c>
      <c r="W108" s="9">
        <v>8</v>
      </c>
      <c r="X108" s="9">
        <v>12</v>
      </c>
      <c r="Z108" s="9">
        <v>12</v>
      </c>
      <c r="AA108" s="9">
        <v>5</v>
      </c>
      <c r="AB108" s="9">
        <v>7</v>
      </c>
      <c r="AD108" s="9">
        <v>11</v>
      </c>
      <c r="AE108" s="9">
        <v>4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238</v>
      </c>
      <c r="C109" s="29">
        <f t="shared" si="3"/>
        <v>77</v>
      </c>
      <c r="D109" s="29">
        <f t="shared" si="3"/>
        <v>161</v>
      </c>
      <c r="E109" s="12"/>
      <c r="F109" s="9">
        <v>113</v>
      </c>
      <c r="G109" s="9">
        <v>36</v>
      </c>
      <c r="H109" s="9">
        <v>77</v>
      </c>
      <c r="J109" s="9">
        <v>17</v>
      </c>
      <c r="K109" s="9">
        <v>9</v>
      </c>
      <c r="L109" s="9">
        <v>8</v>
      </c>
      <c r="N109" s="9">
        <v>46</v>
      </c>
      <c r="O109" s="9">
        <v>15</v>
      </c>
      <c r="P109" s="9">
        <v>31</v>
      </c>
      <c r="R109" s="9">
        <v>21</v>
      </c>
      <c r="S109" s="9">
        <v>4</v>
      </c>
      <c r="T109" s="9">
        <v>17</v>
      </c>
      <c r="V109" s="9">
        <v>13</v>
      </c>
      <c r="W109" s="9">
        <v>4</v>
      </c>
      <c r="X109" s="9">
        <v>9</v>
      </c>
      <c r="Z109" s="9">
        <v>16</v>
      </c>
      <c r="AA109" s="9">
        <v>6</v>
      </c>
      <c r="AB109" s="9">
        <v>10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220</v>
      </c>
      <c r="C110" s="29">
        <f t="shared" si="3"/>
        <v>71</v>
      </c>
      <c r="D110" s="29">
        <f t="shared" si="3"/>
        <v>149</v>
      </c>
      <c r="E110" s="12"/>
      <c r="F110" s="9">
        <v>99</v>
      </c>
      <c r="G110" s="9">
        <v>37</v>
      </c>
      <c r="H110" s="9">
        <v>62</v>
      </c>
      <c r="J110" s="9">
        <v>18</v>
      </c>
      <c r="K110" s="9">
        <v>6</v>
      </c>
      <c r="L110" s="9">
        <v>12</v>
      </c>
      <c r="N110" s="9">
        <v>45</v>
      </c>
      <c r="O110" s="9">
        <v>12</v>
      </c>
      <c r="P110" s="9">
        <v>33</v>
      </c>
      <c r="R110" s="9">
        <v>25</v>
      </c>
      <c r="S110" s="9">
        <v>7</v>
      </c>
      <c r="T110" s="9">
        <v>18</v>
      </c>
      <c r="V110" s="9">
        <v>18</v>
      </c>
      <c r="W110" s="9">
        <v>5</v>
      </c>
      <c r="X110" s="9">
        <v>13</v>
      </c>
      <c r="Z110" s="9">
        <v>10</v>
      </c>
      <c r="AA110" s="9">
        <v>2</v>
      </c>
      <c r="AB110" s="9">
        <v>8</v>
      </c>
      <c r="AD110" s="9">
        <v>5</v>
      </c>
      <c r="AE110" s="9">
        <v>2</v>
      </c>
      <c r="AF110" s="9">
        <v>3</v>
      </c>
    </row>
    <row r="111" spans="1:32" s="9" customFormat="1" ht="15" customHeight="1" x14ac:dyDescent="0.15">
      <c r="A111" s="11">
        <v>88</v>
      </c>
      <c r="B111" s="28">
        <f t="shared" si="3"/>
        <v>218</v>
      </c>
      <c r="C111" s="29">
        <f t="shared" si="3"/>
        <v>79</v>
      </c>
      <c r="D111" s="29">
        <f t="shared" si="3"/>
        <v>139</v>
      </c>
      <c r="E111" s="12"/>
      <c r="F111" s="9">
        <v>91</v>
      </c>
      <c r="G111" s="9">
        <v>39</v>
      </c>
      <c r="H111" s="9">
        <v>52</v>
      </c>
      <c r="J111" s="9">
        <v>21</v>
      </c>
      <c r="K111" s="9">
        <v>6</v>
      </c>
      <c r="L111" s="9">
        <v>15</v>
      </c>
      <c r="N111" s="9">
        <v>36</v>
      </c>
      <c r="O111" s="9">
        <v>8</v>
      </c>
      <c r="P111" s="9">
        <v>28</v>
      </c>
      <c r="R111" s="9">
        <v>22</v>
      </c>
      <c r="S111" s="9">
        <v>8</v>
      </c>
      <c r="T111" s="9">
        <v>14</v>
      </c>
      <c r="V111" s="9">
        <v>18</v>
      </c>
      <c r="W111" s="9">
        <v>10</v>
      </c>
      <c r="X111" s="9">
        <v>8</v>
      </c>
      <c r="Z111" s="9">
        <v>19</v>
      </c>
      <c r="AA111" s="9">
        <v>7</v>
      </c>
      <c r="AB111" s="9">
        <v>12</v>
      </c>
      <c r="AD111" s="9">
        <v>11</v>
      </c>
      <c r="AE111" s="9">
        <v>1</v>
      </c>
      <c r="AF111" s="9">
        <v>10</v>
      </c>
    </row>
    <row r="112" spans="1:32" s="9" customFormat="1" ht="15" customHeight="1" x14ac:dyDescent="0.15">
      <c r="A112" s="11">
        <v>89</v>
      </c>
      <c r="B112" s="28">
        <f t="shared" si="3"/>
        <v>189</v>
      </c>
      <c r="C112" s="29">
        <f t="shared" si="3"/>
        <v>51</v>
      </c>
      <c r="D112" s="29">
        <f t="shared" si="3"/>
        <v>138</v>
      </c>
      <c r="E112" s="12"/>
      <c r="F112" s="9">
        <v>71</v>
      </c>
      <c r="G112" s="9">
        <v>13</v>
      </c>
      <c r="H112" s="9">
        <v>58</v>
      </c>
      <c r="J112" s="9">
        <v>19</v>
      </c>
      <c r="K112" s="9">
        <v>7</v>
      </c>
      <c r="L112" s="9">
        <v>12</v>
      </c>
      <c r="N112" s="9">
        <v>35</v>
      </c>
      <c r="O112" s="9">
        <v>11</v>
      </c>
      <c r="P112" s="9">
        <v>24</v>
      </c>
      <c r="R112" s="9">
        <v>23</v>
      </c>
      <c r="S112" s="9">
        <v>9</v>
      </c>
      <c r="T112" s="9">
        <v>14</v>
      </c>
      <c r="V112" s="9">
        <v>20</v>
      </c>
      <c r="W112" s="9">
        <v>5</v>
      </c>
      <c r="X112" s="9">
        <v>15</v>
      </c>
      <c r="Z112" s="9">
        <v>15</v>
      </c>
      <c r="AA112" s="9">
        <v>6</v>
      </c>
      <c r="AB112" s="9">
        <v>9</v>
      </c>
      <c r="AD112" s="9">
        <v>6</v>
      </c>
      <c r="AE112" s="9">
        <v>0</v>
      </c>
      <c r="AF112" s="9">
        <v>6</v>
      </c>
    </row>
    <row r="113" spans="1:32" s="9" customFormat="1" ht="15" customHeight="1" x14ac:dyDescent="0.15">
      <c r="A113" s="13" t="s">
        <v>17</v>
      </c>
      <c r="B113" s="26">
        <f t="shared" si="3"/>
        <v>1093</v>
      </c>
      <c r="C113" s="27">
        <f t="shared" si="3"/>
        <v>350</v>
      </c>
      <c r="D113" s="27">
        <f t="shared" si="3"/>
        <v>743</v>
      </c>
      <c r="E113" s="14"/>
      <c r="F113" s="15">
        <v>480</v>
      </c>
      <c r="G113" s="15">
        <v>159</v>
      </c>
      <c r="H113" s="15">
        <v>321</v>
      </c>
      <c r="I113" s="15"/>
      <c r="J113" s="15">
        <v>92</v>
      </c>
      <c r="K113" s="15">
        <v>29</v>
      </c>
      <c r="L113" s="15">
        <v>63</v>
      </c>
      <c r="M113" s="15"/>
      <c r="N113" s="15">
        <v>198</v>
      </c>
      <c r="O113" s="15">
        <v>57</v>
      </c>
      <c r="P113" s="15">
        <v>141</v>
      </c>
      <c r="Q113" s="15"/>
      <c r="R113" s="15">
        <v>117</v>
      </c>
      <c r="S113" s="15">
        <v>37</v>
      </c>
      <c r="T113" s="15">
        <v>80</v>
      </c>
      <c r="U113" s="15"/>
      <c r="V113" s="15">
        <v>89</v>
      </c>
      <c r="W113" s="15">
        <v>32</v>
      </c>
      <c r="X113" s="15">
        <v>57</v>
      </c>
      <c r="Y113" s="15"/>
      <c r="Z113" s="15">
        <v>72</v>
      </c>
      <c r="AA113" s="15">
        <v>26</v>
      </c>
      <c r="AB113" s="15">
        <v>46</v>
      </c>
      <c r="AC113" s="15"/>
      <c r="AD113" s="15">
        <v>45</v>
      </c>
      <c r="AE113" s="15">
        <v>10</v>
      </c>
      <c r="AF113" s="15">
        <v>35</v>
      </c>
    </row>
    <row r="114" spans="1:32" s="9" customFormat="1" ht="15" customHeight="1" x14ac:dyDescent="0.15">
      <c r="A114" s="11">
        <v>90</v>
      </c>
      <c r="B114" s="28">
        <f t="shared" si="3"/>
        <v>126</v>
      </c>
      <c r="C114" s="29">
        <f t="shared" si="3"/>
        <v>38</v>
      </c>
      <c r="D114" s="29">
        <f t="shared" si="3"/>
        <v>88</v>
      </c>
      <c r="E114" s="12"/>
      <c r="F114" s="9">
        <v>54</v>
      </c>
      <c r="G114" s="9">
        <v>16</v>
      </c>
      <c r="H114" s="9">
        <v>38</v>
      </c>
      <c r="J114" s="9">
        <v>10</v>
      </c>
      <c r="K114" s="9">
        <v>1</v>
      </c>
      <c r="L114" s="9">
        <v>9</v>
      </c>
      <c r="N114" s="9">
        <v>15</v>
      </c>
      <c r="O114" s="9">
        <v>7</v>
      </c>
      <c r="P114" s="9">
        <v>8</v>
      </c>
      <c r="R114" s="9">
        <v>18</v>
      </c>
      <c r="S114" s="9">
        <v>1</v>
      </c>
      <c r="T114" s="9">
        <v>17</v>
      </c>
      <c r="V114" s="9">
        <v>9</v>
      </c>
      <c r="W114" s="9">
        <v>4</v>
      </c>
      <c r="X114" s="9">
        <v>5</v>
      </c>
      <c r="Z114" s="9">
        <v>14</v>
      </c>
      <c r="AA114" s="9">
        <v>6</v>
      </c>
      <c r="AB114" s="9">
        <v>8</v>
      </c>
      <c r="AD114" s="9">
        <v>6</v>
      </c>
      <c r="AE114" s="9">
        <v>3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137</v>
      </c>
      <c r="C115" s="29">
        <f t="shared" si="3"/>
        <v>44</v>
      </c>
      <c r="D115" s="29">
        <f t="shared" si="3"/>
        <v>93</v>
      </c>
      <c r="E115" s="12"/>
      <c r="F115" s="9">
        <v>53</v>
      </c>
      <c r="G115" s="9">
        <v>18</v>
      </c>
      <c r="H115" s="9">
        <v>35</v>
      </c>
      <c r="J115" s="9">
        <v>11</v>
      </c>
      <c r="K115" s="9">
        <v>3</v>
      </c>
      <c r="L115" s="9">
        <v>8</v>
      </c>
      <c r="N115" s="9">
        <v>28</v>
      </c>
      <c r="O115" s="9">
        <v>12</v>
      </c>
      <c r="P115" s="9">
        <v>16</v>
      </c>
      <c r="R115" s="9">
        <v>20</v>
      </c>
      <c r="S115" s="9">
        <v>5</v>
      </c>
      <c r="T115" s="9">
        <v>15</v>
      </c>
      <c r="V115" s="9">
        <v>13</v>
      </c>
      <c r="W115" s="9">
        <v>3</v>
      </c>
      <c r="X115" s="9">
        <v>10</v>
      </c>
      <c r="Z115" s="9">
        <v>5</v>
      </c>
      <c r="AA115" s="9">
        <v>2</v>
      </c>
      <c r="AB115" s="9">
        <v>3</v>
      </c>
      <c r="AD115" s="9">
        <v>7</v>
      </c>
      <c r="AE115" s="9">
        <v>1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136</v>
      </c>
      <c r="C116" s="29">
        <f t="shared" si="3"/>
        <v>34</v>
      </c>
      <c r="D116" s="29">
        <f t="shared" si="3"/>
        <v>102</v>
      </c>
      <c r="E116" s="12"/>
      <c r="F116" s="9">
        <v>52</v>
      </c>
      <c r="G116" s="9">
        <v>13</v>
      </c>
      <c r="H116" s="9">
        <v>39</v>
      </c>
      <c r="J116" s="9">
        <v>17</v>
      </c>
      <c r="K116" s="9">
        <v>5</v>
      </c>
      <c r="L116" s="9">
        <v>12</v>
      </c>
      <c r="N116" s="9">
        <v>20</v>
      </c>
      <c r="O116" s="9">
        <v>4</v>
      </c>
      <c r="P116" s="9">
        <v>16</v>
      </c>
      <c r="R116" s="9">
        <v>14</v>
      </c>
      <c r="S116" s="9">
        <v>5</v>
      </c>
      <c r="T116" s="9">
        <v>9</v>
      </c>
      <c r="V116" s="9">
        <v>9</v>
      </c>
      <c r="W116" s="9">
        <v>2</v>
      </c>
      <c r="X116" s="9">
        <v>7</v>
      </c>
      <c r="Z116" s="9">
        <v>13</v>
      </c>
      <c r="AA116" s="9">
        <v>4</v>
      </c>
      <c r="AB116" s="9">
        <v>9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93</v>
      </c>
      <c r="C117" s="29">
        <f t="shared" si="3"/>
        <v>24</v>
      </c>
      <c r="D117" s="29">
        <f t="shared" si="3"/>
        <v>69</v>
      </c>
      <c r="E117" s="12"/>
      <c r="F117" s="9">
        <v>37</v>
      </c>
      <c r="G117" s="9">
        <v>6</v>
      </c>
      <c r="H117" s="9">
        <v>31</v>
      </c>
      <c r="J117" s="9">
        <v>9</v>
      </c>
      <c r="K117" s="9">
        <v>4</v>
      </c>
      <c r="L117" s="9">
        <v>5</v>
      </c>
      <c r="N117" s="9">
        <v>20</v>
      </c>
      <c r="O117" s="9">
        <v>4</v>
      </c>
      <c r="P117" s="9">
        <v>16</v>
      </c>
      <c r="R117" s="9">
        <v>9</v>
      </c>
      <c r="S117" s="9">
        <v>4</v>
      </c>
      <c r="T117" s="9">
        <v>5</v>
      </c>
      <c r="V117" s="9">
        <v>6</v>
      </c>
      <c r="W117" s="9">
        <v>2</v>
      </c>
      <c r="X117" s="9">
        <v>4</v>
      </c>
      <c r="Z117" s="9">
        <v>7</v>
      </c>
      <c r="AA117" s="9">
        <v>2</v>
      </c>
      <c r="AB117" s="9">
        <v>5</v>
      </c>
      <c r="AD117" s="9">
        <v>5</v>
      </c>
      <c r="AE117" s="9">
        <v>2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75</v>
      </c>
      <c r="C118" s="29">
        <f t="shared" si="3"/>
        <v>15</v>
      </c>
      <c r="D118" s="29">
        <f t="shared" si="3"/>
        <v>60</v>
      </c>
      <c r="E118" s="12"/>
      <c r="F118" s="9">
        <v>34</v>
      </c>
      <c r="G118" s="9">
        <v>3</v>
      </c>
      <c r="H118" s="9">
        <v>31</v>
      </c>
      <c r="J118" s="9">
        <v>8</v>
      </c>
      <c r="K118" s="9">
        <v>3</v>
      </c>
      <c r="L118" s="9">
        <v>5</v>
      </c>
      <c r="N118" s="9">
        <v>15</v>
      </c>
      <c r="O118" s="9">
        <v>4</v>
      </c>
      <c r="P118" s="9">
        <v>11</v>
      </c>
      <c r="R118" s="9">
        <v>8</v>
      </c>
      <c r="S118" s="9">
        <v>1</v>
      </c>
      <c r="T118" s="9">
        <v>7</v>
      </c>
      <c r="V118" s="9">
        <v>5</v>
      </c>
      <c r="W118" s="9">
        <v>1</v>
      </c>
      <c r="X118" s="9">
        <v>4</v>
      </c>
      <c r="Z118" s="9">
        <v>2</v>
      </c>
      <c r="AA118" s="9">
        <v>1</v>
      </c>
      <c r="AB118" s="9">
        <v>1</v>
      </c>
      <c r="AD118" s="9">
        <v>3</v>
      </c>
      <c r="AE118" s="9">
        <v>2</v>
      </c>
      <c r="AF118" s="9">
        <v>1</v>
      </c>
    </row>
    <row r="119" spans="1:32" s="9" customFormat="1" ht="15" customHeight="1" x14ac:dyDescent="0.15">
      <c r="A119" s="13" t="s">
        <v>18</v>
      </c>
      <c r="B119" s="26">
        <f t="shared" si="3"/>
        <v>567</v>
      </c>
      <c r="C119" s="27">
        <f t="shared" si="3"/>
        <v>155</v>
      </c>
      <c r="D119" s="27">
        <f t="shared" si="3"/>
        <v>412</v>
      </c>
      <c r="E119" s="14"/>
      <c r="F119" s="15">
        <v>230</v>
      </c>
      <c r="G119" s="15">
        <v>56</v>
      </c>
      <c r="H119" s="15">
        <v>174</v>
      </c>
      <c r="I119" s="15"/>
      <c r="J119" s="15">
        <v>55</v>
      </c>
      <c r="K119" s="15">
        <v>16</v>
      </c>
      <c r="L119" s="15">
        <v>39</v>
      </c>
      <c r="M119" s="15"/>
      <c r="N119" s="15">
        <v>98</v>
      </c>
      <c r="O119" s="15">
        <v>31</v>
      </c>
      <c r="P119" s="15">
        <v>67</v>
      </c>
      <c r="Q119" s="15"/>
      <c r="R119" s="15">
        <v>69</v>
      </c>
      <c r="S119" s="15">
        <v>16</v>
      </c>
      <c r="T119" s="15">
        <v>53</v>
      </c>
      <c r="U119" s="15"/>
      <c r="V119" s="15">
        <v>42</v>
      </c>
      <c r="W119" s="15">
        <v>12</v>
      </c>
      <c r="X119" s="15">
        <v>30</v>
      </c>
      <c r="Y119" s="15"/>
      <c r="Z119" s="15">
        <v>41</v>
      </c>
      <c r="AA119" s="15">
        <v>15</v>
      </c>
      <c r="AB119" s="15">
        <v>26</v>
      </c>
      <c r="AC119" s="15"/>
      <c r="AD119" s="15">
        <v>32</v>
      </c>
      <c r="AE119" s="15">
        <v>9</v>
      </c>
      <c r="AF119" s="15">
        <v>23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7</v>
      </c>
      <c r="D120" s="29">
        <f t="shared" si="3"/>
        <v>42</v>
      </c>
      <c r="E120" s="12"/>
      <c r="F120" s="9">
        <v>18</v>
      </c>
      <c r="G120" s="9">
        <v>2</v>
      </c>
      <c r="H120" s="9">
        <v>16</v>
      </c>
      <c r="J120" s="9">
        <v>6</v>
      </c>
      <c r="K120" s="9">
        <v>0</v>
      </c>
      <c r="L120" s="9">
        <v>6</v>
      </c>
      <c r="N120" s="9">
        <v>6</v>
      </c>
      <c r="O120" s="9">
        <v>3</v>
      </c>
      <c r="P120" s="9">
        <v>3</v>
      </c>
      <c r="R120" s="9">
        <v>6</v>
      </c>
      <c r="S120" s="9">
        <v>0</v>
      </c>
      <c r="T120" s="9">
        <v>6</v>
      </c>
      <c r="V120" s="9">
        <v>4</v>
      </c>
      <c r="W120" s="9">
        <v>1</v>
      </c>
      <c r="X120" s="9">
        <v>3</v>
      </c>
      <c r="Z120" s="9">
        <v>2</v>
      </c>
      <c r="AA120" s="9">
        <v>1</v>
      </c>
      <c r="AB120" s="9">
        <v>1</v>
      </c>
      <c r="AD120" s="9">
        <v>7</v>
      </c>
      <c r="AE120" s="9">
        <v>0</v>
      </c>
      <c r="AF120" s="9">
        <v>7</v>
      </c>
    </row>
    <row r="121" spans="1:32" s="9" customFormat="1" ht="15" customHeight="1" x14ac:dyDescent="0.15">
      <c r="A121" s="11">
        <v>96</v>
      </c>
      <c r="B121" s="28">
        <f t="shared" si="3"/>
        <v>52</v>
      </c>
      <c r="C121" s="29">
        <f t="shared" si="3"/>
        <v>15</v>
      </c>
      <c r="D121" s="29">
        <f t="shared" si="3"/>
        <v>37</v>
      </c>
      <c r="E121" s="12"/>
      <c r="F121" s="9">
        <v>17</v>
      </c>
      <c r="G121" s="9">
        <v>2</v>
      </c>
      <c r="H121" s="9">
        <v>15</v>
      </c>
      <c r="J121" s="9">
        <v>2</v>
      </c>
      <c r="K121" s="9">
        <v>1</v>
      </c>
      <c r="L121" s="9">
        <v>1</v>
      </c>
      <c r="N121" s="9">
        <v>10</v>
      </c>
      <c r="O121" s="9">
        <v>4</v>
      </c>
      <c r="P121" s="9">
        <v>6</v>
      </c>
      <c r="R121" s="9">
        <v>8</v>
      </c>
      <c r="S121" s="9">
        <v>2</v>
      </c>
      <c r="T121" s="9">
        <v>6</v>
      </c>
      <c r="V121" s="9">
        <v>3</v>
      </c>
      <c r="W121" s="9">
        <v>2</v>
      </c>
      <c r="X121" s="9">
        <v>1</v>
      </c>
      <c r="Z121" s="9">
        <v>6</v>
      </c>
      <c r="AA121" s="9">
        <v>3</v>
      </c>
      <c r="AB121" s="9">
        <v>3</v>
      </c>
      <c r="AD121" s="9">
        <v>6</v>
      </c>
      <c r="AE121" s="9">
        <v>1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28</v>
      </c>
      <c r="C122" s="29">
        <f t="shared" si="3"/>
        <v>8</v>
      </c>
      <c r="D122" s="29">
        <f t="shared" si="3"/>
        <v>20</v>
      </c>
      <c r="E122" s="12"/>
      <c r="F122" s="9">
        <v>15</v>
      </c>
      <c r="G122" s="9">
        <v>5</v>
      </c>
      <c r="H122" s="9">
        <v>10</v>
      </c>
      <c r="J122" s="9">
        <v>3</v>
      </c>
      <c r="K122" s="9">
        <v>0</v>
      </c>
      <c r="L122" s="9">
        <v>3</v>
      </c>
      <c r="N122" s="9">
        <v>2</v>
      </c>
      <c r="O122" s="9">
        <v>1</v>
      </c>
      <c r="P122" s="9">
        <v>1</v>
      </c>
      <c r="R122" s="9">
        <v>3</v>
      </c>
      <c r="S122" s="9">
        <v>1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4</v>
      </c>
      <c r="D123" s="29">
        <f t="shared" si="3"/>
        <v>22</v>
      </c>
      <c r="E123" s="12"/>
      <c r="F123" s="9">
        <v>9</v>
      </c>
      <c r="G123" s="9">
        <v>4</v>
      </c>
      <c r="H123" s="9">
        <v>5</v>
      </c>
      <c r="J123" s="9">
        <v>2</v>
      </c>
      <c r="K123" s="9">
        <v>0</v>
      </c>
      <c r="L123" s="9">
        <v>2</v>
      </c>
      <c r="N123" s="9">
        <v>5</v>
      </c>
      <c r="O123" s="9">
        <v>0</v>
      </c>
      <c r="P123" s="9">
        <v>5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2</v>
      </c>
      <c r="AA123" s="9">
        <v>0</v>
      </c>
      <c r="AB123" s="9">
        <v>2</v>
      </c>
      <c r="AD123" s="9">
        <v>6</v>
      </c>
      <c r="AE123" s="9">
        <v>0</v>
      </c>
      <c r="AF123" s="9">
        <v>6</v>
      </c>
    </row>
    <row r="124" spans="1:32" s="9" customFormat="1" ht="15" customHeight="1" x14ac:dyDescent="0.15">
      <c r="A124" s="11">
        <v>99</v>
      </c>
      <c r="B124" s="28">
        <f t="shared" si="3"/>
        <v>22</v>
      </c>
      <c r="C124" s="33">
        <f t="shared" si="3"/>
        <v>3</v>
      </c>
      <c r="D124" s="29">
        <f t="shared" si="3"/>
        <v>19</v>
      </c>
      <c r="E124" s="12"/>
      <c r="F124" s="9">
        <v>8</v>
      </c>
      <c r="G124" s="9">
        <v>0</v>
      </c>
      <c r="H124" s="9">
        <v>8</v>
      </c>
      <c r="J124" s="9">
        <v>1</v>
      </c>
      <c r="K124" s="9">
        <v>1</v>
      </c>
      <c r="L124" s="9">
        <v>0</v>
      </c>
      <c r="N124" s="9">
        <v>3</v>
      </c>
      <c r="O124" s="9">
        <v>0</v>
      </c>
      <c r="P124" s="9">
        <v>3</v>
      </c>
      <c r="R124" s="9">
        <v>2</v>
      </c>
      <c r="S124" s="9">
        <v>0</v>
      </c>
      <c r="T124" s="9">
        <v>2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177</v>
      </c>
      <c r="C125" s="27">
        <f t="shared" si="3"/>
        <v>37</v>
      </c>
      <c r="D125" s="32">
        <f t="shared" si="3"/>
        <v>140</v>
      </c>
      <c r="E125" s="14"/>
      <c r="F125" s="15">
        <v>67</v>
      </c>
      <c r="G125" s="15">
        <v>13</v>
      </c>
      <c r="H125" s="15">
        <v>54</v>
      </c>
      <c r="I125" s="15"/>
      <c r="J125" s="15">
        <v>14</v>
      </c>
      <c r="K125" s="15">
        <v>2</v>
      </c>
      <c r="L125" s="15">
        <v>12</v>
      </c>
      <c r="M125" s="15"/>
      <c r="N125" s="15">
        <v>26</v>
      </c>
      <c r="O125" s="15">
        <v>8</v>
      </c>
      <c r="P125" s="15">
        <v>18</v>
      </c>
      <c r="Q125" s="15"/>
      <c r="R125" s="15">
        <v>20</v>
      </c>
      <c r="S125" s="15">
        <v>3</v>
      </c>
      <c r="T125" s="15">
        <v>17</v>
      </c>
      <c r="U125" s="15"/>
      <c r="V125" s="15">
        <v>11</v>
      </c>
      <c r="W125" s="15">
        <v>3</v>
      </c>
      <c r="X125" s="15">
        <v>8</v>
      </c>
      <c r="Y125" s="15"/>
      <c r="Z125" s="15">
        <v>13</v>
      </c>
      <c r="AA125" s="15">
        <v>6</v>
      </c>
      <c r="AB125" s="15">
        <v>7</v>
      </c>
      <c r="AC125" s="15"/>
      <c r="AD125" s="15">
        <v>26</v>
      </c>
      <c r="AE125" s="15">
        <v>2</v>
      </c>
      <c r="AF125" s="15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32</v>
      </c>
      <c r="C126" s="29">
        <f t="shared" si="3"/>
        <v>8</v>
      </c>
      <c r="D126" s="29">
        <f t="shared" si="3"/>
        <v>24</v>
      </c>
      <c r="E126" s="3"/>
      <c r="F126" s="16">
        <v>8</v>
      </c>
      <c r="G126" s="16">
        <v>2</v>
      </c>
      <c r="H126" s="16">
        <v>6</v>
      </c>
      <c r="I126" s="16"/>
      <c r="J126" s="16">
        <v>3</v>
      </c>
      <c r="K126" s="16">
        <v>0</v>
      </c>
      <c r="L126" s="16">
        <v>3</v>
      </c>
      <c r="M126" s="16"/>
      <c r="N126" s="16">
        <v>8</v>
      </c>
      <c r="O126" s="16">
        <v>3</v>
      </c>
      <c r="P126" s="16">
        <v>5</v>
      </c>
      <c r="Q126" s="16"/>
      <c r="R126" s="16">
        <v>7</v>
      </c>
      <c r="S126" s="16">
        <v>2</v>
      </c>
      <c r="T126" s="16">
        <v>5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17362</v>
      </c>
      <c r="C127" s="27">
        <f t="shared" si="3"/>
        <v>8234</v>
      </c>
      <c r="D127" s="32">
        <f t="shared" si="3"/>
        <v>9128</v>
      </c>
      <c r="E127" s="3"/>
      <c r="F127" s="17">
        <v>9713</v>
      </c>
      <c r="G127" s="17">
        <v>4608</v>
      </c>
      <c r="H127" s="17">
        <v>5105</v>
      </c>
      <c r="I127" s="16"/>
      <c r="J127" s="17">
        <v>1663</v>
      </c>
      <c r="K127" s="17">
        <v>776</v>
      </c>
      <c r="L127" s="17">
        <v>887</v>
      </c>
      <c r="M127" s="16"/>
      <c r="N127" s="17">
        <v>2619</v>
      </c>
      <c r="O127" s="17">
        <v>1249</v>
      </c>
      <c r="P127" s="17">
        <v>1370</v>
      </c>
      <c r="Q127" s="16"/>
      <c r="R127" s="17">
        <v>1390</v>
      </c>
      <c r="S127" s="17">
        <v>655</v>
      </c>
      <c r="T127" s="17">
        <v>735</v>
      </c>
      <c r="U127" s="16"/>
      <c r="V127" s="17">
        <v>841</v>
      </c>
      <c r="W127" s="17">
        <v>397</v>
      </c>
      <c r="X127" s="17">
        <v>444</v>
      </c>
      <c r="Y127" s="16"/>
      <c r="Z127" s="17">
        <v>818</v>
      </c>
      <c r="AA127" s="17">
        <v>383</v>
      </c>
      <c r="AB127" s="17">
        <v>435</v>
      </c>
      <c r="AC127" s="16"/>
      <c r="AD127" s="17">
        <v>318</v>
      </c>
      <c r="AE127" s="17">
        <v>166</v>
      </c>
      <c r="AF127" s="17">
        <v>152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1965</v>
      </c>
      <c r="C132" s="29">
        <f t="shared" ref="C132:D132" si="4">G132+K132+O132+S132+W132+AA132+AE132</f>
        <v>994</v>
      </c>
      <c r="D132" s="29">
        <f t="shared" si="4"/>
        <v>971</v>
      </c>
      <c r="E132" s="4"/>
      <c r="F132" s="19">
        <v>1356</v>
      </c>
      <c r="G132" s="10">
        <v>680</v>
      </c>
      <c r="H132" s="10">
        <v>676</v>
      </c>
      <c r="I132" s="10"/>
      <c r="J132" s="10">
        <v>191</v>
      </c>
      <c r="K132" s="10">
        <v>99</v>
      </c>
      <c r="L132" s="10">
        <v>92</v>
      </c>
      <c r="M132" s="10"/>
      <c r="N132" s="10">
        <v>196</v>
      </c>
      <c r="O132" s="10">
        <v>96</v>
      </c>
      <c r="P132" s="10">
        <v>100</v>
      </c>
      <c r="Q132" s="10"/>
      <c r="R132" s="10">
        <v>78</v>
      </c>
      <c r="S132" s="10">
        <v>45</v>
      </c>
      <c r="T132" s="10">
        <v>33</v>
      </c>
      <c r="U132" s="10"/>
      <c r="V132" s="10">
        <v>66</v>
      </c>
      <c r="W132" s="10">
        <v>32</v>
      </c>
      <c r="X132" s="10">
        <v>34</v>
      </c>
      <c r="Y132" s="10"/>
      <c r="Z132" s="10">
        <v>78</v>
      </c>
      <c r="AA132" s="10">
        <v>42</v>
      </c>
      <c r="AB132" s="10">
        <v>36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 t="shared" ref="C133:D133" si="5">ROUND(C132/C$138,4)</f>
        <v>0.1207</v>
      </c>
      <c r="D133" s="35">
        <f t="shared" si="5"/>
        <v>0.10639999999999999</v>
      </c>
      <c r="E133" s="3"/>
      <c r="F133" s="21">
        <v>0.13960671265314528</v>
      </c>
      <c r="G133" s="21">
        <v>0.14756944444444445</v>
      </c>
      <c r="H133" s="21">
        <v>0.13241919686581782</v>
      </c>
      <c r="I133" s="16"/>
      <c r="J133" s="21">
        <v>0.11485267588695129</v>
      </c>
      <c r="K133" s="21">
        <v>0.12757731958762886</v>
      </c>
      <c r="L133" s="21">
        <v>0.10372040586245772</v>
      </c>
      <c r="M133" s="16"/>
      <c r="N133" s="21">
        <v>7.4837724322260407E-2</v>
      </c>
      <c r="O133" s="21">
        <v>7.6861489191353077E-2</v>
      </c>
      <c r="P133" s="21">
        <v>7.2992700729927001E-2</v>
      </c>
      <c r="Q133" s="16"/>
      <c r="R133" s="21">
        <v>5.6115107913669061E-2</v>
      </c>
      <c r="S133" s="21">
        <v>6.8702290076335881E-2</v>
      </c>
      <c r="T133" s="21">
        <v>4.4897959183673466E-2</v>
      </c>
      <c r="U133" s="16"/>
      <c r="V133" s="21">
        <v>7.8478002378121289E-2</v>
      </c>
      <c r="W133" s="21">
        <v>8.0604534005037781E-2</v>
      </c>
      <c r="X133" s="21">
        <v>7.6576576576576572E-2</v>
      </c>
      <c r="Y133" s="16"/>
      <c r="Z133" s="21">
        <v>9.5354523227383858E-2</v>
      </c>
      <c r="AA133" s="21">
        <v>0.10966057441253264</v>
      </c>
      <c r="AB133" s="21">
        <v>8.2758620689655171E-2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7952</v>
      </c>
      <c r="C134" s="29">
        <f t="shared" ref="C134:D138" si="6">G134+K134+O134+S134+W134+AA134+AE134</f>
        <v>4061</v>
      </c>
      <c r="D134" s="29">
        <f t="shared" si="6"/>
        <v>3891</v>
      </c>
      <c r="E134" s="12"/>
      <c r="F134" s="23">
        <v>4816</v>
      </c>
      <c r="G134" s="23">
        <v>2416</v>
      </c>
      <c r="H134" s="23">
        <v>2400</v>
      </c>
      <c r="J134" s="19">
        <v>773</v>
      </c>
      <c r="K134" s="23">
        <v>377</v>
      </c>
      <c r="L134" s="23">
        <v>396</v>
      </c>
      <c r="N134" s="19">
        <v>1182</v>
      </c>
      <c r="O134" s="23">
        <v>611</v>
      </c>
      <c r="P134" s="23">
        <v>571</v>
      </c>
      <c r="R134" s="19">
        <v>514</v>
      </c>
      <c r="S134" s="23">
        <v>271</v>
      </c>
      <c r="T134" s="23">
        <v>243</v>
      </c>
      <c r="V134" s="19">
        <v>275</v>
      </c>
      <c r="W134" s="23">
        <v>148</v>
      </c>
      <c r="X134" s="23">
        <v>127</v>
      </c>
      <c r="Z134" s="19">
        <v>285</v>
      </c>
      <c r="AA134" s="23">
        <v>152</v>
      </c>
      <c r="AB134" s="23">
        <v>133</v>
      </c>
      <c r="AD134" s="19">
        <v>107</v>
      </c>
      <c r="AE134" s="23">
        <v>86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0.45800000000000002</v>
      </c>
      <c r="C135" s="21">
        <f t="shared" ref="C135:D135" si="7">ROUND(C134/C$138,4)</f>
        <v>0.49320000000000003</v>
      </c>
      <c r="D135" s="21">
        <f t="shared" si="7"/>
        <v>0.42630000000000001</v>
      </c>
      <c r="E135" s="20"/>
      <c r="F135" s="21">
        <v>0.49583033048491715</v>
      </c>
      <c r="G135" s="21">
        <v>0.52430555555555558</v>
      </c>
      <c r="H135" s="21">
        <v>0.47012732615083253</v>
      </c>
      <c r="J135" s="21">
        <v>0.46482260974143114</v>
      </c>
      <c r="K135" s="21">
        <v>0.48582474226804123</v>
      </c>
      <c r="L135" s="21">
        <v>0.44644870349492671</v>
      </c>
      <c r="N135" s="21">
        <v>0.45131729667812143</v>
      </c>
      <c r="O135" s="21">
        <v>0.48919135308246597</v>
      </c>
      <c r="P135" s="21">
        <v>0.41678832116788322</v>
      </c>
      <c r="R135" s="21">
        <v>0.36978417266187052</v>
      </c>
      <c r="S135" s="21">
        <v>0.41374045801526715</v>
      </c>
      <c r="T135" s="21">
        <v>0.33061224489795921</v>
      </c>
      <c r="V135" s="21">
        <v>0.32699167657550537</v>
      </c>
      <c r="W135" s="21">
        <v>0.37279596977329976</v>
      </c>
      <c r="X135" s="21">
        <v>0.28603603603603606</v>
      </c>
      <c r="Z135" s="21">
        <v>0.34841075794621029</v>
      </c>
      <c r="AA135" s="21">
        <v>0.39686684073107048</v>
      </c>
      <c r="AB135" s="21">
        <v>0.30574712643678159</v>
      </c>
      <c r="AD135" s="21">
        <v>0.33647798742138363</v>
      </c>
      <c r="AE135" s="21">
        <v>0.51807228915662651</v>
      </c>
      <c r="AF135" s="21">
        <v>0.13815789473684212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7445</v>
      </c>
      <c r="C136" s="29">
        <f t="shared" si="6"/>
        <v>3179</v>
      </c>
      <c r="D136" s="29">
        <f t="shared" si="6"/>
        <v>4266</v>
      </c>
      <c r="E136" s="4"/>
      <c r="F136" s="19">
        <v>3541</v>
      </c>
      <c r="G136" s="19">
        <v>1512</v>
      </c>
      <c r="H136" s="19">
        <v>2029</v>
      </c>
      <c r="I136" s="10"/>
      <c r="J136" s="19">
        <v>699</v>
      </c>
      <c r="K136" s="19">
        <v>300</v>
      </c>
      <c r="L136" s="19">
        <v>399</v>
      </c>
      <c r="M136" s="10"/>
      <c r="N136" s="19">
        <v>1241</v>
      </c>
      <c r="O136" s="19">
        <v>542</v>
      </c>
      <c r="P136" s="19">
        <v>699</v>
      </c>
      <c r="Q136" s="10"/>
      <c r="R136" s="19">
        <v>798</v>
      </c>
      <c r="S136" s="19">
        <v>339</v>
      </c>
      <c r="T136" s="19">
        <v>459</v>
      </c>
      <c r="U136" s="10"/>
      <c r="V136" s="19">
        <v>500</v>
      </c>
      <c r="W136" s="19">
        <v>217</v>
      </c>
      <c r="X136" s="19">
        <v>283</v>
      </c>
      <c r="Y136" s="10"/>
      <c r="Z136" s="19">
        <v>455</v>
      </c>
      <c r="AA136" s="19">
        <v>189</v>
      </c>
      <c r="AB136" s="19">
        <v>266</v>
      </c>
      <c r="AC136" s="10"/>
      <c r="AD136" s="19">
        <v>211</v>
      </c>
      <c r="AE136" s="19">
        <v>80</v>
      </c>
      <c r="AF136" s="19"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0.42880000000000001</v>
      </c>
      <c r="C137" s="21">
        <f t="shared" ref="C137:D137" si="8">ROUND(C136/C$138,4)</f>
        <v>0.3861</v>
      </c>
      <c r="D137" s="21">
        <f t="shared" si="8"/>
        <v>0.46739999999999998</v>
      </c>
      <c r="E137" s="3"/>
      <c r="F137" s="21">
        <v>0.36456295686193763</v>
      </c>
      <c r="G137" s="21">
        <v>0.328125</v>
      </c>
      <c r="H137" s="21">
        <v>0.39745347698334965</v>
      </c>
      <c r="I137" s="16"/>
      <c r="J137" s="21">
        <v>0.42032471437161756</v>
      </c>
      <c r="K137" s="21">
        <v>0.38659793814432991</v>
      </c>
      <c r="L137" s="21">
        <v>0.44983089064261556</v>
      </c>
      <c r="M137" s="16"/>
      <c r="N137" s="21">
        <v>0.47384497899961819</v>
      </c>
      <c r="O137" s="21">
        <v>0.43394715772618092</v>
      </c>
      <c r="P137" s="21">
        <v>0.51021897810218975</v>
      </c>
      <c r="Q137" s="16"/>
      <c r="R137" s="21">
        <v>0.57410071942446039</v>
      </c>
      <c r="S137" s="21">
        <v>0.51755725190839696</v>
      </c>
      <c r="T137" s="21">
        <v>0.6244897959183674</v>
      </c>
      <c r="U137" s="16"/>
      <c r="V137" s="21">
        <v>0.59453032104637338</v>
      </c>
      <c r="W137" s="21">
        <v>0.54659949622166248</v>
      </c>
      <c r="X137" s="21">
        <v>0.63738738738738743</v>
      </c>
      <c r="Y137" s="16"/>
      <c r="Z137" s="21">
        <v>0.55623471882640585</v>
      </c>
      <c r="AA137" s="21">
        <v>0.49347258485639689</v>
      </c>
      <c r="AB137" s="21">
        <v>0.61149425287356318</v>
      </c>
      <c r="AC137" s="16"/>
      <c r="AD137" s="21">
        <v>0.66352201257861632</v>
      </c>
      <c r="AE137" s="21">
        <v>0.48192771084337349</v>
      </c>
      <c r="AF137" s="21">
        <v>0.86184210526315785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17362</v>
      </c>
      <c r="C138" s="27">
        <f t="shared" si="6"/>
        <v>8234</v>
      </c>
      <c r="D138" s="27">
        <f t="shared" si="6"/>
        <v>9128</v>
      </c>
      <c r="E138" s="14"/>
      <c r="F138" s="25">
        <v>9713</v>
      </c>
      <c r="G138" s="25">
        <v>4608</v>
      </c>
      <c r="H138" s="25">
        <v>5105</v>
      </c>
      <c r="I138" s="15"/>
      <c r="J138" s="25">
        <v>1663</v>
      </c>
      <c r="K138" s="25">
        <v>776</v>
      </c>
      <c r="L138" s="25">
        <v>887</v>
      </c>
      <c r="M138" s="15"/>
      <c r="N138" s="25">
        <v>2619</v>
      </c>
      <c r="O138" s="25">
        <v>1249</v>
      </c>
      <c r="P138" s="25">
        <v>1370</v>
      </c>
      <c r="Q138" s="15"/>
      <c r="R138" s="25">
        <v>1390</v>
      </c>
      <c r="S138" s="25">
        <v>655</v>
      </c>
      <c r="T138" s="25">
        <v>735</v>
      </c>
      <c r="U138" s="15"/>
      <c r="V138" s="25">
        <v>841</v>
      </c>
      <c r="W138" s="25">
        <v>397</v>
      </c>
      <c r="X138" s="25">
        <v>444</v>
      </c>
      <c r="Y138" s="15"/>
      <c r="Z138" s="25">
        <v>818</v>
      </c>
      <c r="AA138" s="25">
        <v>383</v>
      </c>
      <c r="AB138" s="25">
        <v>435</v>
      </c>
      <c r="AC138" s="15"/>
      <c r="AD138" s="25">
        <v>318</v>
      </c>
      <c r="AE138" s="25">
        <v>166</v>
      </c>
      <c r="AF138" s="25">
        <v>152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AF142"/>
  <sheetViews>
    <sheetView topLeftCell="A109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82</v>
      </c>
      <c r="C6" s="31">
        <f t="shared" ref="C6:D21" si="0">G6+K6+O6+S6+W6+AA6+AE6</f>
        <v>44</v>
      </c>
      <c r="D6" s="29">
        <f t="shared" si="0"/>
        <v>38</v>
      </c>
      <c r="E6" s="12"/>
      <c r="F6" s="9">
        <v>65</v>
      </c>
      <c r="G6" s="9">
        <v>37</v>
      </c>
      <c r="H6" s="9">
        <v>28</v>
      </c>
      <c r="J6" s="9">
        <v>3</v>
      </c>
      <c r="K6" s="9">
        <v>2</v>
      </c>
      <c r="L6" s="9">
        <v>1</v>
      </c>
      <c r="N6" s="9">
        <v>7</v>
      </c>
      <c r="O6" s="9">
        <v>3</v>
      </c>
      <c r="P6" s="9">
        <v>4</v>
      </c>
      <c r="R6" s="9">
        <v>6</v>
      </c>
      <c r="S6" s="9">
        <v>1</v>
      </c>
      <c r="T6" s="9">
        <v>5</v>
      </c>
      <c r="V6" s="9">
        <v>0</v>
      </c>
      <c r="W6" s="9">
        <v>0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90</v>
      </c>
      <c r="C7" s="29">
        <f t="shared" si="0"/>
        <v>39</v>
      </c>
      <c r="D7" s="29">
        <f t="shared" si="0"/>
        <v>51</v>
      </c>
      <c r="E7" s="12"/>
      <c r="F7" s="9">
        <v>62</v>
      </c>
      <c r="G7" s="9">
        <v>23</v>
      </c>
      <c r="H7" s="9">
        <v>39</v>
      </c>
      <c r="J7" s="9">
        <v>7</v>
      </c>
      <c r="K7" s="9">
        <v>2</v>
      </c>
      <c r="L7" s="9">
        <v>5</v>
      </c>
      <c r="N7" s="9">
        <v>10</v>
      </c>
      <c r="O7" s="9">
        <v>7</v>
      </c>
      <c r="P7" s="9">
        <v>3</v>
      </c>
      <c r="R7" s="9">
        <v>3</v>
      </c>
      <c r="S7" s="9">
        <v>1</v>
      </c>
      <c r="T7" s="9">
        <v>2</v>
      </c>
      <c r="V7" s="9">
        <v>6</v>
      </c>
      <c r="W7" s="9">
        <v>5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102</v>
      </c>
      <c r="C8" s="29">
        <f t="shared" si="0"/>
        <v>58</v>
      </c>
      <c r="D8" s="29">
        <f t="shared" si="0"/>
        <v>44</v>
      </c>
      <c r="E8" s="12"/>
      <c r="F8" s="9">
        <v>75</v>
      </c>
      <c r="G8" s="9">
        <v>40</v>
      </c>
      <c r="H8" s="9">
        <v>35</v>
      </c>
      <c r="J8" s="9">
        <v>15</v>
      </c>
      <c r="K8" s="9">
        <v>10</v>
      </c>
      <c r="L8" s="9">
        <v>5</v>
      </c>
      <c r="N8" s="9">
        <v>3</v>
      </c>
      <c r="O8" s="9">
        <v>2</v>
      </c>
      <c r="P8" s="9">
        <v>1</v>
      </c>
      <c r="R8" s="9">
        <v>5</v>
      </c>
      <c r="S8" s="9">
        <v>3</v>
      </c>
      <c r="T8" s="9">
        <v>2</v>
      </c>
      <c r="V8" s="9">
        <v>2</v>
      </c>
      <c r="W8" s="9">
        <v>2</v>
      </c>
      <c r="X8" s="9">
        <v>0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136</v>
      </c>
      <c r="C9" s="29">
        <f t="shared" si="0"/>
        <v>66</v>
      </c>
      <c r="D9" s="29">
        <f t="shared" si="0"/>
        <v>70</v>
      </c>
      <c r="E9" s="12"/>
      <c r="F9" s="9">
        <v>93</v>
      </c>
      <c r="G9" s="9">
        <v>47</v>
      </c>
      <c r="H9" s="9">
        <v>46</v>
      </c>
      <c r="J9" s="9">
        <v>13</v>
      </c>
      <c r="K9" s="9">
        <v>3</v>
      </c>
      <c r="L9" s="9">
        <v>10</v>
      </c>
      <c r="N9" s="9">
        <v>14</v>
      </c>
      <c r="O9" s="9">
        <v>7</v>
      </c>
      <c r="P9" s="9">
        <v>7</v>
      </c>
      <c r="R9" s="9">
        <v>7</v>
      </c>
      <c r="S9" s="9">
        <v>6</v>
      </c>
      <c r="T9" s="9">
        <v>1</v>
      </c>
      <c r="V9" s="9">
        <v>4</v>
      </c>
      <c r="W9" s="9">
        <v>0</v>
      </c>
      <c r="X9" s="9">
        <v>4</v>
      </c>
      <c r="Z9" s="9">
        <v>5</v>
      </c>
      <c r="AA9" s="9">
        <v>3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123</v>
      </c>
      <c r="C10" s="29">
        <f t="shared" si="0"/>
        <v>63</v>
      </c>
      <c r="D10" s="29">
        <f t="shared" si="0"/>
        <v>60</v>
      </c>
      <c r="E10" s="12"/>
      <c r="F10" s="9">
        <v>85</v>
      </c>
      <c r="G10" s="9">
        <v>41</v>
      </c>
      <c r="H10" s="9">
        <v>44</v>
      </c>
      <c r="J10" s="9">
        <v>13</v>
      </c>
      <c r="K10" s="9">
        <v>7</v>
      </c>
      <c r="L10" s="9">
        <v>6</v>
      </c>
      <c r="N10" s="9">
        <v>9</v>
      </c>
      <c r="O10" s="9">
        <v>4</v>
      </c>
      <c r="P10" s="9">
        <v>5</v>
      </c>
      <c r="R10" s="9">
        <v>5</v>
      </c>
      <c r="S10" s="9">
        <v>3</v>
      </c>
      <c r="T10" s="9">
        <v>2</v>
      </c>
      <c r="V10" s="9">
        <v>7</v>
      </c>
      <c r="W10" s="9">
        <v>5</v>
      </c>
      <c r="X10" s="9">
        <v>2</v>
      </c>
      <c r="Z10" s="9">
        <v>4</v>
      </c>
      <c r="AA10" s="9">
        <v>3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533</v>
      </c>
      <c r="C11" s="27">
        <f t="shared" si="0"/>
        <v>270</v>
      </c>
      <c r="D11" s="32">
        <f t="shared" si="0"/>
        <v>263</v>
      </c>
      <c r="E11" s="14"/>
      <c r="F11" s="15">
        <v>380</v>
      </c>
      <c r="G11" s="15">
        <v>188</v>
      </c>
      <c r="H11" s="15">
        <v>192</v>
      </c>
      <c r="I11" s="15"/>
      <c r="J11" s="15">
        <v>51</v>
      </c>
      <c r="K11" s="15">
        <v>24</v>
      </c>
      <c r="L11" s="15">
        <v>27</v>
      </c>
      <c r="M11" s="15"/>
      <c r="N11" s="15">
        <v>43</v>
      </c>
      <c r="O11" s="15">
        <v>23</v>
      </c>
      <c r="P11" s="15">
        <v>20</v>
      </c>
      <c r="Q11" s="15"/>
      <c r="R11" s="15">
        <v>26</v>
      </c>
      <c r="S11" s="15">
        <v>14</v>
      </c>
      <c r="T11" s="15">
        <v>12</v>
      </c>
      <c r="U11" s="15"/>
      <c r="V11" s="15">
        <v>19</v>
      </c>
      <c r="W11" s="15">
        <v>12</v>
      </c>
      <c r="X11" s="15">
        <v>7</v>
      </c>
      <c r="Y11" s="15"/>
      <c r="Z11" s="15">
        <v>14</v>
      </c>
      <c r="AA11" s="15">
        <v>9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134</v>
      </c>
      <c r="C12" s="29">
        <f t="shared" si="0"/>
        <v>75</v>
      </c>
      <c r="D12" s="29">
        <f t="shared" si="0"/>
        <v>59</v>
      </c>
      <c r="E12" s="12"/>
      <c r="F12" s="9">
        <v>97</v>
      </c>
      <c r="G12" s="9">
        <v>56</v>
      </c>
      <c r="H12" s="9">
        <v>41</v>
      </c>
      <c r="J12" s="9">
        <v>11</v>
      </c>
      <c r="K12" s="9">
        <v>6</v>
      </c>
      <c r="L12" s="9">
        <v>5</v>
      </c>
      <c r="N12" s="9">
        <v>11</v>
      </c>
      <c r="O12" s="9">
        <v>6</v>
      </c>
      <c r="P12" s="9">
        <v>5</v>
      </c>
      <c r="R12" s="9">
        <v>6</v>
      </c>
      <c r="S12" s="9">
        <v>5</v>
      </c>
      <c r="T12" s="9">
        <v>1</v>
      </c>
      <c r="V12" s="9">
        <v>1</v>
      </c>
      <c r="W12" s="9">
        <v>0</v>
      </c>
      <c r="X12" s="9">
        <v>1</v>
      </c>
      <c r="Z12" s="9">
        <v>8</v>
      </c>
      <c r="AA12" s="9">
        <v>2</v>
      </c>
      <c r="AB12" s="9">
        <v>6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131</v>
      </c>
      <c r="C13" s="29">
        <f t="shared" si="0"/>
        <v>65</v>
      </c>
      <c r="D13" s="29">
        <f t="shared" si="0"/>
        <v>66</v>
      </c>
      <c r="E13" s="12"/>
      <c r="F13" s="9">
        <v>99</v>
      </c>
      <c r="G13" s="9">
        <v>49</v>
      </c>
      <c r="H13" s="9">
        <v>50</v>
      </c>
      <c r="J13" s="9">
        <v>8</v>
      </c>
      <c r="K13" s="9">
        <v>4</v>
      </c>
      <c r="L13" s="9">
        <v>4</v>
      </c>
      <c r="N13" s="9">
        <v>10</v>
      </c>
      <c r="O13" s="9">
        <v>6</v>
      </c>
      <c r="P13" s="9">
        <v>4</v>
      </c>
      <c r="R13" s="9">
        <v>2</v>
      </c>
      <c r="S13" s="9">
        <v>2</v>
      </c>
      <c r="T13" s="9">
        <v>0</v>
      </c>
      <c r="V13" s="9">
        <v>5</v>
      </c>
      <c r="W13" s="9">
        <v>0</v>
      </c>
      <c r="X13" s="9">
        <v>5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155</v>
      </c>
      <c r="C14" s="29">
        <f t="shared" si="0"/>
        <v>69</v>
      </c>
      <c r="D14" s="29">
        <f t="shared" si="0"/>
        <v>86</v>
      </c>
      <c r="E14" s="12"/>
      <c r="F14" s="9">
        <v>111</v>
      </c>
      <c r="G14" s="9">
        <v>50</v>
      </c>
      <c r="H14" s="9">
        <v>61</v>
      </c>
      <c r="J14" s="9">
        <v>16</v>
      </c>
      <c r="K14" s="9">
        <v>8</v>
      </c>
      <c r="L14" s="9">
        <v>8</v>
      </c>
      <c r="N14" s="9">
        <v>15</v>
      </c>
      <c r="O14" s="9">
        <v>5</v>
      </c>
      <c r="P14" s="9">
        <v>10</v>
      </c>
      <c r="R14" s="9">
        <v>3</v>
      </c>
      <c r="S14" s="9">
        <v>1</v>
      </c>
      <c r="T14" s="9">
        <v>2</v>
      </c>
      <c r="V14" s="9">
        <v>5</v>
      </c>
      <c r="W14" s="9">
        <v>2</v>
      </c>
      <c r="X14" s="9">
        <v>3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139</v>
      </c>
      <c r="C15" s="29">
        <f t="shared" si="0"/>
        <v>63</v>
      </c>
      <c r="D15" s="29">
        <f t="shared" si="0"/>
        <v>76</v>
      </c>
      <c r="E15" s="12"/>
      <c r="F15" s="9">
        <v>95</v>
      </c>
      <c r="G15" s="9">
        <v>42</v>
      </c>
      <c r="H15" s="9">
        <v>53</v>
      </c>
      <c r="J15" s="9">
        <v>11</v>
      </c>
      <c r="K15" s="9">
        <v>5</v>
      </c>
      <c r="L15" s="9">
        <v>6</v>
      </c>
      <c r="N15" s="9">
        <v>13</v>
      </c>
      <c r="O15" s="9">
        <v>6</v>
      </c>
      <c r="P15" s="9">
        <v>7</v>
      </c>
      <c r="R15" s="9">
        <v>7</v>
      </c>
      <c r="S15" s="9">
        <v>3</v>
      </c>
      <c r="T15" s="9">
        <v>4</v>
      </c>
      <c r="V15" s="9">
        <v>6</v>
      </c>
      <c r="W15" s="9">
        <v>2</v>
      </c>
      <c r="X15" s="9">
        <v>4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158</v>
      </c>
      <c r="C16" s="29">
        <f t="shared" si="0"/>
        <v>75</v>
      </c>
      <c r="D16" s="29">
        <f t="shared" si="0"/>
        <v>83</v>
      </c>
      <c r="E16" s="12"/>
      <c r="F16" s="9">
        <v>114</v>
      </c>
      <c r="G16" s="9">
        <v>48</v>
      </c>
      <c r="H16" s="9">
        <v>66</v>
      </c>
      <c r="J16" s="9">
        <v>17</v>
      </c>
      <c r="K16" s="9">
        <v>10</v>
      </c>
      <c r="L16" s="9">
        <v>7</v>
      </c>
      <c r="N16" s="9">
        <v>13</v>
      </c>
      <c r="O16" s="9">
        <v>9</v>
      </c>
      <c r="P16" s="9">
        <v>4</v>
      </c>
      <c r="R16" s="9">
        <v>3</v>
      </c>
      <c r="S16" s="9">
        <v>3</v>
      </c>
      <c r="T16" s="9">
        <v>0</v>
      </c>
      <c r="V16" s="9">
        <v>4</v>
      </c>
      <c r="W16" s="9">
        <v>1</v>
      </c>
      <c r="X16" s="9">
        <v>3</v>
      </c>
      <c r="Z16" s="9">
        <v>7</v>
      </c>
      <c r="AA16" s="9">
        <v>4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717</v>
      </c>
      <c r="C17" s="27">
        <f t="shared" si="0"/>
        <v>347</v>
      </c>
      <c r="D17" s="32">
        <f t="shared" si="0"/>
        <v>370</v>
      </c>
      <c r="E17" s="14"/>
      <c r="F17" s="15">
        <v>516</v>
      </c>
      <c r="G17" s="15">
        <v>245</v>
      </c>
      <c r="H17" s="15">
        <v>271</v>
      </c>
      <c r="I17" s="15"/>
      <c r="J17" s="15">
        <v>63</v>
      </c>
      <c r="K17" s="15">
        <v>33</v>
      </c>
      <c r="L17" s="15">
        <v>30</v>
      </c>
      <c r="M17" s="15"/>
      <c r="N17" s="15">
        <v>62</v>
      </c>
      <c r="O17" s="15">
        <v>32</v>
      </c>
      <c r="P17" s="15">
        <v>30</v>
      </c>
      <c r="Q17" s="15"/>
      <c r="R17" s="15">
        <v>21</v>
      </c>
      <c r="S17" s="15">
        <v>14</v>
      </c>
      <c r="T17" s="15">
        <v>7</v>
      </c>
      <c r="U17" s="15"/>
      <c r="V17" s="15">
        <v>21</v>
      </c>
      <c r="W17" s="15">
        <v>5</v>
      </c>
      <c r="X17" s="15">
        <v>16</v>
      </c>
      <c r="Y17" s="15"/>
      <c r="Z17" s="15">
        <v>34</v>
      </c>
      <c r="AA17" s="15">
        <v>18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161</v>
      </c>
      <c r="C18" s="29">
        <f t="shared" si="0"/>
        <v>92</v>
      </c>
      <c r="D18" s="29">
        <f t="shared" si="0"/>
        <v>69</v>
      </c>
      <c r="E18" s="12"/>
      <c r="F18" s="9">
        <v>106</v>
      </c>
      <c r="G18" s="9">
        <v>62</v>
      </c>
      <c r="H18" s="9">
        <v>44</v>
      </c>
      <c r="J18" s="9">
        <v>14</v>
      </c>
      <c r="K18" s="9">
        <v>9</v>
      </c>
      <c r="L18" s="9">
        <v>5</v>
      </c>
      <c r="N18" s="9">
        <v>24</v>
      </c>
      <c r="O18" s="9">
        <v>12</v>
      </c>
      <c r="P18" s="9">
        <v>12</v>
      </c>
      <c r="R18" s="9">
        <v>7</v>
      </c>
      <c r="S18" s="9">
        <v>3</v>
      </c>
      <c r="T18" s="9">
        <v>4</v>
      </c>
      <c r="V18" s="9">
        <v>2</v>
      </c>
      <c r="W18" s="9">
        <v>1</v>
      </c>
      <c r="X18" s="9">
        <v>1</v>
      </c>
      <c r="Z18" s="9">
        <v>8</v>
      </c>
      <c r="AA18" s="9">
        <v>5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150</v>
      </c>
      <c r="C19" s="29">
        <f t="shared" si="0"/>
        <v>81</v>
      </c>
      <c r="D19" s="29">
        <f t="shared" si="0"/>
        <v>69</v>
      </c>
      <c r="E19" s="12"/>
      <c r="F19" s="9">
        <v>91</v>
      </c>
      <c r="G19" s="9">
        <v>49</v>
      </c>
      <c r="H19" s="9">
        <v>42</v>
      </c>
      <c r="J19" s="9">
        <v>18</v>
      </c>
      <c r="K19" s="9">
        <v>9</v>
      </c>
      <c r="L19" s="9">
        <v>9</v>
      </c>
      <c r="N19" s="9">
        <v>18</v>
      </c>
      <c r="O19" s="9">
        <v>7</v>
      </c>
      <c r="P19" s="9">
        <v>11</v>
      </c>
      <c r="R19" s="9">
        <v>7</v>
      </c>
      <c r="S19" s="9">
        <v>6</v>
      </c>
      <c r="T19" s="9">
        <v>1</v>
      </c>
      <c r="V19" s="9">
        <v>10</v>
      </c>
      <c r="W19" s="9">
        <v>8</v>
      </c>
      <c r="X19" s="9">
        <v>2</v>
      </c>
      <c r="Z19" s="9">
        <v>6</v>
      </c>
      <c r="AA19" s="9">
        <v>2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139</v>
      </c>
      <c r="C20" s="29">
        <f t="shared" si="0"/>
        <v>80</v>
      </c>
      <c r="D20" s="29">
        <f t="shared" si="0"/>
        <v>59</v>
      </c>
      <c r="E20" s="12"/>
      <c r="F20" s="9">
        <v>87</v>
      </c>
      <c r="G20" s="9">
        <v>51</v>
      </c>
      <c r="H20" s="9">
        <v>36</v>
      </c>
      <c r="J20" s="9">
        <v>16</v>
      </c>
      <c r="K20" s="9">
        <v>6</v>
      </c>
      <c r="L20" s="9">
        <v>10</v>
      </c>
      <c r="N20" s="9">
        <v>21</v>
      </c>
      <c r="O20" s="9">
        <v>14</v>
      </c>
      <c r="P20" s="9">
        <v>7</v>
      </c>
      <c r="R20" s="9">
        <v>4</v>
      </c>
      <c r="S20" s="9">
        <v>3</v>
      </c>
      <c r="T20" s="9">
        <v>1</v>
      </c>
      <c r="V20" s="9">
        <v>4</v>
      </c>
      <c r="W20" s="9">
        <v>1</v>
      </c>
      <c r="X20" s="9">
        <v>3</v>
      </c>
      <c r="Z20" s="9">
        <v>7</v>
      </c>
      <c r="AA20" s="9">
        <v>5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132</v>
      </c>
      <c r="C21" s="29">
        <f t="shared" si="0"/>
        <v>57</v>
      </c>
      <c r="D21" s="29">
        <f t="shared" si="0"/>
        <v>75</v>
      </c>
      <c r="E21" s="12"/>
      <c r="F21" s="9">
        <v>82</v>
      </c>
      <c r="G21" s="9">
        <v>36</v>
      </c>
      <c r="H21" s="9">
        <v>46</v>
      </c>
      <c r="J21" s="9">
        <v>19</v>
      </c>
      <c r="K21" s="9">
        <v>9</v>
      </c>
      <c r="L21" s="9">
        <v>10</v>
      </c>
      <c r="N21" s="9">
        <v>13</v>
      </c>
      <c r="O21" s="9">
        <v>5</v>
      </c>
      <c r="P21" s="9">
        <v>8</v>
      </c>
      <c r="R21" s="9">
        <v>6</v>
      </c>
      <c r="S21" s="9">
        <v>2</v>
      </c>
      <c r="T21" s="9">
        <v>4</v>
      </c>
      <c r="V21" s="9">
        <v>7</v>
      </c>
      <c r="W21" s="9">
        <v>3</v>
      </c>
      <c r="X21" s="9">
        <v>4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138</v>
      </c>
      <c r="C22" s="29">
        <f t="shared" si="1"/>
        <v>68</v>
      </c>
      <c r="D22" s="29">
        <f t="shared" si="1"/>
        <v>70</v>
      </c>
      <c r="E22" s="12"/>
      <c r="F22" s="9">
        <v>93</v>
      </c>
      <c r="G22" s="9">
        <v>49</v>
      </c>
      <c r="H22" s="9">
        <v>44</v>
      </c>
      <c r="J22" s="9">
        <v>10</v>
      </c>
      <c r="K22" s="9">
        <v>9</v>
      </c>
      <c r="L22" s="9">
        <v>1</v>
      </c>
      <c r="N22" s="9">
        <v>19</v>
      </c>
      <c r="O22" s="9">
        <v>4</v>
      </c>
      <c r="P22" s="9">
        <v>15</v>
      </c>
      <c r="R22" s="9">
        <v>9</v>
      </c>
      <c r="S22" s="9">
        <v>3</v>
      </c>
      <c r="T22" s="9">
        <v>6</v>
      </c>
      <c r="V22" s="9">
        <v>3</v>
      </c>
      <c r="W22" s="9">
        <v>2</v>
      </c>
      <c r="X22" s="9">
        <v>1</v>
      </c>
      <c r="Z22" s="9">
        <v>4</v>
      </c>
      <c r="AA22" s="9">
        <v>1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720</v>
      </c>
      <c r="C23" s="27">
        <f t="shared" si="2"/>
        <v>378</v>
      </c>
      <c r="D23" s="32">
        <f t="shared" si="2"/>
        <v>342</v>
      </c>
      <c r="E23" s="14"/>
      <c r="F23" s="15">
        <v>459</v>
      </c>
      <c r="G23" s="15">
        <v>247</v>
      </c>
      <c r="H23" s="15">
        <v>212</v>
      </c>
      <c r="I23" s="15"/>
      <c r="J23" s="15">
        <v>77</v>
      </c>
      <c r="K23" s="15">
        <v>42</v>
      </c>
      <c r="L23" s="15">
        <v>35</v>
      </c>
      <c r="M23" s="15"/>
      <c r="N23" s="15">
        <v>95</v>
      </c>
      <c r="O23" s="15">
        <v>42</v>
      </c>
      <c r="P23" s="15">
        <v>53</v>
      </c>
      <c r="Q23" s="15"/>
      <c r="R23" s="15">
        <v>33</v>
      </c>
      <c r="S23" s="15">
        <v>17</v>
      </c>
      <c r="T23" s="15">
        <v>16</v>
      </c>
      <c r="U23" s="15"/>
      <c r="V23" s="15">
        <v>26</v>
      </c>
      <c r="W23" s="15">
        <v>15</v>
      </c>
      <c r="X23" s="15">
        <v>11</v>
      </c>
      <c r="Y23" s="15"/>
      <c r="Z23" s="15">
        <v>30</v>
      </c>
      <c r="AA23" s="15">
        <v>15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153</v>
      </c>
      <c r="C24" s="29">
        <f t="shared" si="2"/>
        <v>92</v>
      </c>
      <c r="D24" s="29">
        <f t="shared" si="2"/>
        <v>61</v>
      </c>
      <c r="E24" s="12"/>
      <c r="F24" s="9">
        <v>100</v>
      </c>
      <c r="G24" s="9">
        <v>62</v>
      </c>
      <c r="H24" s="9">
        <v>38</v>
      </c>
      <c r="J24" s="9">
        <v>14</v>
      </c>
      <c r="K24" s="9">
        <v>7</v>
      </c>
      <c r="L24" s="9">
        <v>7</v>
      </c>
      <c r="N24" s="9">
        <v>18</v>
      </c>
      <c r="O24" s="9">
        <v>8</v>
      </c>
      <c r="P24" s="9">
        <v>10</v>
      </c>
      <c r="R24" s="9">
        <v>11</v>
      </c>
      <c r="S24" s="9">
        <v>8</v>
      </c>
      <c r="T24" s="9">
        <v>3</v>
      </c>
      <c r="V24" s="9">
        <v>7</v>
      </c>
      <c r="W24" s="9">
        <v>4</v>
      </c>
      <c r="X24" s="9">
        <v>3</v>
      </c>
      <c r="Z24" s="9">
        <v>3</v>
      </c>
      <c r="AA24" s="9">
        <v>3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129</v>
      </c>
      <c r="C25" s="29">
        <f t="shared" si="2"/>
        <v>66</v>
      </c>
      <c r="D25" s="29">
        <f t="shared" si="2"/>
        <v>63</v>
      </c>
      <c r="E25" s="12"/>
      <c r="F25" s="9">
        <v>86</v>
      </c>
      <c r="G25" s="9">
        <v>41</v>
      </c>
      <c r="H25" s="9">
        <v>45</v>
      </c>
      <c r="J25" s="9">
        <v>11</v>
      </c>
      <c r="K25" s="9">
        <v>5</v>
      </c>
      <c r="L25" s="9">
        <v>6</v>
      </c>
      <c r="N25" s="9">
        <v>15</v>
      </c>
      <c r="O25" s="9">
        <v>8</v>
      </c>
      <c r="P25" s="9">
        <v>7</v>
      </c>
      <c r="R25" s="9">
        <v>8</v>
      </c>
      <c r="S25" s="9">
        <v>4</v>
      </c>
      <c r="T25" s="9">
        <v>4</v>
      </c>
      <c r="V25" s="9">
        <v>6</v>
      </c>
      <c r="W25" s="9">
        <v>6</v>
      </c>
      <c r="X25" s="9">
        <v>0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145</v>
      </c>
      <c r="C26" s="29">
        <f t="shared" si="2"/>
        <v>72</v>
      </c>
      <c r="D26" s="29">
        <f t="shared" si="2"/>
        <v>73</v>
      </c>
      <c r="E26" s="12"/>
      <c r="F26" s="9">
        <v>90</v>
      </c>
      <c r="G26" s="9">
        <v>43</v>
      </c>
      <c r="H26" s="9">
        <v>47</v>
      </c>
      <c r="J26" s="9">
        <v>18</v>
      </c>
      <c r="K26" s="9">
        <v>10</v>
      </c>
      <c r="L26" s="9">
        <v>8</v>
      </c>
      <c r="N26" s="9">
        <v>23</v>
      </c>
      <c r="O26" s="9">
        <v>14</v>
      </c>
      <c r="P26" s="9">
        <v>9</v>
      </c>
      <c r="R26" s="9">
        <v>11</v>
      </c>
      <c r="S26" s="9">
        <v>3</v>
      </c>
      <c r="T26" s="9">
        <v>8</v>
      </c>
      <c r="V26" s="9">
        <v>3</v>
      </c>
      <c r="W26" s="9">
        <v>2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133</v>
      </c>
      <c r="C27" s="29">
        <f t="shared" si="2"/>
        <v>75</v>
      </c>
      <c r="D27" s="29">
        <f t="shared" si="2"/>
        <v>58</v>
      </c>
      <c r="E27" s="12"/>
      <c r="F27" s="9">
        <v>84</v>
      </c>
      <c r="G27" s="9">
        <v>48</v>
      </c>
      <c r="H27" s="9">
        <v>36</v>
      </c>
      <c r="J27" s="9">
        <v>19</v>
      </c>
      <c r="K27" s="9">
        <v>10</v>
      </c>
      <c r="L27" s="9">
        <v>9</v>
      </c>
      <c r="N27" s="9">
        <v>21</v>
      </c>
      <c r="O27" s="9">
        <v>12</v>
      </c>
      <c r="P27" s="9">
        <v>9</v>
      </c>
      <c r="R27" s="9">
        <v>3</v>
      </c>
      <c r="S27" s="9">
        <v>2</v>
      </c>
      <c r="T27" s="9">
        <v>1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103</v>
      </c>
      <c r="C28" s="29">
        <f t="shared" si="2"/>
        <v>51</v>
      </c>
      <c r="D28" s="29">
        <f t="shared" si="2"/>
        <v>52</v>
      </c>
      <c r="E28" s="12"/>
      <c r="F28" s="9">
        <v>66</v>
      </c>
      <c r="G28" s="9">
        <v>33</v>
      </c>
      <c r="H28" s="9">
        <v>33</v>
      </c>
      <c r="J28" s="9">
        <v>11</v>
      </c>
      <c r="K28" s="9">
        <v>4</v>
      </c>
      <c r="L28" s="9">
        <v>7</v>
      </c>
      <c r="N28" s="9">
        <v>15</v>
      </c>
      <c r="O28" s="9">
        <v>5</v>
      </c>
      <c r="P28" s="9">
        <v>10</v>
      </c>
      <c r="R28" s="9">
        <v>4</v>
      </c>
      <c r="S28" s="9">
        <v>4</v>
      </c>
      <c r="T28" s="9">
        <v>0</v>
      </c>
      <c r="V28" s="9">
        <v>1</v>
      </c>
      <c r="W28" s="9">
        <v>1</v>
      </c>
      <c r="X28" s="9">
        <v>0</v>
      </c>
      <c r="Z28" s="9">
        <v>3</v>
      </c>
      <c r="AA28" s="9">
        <v>1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663</v>
      </c>
      <c r="C29" s="27">
        <f t="shared" si="2"/>
        <v>356</v>
      </c>
      <c r="D29" s="32">
        <f t="shared" si="2"/>
        <v>307</v>
      </c>
      <c r="E29" s="14"/>
      <c r="F29" s="15">
        <v>426</v>
      </c>
      <c r="G29" s="15">
        <v>227</v>
      </c>
      <c r="H29" s="15">
        <v>199</v>
      </c>
      <c r="I29" s="15"/>
      <c r="J29" s="15">
        <v>73</v>
      </c>
      <c r="K29" s="15">
        <v>36</v>
      </c>
      <c r="L29" s="15">
        <v>37</v>
      </c>
      <c r="M29" s="15"/>
      <c r="N29" s="15">
        <v>92</v>
      </c>
      <c r="O29" s="15">
        <v>47</v>
      </c>
      <c r="P29" s="15">
        <v>45</v>
      </c>
      <c r="Q29" s="15"/>
      <c r="R29" s="15">
        <v>37</v>
      </c>
      <c r="S29" s="15">
        <v>21</v>
      </c>
      <c r="T29" s="15">
        <v>16</v>
      </c>
      <c r="U29" s="15"/>
      <c r="V29" s="15">
        <v>20</v>
      </c>
      <c r="W29" s="15">
        <v>14</v>
      </c>
      <c r="X29" s="15">
        <v>6</v>
      </c>
      <c r="Y29" s="15"/>
      <c r="Z29" s="15">
        <v>12</v>
      </c>
      <c r="AA29" s="15">
        <v>8</v>
      </c>
      <c r="AB29" s="15">
        <v>4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108</v>
      </c>
      <c r="C30" s="29">
        <f t="shared" si="2"/>
        <v>48</v>
      </c>
      <c r="D30" s="29">
        <f t="shared" si="2"/>
        <v>60</v>
      </c>
      <c r="E30" s="12"/>
      <c r="F30" s="9">
        <v>76</v>
      </c>
      <c r="G30" s="9">
        <v>35</v>
      </c>
      <c r="H30" s="9">
        <v>41</v>
      </c>
      <c r="J30" s="9">
        <v>4</v>
      </c>
      <c r="K30" s="9">
        <v>1</v>
      </c>
      <c r="L30" s="9">
        <v>3</v>
      </c>
      <c r="N30" s="9">
        <v>18</v>
      </c>
      <c r="O30" s="9">
        <v>7</v>
      </c>
      <c r="P30" s="9">
        <v>11</v>
      </c>
      <c r="R30" s="9">
        <v>5</v>
      </c>
      <c r="S30" s="9">
        <v>2</v>
      </c>
      <c r="T30" s="9">
        <v>3</v>
      </c>
      <c r="V30" s="9">
        <v>2</v>
      </c>
      <c r="W30" s="9">
        <v>0</v>
      </c>
      <c r="X30" s="9">
        <v>2</v>
      </c>
      <c r="Z30" s="9">
        <v>0</v>
      </c>
      <c r="AA30" s="9">
        <v>0</v>
      </c>
      <c r="AB30" s="9">
        <v>0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98</v>
      </c>
      <c r="C31" s="29">
        <f t="shared" si="2"/>
        <v>53</v>
      </c>
      <c r="D31" s="29">
        <f t="shared" si="2"/>
        <v>45</v>
      </c>
      <c r="E31" s="12"/>
      <c r="F31" s="9">
        <v>51</v>
      </c>
      <c r="G31" s="9">
        <v>24</v>
      </c>
      <c r="H31" s="9">
        <v>27</v>
      </c>
      <c r="J31" s="9">
        <v>10</v>
      </c>
      <c r="K31" s="9">
        <v>4</v>
      </c>
      <c r="L31" s="9">
        <v>6</v>
      </c>
      <c r="N31" s="9">
        <v>19</v>
      </c>
      <c r="O31" s="9">
        <v>13</v>
      </c>
      <c r="P31" s="9">
        <v>6</v>
      </c>
      <c r="R31" s="9">
        <v>5</v>
      </c>
      <c r="S31" s="9">
        <v>3</v>
      </c>
      <c r="T31" s="9">
        <v>2</v>
      </c>
      <c r="V31" s="9">
        <v>2</v>
      </c>
      <c r="W31" s="9">
        <v>1</v>
      </c>
      <c r="X31" s="9">
        <v>1</v>
      </c>
      <c r="Z31" s="9">
        <v>3</v>
      </c>
      <c r="AA31" s="9">
        <v>1</v>
      </c>
      <c r="AB31" s="9">
        <v>2</v>
      </c>
      <c r="AD31" s="9">
        <v>8</v>
      </c>
      <c r="AE31" s="9">
        <v>7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89</v>
      </c>
      <c r="C32" s="29">
        <f t="shared" si="2"/>
        <v>50</v>
      </c>
      <c r="D32" s="29">
        <f t="shared" si="2"/>
        <v>39</v>
      </c>
      <c r="E32" s="12"/>
      <c r="F32" s="9">
        <v>47</v>
      </c>
      <c r="G32" s="9">
        <v>27</v>
      </c>
      <c r="H32" s="9">
        <v>20</v>
      </c>
      <c r="J32" s="9">
        <v>8</v>
      </c>
      <c r="K32" s="9">
        <v>3</v>
      </c>
      <c r="L32" s="9">
        <v>5</v>
      </c>
      <c r="N32" s="9">
        <v>16</v>
      </c>
      <c r="O32" s="9">
        <v>9</v>
      </c>
      <c r="P32" s="9">
        <v>7</v>
      </c>
      <c r="R32" s="9">
        <v>7</v>
      </c>
      <c r="S32" s="9">
        <v>4</v>
      </c>
      <c r="T32" s="9">
        <v>3</v>
      </c>
      <c r="V32" s="9">
        <v>3</v>
      </c>
      <c r="W32" s="9">
        <v>3</v>
      </c>
      <c r="X32" s="9">
        <v>0</v>
      </c>
      <c r="Z32" s="9">
        <v>4</v>
      </c>
      <c r="AA32" s="9">
        <v>1</v>
      </c>
      <c r="AB32" s="9">
        <v>3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109</v>
      </c>
      <c r="C33" s="29">
        <f t="shared" si="2"/>
        <v>62</v>
      </c>
      <c r="D33" s="29">
        <f t="shared" si="2"/>
        <v>47</v>
      </c>
      <c r="E33" s="12"/>
      <c r="F33" s="9">
        <v>69</v>
      </c>
      <c r="G33" s="9">
        <v>39</v>
      </c>
      <c r="H33" s="9">
        <v>30</v>
      </c>
      <c r="J33" s="9">
        <v>9</v>
      </c>
      <c r="K33" s="9">
        <v>6</v>
      </c>
      <c r="L33" s="9">
        <v>3</v>
      </c>
      <c r="N33" s="9">
        <v>17</v>
      </c>
      <c r="O33" s="9">
        <v>8</v>
      </c>
      <c r="P33" s="9">
        <v>9</v>
      </c>
      <c r="R33" s="9">
        <v>6</v>
      </c>
      <c r="S33" s="9">
        <v>2</v>
      </c>
      <c r="T33" s="9">
        <v>4</v>
      </c>
      <c r="V33" s="9">
        <v>2</v>
      </c>
      <c r="W33" s="9">
        <v>2</v>
      </c>
      <c r="X33" s="9">
        <v>0</v>
      </c>
      <c r="Z33" s="9">
        <v>3</v>
      </c>
      <c r="AA33" s="9">
        <v>2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82</v>
      </c>
      <c r="C34" s="29">
        <f t="shared" si="2"/>
        <v>45</v>
      </c>
      <c r="D34" s="29">
        <f t="shared" si="2"/>
        <v>37</v>
      </c>
      <c r="E34" s="12"/>
      <c r="F34" s="9">
        <v>47</v>
      </c>
      <c r="G34" s="9">
        <v>24</v>
      </c>
      <c r="H34" s="9">
        <v>23</v>
      </c>
      <c r="J34" s="9">
        <v>7</v>
      </c>
      <c r="K34" s="9">
        <v>2</v>
      </c>
      <c r="L34" s="9">
        <v>5</v>
      </c>
      <c r="N34" s="9">
        <v>13</v>
      </c>
      <c r="O34" s="9">
        <v>10</v>
      </c>
      <c r="P34" s="9">
        <v>3</v>
      </c>
      <c r="R34" s="9">
        <v>6</v>
      </c>
      <c r="S34" s="9">
        <v>3</v>
      </c>
      <c r="T34" s="9">
        <v>3</v>
      </c>
      <c r="V34" s="9">
        <v>1</v>
      </c>
      <c r="W34" s="9">
        <v>0</v>
      </c>
      <c r="X34" s="9">
        <v>1</v>
      </c>
      <c r="Z34" s="9">
        <v>2</v>
      </c>
      <c r="AA34" s="9">
        <v>1</v>
      </c>
      <c r="AB34" s="9">
        <v>1</v>
      </c>
      <c r="AD34" s="9">
        <v>6</v>
      </c>
      <c r="AE34" s="9">
        <v>5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486</v>
      </c>
      <c r="C35" s="27">
        <f t="shared" si="2"/>
        <v>258</v>
      </c>
      <c r="D35" s="32">
        <f t="shared" si="2"/>
        <v>228</v>
      </c>
      <c r="E35" s="14"/>
      <c r="F35" s="15">
        <v>290</v>
      </c>
      <c r="G35" s="15">
        <v>149</v>
      </c>
      <c r="H35" s="15">
        <v>141</v>
      </c>
      <c r="I35" s="15"/>
      <c r="J35" s="15">
        <v>38</v>
      </c>
      <c r="K35" s="15">
        <v>16</v>
      </c>
      <c r="L35" s="15">
        <v>22</v>
      </c>
      <c r="M35" s="15"/>
      <c r="N35" s="15">
        <v>83</v>
      </c>
      <c r="O35" s="15">
        <v>47</v>
      </c>
      <c r="P35" s="15">
        <v>36</v>
      </c>
      <c r="Q35" s="15"/>
      <c r="R35" s="15">
        <v>29</v>
      </c>
      <c r="S35" s="15">
        <v>14</v>
      </c>
      <c r="T35" s="15">
        <v>15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5</v>
      </c>
      <c r="AB35" s="15">
        <v>7</v>
      </c>
      <c r="AC35" s="15"/>
      <c r="AD35" s="15">
        <v>24</v>
      </c>
      <c r="AE35" s="15">
        <v>21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108</v>
      </c>
      <c r="C36" s="29">
        <f t="shared" si="2"/>
        <v>59</v>
      </c>
      <c r="D36" s="29">
        <f t="shared" si="2"/>
        <v>49</v>
      </c>
      <c r="E36" s="12"/>
      <c r="F36" s="9">
        <v>74</v>
      </c>
      <c r="G36" s="9">
        <v>46</v>
      </c>
      <c r="H36" s="9">
        <v>28</v>
      </c>
      <c r="J36" s="9">
        <v>10</v>
      </c>
      <c r="K36" s="9">
        <v>4</v>
      </c>
      <c r="L36" s="9">
        <v>6</v>
      </c>
      <c r="N36" s="9">
        <v>18</v>
      </c>
      <c r="O36" s="9">
        <v>5</v>
      </c>
      <c r="P36" s="9">
        <v>13</v>
      </c>
      <c r="R36" s="9">
        <v>1</v>
      </c>
      <c r="S36" s="9">
        <v>1</v>
      </c>
      <c r="T36" s="9">
        <v>0</v>
      </c>
      <c r="V36" s="9">
        <v>0</v>
      </c>
      <c r="W36" s="9">
        <v>0</v>
      </c>
      <c r="X36" s="9">
        <v>0</v>
      </c>
      <c r="Z36" s="9">
        <v>3</v>
      </c>
      <c r="AA36" s="9">
        <v>2</v>
      </c>
      <c r="AB36" s="9">
        <v>1</v>
      </c>
      <c r="AD36" s="9">
        <v>2</v>
      </c>
      <c r="AE36" s="9">
        <v>1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83</v>
      </c>
      <c r="C37" s="29">
        <f t="shared" si="2"/>
        <v>44</v>
      </c>
      <c r="D37" s="29">
        <f t="shared" si="2"/>
        <v>39</v>
      </c>
      <c r="E37" s="12"/>
      <c r="F37" s="9">
        <v>51</v>
      </c>
      <c r="G37" s="9">
        <v>27</v>
      </c>
      <c r="H37" s="9">
        <v>24</v>
      </c>
      <c r="J37" s="9">
        <v>12</v>
      </c>
      <c r="K37" s="9">
        <v>3</v>
      </c>
      <c r="L37" s="9">
        <v>9</v>
      </c>
      <c r="N37" s="9">
        <v>8</v>
      </c>
      <c r="O37" s="9">
        <v>6</v>
      </c>
      <c r="P37" s="9">
        <v>2</v>
      </c>
      <c r="R37" s="9">
        <v>5</v>
      </c>
      <c r="S37" s="9">
        <v>2</v>
      </c>
      <c r="T37" s="9">
        <v>3</v>
      </c>
      <c r="V37" s="9">
        <v>0</v>
      </c>
      <c r="W37" s="9">
        <v>0</v>
      </c>
      <c r="X37" s="9">
        <v>0</v>
      </c>
      <c r="Z37" s="9">
        <v>2</v>
      </c>
      <c r="AA37" s="9">
        <v>1</v>
      </c>
      <c r="AB37" s="9">
        <v>1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89</v>
      </c>
      <c r="C38" s="29">
        <f t="shared" si="2"/>
        <v>45</v>
      </c>
      <c r="D38" s="29">
        <f t="shared" si="2"/>
        <v>44</v>
      </c>
      <c r="E38" s="12"/>
      <c r="F38" s="9">
        <v>64</v>
      </c>
      <c r="G38" s="9">
        <v>34</v>
      </c>
      <c r="H38" s="9">
        <v>30</v>
      </c>
      <c r="J38" s="9">
        <v>3</v>
      </c>
      <c r="K38" s="9">
        <v>2</v>
      </c>
      <c r="L38" s="9">
        <v>1</v>
      </c>
      <c r="N38" s="9">
        <v>11</v>
      </c>
      <c r="O38" s="9">
        <v>4</v>
      </c>
      <c r="P38" s="9">
        <v>7</v>
      </c>
      <c r="R38" s="9">
        <v>5</v>
      </c>
      <c r="S38" s="9">
        <v>1</v>
      </c>
      <c r="T38" s="9">
        <v>4</v>
      </c>
      <c r="V38" s="9">
        <v>3</v>
      </c>
      <c r="W38" s="9">
        <v>1</v>
      </c>
      <c r="X38" s="9">
        <v>2</v>
      </c>
      <c r="Z38" s="9">
        <v>2</v>
      </c>
      <c r="AA38" s="9">
        <v>2</v>
      </c>
      <c r="AB38" s="9">
        <v>0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113</v>
      </c>
      <c r="C39" s="29">
        <f t="shared" si="2"/>
        <v>55</v>
      </c>
      <c r="D39" s="29">
        <f t="shared" si="2"/>
        <v>58</v>
      </c>
      <c r="E39" s="12"/>
      <c r="F39" s="9">
        <v>80</v>
      </c>
      <c r="G39" s="9">
        <v>39</v>
      </c>
      <c r="H39" s="9">
        <v>41</v>
      </c>
      <c r="J39" s="9">
        <v>11</v>
      </c>
      <c r="K39" s="9">
        <v>6</v>
      </c>
      <c r="L39" s="9">
        <v>5</v>
      </c>
      <c r="N39" s="9">
        <v>14</v>
      </c>
      <c r="O39" s="9">
        <v>7</v>
      </c>
      <c r="P39" s="9">
        <v>7</v>
      </c>
      <c r="R39" s="9">
        <v>1</v>
      </c>
      <c r="S39" s="9">
        <v>1</v>
      </c>
      <c r="T39" s="9">
        <v>0</v>
      </c>
      <c r="V39" s="9">
        <v>3</v>
      </c>
      <c r="W39" s="9">
        <v>0</v>
      </c>
      <c r="X39" s="9">
        <v>3</v>
      </c>
      <c r="Z39" s="9">
        <v>1</v>
      </c>
      <c r="AA39" s="9">
        <v>0</v>
      </c>
      <c r="AB39" s="9">
        <v>1</v>
      </c>
      <c r="AD39" s="9">
        <v>3</v>
      </c>
      <c r="AE39" s="9">
        <v>2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99</v>
      </c>
      <c r="C40" s="29">
        <f t="shared" si="2"/>
        <v>61</v>
      </c>
      <c r="D40" s="29">
        <f t="shared" si="2"/>
        <v>38</v>
      </c>
      <c r="E40" s="12"/>
      <c r="F40" s="9">
        <v>68</v>
      </c>
      <c r="G40" s="9">
        <v>41</v>
      </c>
      <c r="H40" s="9">
        <v>27</v>
      </c>
      <c r="J40" s="9">
        <v>5</v>
      </c>
      <c r="K40" s="9">
        <v>5</v>
      </c>
      <c r="L40" s="9">
        <v>0</v>
      </c>
      <c r="N40" s="9">
        <v>16</v>
      </c>
      <c r="O40" s="9">
        <v>9</v>
      </c>
      <c r="P40" s="9">
        <v>7</v>
      </c>
      <c r="R40" s="9">
        <v>6</v>
      </c>
      <c r="S40" s="9">
        <v>3</v>
      </c>
      <c r="T40" s="9">
        <v>3</v>
      </c>
      <c r="V40" s="9">
        <v>0</v>
      </c>
      <c r="W40" s="9">
        <v>0</v>
      </c>
      <c r="X40" s="9">
        <v>0</v>
      </c>
      <c r="Z40" s="9">
        <v>3</v>
      </c>
      <c r="AA40" s="9">
        <v>2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492</v>
      </c>
      <c r="C41" s="27">
        <f t="shared" si="2"/>
        <v>264</v>
      </c>
      <c r="D41" s="32">
        <f t="shared" si="2"/>
        <v>228</v>
      </c>
      <c r="E41" s="14"/>
      <c r="F41" s="15">
        <v>337</v>
      </c>
      <c r="G41" s="15">
        <v>187</v>
      </c>
      <c r="H41" s="15">
        <v>150</v>
      </c>
      <c r="I41" s="15"/>
      <c r="J41" s="15">
        <v>41</v>
      </c>
      <c r="K41" s="15">
        <v>20</v>
      </c>
      <c r="L41" s="15">
        <v>21</v>
      </c>
      <c r="M41" s="15"/>
      <c r="N41" s="15">
        <v>67</v>
      </c>
      <c r="O41" s="15">
        <v>31</v>
      </c>
      <c r="P41" s="15">
        <v>36</v>
      </c>
      <c r="Q41" s="15"/>
      <c r="R41" s="15">
        <v>18</v>
      </c>
      <c r="S41" s="15">
        <v>8</v>
      </c>
      <c r="T41" s="15">
        <v>10</v>
      </c>
      <c r="U41" s="15"/>
      <c r="V41" s="15">
        <v>6</v>
      </c>
      <c r="W41" s="15">
        <v>1</v>
      </c>
      <c r="X41" s="15">
        <v>5</v>
      </c>
      <c r="Y41" s="15"/>
      <c r="Z41" s="15">
        <v>11</v>
      </c>
      <c r="AA41" s="15">
        <v>7</v>
      </c>
      <c r="AB41" s="15">
        <v>4</v>
      </c>
      <c r="AC41" s="15"/>
      <c r="AD41" s="15">
        <v>12</v>
      </c>
      <c r="AE41" s="15">
        <v>10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108</v>
      </c>
      <c r="C42" s="29">
        <f t="shared" si="2"/>
        <v>60</v>
      </c>
      <c r="D42" s="29">
        <f t="shared" si="2"/>
        <v>48</v>
      </c>
      <c r="E42" s="12"/>
      <c r="F42" s="9">
        <v>74</v>
      </c>
      <c r="G42" s="9">
        <v>39</v>
      </c>
      <c r="H42" s="9">
        <v>35</v>
      </c>
      <c r="J42" s="9">
        <v>8</v>
      </c>
      <c r="K42" s="9">
        <v>4</v>
      </c>
      <c r="L42" s="9">
        <v>4</v>
      </c>
      <c r="N42" s="9">
        <v>11</v>
      </c>
      <c r="O42" s="9">
        <v>5</v>
      </c>
      <c r="P42" s="9">
        <v>6</v>
      </c>
      <c r="R42" s="9">
        <v>8</v>
      </c>
      <c r="S42" s="9">
        <v>5</v>
      </c>
      <c r="T42" s="9">
        <v>3</v>
      </c>
      <c r="V42" s="9">
        <v>2</v>
      </c>
      <c r="W42" s="9">
        <v>2</v>
      </c>
      <c r="X42" s="9">
        <v>0</v>
      </c>
      <c r="Z42" s="9">
        <v>2</v>
      </c>
      <c r="AA42" s="9">
        <v>2</v>
      </c>
      <c r="AB42" s="9">
        <v>0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97</v>
      </c>
      <c r="C43" s="29">
        <f t="shared" si="2"/>
        <v>47</v>
      </c>
      <c r="D43" s="29">
        <f t="shared" si="2"/>
        <v>50</v>
      </c>
      <c r="E43" s="12"/>
      <c r="F43" s="9">
        <v>70</v>
      </c>
      <c r="G43" s="9">
        <v>36</v>
      </c>
      <c r="H43" s="9">
        <v>34</v>
      </c>
      <c r="J43" s="9">
        <v>7</v>
      </c>
      <c r="K43" s="9">
        <v>3</v>
      </c>
      <c r="L43" s="9">
        <v>4</v>
      </c>
      <c r="N43" s="9">
        <v>8</v>
      </c>
      <c r="O43" s="9">
        <v>3</v>
      </c>
      <c r="P43" s="9">
        <v>5</v>
      </c>
      <c r="R43" s="9">
        <v>7</v>
      </c>
      <c r="S43" s="9">
        <v>2</v>
      </c>
      <c r="T43" s="9">
        <v>5</v>
      </c>
      <c r="V43" s="9">
        <v>2</v>
      </c>
      <c r="W43" s="9">
        <v>1</v>
      </c>
      <c r="X43" s="9">
        <v>1</v>
      </c>
      <c r="Z43" s="9">
        <v>3</v>
      </c>
      <c r="AA43" s="9">
        <v>2</v>
      </c>
      <c r="AB43" s="9">
        <v>1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127</v>
      </c>
      <c r="C44" s="29">
        <f t="shared" si="2"/>
        <v>69</v>
      </c>
      <c r="D44" s="29">
        <f t="shared" si="2"/>
        <v>58</v>
      </c>
      <c r="E44" s="12"/>
      <c r="F44" s="9">
        <v>79</v>
      </c>
      <c r="G44" s="9">
        <v>43</v>
      </c>
      <c r="H44" s="9">
        <v>36</v>
      </c>
      <c r="J44" s="9">
        <v>14</v>
      </c>
      <c r="K44" s="9">
        <v>6</v>
      </c>
      <c r="L44" s="9">
        <v>8</v>
      </c>
      <c r="N44" s="9">
        <v>16</v>
      </c>
      <c r="O44" s="9">
        <v>8</v>
      </c>
      <c r="P44" s="9">
        <v>8</v>
      </c>
      <c r="R44" s="9">
        <v>6</v>
      </c>
      <c r="S44" s="9">
        <v>4</v>
      </c>
      <c r="T44" s="9">
        <v>2</v>
      </c>
      <c r="V44" s="9">
        <v>4</v>
      </c>
      <c r="W44" s="9">
        <v>2</v>
      </c>
      <c r="X44" s="9">
        <v>2</v>
      </c>
      <c r="Z44" s="9">
        <v>4</v>
      </c>
      <c r="AA44" s="9">
        <v>2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130</v>
      </c>
      <c r="C45" s="29">
        <f t="shared" si="2"/>
        <v>65</v>
      </c>
      <c r="D45" s="29">
        <f t="shared" si="2"/>
        <v>65</v>
      </c>
      <c r="E45" s="12"/>
      <c r="F45" s="9">
        <v>84</v>
      </c>
      <c r="G45" s="9">
        <v>41</v>
      </c>
      <c r="H45" s="9">
        <v>43</v>
      </c>
      <c r="J45" s="9">
        <v>21</v>
      </c>
      <c r="K45" s="9">
        <v>9</v>
      </c>
      <c r="L45" s="9">
        <v>12</v>
      </c>
      <c r="N45" s="9">
        <v>11</v>
      </c>
      <c r="O45" s="9">
        <v>9</v>
      </c>
      <c r="P45" s="9">
        <v>2</v>
      </c>
      <c r="R45" s="9">
        <v>5</v>
      </c>
      <c r="S45" s="9">
        <v>1</v>
      </c>
      <c r="T45" s="9">
        <v>4</v>
      </c>
      <c r="V45" s="9">
        <v>5</v>
      </c>
      <c r="W45" s="9">
        <v>2</v>
      </c>
      <c r="X45" s="9">
        <v>3</v>
      </c>
      <c r="Z45" s="9">
        <v>2</v>
      </c>
      <c r="AA45" s="9">
        <v>1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144</v>
      </c>
      <c r="C46" s="29">
        <f t="shared" si="2"/>
        <v>73</v>
      </c>
      <c r="D46" s="29">
        <f t="shared" si="2"/>
        <v>71</v>
      </c>
      <c r="E46" s="12"/>
      <c r="F46" s="9">
        <v>90</v>
      </c>
      <c r="G46" s="9">
        <v>40</v>
      </c>
      <c r="H46" s="9">
        <v>50</v>
      </c>
      <c r="J46" s="9">
        <v>14</v>
      </c>
      <c r="K46" s="9">
        <v>11</v>
      </c>
      <c r="L46" s="9">
        <v>3</v>
      </c>
      <c r="N46" s="9">
        <v>20</v>
      </c>
      <c r="O46" s="9">
        <v>9</v>
      </c>
      <c r="P46" s="9">
        <v>11</v>
      </c>
      <c r="R46" s="9">
        <v>8</v>
      </c>
      <c r="S46" s="9">
        <v>5</v>
      </c>
      <c r="T46" s="9">
        <v>3</v>
      </c>
      <c r="V46" s="9">
        <v>5</v>
      </c>
      <c r="W46" s="9">
        <v>2</v>
      </c>
      <c r="X46" s="9">
        <v>3</v>
      </c>
      <c r="Z46" s="9">
        <v>5</v>
      </c>
      <c r="AA46" s="9">
        <v>4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606</v>
      </c>
      <c r="C47" s="27">
        <f t="shared" si="2"/>
        <v>314</v>
      </c>
      <c r="D47" s="32">
        <f t="shared" si="2"/>
        <v>292</v>
      </c>
      <c r="E47" s="14"/>
      <c r="F47" s="15">
        <v>397</v>
      </c>
      <c r="G47" s="15">
        <v>199</v>
      </c>
      <c r="H47" s="15">
        <v>198</v>
      </c>
      <c r="I47" s="15"/>
      <c r="J47" s="15">
        <v>64</v>
      </c>
      <c r="K47" s="15">
        <v>33</v>
      </c>
      <c r="L47" s="15">
        <v>31</v>
      </c>
      <c r="M47" s="15"/>
      <c r="N47" s="15">
        <v>66</v>
      </c>
      <c r="O47" s="15">
        <v>34</v>
      </c>
      <c r="P47" s="15">
        <v>32</v>
      </c>
      <c r="Q47" s="15"/>
      <c r="R47" s="15">
        <v>34</v>
      </c>
      <c r="S47" s="15">
        <v>17</v>
      </c>
      <c r="T47" s="15">
        <v>17</v>
      </c>
      <c r="U47" s="15"/>
      <c r="V47" s="15">
        <v>18</v>
      </c>
      <c r="W47" s="15">
        <v>9</v>
      </c>
      <c r="X47" s="15">
        <v>9</v>
      </c>
      <c r="Y47" s="15"/>
      <c r="Z47" s="15">
        <v>16</v>
      </c>
      <c r="AA47" s="15">
        <v>11</v>
      </c>
      <c r="AB47" s="15">
        <v>5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159</v>
      </c>
      <c r="C48" s="29">
        <f t="shared" si="2"/>
        <v>84</v>
      </c>
      <c r="D48" s="29">
        <f t="shared" si="2"/>
        <v>75</v>
      </c>
      <c r="E48" s="12"/>
      <c r="F48" s="9">
        <v>104</v>
      </c>
      <c r="G48" s="9">
        <v>48</v>
      </c>
      <c r="H48" s="9">
        <v>56</v>
      </c>
      <c r="J48" s="9">
        <v>10</v>
      </c>
      <c r="K48" s="9">
        <v>7</v>
      </c>
      <c r="L48" s="9">
        <v>3</v>
      </c>
      <c r="N48" s="9">
        <v>24</v>
      </c>
      <c r="O48" s="9">
        <v>16</v>
      </c>
      <c r="P48" s="9">
        <v>8</v>
      </c>
      <c r="R48" s="9">
        <v>11</v>
      </c>
      <c r="S48" s="9">
        <v>6</v>
      </c>
      <c r="T48" s="9">
        <v>5</v>
      </c>
      <c r="V48" s="9">
        <v>5</v>
      </c>
      <c r="W48" s="9">
        <v>3</v>
      </c>
      <c r="X48" s="9">
        <v>2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137</v>
      </c>
      <c r="C49" s="29">
        <f t="shared" si="2"/>
        <v>71</v>
      </c>
      <c r="D49" s="29">
        <f t="shared" si="2"/>
        <v>66</v>
      </c>
      <c r="E49" s="12"/>
      <c r="F49" s="9">
        <v>91</v>
      </c>
      <c r="G49" s="9">
        <v>47</v>
      </c>
      <c r="H49" s="9">
        <v>44</v>
      </c>
      <c r="J49" s="9">
        <v>10</v>
      </c>
      <c r="K49" s="9">
        <v>6</v>
      </c>
      <c r="L49" s="9">
        <v>4</v>
      </c>
      <c r="N49" s="9">
        <v>19</v>
      </c>
      <c r="O49" s="9">
        <v>8</v>
      </c>
      <c r="P49" s="9">
        <v>11</v>
      </c>
      <c r="R49" s="9">
        <v>9</v>
      </c>
      <c r="S49" s="9">
        <v>6</v>
      </c>
      <c r="T49" s="9">
        <v>3</v>
      </c>
      <c r="V49" s="9">
        <v>6</v>
      </c>
      <c r="W49" s="9">
        <v>2</v>
      </c>
      <c r="X49" s="9">
        <v>4</v>
      </c>
      <c r="Z49" s="9">
        <v>2</v>
      </c>
      <c r="AA49" s="9">
        <v>2</v>
      </c>
      <c r="AB49" s="9">
        <v>0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163</v>
      </c>
      <c r="C50" s="29">
        <f t="shared" si="2"/>
        <v>78</v>
      </c>
      <c r="D50" s="29">
        <f t="shared" si="2"/>
        <v>85</v>
      </c>
      <c r="E50" s="12"/>
      <c r="F50" s="9">
        <v>107</v>
      </c>
      <c r="G50" s="9">
        <v>51</v>
      </c>
      <c r="H50" s="9">
        <v>56</v>
      </c>
      <c r="J50" s="9">
        <v>12</v>
      </c>
      <c r="K50" s="9">
        <v>6</v>
      </c>
      <c r="L50" s="9">
        <v>6</v>
      </c>
      <c r="N50" s="9">
        <v>20</v>
      </c>
      <c r="O50" s="9">
        <v>14</v>
      </c>
      <c r="P50" s="9">
        <v>6</v>
      </c>
      <c r="R50" s="9">
        <v>9</v>
      </c>
      <c r="S50" s="9">
        <v>4</v>
      </c>
      <c r="T50" s="9">
        <v>5</v>
      </c>
      <c r="V50" s="9">
        <v>8</v>
      </c>
      <c r="W50" s="9">
        <v>2</v>
      </c>
      <c r="X50" s="9">
        <v>6</v>
      </c>
      <c r="Z50" s="9">
        <v>6</v>
      </c>
      <c r="AA50" s="9">
        <v>0</v>
      </c>
      <c r="AB50" s="9">
        <v>6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162</v>
      </c>
      <c r="C51" s="29">
        <f t="shared" si="2"/>
        <v>75</v>
      </c>
      <c r="D51" s="29">
        <f t="shared" si="2"/>
        <v>87</v>
      </c>
      <c r="E51" s="12"/>
      <c r="F51" s="9">
        <v>99</v>
      </c>
      <c r="G51" s="9">
        <v>45</v>
      </c>
      <c r="H51" s="9">
        <v>54</v>
      </c>
      <c r="J51" s="9">
        <v>19</v>
      </c>
      <c r="K51" s="9">
        <v>10</v>
      </c>
      <c r="L51" s="9">
        <v>9</v>
      </c>
      <c r="N51" s="9">
        <v>23</v>
      </c>
      <c r="O51" s="9">
        <v>8</v>
      </c>
      <c r="P51" s="9">
        <v>15</v>
      </c>
      <c r="R51" s="9">
        <v>9</v>
      </c>
      <c r="S51" s="9">
        <v>5</v>
      </c>
      <c r="T51" s="9">
        <v>4</v>
      </c>
      <c r="V51" s="9">
        <v>5</v>
      </c>
      <c r="W51" s="9">
        <v>3</v>
      </c>
      <c r="X51" s="9">
        <v>2</v>
      </c>
      <c r="Z51" s="9">
        <v>6</v>
      </c>
      <c r="AA51" s="9">
        <v>3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192</v>
      </c>
      <c r="C52" s="29">
        <f t="shared" si="2"/>
        <v>98</v>
      </c>
      <c r="D52" s="29">
        <f t="shared" si="2"/>
        <v>94</v>
      </c>
      <c r="E52" s="12"/>
      <c r="F52" s="9">
        <v>125</v>
      </c>
      <c r="G52" s="9">
        <v>60</v>
      </c>
      <c r="H52" s="9">
        <v>65</v>
      </c>
      <c r="J52" s="9">
        <v>17</v>
      </c>
      <c r="K52" s="9">
        <v>10</v>
      </c>
      <c r="L52" s="9">
        <v>7</v>
      </c>
      <c r="N52" s="9">
        <v>24</v>
      </c>
      <c r="O52" s="9">
        <v>14</v>
      </c>
      <c r="P52" s="9">
        <v>10</v>
      </c>
      <c r="R52" s="9">
        <v>10</v>
      </c>
      <c r="S52" s="9">
        <v>6</v>
      </c>
      <c r="T52" s="9">
        <v>4</v>
      </c>
      <c r="V52" s="9">
        <v>8</v>
      </c>
      <c r="W52" s="9">
        <v>4</v>
      </c>
      <c r="X52" s="9">
        <v>4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813</v>
      </c>
      <c r="C53" s="27">
        <f t="shared" si="2"/>
        <v>406</v>
      </c>
      <c r="D53" s="32">
        <f t="shared" si="2"/>
        <v>407</v>
      </c>
      <c r="E53" s="14"/>
      <c r="F53" s="15">
        <v>526</v>
      </c>
      <c r="G53" s="15">
        <v>251</v>
      </c>
      <c r="H53" s="15">
        <v>275</v>
      </c>
      <c r="I53" s="15"/>
      <c r="J53" s="15">
        <v>68</v>
      </c>
      <c r="K53" s="15">
        <v>39</v>
      </c>
      <c r="L53" s="15">
        <v>29</v>
      </c>
      <c r="M53" s="15"/>
      <c r="N53" s="15">
        <v>110</v>
      </c>
      <c r="O53" s="15">
        <v>60</v>
      </c>
      <c r="P53" s="15">
        <v>50</v>
      </c>
      <c r="Q53" s="15"/>
      <c r="R53" s="15">
        <v>48</v>
      </c>
      <c r="S53" s="15">
        <v>27</v>
      </c>
      <c r="T53" s="15">
        <v>21</v>
      </c>
      <c r="U53" s="15"/>
      <c r="V53" s="15">
        <v>32</v>
      </c>
      <c r="W53" s="15">
        <v>14</v>
      </c>
      <c r="X53" s="15">
        <v>18</v>
      </c>
      <c r="Y53" s="15"/>
      <c r="Z53" s="15">
        <v>25</v>
      </c>
      <c r="AA53" s="15">
        <v>11</v>
      </c>
      <c r="AB53" s="15">
        <v>14</v>
      </c>
      <c r="AC53" s="15"/>
      <c r="AD53" s="15">
        <v>4</v>
      </c>
      <c r="AE53" s="15">
        <v>4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174</v>
      </c>
      <c r="C54" s="29">
        <f t="shared" si="2"/>
        <v>97</v>
      </c>
      <c r="D54" s="29">
        <f t="shared" si="2"/>
        <v>77</v>
      </c>
      <c r="E54" s="12"/>
      <c r="F54" s="9">
        <v>117</v>
      </c>
      <c r="G54" s="9">
        <v>64</v>
      </c>
      <c r="H54" s="9">
        <v>53</v>
      </c>
      <c r="J54" s="9">
        <v>22</v>
      </c>
      <c r="K54" s="9">
        <v>9</v>
      </c>
      <c r="L54" s="9">
        <v>13</v>
      </c>
      <c r="N54" s="9">
        <v>16</v>
      </c>
      <c r="O54" s="9">
        <v>11</v>
      </c>
      <c r="P54" s="9">
        <v>5</v>
      </c>
      <c r="R54" s="9">
        <v>12</v>
      </c>
      <c r="S54" s="9">
        <v>8</v>
      </c>
      <c r="T54" s="9">
        <v>4</v>
      </c>
      <c r="V54" s="9">
        <v>2</v>
      </c>
      <c r="W54" s="9">
        <v>1</v>
      </c>
      <c r="X54" s="9">
        <v>1</v>
      </c>
      <c r="Z54" s="9">
        <v>4</v>
      </c>
      <c r="AA54" s="9">
        <v>3</v>
      </c>
      <c r="AB54" s="9">
        <v>1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190</v>
      </c>
      <c r="C55" s="29">
        <f t="shared" si="2"/>
        <v>102</v>
      </c>
      <c r="D55" s="29">
        <f t="shared" si="2"/>
        <v>88</v>
      </c>
      <c r="E55" s="12"/>
      <c r="F55" s="9">
        <v>128</v>
      </c>
      <c r="G55" s="9">
        <v>69</v>
      </c>
      <c r="H55" s="9">
        <v>59</v>
      </c>
      <c r="J55" s="9">
        <v>18</v>
      </c>
      <c r="K55" s="9">
        <v>7</v>
      </c>
      <c r="L55" s="9">
        <v>11</v>
      </c>
      <c r="N55" s="9">
        <v>17</v>
      </c>
      <c r="O55" s="9">
        <v>11</v>
      </c>
      <c r="P55" s="9">
        <v>6</v>
      </c>
      <c r="R55" s="9">
        <v>7</v>
      </c>
      <c r="S55" s="9">
        <v>3</v>
      </c>
      <c r="T55" s="9">
        <v>4</v>
      </c>
      <c r="V55" s="9">
        <v>11</v>
      </c>
      <c r="W55" s="9">
        <v>8</v>
      </c>
      <c r="X55" s="9">
        <v>3</v>
      </c>
      <c r="Z55" s="9">
        <v>8</v>
      </c>
      <c r="AA55" s="9">
        <v>3</v>
      </c>
      <c r="AB55" s="9">
        <v>5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177</v>
      </c>
      <c r="C56" s="29">
        <f t="shared" si="2"/>
        <v>86</v>
      </c>
      <c r="D56" s="29">
        <f t="shared" si="2"/>
        <v>91</v>
      </c>
      <c r="E56" s="12"/>
      <c r="F56" s="9">
        <v>101</v>
      </c>
      <c r="G56" s="9">
        <v>45</v>
      </c>
      <c r="H56" s="9">
        <v>56</v>
      </c>
      <c r="J56" s="9">
        <v>24</v>
      </c>
      <c r="K56" s="9">
        <v>12</v>
      </c>
      <c r="L56" s="9">
        <v>12</v>
      </c>
      <c r="N56" s="9">
        <v>37</v>
      </c>
      <c r="O56" s="9">
        <v>19</v>
      </c>
      <c r="P56" s="9">
        <v>18</v>
      </c>
      <c r="R56" s="9">
        <v>4</v>
      </c>
      <c r="S56" s="9">
        <v>3</v>
      </c>
      <c r="T56" s="9">
        <v>1</v>
      </c>
      <c r="V56" s="9">
        <v>4</v>
      </c>
      <c r="W56" s="9">
        <v>3</v>
      </c>
      <c r="X56" s="9">
        <v>1</v>
      </c>
      <c r="Z56" s="9">
        <v>5</v>
      </c>
      <c r="AA56" s="9">
        <v>2</v>
      </c>
      <c r="AB56" s="9">
        <v>3</v>
      </c>
      <c r="AD56" s="9">
        <v>2</v>
      </c>
      <c r="AE56" s="9">
        <v>2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159</v>
      </c>
      <c r="C57" s="29">
        <f t="shared" si="2"/>
        <v>70</v>
      </c>
      <c r="D57" s="29">
        <f t="shared" si="2"/>
        <v>89</v>
      </c>
      <c r="E57" s="12"/>
      <c r="F57" s="9">
        <v>105</v>
      </c>
      <c r="G57" s="9">
        <v>43</v>
      </c>
      <c r="H57" s="9">
        <v>62</v>
      </c>
      <c r="J57" s="9">
        <v>7</v>
      </c>
      <c r="K57" s="9">
        <v>4</v>
      </c>
      <c r="L57" s="9">
        <v>3</v>
      </c>
      <c r="N57" s="9">
        <v>20</v>
      </c>
      <c r="O57" s="9">
        <v>11</v>
      </c>
      <c r="P57" s="9">
        <v>9</v>
      </c>
      <c r="R57" s="9">
        <v>13</v>
      </c>
      <c r="S57" s="9">
        <v>8</v>
      </c>
      <c r="T57" s="9">
        <v>5</v>
      </c>
      <c r="V57" s="9">
        <v>6</v>
      </c>
      <c r="W57" s="9">
        <v>3</v>
      </c>
      <c r="X57" s="9">
        <v>3</v>
      </c>
      <c r="Z57" s="9">
        <v>7</v>
      </c>
      <c r="AA57" s="9">
        <v>1</v>
      </c>
      <c r="AB57" s="9">
        <v>6</v>
      </c>
      <c r="AD57" s="9">
        <v>1</v>
      </c>
      <c r="AE57" s="9">
        <v>0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172</v>
      </c>
      <c r="C58" s="29">
        <f t="shared" si="2"/>
        <v>106</v>
      </c>
      <c r="D58" s="29">
        <f t="shared" si="2"/>
        <v>66</v>
      </c>
      <c r="E58" s="12"/>
      <c r="F58" s="9">
        <v>106</v>
      </c>
      <c r="G58" s="9">
        <v>64</v>
      </c>
      <c r="H58" s="9">
        <v>42</v>
      </c>
      <c r="J58" s="9">
        <v>15</v>
      </c>
      <c r="K58" s="9">
        <v>8</v>
      </c>
      <c r="L58" s="9">
        <v>7</v>
      </c>
      <c r="N58" s="9">
        <v>23</v>
      </c>
      <c r="O58" s="9">
        <v>16</v>
      </c>
      <c r="P58" s="9">
        <v>7</v>
      </c>
      <c r="R58" s="9">
        <v>16</v>
      </c>
      <c r="S58" s="9">
        <v>9</v>
      </c>
      <c r="T58" s="9">
        <v>7</v>
      </c>
      <c r="V58" s="9">
        <v>3</v>
      </c>
      <c r="W58" s="9">
        <v>2</v>
      </c>
      <c r="X58" s="9">
        <v>1</v>
      </c>
      <c r="Z58" s="9">
        <v>9</v>
      </c>
      <c r="AA58" s="9">
        <v>7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872</v>
      </c>
      <c r="C59" s="27">
        <f t="shared" si="2"/>
        <v>461</v>
      </c>
      <c r="D59" s="32">
        <f t="shared" si="2"/>
        <v>411</v>
      </c>
      <c r="E59" s="14"/>
      <c r="F59" s="15">
        <v>557</v>
      </c>
      <c r="G59" s="15">
        <v>285</v>
      </c>
      <c r="H59" s="15">
        <v>272</v>
      </c>
      <c r="I59" s="15"/>
      <c r="J59" s="15">
        <v>86</v>
      </c>
      <c r="K59" s="15">
        <v>40</v>
      </c>
      <c r="L59" s="15">
        <v>46</v>
      </c>
      <c r="M59" s="15"/>
      <c r="N59" s="15">
        <v>113</v>
      </c>
      <c r="O59" s="15">
        <v>68</v>
      </c>
      <c r="P59" s="15">
        <v>45</v>
      </c>
      <c r="Q59" s="15"/>
      <c r="R59" s="15">
        <v>52</v>
      </c>
      <c r="S59" s="15">
        <v>31</v>
      </c>
      <c r="T59" s="15">
        <v>21</v>
      </c>
      <c r="U59" s="15"/>
      <c r="V59" s="15">
        <v>26</v>
      </c>
      <c r="W59" s="15">
        <v>17</v>
      </c>
      <c r="X59" s="15">
        <v>9</v>
      </c>
      <c r="Y59" s="15"/>
      <c r="Z59" s="15">
        <v>33</v>
      </c>
      <c r="AA59" s="15">
        <v>16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166</v>
      </c>
      <c r="C60" s="29">
        <f t="shared" si="2"/>
        <v>91</v>
      </c>
      <c r="D60" s="29">
        <f t="shared" si="2"/>
        <v>75</v>
      </c>
      <c r="E60" s="12"/>
      <c r="F60" s="9">
        <v>100</v>
      </c>
      <c r="G60" s="9">
        <v>52</v>
      </c>
      <c r="H60" s="9">
        <v>48</v>
      </c>
      <c r="J60" s="9">
        <v>21</v>
      </c>
      <c r="K60" s="9">
        <v>11</v>
      </c>
      <c r="L60" s="9">
        <v>10</v>
      </c>
      <c r="N60" s="9">
        <v>23</v>
      </c>
      <c r="O60" s="9">
        <v>14</v>
      </c>
      <c r="P60" s="9">
        <v>9</v>
      </c>
      <c r="R60" s="9">
        <v>9</v>
      </c>
      <c r="S60" s="9">
        <v>7</v>
      </c>
      <c r="T60" s="9">
        <v>2</v>
      </c>
      <c r="V60" s="9">
        <v>4</v>
      </c>
      <c r="W60" s="9">
        <v>2</v>
      </c>
      <c r="X60" s="9">
        <v>2</v>
      </c>
      <c r="Z60" s="9">
        <v>7</v>
      </c>
      <c r="AA60" s="9">
        <v>5</v>
      </c>
      <c r="AB60" s="9">
        <v>2</v>
      </c>
      <c r="AD60" s="9">
        <v>2</v>
      </c>
      <c r="AE60" s="9">
        <v>0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176</v>
      </c>
      <c r="C61" s="29">
        <f t="shared" si="2"/>
        <v>93</v>
      </c>
      <c r="D61" s="29">
        <f t="shared" si="2"/>
        <v>83</v>
      </c>
      <c r="E61" s="12"/>
      <c r="F61" s="9">
        <v>98</v>
      </c>
      <c r="G61" s="9">
        <v>47</v>
      </c>
      <c r="H61" s="9">
        <v>51</v>
      </c>
      <c r="J61" s="9">
        <v>22</v>
      </c>
      <c r="K61" s="9">
        <v>12</v>
      </c>
      <c r="L61" s="9">
        <v>10</v>
      </c>
      <c r="N61" s="9">
        <v>27</v>
      </c>
      <c r="O61" s="9">
        <v>15</v>
      </c>
      <c r="P61" s="9">
        <v>12</v>
      </c>
      <c r="R61" s="9">
        <v>9</v>
      </c>
      <c r="S61" s="9">
        <v>5</v>
      </c>
      <c r="T61" s="9">
        <v>4</v>
      </c>
      <c r="V61" s="9">
        <v>7</v>
      </c>
      <c r="W61" s="9">
        <v>6</v>
      </c>
      <c r="X61" s="9">
        <v>1</v>
      </c>
      <c r="Z61" s="9">
        <v>9</v>
      </c>
      <c r="AA61" s="9">
        <v>4</v>
      </c>
      <c r="AB61" s="9">
        <v>5</v>
      </c>
      <c r="AD61" s="9">
        <v>4</v>
      </c>
      <c r="AE61" s="9">
        <v>4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186</v>
      </c>
      <c r="C62" s="29">
        <f t="shared" si="2"/>
        <v>99</v>
      </c>
      <c r="D62" s="29">
        <f t="shared" si="2"/>
        <v>87</v>
      </c>
      <c r="E62" s="12"/>
      <c r="F62" s="9">
        <v>101</v>
      </c>
      <c r="G62" s="9">
        <v>57</v>
      </c>
      <c r="H62" s="9">
        <v>44</v>
      </c>
      <c r="J62" s="9">
        <v>20</v>
      </c>
      <c r="K62" s="9">
        <v>9</v>
      </c>
      <c r="L62" s="9">
        <v>11</v>
      </c>
      <c r="N62" s="9">
        <v>33</v>
      </c>
      <c r="O62" s="9">
        <v>11</v>
      </c>
      <c r="P62" s="9">
        <v>22</v>
      </c>
      <c r="R62" s="9">
        <v>12</v>
      </c>
      <c r="S62" s="9">
        <v>9</v>
      </c>
      <c r="T62" s="9">
        <v>3</v>
      </c>
      <c r="V62" s="9">
        <v>9</v>
      </c>
      <c r="W62" s="9">
        <v>8</v>
      </c>
      <c r="X62" s="9">
        <v>1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156</v>
      </c>
      <c r="C63" s="29">
        <f t="shared" si="2"/>
        <v>71</v>
      </c>
      <c r="D63" s="29">
        <f t="shared" si="2"/>
        <v>85</v>
      </c>
      <c r="E63" s="12"/>
      <c r="F63" s="9">
        <v>89</v>
      </c>
      <c r="G63" s="9">
        <v>40</v>
      </c>
      <c r="H63" s="9">
        <v>49</v>
      </c>
      <c r="J63" s="9">
        <v>16</v>
      </c>
      <c r="K63" s="9">
        <v>8</v>
      </c>
      <c r="L63" s="9">
        <v>8</v>
      </c>
      <c r="N63" s="9">
        <v>26</v>
      </c>
      <c r="O63" s="9">
        <v>14</v>
      </c>
      <c r="P63" s="9">
        <v>12</v>
      </c>
      <c r="R63" s="9">
        <v>11</v>
      </c>
      <c r="S63" s="9">
        <v>4</v>
      </c>
      <c r="T63" s="9">
        <v>7</v>
      </c>
      <c r="V63" s="9">
        <v>7</v>
      </c>
      <c r="W63" s="9">
        <v>1</v>
      </c>
      <c r="X63" s="9">
        <v>6</v>
      </c>
      <c r="Z63" s="9">
        <v>5</v>
      </c>
      <c r="AA63" s="9">
        <v>2</v>
      </c>
      <c r="AB63" s="9">
        <v>3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172</v>
      </c>
      <c r="C64" s="29">
        <f t="shared" si="2"/>
        <v>81</v>
      </c>
      <c r="D64" s="29">
        <f t="shared" si="2"/>
        <v>91</v>
      </c>
      <c r="E64" s="12"/>
      <c r="F64" s="9">
        <v>102</v>
      </c>
      <c r="G64" s="9">
        <v>49</v>
      </c>
      <c r="H64" s="9">
        <v>53</v>
      </c>
      <c r="J64" s="9">
        <v>22</v>
      </c>
      <c r="K64" s="9">
        <v>7</v>
      </c>
      <c r="L64" s="9">
        <v>15</v>
      </c>
      <c r="N64" s="9">
        <v>20</v>
      </c>
      <c r="O64" s="9">
        <v>9</v>
      </c>
      <c r="P64" s="9">
        <v>11</v>
      </c>
      <c r="R64" s="9">
        <v>13</v>
      </c>
      <c r="S64" s="9">
        <v>10</v>
      </c>
      <c r="T64" s="9">
        <v>3</v>
      </c>
      <c r="V64" s="9">
        <v>8</v>
      </c>
      <c r="W64" s="9">
        <v>2</v>
      </c>
      <c r="X64" s="9">
        <v>6</v>
      </c>
      <c r="Z64" s="9">
        <v>7</v>
      </c>
      <c r="AA64" s="9">
        <v>4</v>
      </c>
      <c r="AB64" s="9">
        <v>3</v>
      </c>
      <c r="AD64" s="9">
        <v>0</v>
      </c>
      <c r="AE64" s="9">
        <v>0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856</v>
      </c>
      <c r="C65" s="27">
        <f t="shared" si="2"/>
        <v>435</v>
      </c>
      <c r="D65" s="32">
        <f t="shared" si="2"/>
        <v>421</v>
      </c>
      <c r="E65" s="14"/>
      <c r="F65" s="15">
        <v>490</v>
      </c>
      <c r="G65" s="15">
        <v>245</v>
      </c>
      <c r="H65" s="15">
        <v>245</v>
      </c>
      <c r="I65" s="15"/>
      <c r="J65" s="15">
        <v>101</v>
      </c>
      <c r="K65" s="15">
        <v>47</v>
      </c>
      <c r="L65" s="15">
        <v>54</v>
      </c>
      <c r="M65" s="15"/>
      <c r="N65" s="15">
        <v>129</v>
      </c>
      <c r="O65" s="15">
        <v>63</v>
      </c>
      <c r="P65" s="15">
        <v>66</v>
      </c>
      <c r="Q65" s="15"/>
      <c r="R65" s="15">
        <v>54</v>
      </c>
      <c r="S65" s="15">
        <v>35</v>
      </c>
      <c r="T65" s="15">
        <v>19</v>
      </c>
      <c r="U65" s="15"/>
      <c r="V65" s="15">
        <v>35</v>
      </c>
      <c r="W65" s="15">
        <v>19</v>
      </c>
      <c r="X65" s="15">
        <v>16</v>
      </c>
      <c r="Y65" s="15"/>
      <c r="Z65" s="15">
        <v>37</v>
      </c>
      <c r="AA65" s="15">
        <v>18</v>
      </c>
      <c r="AB65" s="15">
        <v>19</v>
      </c>
      <c r="AC65" s="15"/>
      <c r="AD65" s="15">
        <v>10</v>
      </c>
      <c r="AE65" s="15">
        <v>8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144</v>
      </c>
      <c r="C66" s="29">
        <f t="shared" si="2"/>
        <v>79</v>
      </c>
      <c r="D66" s="29">
        <f t="shared" si="2"/>
        <v>65</v>
      </c>
      <c r="E66" s="12"/>
      <c r="F66" s="9">
        <v>93</v>
      </c>
      <c r="G66" s="9">
        <v>52</v>
      </c>
      <c r="H66" s="9">
        <v>41</v>
      </c>
      <c r="J66" s="9">
        <v>14</v>
      </c>
      <c r="K66" s="9">
        <v>8</v>
      </c>
      <c r="L66" s="9">
        <v>6</v>
      </c>
      <c r="N66" s="9">
        <v>13</v>
      </c>
      <c r="O66" s="9">
        <v>9</v>
      </c>
      <c r="P66" s="9">
        <v>4</v>
      </c>
      <c r="R66" s="9">
        <v>10</v>
      </c>
      <c r="S66" s="9">
        <v>3</v>
      </c>
      <c r="T66" s="9">
        <v>7</v>
      </c>
      <c r="V66" s="9">
        <v>6</v>
      </c>
      <c r="W66" s="9">
        <v>2</v>
      </c>
      <c r="X66" s="9">
        <v>4</v>
      </c>
      <c r="Z66" s="9">
        <v>7</v>
      </c>
      <c r="AA66" s="9">
        <v>4</v>
      </c>
      <c r="AB66" s="9">
        <v>3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159</v>
      </c>
      <c r="C67" s="29">
        <f t="shared" si="2"/>
        <v>88</v>
      </c>
      <c r="D67" s="29">
        <f t="shared" si="2"/>
        <v>71</v>
      </c>
      <c r="E67" s="12"/>
      <c r="F67" s="9">
        <v>95</v>
      </c>
      <c r="G67" s="9">
        <v>48</v>
      </c>
      <c r="H67" s="9">
        <v>47</v>
      </c>
      <c r="J67" s="9">
        <v>18</v>
      </c>
      <c r="K67" s="9">
        <v>10</v>
      </c>
      <c r="L67" s="9">
        <v>8</v>
      </c>
      <c r="N67" s="9">
        <v>21</v>
      </c>
      <c r="O67" s="9">
        <v>12</v>
      </c>
      <c r="P67" s="9">
        <v>9</v>
      </c>
      <c r="R67" s="9">
        <v>13</v>
      </c>
      <c r="S67" s="9">
        <v>8</v>
      </c>
      <c r="T67" s="9">
        <v>5</v>
      </c>
      <c r="V67" s="9">
        <v>2</v>
      </c>
      <c r="W67" s="9">
        <v>2</v>
      </c>
      <c r="X67" s="9">
        <v>0</v>
      </c>
      <c r="Z67" s="9">
        <v>5</v>
      </c>
      <c r="AA67" s="9">
        <v>4</v>
      </c>
      <c r="AB67" s="9">
        <v>1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177</v>
      </c>
      <c r="C68" s="29">
        <f t="shared" si="2"/>
        <v>97</v>
      </c>
      <c r="D68" s="29">
        <f t="shared" si="2"/>
        <v>80</v>
      </c>
      <c r="E68" s="12"/>
      <c r="F68" s="9">
        <v>102</v>
      </c>
      <c r="G68" s="9">
        <v>52</v>
      </c>
      <c r="H68" s="9">
        <v>50</v>
      </c>
      <c r="J68" s="9">
        <v>12</v>
      </c>
      <c r="K68" s="9">
        <v>10</v>
      </c>
      <c r="L68" s="9">
        <v>2</v>
      </c>
      <c r="N68" s="9">
        <v>26</v>
      </c>
      <c r="O68" s="9">
        <v>15</v>
      </c>
      <c r="P68" s="9">
        <v>11</v>
      </c>
      <c r="R68" s="9">
        <v>19</v>
      </c>
      <c r="S68" s="9">
        <v>7</v>
      </c>
      <c r="T68" s="9">
        <v>12</v>
      </c>
      <c r="V68" s="9">
        <v>8</v>
      </c>
      <c r="W68" s="9">
        <v>7</v>
      </c>
      <c r="X68" s="9">
        <v>1</v>
      </c>
      <c r="Z68" s="9">
        <v>7</v>
      </c>
      <c r="AA68" s="9">
        <v>3</v>
      </c>
      <c r="AB68" s="9">
        <v>4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166</v>
      </c>
      <c r="C69" s="29">
        <f t="shared" si="2"/>
        <v>78</v>
      </c>
      <c r="D69" s="29">
        <f t="shared" si="2"/>
        <v>88</v>
      </c>
      <c r="E69" s="12"/>
      <c r="F69" s="9">
        <v>106</v>
      </c>
      <c r="G69" s="9">
        <v>49</v>
      </c>
      <c r="H69" s="9">
        <v>57</v>
      </c>
      <c r="J69" s="9">
        <v>12</v>
      </c>
      <c r="K69" s="9">
        <v>6</v>
      </c>
      <c r="L69" s="9">
        <v>6</v>
      </c>
      <c r="N69" s="9">
        <v>27</v>
      </c>
      <c r="O69" s="9">
        <v>13</v>
      </c>
      <c r="P69" s="9">
        <v>14</v>
      </c>
      <c r="R69" s="9">
        <v>11</v>
      </c>
      <c r="S69" s="9">
        <v>5</v>
      </c>
      <c r="T69" s="9">
        <v>6</v>
      </c>
      <c r="V69" s="9">
        <v>5</v>
      </c>
      <c r="W69" s="9">
        <v>2</v>
      </c>
      <c r="X69" s="9">
        <v>3</v>
      </c>
      <c r="Z69" s="9">
        <v>3</v>
      </c>
      <c r="AA69" s="9">
        <v>2</v>
      </c>
      <c r="AB69" s="9">
        <v>1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170</v>
      </c>
      <c r="C70" s="29">
        <f t="shared" si="2"/>
        <v>83</v>
      </c>
      <c r="D70" s="29">
        <f t="shared" si="2"/>
        <v>87</v>
      </c>
      <c r="E70" s="12"/>
      <c r="F70" s="9">
        <v>110</v>
      </c>
      <c r="G70" s="9">
        <v>53</v>
      </c>
      <c r="H70" s="9">
        <v>57</v>
      </c>
      <c r="J70" s="9">
        <v>10</v>
      </c>
      <c r="K70" s="9">
        <v>6</v>
      </c>
      <c r="L70" s="9">
        <v>4</v>
      </c>
      <c r="N70" s="9">
        <v>24</v>
      </c>
      <c r="O70" s="9">
        <v>9</v>
      </c>
      <c r="P70" s="9">
        <v>15</v>
      </c>
      <c r="R70" s="9">
        <v>13</v>
      </c>
      <c r="S70" s="9">
        <v>7</v>
      </c>
      <c r="T70" s="9">
        <v>6</v>
      </c>
      <c r="V70" s="9">
        <v>4</v>
      </c>
      <c r="W70" s="9">
        <v>3</v>
      </c>
      <c r="X70" s="9">
        <v>1</v>
      </c>
      <c r="Z70" s="9">
        <v>8</v>
      </c>
      <c r="AA70" s="9">
        <v>4</v>
      </c>
      <c r="AB70" s="9">
        <v>4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816</v>
      </c>
      <c r="C71" s="27">
        <f t="shared" si="2"/>
        <v>425</v>
      </c>
      <c r="D71" s="32">
        <f t="shared" si="2"/>
        <v>391</v>
      </c>
      <c r="E71" s="14"/>
      <c r="F71" s="15">
        <v>506</v>
      </c>
      <c r="G71" s="15">
        <v>254</v>
      </c>
      <c r="H71" s="15">
        <v>252</v>
      </c>
      <c r="I71" s="15"/>
      <c r="J71" s="15">
        <v>66</v>
      </c>
      <c r="K71" s="15">
        <v>40</v>
      </c>
      <c r="L71" s="15">
        <v>26</v>
      </c>
      <c r="M71" s="15"/>
      <c r="N71" s="15">
        <v>111</v>
      </c>
      <c r="O71" s="15">
        <v>58</v>
      </c>
      <c r="P71" s="15">
        <v>53</v>
      </c>
      <c r="Q71" s="15"/>
      <c r="R71" s="15">
        <v>66</v>
      </c>
      <c r="S71" s="15">
        <v>30</v>
      </c>
      <c r="T71" s="15">
        <v>36</v>
      </c>
      <c r="U71" s="15"/>
      <c r="V71" s="15">
        <v>25</v>
      </c>
      <c r="W71" s="15">
        <v>16</v>
      </c>
      <c r="X71" s="15">
        <v>9</v>
      </c>
      <c r="Y71" s="15"/>
      <c r="Z71" s="15">
        <v>30</v>
      </c>
      <c r="AA71" s="15">
        <v>17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137</v>
      </c>
      <c r="C72" s="29">
        <f t="shared" si="2"/>
        <v>71</v>
      </c>
      <c r="D72" s="29">
        <f t="shared" si="2"/>
        <v>66</v>
      </c>
      <c r="E72" s="12"/>
      <c r="F72" s="9">
        <v>76</v>
      </c>
      <c r="G72" s="9">
        <v>40</v>
      </c>
      <c r="H72" s="9">
        <v>36</v>
      </c>
      <c r="J72" s="9">
        <v>17</v>
      </c>
      <c r="K72" s="9">
        <v>7</v>
      </c>
      <c r="L72" s="9">
        <v>10</v>
      </c>
      <c r="N72" s="9">
        <v>16</v>
      </c>
      <c r="O72" s="9">
        <v>9</v>
      </c>
      <c r="P72" s="9">
        <v>7</v>
      </c>
      <c r="R72" s="9">
        <v>11</v>
      </c>
      <c r="S72" s="9">
        <v>7</v>
      </c>
      <c r="T72" s="9">
        <v>4</v>
      </c>
      <c r="V72" s="9">
        <v>7</v>
      </c>
      <c r="W72" s="9">
        <v>3</v>
      </c>
      <c r="X72" s="9">
        <v>4</v>
      </c>
      <c r="Z72" s="9">
        <v>8</v>
      </c>
      <c r="AA72" s="9">
        <v>4</v>
      </c>
      <c r="AB72" s="9">
        <v>4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188</v>
      </c>
      <c r="C73" s="29">
        <f t="shared" si="2"/>
        <v>92</v>
      </c>
      <c r="D73" s="29">
        <f t="shared" si="2"/>
        <v>96</v>
      </c>
      <c r="E73" s="12"/>
      <c r="F73" s="9">
        <v>126</v>
      </c>
      <c r="G73" s="9">
        <v>62</v>
      </c>
      <c r="H73" s="9">
        <v>64</v>
      </c>
      <c r="J73" s="9">
        <v>17</v>
      </c>
      <c r="K73" s="9">
        <v>7</v>
      </c>
      <c r="L73" s="9">
        <v>10</v>
      </c>
      <c r="N73" s="9">
        <v>23</v>
      </c>
      <c r="O73" s="9">
        <v>9</v>
      </c>
      <c r="P73" s="9">
        <v>14</v>
      </c>
      <c r="R73" s="9">
        <v>7</v>
      </c>
      <c r="S73" s="9">
        <v>4</v>
      </c>
      <c r="T73" s="9">
        <v>3</v>
      </c>
      <c r="V73" s="9">
        <v>5</v>
      </c>
      <c r="W73" s="9">
        <v>3</v>
      </c>
      <c r="X73" s="9">
        <v>2</v>
      </c>
      <c r="Z73" s="9">
        <v>7</v>
      </c>
      <c r="AA73" s="9">
        <v>5</v>
      </c>
      <c r="AB73" s="9">
        <v>2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210</v>
      </c>
      <c r="C74" s="29">
        <f t="shared" si="2"/>
        <v>92</v>
      </c>
      <c r="D74" s="29">
        <f t="shared" si="2"/>
        <v>118</v>
      </c>
      <c r="E74" s="12"/>
      <c r="F74" s="9">
        <v>121</v>
      </c>
      <c r="G74" s="9">
        <v>51</v>
      </c>
      <c r="H74" s="9">
        <v>70</v>
      </c>
      <c r="J74" s="9">
        <v>21</v>
      </c>
      <c r="K74" s="9">
        <v>10</v>
      </c>
      <c r="L74" s="9">
        <v>11</v>
      </c>
      <c r="N74" s="9">
        <v>35</v>
      </c>
      <c r="O74" s="9">
        <v>17</v>
      </c>
      <c r="P74" s="9">
        <v>18</v>
      </c>
      <c r="R74" s="9">
        <v>17</v>
      </c>
      <c r="S74" s="9">
        <v>6</v>
      </c>
      <c r="T74" s="9">
        <v>11</v>
      </c>
      <c r="V74" s="9">
        <v>6</v>
      </c>
      <c r="W74" s="9">
        <v>2</v>
      </c>
      <c r="X74" s="9">
        <v>4</v>
      </c>
      <c r="Z74" s="9">
        <v>9</v>
      </c>
      <c r="AA74" s="9">
        <v>5</v>
      </c>
      <c r="AB74" s="9">
        <v>4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218</v>
      </c>
      <c r="C75" s="29">
        <f t="shared" si="2"/>
        <v>112</v>
      </c>
      <c r="D75" s="29">
        <f t="shared" si="2"/>
        <v>106</v>
      </c>
      <c r="E75" s="12"/>
      <c r="F75" s="9">
        <v>116</v>
      </c>
      <c r="G75" s="9">
        <v>58</v>
      </c>
      <c r="H75" s="9">
        <v>58</v>
      </c>
      <c r="J75" s="9">
        <v>21</v>
      </c>
      <c r="K75" s="9">
        <v>7</v>
      </c>
      <c r="L75" s="9">
        <v>14</v>
      </c>
      <c r="N75" s="9">
        <v>46</v>
      </c>
      <c r="O75" s="9">
        <v>24</v>
      </c>
      <c r="P75" s="9">
        <v>22</v>
      </c>
      <c r="R75" s="9">
        <v>15</v>
      </c>
      <c r="S75" s="9">
        <v>9</v>
      </c>
      <c r="T75" s="9">
        <v>6</v>
      </c>
      <c r="V75" s="9">
        <v>6</v>
      </c>
      <c r="W75" s="9">
        <v>3</v>
      </c>
      <c r="X75" s="9">
        <v>3</v>
      </c>
      <c r="Z75" s="9">
        <v>8</v>
      </c>
      <c r="AA75" s="9">
        <v>6</v>
      </c>
      <c r="AB75" s="9">
        <v>2</v>
      </c>
      <c r="AD75" s="9">
        <v>6</v>
      </c>
      <c r="AE75" s="9">
        <v>5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216</v>
      </c>
      <c r="C76" s="29">
        <f t="shared" si="2"/>
        <v>96</v>
      </c>
      <c r="D76" s="29">
        <f t="shared" si="2"/>
        <v>120</v>
      </c>
      <c r="E76" s="12"/>
      <c r="F76" s="9">
        <v>124</v>
      </c>
      <c r="G76" s="9">
        <v>54</v>
      </c>
      <c r="H76" s="9">
        <v>70</v>
      </c>
      <c r="J76" s="9">
        <v>21</v>
      </c>
      <c r="K76" s="9">
        <v>8</v>
      </c>
      <c r="L76" s="9">
        <v>13</v>
      </c>
      <c r="N76" s="9">
        <v>38</v>
      </c>
      <c r="O76" s="9">
        <v>21</v>
      </c>
      <c r="P76" s="9">
        <v>17</v>
      </c>
      <c r="R76" s="9">
        <v>12</v>
      </c>
      <c r="S76" s="9">
        <v>3</v>
      </c>
      <c r="T76" s="9">
        <v>9</v>
      </c>
      <c r="V76" s="9">
        <v>12</v>
      </c>
      <c r="W76" s="9">
        <v>6</v>
      </c>
      <c r="X76" s="9">
        <v>6</v>
      </c>
      <c r="Z76" s="9">
        <v>6</v>
      </c>
      <c r="AA76" s="9">
        <v>2</v>
      </c>
      <c r="AB76" s="9">
        <v>4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969</v>
      </c>
      <c r="C77" s="27">
        <f t="shared" si="2"/>
        <v>463</v>
      </c>
      <c r="D77" s="32">
        <f t="shared" si="2"/>
        <v>506</v>
      </c>
      <c r="E77" s="14"/>
      <c r="F77" s="15">
        <v>563</v>
      </c>
      <c r="G77" s="15">
        <v>265</v>
      </c>
      <c r="H77" s="15">
        <v>298</v>
      </c>
      <c r="I77" s="15"/>
      <c r="J77" s="15">
        <v>97</v>
      </c>
      <c r="K77" s="15">
        <v>39</v>
      </c>
      <c r="L77" s="15">
        <v>58</v>
      </c>
      <c r="M77" s="15"/>
      <c r="N77" s="15">
        <v>158</v>
      </c>
      <c r="O77" s="15">
        <v>80</v>
      </c>
      <c r="P77" s="15">
        <v>78</v>
      </c>
      <c r="Q77" s="15"/>
      <c r="R77" s="15">
        <v>62</v>
      </c>
      <c r="S77" s="15">
        <v>29</v>
      </c>
      <c r="T77" s="15">
        <v>33</v>
      </c>
      <c r="U77" s="15"/>
      <c r="V77" s="15">
        <v>36</v>
      </c>
      <c r="W77" s="15">
        <v>17</v>
      </c>
      <c r="X77" s="15">
        <v>19</v>
      </c>
      <c r="Y77" s="15"/>
      <c r="Z77" s="15">
        <v>38</v>
      </c>
      <c r="AA77" s="15">
        <v>22</v>
      </c>
      <c r="AB77" s="15">
        <v>16</v>
      </c>
      <c r="AC77" s="15"/>
      <c r="AD77" s="15">
        <v>15</v>
      </c>
      <c r="AE77" s="15">
        <v>11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226</v>
      </c>
      <c r="C78" s="29">
        <f t="shared" si="2"/>
        <v>114</v>
      </c>
      <c r="D78" s="29">
        <f t="shared" si="2"/>
        <v>112</v>
      </c>
      <c r="E78" s="12"/>
      <c r="F78" s="9">
        <v>122</v>
      </c>
      <c r="G78" s="9">
        <v>62</v>
      </c>
      <c r="H78" s="9">
        <v>60</v>
      </c>
      <c r="J78" s="9">
        <v>19</v>
      </c>
      <c r="K78" s="9">
        <v>6</v>
      </c>
      <c r="L78" s="9">
        <v>13</v>
      </c>
      <c r="N78" s="9">
        <v>46</v>
      </c>
      <c r="O78" s="9">
        <v>22</v>
      </c>
      <c r="P78" s="9">
        <v>24</v>
      </c>
      <c r="R78" s="9">
        <v>16</v>
      </c>
      <c r="S78" s="9">
        <v>12</v>
      </c>
      <c r="T78" s="9">
        <v>4</v>
      </c>
      <c r="V78" s="9">
        <v>11</v>
      </c>
      <c r="W78" s="9">
        <v>6</v>
      </c>
      <c r="X78" s="9">
        <v>5</v>
      </c>
      <c r="Z78" s="9">
        <v>11</v>
      </c>
      <c r="AA78" s="9">
        <v>5</v>
      </c>
      <c r="AB78" s="9">
        <v>6</v>
      </c>
      <c r="AD78" s="9">
        <v>1</v>
      </c>
      <c r="AE78" s="9">
        <v>1</v>
      </c>
      <c r="AF78" s="9">
        <v>0</v>
      </c>
    </row>
    <row r="79" spans="1:32" s="9" customFormat="1" ht="15" customHeight="1" x14ac:dyDescent="0.15">
      <c r="A79" s="11">
        <v>61</v>
      </c>
      <c r="B79" s="28">
        <f t="shared" si="2"/>
        <v>294</v>
      </c>
      <c r="C79" s="29">
        <f t="shared" si="2"/>
        <v>150</v>
      </c>
      <c r="D79" s="29">
        <f t="shared" si="2"/>
        <v>144</v>
      </c>
      <c r="E79" s="12"/>
      <c r="F79" s="9">
        <v>152</v>
      </c>
      <c r="G79" s="9">
        <v>79</v>
      </c>
      <c r="H79" s="9">
        <v>73</v>
      </c>
      <c r="J79" s="9">
        <v>33</v>
      </c>
      <c r="K79" s="9">
        <v>15</v>
      </c>
      <c r="L79" s="9">
        <v>18</v>
      </c>
      <c r="N79" s="9">
        <v>54</v>
      </c>
      <c r="O79" s="9">
        <v>22</v>
      </c>
      <c r="P79" s="9">
        <v>32</v>
      </c>
      <c r="R79" s="9">
        <v>23</v>
      </c>
      <c r="S79" s="9">
        <v>13</v>
      </c>
      <c r="T79" s="9">
        <v>10</v>
      </c>
      <c r="V79" s="9">
        <v>16</v>
      </c>
      <c r="W79" s="9">
        <v>11</v>
      </c>
      <c r="X79" s="9">
        <v>5</v>
      </c>
      <c r="Z79" s="9">
        <v>12</v>
      </c>
      <c r="AA79" s="9">
        <v>7</v>
      </c>
      <c r="AB79" s="9">
        <v>5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278</v>
      </c>
      <c r="C80" s="29">
        <f t="shared" si="2"/>
        <v>132</v>
      </c>
      <c r="D80" s="29">
        <f t="shared" si="2"/>
        <v>146</v>
      </c>
      <c r="E80" s="12"/>
      <c r="F80" s="9">
        <v>148</v>
      </c>
      <c r="G80" s="9">
        <v>74</v>
      </c>
      <c r="H80" s="9">
        <v>74</v>
      </c>
      <c r="J80" s="9">
        <v>22</v>
      </c>
      <c r="K80" s="9">
        <v>11</v>
      </c>
      <c r="L80" s="9">
        <v>11</v>
      </c>
      <c r="N80" s="9">
        <v>51</v>
      </c>
      <c r="O80" s="9">
        <v>23</v>
      </c>
      <c r="P80" s="9">
        <v>28</v>
      </c>
      <c r="R80" s="9">
        <v>25</v>
      </c>
      <c r="S80" s="9">
        <v>9</v>
      </c>
      <c r="T80" s="9">
        <v>16</v>
      </c>
      <c r="V80" s="9">
        <v>16</v>
      </c>
      <c r="W80" s="9">
        <v>6</v>
      </c>
      <c r="X80" s="9">
        <v>10</v>
      </c>
      <c r="Z80" s="9">
        <v>15</v>
      </c>
      <c r="AA80" s="9">
        <v>9</v>
      </c>
      <c r="AB80" s="9">
        <v>6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294</v>
      </c>
      <c r="C81" s="29">
        <f t="shared" si="2"/>
        <v>141</v>
      </c>
      <c r="D81" s="29">
        <f t="shared" si="2"/>
        <v>153</v>
      </c>
      <c r="E81" s="12"/>
      <c r="F81" s="9">
        <v>151</v>
      </c>
      <c r="G81" s="9">
        <v>70</v>
      </c>
      <c r="H81" s="9">
        <v>81</v>
      </c>
      <c r="J81" s="9">
        <v>35</v>
      </c>
      <c r="K81" s="9">
        <v>18</v>
      </c>
      <c r="L81" s="9">
        <v>17</v>
      </c>
      <c r="N81" s="9">
        <v>51</v>
      </c>
      <c r="O81" s="9">
        <v>27</v>
      </c>
      <c r="P81" s="9">
        <v>24</v>
      </c>
      <c r="R81" s="9">
        <v>21</v>
      </c>
      <c r="S81" s="9">
        <v>12</v>
      </c>
      <c r="T81" s="9">
        <v>9</v>
      </c>
      <c r="V81" s="9">
        <v>13</v>
      </c>
      <c r="W81" s="9">
        <v>6</v>
      </c>
      <c r="X81" s="9">
        <v>7</v>
      </c>
      <c r="Z81" s="9">
        <v>21</v>
      </c>
      <c r="AA81" s="9">
        <v>8</v>
      </c>
      <c r="AB81" s="9">
        <v>13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304</v>
      </c>
      <c r="C82" s="29">
        <f t="shared" si="2"/>
        <v>157</v>
      </c>
      <c r="D82" s="29">
        <f t="shared" si="2"/>
        <v>147</v>
      </c>
      <c r="E82" s="12"/>
      <c r="F82" s="9">
        <v>153</v>
      </c>
      <c r="G82" s="9">
        <v>79</v>
      </c>
      <c r="H82" s="9">
        <v>74</v>
      </c>
      <c r="J82" s="9">
        <v>38</v>
      </c>
      <c r="K82" s="9">
        <v>20</v>
      </c>
      <c r="L82" s="9">
        <v>18</v>
      </c>
      <c r="N82" s="9">
        <v>55</v>
      </c>
      <c r="O82" s="9">
        <v>30</v>
      </c>
      <c r="P82" s="9">
        <v>25</v>
      </c>
      <c r="R82" s="9">
        <v>30</v>
      </c>
      <c r="S82" s="9">
        <v>15</v>
      </c>
      <c r="T82" s="9">
        <v>15</v>
      </c>
      <c r="V82" s="9">
        <v>12</v>
      </c>
      <c r="W82" s="9">
        <v>5</v>
      </c>
      <c r="X82" s="9">
        <v>7</v>
      </c>
      <c r="Z82" s="9">
        <v>14</v>
      </c>
      <c r="AA82" s="9">
        <v>8</v>
      </c>
      <c r="AB82" s="9">
        <v>6</v>
      </c>
      <c r="AD82" s="9">
        <v>2</v>
      </c>
      <c r="AE82" s="9">
        <v>0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1396</v>
      </c>
      <c r="C83" s="27">
        <f t="shared" si="2"/>
        <v>694</v>
      </c>
      <c r="D83" s="32">
        <f t="shared" si="2"/>
        <v>702</v>
      </c>
      <c r="E83" s="14"/>
      <c r="F83" s="15">
        <v>726</v>
      </c>
      <c r="G83" s="15">
        <v>364</v>
      </c>
      <c r="H83" s="15">
        <v>362</v>
      </c>
      <c r="I83" s="15"/>
      <c r="J83" s="15">
        <v>147</v>
      </c>
      <c r="K83" s="15">
        <v>70</v>
      </c>
      <c r="L83" s="15">
        <v>77</v>
      </c>
      <c r="M83" s="15"/>
      <c r="N83" s="15">
        <v>257</v>
      </c>
      <c r="O83" s="15">
        <v>124</v>
      </c>
      <c r="P83" s="15">
        <v>133</v>
      </c>
      <c r="Q83" s="15"/>
      <c r="R83" s="15">
        <v>115</v>
      </c>
      <c r="S83" s="15">
        <v>61</v>
      </c>
      <c r="T83" s="15">
        <v>54</v>
      </c>
      <c r="U83" s="15"/>
      <c r="V83" s="15">
        <v>68</v>
      </c>
      <c r="W83" s="15">
        <v>34</v>
      </c>
      <c r="X83" s="15">
        <v>34</v>
      </c>
      <c r="Y83" s="15"/>
      <c r="Z83" s="15">
        <v>73</v>
      </c>
      <c r="AA83" s="15">
        <v>37</v>
      </c>
      <c r="AB83" s="15">
        <v>36</v>
      </c>
      <c r="AC83" s="15"/>
      <c r="AD83" s="15">
        <v>10</v>
      </c>
      <c r="AE83" s="15">
        <v>4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351</v>
      </c>
      <c r="C84" s="29">
        <f t="shared" si="2"/>
        <v>177</v>
      </c>
      <c r="D84" s="29">
        <f t="shared" si="2"/>
        <v>174</v>
      </c>
      <c r="E84" s="12"/>
      <c r="F84" s="9">
        <v>163</v>
      </c>
      <c r="G84" s="9">
        <v>77</v>
      </c>
      <c r="H84" s="9">
        <v>86</v>
      </c>
      <c r="J84" s="9">
        <v>44</v>
      </c>
      <c r="K84" s="9">
        <v>24</v>
      </c>
      <c r="L84" s="9">
        <v>20</v>
      </c>
      <c r="N84" s="9">
        <v>66</v>
      </c>
      <c r="O84" s="9">
        <v>37</v>
      </c>
      <c r="P84" s="9">
        <v>29</v>
      </c>
      <c r="R84" s="9">
        <v>35</v>
      </c>
      <c r="S84" s="9">
        <v>19</v>
      </c>
      <c r="T84" s="9">
        <v>16</v>
      </c>
      <c r="V84" s="9">
        <v>14</v>
      </c>
      <c r="W84" s="9">
        <v>9</v>
      </c>
      <c r="X84" s="9">
        <v>5</v>
      </c>
      <c r="Z84" s="9">
        <v>25</v>
      </c>
      <c r="AA84" s="9">
        <v>7</v>
      </c>
      <c r="AB84" s="9">
        <v>18</v>
      </c>
      <c r="AD84" s="9">
        <v>4</v>
      </c>
      <c r="AE84" s="9">
        <v>4</v>
      </c>
      <c r="AF84" s="9">
        <v>0</v>
      </c>
    </row>
    <row r="85" spans="1:32" s="9" customFormat="1" ht="15" customHeight="1" x14ac:dyDescent="0.15">
      <c r="A85" s="11">
        <v>66</v>
      </c>
      <c r="B85" s="28">
        <f t="shared" si="2"/>
        <v>353</v>
      </c>
      <c r="C85" s="29">
        <f t="shared" si="2"/>
        <v>175</v>
      </c>
      <c r="D85" s="29">
        <f t="shared" si="2"/>
        <v>178</v>
      </c>
      <c r="E85" s="12"/>
      <c r="F85" s="9">
        <v>178</v>
      </c>
      <c r="G85" s="9">
        <v>85</v>
      </c>
      <c r="H85" s="9">
        <v>93</v>
      </c>
      <c r="J85" s="9">
        <v>38</v>
      </c>
      <c r="K85" s="9">
        <v>18</v>
      </c>
      <c r="L85" s="9">
        <v>20</v>
      </c>
      <c r="N85" s="9">
        <v>59</v>
      </c>
      <c r="O85" s="9">
        <v>31</v>
      </c>
      <c r="P85" s="9">
        <v>28</v>
      </c>
      <c r="R85" s="9">
        <v>39</v>
      </c>
      <c r="S85" s="9">
        <v>22</v>
      </c>
      <c r="T85" s="9">
        <v>17</v>
      </c>
      <c r="V85" s="9">
        <v>19</v>
      </c>
      <c r="W85" s="9">
        <v>10</v>
      </c>
      <c r="X85" s="9">
        <v>9</v>
      </c>
      <c r="Z85" s="9">
        <v>16</v>
      </c>
      <c r="AA85" s="9">
        <v>7</v>
      </c>
      <c r="AB85" s="9">
        <v>9</v>
      </c>
      <c r="AD85" s="9">
        <v>4</v>
      </c>
      <c r="AE85" s="9">
        <v>2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364</v>
      </c>
      <c r="C86" s="29">
        <f t="shared" si="2"/>
        <v>183</v>
      </c>
      <c r="D86" s="29">
        <f t="shared" si="2"/>
        <v>181</v>
      </c>
      <c r="E86" s="12"/>
      <c r="F86" s="9">
        <v>180</v>
      </c>
      <c r="G86" s="9">
        <v>93</v>
      </c>
      <c r="H86" s="9">
        <v>87</v>
      </c>
      <c r="J86" s="9">
        <v>37</v>
      </c>
      <c r="K86" s="9">
        <v>22</v>
      </c>
      <c r="L86" s="9">
        <v>15</v>
      </c>
      <c r="N86" s="9">
        <v>64</v>
      </c>
      <c r="O86" s="9">
        <v>32</v>
      </c>
      <c r="P86" s="9">
        <v>32</v>
      </c>
      <c r="R86" s="9">
        <v>35</v>
      </c>
      <c r="S86" s="9">
        <v>17</v>
      </c>
      <c r="T86" s="9">
        <v>18</v>
      </c>
      <c r="V86" s="9">
        <v>24</v>
      </c>
      <c r="W86" s="9">
        <v>11</v>
      </c>
      <c r="X86" s="9">
        <v>13</v>
      </c>
      <c r="Z86" s="9">
        <v>21</v>
      </c>
      <c r="AA86" s="9">
        <v>7</v>
      </c>
      <c r="AB86" s="9">
        <v>14</v>
      </c>
      <c r="AD86" s="9">
        <v>3</v>
      </c>
      <c r="AE86" s="9">
        <v>1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328</v>
      </c>
      <c r="C87" s="29">
        <f t="shared" si="3"/>
        <v>173</v>
      </c>
      <c r="D87" s="29">
        <f t="shared" si="3"/>
        <v>155</v>
      </c>
      <c r="E87" s="12"/>
      <c r="F87" s="9">
        <v>172</v>
      </c>
      <c r="G87" s="9">
        <v>90</v>
      </c>
      <c r="H87" s="9">
        <v>82</v>
      </c>
      <c r="J87" s="9">
        <v>28</v>
      </c>
      <c r="K87" s="9">
        <v>13</v>
      </c>
      <c r="L87" s="9">
        <v>15</v>
      </c>
      <c r="N87" s="9">
        <v>58</v>
      </c>
      <c r="O87" s="9">
        <v>28</v>
      </c>
      <c r="P87" s="9">
        <v>30</v>
      </c>
      <c r="R87" s="9">
        <v>22</v>
      </c>
      <c r="S87" s="9">
        <v>13</v>
      </c>
      <c r="T87" s="9">
        <v>9</v>
      </c>
      <c r="V87" s="9">
        <v>22</v>
      </c>
      <c r="W87" s="9">
        <v>12</v>
      </c>
      <c r="X87" s="9">
        <v>10</v>
      </c>
      <c r="Z87" s="9">
        <v>16</v>
      </c>
      <c r="AA87" s="9">
        <v>10</v>
      </c>
      <c r="AB87" s="9">
        <v>6</v>
      </c>
      <c r="AD87" s="9">
        <v>10</v>
      </c>
      <c r="AE87" s="9">
        <v>7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340</v>
      </c>
      <c r="C88" s="29">
        <f t="shared" si="3"/>
        <v>178</v>
      </c>
      <c r="D88" s="29">
        <f t="shared" si="3"/>
        <v>162</v>
      </c>
      <c r="E88" s="12"/>
      <c r="F88" s="9">
        <v>170</v>
      </c>
      <c r="G88" s="9">
        <v>91</v>
      </c>
      <c r="H88" s="9">
        <v>79</v>
      </c>
      <c r="J88" s="9">
        <v>36</v>
      </c>
      <c r="K88" s="9">
        <v>11</v>
      </c>
      <c r="L88" s="9">
        <v>25</v>
      </c>
      <c r="N88" s="9">
        <v>39</v>
      </c>
      <c r="O88" s="9">
        <v>22</v>
      </c>
      <c r="P88" s="9">
        <v>17</v>
      </c>
      <c r="R88" s="9">
        <v>37</v>
      </c>
      <c r="S88" s="9">
        <v>18</v>
      </c>
      <c r="T88" s="9">
        <v>19</v>
      </c>
      <c r="V88" s="9">
        <v>28</v>
      </c>
      <c r="W88" s="9">
        <v>20</v>
      </c>
      <c r="X88" s="9">
        <v>8</v>
      </c>
      <c r="Z88" s="9">
        <v>24</v>
      </c>
      <c r="AA88" s="9">
        <v>13</v>
      </c>
      <c r="AB88" s="9">
        <v>11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1736</v>
      </c>
      <c r="C89" s="27">
        <f t="shared" si="3"/>
        <v>886</v>
      </c>
      <c r="D89" s="32">
        <f t="shared" si="3"/>
        <v>850</v>
      </c>
      <c r="E89" s="14"/>
      <c r="F89" s="15">
        <v>863</v>
      </c>
      <c r="G89" s="15">
        <v>436</v>
      </c>
      <c r="H89" s="15">
        <v>427</v>
      </c>
      <c r="I89" s="15"/>
      <c r="J89" s="15">
        <v>183</v>
      </c>
      <c r="K89" s="15">
        <v>88</v>
      </c>
      <c r="L89" s="15">
        <v>95</v>
      </c>
      <c r="M89" s="15"/>
      <c r="N89" s="15">
        <v>286</v>
      </c>
      <c r="O89" s="15">
        <v>150</v>
      </c>
      <c r="P89" s="15">
        <v>136</v>
      </c>
      <c r="Q89" s="15"/>
      <c r="R89" s="15">
        <v>168</v>
      </c>
      <c r="S89" s="15">
        <v>89</v>
      </c>
      <c r="T89" s="15">
        <v>79</v>
      </c>
      <c r="U89" s="15"/>
      <c r="V89" s="15">
        <v>107</v>
      </c>
      <c r="W89" s="15">
        <v>62</v>
      </c>
      <c r="X89" s="15">
        <v>45</v>
      </c>
      <c r="Y89" s="15"/>
      <c r="Z89" s="15">
        <v>102</v>
      </c>
      <c r="AA89" s="15">
        <v>44</v>
      </c>
      <c r="AB89" s="15">
        <v>58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352</v>
      </c>
      <c r="C90" s="29">
        <f t="shared" si="3"/>
        <v>193</v>
      </c>
      <c r="D90" s="29">
        <f t="shared" si="3"/>
        <v>159</v>
      </c>
      <c r="E90" s="12"/>
      <c r="F90" s="9">
        <v>167</v>
      </c>
      <c r="G90" s="9">
        <v>90</v>
      </c>
      <c r="H90" s="9">
        <v>77</v>
      </c>
      <c r="J90" s="9">
        <v>42</v>
      </c>
      <c r="K90" s="9">
        <v>22</v>
      </c>
      <c r="L90" s="9">
        <v>20</v>
      </c>
      <c r="N90" s="9">
        <v>67</v>
      </c>
      <c r="O90" s="9">
        <v>33</v>
      </c>
      <c r="P90" s="9">
        <v>34</v>
      </c>
      <c r="R90" s="9">
        <v>34</v>
      </c>
      <c r="S90" s="9">
        <v>21</v>
      </c>
      <c r="T90" s="9">
        <v>13</v>
      </c>
      <c r="V90" s="9">
        <v>22</v>
      </c>
      <c r="W90" s="9">
        <v>14</v>
      </c>
      <c r="X90" s="9">
        <v>8</v>
      </c>
      <c r="Z90" s="9">
        <v>17</v>
      </c>
      <c r="AA90" s="9">
        <v>11</v>
      </c>
      <c r="AB90" s="9">
        <v>6</v>
      </c>
      <c r="AD90" s="9">
        <v>3</v>
      </c>
      <c r="AE90" s="9">
        <v>2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323</v>
      </c>
      <c r="C91" s="29">
        <f t="shared" si="3"/>
        <v>179</v>
      </c>
      <c r="D91" s="29">
        <f t="shared" si="3"/>
        <v>144</v>
      </c>
      <c r="E91" s="12"/>
      <c r="F91" s="9">
        <v>151</v>
      </c>
      <c r="G91" s="9">
        <v>72</v>
      </c>
      <c r="H91" s="9">
        <v>79</v>
      </c>
      <c r="J91" s="9">
        <v>37</v>
      </c>
      <c r="K91" s="9">
        <v>23</v>
      </c>
      <c r="L91" s="9">
        <v>14</v>
      </c>
      <c r="N91" s="9">
        <v>58</v>
      </c>
      <c r="O91" s="9">
        <v>38</v>
      </c>
      <c r="P91" s="9">
        <v>20</v>
      </c>
      <c r="R91" s="9">
        <v>33</v>
      </c>
      <c r="S91" s="9">
        <v>19</v>
      </c>
      <c r="T91" s="9">
        <v>14</v>
      </c>
      <c r="V91" s="9">
        <v>19</v>
      </c>
      <c r="W91" s="9">
        <v>12</v>
      </c>
      <c r="X91" s="9">
        <v>7</v>
      </c>
      <c r="Z91" s="9">
        <v>19</v>
      </c>
      <c r="AA91" s="9">
        <v>12</v>
      </c>
      <c r="AB91" s="9">
        <v>7</v>
      </c>
      <c r="AD91" s="9">
        <v>6</v>
      </c>
      <c r="AE91" s="9">
        <v>3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371</v>
      </c>
      <c r="C92" s="29">
        <f t="shared" si="3"/>
        <v>193</v>
      </c>
      <c r="D92" s="29">
        <f t="shared" si="3"/>
        <v>178</v>
      </c>
      <c r="E92" s="12"/>
      <c r="F92" s="9">
        <v>177</v>
      </c>
      <c r="G92" s="9">
        <v>92</v>
      </c>
      <c r="H92" s="9">
        <v>85</v>
      </c>
      <c r="J92" s="9">
        <v>40</v>
      </c>
      <c r="K92" s="9">
        <v>23</v>
      </c>
      <c r="L92" s="9">
        <v>17</v>
      </c>
      <c r="N92" s="9">
        <v>59</v>
      </c>
      <c r="O92" s="9">
        <v>35</v>
      </c>
      <c r="P92" s="9">
        <v>24</v>
      </c>
      <c r="R92" s="9">
        <v>43</v>
      </c>
      <c r="S92" s="9">
        <v>20</v>
      </c>
      <c r="T92" s="9">
        <v>23</v>
      </c>
      <c r="V92" s="9">
        <v>27</v>
      </c>
      <c r="W92" s="9">
        <v>11</v>
      </c>
      <c r="X92" s="9">
        <v>16</v>
      </c>
      <c r="Z92" s="9">
        <v>20</v>
      </c>
      <c r="AA92" s="9">
        <v>8</v>
      </c>
      <c r="AB92" s="9">
        <v>12</v>
      </c>
      <c r="AD92" s="9">
        <v>5</v>
      </c>
      <c r="AE92" s="9">
        <v>4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342</v>
      </c>
      <c r="C93" s="29">
        <f t="shared" si="3"/>
        <v>151</v>
      </c>
      <c r="D93" s="29">
        <f t="shared" si="3"/>
        <v>191</v>
      </c>
      <c r="E93" s="12"/>
      <c r="F93" s="9">
        <v>185</v>
      </c>
      <c r="G93" s="9">
        <v>77</v>
      </c>
      <c r="H93" s="9">
        <v>108</v>
      </c>
      <c r="J93" s="9">
        <v>29</v>
      </c>
      <c r="K93" s="9">
        <v>14</v>
      </c>
      <c r="L93" s="9">
        <v>15</v>
      </c>
      <c r="N93" s="9">
        <v>48</v>
      </c>
      <c r="O93" s="9">
        <v>18</v>
      </c>
      <c r="P93" s="9">
        <v>30</v>
      </c>
      <c r="R93" s="9">
        <v>47</v>
      </c>
      <c r="S93" s="9">
        <v>23</v>
      </c>
      <c r="T93" s="9">
        <v>24</v>
      </c>
      <c r="V93" s="9">
        <v>11</v>
      </c>
      <c r="W93" s="9">
        <v>7</v>
      </c>
      <c r="X93" s="9">
        <v>4</v>
      </c>
      <c r="Z93" s="9">
        <v>18</v>
      </c>
      <c r="AA93" s="9">
        <v>10</v>
      </c>
      <c r="AB93" s="9">
        <v>8</v>
      </c>
      <c r="AD93" s="9">
        <v>4</v>
      </c>
      <c r="AE93" s="9">
        <v>2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338</v>
      </c>
      <c r="C94" s="29">
        <f t="shared" si="3"/>
        <v>166</v>
      </c>
      <c r="D94" s="29">
        <f t="shared" si="3"/>
        <v>172</v>
      </c>
      <c r="E94" s="12"/>
      <c r="F94" s="9">
        <v>180</v>
      </c>
      <c r="G94" s="9">
        <v>88</v>
      </c>
      <c r="H94" s="9">
        <v>92</v>
      </c>
      <c r="J94" s="9">
        <v>27</v>
      </c>
      <c r="K94" s="9">
        <v>13</v>
      </c>
      <c r="L94" s="9">
        <v>14</v>
      </c>
      <c r="N94" s="9">
        <v>47</v>
      </c>
      <c r="O94" s="9">
        <v>24</v>
      </c>
      <c r="P94" s="9">
        <v>23</v>
      </c>
      <c r="R94" s="9">
        <v>35</v>
      </c>
      <c r="S94" s="9">
        <v>17</v>
      </c>
      <c r="T94" s="9">
        <v>18</v>
      </c>
      <c r="V94" s="9">
        <v>19</v>
      </c>
      <c r="W94" s="9">
        <v>9</v>
      </c>
      <c r="X94" s="9">
        <v>10</v>
      </c>
      <c r="Z94" s="9">
        <v>18</v>
      </c>
      <c r="AA94" s="9">
        <v>7</v>
      </c>
      <c r="AB94" s="9">
        <v>11</v>
      </c>
      <c r="AD94" s="9">
        <v>12</v>
      </c>
      <c r="AE94" s="9">
        <v>8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1726</v>
      </c>
      <c r="C95" s="27">
        <f t="shared" si="3"/>
        <v>882</v>
      </c>
      <c r="D95" s="32">
        <f t="shared" si="3"/>
        <v>844</v>
      </c>
      <c r="E95" s="14"/>
      <c r="F95" s="15">
        <v>860</v>
      </c>
      <c r="G95" s="15">
        <v>419</v>
      </c>
      <c r="H95" s="15">
        <v>441</v>
      </c>
      <c r="I95" s="15"/>
      <c r="J95" s="15">
        <v>175</v>
      </c>
      <c r="K95" s="15">
        <v>95</v>
      </c>
      <c r="L95" s="15">
        <v>80</v>
      </c>
      <c r="M95" s="15"/>
      <c r="N95" s="15">
        <v>279</v>
      </c>
      <c r="O95" s="15">
        <v>148</v>
      </c>
      <c r="P95" s="15">
        <v>131</v>
      </c>
      <c r="Q95" s="15"/>
      <c r="R95" s="15">
        <v>192</v>
      </c>
      <c r="S95" s="15">
        <v>100</v>
      </c>
      <c r="T95" s="15">
        <v>92</v>
      </c>
      <c r="U95" s="15"/>
      <c r="V95" s="15">
        <v>98</v>
      </c>
      <c r="W95" s="15">
        <v>53</v>
      </c>
      <c r="X95" s="15">
        <v>45</v>
      </c>
      <c r="Y95" s="15"/>
      <c r="Z95" s="15">
        <v>92</v>
      </c>
      <c r="AA95" s="15">
        <v>48</v>
      </c>
      <c r="AB95" s="15">
        <v>44</v>
      </c>
      <c r="AC95" s="15"/>
      <c r="AD95" s="15">
        <v>30</v>
      </c>
      <c r="AE95" s="15">
        <v>19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201</v>
      </c>
      <c r="C96" s="29">
        <f t="shared" si="3"/>
        <v>104</v>
      </c>
      <c r="D96" s="29">
        <f t="shared" si="3"/>
        <v>97</v>
      </c>
      <c r="E96" s="12"/>
      <c r="F96" s="9">
        <v>101</v>
      </c>
      <c r="G96" s="9">
        <v>55</v>
      </c>
      <c r="H96" s="9">
        <v>46</v>
      </c>
      <c r="J96" s="9">
        <v>14</v>
      </c>
      <c r="K96" s="9">
        <v>5</v>
      </c>
      <c r="L96" s="9">
        <v>9</v>
      </c>
      <c r="N96" s="9">
        <v>29</v>
      </c>
      <c r="O96" s="9">
        <v>14</v>
      </c>
      <c r="P96" s="9">
        <v>15</v>
      </c>
      <c r="R96" s="9">
        <v>25</v>
      </c>
      <c r="S96" s="9">
        <v>17</v>
      </c>
      <c r="T96" s="9">
        <v>8</v>
      </c>
      <c r="V96" s="9">
        <v>17</v>
      </c>
      <c r="W96" s="9">
        <v>7</v>
      </c>
      <c r="X96" s="9">
        <v>10</v>
      </c>
      <c r="Z96" s="9">
        <v>8</v>
      </c>
      <c r="AA96" s="9">
        <v>3</v>
      </c>
      <c r="AB96" s="9">
        <v>5</v>
      </c>
      <c r="AD96" s="9">
        <v>7</v>
      </c>
      <c r="AE96" s="9">
        <v>3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171</v>
      </c>
      <c r="C97" s="29">
        <f t="shared" si="3"/>
        <v>73</v>
      </c>
      <c r="D97" s="29">
        <f t="shared" si="3"/>
        <v>98</v>
      </c>
      <c r="E97" s="12"/>
      <c r="F97" s="9">
        <v>79</v>
      </c>
      <c r="G97" s="9">
        <v>32</v>
      </c>
      <c r="H97" s="9">
        <v>47</v>
      </c>
      <c r="J97" s="9">
        <v>18</v>
      </c>
      <c r="K97" s="9">
        <v>5</v>
      </c>
      <c r="L97" s="9">
        <v>13</v>
      </c>
      <c r="N97" s="9">
        <v>28</v>
      </c>
      <c r="O97" s="9">
        <v>12</v>
      </c>
      <c r="P97" s="9">
        <v>16</v>
      </c>
      <c r="R97" s="9">
        <v>21</v>
      </c>
      <c r="S97" s="9">
        <v>12</v>
      </c>
      <c r="T97" s="9">
        <v>9</v>
      </c>
      <c r="V97" s="9">
        <v>9</v>
      </c>
      <c r="W97" s="9">
        <v>3</v>
      </c>
      <c r="X97" s="9">
        <v>6</v>
      </c>
      <c r="Z97" s="9">
        <v>14</v>
      </c>
      <c r="AA97" s="9">
        <v>8</v>
      </c>
      <c r="AB97" s="9">
        <v>6</v>
      </c>
      <c r="AD97" s="9">
        <v>2</v>
      </c>
      <c r="AE97" s="9">
        <v>1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205</v>
      </c>
      <c r="C98" s="29">
        <f t="shared" si="3"/>
        <v>92</v>
      </c>
      <c r="D98" s="29">
        <f t="shared" si="3"/>
        <v>113</v>
      </c>
      <c r="E98" s="12"/>
      <c r="F98" s="9">
        <v>102</v>
      </c>
      <c r="G98" s="9">
        <v>43</v>
      </c>
      <c r="H98" s="9">
        <v>59</v>
      </c>
      <c r="J98" s="9">
        <v>17</v>
      </c>
      <c r="K98" s="9">
        <v>9</v>
      </c>
      <c r="L98" s="9">
        <v>8</v>
      </c>
      <c r="N98" s="9">
        <v>27</v>
      </c>
      <c r="O98" s="9">
        <v>13</v>
      </c>
      <c r="P98" s="9">
        <v>14</v>
      </c>
      <c r="R98" s="9">
        <v>23</v>
      </c>
      <c r="S98" s="9">
        <v>8</v>
      </c>
      <c r="T98" s="9">
        <v>15</v>
      </c>
      <c r="V98" s="9">
        <v>16</v>
      </c>
      <c r="W98" s="9">
        <v>8</v>
      </c>
      <c r="X98" s="9">
        <v>8</v>
      </c>
      <c r="Z98" s="9">
        <v>14</v>
      </c>
      <c r="AA98" s="9">
        <v>7</v>
      </c>
      <c r="AB98" s="9">
        <v>7</v>
      </c>
      <c r="AD98" s="9">
        <v>6</v>
      </c>
      <c r="AE98" s="9">
        <v>4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222</v>
      </c>
      <c r="C99" s="29">
        <f t="shared" si="3"/>
        <v>98</v>
      </c>
      <c r="D99" s="29">
        <f t="shared" si="3"/>
        <v>124</v>
      </c>
      <c r="E99" s="12"/>
      <c r="F99" s="9">
        <v>108</v>
      </c>
      <c r="G99" s="9">
        <v>53</v>
      </c>
      <c r="H99" s="9">
        <v>55</v>
      </c>
      <c r="J99" s="9">
        <v>14</v>
      </c>
      <c r="K99" s="9">
        <v>7</v>
      </c>
      <c r="L99" s="9">
        <v>7</v>
      </c>
      <c r="N99" s="9">
        <v>33</v>
      </c>
      <c r="O99" s="9">
        <v>12</v>
      </c>
      <c r="P99" s="9">
        <v>21</v>
      </c>
      <c r="R99" s="9">
        <v>24</v>
      </c>
      <c r="S99" s="9">
        <v>8</v>
      </c>
      <c r="T99" s="9">
        <v>16</v>
      </c>
      <c r="V99" s="9">
        <v>22</v>
      </c>
      <c r="W99" s="9">
        <v>10</v>
      </c>
      <c r="X99" s="9">
        <v>12</v>
      </c>
      <c r="Z99" s="9">
        <v>16</v>
      </c>
      <c r="AA99" s="9">
        <v>4</v>
      </c>
      <c r="AB99" s="9">
        <v>12</v>
      </c>
      <c r="AD99" s="9">
        <v>5</v>
      </c>
      <c r="AE99" s="9">
        <v>4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195</v>
      </c>
      <c r="C100" s="29">
        <f t="shared" si="3"/>
        <v>82</v>
      </c>
      <c r="D100" s="29">
        <f t="shared" si="3"/>
        <v>113</v>
      </c>
      <c r="E100" s="12"/>
      <c r="F100" s="9">
        <v>101</v>
      </c>
      <c r="G100" s="9">
        <v>47</v>
      </c>
      <c r="H100" s="9">
        <v>54</v>
      </c>
      <c r="J100" s="9">
        <v>15</v>
      </c>
      <c r="K100" s="9">
        <v>5</v>
      </c>
      <c r="L100" s="9">
        <v>10</v>
      </c>
      <c r="N100" s="9">
        <v>36</v>
      </c>
      <c r="O100" s="9">
        <v>12</v>
      </c>
      <c r="P100" s="9">
        <v>24</v>
      </c>
      <c r="R100" s="9">
        <v>14</v>
      </c>
      <c r="S100" s="9">
        <v>7</v>
      </c>
      <c r="T100" s="9">
        <v>7</v>
      </c>
      <c r="V100" s="9">
        <v>9</v>
      </c>
      <c r="W100" s="9">
        <v>1</v>
      </c>
      <c r="X100" s="9">
        <v>8</v>
      </c>
      <c r="Z100" s="9">
        <v>18</v>
      </c>
      <c r="AA100" s="9">
        <v>8</v>
      </c>
      <c r="AB100" s="9">
        <v>10</v>
      </c>
      <c r="AD100" s="9">
        <v>2</v>
      </c>
      <c r="AE100" s="9">
        <v>2</v>
      </c>
      <c r="AF100" s="9">
        <v>0</v>
      </c>
    </row>
    <row r="101" spans="1:32" s="9" customFormat="1" ht="15" customHeight="1" x14ac:dyDescent="0.15">
      <c r="A101" s="13" t="s">
        <v>15</v>
      </c>
      <c r="B101" s="26">
        <f t="shared" si="3"/>
        <v>994</v>
      </c>
      <c r="C101" s="27">
        <f t="shared" si="3"/>
        <v>449</v>
      </c>
      <c r="D101" s="27">
        <f t="shared" si="3"/>
        <v>545</v>
      </c>
      <c r="E101" s="14"/>
      <c r="F101" s="15">
        <v>491</v>
      </c>
      <c r="G101" s="15">
        <v>230</v>
      </c>
      <c r="H101" s="15">
        <v>261</v>
      </c>
      <c r="I101" s="15"/>
      <c r="J101" s="15">
        <v>78</v>
      </c>
      <c r="K101" s="15">
        <v>31</v>
      </c>
      <c r="L101" s="15">
        <v>47</v>
      </c>
      <c r="M101" s="15"/>
      <c r="N101" s="15">
        <v>153</v>
      </c>
      <c r="O101" s="15">
        <v>63</v>
      </c>
      <c r="P101" s="15">
        <v>90</v>
      </c>
      <c r="Q101" s="15"/>
      <c r="R101" s="15">
        <v>107</v>
      </c>
      <c r="S101" s="15">
        <v>52</v>
      </c>
      <c r="T101" s="15">
        <v>55</v>
      </c>
      <c r="U101" s="15"/>
      <c r="V101" s="15">
        <v>73</v>
      </c>
      <c r="W101" s="15">
        <v>29</v>
      </c>
      <c r="X101" s="15">
        <v>44</v>
      </c>
      <c r="Y101" s="15"/>
      <c r="Z101" s="15">
        <v>70</v>
      </c>
      <c r="AA101" s="15">
        <v>30</v>
      </c>
      <c r="AB101" s="15">
        <v>40</v>
      </c>
      <c r="AC101" s="15"/>
      <c r="AD101" s="15">
        <v>22</v>
      </c>
      <c r="AE101" s="15">
        <v>14</v>
      </c>
      <c r="AF101" s="15">
        <v>8</v>
      </c>
    </row>
    <row r="102" spans="1:32" s="9" customFormat="1" ht="15" customHeight="1" x14ac:dyDescent="0.15">
      <c r="A102" s="11">
        <v>80</v>
      </c>
      <c r="B102" s="28">
        <f t="shared" si="3"/>
        <v>225</v>
      </c>
      <c r="C102" s="29">
        <f t="shared" si="3"/>
        <v>76</v>
      </c>
      <c r="D102" s="29">
        <f t="shared" si="3"/>
        <v>149</v>
      </c>
      <c r="E102" s="12"/>
      <c r="F102" s="9">
        <v>115</v>
      </c>
      <c r="G102" s="9">
        <v>37</v>
      </c>
      <c r="H102" s="9">
        <v>78</v>
      </c>
      <c r="J102" s="9">
        <v>17</v>
      </c>
      <c r="K102" s="9">
        <v>4</v>
      </c>
      <c r="L102" s="9">
        <v>13</v>
      </c>
      <c r="N102" s="9">
        <v>37</v>
      </c>
      <c r="O102" s="9">
        <v>15</v>
      </c>
      <c r="P102" s="9">
        <v>22</v>
      </c>
      <c r="R102" s="9">
        <v>20</v>
      </c>
      <c r="S102" s="9">
        <v>8</v>
      </c>
      <c r="T102" s="9">
        <v>12</v>
      </c>
      <c r="V102" s="9">
        <v>16</v>
      </c>
      <c r="W102" s="9">
        <v>5</v>
      </c>
      <c r="X102" s="9">
        <v>11</v>
      </c>
      <c r="Z102" s="9">
        <v>10</v>
      </c>
      <c r="AA102" s="9">
        <v>5</v>
      </c>
      <c r="AB102" s="9">
        <v>5</v>
      </c>
      <c r="AD102" s="9">
        <v>10</v>
      </c>
      <c r="AE102" s="9">
        <v>2</v>
      </c>
      <c r="AF102" s="9">
        <v>8</v>
      </c>
    </row>
    <row r="103" spans="1:32" s="9" customFormat="1" ht="15" customHeight="1" x14ac:dyDescent="0.15">
      <c r="A103" s="11">
        <v>81</v>
      </c>
      <c r="B103" s="28">
        <f t="shared" si="3"/>
        <v>223</v>
      </c>
      <c r="C103" s="29">
        <f t="shared" si="3"/>
        <v>83</v>
      </c>
      <c r="D103" s="29">
        <f t="shared" si="3"/>
        <v>140</v>
      </c>
      <c r="E103" s="12"/>
      <c r="F103" s="9">
        <v>110</v>
      </c>
      <c r="G103" s="9">
        <v>37</v>
      </c>
      <c r="H103" s="9">
        <v>73</v>
      </c>
      <c r="J103" s="9">
        <v>16</v>
      </c>
      <c r="K103" s="9">
        <v>8</v>
      </c>
      <c r="L103" s="9">
        <v>8</v>
      </c>
      <c r="N103" s="9">
        <v>39</v>
      </c>
      <c r="O103" s="9">
        <v>16</v>
      </c>
      <c r="P103" s="9">
        <v>23</v>
      </c>
      <c r="R103" s="9">
        <v>28</v>
      </c>
      <c r="S103" s="9">
        <v>10</v>
      </c>
      <c r="T103" s="9">
        <v>18</v>
      </c>
      <c r="V103" s="9">
        <v>16</v>
      </c>
      <c r="W103" s="9">
        <v>7</v>
      </c>
      <c r="X103" s="9">
        <v>9</v>
      </c>
      <c r="Z103" s="9">
        <v>10</v>
      </c>
      <c r="AA103" s="9">
        <v>3</v>
      </c>
      <c r="AB103" s="9">
        <v>7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210</v>
      </c>
      <c r="C104" s="29">
        <f t="shared" si="3"/>
        <v>76</v>
      </c>
      <c r="D104" s="29">
        <f t="shared" si="3"/>
        <v>134</v>
      </c>
      <c r="E104" s="12"/>
      <c r="F104" s="9">
        <v>101</v>
      </c>
      <c r="G104" s="9">
        <v>40</v>
      </c>
      <c r="H104" s="9">
        <v>61</v>
      </c>
      <c r="J104" s="9">
        <v>17</v>
      </c>
      <c r="K104" s="9">
        <v>6</v>
      </c>
      <c r="L104" s="9">
        <v>11</v>
      </c>
      <c r="N104" s="9">
        <v>34</v>
      </c>
      <c r="O104" s="9">
        <v>16</v>
      </c>
      <c r="P104" s="9">
        <v>18</v>
      </c>
      <c r="R104" s="9">
        <v>20</v>
      </c>
      <c r="S104" s="9">
        <v>5</v>
      </c>
      <c r="T104" s="9">
        <v>15</v>
      </c>
      <c r="V104" s="9">
        <v>17</v>
      </c>
      <c r="W104" s="9">
        <v>5</v>
      </c>
      <c r="X104" s="9">
        <v>12</v>
      </c>
      <c r="Z104" s="9">
        <v>17</v>
      </c>
      <c r="AA104" s="9">
        <v>3</v>
      </c>
      <c r="AB104" s="9">
        <v>14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221</v>
      </c>
      <c r="C105" s="29">
        <f t="shared" si="3"/>
        <v>85</v>
      </c>
      <c r="D105" s="29">
        <f t="shared" si="3"/>
        <v>136</v>
      </c>
      <c r="E105" s="12"/>
      <c r="F105" s="9">
        <v>102</v>
      </c>
      <c r="G105" s="9">
        <v>38</v>
      </c>
      <c r="H105" s="9">
        <v>64</v>
      </c>
      <c r="J105" s="9">
        <v>20</v>
      </c>
      <c r="K105" s="9">
        <v>10</v>
      </c>
      <c r="L105" s="9">
        <v>10</v>
      </c>
      <c r="N105" s="9">
        <v>35</v>
      </c>
      <c r="O105" s="9">
        <v>16</v>
      </c>
      <c r="P105" s="9">
        <v>19</v>
      </c>
      <c r="R105" s="9">
        <v>28</v>
      </c>
      <c r="S105" s="9">
        <v>8</v>
      </c>
      <c r="T105" s="9">
        <v>20</v>
      </c>
      <c r="V105" s="9">
        <v>18</v>
      </c>
      <c r="W105" s="9">
        <v>7</v>
      </c>
      <c r="X105" s="9">
        <v>11</v>
      </c>
      <c r="Z105" s="9">
        <v>15</v>
      </c>
      <c r="AA105" s="9">
        <v>5</v>
      </c>
      <c r="AB105" s="9">
        <v>10</v>
      </c>
      <c r="AD105" s="9">
        <v>3</v>
      </c>
      <c r="AE105" s="9">
        <v>1</v>
      </c>
      <c r="AF105" s="9">
        <v>2</v>
      </c>
    </row>
    <row r="106" spans="1:32" s="9" customFormat="1" ht="15" customHeight="1" x14ac:dyDescent="0.15">
      <c r="A106" s="11">
        <v>84</v>
      </c>
      <c r="B106" s="28">
        <f t="shared" si="3"/>
        <v>255</v>
      </c>
      <c r="C106" s="29">
        <f t="shared" si="3"/>
        <v>101</v>
      </c>
      <c r="D106" s="29">
        <f t="shared" si="3"/>
        <v>154</v>
      </c>
      <c r="E106" s="12"/>
      <c r="F106" s="9">
        <v>122</v>
      </c>
      <c r="G106" s="9">
        <v>47</v>
      </c>
      <c r="H106" s="9">
        <v>75</v>
      </c>
      <c r="J106" s="9">
        <v>25</v>
      </c>
      <c r="K106" s="9">
        <v>8</v>
      </c>
      <c r="L106" s="9">
        <v>17</v>
      </c>
      <c r="N106" s="9">
        <v>47</v>
      </c>
      <c r="O106" s="9">
        <v>20</v>
      </c>
      <c r="P106" s="9">
        <v>27</v>
      </c>
      <c r="R106" s="9">
        <v>25</v>
      </c>
      <c r="S106" s="9">
        <v>12</v>
      </c>
      <c r="T106" s="9">
        <v>13</v>
      </c>
      <c r="V106" s="9">
        <v>15</v>
      </c>
      <c r="W106" s="9">
        <v>6</v>
      </c>
      <c r="X106" s="9">
        <v>9</v>
      </c>
      <c r="Z106" s="9">
        <v>15</v>
      </c>
      <c r="AA106" s="9">
        <v>6</v>
      </c>
      <c r="AB106" s="9">
        <v>9</v>
      </c>
      <c r="AD106" s="9">
        <v>6</v>
      </c>
      <c r="AE106" s="9">
        <v>2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1134</v>
      </c>
      <c r="C107" s="27">
        <f t="shared" si="3"/>
        <v>421</v>
      </c>
      <c r="D107" s="27">
        <f t="shared" si="3"/>
        <v>713</v>
      </c>
      <c r="E107" s="14"/>
      <c r="F107" s="15">
        <v>550</v>
      </c>
      <c r="G107" s="15">
        <v>199</v>
      </c>
      <c r="H107" s="15">
        <v>351</v>
      </c>
      <c r="I107" s="15"/>
      <c r="J107" s="15">
        <v>95</v>
      </c>
      <c r="K107" s="15">
        <v>36</v>
      </c>
      <c r="L107" s="15">
        <v>59</v>
      </c>
      <c r="M107" s="15"/>
      <c r="N107" s="15">
        <v>192</v>
      </c>
      <c r="O107" s="15">
        <v>83</v>
      </c>
      <c r="P107" s="15">
        <v>109</v>
      </c>
      <c r="Q107" s="15"/>
      <c r="R107" s="15">
        <v>121</v>
      </c>
      <c r="S107" s="15">
        <v>43</v>
      </c>
      <c r="T107" s="15">
        <v>78</v>
      </c>
      <c r="U107" s="15"/>
      <c r="V107" s="15">
        <v>82</v>
      </c>
      <c r="W107" s="15">
        <v>30</v>
      </c>
      <c r="X107" s="15">
        <v>52</v>
      </c>
      <c r="Y107" s="15"/>
      <c r="Z107" s="15">
        <v>67</v>
      </c>
      <c r="AA107" s="15">
        <v>22</v>
      </c>
      <c r="AB107" s="15">
        <v>45</v>
      </c>
      <c r="AC107" s="15"/>
      <c r="AD107" s="15">
        <v>27</v>
      </c>
      <c r="AE107" s="15">
        <v>8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232</v>
      </c>
      <c r="C108" s="29">
        <f t="shared" si="3"/>
        <v>74</v>
      </c>
      <c r="D108" s="29">
        <f t="shared" si="3"/>
        <v>158</v>
      </c>
      <c r="E108" s="12"/>
      <c r="F108" s="9">
        <v>110</v>
      </c>
      <c r="G108" s="9">
        <v>39</v>
      </c>
      <c r="H108" s="9">
        <v>71</v>
      </c>
      <c r="J108" s="9">
        <v>19</v>
      </c>
      <c r="K108" s="9">
        <v>3</v>
      </c>
      <c r="L108" s="9">
        <v>16</v>
      </c>
      <c r="N108" s="9">
        <v>38</v>
      </c>
      <c r="O108" s="9">
        <v>10</v>
      </c>
      <c r="P108" s="9">
        <v>28</v>
      </c>
      <c r="R108" s="9">
        <v>23</v>
      </c>
      <c r="S108" s="9">
        <v>5</v>
      </c>
      <c r="T108" s="9">
        <v>18</v>
      </c>
      <c r="V108" s="9">
        <v>19</v>
      </c>
      <c r="W108" s="9">
        <v>7</v>
      </c>
      <c r="X108" s="9">
        <v>12</v>
      </c>
      <c r="Z108" s="9">
        <v>13</v>
      </c>
      <c r="AA108" s="9">
        <v>6</v>
      </c>
      <c r="AB108" s="9">
        <v>7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239</v>
      </c>
      <c r="C109" s="29">
        <f t="shared" si="3"/>
        <v>77</v>
      </c>
      <c r="D109" s="29">
        <f t="shared" si="3"/>
        <v>162</v>
      </c>
      <c r="E109" s="12"/>
      <c r="F109" s="9">
        <v>117</v>
      </c>
      <c r="G109" s="9">
        <v>39</v>
      </c>
      <c r="H109" s="9">
        <v>78</v>
      </c>
      <c r="J109" s="9">
        <v>16</v>
      </c>
      <c r="K109" s="9">
        <v>7</v>
      </c>
      <c r="L109" s="9">
        <v>9</v>
      </c>
      <c r="N109" s="9">
        <v>44</v>
      </c>
      <c r="O109" s="9">
        <v>14</v>
      </c>
      <c r="P109" s="9">
        <v>30</v>
      </c>
      <c r="R109" s="9">
        <v>22</v>
      </c>
      <c r="S109" s="9">
        <v>5</v>
      </c>
      <c r="T109" s="9">
        <v>17</v>
      </c>
      <c r="V109" s="9">
        <v>14</v>
      </c>
      <c r="W109" s="9">
        <v>4</v>
      </c>
      <c r="X109" s="9">
        <v>10</v>
      </c>
      <c r="Z109" s="9">
        <v>15</v>
      </c>
      <c r="AA109" s="9">
        <v>5</v>
      </c>
      <c r="AB109" s="9">
        <v>10</v>
      </c>
      <c r="AD109" s="9">
        <v>11</v>
      </c>
      <c r="AE109" s="9">
        <v>3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216</v>
      </c>
      <c r="C110" s="29">
        <f t="shared" si="3"/>
        <v>68</v>
      </c>
      <c r="D110" s="29">
        <f t="shared" si="3"/>
        <v>148</v>
      </c>
      <c r="E110" s="12"/>
      <c r="F110" s="9">
        <v>95</v>
      </c>
      <c r="G110" s="9">
        <v>32</v>
      </c>
      <c r="H110" s="9">
        <v>63</v>
      </c>
      <c r="J110" s="9">
        <v>20</v>
      </c>
      <c r="K110" s="9">
        <v>7</v>
      </c>
      <c r="L110" s="9">
        <v>13</v>
      </c>
      <c r="N110" s="9">
        <v>44</v>
      </c>
      <c r="O110" s="9">
        <v>13</v>
      </c>
      <c r="P110" s="9">
        <v>31</v>
      </c>
      <c r="R110" s="9">
        <v>25</v>
      </c>
      <c r="S110" s="9">
        <v>7</v>
      </c>
      <c r="T110" s="9">
        <v>18</v>
      </c>
      <c r="V110" s="9">
        <v>18</v>
      </c>
      <c r="W110" s="9">
        <v>5</v>
      </c>
      <c r="X110" s="9">
        <v>13</v>
      </c>
      <c r="Z110" s="9">
        <v>9</v>
      </c>
      <c r="AA110" s="9">
        <v>2</v>
      </c>
      <c r="AB110" s="9">
        <v>7</v>
      </c>
      <c r="AD110" s="9">
        <v>5</v>
      </c>
      <c r="AE110" s="9">
        <v>2</v>
      </c>
      <c r="AF110" s="9">
        <v>3</v>
      </c>
    </row>
    <row r="111" spans="1:32" s="9" customFormat="1" ht="15" customHeight="1" x14ac:dyDescent="0.15">
      <c r="A111" s="11">
        <v>88</v>
      </c>
      <c r="B111" s="28">
        <f t="shared" si="3"/>
        <v>228</v>
      </c>
      <c r="C111" s="29">
        <f t="shared" si="3"/>
        <v>79</v>
      </c>
      <c r="D111" s="29">
        <f t="shared" si="3"/>
        <v>149</v>
      </c>
      <c r="E111" s="12"/>
      <c r="F111" s="9">
        <v>93</v>
      </c>
      <c r="G111" s="9">
        <v>37</v>
      </c>
      <c r="H111" s="9">
        <v>56</v>
      </c>
      <c r="J111" s="9">
        <v>20</v>
      </c>
      <c r="K111" s="9">
        <v>6</v>
      </c>
      <c r="L111" s="9">
        <v>14</v>
      </c>
      <c r="N111" s="9">
        <v>39</v>
      </c>
      <c r="O111" s="9">
        <v>8</v>
      </c>
      <c r="P111" s="9">
        <v>31</v>
      </c>
      <c r="R111" s="9">
        <v>22</v>
      </c>
      <c r="S111" s="9">
        <v>8</v>
      </c>
      <c r="T111" s="9">
        <v>14</v>
      </c>
      <c r="V111" s="9">
        <v>23</v>
      </c>
      <c r="W111" s="9">
        <v>12</v>
      </c>
      <c r="X111" s="9">
        <v>11</v>
      </c>
      <c r="Z111" s="9">
        <v>21</v>
      </c>
      <c r="AA111" s="9">
        <v>7</v>
      </c>
      <c r="AB111" s="9">
        <v>14</v>
      </c>
      <c r="AD111" s="9">
        <v>10</v>
      </c>
      <c r="AE111" s="9">
        <v>1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177</v>
      </c>
      <c r="C112" s="29">
        <f t="shared" si="3"/>
        <v>51</v>
      </c>
      <c r="D112" s="29">
        <f t="shared" si="3"/>
        <v>126</v>
      </c>
      <c r="E112" s="12"/>
      <c r="F112" s="9">
        <v>70</v>
      </c>
      <c r="G112" s="9">
        <v>17</v>
      </c>
      <c r="H112" s="9">
        <v>53</v>
      </c>
      <c r="J112" s="9">
        <v>19</v>
      </c>
      <c r="K112" s="9">
        <v>7</v>
      </c>
      <c r="L112" s="9">
        <v>12</v>
      </c>
      <c r="N112" s="9">
        <v>30</v>
      </c>
      <c r="O112" s="9">
        <v>9</v>
      </c>
      <c r="P112" s="9">
        <v>21</v>
      </c>
      <c r="R112" s="9">
        <v>23</v>
      </c>
      <c r="S112" s="9">
        <v>9</v>
      </c>
      <c r="T112" s="9">
        <v>14</v>
      </c>
      <c r="V112" s="9">
        <v>15</v>
      </c>
      <c r="W112" s="9">
        <v>3</v>
      </c>
      <c r="X112" s="9">
        <v>12</v>
      </c>
      <c r="Z112" s="9">
        <v>15</v>
      </c>
      <c r="AA112" s="9">
        <v>6</v>
      </c>
      <c r="AB112" s="9">
        <v>9</v>
      </c>
      <c r="AD112" s="9">
        <v>5</v>
      </c>
      <c r="AE112" s="9">
        <v>0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1092</v>
      </c>
      <c r="C113" s="27">
        <f t="shared" si="3"/>
        <v>349</v>
      </c>
      <c r="D113" s="27">
        <f t="shared" si="3"/>
        <v>743</v>
      </c>
      <c r="E113" s="14"/>
      <c r="F113" s="15">
        <v>485</v>
      </c>
      <c r="G113" s="15">
        <v>164</v>
      </c>
      <c r="H113" s="15">
        <v>321</v>
      </c>
      <c r="I113" s="15"/>
      <c r="J113" s="15">
        <v>94</v>
      </c>
      <c r="K113" s="15">
        <v>30</v>
      </c>
      <c r="L113" s="15">
        <v>64</v>
      </c>
      <c r="M113" s="15"/>
      <c r="N113" s="15">
        <v>195</v>
      </c>
      <c r="O113" s="15">
        <v>54</v>
      </c>
      <c r="P113" s="15">
        <v>141</v>
      </c>
      <c r="Q113" s="15"/>
      <c r="R113" s="15">
        <v>115</v>
      </c>
      <c r="S113" s="15">
        <v>34</v>
      </c>
      <c r="T113" s="15">
        <v>81</v>
      </c>
      <c r="U113" s="15"/>
      <c r="V113" s="15">
        <v>89</v>
      </c>
      <c r="W113" s="15">
        <v>31</v>
      </c>
      <c r="X113" s="15">
        <v>58</v>
      </c>
      <c r="Y113" s="15"/>
      <c r="Z113" s="15">
        <v>73</v>
      </c>
      <c r="AA113" s="15">
        <v>26</v>
      </c>
      <c r="AB113" s="15">
        <v>47</v>
      </c>
      <c r="AC113" s="15"/>
      <c r="AD113" s="15">
        <v>41</v>
      </c>
      <c r="AE113" s="15">
        <v>10</v>
      </c>
      <c r="AF113" s="15">
        <v>31</v>
      </c>
    </row>
    <row r="114" spans="1:32" s="9" customFormat="1" ht="15" customHeight="1" x14ac:dyDescent="0.15">
      <c r="A114" s="11">
        <v>90</v>
      </c>
      <c r="B114" s="28">
        <f t="shared" si="3"/>
        <v>135</v>
      </c>
      <c r="C114" s="29">
        <f t="shared" si="3"/>
        <v>48</v>
      </c>
      <c r="D114" s="29">
        <f t="shared" si="3"/>
        <v>87</v>
      </c>
      <c r="E114" s="12"/>
      <c r="F114" s="9">
        <v>58</v>
      </c>
      <c r="G114" s="9">
        <v>18</v>
      </c>
      <c r="H114" s="9">
        <v>40</v>
      </c>
      <c r="J114" s="9">
        <v>12</v>
      </c>
      <c r="K114" s="9">
        <v>3</v>
      </c>
      <c r="L114" s="9">
        <v>9</v>
      </c>
      <c r="N114" s="9">
        <v>19</v>
      </c>
      <c r="O114" s="9">
        <v>12</v>
      </c>
      <c r="P114" s="9">
        <v>7</v>
      </c>
      <c r="R114" s="9">
        <v>17</v>
      </c>
      <c r="S114" s="9">
        <v>1</v>
      </c>
      <c r="T114" s="9">
        <v>16</v>
      </c>
      <c r="V114" s="9">
        <v>9</v>
      </c>
      <c r="W114" s="9">
        <v>4</v>
      </c>
      <c r="X114" s="9">
        <v>5</v>
      </c>
      <c r="Z114" s="9">
        <v>13</v>
      </c>
      <c r="AA114" s="9">
        <v>7</v>
      </c>
      <c r="AB114" s="9">
        <v>6</v>
      </c>
      <c r="AD114" s="9">
        <v>7</v>
      </c>
      <c r="AE114" s="9">
        <v>3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137</v>
      </c>
      <c r="C115" s="29">
        <f t="shared" si="3"/>
        <v>37</v>
      </c>
      <c r="D115" s="29">
        <f t="shared" si="3"/>
        <v>100</v>
      </c>
      <c r="E115" s="12"/>
      <c r="F115" s="9">
        <v>50</v>
      </c>
      <c r="G115" s="9">
        <v>15</v>
      </c>
      <c r="H115" s="9">
        <v>35</v>
      </c>
      <c r="J115" s="9">
        <v>14</v>
      </c>
      <c r="K115" s="9">
        <v>2</v>
      </c>
      <c r="L115" s="9">
        <v>12</v>
      </c>
      <c r="N115" s="9">
        <v>25</v>
      </c>
      <c r="O115" s="9">
        <v>7</v>
      </c>
      <c r="P115" s="9">
        <v>18</v>
      </c>
      <c r="R115" s="9">
        <v>23</v>
      </c>
      <c r="S115" s="9">
        <v>8</v>
      </c>
      <c r="T115" s="9">
        <v>15</v>
      </c>
      <c r="V115" s="9">
        <v>14</v>
      </c>
      <c r="W115" s="9">
        <v>3</v>
      </c>
      <c r="X115" s="9">
        <v>11</v>
      </c>
      <c r="Z115" s="9">
        <v>4</v>
      </c>
      <c r="AA115" s="9">
        <v>1</v>
      </c>
      <c r="AB115" s="9">
        <v>3</v>
      </c>
      <c r="AD115" s="9">
        <v>7</v>
      </c>
      <c r="AE115" s="9">
        <v>1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123</v>
      </c>
      <c r="C116" s="29">
        <f t="shared" si="3"/>
        <v>32</v>
      </c>
      <c r="D116" s="29">
        <f t="shared" si="3"/>
        <v>91</v>
      </c>
      <c r="E116" s="12"/>
      <c r="F116" s="9">
        <v>47</v>
      </c>
      <c r="G116" s="9">
        <v>12</v>
      </c>
      <c r="H116" s="9">
        <v>35</v>
      </c>
      <c r="J116" s="9">
        <v>12</v>
      </c>
      <c r="K116" s="9">
        <v>5</v>
      </c>
      <c r="L116" s="9">
        <v>7</v>
      </c>
      <c r="N116" s="9">
        <v>20</v>
      </c>
      <c r="O116" s="9">
        <v>4</v>
      </c>
      <c r="P116" s="9">
        <v>16</v>
      </c>
      <c r="R116" s="9">
        <v>13</v>
      </c>
      <c r="S116" s="9">
        <v>4</v>
      </c>
      <c r="T116" s="9">
        <v>9</v>
      </c>
      <c r="V116" s="9">
        <v>8</v>
      </c>
      <c r="W116" s="9">
        <v>2</v>
      </c>
      <c r="X116" s="9">
        <v>6</v>
      </c>
      <c r="Z116" s="9">
        <v>13</v>
      </c>
      <c r="AA116" s="9">
        <v>4</v>
      </c>
      <c r="AB116" s="9">
        <v>9</v>
      </c>
      <c r="AD116" s="9">
        <v>10</v>
      </c>
      <c r="AE116" s="9">
        <v>1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99</v>
      </c>
      <c r="C117" s="29">
        <f t="shared" si="3"/>
        <v>26</v>
      </c>
      <c r="D117" s="29">
        <f t="shared" si="3"/>
        <v>73</v>
      </c>
      <c r="E117" s="12"/>
      <c r="F117" s="9">
        <v>40</v>
      </c>
      <c r="G117" s="9">
        <v>7</v>
      </c>
      <c r="H117" s="9">
        <v>33</v>
      </c>
      <c r="J117" s="9">
        <v>8</v>
      </c>
      <c r="K117" s="9">
        <v>3</v>
      </c>
      <c r="L117" s="9">
        <v>5</v>
      </c>
      <c r="N117" s="9">
        <v>21</v>
      </c>
      <c r="O117" s="9">
        <v>6</v>
      </c>
      <c r="P117" s="9">
        <v>15</v>
      </c>
      <c r="R117" s="9">
        <v>10</v>
      </c>
      <c r="S117" s="9">
        <v>3</v>
      </c>
      <c r="T117" s="9">
        <v>7</v>
      </c>
      <c r="V117" s="9">
        <v>6</v>
      </c>
      <c r="W117" s="9">
        <v>2</v>
      </c>
      <c r="X117" s="9">
        <v>4</v>
      </c>
      <c r="Z117" s="9">
        <v>8</v>
      </c>
      <c r="AA117" s="9">
        <v>2</v>
      </c>
      <c r="AB117" s="9">
        <v>6</v>
      </c>
      <c r="AD117" s="9">
        <v>6</v>
      </c>
      <c r="AE117" s="9">
        <v>3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73</v>
      </c>
      <c r="C118" s="29">
        <f t="shared" si="3"/>
        <v>13</v>
      </c>
      <c r="D118" s="29">
        <f t="shared" si="3"/>
        <v>60</v>
      </c>
      <c r="E118" s="12"/>
      <c r="F118" s="9">
        <v>32</v>
      </c>
      <c r="G118" s="9">
        <v>3</v>
      </c>
      <c r="H118" s="9">
        <v>29</v>
      </c>
      <c r="J118" s="9">
        <v>10</v>
      </c>
      <c r="K118" s="9">
        <v>3</v>
      </c>
      <c r="L118" s="9">
        <v>7</v>
      </c>
      <c r="N118" s="9">
        <v>12</v>
      </c>
      <c r="O118" s="9">
        <v>2</v>
      </c>
      <c r="P118" s="9">
        <v>10</v>
      </c>
      <c r="R118" s="9">
        <v>8</v>
      </c>
      <c r="S118" s="9">
        <v>1</v>
      </c>
      <c r="T118" s="9">
        <v>7</v>
      </c>
      <c r="V118" s="9">
        <v>5</v>
      </c>
      <c r="W118" s="9">
        <v>1</v>
      </c>
      <c r="X118" s="9">
        <v>4</v>
      </c>
      <c r="Z118" s="9">
        <v>2</v>
      </c>
      <c r="AA118" s="9">
        <v>2</v>
      </c>
      <c r="AB118" s="9">
        <v>0</v>
      </c>
      <c r="AD118" s="9">
        <v>4</v>
      </c>
      <c r="AE118" s="9">
        <v>1</v>
      </c>
      <c r="AF118" s="9">
        <v>3</v>
      </c>
    </row>
    <row r="119" spans="1:32" s="9" customFormat="1" ht="15" customHeight="1" x14ac:dyDescent="0.15">
      <c r="A119" s="13" t="s">
        <v>18</v>
      </c>
      <c r="B119" s="26">
        <f t="shared" si="3"/>
        <v>567</v>
      </c>
      <c r="C119" s="27">
        <f t="shared" si="3"/>
        <v>156</v>
      </c>
      <c r="D119" s="27">
        <f t="shared" si="3"/>
        <v>411</v>
      </c>
      <c r="E119" s="14"/>
      <c r="F119" s="15">
        <v>227</v>
      </c>
      <c r="G119" s="15">
        <v>55</v>
      </c>
      <c r="H119" s="15">
        <v>172</v>
      </c>
      <c r="I119" s="15"/>
      <c r="J119" s="15">
        <v>56</v>
      </c>
      <c r="K119" s="15">
        <v>16</v>
      </c>
      <c r="L119" s="15">
        <v>40</v>
      </c>
      <c r="M119" s="15"/>
      <c r="N119" s="15">
        <v>97</v>
      </c>
      <c r="O119" s="15">
        <v>31</v>
      </c>
      <c r="P119" s="15">
        <v>66</v>
      </c>
      <c r="Q119" s="15"/>
      <c r="R119" s="15">
        <v>71</v>
      </c>
      <c r="S119" s="15">
        <v>17</v>
      </c>
      <c r="T119" s="15">
        <v>54</v>
      </c>
      <c r="U119" s="15"/>
      <c r="V119" s="15">
        <v>42</v>
      </c>
      <c r="W119" s="15">
        <v>12</v>
      </c>
      <c r="X119" s="15">
        <v>30</v>
      </c>
      <c r="Y119" s="15"/>
      <c r="Z119" s="15">
        <v>40</v>
      </c>
      <c r="AA119" s="15">
        <v>16</v>
      </c>
      <c r="AB119" s="15">
        <v>24</v>
      </c>
      <c r="AC119" s="15"/>
      <c r="AD119" s="15">
        <v>34</v>
      </c>
      <c r="AE119" s="15">
        <v>9</v>
      </c>
      <c r="AF119" s="15">
        <v>25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8</v>
      </c>
      <c r="D120" s="29">
        <f t="shared" si="3"/>
        <v>41</v>
      </c>
      <c r="E120" s="12"/>
      <c r="F120" s="9">
        <v>20</v>
      </c>
      <c r="G120" s="9">
        <v>2</v>
      </c>
      <c r="H120" s="9">
        <v>18</v>
      </c>
      <c r="J120" s="9">
        <v>4</v>
      </c>
      <c r="K120" s="9">
        <v>0</v>
      </c>
      <c r="L120" s="9">
        <v>4</v>
      </c>
      <c r="N120" s="9">
        <v>6</v>
      </c>
      <c r="O120" s="9">
        <v>3</v>
      </c>
      <c r="P120" s="9">
        <v>3</v>
      </c>
      <c r="R120" s="9">
        <v>7</v>
      </c>
      <c r="S120" s="9">
        <v>1</v>
      </c>
      <c r="T120" s="9">
        <v>6</v>
      </c>
      <c r="V120" s="9">
        <v>4</v>
      </c>
      <c r="W120" s="9">
        <v>1</v>
      </c>
      <c r="X120" s="9">
        <v>3</v>
      </c>
      <c r="Z120" s="9">
        <v>2</v>
      </c>
      <c r="AA120" s="9">
        <v>1</v>
      </c>
      <c r="AB120" s="9">
        <v>1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51</v>
      </c>
      <c r="C121" s="29">
        <f t="shared" si="3"/>
        <v>15</v>
      </c>
      <c r="D121" s="29">
        <f t="shared" si="3"/>
        <v>36</v>
      </c>
      <c r="E121" s="12"/>
      <c r="F121" s="9">
        <v>17</v>
      </c>
      <c r="G121" s="9">
        <v>2</v>
      </c>
      <c r="H121" s="9">
        <v>15</v>
      </c>
      <c r="J121" s="9">
        <v>3</v>
      </c>
      <c r="K121" s="9">
        <v>1</v>
      </c>
      <c r="L121" s="9">
        <v>2</v>
      </c>
      <c r="N121" s="9">
        <v>12</v>
      </c>
      <c r="O121" s="9">
        <v>5</v>
      </c>
      <c r="P121" s="9">
        <v>7</v>
      </c>
      <c r="R121" s="9">
        <v>5</v>
      </c>
      <c r="S121" s="9">
        <v>1</v>
      </c>
      <c r="T121" s="9">
        <v>4</v>
      </c>
      <c r="V121" s="9">
        <v>4</v>
      </c>
      <c r="W121" s="9">
        <v>2</v>
      </c>
      <c r="X121" s="9">
        <v>2</v>
      </c>
      <c r="Z121" s="9">
        <v>6</v>
      </c>
      <c r="AA121" s="9">
        <v>3</v>
      </c>
      <c r="AB121" s="9">
        <v>3</v>
      </c>
      <c r="AD121" s="9">
        <v>4</v>
      </c>
      <c r="AE121" s="9">
        <v>1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28</v>
      </c>
      <c r="C122" s="29">
        <f t="shared" si="3"/>
        <v>7</v>
      </c>
      <c r="D122" s="29">
        <f t="shared" si="3"/>
        <v>21</v>
      </c>
      <c r="E122" s="12"/>
      <c r="F122" s="9">
        <v>15</v>
      </c>
      <c r="G122" s="9">
        <v>5</v>
      </c>
      <c r="H122" s="9">
        <v>10</v>
      </c>
      <c r="J122" s="9">
        <v>3</v>
      </c>
      <c r="K122" s="9">
        <v>0</v>
      </c>
      <c r="L122" s="9">
        <v>3</v>
      </c>
      <c r="N122" s="9">
        <v>0</v>
      </c>
      <c r="O122" s="9">
        <v>0</v>
      </c>
      <c r="P122" s="9">
        <v>0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4</v>
      </c>
      <c r="D123" s="29">
        <f t="shared" si="3"/>
        <v>21</v>
      </c>
      <c r="E123" s="12"/>
      <c r="F123" s="9">
        <v>9</v>
      </c>
      <c r="G123" s="9">
        <v>4</v>
      </c>
      <c r="H123" s="9">
        <v>5</v>
      </c>
      <c r="J123" s="9">
        <v>2</v>
      </c>
      <c r="K123" s="9">
        <v>0</v>
      </c>
      <c r="L123" s="9">
        <v>2</v>
      </c>
      <c r="N123" s="9">
        <v>5</v>
      </c>
      <c r="O123" s="9">
        <v>0</v>
      </c>
      <c r="P123" s="9">
        <v>5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6</v>
      </c>
      <c r="AE123" s="9">
        <v>0</v>
      </c>
      <c r="AF123" s="9">
        <v>6</v>
      </c>
    </row>
    <row r="124" spans="1:32" s="9" customFormat="1" ht="15" customHeight="1" x14ac:dyDescent="0.15">
      <c r="A124" s="11">
        <v>99</v>
      </c>
      <c r="B124" s="28">
        <f t="shared" si="3"/>
        <v>24</v>
      </c>
      <c r="C124" s="33">
        <f t="shared" si="3"/>
        <v>3</v>
      </c>
      <c r="D124" s="29">
        <f t="shared" si="3"/>
        <v>21</v>
      </c>
      <c r="E124" s="12"/>
      <c r="F124" s="9">
        <v>8</v>
      </c>
      <c r="G124" s="9">
        <v>0</v>
      </c>
      <c r="H124" s="9">
        <v>8</v>
      </c>
      <c r="J124" s="9">
        <v>2</v>
      </c>
      <c r="K124" s="9">
        <v>1</v>
      </c>
      <c r="L124" s="9">
        <v>1</v>
      </c>
      <c r="N124" s="9">
        <v>4</v>
      </c>
      <c r="O124" s="9">
        <v>0</v>
      </c>
      <c r="P124" s="9">
        <v>4</v>
      </c>
      <c r="R124" s="9">
        <v>3</v>
      </c>
      <c r="S124" s="9">
        <v>0</v>
      </c>
      <c r="T124" s="9">
        <v>3</v>
      </c>
      <c r="V124" s="9">
        <v>2</v>
      </c>
      <c r="W124" s="9">
        <v>0</v>
      </c>
      <c r="X124" s="9">
        <v>2</v>
      </c>
      <c r="Z124" s="9">
        <v>1</v>
      </c>
      <c r="AA124" s="9">
        <v>1</v>
      </c>
      <c r="AB124" s="9">
        <v>0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177</v>
      </c>
      <c r="C125" s="27">
        <f t="shared" si="3"/>
        <v>37</v>
      </c>
      <c r="D125" s="32">
        <f t="shared" si="3"/>
        <v>140</v>
      </c>
      <c r="E125" s="14"/>
      <c r="F125" s="15">
        <v>69</v>
      </c>
      <c r="G125" s="15">
        <v>13</v>
      </c>
      <c r="H125" s="15">
        <v>56</v>
      </c>
      <c r="I125" s="15"/>
      <c r="J125" s="15">
        <v>14</v>
      </c>
      <c r="K125" s="15">
        <v>2</v>
      </c>
      <c r="L125" s="15">
        <v>12</v>
      </c>
      <c r="M125" s="15"/>
      <c r="N125" s="15">
        <v>27</v>
      </c>
      <c r="O125" s="15">
        <v>8</v>
      </c>
      <c r="P125" s="15">
        <v>19</v>
      </c>
      <c r="Q125" s="15"/>
      <c r="R125" s="15">
        <v>19</v>
      </c>
      <c r="S125" s="15">
        <v>3</v>
      </c>
      <c r="T125" s="15">
        <v>16</v>
      </c>
      <c r="U125" s="15"/>
      <c r="V125" s="15">
        <v>11</v>
      </c>
      <c r="W125" s="15">
        <v>3</v>
      </c>
      <c r="X125" s="15">
        <v>8</v>
      </c>
      <c r="Y125" s="15"/>
      <c r="Z125" s="15">
        <v>13</v>
      </c>
      <c r="AA125" s="15">
        <v>6</v>
      </c>
      <c r="AB125" s="15">
        <v>7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29</v>
      </c>
      <c r="C126" s="29">
        <f t="shared" si="3"/>
        <v>8</v>
      </c>
      <c r="D126" s="29">
        <f t="shared" si="3"/>
        <v>21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7</v>
      </c>
      <c r="O126" s="16">
        <v>3</v>
      </c>
      <c r="P126" s="16">
        <v>4</v>
      </c>
      <c r="Q126" s="16"/>
      <c r="R126" s="16">
        <v>6</v>
      </c>
      <c r="S126" s="16">
        <v>2</v>
      </c>
      <c r="T126" s="16">
        <v>4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17394</v>
      </c>
      <c r="C127" s="27">
        <f t="shared" si="3"/>
        <v>8259</v>
      </c>
      <c r="D127" s="32">
        <f t="shared" si="3"/>
        <v>9135</v>
      </c>
      <c r="E127" s="3"/>
      <c r="F127" s="17">
        <v>9726</v>
      </c>
      <c r="G127" s="17">
        <v>4624</v>
      </c>
      <c r="H127" s="17">
        <v>5102</v>
      </c>
      <c r="I127" s="16"/>
      <c r="J127" s="17">
        <v>1669</v>
      </c>
      <c r="K127" s="17">
        <v>777</v>
      </c>
      <c r="L127" s="17">
        <v>892</v>
      </c>
      <c r="M127" s="16"/>
      <c r="N127" s="17">
        <v>2622</v>
      </c>
      <c r="O127" s="17">
        <v>1249</v>
      </c>
      <c r="P127" s="17">
        <v>1373</v>
      </c>
      <c r="Q127" s="16"/>
      <c r="R127" s="17">
        <v>1394</v>
      </c>
      <c r="S127" s="17">
        <v>658</v>
      </c>
      <c r="T127" s="17">
        <v>736</v>
      </c>
      <c r="U127" s="16"/>
      <c r="V127" s="17">
        <v>845</v>
      </c>
      <c r="W127" s="17">
        <v>399</v>
      </c>
      <c r="X127" s="17">
        <v>446</v>
      </c>
      <c r="Y127" s="16"/>
      <c r="Z127" s="17">
        <v>823</v>
      </c>
      <c r="AA127" s="17">
        <v>386</v>
      </c>
      <c r="AB127" s="17">
        <v>437</v>
      </c>
      <c r="AC127" s="16"/>
      <c r="AD127" s="17">
        <v>315</v>
      </c>
      <c r="AE127" s="17">
        <v>166</v>
      </c>
      <c r="AF127" s="17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1970</v>
      </c>
      <c r="C132" s="29">
        <f t="shared" ref="C132:D132" si="4">G132+K132+O132+S132+W132+AA132+AE132</f>
        <v>995</v>
      </c>
      <c r="D132" s="29">
        <f t="shared" si="4"/>
        <v>975</v>
      </c>
      <c r="E132" s="4"/>
      <c r="F132" s="19">
        <v>1355</v>
      </c>
      <c r="G132" s="10">
        <v>680</v>
      </c>
      <c r="H132" s="10">
        <v>675</v>
      </c>
      <c r="I132" s="10"/>
      <c r="J132" s="10">
        <v>191</v>
      </c>
      <c r="K132" s="10">
        <v>99</v>
      </c>
      <c r="L132" s="10">
        <v>92</v>
      </c>
      <c r="M132" s="10"/>
      <c r="N132" s="10">
        <v>200</v>
      </c>
      <c r="O132" s="10">
        <v>97</v>
      </c>
      <c r="P132" s="10">
        <v>103</v>
      </c>
      <c r="Q132" s="10"/>
      <c r="R132" s="10">
        <v>80</v>
      </c>
      <c r="S132" s="10">
        <v>45</v>
      </c>
      <c r="T132" s="10">
        <v>35</v>
      </c>
      <c r="U132" s="10"/>
      <c r="V132" s="10">
        <v>66</v>
      </c>
      <c r="W132" s="10">
        <v>32</v>
      </c>
      <c r="X132" s="10">
        <v>34</v>
      </c>
      <c r="Y132" s="10"/>
      <c r="Z132" s="10">
        <v>78</v>
      </c>
      <c r="AA132" s="10">
        <v>42</v>
      </c>
      <c r="AB132" s="10">
        <v>36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0.1133</v>
      </c>
      <c r="C133" s="21">
        <f t="shared" ref="C133:D133" si="5">ROUND(C132/C$138,4)</f>
        <v>0.1205</v>
      </c>
      <c r="D133" s="35">
        <f t="shared" si="5"/>
        <v>0.1067</v>
      </c>
      <c r="E133" s="3"/>
      <c r="F133" s="21">
        <v>0.13931729385153196</v>
      </c>
      <c r="G133" s="21">
        <v>0.14705882352941177</v>
      </c>
      <c r="H133" s="21">
        <v>0.13230105840846726</v>
      </c>
      <c r="I133" s="16"/>
      <c r="J133" s="21">
        <v>0.11443978430197724</v>
      </c>
      <c r="K133" s="21">
        <v>0.12741312741312741</v>
      </c>
      <c r="L133" s="21">
        <v>0.1031390134529148</v>
      </c>
      <c r="M133" s="16"/>
      <c r="N133" s="21">
        <v>7.6277650648360035E-2</v>
      </c>
      <c r="O133" s="21">
        <v>7.7662129703763016E-2</v>
      </c>
      <c r="P133" s="21">
        <v>7.5018208302986167E-2</v>
      </c>
      <c r="Q133" s="16"/>
      <c r="R133" s="21">
        <v>5.7388809182209469E-2</v>
      </c>
      <c r="S133" s="21">
        <v>6.8389057750759874E-2</v>
      </c>
      <c r="T133" s="21">
        <v>4.755434782608696E-2</v>
      </c>
      <c r="U133" s="16"/>
      <c r="V133" s="21">
        <v>7.8106508875739639E-2</v>
      </c>
      <c r="W133" s="21">
        <v>8.0200501253132828E-2</v>
      </c>
      <c r="X133" s="21">
        <v>7.623318385650224E-2</v>
      </c>
      <c r="Y133" s="16"/>
      <c r="Z133" s="21">
        <v>9.4775212636695014E-2</v>
      </c>
      <c r="AA133" s="21">
        <v>0.10880829015544041</v>
      </c>
      <c r="AB133" s="21">
        <v>8.2379862700228831E-2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7969</v>
      </c>
      <c r="C134" s="29">
        <f t="shared" ref="C134:D138" si="6">G134+K134+O134+S134+W134+AA134+AE134</f>
        <v>4076</v>
      </c>
      <c r="D134" s="29">
        <f t="shared" si="6"/>
        <v>3893</v>
      </c>
      <c r="E134" s="12"/>
      <c r="F134" s="23">
        <v>4818</v>
      </c>
      <c r="G134" s="23">
        <v>2426</v>
      </c>
      <c r="H134" s="23">
        <v>2392</v>
      </c>
      <c r="J134" s="19">
        <v>781</v>
      </c>
      <c r="K134" s="23">
        <v>380</v>
      </c>
      <c r="L134" s="23">
        <v>401</v>
      </c>
      <c r="N134" s="19">
        <v>1186</v>
      </c>
      <c r="O134" s="23">
        <v>612</v>
      </c>
      <c r="P134" s="23">
        <v>574</v>
      </c>
      <c r="R134" s="19">
        <v>515</v>
      </c>
      <c r="S134" s="23">
        <v>273</v>
      </c>
      <c r="T134" s="23">
        <v>242</v>
      </c>
      <c r="V134" s="19">
        <v>276</v>
      </c>
      <c r="W134" s="23">
        <v>147</v>
      </c>
      <c r="X134" s="23">
        <v>129</v>
      </c>
      <c r="Z134" s="19">
        <v>287</v>
      </c>
      <c r="AA134" s="23">
        <v>152</v>
      </c>
      <c r="AB134" s="23">
        <v>135</v>
      </c>
      <c r="AD134" s="19">
        <v>106</v>
      </c>
      <c r="AE134" s="23">
        <v>86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0.45810000000000001</v>
      </c>
      <c r="C135" s="21">
        <f t="shared" ref="C135:D135" si="7">ROUND(C134/C$138,4)</f>
        <v>0.49349999999999999</v>
      </c>
      <c r="D135" s="21">
        <f t="shared" si="7"/>
        <v>0.42620000000000002</v>
      </c>
      <c r="E135" s="20"/>
      <c r="F135" s="21">
        <v>0.49537322640345466</v>
      </c>
      <c r="G135" s="21">
        <v>0.52465397923875434</v>
      </c>
      <c r="H135" s="21">
        <v>0.46883575068600547</v>
      </c>
      <c r="J135" s="21">
        <v>0.46794487717195926</v>
      </c>
      <c r="K135" s="21">
        <v>0.48906048906048905</v>
      </c>
      <c r="L135" s="21">
        <v>0.44955156950672648</v>
      </c>
      <c r="N135" s="21">
        <v>0.45232646834477497</v>
      </c>
      <c r="O135" s="21">
        <v>0.48999199359487589</v>
      </c>
      <c r="P135" s="21">
        <v>0.41806263656227238</v>
      </c>
      <c r="R135" s="21">
        <v>0.36944045911047346</v>
      </c>
      <c r="S135" s="21">
        <v>0.41489361702127658</v>
      </c>
      <c r="T135" s="21">
        <v>0.32880434782608697</v>
      </c>
      <c r="V135" s="21">
        <v>0.32662721893491126</v>
      </c>
      <c r="W135" s="21">
        <v>0.36842105263157893</v>
      </c>
      <c r="X135" s="21">
        <v>0.28923766816143498</v>
      </c>
      <c r="Z135" s="21">
        <v>0.34872417982989062</v>
      </c>
      <c r="AA135" s="21">
        <v>0.39378238341968913</v>
      </c>
      <c r="AB135" s="21">
        <v>0.30892448512585813</v>
      </c>
      <c r="AD135" s="21">
        <v>0.33650793650793653</v>
      </c>
      <c r="AE135" s="21">
        <v>0.51807228915662651</v>
      </c>
      <c r="AF135" s="21">
        <v>0.13422818791946309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7455</v>
      </c>
      <c r="C136" s="29">
        <f t="shared" si="6"/>
        <v>3188</v>
      </c>
      <c r="D136" s="29">
        <f t="shared" si="6"/>
        <v>4267</v>
      </c>
      <c r="E136" s="4"/>
      <c r="F136" s="19">
        <v>3553</v>
      </c>
      <c r="G136" s="19">
        <v>1518</v>
      </c>
      <c r="H136" s="19">
        <v>2035</v>
      </c>
      <c r="I136" s="10"/>
      <c r="J136" s="19">
        <v>697</v>
      </c>
      <c r="K136" s="19">
        <v>298</v>
      </c>
      <c r="L136" s="19">
        <v>399</v>
      </c>
      <c r="M136" s="10"/>
      <c r="N136" s="19">
        <v>1236</v>
      </c>
      <c r="O136" s="19">
        <v>540</v>
      </c>
      <c r="P136" s="19">
        <v>696</v>
      </c>
      <c r="Q136" s="10"/>
      <c r="R136" s="19">
        <v>799</v>
      </c>
      <c r="S136" s="19">
        <v>340</v>
      </c>
      <c r="T136" s="19">
        <v>459</v>
      </c>
      <c r="U136" s="10"/>
      <c r="V136" s="19">
        <v>503</v>
      </c>
      <c r="W136" s="19">
        <v>220</v>
      </c>
      <c r="X136" s="19">
        <v>283</v>
      </c>
      <c r="Y136" s="10"/>
      <c r="Z136" s="19">
        <v>458</v>
      </c>
      <c r="AA136" s="19">
        <v>192</v>
      </c>
      <c r="AB136" s="19">
        <v>266</v>
      </c>
      <c r="AC136" s="10"/>
      <c r="AD136" s="19">
        <v>209</v>
      </c>
      <c r="AE136" s="19">
        <v>80</v>
      </c>
      <c r="AF136" s="19">
        <v>129</v>
      </c>
    </row>
    <row r="137" spans="1:32" s="9" customFormat="1" ht="15" customHeight="1" x14ac:dyDescent="0.15">
      <c r="A137" s="1" t="s">
        <v>38</v>
      </c>
      <c r="B137" s="20">
        <f>ROUND(B136/B$138,4)</f>
        <v>0.42859999999999998</v>
      </c>
      <c r="C137" s="21">
        <f t="shared" ref="C137:D137" si="8">ROUND(C136/C$138,4)</f>
        <v>0.38600000000000001</v>
      </c>
      <c r="D137" s="21">
        <f t="shared" si="8"/>
        <v>0.46710000000000002</v>
      </c>
      <c r="E137" s="3"/>
      <c r="F137" s="21">
        <v>0.36530947974501338</v>
      </c>
      <c r="G137" s="21">
        <v>0.32828719723183392</v>
      </c>
      <c r="H137" s="21">
        <v>0.39886319090552724</v>
      </c>
      <c r="I137" s="16"/>
      <c r="J137" s="21">
        <v>0.41761533852606353</v>
      </c>
      <c r="K137" s="21">
        <v>0.38352638352638352</v>
      </c>
      <c r="L137" s="21">
        <v>0.44730941704035876</v>
      </c>
      <c r="M137" s="16"/>
      <c r="N137" s="21">
        <v>0.47139588100686497</v>
      </c>
      <c r="O137" s="21">
        <v>0.4323458767013611</v>
      </c>
      <c r="P137" s="21">
        <v>0.50691915513474139</v>
      </c>
      <c r="Q137" s="16"/>
      <c r="R137" s="21">
        <v>0.57317073170731703</v>
      </c>
      <c r="S137" s="21">
        <v>0.51671732522796354</v>
      </c>
      <c r="T137" s="21">
        <v>0.62364130434782605</v>
      </c>
      <c r="U137" s="16"/>
      <c r="V137" s="21">
        <v>0.59526627218934913</v>
      </c>
      <c r="W137" s="21">
        <v>0.55137844611528819</v>
      </c>
      <c r="X137" s="21">
        <v>0.63452914798206284</v>
      </c>
      <c r="Y137" s="16"/>
      <c r="Z137" s="21">
        <v>0.55650060753341435</v>
      </c>
      <c r="AA137" s="21">
        <v>0.49740932642487046</v>
      </c>
      <c r="AB137" s="21">
        <v>0.60869565217391308</v>
      </c>
      <c r="AC137" s="16"/>
      <c r="AD137" s="21">
        <v>0.66349206349206347</v>
      </c>
      <c r="AE137" s="21">
        <v>0.48192771084337349</v>
      </c>
      <c r="AF137" s="21">
        <v>0.86577181208053688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17394</v>
      </c>
      <c r="C138" s="27">
        <f t="shared" si="6"/>
        <v>8259</v>
      </c>
      <c r="D138" s="27">
        <f t="shared" si="6"/>
        <v>9135</v>
      </c>
      <c r="E138" s="14"/>
      <c r="F138" s="25">
        <v>9726</v>
      </c>
      <c r="G138" s="25">
        <v>4624</v>
      </c>
      <c r="H138" s="25">
        <v>5102</v>
      </c>
      <c r="I138" s="15"/>
      <c r="J138" s="25">
        <v>1669</v>
      </c>
      <c r="K138" s="25">
        <v>777</v>
      </c>
      <c r="L138" s="25">
        <v>892</v>
      </c>
      <c r="M138" s="15"/>
      <c r="N138" s="25">
        <v>2622</v>
      </c>
      <c r="O138" s="25">
        <v>1249</v>
      </c>
      <c r="P138" s="25">
        <v>1373</v>
      </c>
      <c r="Q138" s="15"/>
      <c r="R138" s="25">
        <v>1394</v>
      </c>
      <c r="S138" s="25">
        <v>658</v>
      </c>
      <c r="T138" s="25">
        <v>736</v>
      </c>
      <c r="U138" s="15"/>
      <c r="V138" s="25">
        <v>845</v>
      </c>
      <c r="W138" s="25">
        <v>399</v>
      </c>
      <c r="X138" s="25">
        <v>446</v>
      </c>
      <c r="Y138" s="15"/>
      <c r="Z138" s="25">
        <v>823</v>
      </c>
      <c r="AA138" s="25">
        <v>386</v>
      </c>
      <c r="AB138" s="25">
        <v>437</v>
      </c>
      <c r="AC138" s="15"/>
      <c r="AD138" s="25">
        <v>315</v>
      </c>
      <c r="AE138" s="25">
        <v>166</v>
      </c>
      <c r="AF138" s="25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2:AF142"/>
  <sheetViews>
    <sheetView topLeftCell="A103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80</v>
      </c>
      <c r="C6" s="31">
        <f t="shared" ref="C6:D21" si="0">G6+K6+O6+S6+W6+AA6+AE6</f>
        <v>39</v>
      </c>
      <c r="D6" s="29">
        <f t="shared" si="0"/>
        <v>41</v>
      </c>
      <c r="E6" s="12"/>
      <c r="F6" s="9">
        <v>64</v>
      </c>
      <c r="G6" s="9">
        <v>32</v>
      </c>
      <c r="H6" s="9">
        <v>32</v>
      </c>
      <c r="J6" s="9">
        <v>3</v>
      </c>
      <c r="K6" s="9">
        <v>2</v>
      </c>
      <c r="L6" s="9">
        <v>1</v>
      </c>
      <c r="N6" s="9">
        <v>6</v>
      </c>
      <c r="O6" s="9">
        <v>3</v>
      </c>
      <c r="P6" s="9">
        <v>3</v>
      </c>
      <c r="R6" s="9">
        <v>6</v>
      </c>
      <c r="S6" s="9">
        <v>1</v>
      </c>
      <c r="T6" s="9">
        <v>5</v>
      </c>
      <c r="V6" s="9">
        <v>0</v>
      </c>
      <c r="W6" s="9">
        <v>0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94</v>
      </c>
      <c r="C7" s="29">
        <f t="shared" si="0"/>
        <v>41</v>
      </c>
      <c r="D7" s="29">
        <f t="shared" si="0"/>
        <v>53</v>
      </c>
      <c r="E7" s="12"/>
      <c r="F7" s="9">
        <v>65</v>
      </c>
      <c r="G7" s="9">
        <v>25</v>
      </c>
      <c r="H7" s="9">
        <v>40</v>
      </c>
      <c r="J7" s="9">
        <v>8</v>
      </c>
      <c r="K7" s="9">
        <v>2</v>
      </c>
      <c r="L7" s="9">
        <v>6</v>
      </c>
      <c r="N7" s="9">
        <v>9</v>
      </c>
      <c r="O7" s="9">
        <v>7</v>
      </c>
      <c r="P7" s="9">
        <v>2</v>
      </c>
      <c r="R7" s="9">
        <v>4</v>
      </c>
      <c r="S7" s="9">
        <v>1</v>
      </c>
      <c r="T7" s="9">
        <v>3</v>
      </c>
      <c r="V7" s="9">
        <v>6</v>
      </c>
      <c r="W7" s="9">
        <v>5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101</v>
      </c>
      <c r="C8" s="29">
        <f t="shared" si="0"/>
        <v>59</v>
      </c>
      <c r="D8" s="29">
        <f t="shared" si="0"/>
        <v>42</v>
      </c>
      <c r="E8" s="12"/>
      <c r="F8" s="9">
        <v>72</v>
      </c>
      <c r="G8" s="9">
        <v>38</v>
      </c>
      <c r="H8" s="9">
        <v>34</v>
      </c>
      <c r="J8" s="9">
        <v>15</v>
      </c>
      <c r="K8" s="9">
        <v>10</v>
      </c>
      <c r="L8" s="9">
        <v>5</v>
      </c>
      <c r="N8" s="9">
        <v>4</v>
      </c>
      <c r="O8" s="9">
        <v>3</v>
      </c>
      <c r="P8" s="9">
        <v>1</v>
      </c>
      <c r="R8" s="9">
        <v>5</v>
      </c>
      <c r="S8" s="9">
        <v>4</v>
      </c>
      <c r="T8" s="9">
        <v>1</v>
      </c>
      <c r="V8" s="9">
        <v>2</v>
      </c>
      <c r="W8" s="9">
        <v>2</v>
      </c>
      <c r="X8" s="9">
        <v>0</v>
      </c>
      <c r="Z8" s="9">
        <v>3</v>
      </c>
      <c r="AA8" s="9">
        <v>2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140</v>
      </c>
      <c r="C9" s="29">
        <f t="shared" si="0"/>
        <v>67</v>
      </c>
      <c r="D9" s="29">
        <f t="shared" si="0"/>
        <v>73</v>
      </c>
      <c r="E9" s="12"/>
      <c r="F9" s="9">
        <v>98</v>
      </c>
      <c r="G9" s="9">
        <v>50</v>
      </c>
      <c r="H9" s="9">
        <v>48</v>
      </c>
      <c r="J9" s="9">
        <v>13</v>
      </c>
      <c r="K9" s="9">
        <v>3</v>
      </c>
      <c r="L9" s="9">
        <v>10</v>
      </c>
      <c r="N9" s="9">
        <v>15</v>
      </c>
      <c r="O9" s="9">
        <v>7</v>
      </c>
      <c r="P9" s="9">
        <v>8</v>
      </c>
      <c r="R9" s="9">
        <v>6</v>
      </c>
      <c r="S9" s="9">
        <v>5</v>
      </c>
      <c r="T9" s="9">
        <v>1</v>
      </c>
      <c r="V9" s="9">
        <v>4</v>
      </c>
      <c r="W9" s="9">
        <v>0</v>
      </c>
      <c r="X9" s="9">
        <v>4</v>
      </c>
      <c r="Z9" s="9">
        <v>4</v>
      </c>
      <c r="AA9" s="9">
        <v>2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117</v>
      </c>
      <c r="C10" s="29">
        <f t="shared" si="0"/>
        <v>64</v>
      </c>
      <c r="D10" s="29">
        <f t="shared" si="0"/>
        <v>53</v>
      </c>
      <c r="E10" s="12"/>
      <c r="F10" s="9">
        <v>78</v>
      </c>
      <c r="G10" s="9">
        <v>40</v>
      </c>
      <c r="H10" s="9">
        <v>38</v>
      </c>
      <c r="J10" s="9">
        <v>13</v>
      </c>
      <c r="K10" s="9">
        <v>7</v>
      </c>
      <c r="L10" s="9">
        <v>6</v>
      </c>
      <c r="N10" s="9">
        <v>8</v>
      </c>
      <c r="O10" s="9">
        <v>4</v>
      </c>
      <c r="P10" s="9">
        <v>4</v>
      </c>
      <c r="R10" s="9">
        <v>7</v>
      </c>
      <c r="S10" s="9">
        <v>5</v>
      </c>
      <c r="T10" s="9">
        <v>2</v>
      </c>
      <c r="V10" s="9">
        <v>7</v>
      </c>
      <c r="W10" s="9">
        <v>5</v>
      </c>
      <c r="X10" s="9">
        <v>2</v>
      </c>
      <c r="Z10" s="9">
        <v>4</v>
      </c>
      <c r="AA10" s="9">
        <v>3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532</v>
      </c>
      <c r="C11" s="27">
        <f t="shared" si="0"/>
        <v>270</v>
      </c>
      <c r="D11" s="32">
        <f t="shared" si="0"/>
        <v>262</v>
      </c>
      <c r="E11" s="14"/>
      <c r="F11" s="15">
        <v>377</v>
      </c>
      <c r="G11" s="15">
        <v>185</v>
      </c>
      <c r="H11" s="15">
        <v>192</v>
      </c>
      <c r="I11" s="15"/>
      <c r="J11" s="15">
        <v>52</v>
      </c>
      <c r="K11" s="15">
        <v>24</v>
      </c>
      <c r="L11" s="15">
        <v>28</v>
      </c>
      <c r="M11" s="15"/>
      <c r="N11" s="15">
        <v>42</v>
      </c>
      <c r="O11" s="15">
        <v>24</v>
      </c>
      <c r="P11" s="15">
        <v>18</v>
      </c>
      <c r="Q11" s="15"/>
      <c r="R11" s="15">
        <v>28</v>
      </c>
      <c r="S11" s="15">
        <v>16</v>
      </c>
      <c r="T11" s="15">
        <v>12</v>
      </c>
      <c r="U11" s="15"/>
      <c r="V11" s="15">
        <v>19</v>
      </c>
      <c r="W11" s="15">
        <v>12</v>
      </c>
      <c r="X11" s="15">
        <v>7</v>
      </c>
      <c r="Y11" s="15"/>
      <c r="Z11" s="15">
        <v>14</v>
      </c>
      <c r="AA11" s="15">
        <v>9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135</v>
      </c>
      <c r="C12" s="29">
        <f t="shared" si="0"/>
        <v>73</v>
      </c>
      <c r="D12" s="29">
        <f t="shared" si="0"/>
        <v>62</v>
      </c>
      <c r="E12" s="12"/>
      <c r="F12" s="9">
        <v>100</v>
      </c>
      <c r="G12" s="9">
        <v>55</v>
      </c>
      <c r="H12" s="9">
        <v>45</v>
      </c>
      <c r="J12" s="9">
        <v>10</v>
      </c>
      <c r="K12" s="9">
        <v>6</v>
      </c>
      <c r="L12" s="9">
        <v>4</v>
      </c>
      <c r="N12" s="9">
        <v>10</v>
      </c>
      <c r="O12" s="9">
        <v>5</v>
      </c>
      <c r="P12" s="9">
        <v>5</v>
      </c>
      <c r="R12" s="9">
        <v>4</v>
      </c>
      <c r="S12" s="9">
        <v>3</v>
      </c>
      <c r="T12" s="9">
        <v>1</v>
      </c>
      <c r="V12" s="9">
        <v>1</v>
      </c>
      <c r="W12" s="9">
        <v>0</v>
      </c>
      <c r="X12" s="9">
        <v>1</v>
      </c>
      <c r="Z12" s="9">
        <v>10</v>
      </c>
      <c r="AA12" s="9">
        <v>4</v>
      </c>
      <c r="AB12" s="9">
        <v>6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131</v>
      </c>
      <c r="C13" s="29">
        <f t="shared" si="0"/>
        <v>67</v>
      </c>
      <c r="D13" s="29">
        <f t="shared" si="0"/>
        <v>64</v>
      </c>
      <c r="E13" s="12"/>
      <c r="F13" s="9">
        <v>97</v>
      </c>
      <c r="G13" s="9">
        <v>50</v>
      </c>
      <c r="H13" s="9">
        <v>47</v>
      </c>
      <c r="J13" s="9">
        <v>9</v>
      </c>
      <c r="K13" s="9">
        <v>5</v>
      </c>
      <c r="L13" s="9">
        <v>4</v>
      </c>
      <c r="N13" s="9">
        <v>10</v>
      </c>
      <c r="O13" s="9">
        <v>6</v>
      </c>
      <c r="P13" s="9">
        <v>4</v>
      </c>
      <c r="R13" s="9">
        <v>3</v>
      </c>
      <c r="S13" s="9">
        <v>2</v>
      </c>
      <c r="T13" s="9">
        <v>1</v>
      </c>
      <c r="V13" s="9">
        <v>5</v>
      </c>
      <c r="W13" s="9">
        <v>0</v>
      </c>
      <c r="X13" s="9">
        <v>5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160</v>
      </c>
      <c r="C14" s="29">
        <f t="shared" si="0"/>
        <v>70</v>
      </c>
      <c r="D14" s="29">
        <f t="shared" si="0"/>
        <v>90</v>
      </c>
      <c r="E14" s="12"/>
      <c r="F14" s="9">
        <v>115</v>
      </c>
      <c r="G14" s="9">
        <v>52</v>
      </c>
      <c r="H14" s="9">
        <v>63</v>
      </c>
      <c r="J14" s="9">
        <v>15</v>
      </c>
      <c r="K14" s="9">
        <v>7</v>
      </c>
      <c r="L14" s="9">
        <v>8</v>
      </c>
      <c r="N14" s="9">
        <v>16</v>
      </c>
      <c r="O14" s="9">
        <v>5</v>
      </c>
      <c r="P14" s="9">
        <v>11</v>
      </c>
      <c r="R14" s="9">
        <v>4</v>
      </c>
      <c r="S14" s="9">
        <v>2</v>
      </c>
      <c r="T14" s="9">
        <v>2</v>
      </c>
      <c r="V14" s="9">
        <v>6</v>
      </c>
      <c r="W14" s="9">
        <v>2</v>
      </c>
      <c r="X14" s="9">
        <v>4</v>
      </c>
      <c r="Z14" s="9">
        <v>4</v>
      </c>
      <c r="AA14" s="9">
        <v>2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135</v>
      </c>
      <c r="C15" s="29">
        <f t="shared" si="0"/>
        <v>58</v>
      </c>
      <c r="D15" s="29">
        <f t="shared" si="0"/>
        <v>77</v>
      </c>
      <c r="E15" s="12"/>
      <c r="F15" s="9">
        <v>94</v>
      </c>
      <c r="G15" s="9">
        <v>37</v>
      </c>
      <c r="H15" s="9">
        <v>57</v>
      </c>
      <c r="J15" s="9">
        <v>12</v>
      </c>
      <c r="K15" s="9">
        <v>6</v>
      </c>
      <c r="L15" s="9">
        <v>6</v>
      </c>
      <c r="N15" s="9">
        <v>12</v>
      </c>
      <c r="O15" s="9">
        <v>6</v>
      </c>
      <c r="P15" s="9">
        <v>6</v>
      </c>
      <c r="R15" s="9">
        <v>5</v>
      </c>
      <c r="S15" s="9">
        <v>2</v>
      </c>
      <c r="T15" s="9">
        <v>3</v>
      </c>
      <c r="V15" s="9">
        <v>5</v>
      </c>
      <c r="W15" s="9">
        <v>2</v>
      </c>
      <c r="X15" s="9">
        <v>3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161</v>
      </c>
      <c r="C16" s="29">
        <f t="shared" si="0"/>
        <v>79</v>
      </c>
      <c r="D16" s="29">
        <f t="shared" si="0"/>
        <v>82</v>
      </c>
      <c r="E16" s="12"/>
      <c r="F16" s="9">
        <v>114</v>
      </c>
      <c r="G16" s="9">
        <v>50</v>
      </c>
      <c r="H16" s="9">
        <v>64</v>
      </c>
      <c r="J16" s="9">
        <v>17</v>
      </c>
      <c r="K16" s="9">
        <v>10</v>
      </c>
      <c r="L16" s="9">
        <v>7</v>
      </c>
      <c r="N16" s="9">
        <v>14</v>
      </c>
      <c r="O16" s="9">
        <v>10</v>
      </c>
      <c r="P16" s="9">
        <v>4</v>
      </c>
      <c r="R16" s="9">
        <v>5</v>
      </c>
      <c r="S16" s="9">
        <v>4</v>
      </c>
      <c r="T16" s="9">
        <v>1</v>
      </c>
      <c r="V16" s="9">
        <v>4</v>
      </c>
      <c r="W16" s="9">
        <v>1</v>
      </c>
      <c r="X16" s="9">
        <v>3</v>
      </c>
      <c r="Z16" s="9">
        <v>7</v>
      </c>
      <c r="AA16" s="9">
        <v>4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722</v>
      </c>
      <c r="C17" s="27">
        <f t="shared" si="0"/>
        <v>347</v>
      </c>
      <c r="D17" s="32">
        <f t="shared" si="0"/>
        <v>375</v>
      </c>
      <c r="E17" s="14"/>
      <c r="F17" s="15">
        <v>520</v>
      </c>
      <c r="G17" s="15">
        <v>244</v>
      </c>
      <c r="H17" s="15">
        <v>276</v>
      </c>
      <c r="I17" s="15"/>
      <c r="J17" s="15">
        <v>63</v>
      </c>
      <c r="K17" s="15">
        <v>34</v>
      </c>
      <c r="L17" s="15">
        <v>29</v>
      </c>
      <c r="M17" s="15"/>
      <c r="N17" s="15">
        <v>62</v>
      </c>
      <c r="O17" s="15">
        <v>32</v>
      </c>
      <c r="P17" s="15">
        <v>30</v>
      </c>
      <c r="Q17" s="15"/>
      <c r="R17" s="15">
        <v>21</v>
      </c>
      <c r="S17" s="15">
        <v>13</v>
      </c>
      <c r="T17" s="15">
        <v>8</v>
      </c>
      <c r="U17" s="15"/>
      <c r="V17" s="15">
        <v>21</v>
      </c>
      <c r="W17" s="15">
        <v>5</v>
      </c>
      <c r="X17" s="15">
        <v>16</v>
      </c>
      <c r="Y17" s="15"/>
      <c r="Z17" s="15">
        <v>35</v>
      </c>
      <c r="AA17" s="15">
        <v>19</v>
      </c>
      <c r="AB17" s="15">
        <v>16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162</v>
      </c>
      <c r="C18" s="29">
        <f t="shared" si="0"/>
        <v>98</v>
      </c>
      <c r="D18" s="29">
        <f t="shared" si="0"/>
        <v>64</v>
      </c>
      <c r="E18" s="12"/>
      <c r="F18" s="9">
        <v>105</v>
      </c>
      <c r="G18" s="9">
        <v>66</v>
      </c>
      <c r="H18" s="9">
        <v>39</v>
      </c>
      <c r="J18" s="9">
        <v>15</v>
      </c>
      <c r="K18" s="9">
        <v>10</v>
      </c>
      <c r="L18" s="9">
        <v>5</v>
      </c>
      <c r="N18" s="9">
        <v>25</v>
      </c>
      <c r="O18" s="9">
        <v>13</v>
      </c>
      <c r="P18" s="9">
        <v>12</v>
      </c>
      <c r="R18" s="9">
        <v>6</v>
      </c>
      <c r="S18" s="9">
        <v>2</v>
      </c>
      <c r="T18" s="9">
        <v>4</v>
      </c>
      <c r="V18" s="9">
        <v>3</v>
      </c>
      <c r="W18" s="9">
        <v>2</v>
      </c>
      <c r="X18" s="9">
        <v>1</v>
      </c>
      <c r="Z18" s="9">
        <v>8</v>
      </c>
      <c r="AA18" s="9">
        <v>5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148</v>
      </c>
      <c r="C19" s="29">
        <f t="shared" si="0"/>
        <v>75</v>
      </c>
      <c r="D19" s="29">
        <f t="shared" si="0"/>
        <v>73</v>
      </c>
      <c r="E19" s="12"/>
      <c r="F19" s="9">
        <v>91</v>
      </c>
      <c r="G19" s="9">
        <v>46</v>
      </c>
      <c r="H19" s="9">
        <v>45</v>
      </c>
      <c r="J19" s="9">
        <v>19</v>
      </c>
      <c r="K19" s="9">
        <v>8</v>
      </c>
      <c r="L19" s="9">
        <v>11</v>
      </c>
      <c r="N19" s="9">
        <v>16</v>
      </c>
      <c r="O19" s="9">
        <v>5</v>
      </c>
      <c r="P19" s="9">
        <v>11</v>
      </c>
      <c r="R19" s="9">
        <v>6</v>
      </c>
      <c r="S19" s="9">
        <v>6</v>
      </c>
      <c r="T19" s="9">
        <v>0</v>
      </c>
      <c r="V19" s="9">
        <v>10</v>
      </c>
      <c r="W19" s="9">
        <v>8</v>
      </c>
      <c r="X19" s="9">
        <v>2</v>
      </c>
      <c r="Z19" s="9">
        <v>6</v>
      </c>
      <c r="AA19" s="9">
        <v>2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142</v>
      </c>
      <c r="C20" s="29">
        <f t="shared" si="0"/>
        <v>79</v>
      </c>
      <c r="D20" s="29">
        <f t="shared" si="0"/>
        <v>63</v>
      </c>
      <c r="E20" s="12"/>
      <c r="F20" s="9">
        <v>88</v>
      </c>
      <c r="G20" s="9">
        <v>52</v>
      </c>
      <c r="H20" s="9">
        <v>36</v>
      </c>
      <c r="J20" s="9">
        <v>16</v>
      </c>
      <c r="K20" s="9">
        <v>5</v>
      </c>
      <c r="L20" s="9">
        <v>11</v>
      </c>
      <c r="N20" s="9">
        <v>22</v>
      </c>
      <c r="O20" s="9">
        <v>14</v>
      </c>
      <c r="P20" s="9">
        <v>8</v>
      </c>
      <c r="R20" s="9">
        <v>6</v>
      </c>
      <c r="S20" s="9">
        <v>3</v>
      </c>
      <c r="T20" s="9">
        <v>3</v>
      </c>
      <c r="V20" s="9">
        <v>3</v>
      </c>
      <c r="W20" s="9">
        <v>0</v>
      </c>
      <c r="X20" s="9">
        <v>3</v>
      </c>
      <c r="Z20" s="9">
        <v>7</v>
      </c>
      <c r="AA20" s="9">
        <v>5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131</v>
      </c>
      <c r="C21" s="29">
        <f t="shared" si="0"/>
        <v>61</v>
      </c>
      <c r="D21" s="29">
        <f t="shared" si="0"/>
        <v>70</v>
      </c>
      <c r="E21" s="12"/>
      <c r="F21" s="9">
        <v>80</v>
      </c>
      <c r="G21" s="9">
        <v>37</v>
      </c>
      <c r="H21" s="9">
        <v>43</v>
      </c>
      <c r="J21" s="9">
        <v>18</v>
      </c>
      <c r="K21" s="9">
        <v>11</v>
      </c>
      <c r="L21" s="9">
        <v>7</v>
      </c>
      <c r="N21" s="9">
        <v>14</v>
      </c>
      <c r="O21" s="9">
        <v>6</v>
      </c>
      <c r="P21" s="9">
        <v>8</v>
      </c>
      <c r="R21" s="9">
        <v>6</v>
      </c>
      <c r="S21" s="9">
        <v>2</v>
      </c>
      <c r="T21" s="9">
        <v>4</v>
      </c>
      <c r="V21" s="9">
        <v>8</v>
      </c>
      <c r="W21" s="9">
        <v>3</v>
      </c>
      <c r="X21" s="9">
        <v>5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134</v>
      </c>
      <c r="C22" s="29">
        <f t="shared" si="1"/>
        <v>64</v>
      </c>
      <c r="D22" s="29">
        <f t="shared" si="1"/>
        <v>70</v>
      </c>
      <c r="E22" s="12"/>
      <c r="F22" s="9">
        <v>93</v>
      </c>
      <c r="G22" s="9">
        <v>46</v>
      </c>
      <c r="H22" s="9">
        <v>47</v>
      </c>
      <c r="J22" s="9">
        <v>8</v>
      </c>
      <c r="K22" s="9">
        <v>7</v>
      </c>
      <c r="L22" s="9">
        <v>1</v>
      </c>
      <c r="N22" s="9">
        <v>17</v>
      </c>
      <c r="O22" s="9">
        <v>3</v>
      </c>
      <c r="P22" s="9">
        <v>14</v>
      </c>
      <c r="R22" s="9">
        <v>9</v>
      </c>
      <c r="S22" s="9">
        <v>4</v>
      </c>
      <c r="T22" s="9">
        <v>5</v>
      </c>
      <c r="V22" s="9">
        <v>2</v>
      </c>
      <c r="W22" s="9">
        <v>2</v>
      </c>
      <c r="X22" s="9">
        <v>0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717</v>
      </c>
      <c r="C23" s="27">
        <f t="shared" si="2"/>
        <v>377</v>
      </c>
      <c r="D23" s="32">
        <f t="shared" si="2"/>
        <v>340</v>
      </c>
      <c r="E23" s="14"/>
      <c r="F23" s="15">
        <v>457</v>
      </c>
      <c r="G23" s="15">
        <v>247</v>
      </c>
      <c r="H23" s="15">
        <v>210</v>
      </c>
      <c r="I23" s="15"/>
      <c r="J23" s="15">
        <v>76</v>
      </c>
      <c r="K23" s="15">
        <v>41</v>
      </c>
      <c r="L23" s="15">
        <v>35</v>
      </c>
      <c r="M23" s="15"/>
      <c r="N23" s="15">
        <v>94</v>
      </c>
      <c r="O23" s="15">
        <v>41</v>
      </c>
      <c r="P23" s="15">
        <v>53</v>
      </c>
      <c r="Q23" s="15"/>
      <c r="R23" s="15">
        <v>33</v>
      </c>
      <c r="S23" s="15">
        <v>17</v>
      </c>
      <c r="T23" s="15">
        <v>16</v>
      </c>
      <c r="U23" s="15"/>
      <c r="V23" s="15">
        <v>26</v>
      </c>
      <c r="W23" s="15">
        <v>15</v>
      </c>
      <c r="X23" s="15">
        <v>11</v>
      </c>
      <c r="Y23" s="15"/>
      <c r="Z23" s="15">
        <v>31</v>
      </c>
      <c r="AA23" s="15">
        <v>16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152</v>
      </c>
      <c r="C24" s="29">
        <f t="shared" si="2"/>
        <v>92</v>
      </c>
      <c r="D24" s="29">
        <f t="shared" si="2"/>
        <v>60</v>
      </c>
      <c r="E24" s="12"/>
      <c r="F24" s="9">
        <v>101</v>
      </c>
      <c r="G24" s="9">
        <v>64</v>
      </c>
      <c r="H24" s="9">
        <v>37</v>
      </c>
      <c r="J24" s="9">
        <v>14</v>
      </c>
      <c r="K24" s="9">
        <v>7</v>
      </c>
      <c r="L24" s="9">
        <v>7</v>
      </c>
      <c r="N24" s="9">
        <v>18</v>
      </c>
      <c r="O24" s="9">
        <v>8</v>
      </c>
      <c r="P24" s="9">
        <v>10</v>
      </c>
      <c r="R24" s="9">
        <v>10</v>
      </c>
      <c r="S24" s="9">
        <v>7</v>
      </c>
      <c r="T24" s="9">
        <v>3</v>
      </c>
      <c r="V24" s="9">
        <v>7</v>
      </c>
      <c r="W24" s="9">
        <v>4</v>
      </c>
      <c r="X24" s="9">
        <v>3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138</v>
      </c>
      <c r="C25" s="29">
        <f t="shared" si="2"/>
        <v>66</v>
      </c>
      <c r="D25" s="29">
        <f t="shared" si="2"/>
        <v>72</v>
      </c>
      <c r="E25" s="12"/>
      <c r="F25" s="9">
        <v>90</v>
      </c>
      <c r="G25" s="9">
        <v>40</v>
      </c>
      <c r="H25" s="9">
        <v>50</v>
      </c>
      <c r="J25" s="9">
        <v>12</v>
      </c>
      <c r="K25" s="9">
        <v>5</v>
      </c>
      <c r="L25" s="9">
        <v>7</v>
      </c>
      <c r="N25" s="9">
        <v>16</v>
      </c>
      <c r="O25" s="9">
        <v>9</v>
      </c>
      <c r="P25" s="9">
        <v>7</v>
      </c>
      <c r="R25" s="9">
        <v>11</v>
      </c>
      <c r="S25" s="9">
        <v>4</v>
      </c>
      <c r="T25" s="9">
        <v>7</v>
      </c>
      <c r="V25" s="9">
        <v>6</v>
      </c>
      <c r="W25" s="9">
        <v>6</v>
      </c>
      <c r="X25" s="9">
        <v>0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141</v>
      </c>
      <c r="C26" s="29">
        <f t="shared" si="2"/>
        <v>75</v>
      </c>
      <c r="D26" s="29">
        <f t="shared" si="2"/>
        <v>66</v>
      </c>
      <c r="E26" s="12"/>
      <c r="F26" s="9">
        <v>89</v>
      </c>
      <c r="G26" s="9">
        <v>45</v>
      </c>
      <c r="H26" s="9">
        <v>44</v>
      </c>
      <c r="J26" s="9">
        <v>18</v>
      </c>
      <c r="K26" s="9">
        <v>10</v>
      </c>
      <c r="L26" s="9">
        <v>8</v>
      </c>
      <c r="N26" s="9">
        <v>24</v>
      </c>
      <c r="O26" s="9">
        <v>15</v>
      </c>
      <c r="P26" s="9">
        <v>9</v>
      </c>
      <c r="R26" s="9">
        <v>7</v>
      </c>
      <c r="S26" s="9">
        <v>3</v>
      </c>
      <c r="T26" s="9">
        <v>4</v>
      </c>
      <c r="V26" s="9">
        <v>3</v>
      </c>
      <c r="W26" s="9">
        <v>2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129</v>
      </c>
      <c r="C27" s="29">
        <f t="shared" si="2"/>
        <v>72</v>
      </c>
      <c r="D27" s="29">
        <f t="shared" si="2"/>
        <v>57</v>
      </c>
      <c r="E27" s="12"/>
      <c r="F27" s="9">
        <v>81</v>
      </c>
      <c r="G27" s="9">
        <v>46</v>
      </c>
      <c r="H27" s="9">
        <v>35</v>
      </c>
      <c r="J27" s="9">
        <v>19</v>
      </c>
      <c r="K27" s="9">
        <v>10</v>
      </c>
      <c r="L27" s="9">
        <v>9</v>
      </c>
      <c r="N27" s="9">
        <v>19</v>
      </c>
      <c r="O27" s="9">
        <v>10</v>
      </c>
      <c r="P27" s="9">
        <v>9</v>
      </c>
      <c r="R27" s="9">
        <v>4</v>
      </c>
      <c r="S27" s="9">
        <v>3</v>
      </c>
      <c r="T27" s="9">
        <v>1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99</v>
      </c>
      <c r="C28" s="29">
        <f t="shared" si="2"/>
        <v>48</v>
      </c>
      <c r="D28" s="29">
        <f t="shared" si="2"/>
        <v>51</v>
      </c>
      <c r="E28" s="12"/>
      <c r="F28" s="9">
        <v>62</v>
      </c>
      <c r="G28" s="9">
        <v>30</v>
      </c>
      <c r="H28" s="9">
        <v>32</v>
      </c>
      <c r="J28" s="9">
        <v>10</v>
      </c>
      <c r="K28" s="9">
        <v>4</v>
      </c>
      <c r="L28" s="9">
        <v>6</v>
      </c>
      <c r="N28" s="9">
        <v>17</v>
      </c>
      <c r="O28" s="9">
        <v>6</v>
      </c>
      <c r="P28" s="9">
        <v>11</v>
      </c>
      <c r="R28" s="9">
        <v>3</v>
      </c>
      <c r="S28" s="9">
        <v>3</v>
      </c>
      <c r="T28" s="9">
        <v>0</v>
      </c>
      <c r="V28" s="9">
        <v>1</v>
      </c>
      <c r="W28" s="9">
        <v>1</v>
      </c>
      <c r="X28" s="9">
        <v>0</v>
      </c>
      <c r="Z28" s="9">
        <v>3</v>
      </c>
      <c r="AA28" s="9">
        <v>1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659</v>
      </c>
      <c r="C29" s="27">
        <f t="shared" si="2"/>
        <v>353</v>
      </c>
      <c r="D29" s="32">
        <f t="shared" si="2"/>
        <v>306</v>
      </c>
      <c r="E29" s="14"/>
      <c r="F29" s="15">
        <v>423</v>
      </c>
      <c r="G29" s="15">
        <v>225</v>
      </c>
      <c r="H29" s="15">
        <v>198</v>
      </c>
      <c r="I29" s="15"/>
      <c r="J29" s="15">
        <v>73</v>
      </c>
      <c r="K29" s="15">
        <v>36</v>
      </c>
      <c r="L29" s="15">
        <v>37</v>
      </c>
      <c r="M29" s="15"/>
      <c r="N29" s="15">
        <v>94</v>
      </c>
      <c r="O29" s="15">
        <v>48</v>
      </c>
      <c r="P29" s="15">
        <v>46</v>
      </c>
      <c r="Q29" s="15"/>
      <c r="R29" s="15">
        <v>35</v>
      </c>
      <c r="S29" s="15">
        <v>20</v>
      </c>
      <c r="T29" s="15">
        <v>15</v>
      </c>
      <c r="U29" s="15"/>
      <c r="V29" s="15">
        <v>20</v>
      </c>
      <c r="W29" s="15">
        <v>14</v>
      </c>
      <c r="X29" s="15">
        <v>6</v>
      </c>
      <c r="Y29" s="15"/>
      <c r="Z29" s="15">
        <v>11</v>
      </c>
      <c r="AA29" s="15">
        <v>7</v>
      </c>
      <c r="AB29" s="15">
        <v>4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111</v>
      </c>
      <c r="C30" s="29">
        <f t="shared" si="2"/>
        <v>50</v>
      </c>
      <c r="D30" s="29">
        <f t="shared" si="2"/>
        <v>61</v>
      </c>
      <c r="E30" s="12"/>
      <c r="F30" s="9">
        <v>75</v>
      </c>
      <c r="G30" s="9">
        <v>34</v>
      </c>
      <c r="H30" s="9">
        <v>41</v>
      </c>
      <c r="J30" s="9">
        <v>6</v>
      </c>
      <c r="K30" s="9">
        <v>2</v>
      </c>
      <c r="L30" s="9">
        <v>4</v>
      </c>
      <c r="N30" s="9">
        <v>19</v>
      </c>
      <c r="O30" s="9">
        <v>8</v>
      </c>
      <c r="P30" s="9">
        <v>11</v>
      </c>
      <c r="R30" s="9">
        <v>6</v>
      </c>
      <c r="S30" s="9">
        <v>3</v>
      </c>
      <c r="T30" s="9">
        <v>3</v>
      </c>
      <c r="V30" s="9">
        <v>2</v>
      </c>
      <c r="W30" s="9">
        <v>0</v>
      </c>
      <c r="X30" s="9">
        <v>2</v>
      </c>
      <c r="Z30" s="9">
        <v>0</v>
      </c>
      <c r="AA30" s="9">
        <v>0</v>
      </c>
      <c r="AB30" s="9">
        <v>0</v>
      </c>
      <c r="AD30" s="9">
        <v>3</v>
      </c>
      <c r="AE30" s="9">
        <v>3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97</v>
      </c>
      <c r="C31" s="29">
        <f t="shared" si="2"/>
        <v>52</v>
      </c>
      <c r="D31" s="29">
        <f t="shared" si="2"/>
        <v>45</v>
      </c>
      <c r="E31" s="12"/>
      <c r="F31" s="9">
        <v>56</v>
      </c>
      <c r="G31" s="9">
        <v>28</v>
      </c>
      <c r="H31" s="9">
        <v>28</v>
      </c>
      <c r="J31" s="9">
        <v>8</v>
      </c>
      <c r="K31" s="9">
        <v>2</v>
      </c>
      <c r="L31" s="9">
        <v>6</v>
      </c>
      <c r="N31" s="9">
        <v>16</v>
      </c>
      <c r="O31" s="9">
        <v>11</v>
      </c>
      <c r="P31" s="9">
        <v>5</v>
      </c>
      <c r="R31" s="9">
        <v>4</v>
      </c>
      <c r="S31" s="9">
        <v>2</v>
      </c>
      <c r="T31" s="9">
        <v>2</v>
      </c>
      <c r="V31" s="9">
        <v>2</v>
      </c>
      <c r="W31" s="9">
        <v>1</v>
      </c>
      <c r="X31" s="9">
        <v>1</v>
      </c>
      <c r="Z31" s="9">
        <v>3</v>
      </c>
      <c r="AA31" s="9">
        <v>1</v>
      </c>
      <c r="AB31" s="9">
        <v>2</v>
      </c>
      <c r="AD31" s="9">
        <v>8</v>
      </c>
      <c r="AE31" s="9">
        <v>7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93</v>
      </c>
      <c r="C32" s="29">
        <f t="shared" si="2"/>
        <v>52</v>
      </c>
      <c r="D32" s="29">
        <f t="shared" si="2"/>
        <v>41</v>
      </c>
      <c r="E32" s="12"/>
      <c r="F32" s="9">
        <v>45</v>
      </c>
      <c r="G32" s="9">
        <v>26</v>
      </c>
      <c r="H32" s="9">
        <v>19</v>
      </c>
      <c r="J32" s="9">
        <v>9</v>
      </c>
      <c r="K32" s="9">
        <v>3</v>
      </c>
      <c r="L32" s="9">
        <v>6</v>
      </c>
      <c r="N32" s="9">
        <v>18</v>
      </c>
      <c r="O32" s="9">
        <v>9</v>
      </c>
      <c r="P32" s="9">
        <v>9</v>
      </c>
      <c r="R32" s="9">
        <v>8</v>
      </c>
      <c r="S32" s="9">
        <v>5</v>
      </c>
      <c r="T32" s="9">
        <v>3</v>
      </c>
      <c r="V32" s="9">
        <v>3</v>
      </c>
      <c r="W32" s="9">
        <v>3</v>
      </c>
      <c r="X32" s="9">
        <v>0</v>
      </c>
      <c r="Z32" s="9">
        <v>4</v>
      </c>
      <c r="AA32" s="9">
        <v>1</v>
      </c>
      <c r="AB32" s="9">
        <v>3</v>
      </c>
      <c r="AD32" s="9">
        <v>6</v>
      </c>
      <c r="AE32" s="9">
        <v>5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105</v>
      </c>
      <c r="C33" s="29">
        <f t="shared" si="2"/>
        <v>60</v>
      </c>
      <c r="D33" s="29">
        <f t="shared" si="2"/>
        <v>45</v>
      </c>
      <c r="E33" s="12"/>
      <c r="F33" s="9">
        <v>66</v>
      </c>
      <c r="G33" s="9">
        <v>37</v>
      </c>
      <c r="H33" s="9">
        <v>29</v>
      </c>
      <c r="J33" s="9">
        <v>8</v>
      </c>
      <c r="K33" s="9">
        <v>6</v>
      </c>
      <c r="L33" s="9">
        <v>2</v>
      </c>
      <c r="N33" s="9">
        <v>18</v>
      </c>
      <c r="O33" s="9">
        <v>9</v>
      </c>
      <c r="P33" s="9">
        <v>9</v>
      </c>
      <c r="R33" s="9">
        <v>5</v>
      </c>
      <c r="S33" s="9">
        <v>1</v>
      </c>
      <c r="T33" s="9">
        <v>4</v>
      </c>
      <c r="V33" s="9">
        <v>2</v>
      </c>
      <c r="W33" s="9">
        <v>2</v>
      </c>
      <c r="X33" s="9">
        <v>0</v>
      </c>
      <c r="Z33" s="9">
        <v>3</v>
      </c>
      <c r="AA33" s="9">
        <v>2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90</v>
      </c>
      <c r="C34" s="29">
        <f t="shared" si="2"/>
        <v>47</v>
      </c>
      <c r="D34" s="29">
        <f t="shared" si="2"/>
        <v>43</v>
      </c>
      <c r="E34" s="12"/>
      <c r="F34" s="9">
        <v>55</v>
      </c>
      <c r="G34" s="9">
        <v>29</v>
      </c>
      <c r="H34" s="9">
        <v>26</v>
      </c>
      <c r="J34" s="9">
        <v>7</v>
      </c>
      <c r="K34" s="9">
        <v>2</v>
      </c>
      <c r="L34" s="9">
        <v>5</v>
      </c>
      <c r="N34" s="9">
        <v>13</v>
      </c>
      <c r="O34" s="9">
        <v>9</v>
      </c>
      <c r="P34" s="9">
        <v>4</v>
      </c>
      <c r="R34" s="9">
        <v>6</v>
      </c>
      <c r="S34" s="9">
        <v>3</v>
      </c>
      <c r="T34" s="9">
        <v>3</v>
      </c>
      <c r="V34" s="9">
        <v>1</v>
      </c>
      <c r="W34" s="9">
        <v>0</v>
      </c>
      <c r="X34" s="9">
        <v>1</v>
      </c>
      <c r="Z34" s="9">
        <v>2</v>
      </c>
      <c r="AA34" s="9">
        <v>0</v>
      </c>
      <c r="AB34" s="9">
        <v>2</v>
      </c>
      <c r="AD34" s="9">
        <v>6</v>
      </c>
      <c r="AE34" s="9">
        <v>4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496</v>
      </c>
      <c r="C35" s="27">
        <f t="shared" si="2"/>
        <v>261</v>
      </c>
      <c r="D35" s="32">
        <f t="shared" si="2"/>
        <v>235</v>
      </c>
      <c r="E35" s="14"/>
      <c r="F35" s="15">
        <v>297</v>
      </c>
      <c r="G35" s="15">
        <v>154</v>
      </c>
      <c r="H35" s="15">
        <v>143</v>
      </c>
      <c r="I35" s="15"/>
      <c r="J35" s="15">
        <v>38</v>
      </c>
      <c r="K35" s="15">
        <v>15</v>
      </c>
      <c r="L35" s="15">
        <v>23</v>
      </c>
      <c r="M35" s="15"/>
      <c r="N35" s="15">
        <v>84</v>
      </c>
      <c r="O35" s="15">
        <v>46</v>
      </c>
      <c r="P35" s="15">
        <v>38</v>
      </c>
      <c r="Q35" s="15"/>
      <c r="R35" s="15">
        <v>29</v>
      </c>
      <c r="S35" s="15">
        <v>14</v>
      </c>
      <c r="T35" s="15">
        <v>15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4</v>
      </c>
      <c r="AB35" s="15">
        <v>8</v>
      </c>
      <c r="AC35" s="15"/>
      <c r="AD35" s="15">
        <v>26</v>
      </c>
      <c r="AE35" s="15">
        <v>22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104</v>
      </c>
      <c r="C36" s="29">
        <f t="shared" si="2"/>
        <v>56</v>
      </c>
      <c r="D36" s="29">
        <f t="shared" si="2"/>
        <v>48</v>
      </c>
      <c r="E36" s="12"/>
      <c r="F36" s="9">
        <v>72</v>
      </c>
      <c r="G36" s="9">
        <v>42</v>
      </c>
      <c r="H36" s="9">
        <v>30</v>
      </c>
      <c r="J36" s="9">
        <v>10</v>
      </c>
      <c r="K36" s="9">
        <v>4</v>
      </c>
      <c r="L36" s="9">
        <v>6</v>
      </c>
      <c r="N36" s="9">
        <v>18</v>
      </c>
      <c r="O36" s="9">
        <v>6</v>
      </c>
      <c r="P36" s="9">
        <v>12</v>
      </c>
      <c r="R36" s="9">
        <v>1</v>
      </c>
      <c r="S36" s="9">
        <v>1</v>
      </c>
      <c r="T36" s="9">
        <v>0</v>
      </c>
      <c r="V36" s="9">
        <v>0</v>
      </c>
      <c r="W36" s="9">
        <v>0</v>
      </c>
      <c r="X36" s="9">
        <v>0</v>
      </c>
      <c r="Z36" s="9">
        <v>2</v>
      </c>
      <c r="AA36" s="9">
        <v>2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81</v>
      </c>
      <c r="C37" s="29">
        <f t="shared" si="2"/>
        <v>43</v>
      </c>
      <c r="D37" s="29">
        <f t="shared" si="2"/>
        <v>38</v>
      </c>
      <c r="E37" s="12"/>
      <c r="F37" s="9">
        <v>49</v>
      </c>
      <c r="G37" s="9">
        <v>26</v>
      </c>
      <c r="H37" s="9">
        <v>23</v>
      </c>
      <c r="J37" s="9">
        <v>12</v>
      </c>
      <c r="K37" s="9">
        <v>3</v>
      </c>
      <c r="L37" s="9">
        <v>9</v>
      </c>
      <c r="N37" s="9">
        <v>7</v>
      </c>
      <c r="O37" s="9">
        <v>5</v>
      </c>
      <c r="P37" s="9">
        <v>2</v>
      </c>
      <c r="R37" s="9">
        <v>5</v>
      </c>
      <c r="S37" s="9">
        <v>2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1</v>
      </c>
      <c r="AB37" s="9">
        <v>1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87</v>
      </c>
      <c r="C38" s="29">
        <f t="shared" si="2"/>
        <v>46</v>
      </c>
      <c r="D38" s="29">
        <f t="shared" si="2"/>
        <v>41</v>
      </c>
      <c r="E38" s="12"/>
      <c r="F38" s="9">
        <v>61</v>
      </c>
      <c r="G38" s="9">
        <v>35</v>
      </c>
      <c r="H38" s="9">
        <v>26</v>
      </c>
      <c r="J38" s="9">
        <v>3</v>
      </c>
      <c r="K38" s="9">
        <v>2</v>
      </c>
      <c r="L38" s="9">
        <v>1</v>
      </c>
      <c r="N38" s="9">
        <v>12</v>
      </c>
      <c r="O38" s="9">
        <v>5</v>
      </c>
      <c r="P38" s="9">
        <v>7</v>
      </c>
      <c r="R38" s="9">
        <v>5</v>
      </c>
      <c r="S38" s="9">
        <v>1</v>
      </c>
      <c r="T38" s="9">
        <v>4</v>
      </c>
      <c r="V38" s="9">
        <v>3</v>
      </c>
      <c r="W38" s="9">
        <v>0</v>
      </c>
      <c r="X38" s="9">
        <v>3</v>
      </c>
      <c r="Z38" s="9">
        <v>2</v>
      </c>
      <c r="AA38" s="9">
        <v>2</v>
      </c>
      <c r="AB38" s="9">
        <v>0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113</v>
      </c>
      <c r="C39" s="29">
        <f t="shared" si="2"/>
        <v>59</v>
      </c>
      <c r="D39" s="29">
        <f t="shared" si="2"/>
        <v>54</v>
      </c>
      <c r="E39" s="12"/>
      <c r="F39" s="9">
        <v>77</v>
      </c>
      <c r="G39" s="9">
        <v>38</v>
      </c>
      <c r="H39" s="9">
        <v>39</v>
      </c>
      <c r="J39" s="9">
        <v>15</v>
      </c>
      <c r="K39" s="9">
        <v>10</v>
      </c>
      <c r="L39" s="9">
        <v>5</v>
      </c>
      <c r="N39" s="9">
        <v>14</v>
      </c>
      <c r="O39" s="9">
        <v>8</v>
      </c>
      <c r="P39" s="9">
        <v>6</v>
      </c>
      <c r="R39" s="9">
        <v>1</v>
      </c>
      <c r="S39" s="9">
        <v>1</v>
      </c>
      <c r="T39" s="9">
        <v>0</v>
      </c>
      <c r="V39" s="9">
        <v>2</v>
      </c>
      <c r="W39" s="9">
        <v>0</v>
      </c>
      <c r="X39" s="9">
        <v>2</v>
      </c>
      <c r="Z39" s="9">
        <v>1</v>
      </c>
      <c r="AA39" s="9">
        <v>0</v>
      </c>
      <c r="AB39" s="9">
        <v>1</v>
      </c>
      <c r="AD39" s="9">
        <v>3</v>
      </c>
      <c r="AE39" s="9">
        <v>2</v>
      </c>
      <c r="AF39" s="9">
        <v>1</v>
      </c>
    </row>
    <row r="40" spans="1:32" s="9" customFormat="1" ht="15" customHeight="1" x14ac:dyDescent="0.15">
      <c r="A40" s="11">
        <v>29</v>
      </c>
      <c r="B40" s="28">
        <f t="shared" si="2"/>
        <v>95</v>
      </c>
      <c r="C40" s="29">
        <f t="shared" si="2"/>
        <v>58</v>
      </c>
      <c r="D40" s="29">
        <f t="shared" si="2"/>
        <v>37</v>
      </c>
      <c r="E40" s="12"/>
      <c r="F40" s="9">
        <v>69</v>
      </c>
      <c r="G40" s="9">
        <v>43</v>
      </c>
      <c r="H40" s="9">
        <v>26</v>
      </c>
      <c r="J40" s="9">
        <v>3</v>
      </c>
      <c r="K40" s="9">
        <v>2</v>
      </c>
      <c r="L40" s="9">
        <v>1</v>
      </c>
      <c r="N40" s="9">
        <v>12</v>
      </c>
      <c r="O40" s="9">
        <v>6</v>
      </c>
      <c r="P40" s="9">
        <v>6</v>
      </c>
      <c r="R40" s="9">
        <v>6</v>
      </c>
      <c r="S40" s="9">
        <v>3</v>
      </c>
      <c r="T40" s="9">
        <v>3</v>
      </c>
      <c r="V40" s="9">
        <v>0</v>
      </c>
      <c r="W40" s="9">
        <v>0</v>
      </c>
      <c r="X40" s="9">
        <v>0</v>
      </c>
      <c r="Z40" s="9">
        <v>4</v>
      </c>
      <c r="AA40" s="9">
        <v>3</v>
      </c>
      <c r="AB40" s="9">
        <v>1</v>
      </c>
      <c r="AD40" s="9">
        <v>1</v>
      </c>
      <c r="AE40" s="9">
        <v>1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480</v>
      </c>
      <c r="C41" s="27">
        <f t="shared" si="2"/>
        <v>262</v>
      </c>
      <c r="D41" s="32">
        <f t="shared" si="2"/>
        <v>218</v>
      </c>
      <c r="E41" s="14"/>
      <c r="F41" s="15">
        <v>328</v>
      </c>
      <c r="G41" s="15">
        <v>184</v>
      </c>
      <c r="H41" s="15">
        <v>144</v>
      </c>
      <c r="I41" s="15"/>
      <c r="J41" s="15">
        <v>43</v>
      </c>
      <c r="K41" s="15">
        <v>21</v>
      </c>
      <c r="L41" s="15">
        <v>22</v>
      </c>
      <c r="M41" s="15"/>
      <c r="N41" s="15">
        <v>63</v>
      </c>
      <c r="O41" s="15">
        <v>30</v>
      </c>
      <c r="P41" s="15">
        <v>33</v>
      </c>
      <c r="Q41" s="15"/>
      <c r="R41" s="15">
        <v>18</v>
      </c>
      <c r="S41" s="15">
        <v>8</v>
      </c>
      <c r="T41" s="15">
        <v>10</v>
      </c>
      <c r="U41" s="15"/>
      <c r="V41" s="15">
        <v>6</v>
      </c>
      <c r="W41" s="15">
        <v>1</v>
      </c>
      <c r="X41" s="15">
        <v>5</v>
      </c>
      <c r="Y41" s="15"/>
      <c r="Z41" s="15">
        <v>11</v>
      </c>
      <c r="AA41" s="15">
        <v>8</v>
      </c>
      <c r="AB41" s="15">
        <v>3</v>
      </c>
      <c r="AC41" s="15"/>
      <c r="AD41" s="15">
        <v>11</v>
      </c>
      <c r="AE41" s="15">
        <v>10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111</v>
      </c>
      <c r="C42" s="29">
        <f t="shared" si="2"/>
        <v>57</v>
      </c>
      <c r="D42" s="29">
        <f t="shared" si="2"/>
        <v>54</v>
      </c>
      <c r="E42" s="12"/>
      <c r="F42" s="9">
        <v>78</v>
      </c>
      <c r="G42" s="9">
        <v>38</v>
      </c>
      <c r="H42" s="9">
        <v>40</v>
      </c>
      <c r="J42" s="9">
        <v>6</v>
      </c>
      <c r="K42" s="9">
        <v>3</v>
      </c>
      <c r="L42" s="9">
        <v>3</v>
      </c>
      <c r="N42" s="9">
        <v>12</v>
      </c>
      <c r="O42" s="9">
        <v>5</v>
      </c>
      <c r="P42" s="9">
        <v>7</v>
      </c>
      <c r="R42" s="9">
        <v>8</v>
      </c>
      <c r="S42" s="9">
        <v>5</v>
      </c>
      <c r="T42" s="9">
        <v>3</v>
      </c>
      <c r="V42" s="9">
        <v>3</v>
      </c>
      <c r="W42" s="9">
        <v>2</v>
      </c>
      <c r="X42" s="9">
        <v>1</v>
      </c>
      <c r="Z42" s="9">
        <v>1</v>
      </c>
      <c r="AA42" s="9">
        <v>1</v>
      </c>
      <c r="AB42" s="9">
        <v>0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102</v>
      </c>
      <c r="C43" s="29">
        <f t="shared" si="2"/>
        <v>55</v>
      </c>
      <c r="D43" s="29">
        <f t="shared" si="2"/>
        <v>47</v>
      </c>
      <c r="E43" s="12"/>
      <c r="F43" s="9">
        <v>70</v>
      </c>
      <c r="G43" s="9">
        <v>38</v>
      </c>
      <c r="H43" s="9">
        <v>32</v>
      </c>
      <c r="J43" s="9">
        <v>10</v>
      </c>
      <c r="K43" s="9">
        <v>5</v>
      </c>
      <c r="L43" s="9">
        <v>5</v>
      </c>
      <c r="N43" s="9">
        <v>9</v>
      </c>
      <c r="O43" s="9">
        <v>5</v>
      </c>
      <c r="P43" s="9">
        <v>4</v>
      </c>
      <c r="R43" s="9">
        <v>8</v>
      </c>
      <c r="S43" s="9">
        <v>3</v>
      </c>
      <c r="T43" s="9">
        <v>5</v>
      </c>
      <c r="V43" s="9">
        <v>1</v>
      </c>
      <c r="W43" s="9">
        <v>1</v>
      </c>
      <c r="X43" s="9">
        <v>0</v>
      </c>
      <c r="Z43" s="9">
        <v>3</v>
      </c>
      <c r="AA43" s="9">
        <v>2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127</v>
      </c>
      <c r="C44" s="29">
        <f t="shared" si="2"/>
        <v>67</v>
      </c>
      <c r="D44" s="29">
        <f t="shared" si="2"/>
        <v>60</v>
      </c>
      <c r="E44" s="12"/>
      <c r="F44" s="9">
        <v>81</v>
      </c>
      <c r="G44" s="9">
        <v>44</v>
      </c>
      <c r="H44" s="9">
        <v>37</v>
      </c>
      <c r="J44" s="9">
        <v>13</v>
      </c>
      <c r="K44" s="9">
        <v>5</v>
      </c>
      <c r="L44" s="9">
        <v>8</v>
      </c>
      <c r="N44" s="9">
        <v>15</v>
      </c>
      <c r="O44" s="9">
        <v>7</v>
      </c>
      <c r="P44" s="9">
        <v>8</v>
      </c>
      <c r="R44" s="9">
        <v>5</v>
      </c>
      <c r="S44" s="9">
        <v>3</v>
      </c>
      <c r="T44" s="9">
        <v>2</v>
      </c>
      <c r="V44" s="9">
        <v>5</v>
      </c>
      <c r="W44" s="9">
        <v>2</v>
      </c>
      <c r="X44" s="9">
        <v>3</v>
      </c>
      <c r="Z44" s="9">
        <v>4</v>
      </c>
      <c r="AA44" s="9">
        <v>2</v>
      </c>
      <c r="AB44" s="9">
        <v>2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131</v>
      </c>
      <c r="C45" s="29">
        <f t="shared" si="2"/>
        <v>66</v>
      </c>
      <c r="D45" s="29">
        <f t="shared" si="2"/>
        <v>65</v>
      </c>
      <c r="E45" s="12"/>
      <c r="F45" s="9">
        <v>86</v>
      </c>
      <c r="G45" s="9">
        <v>42</v>
      </c>
      <c r="H45" s="9">
        <v>44</v>
      </c>
      <c r="J45" s="9">
        <v>21</v>
      </c>
      <c r="K45" s="9">
        <v>10</v>
      </c>
      <c r="L45" s="9">
        <v>11</v>
      </c>
      <c r="N45" s="9">
        <v>10</v>
      </c>
      <c r="O45" s="9">
        <v>8</v>
      </c>
      <c r="P45" s="9">
        <v>2</v>
      </c>
      <c r="R45" s="9">
        <v>5</v>
      </c>
      <c r="S45" s="9">
        <v>1</v>
      </c>
      <c r="T45" s="9">
        <v>4</v>
      </c>
      <c r="V45" s="9">
        <v>5</v>
      </c>
      <c r="W45" s="9">
        <v>2</v>
      </c>
      <c r="X45" s="9">
        <v>3</v>
      </c>
      <c r="Z45" s="9">
        <v>2</v>
      </c>
      <c r="AA45" s="9">
        <v>1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146</v>
      </c>
      <c r="C46" s="29">
        <f t="shared" si="2"/>
        <v>72</v>
      </c>
      <c r="D46" s="29">
        <f t="shared" si="2"/>
        <v>74</v>
      </c>
      <c r="E46" s="12"/>
      <c r="F46" s="9">
        <v>89</v>
      </c>
      <c r="G46" s="9">
        <v>36</v>
      </c>
      <c r="H46" s="9">
        <v>53</v>
      </c>
      <c r="J46" s="9">
        <v>14</v>
      </c>
      <c r="K46" s="9">
        <v>10</v>
      </c>
      <c r="L46" s="9">
        <v>4</v>
      </c>
      <c r="N46" s="9">
        <v>22</v>
      </c>
      <c r="O46" s="9">
        <v>11</v>
      </c>
      <c r="P46" s="9">
        <v>11</v>
      </c>
      <c r="R46" s="9">
        <v>8</v>
      </c>
      <c r="S46" s="9">
        <v>5</v>
      </c>
      <c r="T46" s="9">
        <v>3</v>
      </c>
      <c r="V46" s="9">
        <v>6</v>
      </c>
      <c r="W46" s="9">
        <v>4</v>
      </c>
      <c r="X46" s="9">
        <v>2</v>
      </c>
      <c r="Z46" s="9">
        <v>5</v>
      </c>
      <c r="AA46" s="9">
        <v>4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617</v>
      </c>
      <c r="C47" s="27">
        <f t="shared" si="2"/>
        <v>317</v>
      </c>
      <c r="D47" s="32">
        <f t="shared" si="2"/>
        <v>300</v>
      </c>
      <c r="E47" s="14"/>
      <c r="F47" s="15">
        <v>404</v>
      </c>
      <c r="G47" s="15">
        <v>198</v>
      </c>
      <c r="H47" s="15">
        <v>206</v>
      </c>
      <c r="I47" s="15"/>
      <c r="J47" s="15">
        <v>64</v>
      </c>
      <c r="K47" s="15">
        <v>33</v>
      </c>
      <c r="L47" s="15">
        <v>31</v>
      </c>
      <c r="M47" s="15"/>
      <c r="N47" s="15">
        <v>68</v>
      </c>
      <c r="O47" s="15">
        <v>36</v>
      </c>
      <c r="P47" s="15">
        <v>32</v>
      </c>
      <c r="Q47" s="15"/>
      <c r="R47" s="15">
        <v>34</v>
      </c>
      <c r="S47" s="15">
        <v>17</v>
      </c>
      <c r="T47" s="15">
        <v>17</v>
      </c>
      <c r="U47" s="15"/>
      <c r="V47" s="15">
        <v>20</v>
      </c>
      <c r="W47" s="15">
        <v>11</v>
      </c>
      <c r="X47" s="15">
        <v>9</v>
      </c>
      <c r="Y47" s="15"/>
      <c r="Z47" s="15">
        <v>15</v>
      </c>
      <c r="AA47" s="15">
        <v>10</v>
      </c>
      <c r="AB47" s="15">
        <v>5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151</v>
      </c>
      <c r="C48" s="29">
        <f t="shared" si="2"/>
        <v>80</v>
      </c>
      <c r="D48" s="29">
        <f t="shared" si="2"/>
        <v>71</v>
      </c>
      <c r="E48" s="12"/>
      <c r="F48" s="9">
        <v>101</v>
      </c>
      <c r="G48" s="9">
        <v>48</v>
      </c>
      <c r="H48" s="9">
        <v>53</v>
      </c>
      <c r="J48" s="9">
        <v>8</v>
      </c>
      <c r="K48" s="9">
        <v>7</v>
      </c>
      <c r="L48" s="9">
        <v>1</v>
      </c>
      <c r="N48" s="9">
        <v>23</v>
      </c>
      <c r="O48" s="9">
        <v>14</v>
      </c>
      <c r="P48" s="9">
        <v>9</v>
      </c>
      <c r="R48" s="9">
        <v>11</v>
      </c>
      <c r="S48" s="9">
        <v>6</v>
      </c>
      <c r="T48" s="9">
        <v>5</v>
      </c>
      <c r="V48" s="9">
        <v>3</v>
      </c>
      <c r="W48" s="9">
        <v>1</v>
      </c>
      <c r="X48" s="9">
        <v>2</v>
      </c>
      <c r="Z48" s="9">
        <v>3</v>
      </c>
      <c r="AA48" s="9">
        <v>2</v>
      </c>
      <c r="AB48" s="9">
        <v>1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141</v>
      </c>
      <c r="C49" s="29">
        <f t="shared" si="2"/>
        <v>74</v>
      </c>
      <c r="D49" s="29">
        <f t="shared" si="2"/>
        <v>67</v>
      </c>
      <c r="E49" s="12"/>
      <c r="F49" s="9">
        <v>92</v>
      </c>
      <c r="G49" s="9">
        <v>48</v>
      </c>
      <c r="H49" s="9">
        <v>44</v>
      </c>
      <c r="J49" s="9">
        <v>11</v>
      </c>
      <c r="K49" s="9">
        <v>7</v>
      </c>
      <c r="L49" s="9">
        <v>4</v>
      </c>
      <c r="N49" s="9">
        <v>18</v>
      </c>
      <c r="O49" s="9">
        <v>8</v>
      </c>
      <c r="P49" s="9">
        <v>10</v>
      </c>
      <c r="R49" s="9">
        <v>10</v>
      </c>
      <c r="S49" s="9">
        <v>7</v>
      </c>
      <c r="T49" s="9">
        <v>3</v>
      </c>
      <c r="V49" s="9">
        <v>7</v>
      </c>
      <c r="W49" s="9">
        <v>2</v>
      </c>
      <c r="X49" s="9">
        <v>5</v>
      </c>
      <c r="Z49" s="9">
        <v>3</v>
      </c>
      <c r="AA49" s="9">
        <v>2</v>
      </c>
      <c r="AB49" s="9">
        <v>1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163</v>
      </c>
      <c r="C50" s="29">
        <f t="shared" si="2"/>
        <v>79</v>
      </c>
      <c r="D50" s="29">
        <f t="shared" si="2"/>
        <v>84</v>
      </c>
      <c r="E50" s="12"/>
      <c r="F50" s="9">
        <v>105</v>
      </c>
      <c r="G50" s="9">
        <v>52</v>
      </c>
      <c r="H50" s="9">
        <v>53</v>
      </c>
      <c r="J50" s="9">
        <v>11</v>
      </c>
      <c r="K50" s="9">
        <v>5</v>
      </c>
      <c r="L50" s="9">
        <v>6</v>
      </c>
      <c r="N50" s="9">
        <v>21</v>
      </c>
      <c r="O50" s="9">
        <v>14</v>
      </c>
      <c r="P50" s="9">
        <v>7</v>
      </c>
      <c r="R50" s="9">
        <v>11</v>
      </c>
      <c r="S50" s="9">
        <v>5</v>
      </c>
      <c r="T50" s="9">
        <v>6</v>
      </c>
      <c r="V50" s="9">
        <v>7</v>
      </c>
      <c r="W50" s="9">
        <v>2</v>
      </c>
      <c r="X50" s="9">
        <v>5</v>
      </c>
      <c r="Z50" s="9">
        <v>7</v>
      </c>
      <c r="AA50" s="9">
        <v>0</v>
      </c>
      <c r="AB50" s="9">
        <v>7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167</v>
      </c>
      <c r="C51" s="29">
        <f t="shared" si="2"/>
        <v>74</v>
      </c>
      <c r="D51" s="29">
        <f t="shared" si="2"/>
        <v>93</v>
      </c>
      <c r="E51" s="12"/>
      <c r="F51" s="9">
        <v>102</v>
      </c>
      <c r="G51" s="9">
        <v>44</v>
      </c>
      <c r="H51" s="9">
        <v>58</v>
      </c>
      <c r="J51" s="9">
        <v>22</v>
      </c>
      <c r="K51" s="9">
        <v>11</v>
      </c>
      <c r="L51" s="9">
        <v>11</v>
      </c>
      <c r="N51" s="9">
        <v>22</v>
      </c>
      <c r="O51" s="9">
        <v>8</v>
      </c>
      <c r="P51" s="9">
        <v>14</v>
      </c>
      <c r="R51" s="9">
        <v>9</v>
      </c>
      <c r="S51" s="9">
        <v>4</v>
      </c>
      <c r="T51" s="9">
        <v>5</v>
      </c>
      <c r="V51" s="9">
        <v>6</v>
      </c>
      <c r="W51" s="9">
        <v>3</v>
      </c>
      <c r="X51" s="9">
        <v>3</v>
      </c>
      <c r="Z51" s="9">
        <v>5</v>
      </c>
      <c r="AA51" s="9">
        <v>3</v>
      </c>
      <c r="AB51" s="9">
        <v>2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192</v>
      </c>
      <c r="C52" s="29">
        <f t="shared" si="2"/>
        <v>100</v>
      </c>
      <c r="D52" s="29">
        <f t="shared" si="2"/>
        <v>92</v>
      </c>
      <c r="E52" s="12"/>
      <c r="F52" s="9">
        <v>127</v>
      </c>
      <c r="G52" s="9">
        <v>62</v>
      </c>
      <c r="H52" s="9">
        <v>65</v>
      </c>
      <c r="J52" s="9">
        <v>16</v>
      </c>
      <c r="K52" s="9">
        <v>10</v>
      </c>
      <c r="L52" s="9">
        <v>6</v>
      </c>
      <c r="N52" s="9">
        <v>24</v>
      </c>
      <c r="O52" s="9">
        <v>14</v>
      </c>
      <c r="P52" s="9">
        <v>10</v>
      </c>
      <c r="R52" s="9">
        <v>10</v>
      </c>
      <c r="S52" s="9">
        <v>6</v>
      </c>
      <c r="T52" s="9">
        <v>4</v>
      </c>
      <c r="V52" s="9">
        <v>7</v>
      </c>
      <c r="W52" s="9">
        <v>4</v>
      </c>
      <c r="X52" s="9">
        <v>3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814</v>
      </c>
      <c r="C53" s="27">
        <f t="shared" si="2"/>
        <v>407</v>
      </c>
      <c r="D53" s="32">
        <f t="shared" si="2"/>
        <v>407</v>
      </c>
      <c r="E53" s="14"/>
      <c r="F53" s="15">
        <v>527</v>
      </c>
      <c r="G53" s="15">
        <v>254</v>
      </c>
      <c r="H53" s="15">
        <v>273</v>
      </c>
      <c r="I53" s="15"/>
      <c r="J53" s="15">
        <v>68</v>
      </c>
      <c r="K53" s="15">
        <v>40</v>
      </c>
      <c r="L53" s="15">
        <v>28</v>
      </c>
      <c r="M53" s="15"/>
      <c r="N53" s="15">
        <v>108</v>
      </c>
      <c r="O53" s="15">
        <v>58</v>
      </c>
      <c r="P53" s="15">
        <v>50</v>
      </c>
      <c r="Q53" s="15"/>
      <c r="R53" s="15">
        <v>51</v>
      </c>
      <c r="S53" s="15">
        <v>28</v>
      </c>
      <c r="T53" s="15">
        <v>23</v>
      </c>
      <c r="U53" s="15"/>
      <c r="V53" s="15">
        <v>30</v>
      </c>
      <c r="W53" s="15">
        <v>12</v>
      </c>
      <c r="X53" s="15">
        <v>18</v>
      </c>
      <c r="Y53" s="15"/>
      <c r="Z53" s="15">
        <v>26</v>
      </c>
      <c r="AA53" s="15">
        <v>11</v>
      </c>
      <c r="AB53" s="15">
        <v>15</v>
      </c>
      <c r="AC53" s="15"/>
      <c r="AD53" s="15">
        <v>4</v>
      </c>
      <c r="AE53" s="15">
        <v>4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176</v>
      </c>
      <c r="C54" s="29">
        <f t="shared" si="2"/>
        <v>101</v>
      </c>
      <c r="D54" s="29">
        <f t="shared" si="2"/>
        <v>75</v>
      </c>
      <c r="E54" s="12"/>
      <c r="F54" s="9">
        <v>112</v>
      </c>
      <c r="G54" s="9">
        <v>64</v>
      </c>
      <c r="H54" s="9">
        <v>48</v>
      </c>
      <c r="J54" s="9">
        <v>24</v>
      </c>
      <c r="K54" s="9">
        <v>10</v>
      </c>
      <c r="L54" s="9">
        <v>14</v>
      </c>
      <c r="N54" s="9">
        <v>17</v>
      </c>
      <c r="O54" s="9">
        <v>12</v>
      </c>
      <c r="P54" s="9">
        <v>5</v>
      </c>
      <c r="R54" s="9">
        <v>13</v>
      </c>
      <c r="S54" s="9">
        <v>9</v>
      </c>
      <c r="T54" s="9">
        <v>4</v>
      </c>
      <c r="V54" s="9">
        <v>3</v>
      </c>
      <c r="W54" s="9">
        <v>2</v>
      </c>
      <c r="X54" s="9">
        <v>1</v>
      </c>
      <c r="Z54" s="9">
        <v>6</v>
      </c>
      <c r="AA54" s="9">
        <v>3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184</v>
      </c>
      <c r="C55" s="29">
        <f t="shared" si="2"/>
        <v>95</v>
      </c>
      <c r="D55" s="29">
        <f t="shared" si="2"/>
        <v>89</v>
      </c>
      <c r="E55" s="12"/>
      <c r="F55" s="9">
        <v>129</v>
      </c>
      <c r="G55" s="9">
        <v>66</v>
      </c>
      <c r="H55" s="9">
        <v>63</v>
      </c>
      <c r="J55" s="9">
        <v>15</v>
      </c>
      <c r="K55" s="9">
        <v>5</v>
      </c>
      <c r="L55" s="9">
        <v>10</v>
      </c>
      <c r="N55" s="9">
        <v>18</v>
      </c>
      <c r="O55" s="9">
        <v>11</v>
      </c>
      <c r="P55" s="9">
        <v>7</v>
      </c>
      <c r="R55" s="9">
        <v>5</v>
      </c>
      <c r="S55" s="9">
        <v>2</v>
      </c>
      <c r="T55" s="9">
        <v>3</v>
      </c>
      <c r="V55" s="9">
        <v>10</v>
      </c>
      <c r="W55" s="9">
        <v>7</v>
      </c>
      <c r="X55" s="9">
        <v>3</v>
      </c>
      <c r="Z55" s="9">
        <v>6</v>
      </c>
      <c r="AA55" s="9">
        <v>3</v>
      </c>
      <c r="AB55" s="9">
        <v>3</v>
      </c>
      <c r="AD55" s="9">
        <v>1</v>
      </c>
      <c r="AE55" s="9">
        <v>1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179</v>
      </c>
      <c r="C56" s="29">
        <f t="shared" si="2"/>
        <v>89</v>
      </c>
      <c r="D56" s="29">
        <f t="shared" si="2"/>
        <v>90</v>
      </c>
      <c r="E56" s="12"/>
      <c r="F56" s="9">
        <v>102</v>
      </c>
      <c r="G56" s="9">
        <v>47</v>
      </c>
      <c r="H56" s="9">
        <v>55</v>
      </c>
      <c r="J56" s="9">
        <v>23</v>
      </c>
      <c r="K56" s="9">
        <v>12</v>
      </c>
      <c r="L56" s="9">
        <v>11</v>
      </c>
      <c r="N56" s="9">
        <v>35</v>
      </c>
      <c r="O56" s="9">
        <v>18</v>
      </c>
      <c r="P56" s="9">
        <v>17</v>
      </c>
      <c r="R56" s="9">
        <v>5</v>
      </c>
      <c r="S56" s="9">
        <v>4</v>
      </c>
      <c r="T56" s="9">
        <v>1</v>
      </c>
      <c r="V56" s="9">
        <v>5</v>
      </c>
      <c r="W56" s="9">
        <v>4</v>
      </c>
      <c r="X56" s="9">
        <v>1</v>
      </c>
      <c r="Z56" s="9">
        <v>6</v>
      </c>
      <c r="AA56" s="9">
        <v>2</v>
      </c>
      <c r="AB56" s="9">
        <v>4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156</v>
      </c>
      <c r="C57" s="29">
        <f t="shared" si="2"/>
        <v>70</v>
      </c>
      <c r="D57" s="29">
        <f t="shared" si="2"/>
        <v>86</v>
      </c>
      <c r="E57" s="12"/>
      <c r="F57" s="9">
        <v>102</v>
      </c>
      <c r="G57" s="9">
        <v>43</v>
      </c>
      <c r="H57" s="9">
        <v>59</v>
      </c>
      <c r="J57" s="9">
        <v>7</v>
      </c>
      <c r="K57" s="9">
        <v>4</v>
      </c>
      <c r="L57" s="9">
        <v>3</v>
      </c>
      <c r="N57" s="9">
        <v>21</v>
      </c>
      <c r="O57" s="9">
        <v>12</v>
      </c>
      <c r="P57" s="9">
        <v>9</v>
      </c>
      <c r="R57" s="9">
        <v>13</v>
      </c>
      <c r="S57" s="9">
        <v>8</v>
      </c>
      <c r="T57" s="9">
        <v>5</v>
      </c>
      <c r="V57" s="9">
        <v>6</v>
      </c>
      <c r="W57" s="9">
        <v>2</v>
      </c>
      <c r="X57" s="9">
        <v>4</v>
      </c>
      <c r="Z57" s="9">
        <v>7</v>
      </c>
      <c r="AA57" s="9">
        <v>1</v>
      </c>
      <c r="AB57" s="9">
        <v>6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175</v>
      </c>
      <c r="C58" s="29">
        <f t="shared" si="2"/>
        <v>104</v>
      </c>
      <c r="D58" s="29">
        <f t="shared" si="2"/>
        <v>71</v>
      </c>
      <c r="E58" s="12"/>
      <c r="F58" s="9">
        <v>109</v>
      </c>
      <c r="G58" s="9">
        <v>62</v>
      </c>
      <c r="H58" s="9">
        <v>47</v>
      </c>
      <c r="J58" s="9">
        <v>17</v>
      </c>
      <c r="K58" s="9">
        <v>9</v>
      </c>
      <c r="L58" s="9">
        <v>8</v>
      </c>
      <c r="N58" s="9">
        <v>23</v>
      </c>
      <c r="O58" s="9">
        <v>16</v>
      </c>
      <c r="P58" s="9">
        <v>7</v>
      </c>
      <c r="R58" s="9">
        <v>15</v>
      </c>
      <c r="S58" s="9">
        <v>8</v>
      </c>
      <c r="T58" s="9">
        <v>7</v>
      </c>
      <c r="V58" s="9">
        <v>2</v>
      </c>
      <c r="W58" s="9">
        <v>2</v>
      </c>
      <c r="X58" s="9">
        <v>0</v>
      </c>
      <c r="Z58" s="9">
        <v>9</v>
      </c>
      <c r="AA58" s="9">
        <v>7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870</v>
      </c>
      <c r="C59" s="27">
        <f t="shared" si="2"/>
        <v>459</v>
      </c>
      <c r="D59" s="32">
        <f t="shared" si="2"/>
        <v>411</v>
      </c>
      <c r="E59" s="14"/>
      <c r="F59" s="15">
        <v>554</v>
      </c>
      <c r="G59" s="15">
        <v>282</v>
      </c>
      <c r="H59" s="15">
        <v>272</v>
      </c>
      <c r="I59" s="15"/>
      <c r="J59" s="15">
        <v>86</v>
      </c>
      <c r="K59" s="15">
        <v>40</v>
      </c>
      <c r="L59" s="15">
        <v>46</v>
      </c>
      <c r="M59" s="15"/>
      <c r="N59" s="15">
        <v>114</v>
      </c>
      <c r="O59" s="15">
        <v>69</v>
      </c>
      <c r="P59" s="15">
        <v>45</v>
      </c>
      <c r="Q59" s="15"/>
      <c r="R59" s="15">
        <v>51</v>
      </c>
      <c r="S59" s="15">
        <v>31</v>
      </c>
      <c r="T59" s="15">
        <v>20</v>
      </c>
      <c r="U59" s="15"/>
      <c r="V59" s="15">
        <v>26</v>
      </c>
      <c r="W59" s="15">
        <v>17</v>
      </c>
      <c r="X59" s="15">
        <v>9</v>
      </c>
      <c r="Y59" s="15"/>
      <c r="Z59" s="15">
        <v>34</v>
      </c>
      <c r="AA59" s="15">
        <v>16</v>
      </c>
      <c r="AB59" s="15">
        <v>18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171</v>
      </c>
      <c r="C60" s="29">
        <f t="shared" si="2"/>
        <v>93</v>
      </c>
      <c r="D60" s="29">
        <f t="shared" si="2"/>
        <v>78</v>
      </c>
      <c r="E60" s="12"/>
      <c r="F60" s="9">
        <v>97</v>
      </c>
      <c r="G60" s="9">
        <v>52</v>
      </c>
      <c r="H60" s="9">
        <v>45</v>
      </c>
      <c r="J60" s="9">
        <v>24</v>
      </c>
      <c r="K60" s="9">
        <v>11</v>
      </c>
      <c r="L60" s="9">
        <v>13</v>
      </c>
      <c r="N60" s="9">
        <v>24</v>
      </c>
      <c r="O60" s="9">
        <v>13</v>
      </c>
      <c r="P60" s="9">
        <v>11</v>
      </c>
      <c r="R60" s="9">
        <v>11</v>
      </c>
      <c r="S60" s="9">
        <v>8</v>
      </c>
      <c r="T60" s="9">
        <v>3</v>
      </c>
      <c r="V60" s="9">
        <v>4</v>
      </c>
      <c r="W60" s="9">
        <v>2</v>
      </c>
      <c r="X60" s="9">
        <v>2</v>
      </c>
      <c r="Z60" s="9">
        <v>8</v>
      </c>
      <c r="AA60" s="9">
        <v>6</v>
      </c>
      <c r="AB60" s="9">
        <v>2</v>
      </c>
      <c r="AD60" s="9">
        <v>3</v>
      </c>
      <c r="AE60" s="9">
        <v>1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177</v>
      </c>
      <c r="C61" s="29">
        <f t="shared" si="2"/>
        <v>97</v>
      </c>
      <c r="D61" s="29">
        <f t="shared" si="2"/>
        <v>80</v>
      </c>
      <c r="E61" s="12"/>
      <c r="F61" s="9">
        <v>101</v>
      </c>
      <c r="G61" s="9">
        <v>51</v>
      </c>
      <c r="H61" s="9">
        <v>50</v>
      </c>
      <c r="J61" s="9">
        <v>21</v>
      </c>
      <c r="K61" s="9">
        <v>13</v>
      </c>
      <c r="L61" s="9">
        <v>8</v>
      </c>
      <c r="N61" s="9">
        <v>29</v>
      </c>
      <c r="O61" s="9">
        <v>16</v>
      </c>
      <c r="P61" s="9">
        <v>13</v>
      </c>
      <c r="R61" s="9">
        <v>7</v>
      </c>
      <c r="S61" s="9">
        <v>4</v>
      </c>
      <c r="T61" s="9">
        <v>3</v>
      </c>
      <c r="V61" s="9">
        <v>8</v>
      </c>
      <c r="W61" s="9">
        <v>7</v>
      </c>
      <c r="X61" s="9">
        <v>1</v>
      </c>
      <c r="Z61" s="9">
        <v>8</v>
      </c>
      <c r="AA61" s="9">
        <v>3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182</v>
      </c>
      <c r="C62" s="29">
        <f t="shared" si="2"/>
        <v>95</v>
      </c>
      <c r="D62" s="29">
        <f t="shared" si="2"/>
        <v>87</v>
      </c>
      <c r="E62" s="12"/>
      <c r="F62" s="9">
        <v>98</v>
      </c>
      <c r="G62" s="9">
        <v>52</v>
      </c>
      <c r="H62" s="9">
        <v>46</v>
      </c>
      <c r="J62" s="9">
        <v>19</v>
      </c>
      <c r="K62" s="9">
        <v>8</v>
      </c>
      <c r="L62" s="9">
        <v>11</v>
      </c>
      <c r="N62" s="9">
        <v>32</v>
      </c>
      <c r="O62" s="9">
        <v>12</v>
      </c>
      <c r="P62" s="9">
        <v>20</v>
      </c>
      <c r="R62" s="9">
        <v>14</v>
      </c>
      <c r="S62" s="9">
        <v>11</v>
      </c>
      <c r="T62" s="9">
        <v>3</v>
      </c>
      <c r="V62" s="9">
        <v>8</v>
      </c>
      <c r="W62" s="9">
        <v>7</v>
      </c>
      <c r="X62" s="9">
        <v>1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162</v>
      </c>
      <c r="C63" s="29">
        <f t="shared" si="2"/>
        <v>75</v>
      </c>
      <c r="D63" s="29">
        <f t="shared" si="2"/>
        <v>87</v>
      </c>
      <c r="E63" s="12"/>
      <c r="F63" s="9">
        <v>95</v>
      </c>
      <c r="G63" s="9">
        <v>45</v>
      </c>
      <c r="H63" s="9">
        <v>50</v>
      </c>
      <c r="J63" s="9">
        <v>14</v>
      </c>
      <c r="K63" s="9">
        <v>7</v>
      </c>
      <c r="L63" s="9">
        <v>7</v>
      </c>
      <c r="N63" s="9">
        <v>26</v>
      </c>
      <c r="O63" s="9">
        <v>14</v>
      </c>
      <c r="P63" s="9">
        <v>12</v>
      </c>
      <c r="R63" s="9">
        <v>11</v>
      </c>
      <c r="S63" s="9">
        <v>4</v>
      </c>
      <c r="T63" s="9">
        <v>7</v>
      </c>
      <c r="V63" s="9">
        <v>7</v>
      </c>
      <c r="W63" s="9">
        <v>1</v>
      </c>
      <c r="X63" s="9">
        <v>6</v>
      </c>
      <c r="Z63" s="9">
        <v>7</v>
      </c>
      <c r="AA63" s="9">
        <v>2</v>
      </c>
      <c r="AB63" s="9">
        <v>5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167</v>
      </c>
      <c r="C64" s="29">
        <f t="shared" si="2"/>
        <v>78</v>
      </c>
      <c r="D64" s="29">
        <f t="shared" si="2"/>
        <v>89</v>
      </c>
      <c r="E64" s="12"/>
      <c r="F64" s="9">
        <v>99</v>
      </c>
      <c r="G64" s="9">
        <v>47</v>
      </c>
      <c r="H64" s="9">
        <v>52</v>
      </c>
      <c r="J64" s="9">
        <v>23</v>
      </c>
      <c r="K64" s="9">
        <v>7</v>
      </c>
      <c r="L64" s="9">
        <v>16</v>
      </c>
      <c r="N64" s="9">
        <v>20</v>
      </c>
      <c r="O64" s="9">
        <v>9</v>
      </c>
      <c r="P64" s="9">
        <v>11</v>
      </c>
      <c r="R64" s="9">
        <v>12</v>
      </c>
      <c r="S64" s="9">
        <v>9</v>
      </c>
      <c r="T64" s="9">
        <v>3</v>
      </c>
      <c r="V64" s="9">
        <v>8</v>
      </c>
      <c r="W64" s="9">
        <v>2</v>
      </c>
      <c r="X64" s="9">
        <v>6</v>
      </c>
      <c r="Z64" s="9">
        <v>5</v>
      </c>
      <c r="AA64" s="9">
        <v>4</v>
      </c>
      <c r="AB64" s="9">
        <v>1</v>
      </c>
      <c r="AD64" s="9">
        <v>0</v>
      </c>
      <c r="AE64" s="9">
        <v>0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859</v>
      </c>
      <c r="C65" s="27">
        <f t="shared" si="2"/>
        <v>438</v>
      </c>
      <c r="D65" s="32">
        <f t="shared" si="2"/>
        <v>421</v>
      </c>
      <c r="E65" s="14"/>
      <c r="F65" s="15">
        <v>490</v>
      </c>
      <c r="G65" s="15">
        <v>247</v>
      </c>
      <c r="H65" s="15">
        <v>243</v>
      </c>
      <c r="I65" s="15"/>
      <c r="J65" s="15">
        <v>101</v>
      </c>
      <c r="K65" s="15">
        <v>46</v>
      </c>
      <c r="L65" s="15">
        <v>55</v>
      </c>
      <c r="M65" s="15"/>
      <c r="N65" s="15">
        <v>131</v>
      </c>
      <c r="O65" s="15">
        <v>64</v>
      </c>
      <c r="P65" s="15">
        <v>67</v>
      </c>
      <c r="Q65" s="15"/>
      <c r="R65" s="15">
        <v>55</v>
      </c>
      <c r="S65" s="15">
        <v>36</v>
      </c>
      <c r="T65" s="15">
        <v>19</v>
      </c>
      <c r="U65" s="15"/>
      <c r="V65" s="15">
        <v>35</v>
      </c>
      <c r="W65" s="15">
        <v>19</v>
      </c>
      <c r="X65" s="15">
        <v>16</v>
      </c>
      <c r="Y65" s="15"/>
      <c r="Z65" s="15">
        <v>37</v>
      </c>
      <c r="AA65" s="15">
        <v>18</v>
      </c>
      <c r="AB65" s="15">
        <v>19</v>
      </c>
      <c r="AC65" s="15"/>
      <c r="AD65" s="15">
        <v>10</v>
      </c>
      <c r="AE65" s="15">
        <v>8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141</v>
      </c>
      <c r="C66" s="29">
        <f t="shared" si="2"/>
        <v>81</v>
      </c>
      <c r="D66" s="29">
        <f t="shared" si="2"/>
        <v>60</v>
      </c>
      <c r="E66" s="12"/>
      <c r="F66" s="9">
        <v>87</v>
      </c>
      <c r="G66" s="9">
        <v>50</v>
      </c>
      <c r="H66" s="9">
        <v>37</v>
      </c>
      <c r="J66" s="9">
        <v>14</v>
      </c>
      <c r="K66" s="9">
        <v>10</v>
      </c>
      <c r="L66" s="9">
        <v>4</v>
      </c>
      <c r="N66" s="9">
        <v>11</v>
      </c>
      <c r="O66" s="9">
        <v>8</v>
      </c>
      <c r="P66" s="9">
        <v>3</v>
      </c>
      <c r="R66" s="9">
        <v>12</v>
      </c>
      <c r="S66" s="9">
        <v>3</v>
      </c>
      <c r="T66" s="9">
        <v>9</v>
      </c>
      <c r="V66" s="9">
        <v>6</v>
      </c>
      <c r="W66" s="9">
        <v>2</v>
      </c>
      <c r="X66" s="9">
        <v>4</v>
      </c>
      <c r="Z66" s="9">
        <v>9</v>
      </c>
      <c r="AA66" s="9">
        <v>6</v>
      </c>
      <c r="AB66" s="9">
        <v>3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160</v>
      </c>
      <c r="C67" s="29">
        <f t="shared" si="2"/>
        <v>87</v>
      </c>
      <c r="D67" s="29">
        <f t="shared" si="2"/>
        <v>73</v>
      </c>
      <c r="E67" s="12"/>
      <c r="F67" s="9">
        <v>97</v>
      </c>
      <c r="G67" s="9">
        <v>49</v>
      </c>
      <c r="H67" s="9">
        <v>48</v>
      </c>
      <c r="J67" s="9">
        <v>17</v>
      </c>
      <c r="K67" s="9">
        <v>9</v>
      </c>
      <c r="L67" s="9">
        <v>8</v>
      </c>
      <c r="N67" s="9">
        <v>21</v>
      </c>
      <c r="O67" s="9">
        <v>11</v>
      </c>
      <c r="P67" s="9">
        <v>10</v>
      </c>
      <c r="R67" s="9">
        <v>13</v>
      </c>
      <c r="S67" s="9">
        <v>8</v>
      </c>
      <c r="T67" s="9">
        <v>5</v>
      </c>
      <c r="V67" s="9">
        <v>2</v>
      </c>
      <c r="W67" s="9">
        <v>2</v>
      </c>
      <c r="X67" s="9">
        <v>0</v>
      </c>
      <c r="Z67" s="9">
        <v>5</v>
      </c>
      <c r="AA67" s="9">
        <v>4</v>
      </c>
      <c r="AB67" s="9">
        <v>1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170</v>
      </c>
      <c r="C68" s="29">
        <f t="shared" si="2"/>
        <v>92</v>
      </c>
      <c r="D68" s="29">
        <f t="shared" si="2"/>
        <v>78</v>
      </c>
      <c r="E68" s="12"/>
      <c r="F68" s="9">
        <v>100</v>
      </c>
      <c r="G68" s="9">
        <v>49</v>
      </c>
      <c r="H68" s="9">
        <v>51</v>
      </c>
      <c r="J68" s="9">
        <v>11</v>
      </c>
      <c r="K68" s="9">
        <v>9</v>
      </c>
      <c r="L68" s="9">
        <v>2</v>
      </c>
      <c r="N68" s="9">
        <v>25</v>
      </c>
      <c r="O68" s="9">
        <v>15</v>
      </c>
      <c r="P68" s="9">
        <v>10</v>
      </c>
      <c r="R68" s="9">
        <v>18</v>
      </c>
      <c r="S68" s="9">
        <v>8</v>
      </c>
      <c r="T68" s="9">
        <v>10</v>
      </c>
      <c r="V68" s="9">
        <v>8</v>
      </c>
      <c r="W68" s="9">
        <v>7</v>
      </c>
      <c r="X68" s="9">
        <v>1</v>
      </c>
      <c r="Z68" s="9">
        <v>6</v>
      </c>
      <c r="AA68" s="9">
        <v>2</v>
      </c>
      <c r="AB68" s="9">
        <v>4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182</v>
      </c>
      <c r="C69" s="29">
        <f t="shared" si="2"/>
        <v>87</v>
      </c>
      <c r="D69" s="29">
        <f t="shared" si="2"/>
        <v>95</v>
      </c>
      <c r="E69" s="12"/>
      <c r="F69" s="9">
        <v>116</v>
      </c>
      <c r="G69" s="9">
        <v>54</v>
      </c>
      <c r="H69" s="9">
        <v>62</v>
      </c>
      <c r="J69" s="9">
        <v>14</v>
      </c>
      <c r="K69" s="9">
        <v>7</v>
      </c>
      <c r="L69" s="9">
        <v>7</v>
      </c>
      <c r="N69" s="9">
        <v>30</v>
      </c>
      <c r="O69" s="9">
        <v>15</v>
      </c>
      <c r="P69" s="9">
        <v>15</v>
      </c>
      <c r="R69" s="9">
        <v>11</v>
      </c>
      <c r="S69" s="9">
        <v>5</v>
      </c>
      <c r="T69" s="9">
        <v>6</v>
      </c>
      <c r="V69" s="9">
        <v>6</v>
      </c>
      <c r="W69" s="9">
        <v>3</v>
      </c>
      <c r="X69" s="9">
        <v>3</v>
      </c>
      <c r="Z69" s="9">
        <v>3</v>
      </c>
      <c r="AA69" s="9">
        <v>2</v>
      </c>
      <c r="AB69" s="9">
        <v>1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167</v>
      </c>
      <c r="C70" s="29">
        <f t="shared" si="2"/>
        <v>84</v>
      </c>
      <c r="D70" s="29">
        <f t="shared" si="2"/>
        <v>83</v>
      </c>
      <c r="E70" s="12"/>
      <c r="F70" s="9">
        <v>101</v>
      </c>
      <c r="G70" s="9">
        <v>49</v>
      </c>
      <c r="H70" s="9">
        <v>52</v>
      </c>
      <c r="J70" s="9">
        <v>9</v>
      </c>
      <c r="K70" s="9">
        <v>6</v>
      </c>
      <c r="L70" s="9">
        <v>3</v>
      </c>
      <c r="N70" s="9">
        <v>24</v>
      </c>
      <c r="O70" s="9">
        <v>9</v>
      </c>
      <c r="P70" s="9">
        <v>15</v>
      </c>
      <c r="R70" s="9">
        <v>15</v>
      </c>
      <c r="S70" s="9">
        <v>9</v>
      </c>
      <c r="T70" s="9">
        <v>6</v>
      </c>
      <c r="V70" s="9">
        <v>5</v>
      </c>
      <c r="W70" s="9">
        <v>3</v>
      </c>
      <c r="X70" s="9">
        <v>2</v>
      </c>
      <c r="Z70" s="9">
        <v>11</v>
      </c>
      <c r="AA70" s="9">
        <v>6</v>
      </c>
      <c r="AB70" s="9">
        <v>5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820</v>
      </c>
      <c r="C71" s="27">
        <f t="shared" si="2"/>
        <v>431</v>
      </c>
      <c r="D71" s="32">
        <f t="shared" si="2"/>
        <v>389</v>
      </c>
      <c r="E71" s="14"/>
      <c r="F71" s="15">
        <v>501</v>
      </c>
      <c r="G71" s="15">
        <v>251</v>
      </c>
      <c r="H71" s="15">
        <v>250</v>
      </c>
      <c r="I71" s="15"/>
      <c r="J71" s="15">
        <v>65</v>
      </c>
      <c r="K71" s="15">
        <v>41</v>
      </c>
      <c r="L71" s="15">
        <v>24</v>
      </c>
      <c r="M71" s="15"/>
      <c r="N71" s="15">
        <v>111</v>
      </c>
      <c r="O71" s="15">
        <v>58</v>
      </c>
      <c r="P71" s="15">
        <v>53</v>
      </c>
      <c r="Q71" s="15"/>
      <c r="R71" s="15">
        <v>69</v>
      </c>
      <c r="S71" s="15">
        <v>33</v>
      </c>
      <c r="T71" s="15">
        <v>36</v>
      </c>
      <c r="U71" s="15"/>
      <c r="V71" s="15">
        <v>27</v>
      </c>
      <c r="W71" s="15">
        <v>17</v>
      </c>
      <c r="X71" s="15">
        <v>10</v>
      </c>
      <c r="Y71" s="15"/>
      <c r="Z71" s="15">
        <v>34</v>
      </c>
      <c r="AA71" s="15">
        <v>20</v>
      </c>
      <c r="AB71" s="15">
        <v>14</v>
      </c>
      <c r="AC71" s="15"/>
      <c r="AD71" s="15">
        <v>13</v>
      </c>
      <c r="AE71" s="15">
        <v>11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135</v>
      </c>
      <c r="C72" s="29">
        <f t="shared" si="2"/>
        <v>70</v>
      </c>
      <c r="D72" s="29">
        <f t="shared" si="2"/>
        <v>65</v>
      </c>
      <c r="E72" s="12"/>
      <c r="F72" s="9">
        <v>78</v>
      </c>
      <c r="G72" s="9">
        <v>42</v>
      </c>
      <c r="H72" s="9">
        <v>36</v>
      </c>
      <c r="J72" s="9">
        <v>17</v>
      </c>
      <c r="K72" s="9">
        <v>7</v>
      </c>
      <c r="L72" s="9">
        <v>10</v>
      </c>
      <c r="N72" s="9">
        <v>14</v>
      </c>
      <c r="O72" s="9">
        <v>7</v>
      </c>
      <c r="P72" s="9">
        <v>7</v>
      </c>
      <c r="R72" s="9">
        <v>12</v>
      </c>
      <c r="S72" s="9">
        <v>7</v>
      </c>
      <c r="T72" s="9">
        <v>5</v>
      </c>
      <c r="V72" s="9">
        <v>6</v>
      </c>
      <c r="W72" s="9">
        <v>3</v>
      </c>
      <c r="X72" s="9">
        <v>3</v>
      </c>
      <c r="Z72" s="9">
        <v>6</v>
      </c>
      <c r="AA72" s="9">
        <v>3</v>
      </c>
      <c r="AB72" s="9">
        <v>3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194</v>
      </c>
      <c r="C73" s="29">
        <f t="shared" si="2"/>
        <v>92</v>
      </c>
      <c r="D73" s="29">
        <f t="shared" si="2"/>
        <v>102</v>
      </c>
      <c r="E73" s="12"/>
      <c r="F73" s="9">
        <v>129</v>
      </c>
      <c r="G73" s="9">
        <v>62</v>
      </c>
      <c r="H73" s="9">
        <v>67</v>
      </c>
      <c r="J73" s="9">
        <v>19</v>
      </c>
      <c r="K73" s="9">
        <v>7</v>
      </c>
      <c r="L73" s="9">
        <v>12</v>
      </c>
      <c r="N73" s="9">
        <v>26</v>
      </c>
      <c r="O73" s="9">
        <v>11</v>
      </c>
      <c r="P73" s="9">
        <v>15</v>
      </c>
      <c r="R73" s="9">
        <v>8</v>
      </c>
      <c r="S73" s="9">
        <v>5</v>
      </c>
      <c r="T73" s="9">
        <v>3</v>
      </c>
      <c r="V73" s="9">
        <v>4</v>
      </c>
      <c r="W73" s="9">
        <v>2</v>
      </c>
      <c r="X73" s="9">
        <v>2</v>
      </c>
      <c r="Z73" s="9">
        <v>6</v>
      </c>
      <c r="AA73" s="9">
        <v>4</v>
      </c>
      <c r="AB73" s="9">
        <v>2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205</v>
      </c>
      <c r="C74" s="29">
        <f t="shared" si="2"/>
        <v>92</v>
      </c>
      <c r="D74" s="29">
        <f t="shared" si="2"/>
        <v>113</v>
      </c>
      <c r="E74" s="12"/>
      <c r="F74" s="9">
        <v>117</v>
      </c>
      <c r="G74" s="9">
        <v>50</v>
      </c>
      <c r="H74" s="9">
        <v>67</v>
      </c>
      <c r="J74" s="9">
        <v>20</v>
      </c>
      <c r="K74" s="9">
        <v>10</v>
      </c>
      <c r="L74" s="9">
        <v>10</v>
      </c>
      <c r="N74" s="9">
        <v>38</v>
      </c>
      <c r="O74" s="9">
        <v>20</v>
      </c>
      <c r="P74" s="9">
        <v>18</v>
      </c>
      <c r="R74" s="9">
        <v>14</v>
      </c>
      <c r="S74" s="9">
        <v>4</v>
      </c>
      <c r="T74" s="9">
        <v>10</v>
      </c>
      <c r="V74" s="9">
        <v>6</v>
      </c>
      <c r="W74" s="9">
        <v>2</v>
      </c>
      <c r="X74" s="9">
        <v>4</v>
      </c>
      <c r="Z74" s="9">
        <v>9</v>
      </c>
      <c r="AA74" s="9">
        <v>5</v>
      </c>
      <c r="AB74" s="9">
        <v>4</v>
      </c>
      <c r="AD74" s="9">
        <v>1</v>
      </c>
      <c r="AE74" s="9">
        <v>1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225</v>
      </c>
      <c r="C75" s="29">
        <f t="shared" si="2"/>
        <v>112</v>
      </c>
      <c r="D75" s="29">
        <f t="shared" si="2"/>
        <v>113</v>
      </c>
      <c r="E75" s="12"/>
      <c r="F75" s="9">
        <v>122</v>
      </c>
      <c r="G75" s="9">
        <v>59</v>
      </c>
      <c r="H75" s="9">
        <v>63</v>
      </c>
      <c r="J75" s="9">
        <v>22</v>
      </c>
      <c r="K75" s="9">
        <v>7</v>
      </c>
      <c r="L75" s="9">
        <v>15</v>
      </c>
      <c r="N75" s="9">
        <v>42</v>
      </c>
      <c r="O75" s="9">
        <v>22</v>
      </c>
      <c r="P75" s="9">
        <v>20</v>
      </c>
      <c r="R75" s="9">
        <v>17</v>
      </c>
      <c r="S75" s="9">
        <v>9</v>
      </c>
      <c r="T75" s="9">
        <v>8</v>
      </c>
      <c r="V75" s="9">
        <v>8</v>
      </c>
      <c r="W75" s="9">
        <v>4</v>
      </c>
      <c r="X75" s="9">
        <v>4</v>
      </c>
      <c r="Z75" s="9">
        <v>8</v>
      </c>
      <c r="AA75" s="9">
        <v>6</v>
      </c>
      <c r="AB75" s="9">
        <v>2</v>
      </c>
      <c r="AD75" s="9">
        <v>6</v>
      </c>
      <c r="AE75" s="9">
        <v>5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212</v>
      </c>
      <c r="C76" s="29">
        <f t="shared" si="2"/>
        <v>96</v>
      </c>
      <c r="D76" s="29">
        <f t="shared" si="2"/>
        <v>116</v>
      </c>
      <c r="E76" s="12"/>
      <c r="F76" s="9">
        <v>125</v>
      </c>
      <c r="G76" s="9">
        <v>56</v>
      </c>
      <c r="H76" s="9">
        <v>69</v>
      </c>
      <c r="J76" s="9">
        <v>18</v>
      </c>
      <c r="K76" s="9">
        <v>7</v>
      </c>
      <c r="L76" s="9">
        <v>11</v>
      </c>
      <c r="N76" s="9">
        <v>37</v>
      </c>
      <c r="O76" s="9">
        <v>19</v>
      </c>
      <c r="P76" s="9">
        <v>18</v>
      </c>
      <c r="R76" s="9">
        <v>11</v>
      </c>
      <c r="S76" s="9">
        <v>3</v>
      </c>
      <c r="T76" s="9">
        <v>8</v>
      </c>
      <c r="V76" s="9">
        <v>11</v>
      </c>
      <c r="W76" s="9">
        <v>6</v>
      </c>
      <c r="X76" s="9">
        <v>5</v>
      </c>
      <c r="Z76" s="9">
        <v>7</v>
      </c>
      <c r="AA76" s="9">
        <v>3</v>
      </c>
      <c r="AB76" s="9">
        <v>4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971</v>
      </c>
      <c r="C77" s="27">
        <f t="shared" si="2"/>
        <v>462</v>
      </c>
      <c r="D77" s="32">
        <f t="shared" si="2"/>
        <v>509</v>
      </c>
      <c r="E77" s="14"/>
      <c r="F77" s="15">
        <v>571</v>
      </c>
      <c r="G77" s="15">
        <v>269</v>
      </c>
      <c r="H77" s="15">
        <v>302</v>
      </c>
      <c r="I77" s="15"/>
      <c r="J77" s="15">
        <v>96</v>
      </c>
      <c r="K77" s="15">
        <v>38</v>
      </c>
      <c r="L77" s="15">
        <v>58</v>
      </c>
      <c r="M77" s="15"/>
      <c r="N77" s="15">
        <v>157</v>
      </c>
      <c r="O77" s="15">
        <v>79</v>
      </c>
      <c r="P77" s="15">
        <v>78</v>
      </c>
      <c r="Q77" s="15"/>
      <c r="R77" s="15">
        <v>62</v>
      </c>
      <c r="S77" s="15">
        <v>28</v>
      </c>
      <c r="T77" s="15">
        <v>34</v>
      </c>
      <c r="U77" s="15"/>
      <c r="V77" s="15">
        <v>35</v>
      </c>
      <c r="W77" s="15">
        <v>17</v>
      </c>
      <c r="X77" s="15">
        <v>18</v>
      </c>
      <c r="Y77" s="15"/>
      <c r="Z77" s="15">
        <v>36</v>
      </c>
      <c r="AA77" s="15">
        <v>21</v>
      </c>
      <c r="AB77" s="15">
        <v>15</v>
      </c>
      <c r="AC77" s="15"/>
      <c r="AD77" s="15">
        <v>14</v>
      </c>
      <c r="AE77" s="15">
        <v>10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239</v>
      </c>
      <c r="C78" s="29">
        <f t="shared" si="2"/>
        <v>123</v>
      </c>
      <c r="D78" s="29">
        <f t="shared" si="2"/>
        <v>116</v>
      </c>
      <c r="E78" s="12"/>
      <c r="F78" s="9">
        <v>121</v>
      </c>
      <c r="G78" s="9">
        <v>62</v>
      </c>
      <c r="H78" s="9">
        <v>59</v>
      </c>
      <c r="J78" s="9">
        <v>22</v>
      </c>
      <c r="K78" s="9">
        <v>9</v>
      </c>
      <c r="L78" s="9">
        <v>13</v>
      </c>
      <c r="N78" s="9">
        <v>49</v>
      </c>
      <c r="O78" s="9">
        <v>25</v>
      </c>
      <c r="P78" s="9">
        <v>24</v>
      </c>
      <c r="R78" s="9">
        <v>20</v>
      </c>
      <c r="S78" s="9">
        <v>14</v>
      </c>
      <c r="T78" s="9">
        <v>6</v>
      </c>
      <c r="V78" s="9">
        <v>12</v>
      </c>
      <c r="W78" s="9">
        <v>6</v>
      </c>
      <c r="X78" s="9">
        <v>6</v>
      </c>
      <c r="Z78" s="9">
        <v>12</v>
      </c>
      <c r="AA78" s="9">
        <v>5</v>
      </c>
      <c r="AB78" s="9">
        <v>7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286</v>
      </c>
      <c r="C79" s="29">
        <f t="shared" si="2"/>
        <v>144</v>
      </c>
      <c r="D79" s="29">
        <f t="shared" si="2"/>
        <v>142</v>
      </c>
      <c r="E79" s="12"/>
      <c r="F79" s="9">
        <v>154</v>
      </c>
      <c r="G79" s="9">
        <v>81</v>
      </c>
      <c r="H79" s="9">
        <v>73</v>
      </c>
      <c r="J79" s="9">
        <v>34</v>
      </c>
      <c r="K79" s="9">
        <v>14</v>
      </c>
      <c r="L79" s="9">
        <v>20</v>
      </c>
      <c r="N79" s="9">
        <v>50</v>
      </c>
      <c r="O79" s="9">
        <v>19</v>
      </c>
      <c r="P79" s="9">
        <v>31</v>
      </c>
      <c r="R79" s="9">
        <v>19</v>
      </c>
      <c r="S79" s="9">
        <v>11</v>
      </c>
      <c r="T79" s="9">
        <v>8</v>
      </c>
      <c r="V79" s="9">
        <v>14</v>
      </c>
      <c r="W79" s="9">
        <v>10</v>
      </c>
      <c r="X79" s="9">
        <v>4</v>
      </c>
      <c r="Z79" s="9">
        <v>12</v>
      </c>
      <c r="AA79" s="9">
        <v>6</v>
      </c>
      <c r="AB79" s="9">
        <v>6</v>
      </c>
      <c r="AD79" s="9">
        <v>3</v>
      </c>
      <c r="AE79" s="9">
        <v>3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292</v>
      </c>
      <c r="C80" s="29">
        <f t="shared" si="2"/>
        <v>143</v>
      </c>
      <c r="D80" s="29">
        <f t="shared" si="2"/>
        <v>149</v>
      </c>
      <c r="E80" s="12"/>
      <c r="F80" s="9">
        <v>149</v>
      </c>
      <c r="G80" s="9">
        <v>76</v>
      </c>
      <c r="H80" s="9">
        <v>73</v>
      </c>
      <c r="J80" s="9">
        <v>22</v>
      </c>
      <c r="K80" s="9">
        <v>10</v>
      </c>
      <c r="L80" s="9">
        <v>12</v>
      </c>
      <c r="N80" s="9">
        <v>59</v>
      </c>
      <c r="O80" s="9">
        <v>30</v>
      </c>
      <c r="P80" s="9">
        <v>29</v>
      </c>
      <c r="R80" s="9">
        <v>29</v>
      </c>
      <c r="S80" s="9">
        <v>12</v>
      </c>
      <c r="T80" s="9">
        <v>17</v>
      </c>
      <c r="V80" s="9">
        <v>17</v>
      </c>
      <c r="W80" s="9">
        <v>6</v>
      </c>
      <c r="X80" s="9">
        <v>11</v>
      </c>
      <c r="Z80" s="9">
        <v>15</v>
      </c>
      <c r="AA80" s="9">
        <v>9</v>
      </c>
      <c r="AB80" s="9">
        <v>6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294</v>
      </c>
      <c r="C81" s="29">
        <f t="shared" si="2"/>
        <v>137</v>
      </c>
      <c r="D81" s="29">
        <f t="shared" si="2"/>
        <v>157</v>
      </c>
      <c r="E81" s="12"/>
      <c r="F81" s="9">
        <v>148</v>
      </c>
      <c r="G81" s="9">
        <v>64</v>
      </c>
      <c r="H81" s="9">
        <v>84</v>
      </c>
      <c r="J81" s="9">
        <v>35</v>
      </c>
      <c r="K81" s="9">
        <v>19</v>
      </c>
      <c r="L81" s="9">
        <v>16</v>
      </c>
      <c r="N81" s="9">
        <v>51</v>
      </c>
      <c r="O81" s="9">
        <v>25</v>
      </c>
      <c r="P81" s="9">
        <v>26</v>
      </c>
      <c r="R81" s="9">
        <v>25</v>
      </c>
      <c r="S81" s="9">
        <v>14</v>
      </c>
      <c r="T81" s="9">
        <v>11</v>
      </c>
      <c r="V81" s="9">
        <v>13</v>
      </c>
      <c r="W81" s="9">
        <v>7</v>
      </c>
      <c r="X81" s="9">
        <v>6</v>
      </c>
      <c r="Z81" s="9">
        <v>19</v>
      </c>
      <c r="AA81" s="9">
        <v>8</v>
      </c>
      <c r="AB81" s="9">
        <v>11</v>
      </c>
      <c r="AD81" s="9">
        <v>3</v>
      </c>
      <c r="AE81" s="9">
        <v>0</v>
      </c>
      <c r="AF81" s="9">
        <v>3</v>
      </c>
    </row>
    <row r="82" spans="1:32" s="9" customFormat="1" ht="15" customHeight="1" x14ac:dyDescent="0.15">
      <c r="A82" s="11">
        <v>64</v>
      </c>
      <c r="B82" s="28">
        <f t="shared" si="2"/>
        <v>302</v>
      </c>
      <c r="C82" s="29">
        <f t="shared" si="2"/>
        <v>155</v>
      </c>
      <c r="D82" s="29">
        <f t="shared" si="2"/>
        <v>147</v>
      </c>
      <c r="E82" s="12"/>
      <c r="F82" s="9">
        <v>151</v>
      </c>
      <c r="G82" s="9">
        <v>80</v>
      </c>
      <c r="H82" s="9">
        <v>71</v>
      </c>
      <c r="J82" s="9">
        <v>38</v>
      </c>
      <c r="K82" s="9">
        <v>21</v>
      </c>
      <c r="L82" s="9">
        <v>17</v>
      </c>
      <c r="N82" s="9">
        <v>53</v>
      </c>
      <c r="O82" s="9">
        <v>29</v>
      </c>
      <c r="P82" s="9">
        <v>24</v>
      </c>
      <c r="R82" s="9">
        <v>29</v>
      </c>
      <c r="S82" s="9">
        <v>13</v>
      </c>
      <c r="T82" s="9">
        <v>16</v>
      </c>
      <c r="V82" s="9">
        <v>13</v>
      </c>
      <c r="W82" s="9">
        <v>4</v>
      </c>
      <c r="X82" s="9">
        <v>9</v>
      </c>
      <c r="Z82" s="9">
        <v>17</v>
      </c>
      <c r="AA82" s="9">
        <v>8</v>
      </c>
      <c r="AB82" s="9">
        <v>9</v>
      </c>
      <c r="AD82" s="9">
        <v>1</v>
      </c>
      <c r="AE82" s="9">
        <v>0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1413</v>
      </c>
      <c r="C83" s="27">
        <f t="shared" si="2"/>
        <v>702</v>
      </c>
      <c r="D83" s="32">
        <f t="shared" si="2"/>
        <v>711</v>
      </c>
      <c r="E83" s="14"/>
      <c r="F83" s="15">
        <v>723</v>
      </c>
      <c r="G83" s="15">
        <v>363</v>
      </c>
      <c r="H83" s="15">
        <v>360</v>
      </c>
      <c r="I83" s="15"/>
      <c r="J83" s="15">
        <v>151</v>
      </c>
      <c r="K83" s="15">
        <v>73</v>
      </c>
      <c r="L83" s="15">
        <v>78</v>
      </c>
      <c r="M83" s="15"/>
      <c r="N83" s="15">
        <v>262</v>
      </c>
      <c r="O83" s="15">
        <v>128</v>
      </c>
      <c r="P83" s="15">
        <v>134</v>
      </c>
      <c r="Q83" s="15"/>
      <c r="R83" s="15">
        <v>122</v>
      </c>
      <c r="S83" s="15">
        <v>64</v>
      </c>
      <c r="T83" s="15">
        <v>58</v>
      </c>
      <c r="U83" s="15"/>
      <c r="V83" s="15">
        <v>69</v>
      </c>
      <c r="W83" s="15">
        <v>33</v>
      </c>
      <c r="X83" s="15">
        <v>36</v>
      </c>
      <c r="Y83" s="15"/>
      <c r="Z83" s="15">
        <v>75</v>
      </c>
      <c r="AA83" s="15">
        <v>36</v>
      </c>
      <c r="AB83" s="15">
        <v>39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347</v>
      </c>
      <c r="C84" s="29">
        <f t="shared" si="2"/>
        <v>173</v>
      </c>
      <c r="D84" s="29">
        <f t="shared" si="2"/>
        <v>174</v>
      </c>
      <c r="E84" s="12"/>
      <c r="F84" s="9">
        <v>168</v>
      </c>
      <c r="G84" s="9">
        <v>77</v>
      </c>
      <c r="H84" s="9">
        <v>91</v>
      </c>
      <c r="J84" s="9">
        <v>44</v>
      </c>
      <c r="K84" s="9">
        <v>23</v>
      </c>
      <c r="L84" s="9">
        <v>21</v>
      </c>
      <c r="N84" s="9">
        <v>64</v>
      </c>
      <c r="O84" s="9">
        <v>34</v>
      </c>
      <c r="P84" s="9">
        <v>30</v>
      </c>
      <c r="R84" s="9">
        <v>30</v>
      </c>
      <c r="S84" s="9">
        <v>17</v>
      </c>
      <c r="T84" s="9">
        <v>13</v>
      </c>
      <c r="V84" s="9">
        <v>13</v>
      </c>
      <c r="W84" s="9">
        <v>10</v>
      </c>
      <c r="X84" s="9">
        <v>3</v>
      </c>
      <c r="Z84" s="9">
        <v>22</v>
      </c>
      <c r="AA84" s="9">
        <v>7</v>
      </c>
      <c r="AB84" s="9">
        <v>15</v>
      </c>
      <c r="AD84" s="9">
        <v>6</v>
      </c>
      <c r="AE84" s="9">
        <v>5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355</v>
      </c>
      <c r="C85" s="29">
        <f t="shared" si="2"/>
        <v>178</v>
      </c>
      <c r="D85" s="29">
        <f t="shared" si="2"/>
        <v>177</v>
      </c>
      <c r="E85" s="12"/>
      <c r="F85" s="9">
        <v>176</v>
      </c>
      <c r="G85" s="9">
        <v>86</v>
      </c>
      <c r="H85" s="9">
        <v>90</v>
      </c>
      <c r="J85" s="9">
        <v>37</v>
      </c>
      <c r="K85" s="9">
        <v>18</v>
      </c>
      <c r="L85" s="9">
        <v>19</v>
      </c>
      <c r="N85" s="9">
        <v>60</v>
      </c>
      <c r="O85" s="9">
        <v>32</v>
      </c>
      <c r="P85" s="9">
        <v>28</v>
      </c>
      <c r="R85" s="9">
        <v>40</v>
      </c>
      <c r="S85" s="9">
        <v>23</v>
      </c>
      <c r="T85" s="9">
        <v>17</v>
      </c>
      <c r="V85" s="9">
        <v>20</v>
      </c>
      <c r="W85" s="9">
        <v>10</v>
      </c>
      <c r="X85" s="9">
        <v>10</v>
      </c>
      <c r="Z85" s="9">
        <v>19</v>
      </c>
      <c r="AA85" s="9">
        <v>8</v>
      </c>
      <c r="AB85" s="9">
        <v>11</v>
      </c>
      <c r="AD85" s="9">
        <v>3</v>
      </c>
      <c r="AE85" s="9">
        <v>1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380</v>
      </c>
      <c r="C86" s="29">
        <f t="shared" si="2"/>
        <v>195</v>
      </c>
      <c r="D86" s="29">
        <f t="shared" si="2"/>
        <v>185</v>
      </c>
      <c r="E86" s="12"/>
      <c r="F86" s="9">
        <v>185</v>
      </c>
      <c r="G86" s="9">
        <v>96</v>
      </c>
      <c r="H86" s="9">
        <v>89</v>
      </c>
      <c r="J86" s="9">
        <v>36</v>
      </c>
      <c r="K86" s="9">
        <v>20</v>
      </c>
      <c r="L86" s="9">
        <v>16</v>
      </c>
      <c r="N86" s="9">
        <v>71</v>
      </c>
      <c r="O86" s="9">
        <v>37</v>
      </c>
      <c r="P86" s="9">
        <v>34</v>
      </c>
      <c r="R86" s="9">
        <v>36</v>
      </c>
      <c r="S86" s="9">
        <v>19</v>
      </c>
      <c r="T86" s="9">
        <v>17</v>
      </c>
      <c r="V86" s="9">
        <v>27</v>
      </c>
      <c r="W86" s="9">
        <v>13</v>
      </c>
      <c r="X86" s="9">
        <v>14</v>
      </c>
      <c r="Z86" s="9">
        <v>22</v>
      </c>
      <c r="AA86" s="9">
        <v>8</v>
      </c>
      <c r="AB86" s="9">
        <v>14</v>
      </c>
      <c r="AD86" s="9">
        <v>3</v>
      </c>
      <c r="AE86" s="9">
        <v>2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308</v>
      </c>
      <c r="C87" s="29">
        <f t="shared" si="3"/>
        <v>161</v>
      </c>
      <c r="D87" s="29">
        <f t="shared" si="3"/>
        <v>147</v>
      </c>
      <c r="E87" s="12"/>
      <c r="F87" s="9">
        <v>164</v>
      </c>
      <c r="G87" s="9">
        <v>86</v>
      </c>
      <c r="H87" s="9">
        <v>78</v>
      </c>
      <c r="J87" s="9">
        <v>28</v>
      </c>
      <c r="K87" s="9">
        <v>13</v>
      </c>
      <c r="L87" s="9">
        <v>15</v>
      </c>
      <c r="N87" s="9">
        <v>51</v>
      </c>
      <c r="O87" s="9">
        <v>26</v>
      </c>
      <c r="P87" s="9">
        <v>25</v>
      </c>
      <c r="R87" s="9">
        <v>21</v>
      </c>
      <c r="S87" s="9">
        <v>10</v>
      </c>
      <c r="T87" s="9">
        <v>11</v>
      </c>
      <c r="V87" s="9">
        <v>21</v>
      </c>
      <c r="W87" s="9">
        <v>11</v>
      </c>
      <c r="X87" s="9">
        <v>10</v>
      </c>
      <c r="Z87" s="9">
        <v>14</v>
      </c>
      <c r="AA87" s="9">
        <v>9</v>
      </c>
      <c r="AB87" s="9">
        <v>5</v>
      </c>
      <c r="AD87" s="9">
        <v>9</v>
      </c>
      <c r="AE87" s="9">
        <v>6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345</v>
      </c>
      <c r="C88" s="29">
        <f t="shared" si="3"/>
        <v>184</v>
      </c>
      <c r="D88" s="29">
        <f t="shared" si="3"/>
        <v>161</v>
      </c>
      <c r="E88" s="12"/>
      <c r="F88" s="9">
        <v>176</v>
      </c>
      <c r="G88" s="9">
        <v>96</v>
      </c>
      <c r="H88" s="9">
        <v>80</v>
      </c>
      <c r="J88" s="9">
        <v>37</v>
      </c>
      <c r="K88" s="9">
        <v>12</v>
      </c>
      <c r="L88" s="9">
        <v>25</v>
      </c>
      <c r="N88" s="9">
        <v>39</v>
      </c>
      <c r="O88" s="9">
        <v>20</v>
      </c>
      <c r="P88" s="9">
        <v>19</v>
      </c>
      <c r="R88" s="9">
        <v>39</v>
      </c>
      <c r="S88" s="9">
        <v>22</v>
      </c>
      <c r="T88" s="9">
        <v>17</v>
      </c>
      <c r="V88" s="9">
        <v>24</v>
      </c>
      <c r="W88" s="9">
        <v>18</v>
      </c>
      <c r="X88" s="9">
        <v>6</v>
      </c>
      <c r="Z88" s="9">
        <v>24</v>
      </c>
      <c r="AA88" s="9">
        <v>13</v>
      </c>
      <c r="AB88" s="9">
        <v>11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1735</v>
      </c>
      <c r="C89" s="27">
        <f t="shared" si="3"/>
        <v>891</v>
      </c>
      <c r="D89" s="32">
        <f t="shared" si="3"/>
        <v>844</v>
      </c>
      <c r="E89" s="14"/>
      <c r="F89" s="15">
        <v>869</v>
      </c>
      <c r="G89" s="15">
        <v>441</v>
      </c>
      <c r="H89" s="15">
        <v>428</v>
      </c>
      <c r="I89" s="15"/>
      <c r="J89" s="15">
        <v>182</v>
      </c>
      <c r="K89" s="15">
        <v>86</v>
      </c>
      <c r="L89" s="15">
        <v>96</v>
      </c>
      <c r="M89" s="15"/>
      <c r="N89" s="15">
        <v>285</v>
      </c>
      <c r="O89" s="15">
        <v>149</v>
      </c>
      <c r="P89" s="15">
        <v>136</v>
      </c>
      <c r="Q89" s="15"/>
      <c r="R89" s="15">
        <v>166</v>
      </c>
      <c r="S89" s="15">
        <v>91</v>
      </c>
      <c r="T89" s="15">
        <v>75</v>
      </c>
      <c r="U89" s="15"/>
      <c r="V89" s="15">
        <v>105</v>
      </c>
      <c r="W89" s="15">
        <v>62</v>
      </c>
      <c r="X89" s="15">
        <v>43</v>
      </c>
      <c r="Y89" s="15"/>
      <c r="Z89" s="15">
        <v>101</v>
      </c>
      <c r="AA89" s="15">
        <v>45</v>
      </c>
      <c r="AB89" s="15">
        <v>56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350</v>
      </c>
      <c r="C90" s="29">
        <f t="shared" si="3"/>
        <v>185</v>
      </c>
      <c r="D90" s="29">
        <f t="shared" si="3"/>
        <v>165</v>
      </c>
      <c r="E90" s="12"/>
      <c r="F90" s="9">
        <v>166</v>
      </c>
      <c r="G90" s="9">
        <v>84</v>
      </c>
      <c r="H90" s="9">
        <v>82</v>
      </c>
      <c r="J90" s="9">
        <v>42</v>
      </c>
      <c r="K90" s="9">
        <v>22</v>
      </c>
      <c r="L90" s="9">
        <v>20</v>
      </c>
      <c r="N90" s="9">
        <v>68</v>
      </c>
      <c r="O90" s="9">
        <v>35</v>
      </c>
      <c r="P90" s="9">
        <v>33</v>
      </c>
      <c r="R90" s="9">
        <v>32</v>
      </c>
      <c r="S90" s="9">
        <v>18</v>
      </c>
      <c r="T90" s="9">
        <v>14</v>
      </c>
      <c r="V90" s="9">
        <v>24</v>
      </c>
      <c r="W90" s="9">
        <v>14</v>
      </c>
      <c r="X90" s="9">
        <v>10</v>
      </c>
      <c r="Z90" s="9">
        <v>15</v>
      </c>
      <c r="AA90" s="9">
        <v>10</v>
      </c>
      <c r="AB90" s="9">
        <v>5</v>
      </c>
      <c r="AD90" s="9">
        <v>3</v>
      </c>
      <c r="AE90" s="9">
        <v>2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331</v>
      </c>
      <c r="C91" s="29">
        <f t="shared" si="3"/>
        <v>188</v>
      </c>
      <c r="D91" s="29">
        <f t="shared" si="3"/>
        <v>143</v>
      </c>
      <c r="E91" s="12"/>
      <c r="F91" s="9">
        <v>151</v>
      </c>
      <c r="G91" s="9">
        <v>75</v>
      </c>
      <c r="H91" s="9">
        <v>76</v>
      </c>
      <c r="J91" s="9">
        <v>39</v>
      </c>
      <c r="K91" s="9">
        <v>26</v>
      </c>
      <c r="L91" s="9">
        <v>13</v>
      </c>
      <c r="N91" s="9">
        <v>57</v>
      </c>
      <c r="O91" s="9">
        <v>36</v>
      </c>
      <c r="P91" s="9">
        <v>21</v>
      </c>
      <c r="R91" s="9">
        <v>34</v>
      </c>
      <c r="S91" s="9">
        <v>20</v>
      </c>
      <c r="T91" s="9">
        <v>14</v>
      </c>
      <c r="V91" s="9">
        <v>21</v>
      </c>
      <c r="W91" s="9">
        <v>15</v>
      </c>
      <c r="X91" s="9">
        <v>6</v>
      </c>
      <c r="Z91" s="9">
        <v>21</v>
      </c>
      <c r="AA91" s="9">
        <v>12</v>
      </c>
      <c r="AB91" s="9">
        <v>9</v>
      </c>
      <c r="AD91" s="9">
        <v>8</v>
      </c>
      <c r="AE91" s="9">
        <v>4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360</v>
      </c>
      <c r="C92" s="29">
        <f t="shared" si="3"/>
        <v>182</v>
      </c>
      <c r="D92" s="29">
        <f t="shared" si="3"/>
        <v>178</v>
      </c>
      <c r="E92" s="12"/>
      <c r="F92" s="9">
        <v>176</v>
      </c>
      <c r="G92" s="9">
        <v>90</v>
      </c>
      <c r="H92" s="9">
        <v>86</v>
      </c>
      <c r="J92" s="9">
        <v>36</v>
      </c>
      <c r="K92" s="9">
        <v>19</v>
      </c>
      <c r="L92" s="9">
        <v>17</v>
      </c>
      <c r="N92" s="9">
        <v>58</v>
      </c>
      <c r="O92" s="9">
        <v>32</v>
      </c>
      <c r="P92" s="9">
        <v>26</v>
      </c>
      <c r="R92" s="9">
        <v>45</v>
      </c>
      <c r="S92" s="9">
        <v>21</v>
      </c>
      <c r="T92" s="9">
        <v>24</v>
      </c>
      <c r="V92" s="9">
        <v>23</v>
      </c>
      <c r="W92" s="9">
        <v>8</v>
      </c>
      <c r="X92" s="9">
        <v>15</v>
      </c>
      <c r="Z92" s="9">
        <v>19</v>
      </c>
      <c r="AA92" s="9">
        <v>9</v>
      </c>
      <c r="AB92" s="9">
        <v>10</v>
      </c>
      <c r="AD92" s="9">
        <v>3</v>
      </c>
      <c r="AE92" s="9">
        <v>3</v>
      </c>
      <c r="AF92" s="9">
        <v>0</v>
      </c>
    </row>
    <row r="93" spans="1:32" s="9" customFormat="1" ht="15" customHeight="1" x14ac:dyDescent="0.15">
      <c r="A93" s="11">
        <v>73</v>
      </c>
      <c r="B93" s="28">
        <f t="shared" si="3"/>
        <v>347</v>
      </c>
      <c r="C93" s="29">
        <f t="shared" si="3"/>
        <v>154</v>
      </c>
      <c r="D93" s="29">
        <f t="shared" si="3"/>
        <v>193</v>
      </c>
      <c r="E93" s="12"/>
      <c r="F93" s="9">
        <v>189</v>
      </c>
      <c r="G93" s="9">
        <v>80</v>
      </c>
      <c r="H93" s="9">
        <v>109</v>
      </c>
      <c r="J93" s="9">
        <v>30</v>
      </c>
      <c r="K93" s="9">
        <v>15</v>
      </c>
      <c r="L93" s="9">
        <v>15</v>
      </c>
      <c r="N93" s="9">
        <v>48</v>
      </c>
      <c r="O93" s="9">
        <v>21</v>
      </c>
      <c r="P93" s="9">
        <v>27</v>
      </c>
      <c r="R93" s="9">
        <v>43</v>
      </c>
      <c r="S93" s="9">
        <v>20</v>
      </c>
      <c r="T93" s="9">
        <v>23</v>
      </c>
      <c r="V93" s="9">
        <v>13</v>
      </c>
      <c r="W93" s="9">
        <v>7</v>
      </c>
      <c r="X93" s="9">
        <v>6</v>
      </c>
      <c r="Z93" s="9">
        <v>19</v>
      </c>
      <c r="AA93" s="9">
        <v>9</v>
      </c>
      <c r="AB93" s="9">
        <v>10</v>
      </c>
      <c r="AD93" s="9">
        <v>5</v>
      </c>
      <c r="AE93" s="9">
        <v>2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331</v>
      </c>
      <c r="C94" s="29">
        <f t="shared" si="3"/>
        <v>168</v>
      </c>
      <c r="D94" s="29">
        <f t="shared" si="3"/>
        <v>163</v>
      </c>
      <c r="E94" s="12"/>
      <c r="F94" s="9">
        <v>173</v>
      </c>
      <c r="G94" s="9">
        <v>88</v>
      </c>
      <c r="H94" s="9">
        <v>85</v>
      </c>
      <c r="J94" s="9">
        <v>28</v>
      </c>
      <c r="K94" s="9">
        <v>12</v>
      </c>
      <c r="L94" s="9">
        <v>16</v>
      </c>
      <c r="N94" s="9">
        <v>46</v>
      </c>
      <c r="O94" s="9">
        <v>23</v>
      </c>
      <c r="P94" s="9">
        <v>23</v>
      </c>
      <c r="R94" s="9">
        <v>38</v>
      </c>
      <c r="S94" s="9">
        <v>20</v>
      </c>
      <c r="T94" s="9">
        <v>18</v>
      </c>
      <c r="V94" s="9">
        <v>17</v>
      </c>
      <c r="W94" s="9">
        <v>9</v>
      </c>
      <c r="X94" s="9">
        <v>8</v>
      </c>
      <c r="Z94" s="9">
        <v>17</v>
      </c>
      <c r="AA94" s="9">
        <v>8</v>
      </c>
      <c r="AB94" s="9">
        <v>9</v>
      </c>
      <c r="AD94" s="9">
        <v>12</v>
      </c>
      <c r="AE94" s="9">
        <v>8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1719</v>
      </c>
      <c r="C95" s="27">
        <f t="shared" si="3"/>
        <v>877</v>
      </c>
      <c r="D95" s="32">
        <f t="shared" si="3"/>
        <v>842</v>
      </c>
      <c r="E95" s="14"/>
      <c r="F95" s="15">
        <v>855</v>
      </c>
      <c r="G95" s="15">
        <v>417</v>
      </c>
      <c r="H95" s="15">
        <v>438</v>
      </c>
      <c r="I95" s="15"/>
      <c r="J95" s="15">
        <v>175</v>
      </c>
      <c r="K95" s="15">
        <v>94</v>
      </c>
      <c r="L95" s="15">
        <v>81</v>
      </c>
      <c r="M95" s="15"/>
      <c r="N95" s="15">
        <v>277</v>
      </c>
      <c r="O95" s="15">
        <v>147</v>
      </c>
      <c r="P95" s="15">
        <v>130</v>
      </c>
      <c r="Q95" s="15"/>
      <c r="R95" s="15">
        <v>192</v>
      </c>
      <c r="S95" s="15">
        <v>99</v>
      </c>
      <c r="T95" s="15">
        <v>93</v>
      </c>
      <c r="U95" s="15"/>
      <c r="V95" s="15">
        <v>98</v>
      </c>
      <c r="W95" s="15">
        <v>53</v>
      </c>
      <c r="X95" s="15">
        <v>45</v>
      </c>
      <c r="Y95" s="15"/>
      <c r="Z95" s="15">
        <v>91</v>
      </c>
      <c r="AA95" s="15">
        <v>48</v>
      </c>
      <c r="AB95" s="15">
        <v>43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190</v>
      </c>
      <c r="C96" s="29">
        <f t="shared" si="3"/>
        <v>95</v>
      </c>
      <c r="D96" s="29">
        <f t="shared" si="3"/>
        <v>95</v>
      </c>
      <c r="E96" s="12"/>
      <c r="F96" s="9">
        <v>98</v>
      </c>
      <c r="G96" s="9">
        <v>50</v>
      </c>
      <c r="H96" s="9">
        <v>48</v>
      </c>
      <c r="J96" s="9">
        <v>14</v>
      </c>
      <c r="K96" s="9">
        <v>6</v>
      </c>
      <c r="L96" s="9">
        <v>8</v>
      </c>
      <c r="N96" s="9">
        <v>25</v>
      </c>
      <c r="O96" s="9">
        <v>12</v>
      </c>
      <c r="P96" s="9">
        <v>13</v>
      </c>
      <c r="R96" s="9">
        <v>21</v>
      </c>
      <c r="S96" s="9">
        <v>14</v>
      </c>
      <c r="T96" s="9">
        <v>7</v>
      </c>
      <c r="V96" s="9">
        <v>17</v>
      </c>
      <c r="W96" s="9">
        <v>7</v>
      </c>
      <c r="X96" s="9">
        <v>10</v>
      </c>
      <c r="Z96" s="9">
        <v>8</v>
      </c>
      <c r="AA96" s="9">
        <v>2</v>
      </c>
      <c r="AB96" s="9">
        <v>6</v>
      </c>
      <c r="AD96" s="9">
        <v>7</v>
      </c>
      <c r="AE96" s="9">
        <v>4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186</v>
      </c>
      <c r="C97" s="29">
        <f t="shared" si="3"/>
        <v>82</v>
      </c>
      <c r="D97" s="29">
        <f t="shared" si="3"/>
        <v>104</v>
      </c>
      <c r="E97" s="12"/>
      <c r="F97" s="9">
        <v>83</v>
      </c>
      <c r="G97" s="9">
        <v>34</v>
      </c>
      <c r="H97" s="9">
        <v>49</v>
      </c>
      <c r="J97" s="9">
        <v>18</v>
      </c>
      <c r="K97" s="9">
        <v>4</v>
      </c>
      <c r="L97" s="9">
        <v>14</v>
      </c>
      <c r="N97" s="9">
        <v>33</v>
      </c>
      <c r="O97" s="9">
        <v>14</v>
      </c>
      <c r="P97" s="9">
        <v>19</v>
      </c>
      <c r="R97" s="9">
        <v>23</v>
      </c>
      <c r="S97" s="9">
        <v>13</v>
      </c>
      <c r="T97" s="9">
        <v>10</v>
      </c>
      <c r="V97" s="9">
        <v>11</v>
      </c>
      <c r="W97" s="9">
        <v>5</v>
      </c>
      <c r="X97" s="9">
        <v>6</v>
      </c>
      <c r="Z97" s="9">
        <v>15</v>
      </c>
      <c r="AA97" s="9">
        <v>10</v>
      </c>
      <c r="AB97" s="9">
        <v>5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205</v>
      </c>
      <c r="C98" s="29">
        <f t="shared" si="3"/>
        <v>88</v>
      </c>
      <c r="D98" s="29">
        <f t="shared" si="3"/>
        <v>117</v>
      </c>
      <c r="E98" s="12"/>
      <c r="F98" s="9">
        <v>104</v>
      </c>
      <c r="G98" s="9">
        <v>43</v>
      </c>
      <c r="H98" s="9">
        <v>61</v>
      </c>
      <c r="J98" s="9">
        <v>17</v>
      </c>
      <c r="K98" s="9">
        <v>11</v>
      </c>
      <c r="L98" s="9">
        <v>6</v>
      </c>
      <c r="N98" s="9">
        <v>28</v>
      </c>
      <c r="O98" s="9">
        <v>12</v>
      </c>
      <c r="P98" s="9">
        <v>16</v>
      </c>
      <c r="R98" s="9">
        <v>22</v>
      </c>
      <c r="S98" s="9">
        <v>7</v>
      </c>
      <c r="T98" s="9">
        <v>15</v>
      </c>
      <c r="V98" s="9">
        <v>14</v>
      </c>
      <c r="W98" s="9">
        <v>6</v>
      </c>
      <c r="X98" s="9">
        <v>8</v>
      </c>
      <c r="Z98" s="9">
        <v>15</v>
      </c>
      <c r="AA98" s="9">
        <v>6</v>
      </c>
      <c r="AB98" s="9">
        <v>9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216</v>
      </c>
      <c r="C99" s="29">
        <f t="shared" si="3"/>
        <v>99</v>
      </c>
      <c r="D99" s="29">
        <f t="shared" si="3"/>
        <v>117</v>
      </c>
      <c r="E99" s="12"/>
      <c r="F99" s="9">
        <v>109</v>
      </c>
      <c r="G99" s="9">
        <v>56</v>
      </c>
      <c r="H99" s="9">
        <v>53</v>
      </c>
      <c r="J99" s="9">
        <v>12</v>
      </c>
      <c r="K99" s="9">
        <v>5</v>
      </c>
      <c r="L99" s="9">
        <v>7</v>
      </c>
      <c r="N99" s="9">
        <v>29</v>
      </c>
      <c r="O99" s="9">
        <v>13</v>
      </c>
      <c r="P99" s="9">
        <v>16</v>
      </c>
      <c r="R99" s="9">
        <v>23</v>
      </c>
      <c r="S99" s="9">
        <v>8</v>
      </c>
      <c r="T99" s="9">
        <v>15</v>
      </c>
      <c r="V99" s="9">
        <v>23</v>
      </c>
      <c r="W99" s="9">
        <v>10</v>
      </c>
      <c r="X99" s="9">
        <v>13</v>
      </c>
      <c r="Z99" s="9">
        <v>16</v>
      </c>
      <c r="AA99" s="9">
        <v>4</v>
      </c>
      <c r="AB99" s="9">
        <v>12</v>
      </c>
      <c r="AD99" s="9">
        <v>4</v>
      </c>
      <c r="AE99" s="9">
        <v>3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199</v>
      </c>
      <c r="C100" s="29">
        <f t="shared" si="3"/>
        <v>81</v>
      </c>
      <c r="D100" s="29">
        <f t="shared" si="3"/>
        <v>118</v>
      </c>
      <c r="E100" s="12"/>
      <c r="F100" s="9">
        <v>100</v>
      </c>
      <c r="G100" s="9">
        <v>46</v>
      </c>
      <c r="H100" s="9">
        <v>54</v>
      </c>
      <c r="J100" s="9">
        <v>16</v>
      </c>
      <c r="K100" s="9">
        <v>5</v>
      </c>
      <c r="L100" s="9">
        <v>11</v>
      </c>
      <c r="N100" s="9">
        <v>37</v>
      </c>
      <c r="O100" s="9">
        <v>11</v>
      </c>
      <c r="P100" s="9">
        <v>26</v>
      </c>
      <c r="R100" s="9">
        <v>15</v>
      </c>
      <c r="S100" s="9">
        <v>7</v>
      </c>
      <c r="T100" s="9">
        <v>8</v>
      </c>
      <c r="V100" s="9">
        <v>10</v>
      </c>
      <c r="W100" s="9">
        <v>1</v>
      </c>
      <c r="X100" s="9">
        <v>9</v>
      </c>
      <c r="Z100" s="9">
        <v>17</v>
      </c>
      <c r="AA100" s="9">
        <v>9</v>
      </c>
      <c r="AB100" s="9">
        <v>8</v>
      </c>
      <c r="AD100" s="9">
        <v>4</v>
      </c>
      <c r="AE100" s="9">
        <v>2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996</v>
      </c>
      <c r="C101" s="27">
        <f t="shared" si="3"/>
        <v>445</v>
      </c>
      <c r="D101" s="27">
        <f t="shared" si="3"/>
        <v>551</v>
      </c>
      <c r="E101" s="14"/>
      <c r="F101" s="15">
        <v>494</v>
      </c>
      <c r="G101" s="15">
        <v>229</v>
      </c>
      <c r="H101" s="15">
        <v>265</v>
      </c>
      <c r="I101" s="15"/>
      <c r="J101" s="15">
        <v>77</v>
      </c>
      <c r="K101" s="15">
        <v>31</v>
      </c>
      <c r="L101" s="15">
        <v>46</v>
      </c>
      <c r="M101" s="15"/>
      <c r="N101" s="15">
        <v>152</v>
      </c>
      <c r="O101" s="15">
        <v>62</v>
      </c>
      <c r="P101" s="15">
        <v>90</v>
      </c>
      <c r="Q101" s="15"/>
      <c r="R101" s="15">
        <v>104</v>
      </c>
      <c r="S101" s="15">
        <v>49</v>
      </c>
      <c r="T101" s="15">
        <v>55</v>
      </c>
      <c r="U101" s="15"/>
      <c r="V101" s="15">
        <v>75</v>
      </c>
      <c r="W101" s="15">
        <v>29</v>
      </c>
      <c r="X101" s="15">
        <v>46</v>
      </c>
      <c r="Y101" s="15"/>
      <c r="Z101" s="15">
        <v>71</v>
      </c>
      <c r="AA101" s="15">
        <v>31</v>
      </c>
      <c r="AB101" s="15">
        <v>40</v>
      </c>
      <c r="AC101" s="15"/>
      <c r="AD101" s="15">
        <v>23</v>
      </c>
      <c r="AE101" s="15">
        <v>14</v>
      </c>
      <c r="AF101" s="15">
        <v>9</v>
      </c>
    </row>
    <row r="102" spans="1:32" s="9" customFormat="1" ht="15" customHeight="1" x14ac:dyDescent="0.15">
      <c r="A102" s="11">
        <v>80</v>
      </c>
      <c r="B102" s="28">
        <f t="shared" si="3"/>
        <v>229</v>
      </c>
      <c r="C102" s="29">
        <f t="shared" si="3"/>
        <v>84</v>
      </c>
      <c r="D102" s="29">
        <f t="shared" si="3"/>
        <v>145</v>
      </c>
      <c r="E102" s="12"/>
      <c r="F102" s="9">
        <v>117</v>
      </c>
      <c r="G102" s="9">
        <v>40</v>
      </c>
      <c r="H102" s="9">
        <v>77</v>
      </c>
      <c r="J102" s="9">
        <v>20</v>
      </c>
      <c r="K102" s="9">
        <v>6</v>
      </c>
      <c r="L102" s="9">
        <v>14</v>
      </c>
      <c r="N102" s="9">
        <v>38</v>
      </c>
      <c r="O102" s="9">
        <v>17</v>
      </c>
      <c r="P102" s="9">
        <v>21</v>
      </c>
      <c r="R102" s="9">
        <v>22</v>
      </c>
      <c r="S102" s="9">
        <v>9</v>
      </c>
      <c r="T102" s="9">
        <v>13</v>
      </c>
      <c r="V102" s="9">
        <v>15</v>
      </c>
      <c r="W102" s="9">
        <v>6</v>
      </c>
      <c r="X102" s="9">
        <v>9</v>
      </c>
      <c r="Z102" s="9">
        <v>9</v>
      </c>
      <c r="AA102" s="9">
        <v>4</v>
      </c>
      <c r="AB102" s="9">
        <v>5</v>
      </c>
      <c r="AD102" s="9">
        <v>8</v>
      </c>
      <c r="AE102" s="9">
        <v>2</v>
      </c>
      <c r="AF102" s="9">
        <v>6</v>
      </c>
    </row>
    <row r="103" spans="1:32" s="9" customFormat="1" ht="15" customHeight="1" x14ac:dyDescent="0.15">
      <c r="A103" s="11">
        <v>81</v>
      </c>
      <c r="B103" s="28">
        <f t="shared" si="3"/>
        <v>218</v>
      </c>
      <c r="C103" s="29">
        <f t="shared" si="3"/>
        <v>74</v>
      </c>
      <c r="D103" s="29">
        <f t="shared" si="3"/>
        <v>144</v>
      </c>
      <c r="E103" s="12"/>
      <c r="F103" s="9">
        <v>107</v>
      </c>
      <c r="G103" s="9">
        <v>33</v>
      </c>
      <c r="H103" s="9">
        <v>74</v>
      </c>
      <c r="J103" s="9">
        <v>15</v>
      </c>
      <c r="K103" s="9">
        <v>6</v>
      </c>
      <c r="L103" s="9">
        <v>9</v>
      </c>
      <c r="N103" s="9">
        <v>37</v>
      </c>
      <c r="O103" s="9">
        <v>15</v>
      </c>
      <c r="P103" s="9">
        <v>22</v>
      </c>
      <c r="R103" s="9">
        <v>25</v>
      </c>
      <c r="S103" s="9">
        <v>9</v>
      </c>
      <c r="T103" s="9">
        <v>16</v>
      </c>
      <c r="V103" s="9">
        <v>16</v>
      </c>
      <c r="W103" s="9">
        <v>6</v>
      </c>
      <c r="X103" s="9">
        <v>10</v>
      </c>
      <c r="Z103" s="9">
        <v>14</v>
      </c>
      <c r="AA103" s="9">
        <v>3</v>
      </c>
      <c r="AB103" s="9">
        <v>11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211</v>
      </c>
      <c r="C104" s="29">
        <f t="shared" si="3"/>
        <v>79</v>
      </c>
      <c r="D104" s="29">
        <f t="shared" si="3"/>
        <v>132</v>
      </c>
      <c r="E104" s="12"/>
      <c r="F104" s="9">
        <v>98</v>
      </c>
      <c r="G104" s="9">
        <v>39</v>
      </c>
      <c r="H104" s="9">
        <v>59</v>
      </c>
      <c r="J104" s="9">
        <v>16</v>
      </c>
      <c r="K104" s="9">
        <v>6</v>
      </c>
      <c r="L104" s="9">
        <v>10</v>
      </c>
      <c r="N104" s="9">
        <v>39</v>
      </c>
      <c r="O104" s="9">
        <v>19</v>
      </c>
      <c r="P104" s="9">
        <v>20</v>
      </c>
      <c r="R104" s="9">
        <v>22</v>
      </c>
      <c r="S104" s="9">
        <v>5</v>
      </c>
      <c r="T104" s="9">
        <v>17</v>
      </c>
      <c r="V104" s="9">
        <v>18</v>
      </c>
      <c r="W104" s="9">
        <v>6</v>
      </c>
      <c r="X104" s="9">
        <v>12</v>
      </c>
      <c r="Z104" s="9">
        <v>14</v>
      </c>
      <c r="AA104" s="9">
        <v>3</v>
      </c>
      <c r="AB104" s="9">
        <v>11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223</v>
      </c>
      <c r="C105" s="29">
        <f t="shared" si="3"/>
        <v>88</v>
      </c>
      <c r="D105" s="29">
        <f t="shared" si="3"/>
        <v>135</v>
      </c>
      <c r="E105" s="12"/>
      <c r="F105" s="9">
        <v>106</v>
      </c>
      <c r="G105" s="9">
        <v>39</v>
      </c>
      <c r="H105" s="9">
        <v>67</v>
      </c>
      <c r="J105" s="9">
        <v>20</v>
      </c>
      <c r="K105" s="9">
        <v>11</v>
      </c>
      <c r="L105" s="9">
        <v>9</v>
      </c>
      <c r="N105" s="9">
        <v>32</v>
      </c>
      <c r="O105" s="9">
        <v>15</v>
      </c>
      <c r="P105" s="9">
        <v>17</v>
      </c>
      <c r="R105" s="9">
        <v>28</v>
      </c>
      <c r="S105" s="9">
        <v>9</v>
      </c>
      <c r="T105" s="9">
        <v>19</v>
      </c>
      <c r="V105" s="9">
        <v>17</v>
      </c>
      <c r="W105" s="9">
        <v>7</v>
      </c>
      <c r="X105" s="9">
        <v>10</v>
      </c>
      <c r="Z105" s="9">
        <v>16</v>
      </c>
      <c r="AA105" s="9">
        <v>6</v>
      </c>
      <c r="AB105" s="9">
        <v>10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255</v>
      </c>
      <c r="C106" s="29">
        <f t="shared" si="3"/>
        <v>101</v>
      </c>
      <c r="D106" s="29">
        <f t="shared" si="3"/>
        <v>154</v>
      </c>
      <c r="E106" s="12"/>
      <c r="F106" s="9">
        <v>123</v>
      </c>
      <c r="G106" s="9">
        <v>49</v>
      </c>
      <c r="H106" s="9">
        <v>74</v>
      </c>
      <c r="J106" s="9">
        <v>24</v>
      </c>
      <c r="K106" s="9">
        <v>7</v>
      </c>
      <c r="L106" s="9">
        <v>17</v>
      </c>
      <c r="N106" s="9">
        <v>49</v>
      </c>
      <c r="O106" s="9">
        <v>20</v>
      </c>
      <c r="P106" s="9">
        <v>29</v>
      </c>
      <c r="R106" s="9">
        <v>24</v>
      </c>
      <c r="S106" s="9">
        <v>11</v>
      </c>
      <c r="T106" s="9">
        <v>13</v>
      </c>
      <c r="V106" s="9">
        <v>17</v>
      </c>
      <c r="W106" s="9">
        <v>7</v>
      </c>
      <c r="X106" s="9">
        <v>10</v>
      </c>
      <c r="Z106" s="9">
        <v>13</v>
      </c>
      <c r="AA106" s="9">
        <v>5</v>
      </c>
      <c r="AB106" s="9">
        <v>8</v>
      </c>
      <c r="AD106" s="9">
        <v>5</v>
      </c>
      <c r="AE106" s="9">
        <v>2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1136</v>
      </c>
      <c r="C107" s="27">
        <f t="shared" si="3"/>
        <v>426</v>
      </c>
      <c r="D107" s="27">
        <f t="shared" si="3"/>
        <v>710</v>
      </c>
      <c r="E107" s="14"/>
      <c r="F107" s="15">
        <v>551</v>
      </c>
      <c r="G107" s="15">
        <v>200</v>
      </c>
      <c r="H107" s="15">
        <v>351</v>
      </c>
      <c r="I107" s="15"/>
      <c r="J107" s="15">
        <v>95</v>
      </c>
      <c r="K107" s="15">
        <v>36</v>
      </c>
      <c r="L107" s="15">
        <v>59</v>
      </c>
      <c r="M107" s="15"/>
      <c r="N107" s="15">
        <v>195</v>
      </c>
      <c r="O107" s="15">
        <v>86</v>
      </c>
      <c r="P107" s="15">
        <v>109</v>
      </c>
      <c r="Q107" s="15"/>
      <c r="R107" s="15">
        <v>121</v>
      </c>
      <c r="S107" s="15">
        <v>43</v>
      </c>
      <c r="T107" s="15">
        <v>78</v>
      </c>
      <c r="U107" s="15"/>
      <c r="V107" s="15">
        <v>83</v>
      </c>
      <c r="W107" s="15">
        <v>32</v>
      </c>
      <c r="X107" s="15">
        <v>51</v>
      </c>
      <c r="Y107" s="15"/>
      <c r="Z107" s="15">
        <v>66</v>
      </c>
      <c r="AA107" s="15">
        <v>21</v>
      </c>
      <c r="AB107" s="15">
        <v>45</v>
      </c>
      <c r="AC107" s="15"/>
      <c r="AD107" s="15">
        <v>25</v>
      </c>
      <c r="AE107" s="15">
        <v>8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239</v>
      </c>
      <c r="C108" s="29">
        <f t="shared" si="3"/>
        <v>73</v>
      </c>
      <c r="D108" s="29">
        <f t="shared" si="3"/>
        <v>166</v>
      </c>
      <c r="E108" s="12"/>
      <c r="F108" s="9">
        <v>110</v>
      </c>
      <c r="G108" s="9">
        <v>38</v>
      </c>
      <c r="H108" s="9">
        <v>72</v>
      </c>
      <c r="J108" s="9">
        <v>21</v>
      </c>
      <c r="K108" s="9">
        <v>3</v>
      </c>
      <c r="L108" s="9">
        <v>18</v>
      </c>
      <c r="N108" s="9">
        <v>41</v>
      </c>
      <c r="O108" s="9">
        <v>11</v>
      </c>
      <c r="P108" s="9">
        <v>30</v>
      </c>
      <c r="R108" s="9">
        <v>24</v>
      </c>
      <c r="S108" s="9">
        <v>5</v>
      </c>
      <c r="T108" s="9">
        <v>19</v>
      </c>
      <c r="V108" s="9">
        <v>19</v>
      </c>
      <c r="W108" s="9">
        <v>6</v>
      </c>
      <c r="X108" s="9">
        <v>13</v>
      </c>
      <c r="Z108" s="9">
        <v>14</v>
      </c>
      <c r="AA108" s="9">
        <v>6</v>
      </c>
      <c r="AB108" s="9">
        <v>8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240</v>
      </c>
      <c r="C109" s="29">
        <f t="shared" si="3"/>
        <v>81</v>
      </c>
      <c r="D109" s="29">
        <f t="shared" si="3"/>
        <v>159</v>
      </c>
      <c r="E109" s="12"/>
      <c r="F109" s="9">
        <v>122</v>
      </c>
      <c r="G109" s="9">
        <v>42</v>
      </c>
      <c r="H109" s="9">
        <v>80</v>
      </c>
      <c r="J109" s="9">
        <v>14</v>
      </c>
      <c r="K109" s="9">
        <v>7</v>
      </c>
      <c r="L109" s="9">
        <v>7</v>
      </c>
      <c r="N109" s="9">
        <v>43</v>
      </c>
      <c r="O109" s="9">
        <v>14</v>
      </c>
      <c r="P109" s="9">
        <v>29</v>
      </c>
      <c r="R109" s="9">
        <v>21</v>
      </c>
      <c r="S109" s="9">
        <v>5</v>
      </c>
      <c r="T109" s="9">
        <v>16</v>
      </c>
      <c r="V109" s="9">
        <v>13</v>
      </c>
      <c r="W109" s="9">
        <v>4</v>
      </c>
      <c r="X109" s="9">
        <v>9</v>
      </c>
      <c r="Z109" s="9">
        <v>14</v>
      </c>
      <c r="AA109" s="9">
        <v>5</v>
      </c>
      <c r="AB109" s="9">
        <v>9</v>
      </c>
      <c r="AD109" s="9">
        <v>13</v>
      </c>
      <c r="AE109" s="9">
        <v>4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215</v>
      </c>
      <c r="C110" s="29">
        <f t="shared" si="3"/>
        <v>66</v>
      </c>
      <c r="D110" s="29">
        <f t="shared" si="3"/>
        <v>149</v>
      </c>
      <c r="E110" s="12"/>
      <c r="F110" s="9">
        <v>91</v>
      </c>
      <c r="G110" s="9">
        <v>30</v>
      </c>
      <c r="H110" s="9">
        <v>61</v>
      </c>
      <c r="J110" s="9">
        <v>21</v>
      </c>
      <c r="K110" s="9">
        <v>7</v>
      </c>
      <c r="L110" s="9">
        <v>14</v>
      </c>
      <c r="N110" s="9">
        <v>41</v>
      </c>
      <c r="O110" s="9">
        <v>13</v>
      </c>
      <c r="P110" s="9">
        <v>28</v>
      </c>
      <c r="R110" s="9">
        <v>25</v>
      </c>
      <c r="S110" s="9">
        <v>7</v>
      </c>
      <c r="T110" s="9">
        <v>18</v>
      </c>
      <c r="V110" s="9">
        <v>19</v>
      </c>
      <c r="W110" s="9">
        <v>6</v>
      </c>
      <c r="X110" s="9">
        <v>13</v>
      </c>
      <c r="Z110" s="9">
        <v>13</v>
      </c>
      <c r="AA110" s="9">
        <v>2</v>
      </c>
      <c r="AB110" s="9">
        <v>11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233</v>
      </c>
      <c r="C111" s="29">
        <f t="shared" si="3"/>
        <v>77</v>
      </c>
      <c r="D111" s="29">
        <f t="shared" si="3"/>
        <v>156</v>
      </c>
      <c r="E111" s="12"/>
      <c r="F111" s="9">
        <v>93</v>
      </c>
      <c r="G111" s="9">
        <v>35</v>
      </c>
      <c r="H111" s="9">
        <v>58</v>
      </c>
      <c r="J111" s="9">
        <v>23</v>
      </c>
      <c r="K111" s="9">
        <v>6</v>
      </c>
      <c r="L111" s="9">
        <v>17</v>
      </c>
      <c r="N111" s="9">
        <v>42</v>
      </c>
      <c r="O111" s="9">
        <v>7</v>
      </c>
      <c r="P111" s="9">
        <v>35</v>
      </c>
      <c r="R111" s="9">
        <v>25</v>
      </c>
      <c r="S111" s="9">
        <v>9</v>
      </c>
      <c r="T111" s="9">
        <v>16</v>
      </c>
      <c r="V111" s="9">
        <v>24</v>
      </c>
      <c r="W111" s="9">
        <v>12</v>
      </c>
      <c r="X111" s="9">
        <v>12</v>
      </c>
      <c r="Z111" s="9">
        <v>17</v>
      </c>
      <c r="AA111" s="9">
        <v>7</v>
      </c>
      <c r="AB111" s="9">
        <v>10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162</v>
      </c>
      <c r="C112" s="29">
        <f t="shared" si="3"/>
        <v>47</v>
      </c>
      <c r="D112" s="29">
        <f t="shared" si="3"/>
        <v>115</v>
      </c>
      <c r="E112" s="12"/>
      <c r="F112" s="9">
        <v>63</v>
      </c>
      <c r="G112" s="9">
        <v>16</v>
      </c>
      <c r="H112" s="9">
        <v>47</v>
      </c>
      <c r="J112" s="9">
        <v>16</v>
      </c>
      <c r="K112" s="9">
        <v>7</v>
      </c>
      <c r="L112" s="9">
        <v>9</v>
      </c>
      <c r="N112" s="9">
        <v>28</v>
      </c>
      <c r="O112" s="9">
        <v>8</v>
      </c>
      <c r="P112" s="9">
        <v>20</v>
      </c>
      <c r="R112" s="9">
        <v>22</v>
      </c>
      <c r="S112" s="9">
        <v>8</v>
      </c>
      <c r="T112" s="9">
        <v>14</v>
      </c>
      <c r="V112" s="9">
        <v>14</v>
      </c>
      <c r="W112" s="9">
        <v>2</v>
      </c>
      <c r="X112" s="9">
        <v>12</v>
      </c>
      <c r="Z112" s="9">
        <v>16</v>
      </c>
      <c r="AA112" s="9">
        <v>6</v>
      </c>
      <c r="AB112" s="9">
        <v>10</v>
      </c>
      <c r="AD112" s="9">
        <v>3</v>
      </c>
      <c r="AE112" s="9">
        <v>0</v>
      </c>
      <c r="AF112" s="9">
        <v>3</v>
      </c>
    </row>
    <row r="113" spans="1:32" s="9" customFormat="1" ht="15" customHeight="1" x14ac:dyDescent="0.15">
      <c r="A113" s="13" t="s">
        <v>17</v>
      </c>
      <c r="B113" s="26">
        <f t="shared" si="3"/>
        <v>1089</v>
      </c>
      <c r="C113" s="27">
        <f t="shared" si="3"/>
        <v>344</v>
      </c>
      <c r="D113" s="27">
        <f t="shared" si="3"/>
        <v>745</v>
      </c>
      <c r="E113" s="14"/>
      <c r="F113" s="15">
        <v>479</v>
      </c>
      <c r="G113" s="15">
        <v>161</v>
      </c>
      <c r="H113" s="15">
        <v>318</v>
      </c>
      <c r="I113" s="15"/>
      <c r="J113" s="15">
        <v>95</v>
      </c>
      <c r="K113" s="15">
        <v>30</v>
      </c>
      <c r="L113" s="15">
        <v>65</v>
      </c>
      <c r="M113" s="15"/>
      <c r="N113" s="15">
        <v>195</v>
      </c>
      <c r="O113" s="15">
        <v>53</v>
      </c>
      <c r="P113" s="15">
        <v>142</v>
      </c>
      <c r="Q113" s="15"/>
      <c r="R113" s="15">
        <v>117</v>
      </c>
      <c r="S113" s="15">
        <v>34</v>
      </c>
      <c r="T113" s="15">
        <v>83</v>
      </c>
      <c r="U113" s="15"/>
      <c r="V113" s="15">
        <v>89</v>
      </c>
      <c r="W113" s="15">
        <v>30</v>
      </c>
      <c r="X113" s="15">
        <v>59</v>
      </c>
      <c r="Y113" s="15"/>
      <c r="Z113" s="15">
        <v>74</v>
      </c>
      <c r="AA113" s="15">
        <v>26</v>
      </c>
      <c r="AB113" s="15">
        <v>48</v>
      </c>
      <c r="AC113" s="15"/>
      <c r="AD113" s="15">
        <v>40</v>
      </c>
      <c r="AE113" s="15">
        <v>10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141</v>
      </c>
      <c r="C114" s="29">
        <f t="shared" si="3"/>
        <v>52</v>
      </c>
      <c r="D114" s="29">
        <f t="shared" si="3"/>
        <v>89</v>
      </c>
      <c r="E114" s="12"/>
      <c r="F114" s="9">
        <v>59</v>
      </c>
      <c r="G114" s="9">
        <v>18</v>
      </c>
      <c r="H114" s="9">
        <v>41</v>
      </c>
      <c r="J114" s="9">
        <v>11</v>
      </c>
      <c r="K114" s="9">
        <v>3</v>
      </c>
      <c r="L114" s="9">
        <v>8</v>
      </c>
      <c r="N114" s="9">
        <v>22</v>
      </c>
      <c r="O114" s="9">
        <v>16</v>
      </c>
      <c r="P114" s="9">
        <v>6</v>
      </c>
      <c r="R114" s="9">
        <v>19</v>
      </c>
      <c r="S114" s="9">
        <v>1</v>
      </c>
      <c r="T114" s="9">
        <v>18</v>
      </c>
      <c r="V114" s="9">
        <v>10</v>
      </c>
      <c r="W114" s="9">
        <v>4</v>
      </c>
      <c r="X114" s="9">
        <v>6</v>
      </c>
      <c r="Z114" s="9">
        <v>13</v>
      </c>
      <c r="AA114" s="9">
        <v>7</v>
      </c>
      <c r="AB114" s="9">
        <v>6</v>
      </c>
      <c r="AD114" s="9">
        <v>7</v>
      </c>
      <c r="AE114" s="9">
        <v>3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137</v>
      </c>
      <c r="C115" s="29">
        <f t="shared" si="3"/>
        <v>37</v>
      </c>
      <c r="D115" s="29">
        <f t="shared" si="3"/>
        <v>100</v>
      </c>
      <c r="E115" s="12"/>
      <c r="F115" s="9">
        <v>53</v>
      </c>
      <c r="G115" s="9">
        <v>16</v>
      </c>
      <c r="H115" s="9">
        <v>37</v>
      </c>
      <c r="J115" s="9">
        <v>14</v>
      </c>
      <c r="K115" s="9">
        <v>2</v>
      </c>
      <c r="L115" s="9">
        <v>12</v>
      </c>
      <c r="N115" s="9">
        <v>24</v>
      </c>
      <c r="O115" s="9">
        <v>5</v>
      </c>
      <c r="P115" s="9">
        <v>19</v>
      </c>
      <c r="R115" s="9">
        <v>20</v>
      </c>
      <c r="S115" s="9">
        <v>8</v>
      </c>
      <c r="T115" s="9">
        <v>12</v>
      </c>
      <c r="V115" s="9">
        <v>13</v>
      </c>
      <c r="W115" s="9">
        <v>3</v>
      </c>
      <c r="X115" s="9">
        <v>10</v>
      </c>
      <c r="Z115" s="9">
        <v>5</v>
      </c>
      <c r="AA115" s="9">
        <v>2</v>
      </c>
      <c r="AB115" s="9">
        <v>3</v>
      </c>
      <c r="AD115" s="9">
        <v>8</v>
      </c>
      <c r="AE115" s="9">
        <v>1</v>
      </c>
      <c r="AF115" s="9">
        <v>7</v>
      </c>
    </row>
    <row r="116" spans="1:32" s="9" customFormat="1" ht="15" customHeight="1" x14ac:dyDescent="0.15">
      <c r="A116" s="11">
        <v>92</v>
      </c>
      <c r="B116" s="28">
        <f t="shared" si="3"/>
        <v>116</v>
      </c>
      <c r="C116" s="29">
        <f t="shared" si="3"/>
        <v>31</v>
      </c>
      <c r="D116" s="29">
        <f t="shared" si="3"/>
        <v>85</v>
      </c>
      <c r="E116" s="12"/>
      <c r="F116" s="9">
        <v>42</v>
      </c>
      <c r="G116" s="9">
        <v>11</v>
      </c>
      <c r="H116" s="9">
        <v>31</v>
      </c>
      <c r="J116" s="9">
        <v>12</v>
      </c>
      <c r="K116" s="9">
        <v>5</v>
      </c>
      <c r="L116" s="9">
        <v>7</v>
      </c>
      <c r="N116" s="9">
        <v>17</v>
      </c>
      <c r="O116" s="9">
        <v>3</v>
      </c>
      <c r="P116" s="9">
        <v>14</v>
      </c>
      <c r="R116" s="9">
        <v>14</v>
      </c>
      <c r="S116" s="9">
        <v>5</v>
      </c>
      <c r="T116" s="9">
        <v>9</v>
      </c>
      <c r="V116" s="9">
        <v>9</v>
      </c>
      <c r="W116" s="9">
        <v>3</v>
      </c>
      <c r="X116" s="9">
        <v>6</v>
      </c>
      <c r="Z116" s="9">
        <v>12</v>
      </c>
      <c r="AA116" s="9">
        <v>3</v>
      </c>
      <c r="AB116" s="9">
        <v>9</v>
      </c>
      <c r="AD116" s="9">
        <v>10</v>
      </c>
      <c r="AE116" s="9">
        <v>1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105</v>
      </c>
      <c r="C117" s="29">
        <f t="shared" si="3"/>
        <v>27</v>
      </c>
      <c r="D117" s="29">
        <f t="shared" si="3"/>
        <v>78</v>
      </c>
      <c r="E117" s="12"/>
      <c r="F117" s="9">
        <v>48</v>
      </c>
      <c r="G117" s="9">
        <v>9</v>
      </c>
      <c r="H117" s="9">
        <v>39</v>
      </c>
      <c r="J117" s="9">
        <v>9</v>
      </c>
      <c r="K117" s="9">
        <v>4</v>
      </c>
      <c r="L117" s="9">
        <v>5</v>
      </c>
      <c r="N117" s="9">
        <v>21</v>
      </c>
      <c r="O117" s="9">
        <v>6</v>
      </c>
      <c r="P117" s="9">
        <v>15</v>
      </c>
      <c r="R117" s="9">
        <v>8</v>
      </c>
      <c r="S117" s="9">
        <v>2</v>
      </c>
      <c r="T117" s="9">
        <v>6</v>
      </c>
      <c r="V117" s="9">
        <v>7</v>
      </c>
      <c r="W117" s="9">
        <v>1</v>
      </c>
      <c r="X117" s="9">
        <v>6</v>
      </c>
      <c r="Z117" s="9">
        <v>8</v>
      </c>
      <c r="AA117" s="9">
        <v>3</v>
      </c>
      <c r="AB117" s="9">
        <v>5</v>
      </c>
      <c r="AD117" s="9">
        <v>4</v>
      </c>
      <c r="AE117" s="9">
        <v>2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70</v>
      </c>
      <c r="C118" s="29">
        <f t="shared" si="3"/>
        <v>11</v>
      </c>
      <c r="D118" s="29">
        <f t="shared" si="3"/>
        <v>59</v>
      </c>
      <c r="E118" s="12"/>
      <c r="F118" s="9">
        <v>30</v>
      </c>
      <c r="G118" s="9">
        <v>2</v>
      </c>
      <c r="H118" s="9">
        <v>28</v>
      </c>
      <c r="J118" s="9">
        <v>9</v>
      </c>
      <c r="K118" s="9">
        <v>2</v>
      </c>
      <c r="L118" s="9">
        <v>7</v>
      </c>
      <c r="N118" s="9">
        <v>13</v>
      </c>
      <c r="O118" s="9">
        <v>2</v>
      </c>
      <c r="P118" s="9">
        <v>11</v>
      </c>
      <c r="R118" s="9">
        <v>9</v>
      </c>
      <c r="S118" s="9">
        <v>1</v>
      </c>
      <c r="T118" s="9">
        <v>8</v>
      </c>
      <c r="V118" s="9">
        <v>3</v>
      </c>
      <c r="W118" s="9">
        <v>1</v>
      </c>
      <c r="X118" s="9">
        <v>2</v>
      </c>
      <c r="Z118" s="9">
        <v>2</v>
      </c>
      <c r="AA118" s="9">
        <v>2</v>
      </c>
      <c r="AB118" s="9">
        <v>0</v>
      </c>
      <c r="AD118" s="9">
        <v>4</v>
      </c>
      <c r="AE118" s="9">
        <v>1</v>
      </c>
      <c r="AF118" s="9">
        <v>3</v>
      </c>
    </row>
    <row r="119" spans="1:32" s="9" customFormat="1" ht="15" customHeight="1" x14ac:dyDescent="0.15">
      <c r="A119" s="13" t="s">
        <v>18</v>
      </c>
      <c r="B119" s="26">
        <f t="shared" si="3"/>
        <v>569</v>
      </c>
      <c r="C119" s="27">
        <f t="shared" si="3"/>
        <v>158</v>
      </c>
      <c r="D119" s="27">
        <f t="shared" si="3"/>
        <v>411</v>
      </c>
      <c r="E119" s="14"/>
      <c r="F119" s="15">
        <v>232</v>
      </c>
      <c r="G119" s="15">
        <v>56</v>
      </c>
      <c r="H119" s="15">
        <v>176</v>
      </c>
      <c r="I119" s="15"/>
      <c r="J119" s="15">
        <v>55</v>
      </c>
      <c r="K119" s="15">
        <v>16</v>
      </c>
      <c r="L119" s="15">
        <v>39</v>
      </c>
      <c r="M119" s="15"/>
      <c r="N119" s="15">
        <v>97</v>
      </c>
      <c r="O119" s="15">
        <v>32</v>
      </c>
      <c r="P119" s="15">
        <v>65</v>
      </c>
      <c r="Q119" s="15"/>
      <c r="R119" s="15">
        <v>70</v>
      </c>
      <c r="S119" s="15">
        <v>17</v>
      </c>
      <c r="T119" s="15">
        <v>53</v>
      </c>
      <c r="U119" s="15"/>
      <c r="V119" s="15">
        <v>42</v>
      </c>
      <c r="W119" s="15">
        <v>12</v>
      </c>
      <c r="X119" s="15">
        <v>30</v>
      </c>
      <c r="Y119" s="15"/>
      <c r="Z119" s="15">
        <v>40</v>
      </c>
      <c r="AA119" s="15">
        <v>17</v>
      </c>
      <c r="AB119" s="15">
        <v>23</v>
      </c>
      <c r="AC119" s="15"/>
      <c r="AD119" s="15">
        <v>33</v>
      </c>
      <c r="AE119" s="15">
        <v>8</v>
      </c>
      <c r="AF119" s="15">
        <v>25</v>
      </c>
    </row>
    <row r="120" spans="1:32" s="9" customFormat="1" ht="15" customHeight="1" x14ac:dyDescent="0.15">
      <c r="A120" s="11">
        <v>95</v>
      </c>
      <c r="B120" s="28">
        <f t="shared" si="3"/>
        <v>54</v>
      </c>
      <c r="C120" s="29">
        <f t="shared" si="3"/>
        <v>14</v>
      </c>
      <c r="D120" s="29">
        <f t="shared" si="3"/>
        <v>40</v>
      </c>
      <c r="E120" s="12"/>
      <c r="F120" s="9">
        <v>17</v>
      </c>
      <c r="G120" s="9">
        <v>3</v>
      </c>
      <c r="H120" s="9">
        <v>14</v>
      </c>
      <c r="J120" s="9">
        <v>5</v>
      </c>
      <c r="K120" s="9">
        <v>1</v>
      </c>
      <c r="L120" s="9">
        <v>4</v>
      </c>
      <c r="N120" s="9">
        <v>8</v>
      </c>
      <c r="O120" s="9">
        <v>4</v>
      </c>
      <c r="P120" s="9">
        <v>4</v>
      </c>
      <c r="R120" s="9">
        <v>7</v>
      </c>
      <c r="S120" s="9">
        <v>2</v>
      </c>
      <c r="T120" s="9">
        <v>5</v>
      </c>
      <c r="V120" s="9">
        <v>5</v>
      </c>
      <c r="W120" s="9">
        <v>1</v>
      </c>
      <c r="X120" s="9">
        <v>4</v>
      </c>
      <c r="Z120" s="9">
        <v>5</v>
      </c>
      <c r="AA120" s="9">
        <v>3</v>
      </c>
      <c r="AB120" s="9">
        <v>2</v>
      </c>
      <c r="AD120" s="9">
        <v>7</v>
      </c>
      <c r="AE120" s="9">
        <v>0</v>
      </c>
      <c r="AF120" s="9">
        <v>7</v>
      </c>
    </row>
    <row r="121" spans="1:32" s="9" customFormat="1" ht="15" customHeight="1" x14ac:dyDescent="0.15">
      <c r="A121" s="11">
        <v>96</v>
      </c>
      <c r="B121" s="28">
        <f t="shared" si="3"/>
        <v>42</v>
      </c>
      <c r="C121" s="29">
        <f t="shared" si="3"/>
        <v>9</v>
      </c>
      <c r="D121" s="29">
        <f t="shared" si="3"/>
        <v>33</v>
      </c>
      <c r="E121" s="12"/>
      <c r="F121" s="9">
        <v>16</v>
      </c>
      <c r="G121" s="9">
        <v>1</v>
      </c>
      <c r="H121" s="9">
        <v>15</v>
      </c>
      <c r="J121" s="9">
        <v>2</v>
      </c>
      <c r="K121" s="9">
        <v>0</v>
      </c>
      <c r="L121" s="9">
        <v>2</v>
      </c>
      <c r="N121" s="9">
        <v>11</v>
      </c>
      <c r="O121" s="9">
        <v>4</v>
      </c>
      <c r="P121" s="9">
        <v>7</v>
      </c>
      <c r="R121" s="9">
        <v>4</v>
      </c>
      <c r="S121" s="9">
        <v>0</v>
      </c>
      <c r="T121" s="9">
        <v>4</v>
      </c>
      <c r="V121" s="9">
        <v>3</v>
      </c>
      <c r="W121" s="9">
        <v>2</v>
      </c>
      <c r="X121" s="9">
        <v>1</v>
      </c>
      <c r="Z121" s="9">
        <v>3</v>
      </c>
      <c r="AA121" s="9">
        <v>1</v>
      </c>
      <c r="AB121" s="9">
        <v>2</v>
      </c>
      <c r="AD121" s="9">
        <v>3</v>
      </c>
      <c r="AE121" s="9">
        <v>1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7</v>
      </c>
      <c r="D122" s="29">
        <f t="shared" si="3"/>
        <v>23</v>
      </c>
      <c r="E122" s="12"/>
      <c r="F122" s="9">
        <v>15</v>
      </c>
      <c r="G122" s="9">
        <v>5</v>
      </c>
      <c r="H122" s="9">
        <v>10</v>
      </c>
      <c r="J122" s="9">
        <v>4</v>
      </c>
      <c r="K122" s="9">
        <v>0</v>
      </c>
      <c r="L122" s="9">
        <v>4</v>
      </c>
      <c r="N122" s="9">
        <v>1</v>
      </c>
      <c r="O122" s="9">
        <v>0</v>
      </c>
      <c r="P122" s="9">
        <v>1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5</v>
      </c>
      <c r="D123" s="29">
        <f t="shared" si="3"/>
        <v>21</v>
      </c>
      <c r="E123" s="12"/>
      <c r="F123" s="9">
        <v>10</v>
      </c>
      <c r="G123" s="9">
        <v>4</v>
      </c>
      <c r="H123" s="9">
        <v>6</v>
      </c>
      <c r="J123" s="9">
        <v>1</v>
      </c>
      <c r="K123" s="9">
        <v>0</v>
      </c>
      <c r="L123" s="9">
        <v>1</v>
      </c>
      <c r="N123" s="9">
        <v>4</v>
      </c>
      <c r="O123" s="9">
        <v>0</v>
      </c>
      <c r="P123" s="9">
        <v>4</v>
      </c>
      <c r="R123" s="9">
        <v>1</v>
      </c>
      <c r="S123" s="9">
        <v>0</v>
      </c>
      <c r="T123" s="9">
        <v>1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8</v>
      </c>
      <c r="AE123" s="9">
        <v>1</v>
      </c>
      <c r="AF123" s="9">
        <v>7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2</v>
      </c>
      <c r="D124" s="29">
        <f t="shared" si="3"/>
        <v>19</v>
      </c>
      <c r="E124" s="12"/>
      <c r="F124" s="9">
        <v>7</v>
      </c>
      <c r="G124" s="9">
        <v>0</v>
      </c>
      <c r="H124" s="9">
        <v>7</v>
      </c>
      <c r="J124" s="9">
        <v>2</v>
      </c>
      <c r="K124" s="9">
        <v>1</v>
      </c>
      <c r="L124" s="9">
        <v>1</v>
      </c>
      <c r="N124" s="9">
        <v>4</v>
      </c>
      <c r="O124" s="9">
        <v>0</v>
      </c>
      <c r="P124" s="9">
        <v>4</v>
      </c>
      <c r="R124" s="9">
        <v>3</v>
      </c>
      <c r="S124" s="9">
        <v>0</v>
      </c>
      <c r="T124" s="9">
        <v>3</v>
      </c>
      <c r="V124" s="9">
        <v>2</v>
      </c>
      <c r="W124" s="9">
        <v>0</v>
      </c>
      <c r="X124" s="9">
        <v>2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173</v>
      </c>
      <c r="C125" s="27">
        <f t="shared" si="3"/>
        <v>37</v>
      </c>
      <c r="D125" s="32">
        <f t="shared" si="3"/>
        <v>136</v>
      </c>
      <c r="E125" s="14"/>
      <c r="F125" s="15">
        <v>65</v>
      </c>
      <c r="G125" s="15">
        <v>13</v>
      </c>
      <c r="H125" s="15">
        <v>52</v>
      </c>
      <c r="I125" s="15"/>
      <c r="J125" s="15">
        <v>14</v>
      </c>
      <c r="K125" s="15">
        <v>2</v>
      </c>
      <c r="L125" s="15">
        <v>12</v>
      </c>
      <c r="M125" s="15"/>
      <c r="N125" s="15">
        <v>28</v>
      </c>
      <c r="O125" s="15">
        <v>8</v>
      </c>
      <c r="P125" s="15">
        <v>20</v>
      </c>
      <c r="Q125" s="15"/>
      <c r="R125" s="15">
        <v>18</v>
      </c>
      <c r="S125" s="15">
        <v>3</v>
      </c>
      <c r="T125" s="15">
        <v>15</v>
      </c>
      <c r="U125" s="15"/>
      <c r="V125" s="15">
        <v>11</v>
      </c>
      <c r="W125" s="15">
        <v>3</v>
      </c>
      <c r="X125" s="15">
        <v>8</v>
      </c>
      <c r="Y125" s="15"/>
      <c r="Z125" s="15">
        <v>13</v>
      </c>
      <c r="AA125" s="15">
        <v>6</v>
      </c>
      <c r="AB125" s="15">
        <v>7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31</v>
      </c>
      <c r="C126" s="29">
        <f t="shared" si="3"/>
        <v>8</v>
      </c>
      <c r="D126" s="29">
        <f t="shared" si="3"/>
        <v>23</v>
      </c>
      <c r="E126" s="3"/>
      <c r="F126" s="16">
        <v>8</v>
      </c>
      <c r="G126" s="16">
        <v>2</v>
      </c>
      <c r="H126" s="16">
        <v>6</v>
      </c>
      <c r="I126" s="16"/>
      <c r="J126" s="16">
        <v>3</v>
      </c>
      <c r="K126" s="16">
        <v>0</v>
      </c>
      <c r="L126" s="16">
        <v>3</v>
      </c>
      <c r="M126" s="16"/>
      <c r="N126" s="16">
        <v>7</v>
      </c>
      <c r="O126" s="16">
        <v>3</v>
      </c>
      <c r="P126" s="16">
        <v>4</v>
      </c>
      <c r="Q126" s="16"/>
      <c r="R126" s="16">
        <v>6</v>
      </c>
      <c r="S126" s="16">
        <v>2</v>
      </c>
      <c r="T126" s="16">
        <v>4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17418</v>
      </c>
      <c r="C127" s="27">
        <f t="shared" si="3"/>
        <v>8272</v>
      </c>
      <c r="D127" s="32">
        <f t="shared" si="3"/>
        <v>9146</v>
      </c>
      <c r="E127" s="3"/>
      <c r="F127" s="17">
        <v>9725</v>
      </c>
      <c r="G127" s="17">
        <v>4622</v>
      </c>
      <c r="H127" s="17">
        <v>5103</v>
      </c>
      <c r="I127" s="16"/>
      <c r="J127" s="17">
        <v>1672</v>
      </c>
      <c r="K127" s="17">
        <v>777</v>
      </c>
      <c r="L127" s="17">
        <v>895</v>
      </c>
      <c r="M127" s="16"/>
      <c r="N127" s="17">
        <v>2626</v>
      </c>
      <c r="O127" s="17">
        <v>1253</v>
      </c>
      <c r="P127" s="17">
        <v>1373</v>
      </c>
      <c r="Q127" s="16"/>
      <c r="R127" s="17">
        <v>1402</v>
      </c>
      <c r="S127" s="17">
        <v>663</v>
      </c>
      <c r="T127" s="17">
        <v>739</v>
      </c>
      <c r="U127" s="16"/>
      <c r="V127" s="17">
        <v>848</v>
      </c>
      <c r="W127" s="17">
        <v>400</v>
      </c>
      <c r="X127" s="17">
        <v>448</v>
      </c>
      <c r="Y127" s="16"/>
      <c r="Z127" s="17">
        <v>828</v>
      </c>
      <c r="AA127" s="17">
        <v>389</v>
      </c>
      <c r="AB127" s="17">
        <v>439</v>
      </c>
      <c r="AC127" s="16"/>
      <c r="AD127" s="17">
        <v>317</v>
      </c>
      <c r="AE127" s="17">
        <v>168</v>
      </c>
      <c r="AF127" s="17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1971</v>
      </c>
      <c r="C132" s="29">
        <f t="shared" ref="C132:D132" si="4">G132+K132+O132+S132+W132+AA132+AE132</f>
        <v>994</v>
      </c>
      <c r="D132" s="29">
        <f t="shared" si="4"/>
        <v>977</v>
      </c>
      <c r="E132" s="4"/>
      <c r="F132" s="19">
        <v>1354</v>
      </c>
      <c r="G132" s="10">
        <v>676</v>
      </c>
      <c r="H132" s="10">
        <v>678</v>
      </c>
      <c r="I132" s="10"/>
      <c r="J132" s="10">
        <v>191</v>
      </c>
      <c r="K132" s="10">
        <v>99</v>
      </c>
      <c r="L132" s="10">
        <v>92</v>
      </c>
      <c r="M132" s="10"/>
      <c r="N132" s="10">
        <v>198</v>
      </c>
      <c r="O132" s="10">
        <v>97</v>
      </c>
      <c r="P132" s="10">
        <v>101</v>
      </c>
      <c r="Q132" s="10"/>
      <c r="R132" s="10">
        <v>82</v>
      </c>
      <c r="S132" s="10">
        <v>46</v>
      </c>
      <c r="T132" s="10">
        <v>36</v>
      </c>
      <c r="U132" s="10"/>
      <c r="V132" s="10">
        <v>66</v>
      </c>
      <c r="W132" s="10">
        <v>32</v>
      </c>
      <c r="X132" s="10">
        <v>34</v>
      </c>
      <c r="Y132" s="10"/>
      <c r="Z132" s="10">
        <v>80</v>
      </c>
      <c r="AA132" s="10">
        <v>44</v>
      </c>
      <c r="AB132" s="10">
        <v>36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 t="shared" ref="C133:D133" si="5">ROUND(C132/C$138,4)</f>
        <v>0.1202</v>
      </c>
      <c r="D133" s="35">
        <f t="shared" si="5"/>
        <v>0.10680000000000001</v>
      </c>
      <c r="E133" s="3"/>
      <c r="F133" s="21">
        <v>0.13922879177377892</v>
      </c>
      <c r="G133" s="21">
        <v>0.14625703158805711</v>
      </c>
      <c r="H133" s="21">
        <v>0.13286302175191064</v>
      </c>
      <c r="I133" s="16"/>
      <c r="J133" s="21">
        <v>0.11423444976076555</v>
      </c>
      <c r="K133" s="21">
        <v>0.12741312741312741</v>
      </c>
      <c r="L133" s="21">
        <v>0.10279329608938548</v>
      </c>
      <c r="M133" s="16"/>
      <c r="N133" s="21">
        <v>7.5399847677075402E-2</v>
      </c>
      <c r="O133" s="21">
        <v>7.7414205905826011E-2</v>
      </c>
      <c r="P133" s="21">
        <v>7.3561544064093223E-2</v>
      </c>
      <c r="Q133" s="16"/>
      <c r="R133" s="21">
        <v>5.8487874465049931E-2</v>
      </c>
      <c r="S133" s="21">
        <v>6.9381598793363503E-2</v>
      </c>
      <c r="T133" s="21">
        <v>4.8714479025710418E-2</v>
      </c>
      <c r="U133" s="16"/>
      <c r="V133" s="21">
        <v>7.783018867924528E-2</v>
      </c>
      <c r="W133" s="21">
        <v>0.08</v>
      </c>
      <c r="X133" s="21">
        <v>7.5892857142857137E-2</v>
      </c>
      <c r="Y133" s="16"/>
      <c r="Z133" s="21">
        <v>9.6618357487922704E-2</v>
      </c>
      <c r="AA133" s="21">
        <v>0.11311053984575835</v>
      </c>
      <c r="AB133" s="21">
        <v>8.2004555808656038E-2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7999</v>
      </c>
      <c r="C134" s="29">
        <f t="shared" ref="C134:D138" si="6">G134+K134+O134+S134+W134+AA134+AE134</f>
        <v>4092</v>
      </c>
      <c r="D134" s="29">
        <f t="shared" si="6"/>
        <v>3907</v>
      </c>
      <c r="E134" s="12"/>
      <c r="F134" s="23">
        <v>4818</v>
      </c>
      <c r="G134" s="23">
        <v>2427</v>
      </c>
      <c r="H134" s="23">
        <v>2391</v>
      </c>
      <c r="J134" s="19">
        <v>785</v>
      </c>
      <c r="K134" s="23">
        <v>383</v>
      </c>
      <c r="L134" s="23">
        <v>402</v>
      </c>
      <c r="N134" s="19">
        <v>1192</v>
      </c>
      <c r="O134" s="23">
        <v>616</v>
      </c>
      <c r="P134" s="23">
        <v>576</v>
      </c>
      <c r="R134" s="19">
        <v>526</v>
      </c>
      <c r="S134" s="23">
        <v>279</v>
      </c>
      <c r="T134" s="23">
        <v>247</v>
      </c>
      <c r="V134" s="19">
        <v>278</v>
      </c>
      <c r="W134" s="23">
        <v>147</v>
      </c>
      <c r="X134" s="23">
        <v>131</v>
      </c>
      <c r="Z134" s="19">
        <v>291</v>
      </c>
      <c r="AA134" s="23">
        <v>151</v>
      </c>
      <c r="AB134" s="23">
        <v>140</v>
      </c>
      <c r="AD134" s="19">
        <v>109</v>
      </c>
      <c r="AE134" s="23">
        <v>89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0.4592</v>
      </c>
      <c r="C135" s="21">
        <f t="shared" ref="C135:D135" si="7">ROUND(C134/C$138,4)</f>
        <v>0.49469999999999997</v>
      </c>
      <c r="D135" s="21">
        <f t="shared" si="7"/>
        <v>0.42720000000000002</v>
      </c>
      <c r="E135" s="20"/>
      <c r="F135" s="21">
        <v>0.49542416452442162</v>
      </c>
      <c r="G135" s="21">
        <v>0.52509736045002164</v>
      </c>
      <c r="H135" s="21">
        <v>0.46854791299235743</v>
      </c>
      <c r="J135" s="21">
        <v>0.46949760765550241</v>
      </c>
      <c r="K135" s="21">
        <v>0.4929214929214929</v>
      </c>
      <c r="L135" s="21">
        <v>0.44916201117318438</v>
      </c>
      <c r="N135" s="21">
        <v>0.45392231530845395</v>
      </c>
      <c r="O135" s="21">
        <v>0.49162011173184356</v>
      </c>
      <c r="P135" s="21">
        <v>0.41951930080116534</v>
      </c>
      <c r="R135" s="21">
        <v>0.37517831669044222</v>
      </c>
      <c r="S135" s="21">
        <v>0.42081447963800905</v>
      </c>
      <c r="T135" s="21">
        <v>0.33423545331529092</v>
      </c>
      <c r="V135" s="21">
        <v>0.32783018867924529</v>
      </c>
      <c r="W135" s="21">
        <v>0.36749999999999999</v>
      </c>
      <c r="X135" s="21">
        <v>0.2924107142857143</v>
      </c>
      <c r="Z135" s="21">
        <v>0.35144927536231885</v>
      </c>
      <c r="AA135" s="21">
        <v>0.38817480719794345</v>
      </c>
      <c r="AB135" s="21">
        <v>0.31890660592255127</v>
      </c>
      <c r="AD135" s="21">
        <v>0.34384858044164041</v>
      </c>
      <c r="AE135" s="21">
        <v>0.52976190476190477</v>
      </c>
      <c r="AF135" s="21">
        <v>0.13422818791946309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7448</v>
      </c>
      <c r="C136" s="29">
        <f t="shared" si="6"/>
        <v>3186</v>
      </c>
      <c r="D136" s="29">
        <f t="shared" si="6"/>
        <v>4262</v>
      </c>
      <c r="E136" s="4"/>
      <c r="F136" s="19">
        <v>3553</v>
      </c>
      <c r="G136" s="19">
        <v>1519</v>
      </c>
      <c r="H136" s="19">
        <v>2034</v>
      </c>
      <c r="I136" s="10"/>
      <c r="J136" s="19">
        <v>696</v>
      </c>
      <c r="K136" s="19">
        <v>295</v>
      </c>
      <c r="L136" s="19">
        <v>401</v>
      </c>
      <c r="M136" s="10"/>
      <c r="N136" s="19">
        <v>1236</v>
      </c>
      <c r="O136" s="19">
        <v>540</v>
      </c>
      <c r="P136" s="19">
        <v>696</v>
      </c>
      <c r="Q136" s="10"/>
      <c r="R136" s="19">
        <v>794</v>
      </c>
      <c r="S136" s="19">
        <v>338</v>
      </c>
      <c r="T136" s="19">
        <v>456</v>
      </c>
      <c r="U136" s="10"/>
      <c r="V136" s="19">
        <v>504</v>
      </c>
      <c r="W136" s="19">
        <v>221</v>
      </c>
      <c r="X136" s="19">
        <v>283</v>
      </c>
      <c r="Y136" s="10"/>
      <c r="Z136" s="19">
        <v>457</v>
      </c>
      <c r="AA136" s="19">
        <v>194</v>
      </c>
      <c r="AB136" s="19">
        <v>263</v>
      </c>
      <c r="AC136" s="10"/>
      <c r="AD136" s="19">
        <v>208</v>
      </c>
      <c r="AE136" s="19">
        <v>79</v>
      </c>
      <c r="AF136" s="19">
        <v>129</v>
      </c>
    </row>
    <row r="137" spans="1:32" s="9" customFormat="1" ht="15" customHeight="1" x14ac:dyDescent="0.15">
      <c r="A137" s="1" t="s">
        <v>38</v>
      </c>
      <c r="B137" s="20">
        <f>ROUND(B136/B$138,4)</f>
        <v>0.42759999999999998</v>
      </c>
      <c r="C137" s="21">
        <f t="shared" ref="C137:D137" si="8">ROUND(C136/C$138,4)</f>
        <v>0.38519999999999999</v>
      </c>
      <c r="D137" s="21">
        <f t="shared" si="8"/>
        <v>0.46600000000000003</v>
      </c>
      <c r="E137" s="3"/>
      <c r="F137" s="21">
        <v>0.36534704370179949</v>
      </c>
      <c r="G137" s="21">
        <v>0.32864560796192127</v>
      </c>
      <c r="H137" s="21">
        <v>0.3985890652557319</v>
      </c>
      <c r="I137" s="16"/>
      <c r="J137" s="21">
        <v>0.41626794258373206</v>
      </c>
      <c r="K137" s="21">
        <v>0.37966537966537967</v>
      </c>
      <c r="L137" s="21">
        <v>0.44804469273743019</v>
      </c>
      <c r="M137" s="16"/>
      <c r="N137" s="21">
        <v>0.47067783701447069</v>
      </c>
      <c r="O137" s="21">
        <v>0.4309656823623304</v>
      </c>
      <c r="P137" s="21">
        <v>0.50691915513474139</v>
      </c>
      <c r="Q137" s="16"/>
      <c r="R137" s="21">
        <v>0.56633380884450779</v>
      </c>
      <c r="S137" s="21">
        <v>0.50980392156862742</v>
      </c>
      <c r="T137" s="21">
        <v>0.61705006765899861</v>
      </c>
      <c r="U137" s="16"/>
      <c r="V137" s="21">
        <v>0.59433962264150941</v>
      </c>
      <c r="W137" s="21">
        <v>0.55249999999999999</v>
      </c>
      <c r="X137" s="21">
        <v>0.6316964285714286</v>
      </c>
      <c r="Y137" s="16"/>
      <c r="Z137" s="21">
        <v>0.55193236714975846</v>
      </c>
      <c r="AA137" s="21">
        <v>0.49871465295629819</v>
      </c>
      <c r="AB137" s="21">
        <v>0.59908883826879267</v>
      </c>
      <c r="AC137" s="16"/>
      <c r="AD137" s="21">
        <v>0.65615141955835965</v>
      </c>
      <c r="AE137" s="21">
        <v>0.47023809523809523</v>
      </c>
      <c r="AF137" s="21">
        <v>0.86577181208053688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17418</v>
      </c>
      <c r="C138" s="27">
        <f t="shared" si="6"/>
        <v>8272</v>
      </c>
      <c r="D138" s="27">
        <f t="shared" si="6"/>
        <v>9146</v>
      </c>
      <c r="E138" s="14"/>
      <c r="F138" s="25">
        <v>9725</v>
      </c>
      <c r="G138" s="25">
        <v>4622</v>
      </c>
      <c r="H138" s="25">
        <v>5103</v>
      </c>
      <c r="I138" s="15"/>
      <c r="J138" s="25">
        <v>1672</v>
      </c>
      <c r="K138" s="25">
        <v>777</v>
      </c>
      <c r="L138" s="25">
        <v>895</v>
      </c>
      <c r="M138" s="15"/>
      <c r="N138" s="25">
        <v>2626</v>
      </c>
      <c r="O138" s="25">
        <v>1253</v>
      </c>
      <c r="P138" s="25">
        <v>1373</v>
      </c>
      <c r="Q138" s="15"/>
      <c r="R138" s="25">
        <v>1402</v>
      </c>
      <c r="S138" s="25">
        <v>663</v>
      </c>
      <c r="T138" s="25">
        <v>739</v>
      </c>
      <c r="U138" s="15"/>
      <c r="V138" s="25">
        <v>848</v>
      </c>
      <c r="W138" s="25">
        <v>400</v>
      </c>
      <c r="X138" s="25">
        <v>448</v>
      </c>
      <c r="Y138" s="15"/>
      <c r="Z138" s="25">
        <v>828</v>
      </c>
      <c r="AA138" s="25">
        <v>389</v>
      </c>
      <c r="AB138" s="25">
        <v>439</v>
      </c>
      <c r="AC138" s="15"/>
      <c r="AD138" s="25">
        <v>317</v>
      </c>
      <c r="AE138" s="25">
        <v>168</v>
      </c>
      <c r="AF138" s="25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2:AF142"/>
  <sheetViews>
    <sheetView topLeftCell="A109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84</v>
      </c>
      <c r="C6" s="31">
        <f t="shared" ref="C6:D21" si="0">G6+K6+O6+S6+W6+AA6+AE6</f>
        <v>40</v>
      </c>
      <c r="D6" s="29">
        <f t="shared" si="0"/>
        <v>44</v>
      </c>
      <c r="E6" s="12"/>
      <c r="F6" s="9">
        <v>62</v>
      </c>
      <c r="G6" s="9">
        <v>30</v>
      </c>
      <c r="H6" s="9">
        <v>32</v>
      </c>
      <c r="J6" s="9">
        <v>3</v>
      </c>
      <c r="K6" s="9">
        <v>2</v>
      </c>
      <c r="L6" s="9">
        <v>1</v>
      </c>
      <c r="N6" s="9">
        <v>8</v>
      </c>
      <c r="O6" s="9">
        <v>4</v>
      </c>
      <c r="P6" s="9">
        <v>4</v>
      </c>
      <c r="R6" s="9">
        <v>7</v>
      </c>
      <c r="S6" s="9">
        <v>1</v>
      </c>
      <c r="T6" s="9">
        <v>6</v>
      </c>
      <c r="V6" s="9">
        <v>2</v>
      </c>
      <c r="W6" s="9">
        <v>2</v>
      </c>
      <c r="X6" s="9">
        <v>0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86</v>
      </c>
      <c r="C7" s="29">
        <f t="shared" si="0"/>
        <v>38</v>
      </c>
      <c r="D7" s="29">
        <f t="shared" si="0"/>
        <v>48</v>
      </c>
      <c r="E7" s="12"/>
      <c r="F7" s="9">
        <v>63</v>
      </c>
      <c r="G7" s="9">
        <v>24</v>
      </c>
      <c r="H7" s="9">
        <v>39</v>
      </c>
      <c r="J7" s="9">
        <v>9</v>
      </c>
      <c r="K7" s="9">
        <v>3</v>
      </c>
      <c r="L7" s="9">
        <v>6</v>
      </c>
      <c r="N7" s="9">
        <v>7</v>
      </c>
      <c r="O7" s="9">
        <v>6</v>
      </c>
      <c r="P7" s="9">
        <v>1</v>
      </c>
      <c r="R7" s="9">
        <v>2</v>
      </c>
      <c r="S7" s="9">
        <v>1</v>
      </c>
      <c r="T7" s="9">
        <v>1</v>
      </c>
      <c r="V7" s="9">
        <v>4</v>
      </c>
      <c r="W7" s="9">
        <v>3</v>
      </c>
      <c r="X7" s="9">
        <v>1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118</v>
      </c>
      <c r="C8" s="29">
        <f t="shared" si="0"/>
        <v>66</v>
      </c>
      <c r="D8" s="29">
        <f t="shared" si="0"/>
        <v>52</v>
      </c>
      <c r="E8" s="12"/>
      <c r="F8" s="9">
        <v>84</v>
      </c>
      <c r="G8" s="9">
        <v>42</v>
      </c>
      <c r="H8" s="9">
        <v>42</v>
      </c>
      <c r="J8" s="9">
        <v>14</v>
      </c>
      <c r="K8" s="9">
        <v>9</v>
      </c>
      <c r="L8" s="9">
        <v>5</v>
      </c>
      <c r="N8" s="9">
        <v>7</v>
      </c>
      <c r="O8" s="9">
        <v>4</v>
      </c>
      <c r="P8" s="9">
        <v>3</v>
      </c>
      <c r="R8" s="9">
        <v>7</v>
      </c>
      <c r="S8" s="9">
        <v>6</v>
      </c>
      <c r="T8" s="9">
        <v>1</v>
      </c>
      <c r="V8" s="9">
        <v>2</v>
      </c>
      <c r="W8" s="9">
        <v>2</v>
      </c>
      <c r="X8" s="9">
        <v>0</v>
      </c>
      <c r="Z8" s="9">
        <v>4</v>
      </c>
      <c r="AA8" s="9">
        <v>3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126</v>
      </c>
      <c r="C9" s="29">
        <f t="shared" si="0"/>
        <v>61</v>
      </c>
      <c r="D9" s="29">
        <f t="shared" si="0"/>
        <v>65</v>
      </c>
      <c r="E9" s="12"/>
      <c r="F9" s="9">
        <v>86</v>
      </c>
      <c r="G9" s="9">
        <v>46</v>
      </c>
      <c r="H9" s="9">
        <v>40</v>
      </c>
      <c r="J9" s="9">
        <v>13</v>
      </c>
      <c r="K9" s="9">
        <v>3</v>
      </c>
      <c r="L9" s="9">
        <v>10</v>
      </c>
      <c r="N9" s="9">
        <v>14</v>
      </c>
      <c r="O9" s="9">
        <v>7</v>
      </c>
      <c r="P9" s="9">
        <v>7</v>
      </c>
      <c r="R9" s="9">
        <v>6</v>
      </c>
      <c r="S9" s="9">
        <v>4</v>
      </c>
      <c r="T9" s="9">
        <v>2</v>
      </c>
      <c r="V9" s="9">
        <v>4</v>
      </c>
      <c r="W9" s="9">
        <v>0</v>
      </c>
      <c r="X9" s="9">
        <v>4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121</v>
      </c>
      <c r="C10" s="29">
        <f t="shared" si="0"/>
        <v>69</v>
      </c>
      <c r="D10" s="29">
        <f t="shared" si="0"/>
        <v>52</v>
      </c>
      <c r="E10" s="12"/>
      <c r="F10" s="9">
        <v>85</v>
      </c>
      <c r="G10" s="9">
        <v>46</v>
      </c>
      <c r="H10" s="9">
        <v>39</v>
      </c>
      <c r="J10" s="9">
        <v>12</v>
      </c>
      <c r="K10" s="9">
        <v>7</v>
      </c>
      <c r="L10" s="9">
        <v>5</v>
      </c>
      <c r="N10" s="9">
        <v>7</v>
      </c>
      <c r="O10" s="9">
        <v>3</v>
      </c>
      <c r="P10" s="9">
        <v>4</v>
      </c>
      <c r="R10" s="9">
        <v>5</v>
      </c>
      <c r="S10" s="9">
        <v>4</v>
      </c>
      <c r="T10" s="9">
        <v>1</v>
      </c>
      <c r="V10" s="9">
        <v>7</v>
      </c>
      <c r="W10" s="9">
        <v>5</v>
      </c>
      <c r="X10" s="9">
        <v>2</v>
      </c>
      <c r="Z10" s="9">
        <v>5</v>
      </c>
      <c r="AA10" s="9">
        <v>4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535</v>
      </c>
      <c r="C11" s="27">
        <f t="shared" si="0"/>
        <v>274</v>
      </c>
      <c r="D11" s="32">
        <f t="shared" si="0"/>
        <v>261</v>
      </c>
      <c r="E11" s="14"/>
      <c r="F11" s="15">
        <v>380</v>
      </c>
      <c r="G11" s="15">
        <v>188</v>
      </c>
      <c r="H11" s="15">
        <v>192</v>
      </c>
      <c r="I11" s="15"/>
      <c r="J11" s="15">
        <v>51</v>
      </c>
      <c r="K11" s="15">
        <v>24</v>
      </c>
      <c r="L11" s="15">
        <v>27</v>
      </c>
      <c r="M11" s="15"/>
      <c r="N11" s="15">
        <v>43</v>
      </c>
      <c r="O11" s="15">
        <v>24</v>
      </c>
      <c r="P11" s="15">
        <v>19</v>
      </c>
      <c r="Q11" s="15"/>
      <c r="R11" s="15">
        <v>27</v>
      </c>
      <c r="S11" s="15">
        <v>16</v>
      </c>
      <c r="T11" s="15">
        <v>11</v>
      </c>
      <c r="U11" s="15"/>
      <c r="V11" s="15">
        <v>19</v>
      </c>
      <c r="W11" s="15">
        <v>12</v>
      </c>
      <c r="X11" s="15">
        <v>7</v>
      </c>
      <c r="Y11" s="15"/>
      <c r="Z11" s="15">
        <v>15</v>
      </c>
      <c r="AA11" s="15">
        <v>10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131</v>
      </c>
      <c r="C12" s="29">
        <f t="shared" si="0"/>
        <v>70</v>
      </c>
      <c r="D12" s="29">
        <f t="shared" si="0"/>
        <v>61</v>
      </c>
      <c r="E12" s="12"/>
      <c r="F12" s="9">
        <v>98</v>
      </c>
      <c r="G12" s="9">
        <v>52</v>
      </c>
      <c r="H12" s="9">
        <v>46</v>
      </c>
      <c r="J12" s="9">
        <v>11</v>
      </c>
      <c r="K12" s="9">
        <v>7</v>
      </c>
      <c r="L12" s="9">
        <v>4</v>
      </c>
      <c r="N12" s="9">
        <v>9</v>
      </c>
      <c r="O12" s="9">
        <v>5</v>
      </c>
      <c r="P12" s="9">
        <v>4</v>
      </c>
      <c r="R12" s="9">
        <v>4</v>
      </c>
      <c r="S12" s="9">
        <v>3</v>
      </c>
      <c r="T12" s="9">
        <v>1</v>
      </c>
      <c r="V12" s="9">
        <v>1</v>
      </c>
      <c r="W12" s="9">
        <v>0</v>
      </c>
      <c r="X12" s="9">
        <v>1</v>
      </c>
      <c r="Z12" s="9">
        <v>8</v>
      </c>
      <c r="AA12" s="9">
        <v>3</v>
      </c>
      <c r="AB12" s="9">
        <v>5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135</v>
      </c>
      <c r="C13" s="29">
        <f t="shared" si="0"/>
        <v>68</v>
      </c>
      <c r="D13" s="29">
        <f t="shared" si="0"/>
        <v>67</v>
      </c>
      <c r="E13" s="12"/>
      <c r="F13" s="9">
        <v>101</v>
      </c>
      <c r="G13" s="9">
        <v>50</v>
      </c>
      <c r="H13" s="9">
        <v>51</v>
      </c>
      <c r="J13" s="9">
        <v>9</v>
      </c>
      <c r="K13" s="9">
        <v>5</v>
      </c>
      <c r="L13" s="9">
        <v>4</v>
      </c>
      <c r="N13" s="9">
        <v>10</v>
      </c>
      <c r="O13" s="9">
        <v>6</v>
      </c>
      <c r="P13" s="9">
        <v>4</v>
      </c>
      <c r="R13" s="9">
        <v>3</v>
      </c>
      <c r="S13" s="9">
        <v>2</v>
      </c>
      <c r="T13" s="9">
        <v>1</v>
      </c>
      <c r="V13" s="9">
        <v>6</v>
      </c>
      <c r="W13" s="9">
        <v>1</v>
      </c>
      <c r="X13" s="9">
        <v>5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153</v>
      </c>
      <c r="C14" s="29">
        <f t="shared" si="0"/>
        <v>67</v>
      </c>
      <c r="D14" s="29">
        <f t="shared" si="0"/>
        <v>86</v>
      </c>
      <c r="E14" s="12"/>
      <c r="F14" s="9">
        <v>110</v>
      </c>
      <c r="G14" s="9">
        <v>51</v>
      </c>
      <c r="H14" s="9">
        <v>59</v>
      </c>
      <c r="J14" s="9">
        <v>14</v>
      </c>
      <c r="K14" s="9">
        <v>6</v>
      </c>
      <c r="L14" s="9">
        <v>8</v>
      </c>
      <c r="N14" s="9">
        <v>16</v>
      </c>
      <c r="O14" s="9">
        <v>5</v>
      </c>
      <c r="P14" s="9">
        <v>11</v>
      </c>
      <c r="R14" s="9">
        <v>4</v>
      </c>
      <c r="S14" s="9">
        <v>2</v>
      </c>
      <c r="T14" s="9">
        <v>2</v>
      </c>
      <c r="V14" s="9">
        <v>5</v>
      </c>
      <c r="W14" s="9">
        <v>1</v>
      </c>
      <c r="X14" s="9">
        <v>4</v>
      </c>
      <c r="Z14" s="9">
        <v>4</v>
      </c>
      <c r="AA14" s="9">
        <v>2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144</v>
      </c>
      <c r="C15" s="29">
        <f t="shared" si="0"/>
        <v>60</v>
      </c>
      <c r="D15" s="29">
        <f t="shared" si="0"/>
        <v>84</v>
      </c>
      <c r="E15" s="12"/>
      <c r="F15" s="9">
        <v>99</v>
      </c>
      <c r="G15" s="9">
        <v>36</v>
      </c>
      <c r="H15" s="9">
        <v>63</v>
      </c>
      <c r="J15" s="9">
        <v>14</v>
      </c>
      <c r="K15" s="9">
        <v>7</v>
      </c>
      <c r="L15" s="9">
        <v>7</v>
      </c>
      <c r="N15" s="9">
        <v>13</v>
      </c>
      <c r="O15" s="9">
        <v>7</v>
      </c>
      <c r="P15" s="9">
        <v>6</v>
      </c>
      <c r="R15" s="9">
        <v>5</v>
      </c>
      <c r="S15" s="9">
        <v>2</v>
      </c>
      <c r="T15" s="9">
        <v>3</v>
      </c>
      <c r="V15" s="9">
        <v>6</v>
      </c>
      <c r="W15" s="9">
        <v>3</v>
      </c>
      <c r="X15" s="9">
        <v>3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164</v>
      </c>
      <c r="C16" s="29">
        <f t="shared" si="0"/>
        <v>81</v>
      </c>
      <c r="D16" s="29">
        <f t="shared" si="0"/>
        <v>83</v>
      </c>
      <c r="E16" s="12"/>
      <c r="F16" s="9">
        <v>113</v>
      </c>
      <c r="G16" s="9">
        <v>54</v>
      </c>
      <c r="H16" s="9">
        <v>59</v>
      </c>
      <c r="J16" s="9">
        <v>16</v>
      </c>
      <c r="K16" s="9">
        <v>9</v>
      </c>
      <c r="L16" s="9">
        <v>7</v>
      </c>
      <c r="N16" s="9">
        <v>17</v>
      </c>
      <c r="O16" s="9">
        <v>10</v>
      </c>
      <c r="P16" s="9">
        <v>7</v>
      </c>
      <c r="R16" s="9">
        <v>7</v>
      </c>
      <c r="S16" s="9">
        <v>4</v>
      </c>
      <c r="T16" s="9">
        <v>3</v>
      </c>
      <c r="V16" s="9">
        <v>3</v>
      </c>
      <c r="W16" s="9">
        <v>0</v>
      </c>
      <c r="X16" s="9">
        <v>3</v>
      </c>
      <c r="Z16" s="9">
        <v>8</v>
      </c>
      <c r="AA16" s="9">
        <v>4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727</v>
      </c>
      <c r="C17" s="27">
        <f t="shared" si="0"/>
        <v>346</v>
      </c>
      <c r="D17" s="32">
        <f t="shared" si="0"/>
        <v>381</v>
      </c>
      <c r="E17" s="14"/>
      <c r="F17" s="15">
        <v>521</v>
      </c>
      <c r="G17" s="15">
        <v>243</v>
      </c>
      <c r="H17" s="15">
        <v>278</v>
      </c>
      <c r="I17" s="15"/>
      <c r="J17" s="15">
        <v>64</v>
      </c>
      <c r="K17" s="15">
        <v>34</v>
      </c>
      <c r="L17" s="15">
        <v>30</v>
      </c>
      <c r="M17" s="15"/>
      <c r="N17" s="15">
        <v>65</v>
      </c>
      <c r="O17" s="15">
        <v>33</v>
      </c>
      <c r="P17" s="15">
        <v>32</v>
      </c>
      <c r="Q17" s="15"/>
      <c r="R17" s="15">
        <v>23</v>
      </c>
      <c r="S17" s="15">
        <v>13</v>
      </c>
      <c r="T17" s="15">
        <v>10</v>
      </c>
      <c r="U17" s="15"/>
      <c r="V17" s="15">
        <v>21</v>
      </c>
      <c r="W17" s="15">
        <v>5</v>
      </c>
      <c r="X17" s="15">
        <v>16</v>
      </c>
      <c r="Y17" s="15"/>
      <c r="Z17" s="15">
        <v>33</v>
      </c>
      <c r="AA17" s="15">
        <v>18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149</v>
      </c>
      <c r="C18" s="29">
        <f t="shared" si="0"/>
        <v>95</v>
      </c>
      <c r="D18" s="29">
        <f t="shared" si="0"/>
        <v>54</v>
      </c>
      <c r="E18" s="12"/>
      <c r="F18" s="9">
        <v>97</v>
      </c>
      <c r="G18" s="9">
        <v>61</v>
      </c>
      <c r="H18" s="9">
        <v>36</v>
      </c>
      <c r="J18" s="9">
        <v>15</v>
      </c>
      <c r="K18" s="9">
        <v>11</v>
      </c>
      <c r="L18" s="9">
        <v>4</v>
      </c>
      <c r="N18" s="9">
        <v>21</v>
      </c>
      <c r="O18" s="9">
        <v>12</v>
      </c>
      <c r="P18" s="9">
        <v>9</v>
      </c>
      <c r="R18" s="9">
        <v>6</v>
      </c>
      <c r="S18" s="9">
        <v>4</v>
      </c>
      <c r="T18" s="9">
        <v>2</v>
      </c>
      <c r="V18" s="9">
        <v>3</v>
      </c>
      <c r="W18" s="9">
        <v>2</v>
      </c>
      <c r="X18" s="9">
        <v>1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155</v>
      </c>
      <c r="C19" s="29">
        <f t="shared" si="0"/>
        <v>78</v>
      </c>
      <c r="D19" s="29">
        <f t="shared" si="0"/>
        <v>77</v>
      </c>
      <c r="E19" s="12"/>
      <c r="F19" s="9">
        <v>97</v>
      </c>
      <c r="G19" s="9">
        <v>49</v>
      </c>
      <c r="H19" s="9">
        <v>48</v>
      </c>
      <c r="J19" s="9">
        <v>18</v>
      </c>
      <c r="K19" s="9">
        <v>7</v>
      </c>
      <c r="L19" s="9">
        <v>11</v>
      </c>
      <c r="N19" s="9">
        <v>18</v>
      </c>
      <c r="O19" s="9">
        <v>6</v>
      </c>
      <c r="P19" s="9">
        <v>12</v>
      </c>
      <c r="R19" s="9">
        <v>5</v>
      </c>
      <c r="S19" s="9">
        <v>5</v>
      </c>
      <c r="T19" s="9">
        <v>0</v>
      </c>
      <c r="V19" s="9">
        <v>10</v>
      </c>
      <c r="W19" s="9">
        <v>8</v>
      </c>
      <c r="X19" s="9">
        <v>2</v>
      </c>
      <c r="Z19" s="9">
        <v>7</v>
      </c>
      <c r="AA19" s="9">
        <v>3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138</v>
      </c>
      <c r="C20" s="29">
        <f t="shared" si="0"/>
        <v>77</v>
      </c>
      <c r="D20" s="29">
        <f t="shared" si="0"/>
        <v>61</v>
      </c>
      <c r="E20" s="12"/>
      <c r="F20" s="9">
        <v>83</v>
      </c>
      <c r="G20" s="9">
        <v>50</v>
      </c>
      <c r="H20" s="9">
        <v>33</v>
      </c>
      <c r="J20" s="9">
        <v>19</v>
      </c>
      <c r="K20" s="9">
        <v>7</v>
      </c>
      <c r="L20" s="9">
        <v>12</v>
      </c>
      <c r="N20" s="9">
        <v>21</v>
      </c>
      <c r="O20" s="9">
        <v>14</v>
      </c>
      <c r="P20" s="9">
        <v>7</v>
      </c>
      <c r="R20" s="9">
        <v>6</v>
      </c>
      <c r="S20" s="9">
        <v>2</v>
      </c>
      <c r="T20" s="9">
        <v>4</v>
      </c>
      <c r="V20" s="9">
        <v>3</v>
      </c>
      <c r="W20" s="9">
        <v>0</v>
      </c>
      <c r="X20" s="9">
        <v>3</v>
      </c>
      <c r="Z20" s="9">
        <v>6</v>
      </c>
      <c r="AA20" s="9">
        <v>4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133</v>
      </c>
      <c r="C21" s="29">
        <f t="shared" si="0"/>
        <v>63</v>
      </c>
      <c r="D21" s="29">
        <f t="shared" si="0"/>
        <v>70</v>
      </c>
      <c r="E21" s="12"/>
      <c r="F21" s="9">
        <v>84</v>
      </c>
      <c r="G21" s="9">
        <v>40</v>
      </c>
      <c r="H21" s="9">
        <v>44</v>
      </c>
      <c r="J21" s="9">
        <v>16</v>
      </c>
      <c r="K21" s="9">
        <v>10</v>
      </c>
      <c r="L21" s="9">
        <v>6</v>
      </c>
      <c r="N21" s="9">
        <v>15</v>
      </c>
      <c r="O21" s="9">
        <v>6</v>
      </c>
      <c r="P21" s="9">
        <v>9</v>
      </c>
      <c r="R21" s="9">
        <v>5</v>
      </c>
      <c r="S21" s="9">
        <v>2</v>
      </c>
      <c r="T21" s="9">
        <v>3</v>
      </c>
      <c r="V21" s="9">
        <v>8</v>
      </c>
      <c r="W21" s="9">
        <v>3</v>
      </c>
      <c r="X21" s="9">
        <v>5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136</v>
      </c>
      <c r="C22" s="29">
        <f t="shared" si="1"/>
        <v>62</v>
      </c>
      <c r="D22" s="29">
        <f t="shared" si="1"/>
        <v>74</v>
      </c>
      <c r="E22" s="12"/>
      <c r="F22" s="9">
        <v>90</v>
      </c>
      <c r="G22" s="9">
        <v>42</v>
      </c>
      <c r="H22" s="9">
        <v>48</v>
      </c>
      <c r="J22" s="9">
        <v>8</v>
      </c>
      <c r="K22" s="9">
        <v>6</v>
      </c>
      <c r="L22" s="9">
        <v>2</v>
      </c>
      <c r="N22" s="9">
        <v>20</v>
      </c>
      <c r="O22" s="9">
        <v>4</v>
      </c>
      <c r="P22" s="9">
        <v>16</v>
      </c>
      <c r="R22" s="9">
        <v>10</v>
      </c>
      <c r="S22" s="9">
        <v>5</v>
      </c>
      <c r="T22" s="9">
        <v>5</v>
      </c>
      <c r="V22" s="9">
        <v>3</v>
      </c>
      <c r="W22" s="9">
        <v>3</v>
      </c>
      <c r="X22" s="9">
        <v>0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711</v>
      </c>
      <c r="C23" s="27">
        <f t="shared" si="2"/>
        <v>375</v>
      </c>
      <c r="D23" s="32">
        <f t="shared" si="2"/>
        <v>336</v>
      </c>
      <c r="E23" s="14"/>
      <c r="F23" s="15">
        <v>451</v>
      </c>
      <c r="G23" s="15">
        <v>242</v>
      </c>
      <c r="H23" s="15">
        <v>209</v>
      </c>
      <c r="I23" s="15"/>
      <c r="J23" s="15">
        <v>76</v>
      </c>
      <c r="K23" s="15">
        <v>41</v>
      </c>
      <c r="L23" s="15">
        <v>35</v>
      </c>
      <c r="M23" s="15"/>
      <c r="N23" s="15">
        <v>95</v>
      </c>
      <c r="O23" s="15">
        <v>42</v>
      </c>
      <c r="P23" s="15">
        <v>53</v>
      </c>
      <c r="Q23" s="15"/>
      <c r="R23" s="15">
        <v>32</v>
      </c>
      <c r="S23" s="15">
        <v>18</v>
      </c>
      <c r="T23" s="15">
        <v>14</v>
      </c>
      <c r="U23" s="15"/>
      <c r="V23" s="15">
        <v>27</v>
      </c>
      <c r="W23" s="15">
        <v>16</v>
      </c>
      <c r="X23" s="15">
        <v>11</v>
      </c>
      <c r="Y23" s="15"/>
      <c r="Z23" s="15">
        <v>30</v>
      </c>
      <c r="AA23" s="15">
        <v>16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148</v>
      </c>
      <c r="C24" s="29">
        <f t="shared" si="2"/>
        <v>92</v>
      </c>
      <c r="D24" s="29">
        <f t="shared" si="2"/>
        <v>56</v>
      </c>
      <c r="E24" s="12"/>
      <c r="F24" s="9">
        <v>100</v>
      </c>
      <c r="G24" s="9">
        <v>65</v>
      </c>
      <c r="H24" s="9">
        <v>35</v>
      </c>
      <c r="J24" s="9">
        <v>13</v>
      </c>
      <c r="K24" s="9">
        <v>7</v>
      </c>
      <c r="L24" s="9">
        <v>6</v>
      </c>
      <c r="N24" s="9">
        <v>16</v>
      </c>
      <c r="O24" s="9">
        <v>7</v>
      </c>
      <c r="P24" s="9">
        <v>9</v>
      </c>
      <c r="R24" s="9">
        <v>9</v>
      </c>
      <c r="S24" s="9">
        <v>6</v>
      </c>
      <c r="T24" s="9">
        <v>3</v>
      </c>
      <c r="V24" s="9">
        <v>8</v>
      </c>
      <c r="W24" s="9">
        <v>5</v>
      </c>
      <c r="X24" s="9">
        <v>3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141</v>
      </c>
      <c r="C25" s="29">
        <f t="shared" si="2"/>
        <v>68</v>
      </c>
      <c r="D25" s="29">
        <f t="shared" si="2"/>
        <v>73</v>
      </c>
      <c r="E25" s="12"/>
      <c r="F25" s="9">
        <v>93</v>
      </c>
      <c r="G25" s="9">
        <v>41</v>
      </c>
      <c r="H25" s="9">
        <v>52</v>
      </c>
      <c r="J25" s="9">
        <v>14</v>
      </c>
      <c r="K25" s="9">
        <v>7</v>
      </c>
      <c r="L25" s="9">
        <v>7</v>
      </c>
      <c r="N25" s="9">
        <v>16</v>
      </c>
      <c r="O25" s="9">
        <v>10</v>
      </c>
      <c r="P25" s="9">
        <v>6</v>
      </c>
      <c r="R25" s="9">
        <v>11</v>
      </c>
      <c r="S25" s="9">
        <v>4</v>
      </c>
      <c r="T25" s="9">
        <v>7</v>
      </c>
      <c r="V25" s="9">
        <v>4</v>
      </c>
      <c r="W25" s="9">
        <v>4</v>
      </c>
      <c r="X25" s="9">
        <v>0</v>
      </c>
      <c r="Z25" s="9">
        <v>3</v>
      </c>
      <c r="AA25" s="9">
        <v>2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141</v>
      </c>
      <c r="C26" s="29">
        <f t="shared" si="2"/>
        <v>76</v>
      </c>
      <c r="D26" s="29">
        <f t="shared" si="2"/>
        <v>65</v>
      </c>
      <c r="E26" s="12"/>
      <c r="F26" s="9">
        <v>91</v>
      </c>
      <c r="G26" s="9">
        <v>48</v>
      </c>
      <c r="H26" s="9">
        <v>43</v>
      </c>
      <c r="J26" s="9">
        <v>19</v>
      </c>
      <c r="K26" s="9">
        <v>11</v>
      </c>
      <c r="L26" s="9">
        <v>8</v>
      </c>
      <c r="N26" s="9">
        <v>21</v>
      </c>
      <c r="O26" s="9">
        <v>12</v>
      </c>
      <c r="P26" s="9">
        <v>9</v>
      </c>
      <c r="R26" s="9">
        <v>7</v>
      </c>
      <c r="S26" s="9">
        <v>3</v>
      </c>
      <c r="T26" s="9">
        <v>4</v>
      </c>
      <c r="V26" s="9">
        <v>3</v>
      </c>
      <c r="W26" s="9">
        <v>2</v>
      </c>
      <c r="X26" s="9">
        <v>1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68</v>
      </c>
      <c r="D27" s="29">
        <f t="shared" si="2"/>
        <v>54</v>
      </c>
      <c r="E27" s="12"/>
      <c r="F27" s="9">
        <v>75</v>
      </c>
      <c r="G27" s="9">
        <v>43</v>
      </c>
      <c r="H27" s="9">
        <v>32</v>
      </c>
      <c r="J27" s="9">
        <v>16</v>
      </c>
      <c r="K27" s="9">
        <v>7</v>
      </c>
      <c r="L27" s="9">
        <v>9</v>
      </c>
      <c r="N27" s="9">
        <v>21</v>
      </c>
      <c r="O27" s="9">
        <v>12</v>
      </c>
      <c r="P27" s="9">
        <v>9</v>
      </c>
      <c r="R27" s="9">
        <v>4</v>
      </c>
      <c r="S27" s="9">
        <v>3</v>
      </c>
      <c r="T27" s="9">
        <v>1</v>
      </c>
      <c r="V27" s="9">
        <v>3</v>
      </c>
      <c r="W27" s="9">
        <v>1</v>
      </c>
      <c r="X27" s="9">
        <v>2</v>
      </c>
      <c r="Z27" s="9">
        <v>3</v>
      </c>
      <c r="AA27" s="9">
        <v>2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102</v>
      </c>
      <c r="C28" s="29">
        <f t="shared" si="2"/>
        <v>47</v>
      </c>
      <c r="D28" s="29">
        <f t="shared" si="2"/>
        <v>55</v>
      </c>
      <c r="E28" s="12"/>
      <c r="F28" s="9">
        <v>65</v>
      </c>
      <c r="G28" s="9">
        <v>30</v>
      </c>
      <c r="H28" s="9">
        <v>35</v>
      </c>
      <c r="J28" s="9">
        <v>11</v>
      </c>
      <c r="K28" s="9">
        <v>4</v>
      </c>
      <c r="L28" s="9">
        <v>7</v>
      </c>
      <c r="N28" s="9">
        <v>15</v>
      </c>
      <c r="O28" s="9">
        <v>5</v>
      </c>
      <c r="P28" s="9">
        <v>10</v>
      </c>
      <c r="R28" s="9">
        <v>4</v>
      </c>
      <c r="S28" s="9">
        <v>3</v>
      </c>
      <c r="T28" s="9">
        <v>1</v>
      </c>
      <c r="V28" s="9">
        <v>1</v>
      </c>
      <c r="W28" s="9">
        <v>1</v>
      </c>
      <c r="X28" s="9">
        <v>0</v>
      </c>
      <c r="Z28" s="9">
        <v>3</v>
      </c>
      <c r="AA28" s="9">
        <v>1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654</v>
      </c>
      <c r="C29" s="27">
        <f t="shared" si="2"/>
        <v>351</v>
      </c>
      <c r="D29" s="32">
        <f t="shared" si="2"/>
        <v>303</v>
      </c>
      <c r="E29" s="14"/>
      <c r="F29" s="15">
        <v>424</v>
      </c>
      <c r="G29" s="15">
        <v>227</v>
      </c>
      <c r="H29" s="15">
        <v>197</v>
      </c>
      <c r="I29" s="15"/>
      <c r="J29" s="15">
        <v>73</v>
      </c>
      <c r="K29" s="15">
        <v>36</v>
      </c>
      <c r="L29" s="15">
        <v>37</v>
      </c>
      <c r="M29" s="15"/>
      <c r="N29" s="15">
        <v>89</v>
      </c>
      <c r="O29" s="15">
        <v>46</v>
      </c>
      <c r="P29" s="15">
        <v>43</v>
      </c>
      <c r="Q29" s="15"/>
      <c r="R29" s="15">
        <v>35</v>
      </c>
      <c r="S29" s="15">
        <v>19</v>
      </c>
      <c r="T29" s="15">
        <v>16</v>
      </c>
      <c r="U29" s="15"/>
      <c r="V29" s="15">
        <v>19</v>
      </c>
      <c r="W29" s="15">
        <v>13</v>
      </c>
      <c r="X29" s="15">
        <v>6</v>
      </c>
      <c r="Y29" s="15"/>
      <c r="Z29" s="15">
        <v>11</v>
      </c>
      <c r="AA29" s="15">
        <v>7</v>
      </c>
      <c r="AB29" s="15">
        <v>4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115</v>
      </c>
      <c r="C30" s="29">
        <f t="shared" si="2"/>
        <v>55</v>
      </c>
      <c r="D30" s="29">
        <f t="shared" si="2"/>
        <v>60</v>
      </c>
      <c r="E30" s="12"/>
      <c r="F30" s="9">
        <v>77</v>
      </c>
      <c r="G30" s="9">
        <v>35</v>
      </c>
      <c r="H30" s="9">
        <v>42</v>
      </c>
      <c r="J30" s="9">
        <v>5</v>
      </c>
      <c r="K30" s="9">
        <v>2</v>
      </c>
      <c r="L30" s="9">
        <v>3</v>
      </c>
      <c r="N30" s="9">
        <v>20</v>
      </c>
      <c r="O30" s="9">
        <v>9</v>
      </c>
      <c r="P30" s="9">
        <v>11</v>
      </c>
      <c r="R30" s="9">
        <v>6</v>
      </c>
      <c r="S30" s="9">
        <v>4</v>
      </c>
      <c r="T30" s="9">
        <v>2</v>
      </c>
      <c r="V30" s="9">
        <v>2</v>
      </c>
      <c r="W30" s="9">
        <v>0</v>
      </c>
      <c r="X30" s="9">
        <v>2</v>
      </c>
      <c r="Z30" s="9">
        <v>0</v>
      </c>
      <c r="AA30" s="9">
        <v>0</v>
      </c>
      <c r="AB30" s="9">
        <v>0</v>
      </c>
      <c r="AD30" s="9">
        <v>5</v>
      </c>
      <c r="AE30" s="9">
        <v>5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99</v>
      </c>
      <c r="C31" s="29">
        <f t="shared" si="2"/>
        <v>54</v>
      </c>
      <c r="D31" s="29">
        <f t="shared" si="2"/>
        <v>45</v>
      </c>
      <c r="E31" s="12"/>
      <c r="F31" s="9">
        <v>59</v>
      </c>
      <c r="G31" s="9">
        <v>31</v>
      </c>
      <c r="H31" s="9">
        <v>28</v>
      </c>
      <c r="J31" s="9">
        <v>7</v>
      </c>
      <c r="K31" s="9">
        <v>2</v>
      </c>
      <c r="L31" s="9">
        <v>5</v>
      </c>
      <c r="N31" s="9">
        <v>18</v>
      </c>
      <c r="O31" s="9">
        <v>13</v>
      </c>
      <c r="P31" s="9">
        <v>5</v>
      </c>
      <c r="R31" s="9">
        <v>4</v>
      </c>
      <c r="S31" s="9">
        <v>1</v>
      </c>
      <c r="T31" s="9">
        <v>3</v>
      </c>
      <c r="V31" s="9">
        <v>2</v>
      </c>
      <c r="W31" s="9">
        <v>1</v>
      </c>
      <c r="X31" s="9">
        <v>1</v>
      </c>
      <c r="Z31" s="9">
        <v>3</v>
      </c>
      <c r="AA31" s="9">
        <v>1</v>
      </c>
      <c r="AB31" s="9">
        <v>2</v>
      </c>
      <c r="AD31" s="9">
        <v>6</v>
      </c>
      <c r="AE31" s="9">
        <v>5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90</v>
      </c>
      <c r="C32" s="29">
        <f t="shared" si="2"/>
        <v>50</v>
      </c>
      <c r="D32" s="29">
        <f t="shared" si="2"/>
        <v>40</v>
      </c>
      <c r="E32" s="12"/>
      <c r="F32" s="9">
        <v>44</v>
      </c>
      <c r="G32" s="9">
        <v>25</v>
      </c>
      <c r="H32" s="9">
        <v>19</v>
      </c>
      <c r="J32" s="9">
        <v>9</v>
      </c>
      <c r="K32" s="9">
        <v>3</v>
      </c>
      <c r="L32" s="9">
        <v>6</v>
      </c>
      <c r="N32" s="9">
        <v>17</v>
      </c>
      <c r="O32" s="9">
        <v>8</v>
      </c>
      <c r="P32" s="9">
        <v>9</v>
      </c>
      <c r="R32" s="9">
        <v>7</v>
      </c>
      <c r="S32" s="9">
        <v>5</v>
      </c>
      <c r="T32" s="9">
        <v>2</v>
      </c>
      <c r="V32" s="9">
        <v>3</v>
      </c>
      <c r="W32" s="9">
        <v>3</v>
      </c>
      <c r="X32" s="9">
        <v>0</v>
      </c>
      <c r="Z32" s="9">
        <v>4</v>
      </c>
      <c r="AA32" s="9">
        <v>1</v>
      </c>
      <c r="AB32" s="9">
        <v>3</v>
      </c>
      <c r="AD32" s="9">
        <v>6</v>
      </c>
      <c r="AE32" s="9">
        <v>5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99</v>
      </c>
      <c r="C33" s="29">
        <f t="shared" si="2"/>
        <v>59</v>
      </c>
      <c r="D33" s="29">
        <f t="shared" si="2"/>
        <v>40</v>
      </c>
      <c r="E33" s="12"/>
      <c r="F33" s="9">
        <v>61</v>
      </c>
      <c r="G33" s="9">
        <v>36</v>
      </c>
      <c r="H33" s="9">
        <v>25</v>
      </c>
      <c r="J33" s="9">
        <v>8</v>
      </c>
      <c r="K33" s="9">
        <v>6</v>
      </c>
      <c r="L33" s="9">
        <v>2</v>
      </c>
      <c r="N33" s="9">
        <v>17</v>
      </c>
      <c r="O33" s="9">
        <v>8</v>
      </c>
      <c r="P33" s="9">
        <v>9</v>
      </c>
      <c r="R33" s="9">
        <v>4</v>
      </c>
      <c r="S33" s="9">
        <v>1</v>
      </c>
      <c r="T33" s="9">
        <v>3</v>
      </c>
      <c r="V33" s="9">
        <v>3</v>
      </c>
      <c r="W33" s="9">
        <v>3</v>
      </c>
      <c r="X33" s="9">
        <v>0</v>
      </c>
      <c r="Z33" s="9">
        <v>3</v>
      </c>
      <c r="AA33" s="9">
        <v>2</v>
      </c>
      <c r="AB33" s="9">
        <v>1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94</v>
      </c>
      <c r="C34" s="29">
        <f t="shared" si="2"/>
        <v>49</v>
      </c>
      <c r="D34" s="29">
        <f t="shared" si="2"/>
        <v>45</v>
      </c>
      <c r="E34" s="12"/>
      <c r="F34" s="9">
        <v>55</v>
      </c>
      <c r="G34" s="9">
        <v>29</v>
      </c>
      <c r="H34" s="9">
        <v>26</v>
      </c>
      <c r="J34" s="9">
        <v>9</v>
      </c>
      <c r="K34" s="9">
        <v>3</v>
      </c>
      <c r="L34" s="9">
        <v>6</v>
      </c>
      <c r="N34" s="9">
        <v>15</v>
      </c>
      <c r="O34" s="9">
        <v>10</v>
      </c>
      <c r="P34" s="9">
        <v>5</v>
      </c>
      <c r="R34" s="9">
        <v>6</v>
      </c>
      <c r="S34" s="9">
        <v>3</v>
      </c>
      <c r="T34" s="9">
        <v>3</v>
      </c>
      <c r="V34" s="9">
        <v>1</v>
      </c>
      <c r="W34" s="9">
        <v>0</v>
      </c>
      <c r="X34" s="9">
        <v>1</v>
      </c>
      <c r="Z34" s="9">
        <v>2</v>
      </c>
      <c r="AA34" s="9">
        <v>0</v>
      </c>
      <c r="AB34" s="9">
        <v>2</v>
      </c>
      <c r="AD34" s="9">
        <v>6</v>
      </c>
      <c r="AE34" s="9">
        <v>4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497</v>
      </c>
      <c r="C35" s="27">
        <f t="shared" si="2"/>
        <v>267</v>
      </c>
      <c r="D35" s="32">
        <f t="shared" si="2"/>
        <v>230</v>
      </c>
      <c r="E35" s="14"/>
      <c r="F35" s="15">
        <v>296</v>
      </c>
      <c r="G35" s="15">
        <v>156</v>
      </c>
      <c r="H35" s="15">
        <v>140</v>
      </c>
      <c r="I35" s="15"/>
      <c r="J35" s="15">
        <v>38</v>
      </c>
      <c r="K35" s="15">
        <v>16</v>
      </c>
      <c r="L35" s="15">
        <v>22</v>
      </c>
      <c r="M35" s="15"/>
      <c r="N35" s="15">
        <v>87</v>
      </c>
      <c r="O35" s="15">
        <v>48</v>
      </c>
      <c r="P35" s="15">
        <v>39</v>
      </c>
      <c r="Q35" s="15"/>
      <c r="R35" s="15">
        <v>27</v>
      </c>
      <c r="S35" s="15">
        <v>14</v>
      </c>
      <c r="T35" s="15">
        <v>13</v>
      </c>
      <c r="U35" s="15"/>
      <c r="V35" s="15">
        <v>11</v>
      </c>
      <c r="W35" s="15">
        <v>7</v>
      </c>
      <c r="X35" s="15">
        <v>4</v>
      </c>
      <c r="Y35" s="15"/>
      <c r="Z35" s="15">
        <v>12</v>
      </c>
      <c r="AA35" s="15">
        <v>4</v>
      </c>
      <c r="AB35" s="15">
        <v>8</v>
      </c>
      <c r="AC35" s="15"/>
      <c r="AD35" s="15">
        <v>26</v>
      </c>
      <c r="AE35" s="15">
        <v>22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101</v>
      </c>
      <c r="C36" s="29">
        <f t="shared" si="2"/>
        <v>54</v>
      </c>
      <c r="D36" s="29">
        <f t="shared" si="2"/>
        <v>47</v>
      </c>
      <c r="E36" s="12"/>
      <c r="F36" s="9">
        <v>70</v>
      </c>
      <c r="G36" s="9">
        <v>40</v>
      </c>
      <c r="H36" s="9">
        <v>30</v>
      </c>
      <c r="J36" s="9">
        <v>9</v>
      </c>
      <c r="K36" s="9">
        <v>3</v>
      </c>
      <c r="L36" s="9">
        <v>6</v>
      </c>
      <c r="N36" s="9">
        <v>16</v>
      </c>
      <c r="O36" s="9">
        <v>6</v>
      </c>
      <c r="P36" s="9">
        <v>10</v>
      </c>
      <c r="R36" s="9">
        <v>2</v>
      </c>
      <c r="S36" s="9">
        <v>1</v>
      </c>
      <c r="T36" s="9">
        <v>1</v>
      </c>
      <c r="V36" s="9">
        <v>0</v>
      </c>
      <c r="W36" s="9">
        <v>0</v>
      </c>
      <c r="X36" s="9">
        <v>0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85</v>
      </c>
      <c r="C37" s="29">
        <f t="shared" si="2"/>
        <v>45</v>
      </c>
      <c r="D37" s="29">
        <f t="shared" si="2"/>
        <v>40</v>
      </c>
      <c r="E37" s="12"/>
      <c r="F37" s="9">
        <v>53</v>
      </c>
      <c r="G37" s="9">
        <v>28</v>
      </c>
      <c r="H37" s="9">
        <v>25</v>
      </c>
      <c r="J37" s="9">
        <v>13</v>
      </c>
      <c r="K37" s="9">
        <v>4</v>
      </c>
      <c r="L37" s="9">
        <v>9</v>
      </c>
      <c r="N37" s="9">
        <v>7</v>
      </c>
      <c r="O37" s="9">
        <v>5</v>
      </c>
      <c r="P37" s="9">
        <v>2</v>
      </c>
      <c r="R37" s="9">
        <v>4</v>
      </c>
      <c r="S37" s="9">
        <v>2</v>
      </c>
      <c r="T37" s="9">
        <v>2</v>
      </c>
      <c r="V37" s="9">
        <v>2</v>
      </c>
      <c r="W37" s="9">
        <v>1</v>
      </c>
      <c r="X37" s="9">
        <v>1</v>
      </c>
      <c r="Z37" s="9">
        <v>2</v>
      </c>
      <c r="AA37" s="9">
        <v>1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83</v>
      </c>
      <c r="C38" s="29">
        <f t="shared" si="2"/>
        <v>44</v>
      </c>
      <c r="D38" s="29">
        <f t="shared" si="2"/>
        <v>39</v>
      </c>
      <c r="E38" s="12"/>
      <c r="F38" s="9">
        <v>60</v>
      </c>
      <c r="G38" s="9">
        <v>35</v>
      </c>
      <c r="H38" s="9">
        <v>25</v>
      </c>
      <c r="J38" s="9">
        <v>2</v>
      </c>
      <c r="K38" s="9">
        <v>1</v>
      </c>
      <c r="L38" s="9">
        <v>1</v>
      </c>
      <c r="N38" s="9">
        <v>10</v>
      </c>
      <c r="O38" s="9">
        <v>4</v>
      </c>
      <c r="P38" s="9">
        <v>6</v>
      </c>
      <c r="R38" s="9">
        <v>5</v>
      </c>
      <c r="S38" s="9">
        <v>1</v>
      </c>
      <c r="T38" s="9">
        <v>4</v>
      </c>
      <c r="V38" s="9">
        <v>2</v>
      </c>
      <c r="W38" s="9">
        <v>0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110</v>
      </c>
      <c r="C39" s="29">
        <f t="shared" si="2"/>
        <v>56</v>
      </c>
      <c r="D39" s="29">
        <f t="shared" si="2"/>
        <v>54</v>
      </c>
      <c r="E39" s="12"/>
      <c r="F39" s="9">
        <v>74</v>
      </c>
      <c r="G39" s="9">
        <v>35</v>
      </c>
      <c r="H39" s="9">
        <v>39</v>
      </c>
      <c r="J39" s="9">
        <v>15</v>
      </c>
      <c r="K39" s="9">
        <v>10</v>
      </c>
      <c r="L39" s="9">
        <v>5</v>
      </c>
      <c r="N39" s="9">
        <v>14</v>
      </c>
      <c r="O39" s="9">
        <v>8</v>
      </c>
      <c r="P39" s="9">
        <v>6</v>
      </c>
      <c r="R39" s="9">
        <v>2</v>
      </c>
      <c r="S39" s="9">
        <v>1</v>
      </c>
      <c r="T39" s="9">
        <v>1</v>
      </c>
      <c r="V39" s="9">
        <v>2</v>
      </c>
      <c r="W39" s="9">
        <v>0</v>
      </c>
      <c r="X39" s="9">
        <v>2</v>
      </c>
      <c r="Z39" s="9">
        <v>1</v>
      </c>
      <c r="AA39" s="9">
        <v>0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61</v>
      </c>
      <c r="D40" s="29">
        <f t="shared" si="2"/>
        <v>43</v>
      </c>
      <c r="E40" s="12"/>
      <c r="F40" s="9">
        <v>73</v>
      </c>
      <c r="G40" s="9">
        <v>42</v>
      </c>
      <c r="H40" s="9">
        <v>31</v>
      </c>
      <c r="J40" s="9">
        <v>3</v>
      </c>
      <c r="K40" s="9">
        <v>2</v>
      </c>
      <c r="L40" s="9">
        <v>1</v>
      </c>
      <c r="N40" s="9">
        <v>16</v>
      </c>
      <c r="O40" s="9">
        <v>8</v>
      </c>
      <c r="P40" s="9">
        <v>8</v>
      </c>
      <c r="R40" s="9">
        <v>6</v>
      </c>
      <c r="S40" s="9">
        <v>4</v>
      </c>
      <c r="T40" s="9">
        <v>2</v>
      </c>
      <c r="V40" s="9">
        <v>0</v>
      </c>
      <c r="W40" s="9">
        <v>0</v>
      </c>
      <c r="X40" s="9">
        <v>0</v>
      </c>
      <c r="Z40" s="9">
        <v>4</v>
      </c>
      <c r="AA40" s="9">
        <v>3</v>
      </c>
      <c r="AB40" s="9">
        <v>1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483</v>
      </c>
      <c r="C41" s="27">
        <f t="shared" si="2"/>
        <v>260</v>
      </c>
      <c r="D41" s="32">
        <f t="shared" si="2"/>
        <v>223</v>
      </c>
      <c r="E41" s="14"/>
      <c r="F41" s="15">
        <v>330</v>
      </c>
      <c r="G41" s="15">
        <v>180</v>
      </c>
      <c r="H41" s="15">
        <v>150</v>
      </c>
      <c r="I41" s="15"/>
      <c r="J41" s="15">
        <v>42</v>
      </c>
      <c r="K41" s="15">
        <v>20</v>
      </c>
      <c r="L41" s="15">
        <v>22</v>
      </c>
      <c r="M41" s="15"/>
      <c r="N41" s="15">
        <v>63</v>
      </c>
      <c r="O41" s="15">
        <v>31</v>
      </c>
      <c r="P41" s="15">
        <v>32</v>
      </c>
      <c r="Q41" s="15"/>
      <c r="R41" s="15">
        <v>19</v>
      </c>
      <c r="S41" s="15">
        <v>9</v>
      </c>
      <c r="T41" s="15">
        <v>10</v>
      </c>
      <c r="U41" s="15"/>
      <c r="V41" s="15">
        <v>6</v>
      </c>
      <c r="W41" s="15">
        <v>1</v>
      </c>
      <c r="X41" s="15">
        <v>5</v>
      </c>
      <c r="Y41" s="15"/>
      <c r="Z41" s="15">
        <v>11</v>
      </c>
      <c r="AA41" s="15">
        <v>8</v>
      </c>
      <c r="AB41" s="15">
        <v>3</v>
      </c>
      <c r="AC41" s="15"/>
      <c r="AD41" s="15">
        <v>12</v>
      </c>
      <c r="AE41" s="15">
        <v>11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104</v>
      </c>
      <c r="C42" s="29">
        <f t="shared" si="2"/>
        <v>54</v>
      </c>
      <c r="D42" s="29">
        <f t="shared" si="2"/>
        <v>50</v>
      </c>
      <c r="E42" s="12"/>
      <c r="F42" s="9">
        <v>76</v>
      </c>
      <c r="G42" s="9">
        <v>37</v>
      </c>
      <c r="H42" s="9">
        <v>39</v>
      </c>
      <c r="J42" s="9">
        <v>6</v>
      </c>
      <c r="K42" s="9">
        <v>3</v>
      </c>
      <c r="L42" s="9">
        <v>3</v>
      </c>
      <c r="N42" s="9">
        <v>7</v>
      </c>
      <c r="O42" s="9">
        <v>3</v>
      </c>
      <c r="P42" s="9">
        <v>4</v>
      </c>
      <c r="R42" s="9">
        <v>8</v>
      </c>
      <c r="S42" s="9">
        <v>5</v>
      </c>
      <c r="T42" s="9">
        <v>3</v>
      </c>
      <c r="V42" s="9">
        <v>3</v>
      </c>
      <c r="W42" s="9">
        <v>2</v>
      </c>
      <c r="X42" s="9">
        <v>1</v>
      </c>
      <c r="Z42" s="9">
        <v>2</v>
      </c>
      <c r="AA42" s="9">
        <v>2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104</v>
      </c>
      <c r="C43" s="29">
        <f t="shared" si="2"/>
        <v>57</v>
      </c>
      <c r="D43" s="29">
        <f t="shared" si="2"/>
        <v>47</v>
      </c>
      <c r="E43" s="12"/>
      <c r="F43" s="9">
        <v>70</v>
      </c>
      <c r="G43" s="9">
        <v>40</v>
      </c>
      <c r="H43" s="9">
        <v>30</v>
      </c>
      <c r="J43" s="9">
        <v>9</v>
      </c>
      <c r="K43" s="9">
        <v>4</v>
      </c>
      <c r="L43" s="9">
        <v>5</v>
      </c>
      <c r="N43" s="9">
        <v>12</v>
      </c>
      <c r="O43" s="9">
        <v>7</v>
      </c>
      <c r="P43" s="9">
        <v>5</v>
      </c>
      <c r="R43" s="9">
        <v>8</v>
      </c>
      <c r="S43" s="9">
        <v>3</v>
      </c>
      <c r="T43" s="9">
        <v>5</v>
      </c>
      <c r="V43" s="9">
        <v>1</v>
      </c>
      <c r="W43" s="9">
        <v>1</v>
      </c>
      <c r="X43" s="9">
        <v>0</v>
      </c>
      <c r="Z43" s="9">
        <v>3</v>
      </c>
      <c r="AA43" s="9">
        <v>1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119</v>
      </c>
      <c r="C44" s="29">
        <f t="shared" si="2"/>
        <v>63</v>
      </c>
      <c r="D44" s="29">
        <f t="shared" si="2"/>
        <v>56</v>
      </c>
      <c r="E44" s="12"/>
      <c r="F44" s="9">
        <v>74</v>
      </c>
      <c r="G44" s="9">
        <v>41</v>
      </c>
      <c r="H44" s="9">
        <v>33</v>
      </c>
      <c r="J44" s="9">
        <v>14</v>
      </c>
      <c r="K44" s="9">
        <v>5</v>
      </c>
      <c r="L44" s="9">
        <v>9</v>
      </c>
      <c r="N44" s="9">
        <v>13</v>
      </c>
      <c r="O44" s="9">
        <v>6</v>
      </c>
      <c r="P44" s="9">
        <v>7</v>
      </c>
      <c r="R44" s="9">
        <v>5</v>
      </c>
      <c r="S44" s="9">
        <v>3</v>
      </c>
      <c r="T44" s="9">
        <v>2</v>
      </c>
      <c r="V44" s="9">
        <v>6</v>
      </c>
      <c r="W44" s="9">
        <v>2</v>
      </c>
      <c r="X44" s="9">
        <v>4</v>
      </c>
      <c r="Z44" s="9">
        <v>3</v>
      </c>
      <c r="AA44" s="9">
        <v>2</v>
      </c>
      <c r="AB44" s="9">
        <v>1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71</v>
      </c>
      <c r="D45" s="29">
        <f t="shared" si="2"/>
        <v>72</v>
      </c>
      <c r="E45" s="12"/>
      <c r="F45" s="9">
        <v>95</v>
      </c>
      <c r="G45" s="9">
        <v>45</v>
      </c>
      <c r="H45" s="9">
        <v>50</v>
      </c>
      <c r="J45" s="9">
        <v>22</v>
      </c>
      <c r="K45" s="9">
        <v>11</v>
      </c>
      <c r="L45" s="9">
        <v>11</v>
      </c>
      <c r="N45" s="9">
        <v>12</v>
      </c>
      <c r="O45" s="9">
        <v>8</v>
      </c>
      <c r="P45" s="9">
        <v>4</v>
      </c>
      <c r="R45" s="9">
        <v>6</v>
      </c>
      <c r="S45" s="9">
        <v>2</v>
      </c>
      <c r="T45" s="9">
        <v>4</v>
      </c>
      <c r="V45" s="9">
        <v>4</v>
      </c>
      <c r="W45" s="9">
        <v>2</v>
      </c>
      <c r="X45" s="9">
        <v>2</v>
      </c>
      <c r="Z45" s="9">
        <v>2</v>
      </c>
      <c r="AA45" s="9">
        <v>1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141</v>
      </c>
      <c r="C46" s="29">
        <f t="shared" si="2"/>
        <v>73</v>
      </c>
      <c r="D46" s="29">
        <f t="shared" si="2"/>
        <v>68</v>
      </c>
      <c r="E46" s="12"/>
      <c r="F46" s="9">
        <v>86</v>
      </c>
      <c r="G46" s="9">
        <v>38</v>
      </c>
      <c r="H46" s="9">
        <v>48</v>
      </c>
      <c r="J46" s="9">
        <v>13</v>
      </c>
      <c r="K46" s="9">
        <v>9</v>
      </c>
      <c r="L46" s="9">
        <v>4</v>
      </c>
      <c r="N46" s="9">
        <v>21</v>
      </c>
      <c r="O46" s="9">
        <v>11</v>
      </c>
      <c r="P46" s="9">
        <v>10</v>
      </c>
      <c r="R46" s="9">
        <v>7</v>
      </c>
      <c r="S46" s="9">
        <v>4</v>
      </c>
      <c r="T46" s="9">
        <v>3</v>
      </c>
      <c r="V46" s="9">
        <v>6</v>
      </c>
      <c r="W46" s="9">
        <v>4</v>
      </c>
      <c r="X46" s="9">
        <v>2</v>
      </c>
      <c r="Z46" s="9">
        <v>5</v>
      </c>
      <c r="AA46" s="9">
        <v>4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611</v>
      </c>
      <c r="C47" s="27">
        <f t="shared" si="2"/>
        <v>318</v>
      </c>
      <c r="D47" s="32">
        <f t="shared" si="2"/>
        <v>293</v>
      </c>
      <c r="E47" s="14"/>
      <c r="F47" s="15">
        <v>401</v>
      </c>
      <c r="G47" s="15">
        <v>201</v>
      </c>
      <c r="H47" s="15">
        <v>200</v>
      </c>
      <c r="I47" s="15"/>
      <c r="J47" s="15">
        <v>64</v>
      </c>
      <c r="K47" s="15">
        <v>32</v>
      </c>
      <c r="L47" s="15">
        <v>32</v>
      </c>
      <c r="M47" s="15"/>
      <c r="N47" s="15">
        <v>65</v>
      </c>
      <c r="O47" s="15">
        <v>35</v>
      </c>
      <c r="P47" s="15">
        <v>30</v>
      </c>
      <c r="Q47" s="15"/>
      <c r="R47" s="15">
        <v>34</v>
      </c>
      <c r="S47" s="15">
        <v>17</v>
      </c>
      <c r="T47" s="15">
        <v>17</v>
      </c>
      <c r="U47" s="15"/>
      <c r="V47" s="15">
        <v>20</v>
      </c>
      <c r="W47" s="15">
        <v>11</v>
      </c>
      <c r="X47" s="15">
        <v>9</v>
      </c>
      <c r="Y47" s="15"/>
      <c r="Z47" s="15">
        <v>15</v>
      </c>
      <c r="AA47" s="15">
        <v>10</v>
      </c>
      <c r="AB47" s="15">
        <v>5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149</v>
      </c>
      <c r="C48" s="29">
        <f t="shared" si="2"/>
        <v>82</v>
      </c>
      <c r="D48" s="29">
        <f t="shared" si="2"/>
        <v>67</v>
      </c>
      <c r="E48" s="12"/>
      <c r="F48" s="9">
        <v>99</v>
      </c>
      <c r="G48" s="9">
        <v>48</v>
      </c>
      <c r="H48" s="9">
        <v>51</v>
      </c>
      <c r="J48" s="9">
        <v>8</v>
      </c>
      <c r="K48" s="9">
        <v>7</v>
      </c>
      <c r="L48" s="9">
        <v>1</v>
      </c>
      <c r="N48" s="9">
        <v>23</v>
      </c>
      <c r="O48" s="9">
        <v>15</v>
      </c>
      <c r="P48" s="9">
        <v>8</v>
      </c>
      <c r="R48" s="9">
        <v>12</v>
      </c>
      <c r="S48" s="9">
        <v>7</v>
      </c>
      <c r="T48" s="9">
        <v>5</v>
      </c>
      <c r="V48" s="9">
        <v>4</v>
      </c>
      <c r="W48" s="9">
        <v>2</v>
      </c>
      <c r="X48" s="9">
        <v>2</v>
      </c>
      <c r="Z48" s="9">
        <v>2</v>
      </c>
      <c r="AA48" s="9">
        <v>2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71</v>
      </c>
      <c r="D49" s="29">
        <f t="shared" si="2"/>
        <v>72</v>
      </c>
      <c r="E49" s="12"/>
      <c r="F49" s="9">
        <v>94</v>
      </c>
      <c r="G49" s="9">
        <v>45</v>
      </c>
      <c r="H49" s="9">
        <v>49</v>
      </c>
      <c r="J49" s="9">
        <v>12</v>
      </c>
      <c r="K49" s="9">
        <v>8</v>
      </c>
      <c r="L49" s="9">
        <v>4</v>
      </c>
      <c r="N49" s="9">
        <v>18</v>
      </c>
      <c r="O49" s="9">
        <v>8</v>
      </c>
      <c r="P49" s="9">
        <v>10</v>
      </c>
      <c r="R49" s="9">
        <v>9</v>
      </c>
      <c r="S49" s="9">
        <v>6</v>
      </c>
      <c r="T49" s="9">
        <v>3</v>
      </c>
      <c r="V49" s="9">
        <v>7</v>
      </c>
      <c r="W49" s="9">
        <v>2</v>
      </c>
      <c r="X49" s="9">
        <v>5</v>
      </c>
      <c r="Z49" s="9">
        <v>3</v>
      </c>
      <c r="AA49" s="9">
        <v>2</v>
      </c>
      <c r="AB49" s="9">
        <v>1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162</v>
      </c>
      <c r="C50" s="29">
        <f t="shared" si="2"/>
        <v>75</v>
      </c>
      <c r="D50" s="29">
        <f t="shared" si="2"/>
        <v>87</v>
      </c>
      <c r="E50" s="12"/>
      <c r="F50" s="9">
        <v>101</v>
      </c>
      <c r="G50" s="9">
        <v>48</v>
      </c>
      <c r="H50" s="9">
        <v>53</v>
      </c>
      <c r="J50" s="9">
        <v>12</v>
      </c>
      <c r="K50" s="9">
        <v>6</v>
      </c>
      <c r="L50" s="9">
        <v>6</v>
      </c>
      <c r="N50" s="9">
        <v>20</v>
      </c>
      <c r="O50" s="9">
        <v>13</v>
      </c>
      <c r="P50" s="9">
        <v>7</v>
      </c>
      <c r="R50" s="9">
        <v>13</v>
      </c>
      <c r="S50" s="9">
        <v>5</v>
      </c>
      <c r="T50" s="9">
        <v>8</v>
      </c>
      <c r="V50" s="9">
        <v>7</v>
      </c>
      <c r="W50" s="9">
        <v>2</v>
      </c>
      <c r="X50" s="9">
        <v>5</v>
      </c>
      <c r="Z50" s="9">
        <v>8</v>
      </c>
      <c r="AA50" s="9">
        <v>0</v>
      </c>
      <c r="AB50" s="9">
        <v>8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173</v>
      </c>
      <c r="C51" s="29">
        <f t="shared" si="2"/>
        <v>81</v>
      </c>
      <c r="D51" s="29">
        <f t="shared" si="2"/>
        <v>92</v>
      </c>
      <c r="E51" s="12"/>
      <c r="F51" s="9">
        <v>106</v>
      </c>
      <c r="G51" s="9">
        <v>50</v>
      </c>
      <c r="H51" s="9">
        <v>56</v>
      </c>
      <c r="J51" s="9">
        <v>23</v>
      </c>
      <c r="K51" s="9">
        <v>12</v>
      </c>
      <c r="L51" s="9">
        <v>11</v>
      </c>
      <c r="N51" s="9">
        <v>26</v>
      </c>
      <c r="O51" s="9">
        <v>8</v>
      </c>
      <c r="P51" s="9">
        <v>18</v>
      </c>
      <c r="R51" s="9">
        <v>7</v>
      </c>
      <c r="S51" s="9">
        <v>4</v>
      </c>
      <c r="T51" s="9">
        <v>3</v>
      </c>
      <c r="V51" s="9">
        <v>6</v>
      </c>
      <c r="W51" s="9">
        <v>3</v>
      </c>
      <c r="X51" s="9">
        <v>3</v>
      </c>
      <c r="Z51" s="9">
        <v>4</v>
      </c>
      <c r="AA51" s="9">
        <v>3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188</v>
      </c>
      <c r="C52" s="29">
        <f t="shared" si="2"/>
        <v>100</v>
      </c>
      <c r="D52" s="29">
        <f t="shared" si="2"/>
        <v>88</v>
      </c>
      <c r="E52" s="12"/>
      <c r="F52" s="9">
        <v>125</v>
      </c>
      <c r="G52" s="9">
        <v>60</v>
      </c>
      <c r="H52" s="9">
        <v>65</v>
      </c>
      <c r="J52" s="9">
        <v>16</v>
      </c>
      <c r="K52" s="9">
        <v>10</v>
      </c>
      <c r="L52" s="9">
        <v>6</v>
      </c>
      <c r="N52" s="9">
        <v>22</v>
      </c>
      <c r="O52" s="9">
        <v>16</v>
      </c>
      <c r="P52" s="9">
        <v>6</v>
      </c>
      <c r="R52" s="9">
        <v>10</v>
      </c>
      <c r="S52" s="9">
        <v>6</v>
      </c>
      <c r="T52" s="9">
        <v>4</v>
      </c>
      <c r="V52" s="9">
        <v>7</v>
      </c>
      <c r="W52" s="9">
        <v>4</v>
      </c>
      <c r="X52" s="9">
        <v>3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815</v>
      </c>
      <c r="C53" s="27">
        <f t="shared" si="2"/>
        <v>409</v>
      </c>
      <c r="D53" s="32">
        <f t="shared" si="2"/>
        <v>406</v>
      </c>
      <c r="E53" s="14"/>
      <c r="F53" s="15">
        <v>525</v>
      </c>
      <c r="G53" s="15">
        <v>251</v>
      </c>
      <c r="H53" s="15">
        <v>274</v>
      </c>
      <c r="I53" s="15"/>
      <c r="J53" s="15">
        <v>71</v>
      </c>
      <c r="K53" s="15">
        <v>43</v>
      </c>
      <c r="L53" s="15">
        <v>28</v>
      </c>
      <c r="M53" s="15"/>
      <c r="N53" s="15">
        <v>109</v>
      </c>
      <c r="O53" s="15">
        <v>60</v>
      </c>
      <c r="P53" s="15">
        <v>49</v>
      </c>
      <c r="Q53" s="15"/>
      <c r="R53" s="15">
        <v>51</v>
      </c>
      <c r="S53" s="15">
        <v>28</v>
      </c>
      <c r="T53" s="15">
        <v>23</v>
      </c>
      <c r="U53" s="15"/>
      <c r="V53" s="15">
        <v>31</v>
      </c>
      <c r="W53" s="15">
        <v>13</v>
      </c>
      <c r="X53" s="15">
        <v>18</v>
      </c>
      <c r="Y53" s="15"/>
      <c r="Z53" s="15">
        <v>25</v>
      </c>
      <c r="AA53" s="15">
        <v>11</v>
      </c>
      <c r="AB53" s="15">
        <v>14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180</v>
      </c>
      <c r="C54" s="29">
        <f t="shared" si="2"/>
        <v>101</v>
      </c>
      <c r="D54" s="29">
        <f t="shared" si="2"/>
        <v>79</v>
      </c>
      <c r="E54" s="12"/>
      <c r="F54" s="9">
        <v>115</v>
      </c>
      <c r="G54" s="9">
        <v>65</v>
      </c>
      <c r="H54" s="9">
        <v>50</v>
      </c>
      <c r="J54" s="9">
        <v>23</v>
      </c>
      <c r="K54" s="9">
        <v>9</v>
      </c>
      <c r="L54" s="9">
        <v>14</v>
      </c>
      <c r="N54" s="9">
        <v>17</v>
      </c>
      <c r="O54" s="9">
        <v>10</v>
      </c>
      <c r="P54" s="9">
        <v>7</v>
      </c>
      <c r="R54" s="9">
        <v>13</v>
      </c>
      <c r="S54" s="9">
        <v>9</v>
      </c>
      <c r="T54" s="9">
        <v>4</v>
      </c>
      <c r="V54" s="9">
        <v>5</v>
      </c>
      <c r="W54" s="9">
        <v>4</v>
      </c>
      <c r="X54" s="9">
        <v>1</v>
      </c>
      <c r="Z54" s="9">
        <v>5</v>
      </c>
      <c r="AA54" s="9">
        <v>2</v>
      </c>
      <c r="AB54" s="9">
        <v>3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177</v>
      </c>
      <c r="C55" s="29">
        <f t="shared" si="2"/>
        <v>89</v>
      </c>
      <c r="D55" s="29">
        <f t="shared" si="2"/>
        <v>88</v>
      </c>
      <c r="E55" s="12"/>
      <c r="F55" s="9">
        <v>123</v>
      </c>
      <c r="G55" s="9">
        <v>61</v>
      </c>
      <c r="H55" s="9">
        <v>62</v>
      </c>
      <c r="J55" s="9">
        <v>15</v>
      </c>
      <c r="K55" s="9">
        <v>6</v>
      </c>
      <c r="L55" s="9">
        <v>9</v>
      </c>
      <c r="N55" s="9">
        <v>20</v>
      </c>
      <c r="O55" s="9">
        <v>12</v>
      </c>
      <c r="P55" s="9">
        <v>8</v>
      </c>
      <c r="R55" s="9">
        <v>5</v>
      </c>
      <c r="S55" s="9">
        <v>2</v>
      </c>
      <c r="T55" s="9">
        <v>3</v>
      </c>
      <c r="V55" s="9">
        <v>8</v>
      </c>
      <c r="W55" s="9">
        <v>5</v>
      </c>
      <c r="X55" s="9">
        <v>3</v>
      </c>
      <c r="Z55" s="9">
        <v>6</v>
      </c>
      <c r="AA55" s="9">
        <v>3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178</v>
      </c>
      <c r="C56" s="29">
        <f t="shared" si="2"/>
        <v>91</v>
      </c>
      <c r="D56" s="29">
        <f t="shared" si="2"/>
        <v>87</v>
      </c>
      <c r="E56" s="12"/>
      <c r="F56" s="9">
        <v>104</v>
      </c>
      <c r="G56" s="9">
        <v>50</v>
      </c>
      <c r="H56" s="9">
        <v>54</v>
      </c>
      <c r="J56" s="9">
        <v>22</v>
      </c>
      <c r="K56" s="9">
        <v>11</v>
      </c>
      <c r="L56" s="9">
        <v>11</v>
      </c>
      <c r="N56" s="9">
        <v>33</v>
      </c>
      <c r="O56" s="9">
        <v>18</v>
      </c>
      <c r="P56" s="9">
        <v>15</v>
      </c>
      <c r="R56" s="9">
        <v>6</v>
      </c>
      <c r="S56" s="9">
        <v>4</v>
      </c>
      <c r="T56" s="9">
        <v>2</v>
      </c>
      <c r="V56" s="9">
        <v>5</v>
      </c>
      <c r="W56" s="9">
        <v>4</v>
      </c>
      <c r="X56" s="9">
        <v>1</v>
      </c>
      <c r="Z56" s="9">
        <v>5</v>
      </c>
      <c r="AA56" s="9">
        <v>2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156</v>
      </c>
      <c r="C57" s="29">
        <f t="shared" si="2"/>
        <v>72</v>
      </c>
      <c r="D57" s="29">
        <f t="shared" si="2"/>
        <v>84</v>
      </c>
      <c r="E57" s="12"/>
      <c r="F57" s="9">
        <v>101</v>
      </c>
      <c r="G57" s="9">
        <v>42</v>
      </c>
      <c r="H57" s="9">
        <v>59</v>
      </c>
      <c r="J57" s="9">
        <v>8</v>
      </c>
      <c r="K57" s="9">
        <v>5</v>
      </c>
      <c r="L57" s="9">
        <v>3</v>
      </c>
      <c r="N57" s="9">
        <v>21</v>
      </c>
      <c r="O57" s="9">
        <v>13</v>
      </c>
      <c r="P57" s="9">
        <v>8</v>
      </c>
      <c r="R57" s="9">
        <v>13</v>
      </c>
      <c r="S57" s="9">
        <v>9</v>
      </c>
      <c r="T57" s="9">
        <v>4</v>
      </c>
      <c r="V57" s="9">
        <v>6</v>
      </c>
      <c r="W57" s="9">
        <v>2</v>
      </c>
      <c r="X57" s="9">
        <v>4</v>
      </c>
      <c r="Z57" s="9">
        <v>7</v>
      </c>
      <c r="AA57" s="9">
        <v>1</v>
      </c>
      <c r="AB57" s="9">
        <v>6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183</v>
      </c>
      <c r="C58" s="29">
        <f t="shared" si="2"/>
        <v>106</v>
      </c>
      <c r="D58" s="29">
        <f t="shared" si="2"/>
        <v>77</v>
      </c>
      <c r="E58" s="12"/>
      <c r="F58" s="9">
        <v>113</v>
      </c>
      <c r="G58" s="9">
        <v>63</v>
      </c>
      <c r="H58" s="9">
        <v>50</v>
      </c>
      <c r="J58" s="9">
        <v>20</v>
      </c>
      <c r="K58" s="9">
        <v>9</v>
      </c>
      <c r="L58" s="9">
        <v>11</v>
      </c>
      <c r="N58" s="9">
        <v>24</v>
      </c>
      <c r="O58" s="9">
        <v>17</v>
      </c>
      <c r="P58" s="9">
        <v>7</v>
      </c>
      <c r="R58" s="9">
        <v>15</v>
      </c>
      <c r="S58" s="9">
        <v>8</v>
      </c>
      <c r="T58" s="9">
        <v>7</v>
      </c>
      <c r="V58" s="9">
        <v>2</v>
      </c>
      <c r="W58" s="9">
        <v>2</v>
      </c>
      <c r="X58" s="9">
        <v>0</v>
      </c>
      <c r="Z58" s="9">
        <v>9</v>
      </c>
      <c r="AA58" s="9">
        <v>7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874</v>
      </c>
      <c r="C59" s="27">
        <f t="shared" si="2"/>
        <v>459</v>
      </c>
      <c r="D59" s="32">
        <f t="shared" si="2"/>
        <v>415</v>
      </c>
      <c r="E59" s="14"/>
      <c r="F59" s="15">
        <v>556</v>
      </c>
      <c r="G59" s="15">
        <v>281</v>
      </c>
      <c r="H59" s="15">
        <v>275</v>
      </c>
      <c r="I59" s="15"/>
      <c r="J59" s="15">
        <v>88</v>
      </c>
      <c r="K59" s="15">
        <v>40</v>
      </c>
      <c r="L59" s="15">
        <v>48</v>
      </c>
      <c r="M59" s="15"/>
      <c r="N59" s="15">
        <v>115</v>
      </c>
      <c r="O59" s="15">
        <v>70</v>
      </c>
      <c r="P59" s="15">
        <v>45</v>
      </c>
      <c r="Q59" s="15"/>
      <c r="R59" s="15">
        <v>52</v>
      </c>
      <c r="S59" s="15">
        <v>32</v>
      </c>
      <c r="T59" s="15">
        <v>20</v>
      </c>
      <c r="U59" s="15"/>
      <c r="V59" s="15">
        <v>26</v>
      </c>
      <c r="W59" s="15">
        <v>17</v>
      </c>
      <c r="X59" s="15">
        <v>9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164</v>
      </c>
      <c r="C60" s="29">
        <f t="shared" si="2"/>
        <v>90</v>
      </c>
      <c r="D60" s="29">
        <f t="shared" si="2"/>
        <v>74</v>
      </c>
      <c r="E60" s="12"/>
      <c r="F60" s="9">
        <v>92</v>
      </c>
      <c r="G60" s="9">
        <v>50</v>
      </c>
      <c r="H60" s="9">
        <v>42</v>
      </c>
      <c r="J60" s="9">
        <v>21</v>
      </c>
      <c r="K60" s="9">
        <v>10</v>
      </c>
      <c r="L60" s="9">
        <v>11</v>
      </c>
      <c r="N60" s="9">
        <v>21</v>
      </c>
      <c r="O60" s="9">
        <v>10</v>
      </c>
      <c r="P60" s="9">
        <v>11</v>
      </c>
      <c r="R60" s="9">
        <v>13</v>
      </c>
      <c r="S60" s="9">
        <v>9</v>
      </c>
      <c r="T60" s="9">
        <v>4</v>
      </c>
      <c r="V60" s="9">
        <v>5</v>
      </c>
      <c r="W60" s="9">
        <v>3</v>
      </c>
      <c r="X60" s="9">
        <v>2</v>
      </c>
      <c r="Z60" s="9">
        <v>9</v>
      </c>
      <c r="AA60" s="9">
        <v>7</v>
      </c>
      <c r="AB60" s="9">
        <v>2</v>
      </c>
      <c r="AD60" s="9">
        <v>3</v>
      </c>
      <c r="AE60" s="9">
        <v>1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176</v>
      </c>
      <c r="C61" s="29">
        <f t="shared" si="2"/>
        <v>96</v>
      </c>
      <c r="D61" s="29">
        <f t="shared" si="2"/>
        <v>80</v>
      </c>
      <c r="E61" s="12"/>
      <c r="F61" s="9">
        <v>97</v>
      </c>
      <c r="G61" s="9">
        <v>50</v>
      </c>
      <c r="H61" s="9">
        <v>47</v>
      </c>
      <c r="J61" s="9">
        <v>23</v>
      </c>
      <c r="K61" s="9">
        <v>13</v>
      </c>
      <c r="L61" s="9">
        <v>10</v>
      </c>
      <c r="N61" s="9">
        <v>32</v>
      </c>
      <c r="O61" s="9">
        <v>17</v>
      </c>
      <c r="P61" s="9">
        <v>15</v>
      </c>
      <c r="R61" s="9">
        <v>5</v>
      </c>
      <c r="S61" s="9">
        <v>3</v>
      </c>
      <c r="T61" s="9">
        <v>2</v>
      </c>
      <c r="V61" s="9">
        <v>8</v>
      </c>
      <c r="W61" s="9">
        <v>7</v>
      </c>
      <c r="X61" s="9">
        <v>1</v>
      </c>
      <c r="Z61" s="9">
        <v>8</v>
      </c>
      <c r="AA61" s="9">
        <v>3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183</v>
      </c>
      <c r="C62" s="29">
        <f t="shared" si="2"/>
        <v>96</v>
      </c>
      <c r="D62" s="29">
        <f t="shared" si="2"/>
        <v>87</v>
      </c>
      <c r="E62" s="12"/>
      <c r="F62" s="9">
        <v>103</v>
      </c>
      <c r="G62" s="9">
        <v>54</v>
      </c>
      <c r="H62" s="9">
        <v>49</v>
      </c>
      <c r="J62" s="9">
        <v>18</v>
      </c>
      <c r="K62" s="9">
        <v>8</v>
      </c>
      <c r="L62" s="9">
        <v>10</v>
      </c>
      <c r="N62" s="9">
        <v>31</v>
      </c>
      <c r="O62" s="9">
        <v>13</v>
      </c>
      <c r="P62" s="9">
        <v>18</v>
      </c>
      <c r="R62" s="9">
        <v>13</v>
      </c>
      <c r="S62" s="9">
        <v>10</v>
      </c>
      <c r="T62" s="9">
        <v>3</v>
      </c>
      <c r="V62" s="9">
        <v>7</v>
      </c>
      <c r="W62" s="9">
        <v>6</v>
      </c>
      <c r="X62" s="9">
        <v>1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171</v>
      </c>
      <c r="C63" s="29">
        <f t="shared" si="2"/>
        <v>82</v>
      </c>
      <c r="D63" s="29">
        <f t="shared" si="2"/>
        <v>89</v>
      </c>
      <c r="E63" s="12"/>
      <c r="F63" s="9">
        <v>97</v>
      </c>
      <c r="G63" s="9">
        <v>47</v>
      </c>
      <c r="H63" s="9">
        <v>50</v>
      </c>
      <c r="J63" s="9">
        <v>16</v>
      </c>
      <c r="K63" s="9">
        <v>10</v>
      </c>
      <c r="L63" s="9">
        <v>6</v>
      </c>
      <c r="N63" s="9">
        <v>29</v>
      </c>
      <c r="O63" s="9">
        <v>15</v>
      </c>
      <c r="P63" s="9">
        <v>14</v>
      </c>
      <c r="R63" s="9">
        <v>12</v>
      </c>
      <c r="S63" s="9">
        <v>5</v>
      </c>
      <c r="T63" s="9">
        <v>7</v>
      </c>
      <c r="V63" s="9">
        <v>9</v>
      </c>
      <c r="W63" s="9">
        <v>2</v>
      </c>
      <c r="X63" s="9">
        <v>7</v>
      </c>
      <c r="Z63" s="9">
        <v>7</v>
      </c>
      <c r="AA63" s="9">
        <v>2</v>
      </c>
      <c r="AB63" s="9">
        <v>5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160</v>
      </c>
      <c r="C64" s="29">
        <f t="shared" si="2"/>
        <v>72</v>
      </c>
      <c r="D64" s="29">
        <f t="shared" si="2"/>
        <v>88</v>
      </c>
      <c r="E64" s="12"/>
      <c r="F64" s="9">
        <v>100</v>
      </c>
      <c r="G64" s="9">
        <v>46</v>
      </c>
      <c r="H64" s="9">
        <v>54</v>
      </c>
      <c r="J64" s="9">
        <v>18</v>
      </c>
      <c r="K64" s="9">
        <v>4</v>
      </c>
      <c r="L64" s="9">
        <v>14</v>
      </c>
      <c r="N64" s="9">
        <v>16</v>
      </c>
      <c r="O64" s="9">
        <v>7</v>
      </c>
      <c r="P64" s="9">
        <v>9</v>
      </c>
      <c r="R64" s="9">
        <v>11</v>
      </c>
      <c r="S64" s="9">
        <v>8</v>
      </c>
      <c r="T64" s="9">
        <v>3</v>
      </c>
      <c r="V64" s="9">
        <v>7</v>
      </c>
      <c r="W64" s="9">
        <v>1</v>
      </c>
      <c r="X64" s="9">
        <v>6</v>
      </c>
      <c r="Z64" s="9">
        <v>7</v>
      </c>
      <c r="AA64" s="9">
        <v>5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854</v>
      </c>
      <c r="C65" s="27">
        <f t="shared" si="2"/>
        <v>436</v>
      </c>
      <c r="D65" s="32">
        <f t="shared" si="2"/>
        <v>418</v>
      </c>
      <c r="E65" s="14"/>
      <c r="F65" s="15">
        <v>489</v>
      </c>
      <c r="G65" s="15">
        <v>247</v>
      </c>
      <c r="H65" s="15">
        <v>242</v>
      </c>
      <c r="I65" s="15"/>
      <c r="J65" s="15">
        <v>96</v>
      </c>
      <c r="K65" s="15">
        <v>45</v>
      </c>
      <c r="L65" s="15">
        <v>51</v>
      </c>
      <c r="M65" s="15"/>
      <c r="N65" s="15">
        <v>129</v>
      </c>
      <c r="O65" s="15">
        <v>62</v>
      </c>
      <c r="P65" s="15">
        <v>67</v>
      </c>
      <c r="Q65" s="15"/>
      <c r="R65" s="15">
        <v>54</v>
      </c>
      <c r="S65" s="15">
        <v>35</v>
      </c>
      <c r="T65" s="15">
        <v>19</v>
      </c>
      <c r="U65" s="15"/>
      <c r="V65" s="15">
        <v>36</v>
      </c>
      <c r="W65" s="15">
        <v>19</v>
      </c>
      <c r="X65" s="15">
        <v>17</v>
      </c>
      <c r="Y65" s="15"/>
      <c r="Z65" s="15">
        <v>39</v>
      </c>
      <c r="AA65" s="15">
        <v>19</v>
      </c>
      <c r="AB65" s="15">
        <v>20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136</v>
      </c>
      <c r="C66" s="29">
        <f t="shared" si="2"/>
        <v>76</v>
      </c>
      <c r="D66" s="29">
        <f t="shared" si="2"/>
        <v>60</v>
      </c>
      <c r="E66" s="12"/>
      <c r="F66" s="9">
        <v>86</v>
      </c>
      <c r="G66" s="9">
        <v>48</v>
      </c>
      <c r="H66" s="9">
        <v>38</v>
      </c>
      <c r="J66" s="9">
        <v>14</v>
      </c>
      <c r="K66" s="9">
        <v>10</v>
      </c>
      <c r="L66" s="9">
        <v>4</v>
      </c>
      <c r="N66" s="9">
        <v>10</v>
      </c>
      <c r="O66" s="9">
        <v>7</v>
      </c>
      <c r="P66" s="9">
        <v>3</v>
      </c>
      <c r="R66" s="9">
        <v>13</v>
      </c>
      <c r="S66" s="9">
        <v>3</v>
      </c>
      <c r="T66" s="9">
        <v>10</v>
      </c>
      <c r="V66" s="9">
        <v>5</v>
      </c>
      <c r="W66" s="9">
        <v>2</v>
      </c>
      <c r="X66" s="9">
        <v>3</v>
      </c>
      <c r="Z66" s="9">
        <v>7</v>
      </c>
      <c r="AA66" s="9">
        <v>5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166</v>
      </c>
      <c r="C67" s="29">
        <f t="shared" si="2"/>
        <v>94</v>
      </c>
      <c r="D67" s="29">
        <f t="shared" si="2"/>
        <v>72</v>
      </c>
      <c r="E67" s="12"/>
      <c r="F67" s="9">
        <v>97</v>
      </c>
      <c r="G67" s="9">
        <v>52</v>
      </c>
      <c r="H67" s="9">
        <v>45</v>
      </c>
      <c r="J67" s="9">
        <v>18</v>
      </c>
      <c r="K67" s="9">
        <v>9</v>
      </c>
      <c r="L67" s="9">
        <v>9</v>
      </c>
      <c r="N67" s="9">
        <v>22</v>
      </c>
      <c r="O67" s="9">
        <v>13</v>
      </c>
      <c r="P67" s="9">
        <v>9</v>
      </c>
      <c r="R67" s="9">
        <v>15</v>
      </c>
      <c r="S67" s="9">
        <v>8</v>
      </c>
      <c r="T67" s="9">
        <v>7</v>
      </c>
      <c r="V67" s="9">
        <v>4</v>
      </c>
      <c r="W67" s="9">
        <v>4</v>
      </c>
      <c r="X67" s="9">
        <v>0</v>
      </c>
      <c r="Z67" s="9">
        <v>5</v>
      </c>
      <c r="AA67" s="9">
        <v>4</v>
      </c>
      <c r="AB67" s="9">
        <v>1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166</v>
      </c>
      <c r="C68" s="29">
        <f t="shared" si="2"/>
        <v>82</v>
      </c>
      <c r="D68" s="29">
        <f t="shared" si="2"/>
        <v>84</v>
      </c>
      <c r="E68" s="12"/>
      <c r="F68" s="9">
        <v>98</v>
      </c>
      <c r="G68" s="9">
        <v>42</v>
      </c>
      <c r="H68" s="9">
        <v>56</v>
      </c>
      <c r="J68" s="9">
        <v>11</v>
      </c>
      <c r="K68" s="9">
        <v>9</v>
      </c>
      <c r="L68" s="9">
        <v>2</v>
      </c>
      <c r="N68" s="9">
        <v>26</v>
      </c>
      <c r="O68" s="9">
        <v>14</v>
      </c>
      <c r="P68" s="9">
        <v>12</v>
      </c>
      <c r="R68" s="9">
        <v>15</v>
      </c>
      <c r="S68" s="9">
        <v>8</v>
      </c>
      <c r="T68" s="9">
        <v>7</v>
      </c>
      <c r="V68" s="9">
        <v>7</v>
      </c>
      <c r="W68" s="9">
        <v>5</v>
      </c>
      <c r="X68" s="9">
        <v>2</v>
      </c>
      <c r="Z68" s="9">
        <v>7</v>
      </c>
      <c r="AA68" s="9">
        <v>2</v>
      </c>
      <c r="AB68" s="9">
        <v>5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176</v>
      </c>
      <c r="C69" s="29">
        <f t="shared" si="2"/>
        <v>89</v>
      </c>
      <c r="D69" s="29">
        <f t="shared" si="2"/>
        <v>87</v>
      </c>
      <c r="E69" s="12"/>
      <c r="F69" s="9">
        <v>114</v>
      </c>
      <c r="G69" s="9">
        <v>56</v>
      </c>
      <c r="H69" s="9">
        <v>58</v>
      </c>
      <c r="J69" s="9">
        <v>13</v>
      </c>
      <c r="K69" s="9">
        <v>7</v>
      </c>
      <c r="L69" s="9">
        <v>6</v>
      </c>
      <c r="N69" s="9">
        <v>28</v>
      </c>
      <c r="O69" s="9">
        <v>15</v>
      </c>
      <c r="P69" s="9">
        <v>13</v>
      </c>
      <c r="R69" s="9">
        <v>11</v>
      </c>
      <c r="S69" s="9">
        <v>5</v>
      </c>
      <c r="T69" s="9">
        <v>6</v>
      </c>
      <c r="V69" s="9">
        <v>4</v>
      </c>
      <c r="W69" s="9">
        <v>2</v>
      </c>
      <c r="X69" s="9">
        <v>2</v>
      </c>
      <c r="Z69" s="9">
        <v>4</v>
      </c>
      <c r="AA69" s="9">
        <v>3</v>
      </c>
      <c r="AB69" s="9">
        <v>1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174</v>
      </c>
      <c r="C70" s="29">
        <f t="shared" si="2"/>
        <v>86</v>
      </c>
      <c r="D70" s="29">
        <f t="shared" si="2"/>
        <v>88</v>
      </c>
      <c r="E70" s="12"/>
      <c r="F70" s="9">
        <v>103</v>
      </c>
      <c r="G70" s="9">
        <v>50</v>
      </c>
      <c r="H70" s="9">
        <v>53</v>
      </c>
      <c r="J70" s="9">
        <v>12</v>
      </c>
      <c r="K70" s="9">
        <v>7</v>
      </c>
      <c r="L70" s="9">
        <v>5</v>
      </c>
      <c r="N70" s="9">
        <v>26</v>
      </c>
      <c r="O70" s="9">
        <v>9</v>
      </c>
      <c r="P70" s="9">
        <v>17</v>
      </c>
      <c r="R70" s="9">
        <v>17</v>
      </c>
      <c r="S70" s="9">
        <v>10</v>
      </c>
      <c r="T70" s="9">
        <v>7</v>
      </c>
      <c r="V70" s="9">
        <v>5</v>
      </c>
      <c r="W70" s="9">
        <v>3</v>
      </c>
      <c r="X70" s="9">
        <v>2</v>
      </c>
      <c r="Z70" s="9">
        <v>9</v>
      </c>
      <c r="AA70" s="9">
        <v>5</v>
      </c>
      <c r="AB70" s="9">
        <v>4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818</v>
      </c>
      <c r="C71" s="27">
        <f t="shared" si="2"/>
        <v>427</v>
      </c>
      <c r="D71" s="32">
        <f t="shared" si="2"/>
        <v>391</v>
      </c>
      <c r="E71" s="14"/>
      <c r="F71" s="15">
        <v>498</v>
      </c>
      <c r="G71" s="15">
        <v>248</v>
      </c>
      <c r="H71" s="15">
        <v>250</v>
      </c>
      <c r="I71" s="15"/>
      <c r="J71" s="15">
        <v>68</v>
      </c>
      <c r="K71" s="15">
        <v>42</v>
      </c>
      <c r="L71" s="15">
        <v>26</v>
      </c>
      <c r="M71" s="15"/>
      <c r="N71" s="15">
        <v>112</v>
      </c>
      <c r="O71" s="15">
        <v>58</v>
      </c>
      <c r="P71" s="15">
        <v>54</v>
      </c>
      <c r="Q71" s="15"/>
      <c r="R71" s="15">
        <v>71</v>
      </c>
      <c r="S71" s="15">
        <v>34</v>
      </c>
      <c r="T71" s="15">
        <v>37</v>
      </c>
      <c r="U71" s="15"/>
      <c r="V71" s="15">
        <v>25</v>
      </c>
      <c r="W71" s="15">
        <v>16</v>
      </c>
      <c r="X71" s="15">
        <v>9</v>
      </c>
      <c r="Y71" s="15"/>
      <c r="Z71" s="15">
        <v>32</v>
      </c>
      <c r="AA71" s="15">
        <v>19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126</v>
      </c>
      <c r="C72" s="29">
        <f t="shared" si="2"/>
        <v>68</v>
      </c>
      <c r="D72" s="29">
        <f t="shared" si="2"/>
        <v>58</v>
      </c>
      <c r="E72" s="12"/>
      <c r="F72" s="9">
        <v>75</v>
      </c>
      <c r="G72" s="9">
        <v>42</v>
      </c>
      <c r="H72" s="9">
        <v>33</v>
      </c>
      <c r="J72" s="9">
        <v>15</v>
      </c>
      <c r="K72" s="9">
        <v>6</v>
      </c>
      <c r="L72" s="9">
        <v>9</v>
      </c>
      <c r="N72" s="9">
        <v>12</v>
      </c>
      <c r="O72" s="9">
        <v>7</v>
      </c>
      <c r="P72" s="9">
        <v>5</v>
      </c>
      <c r="R72" s="9">
        <v>10</v>
      </c>
      <c r="S72" s="9">
        <v>6</v>
      </c>
      <c r="T72" s="9">
        <v>4</v>
      </c>
      <c r="V72" s="9">
        <v>6</v>
      </c>
      <c r="W72" s="9">
        <v>3</v>
      </c>
      <c r="X72" s="9">
        <v>3</v>
      </c>
      <c r="Z72" s="9">
        <v>6</v>
      </c>
      <c r="AA72" s="9">
        <v>3</v>
      </c>
      <c r="AB72" s="9">
        <v>3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198</v>
      </c>
      <c r="C73" s="29">
        <f t="shared" si="2"/>
        <v>90</v>
      </c>
      <c r="D73" s="29">
        <f t="shared" si="2"/>
        <v>108</v>
      </c>
      <c r="E73" s="12"/>
      <c r="F73" s="9">
        <v>132</v>
      </c>
      <c r="G73" s="9">
        <v>61</v>
      </c>
      <c r="H73" s="9">
        <v>71</v>
      </c>
      <c r="J73" s="9">
        <v>18</v>
      </c>
      <c r="K73" s="9">
        <v>7</v>
      </c>
      <c r="L73" s="9">
        <v>11</v>
      </c>
      <c r="N73" s="9">
        <v>25</v>
      </c>
      <c r="O73" s="9">
        <v>10</v>
      </c>
      <c r="P73" s="9">
        <v>15</v>
      </c>
      <c r="R73" s="9">
        <v>10</v>
      </c>
      <c r="S73" s="9">
        <v>5</v>
      </c>
      <c r="T73" s="9">
        <v>5</v>
      </c>
      <c r="V73" s="9">
        <v>4</v>
      </c>
      <c r="W73" s="9">
        <v>2</v>
      </c>
      <c r="X73" s="9">
        <v>2</v>
      </c>
      <c r="Z73" s="9">
        <v>7</v>
      </c>
      <c r="AA73" s="9">
        <v>4</v>
      </c>
      <c r="AB73" s="9">
        <v>3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213</v>
      </c>
      <c r="C74" s="29">
        <f t="shared" si="2"/>
        <v>100</v>
      </c>
      <c r="D74" s="29">
        <f t="shared" si="2"/>
        <v>113</v>
      </c>
      <c r="E74" s="12"/>
      <c r="F74" s="9">
        <v>119</v>
      </c>
      <c r="G74" s="9">
        <v>54</v>
      </c>
      <c r="H74" s="9">
        <v>65</v>
      </c>
      <c r="J74" s="9">
        <v>22</v>
      </c>
      <c r="K74" s="9">
        <v>10</v>
      </c>
      <c r="L74" s="9">
        <v>12</v>
      </c>
      <c r="N74" s="9">
        <v>41</v>
      </c>
      <c r="O74" s="9">
        <v>22</v>
      </c>
      <c r="P74" s="9">
        <v>19</v>
      </c>
      <c r="R74" s="9">
        <v>13</v>
      </c>
      <c r="S74" s="9">
        <v>4</v>
      </c>
      <c r="T74" s="9">
        <v>9</v>
      </c>
      <c r="V74" s="9">
        <v>6</v>
      </c>
      <c r="W74" s="9">
        <v>2</v>
      </c>
      <c r="X74" s="9">
        <v>4</v>
      </c>
      <c r="Z74" s="9">
        <v>10</v>
      </c>
      <c r="AA74" s="9">
        <v>6</v>
      </c>
      <c r="AB74" s="9">
        <v>4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221</v>
      </c>
      <c r="C75" s="29">
        <f t="shared" si="2"/>
        <v>109</v>
      </c>
      <c r="D75" s="29">
        <f t="shared" si="2"/>
        <v>112</v>
      </c>
      <c r="E75" s="12"/>
      <c r="F75" s="9">
        <v>120</v>
      </c>
      <c r="G75" s="9">
        <v>57</v>
      </c>
      <c r="H75" s="9">
        <v>63</v>
      </c>
      <c r="J75" s="9">
        <v>22</v>
      </c>
      <c r="K75" s="9">
        <v>7</v>
      </c>
      <c r="L75" s="9">
        <v>15</v>
      </c>
      <c r="N75" s="9">
        <v>42</v>
      </c>
      <c r="O75" s="9">
        <v>21</v>
      </c>
      <c r="P75" s="9">
        <v>21</v>
      </c>
      <c r="R75" s="9">
        <v>17</v>
      </c>
      <c r="S75" s="9">
        <v>10</v>
      </c>
      <c r="T75" s="9">
        <v>7</v>
      </c>
      <c r="V75" s="9">
        <v>9</v>
      </c>
      <c r="W75" s="9">
        <v>5</v>
      </c>
      <c r="X75" s="9">
        <v>4</v>
      </c>
      <c r="Z75" s="9">
        <v>6</v>
      </c>
      <c r="AA75" s="9">
        <v>5</v>
      </c>
      <c r="AB75" s="9">
        <v>1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220</v>
      </c>
      <c r="C76" s="29">
        <f t="shared" si="2"/>
        <v>98</v>
      </c>
      <c r="D76" s="29">
        <f t="shared" si="2"/>
        <v>122</v>
      </c>
      <c r="E76" s="12"/>
      <c r="F76" s="9">
        <v>127</v>
      </c>
      <c r="G76" s="9">
        <v>55</v>
      </c>
      <c r="H76" s="9">
        <v>72</v>
      </c>
      <c r="J76" s="9">
        <v>20</v>
      </c>
      <c r="K76" s="9">
        <v>8</v>
      </c>
      <c r="L76" s="9">
        <v>12</v>
      </c>
      <c r="N76" s="9">
        <v>38</v>
      </c>
      <c r="O76" s="9">
        <v>19</v>
      </c>
      <c r="P76" s="9">
        <v>19</v>
      </c>
      <c r="R76" s="9">
        <v>11</v>
      </c>
      <c r="S76" s="9">
        <v>3</v>
      </c>
      <c r="T76" s="9">
        <v>8</v>
      </c>
      <c r="V76" s="9">
        <v>11</v>
      </c>
      <c r="W76" s="9">
        <v>6</v>
      </c>
      <c r="X76" s="9">
        <v>5</v>
      </c>
      <c r="Z76" s="9">
        <v>10</v>
      </c>
      <c r="AA76" s="9">
        <v>5</v>
      </c>
      <c r="AB76" s="9">
        <v>5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978</v>
      </c>
      <c r="C77" s="27">
        <f t="shared" si="2"/>
        <v>465</v>
      </c>
      <c r="D77" s="32">
        <f t="shared" si="2"/>
        <v>513</v>
      </c>
      <c r="E77" s="14"/>
      <c r="F77" s="15">
        <v>573</v>
      </c>
      <c r="G77" s="15">
        <v>269</v>
      </c>
      <c r="H77" s="15">
        <v>304</v>
      </c>
      <c r="I77" s="15"/>
      <c r="J77" s="15">
        <v>97</v>
      </c>
      <c r="K77" s="15">
        <v>38</v>
      </c>
      <c r="L77" s="15">
        <v>59</v>
      </c>
      <c r="M77" s="15"/>
      <c r="N77" s="15">
        <v>158</v>
      </c>
      <c r="O77" s="15">
        <v>79</v>
      </c>
      <c r="P77" s="15">
        <v>79</v>
      </c>
      <c r="Q77" s="15"/>
      <c r="R77" s="15">
        <v>61</v>
      </c>
      <c r="S77" s="15">
        <v>28</v>
      </c>
      <c r="T77" s="15">
        <v>33</v>
      </c>
      <c r="U77" s="15"/>
      <c r="V77" s="15">
        <v>36</v>
      </c>
      <c r="W77" s="15">
        <v>18</v>
      </c>
      <c r="X77" s="15">
        <v>18</v>
      </c>
      <c r="Y77" s="15"/>
      <c r="Z77" s="15">
        <v>39</v>
      </c>
      <c r="AA77" s="15">
        <v>23</v>
      </c>
      <c r="AB77" s="15">
        <v>16</v>
      </c>
      <c r="AC77" s="15"/>
      <c r="AD77" s="15">
        <v>14</v>
      </c>
      <c r="AE77" s="15">
        <v>10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245</v>
      </c>
      <c r="C78" s="29">
        <f t="shared" si="2"/>
        <v>129</v>
      </c>
      <c r="D78" s="29">
        <f t="shared" si="2"/>
        <v>116</v>
      </c>
      <c r="E78" s="12"/>
      <c r="F78" s="9">
        <v>128</v>
      </c>
      <c r="G78" s="9">
        <v>68</v>
      </c>
      <c r="H78" s="9">
        <v>60</v>
      </c>
      <c r="J78" s="9">
        <v>21</v>
      </c>
      <c r="K78" s="9">
        <v>8</v>
      </c>
      <c r="L78" s="9">
        <v>13</v>
      </c>
      <c r="N78" s="9">
        <v>50</v>
      </c>
      <c r="O78" s="9">
        <v>26</v>
      </c>
      <c r="P78" s="9">
        <v>24</v>
      </c>
      <c r="R78" s="9">
        <v>20</v>
      </c>
      <c r="S78" s="9">
        <v>14</v>
      </c>
      <c r="T78" s="9">
        <v>6</v>
      </c>
      <c r="V78" s="9">
        <v>13</v>
      </c>
      <c r="W78" s="9">
        <v>7</v>
      </c>
      <c r="X78" s="9">
        <v>6</v>
      </c>
      <c r="Z78" s="9">
        <v>10</v>
      </c>
      <c r="AA78" s="9">
        <v>4</v>
      </c>
      <c r="AB78" s="9">
        <v>6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282</v>
      </c>
      <c r="C79" s="29">
        <f t="shared" si="2"/>
        <v>140</v>
      </c>
      <c r="D79" s="29">
        <f t="shared" si="2"/>
        <v>142</v>
      </c>
      <c r="E79" s="12"/>
      <c r="F79" s="9">
        <v>148</v>
      </c>
      <c r="G79" s="9">
        <v>77</v>
      </c>
      <c r="H79" s="9">
        <v>71</v>
      </c>
      <c r="J79" s="9">
        <v>36</v>
      </c>
      <c r="K79" s="9">
        <v>16</v>
      </c>
      <c r="L79" s="9">
        <v>20</v>
      </c>
      <c r="N79" s="9">
        <v>50</v>
      </c>
      <c r="O79" s="9">
        <v>19</v>
      </c>
      <c r="P79" s="9">
        <v>31</v>
      </c>
      <c r="R79" s="9">
        <v>20</v>
      </c>
      <c r="S79" s="9">
        <v>12</v>
      </c>
      <c r="T79" s="9">
        <v>8</v>
      </c>
      <c r="V79" s="9">
        <v>12</v>
      </c>
      <c r="W79" s="9">
        <v>8</v>
      </c>
      <c r="X79" s="9">
        <v>4</v>
      </c>
      <c r="Z79" s="9">
        <v>12</v>
      </c>
      <c r="AA79" s="9">
        <v>5</v>
      </c>
      <c r="AB79" s="9">
        <v>7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303</v>
      </c>
      <c r="C80" s="29">
        <f t="shared" si="2"/>
        <v>148</v>
      </c>
      <c r="D80" s="29">
        <f t="shared" si="2"/>
        <v>155</v>
      </c>
      <c r="E80" s="12"/>
      <c r="F80" s="9">
        <v>156</v>
      </c>
      <c r="G80" s="9">
        <v>76</v>
      </c>
      <c r="H80" s="9">
        <v>80</v>
      </c>
      <c r="J80" s="9">
        <v>21</v>
      </c>
      <c r="K80" s="9">
        <v>10</v>
      </c>
      <c r="L80" s="9">
        <v>11</v>
      </c>
      <c r="N80" s="9">
        <v>57</v>
      </c>
      <c r="O80" s="9">
        <v>29</v>
      </c>
      <c r="P80" s="9">
        <v>28</v>
      </c>
      <c r="R80" s="9">
        <v>30</v>
      </c>
      <c r="S80" s="9">
        <v>13</v>
      </c>
      <c r="T80" s="9">
        <v>17</v>
      </c>
      <c r="V80" s="9">
        <v>22</v>
      </c>
      <c r="W80" s="9">
        <v>10</v>
      </c>
      <c r="X80" s="9">
        <v>12</v>
      </c>
      <c r="Z80" s="9">
        <v>16</v>
      </c>
      <c r="AA80" s="9">
        <v>10</v>
      </c>
      <c r="AB80" s="9">
        <v>6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288</v>
      </c>
      <c r="C81" s="29">
        <f t="shared" si="2"/>
        <v>140</v>
      </c>
      <c r="D81" s="29">
        <f t="shared" si="2"/>
        <v>148</v>
      </c>
      <c r="E81" s="12"/>
      <c r="F81" s="9">
        <v>144</v>
      </c>
      <c r="G81" s="9">
        <v>70</v>
      </c>
      <c r="H81" s="9">
        <v>74</v>
      </c>
      <c r="J81" s="9">
        <v>36</v>
      </c>
      <c r="K81" s="9">
        <v>18</v>
      </c>
      <c r="L81" s="9">
        <v>18</v>
      </c>
      <c r="N81" s="9">
        <v>55</v>
      </c>
      <c r="O81" s="9">
        <v>28</v>
      </c>
      <c r="P81" s="9">
        <v>27</v>
      </c>
      <c r="R81" s="9">
        <v>24</v>
      </c>
      <c r="S81" s="9">
        <v>13</v>
      </c>
      <c r="T81" s="9">
        <v>11</v>
      </c>
      <c r="V81" s="9">
        <v>10</v>
      </c>
      <c r="W81" s="9">
        <v>4</v>
      </c>
      <c r="X81" s="9">
        <v>6</v>
      </c>
      <c r="Z81" s="9">
        <v>17</v>
      </c>
      <c r="AA81" s="9">
        <v>7</v>
      </c>
      <c r="AB81" s="9">
        <v>10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299</v>
      </c>
      <c r="C82" s="29">
        <f t="shared" si="2"/>
        <v>149</v>
      </c>
      <c r="D82" s="29">
        <f t="shared" si="2"/>
        <v>150</v>
      </c>
      <c r="E82" s="12"/>
      <c r="F82" s="9">
        <v>151</v>
      </c>
      <c r="G82" s="9">
        <v>77</v>
      </c>
      <c r="H82" s="9">
        <v>74</v>
      </c>
      <c r="J82" s="9">
        <v>37</v>
      </c>
      <c r="K82" s="9">
        <v>21</v>
      </c>
      <c r="L82" s="9">
        <v>16</v>
      </c>
      <c r="N82" s="9">
        <v>51</v>
      </c>
      <c r="O82" s="9">
        <v>27</v>
      </c>
      <c r="P82" s="9">
        <v>24</v>
      </c>
      <c r="R82" s="9">
        <v>29</v>
      </c>
      <c r="S82" s="9">
        <v>12</v>
      </c>
      <c r="T82" s="9">
        <v>17</v>
      </c>
      <c r="V82" s="9">
        <v>12</v>
      </c>
      <c r="W82" s="9">
        <v>4</v>
      </c>
      <c r="X82" s="9">
        <v>8</v>
      </c>
      <c r="Z82" s="9">
        <v>18</v>
      </c>
      <c r="AA82" s="9">
        <v>8</v>
      </c>
      <c r="AB82" s="9">
        <v>10</v>
      </c>
      <c r="AD82" s="9">
        <v>1</v>
      </c>
      <c r="AE82" s="9">
        <v>0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1417</v>
      </c>
      <c r="C83" s="27">
        <f t="shared" si="2"/>
        <v>706</v>
      </c>
      <c r="D83" s="32">
        <f t="shared" si="2"/>
        <v>711</v>
      </c>
      <c r="E83" s="14"/>
      <c r="F83" s="15">
        <v>727</v>
      </c>
      <c r="G83" s="15">
        <v>368</v>
      </c>
      <c r="H83" s="15">
        <v>359</v>
      </c>
      <c r="I83" s="15"/>
      <c r="J83" s="15">
        <v>151</v>
      </c>
      <c r="K83" s="15">
        <v>73</v>
      </c>
      <c r="L83" s="15">
        <v>78</v>
      </c>
      <c r="M83" s="15"/>
      <c r="N83" s="15">
        <v>263</v>
      </c>
      <c r="O83" s="15">
        <v>129</v>
      </c>
      <c r="P83" s="15">
        <v>134</v>
      </c>
      <c r="Q83" s="15"/>
      <c r="R83" s="15">
        <v>123</v>
      </c>
      <c r="S83" s="15">
        <v>64</v>
      </c>
      <c r="T83" s="15">
        <v>59</v>
      </c>
      <c r="U83" s="15"/>
      <c r="V83" s="15">
        <v>69</v>
      </c>
      <c r="W83" s="15">
        <v>33</v>
      </c>
      <c r="X83" s="15">
        <v>36</v>
      </c>
      <c r="Y83" s="15"/>
      <c r="Z83" s="15">
        <v>73</v>
      </c>
      <c r="AA83" s="15">
        <v>34</v>
      </c>
      <c r="AB83" s="15">
        <v>39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357</v>
      </c>
      <c r="C84" s="29">
        <f t="shared" si="2"/>
        <v>173</v>
      </c>
      <c r="D84" s="29">
        <f t="shared" si="2"/>
        <v>184</v>
      </c>
      <c r="E84" s="12"/>
      <c r="F84" s="9">
        <v>175</v>
      </c>
      <c r="G84" s="9">
        <v>74</v>
      </c>
      <c r="H84" s="9">
        <v>101</v>
      </c>
      <c r="J84" s="9">
        <v>43</v>
      </c>
      <c r="K84" s="9">
        <v>24</v>
      </c>
      <c r="L84" s="9">
        <v>19</v>
      </c>
      <c r="N84" s="9">
        <v>64</v>
      </c>
      <c r="O84" s="9">
        <v>33</v>
      </c>
      <c r="P84" s="9">
        <v>31</v>
      </c>
      <c r="R84" s="9">
        <v>33</v>
      </c>
      <c r="S84" s="9">
        <v>18</v>
      </c>
      <c r="T84" s="9">
        <v>15</v>
      </c>
      <c r="V84" s="9">
        <v>14</v>
      </c>
      <c r="W84" s="9">
        <v>11</v>
      </c>
      <c r="X84" s="9">
        <v>3</v>
      </c>
      <c r="Z84" s="9">
        <v>22</v>
      </c>
      <c r="AA84" s="9">
        <v>8</v>
      </c>
      <c r="AB84" s="9">
        <v>14</v>
      </c>
      <c r="AD84" s="9">
        <v>6</v>
      </c>
      <c r="AE84" s="9">
        <v>5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346</v>
      </c>
      <c r="C85" s="29">
        <f t="shared" si="2"/>
        <v>178</v>
      </c>
      <c r="D85" s="29">
        <f t="shared" si="2"/>
        <v>168</v>
      </c>
      <c r="E85" s="12"/>
      <c r="F85" s="9">
        <v>164</v>
      </c>
      <c r="G85" s="9">
        <v>86</v>
      </c>
      <c r="H85" s="9">
        <v>78</v>
      </c>
      <c r="J85" s="9">
        <v>39</v>
      </c>
      <c r="K85" s="9">
        <v>19</v>
      </c>
      <c r="L85" s="9">
        <v>20</v>
      </c>
      <c r="N85" s="9">
        <v>62</v>
      </c>
      <c r="O85" s="9">
        <v>33</v>
      </c>
      <c r="P85" s="9">
        <v>29</v>
      </c>
      <c r="R85" s="9">
        <v>39</v>
      </c>
      <c r="S85" s="9">
        <v>23</v>
      </c>
      <c r="T85" s="9">
        <v>16</v>
      </c>
      <c r="V85" s="9">
        <v>19</v>
      </c>
      <c r="W85" s="9">
        <v>9</v>
      </c>
      <c r="X85" s="9">
        <v>10</v>
      </c>
      <c r="Z85" s="9">
        <v>20</v>
      </c>
      <c r="AA85" s="9">
        <v>7</v>
      </c>
      <c r="AB85" s="9">
        <v>13</v>
      </c>
      <c r="AD85" s="9">
        <v>3</v>
      </c>
      <c r="AE85" s="9">
        <v>1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382</v>
      </c>
      <c r="C86" s="29">
        <f t="shared" si="2"/>
        <v>201</v>
      </c>
      <c r="D86" s="29">
        <f t="shared" si="2"/>
        <v>181</v>
      </c>
      <c r="E86" s="12"/>
      <c r="F86" s="9">
        <v>194</v>
      </c>
      <c r="G86" s="9">
        <v>102</v>
      </c>
      <c r="H86" s="9">
        <v>92</v>
      </c>
      <c r="J86" s="9">
        <v>35</v>
      </c>
      <c r="K86" s="9">
        <v>19</v>
      </c>
      <c r="L86" s="9">
        <v>16</v>
      </c>
      <c r="N86" s="9">
        <v>65</v>
      </c>
      <c r="O86" s="9">
        <v>35</v>
      </c>
      <c r="P86" s="9">
        <v>30</v>
      </c>
      <c r="R86" s="9">
        <v>34</v>
      </c>
      <c r="S86" s="9">
        <v>19</v>
      </c>
      <c r="T86" s="9">
        <v>15</v>
      </c>
      <c r="V86" s="9">
        <v>29</v>
      </c>
      <c r="W86" s="9">
        <v>15</v>
      </c>
      <c r="X86" s="9">
        <v>14</v>
      </c>
      <c r="Z86" s="9">
        <v>21</v>
      </c>
      <c r="AA86" s="9">
        <v>9</v>
      </c>
      <c r="AB86" s="9">
        <v>12</v>
      </c>
      <c r="AD86" s="9">
        <v>4</v>
      </c>
      <c r="AE86" s="9">
        <v>2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313</v>
      </c>
      <c r="C87" s="29">
        <f t="shared" si="3"/>
        <v>161</v>
      </c>
      <c r="D87" s="29">
        <f t="shared" si="3"/>
        <v>152</v>
      </c>
      <c r="E87" s="12"/>
      <c r="F87" s="9">
        <v>161</v>
      </c>
      <c r="G87" s="9">
        <v>85</v>
      </c>
      <c r="H87" s="9">
        <v>76</v>
      </c>
      <c r="J87" s="9">
        <v>30</v>
      </c>
      <c r="K87" s="9">
        <v>14</v>
      </c>
      <c r="L87" s="9">
        <v>16</v>
      </c>
      <c r="N87" s="9">
        <v>55</v>
      </c>
      <c r="O87" s="9">
        <v>28</v>
      </c>
      <c r="P87" s="9">
        <v>27</v>
      </c>
      <c r="R87" s="9">
        <v>23</v>
      </c>
      <c r="S87" s="9">
        <v>9</v>
      </c>
      <c r="T87" s="9">
        <v>14</v>
      </c>
      <c r="V87" s="9">
        <v>20</v>
      </c>
      <c r="W87" s="9">
        <v>9</v>
      </c>
      <c r="X87" s="9">
        <v>11</v>
      </c>
      <c r="Z87" s="9">
        <v>16</v>
      </c>
      <c r="AA87" s="9">
        <v>10</v>
      </c>
      <c r="AB87" s="9">
        <v>6</v>
      </c>
      <c r="AD87" s="9">
        <v>8</v>
      </c>
      <c r="AE87" s="9">
        <v>6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360</v>
      </c>
      <c r="C88" s="29">
        <f t="shared" si="3"/>
        <v>194</v>
      </c>
      <c r="D88" s="29">
        <f t="shared" si="3"/>
        <v>166</v>
      </c>
      <c r="E88" s="12"/>
      <c r="F88" s="9">
        <v>184</v>
      </c>
      <c r="G88" s="9">
        <v>97</v>
      </c>
      <c r="H88" s="9">
        <v>87</v>
      </c>
      <c r="J88" s="9">
        <v>39</v>
      </c>
      <c r="K88" s="9">
        <v>14</v>
      </c>
      <c r="L88" s="9">
        <v>25</v>
      </c>
      <c r="N88" s="9">
        <v>41</v>
      </c>
      <c r="O88" s="9">
        <v>21</v>
      </c>
      <c r="P88" s="9">
        <v>20</v>
      </c>
      <c r="R88" s="9">
        <v>37</v>
      </c>
      <c r="S88" s="9">
        <v>22</v>
      </c>
      <c r="T88" s="9">
        <v>15</v>
      </c>
      <c r="V88" s="9">
        <v>28</v>
      </c>
      <c r="W88" s="9">
        <v>22</v>
      </c>
      <c r="X88" s="9">
        <v>6</v>
      </c>
      <c r="Z88" s="9">
        <v>25</v>
      </c>
      <c r="AA88" s="9">
        <v>15</v>
      </c>
      <c r="AB88" s="9">
        <v>10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1758</v>
      </c>
      <c r="C89" s="27">
        <f t="shared" si="3"/>
        <v>907</v>
      </c>
      <c r="D89" s="32">
        <f t="shared" si="3"/>
        <v>851</v>
      </c>
      <c r="E89" s="14"/>
      <c r="F89" s="15">
        <v>878</v>
      </c>
      <c r="G89" s="15">
        <v>444</v>
      </c>
      <c r="H89" s="15">
        <v>434</v>
      </c>
      <c r="I89" s="15"/>
      <c r="J89" s="15">
        <v>186</v>
      </c>
      <c r="K89" s="15">
        <v>90</v>
      </c>
      <c r="L89" s="15">
        <v>96</v>
      </c>
      <c r="M89" s="15"/>
      <c r="N89" s="15">
        <v>287</v>
      </c>
      <c r="O89" s="15">
        <v>150</v>
      </c>
      <c r="P89" s="15">
        <v>137</v>
      </c>
      <c r="Q89" s="15"/>
      <c r="R89" s="15">
        <v>166</v>
      </c>
      <c r="S89" s="15">
        <v>91</v>
      </c>
      <c r="T89" s="15">
        <v>75</v>
      </c>
      <c r="U89" s="15"/>
      <c r="V89" s="15">
        <v>110</v>
      </c>
      <c r="W89" s="15">
        <v>66</v>
      </c>
      <c r="X89" s="15">
        <v>44</v>
      </c>
      <c r="Y89" s="15"/>
      <c r="Z89" s="15">
        <v>104</v>
      </c>
      <c r="AA89" s="15">
        <v>49</v>
      </c>
      <c r="AB89" s="15">
        <v>55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324</v>
      </c>
      <c r="C90" s="29">
        <f t="shared" si="3"/>
        <v>169</v>
      </c>
      <c r="D90" s="29">
        <f t="shared" si="3"/>
        <v>155</v>
      </c>
      <c r="E90" s="12"/>
      <c r="F90" s="9">
        <v>152</v>
      </c>
      <c r="G90" s="9">
        <v>77</v>
      </c>
      <c r="H90" s="9">
        <v>75</v>
      </c>
      <c r="J90" s="9">
        <v>39</v>
      </c>
      <c r="K90" s="9">
        <v>21</v>
      </c>
      <c r="L90" s="9">
        <v>18</v>
      </c>
      <c r="N90" s="9">
        <v>64</v>
      </c>
      <c r="O90" s="9">
        <v>34</v>
      </c>
      <c r="P90" s="9">
        <v>30</v>
      </c>
      <c r="R90" s="9">
        <v>33</v>
      </c>
      <c r="S90" s="9">
        <v>19</v>
      </c>
      <c r="T90" s="9">
        <v>14</v>
      </c>
      <c r="V90" s="9">
        <v>21</v>
      </c>
      <c r="W90" s="9">
        <v>9</v>
      </c>
      <c r="X90" s="9">
        <v>12</v>
      </c>
      <c r="Z90" s="9">
        <v>12</v>
      </c>
      <c r="AA90" s="9">
        <v>7</v>
      </c>
      <c r="AB90" s="9">
        <v>5</v>
      </c>
      <c r="AD90" s="9">
        <v>3</v>
      </c>
      <c r="AE90" s="9">
        <v>2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348</v>
      </c>
      <c r="C91" s="29">
        <f t="shared" si="3"/>
        <v>195</v>
      </c>
      <c r="D91" s="29">
        <f t="shared" si="3"/>
        <v>153</v>
      </c>
      <c r="E91" s="12"/>
      <c r="F91" s="9">
        <v>158</v>
      </c>
      <c r="G91" s="9">
        <v>80</v>
      </c>
      <c r="H91" s="9">
        <v>78</v>
      </c>
      <c r="J91" s="9">
        <v>39</v>
      </c>
      <c r="K91" s="9">
        <v>24</v>
      </c>
      <c r="L91" s="9">
        <v>15</v>
      </c>
      <c r="N91" s="9">
        <v>59</v>
      </c>
      <c r="O91" s="9">
        <v>36</v>
      </c>
      <c r="P91" s="9">
        <v>23</v>
      </c>
      <c r="R91" s="9">
        <v>40</v>
      </c>
      <c r="S91" s="9">
        <v>23</v>
      </c>
      <c r="T91" s="9">
        <v>17</v>
      </c>
      <c r="V91" s="9">
        <v>23</v>
      </c>
      <c r="W91" s="9">
        <v>17</v>
      </c>
      <c r="X91" s="9">
        <v>6</v>
      </c>
      <c r="Z91" s="9">
        <v>21</v>
      </c>
      <c r="AA91" s="9">
        <v>11</v>
      </c>
      <c r="AB91" s="9">
        <v>10</v>
      </c>
      <c r="AD91" s="9">
        <v>8</v>
      </c>
      <c r="AE91" s="9">
        <v>4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351</v>
      </c>
      <c r="C92" s="29">
        <f t="shared" si="3"/>
        <v>179</v>
      </c>
      <c r="D92" s="29">
        <f t="shared" si="3"/>
        <v>172</v>
      </c>
      <c r="E92" s="12"/>
      <c r="F92" s="9">
        <v>177</v>
      </c>
      <c r="G92" s="9">
        <v>90</v>
      </c>
      <c r="H92" s="9">
        <v>87</v>
      </c>
      <c r="J92" s="9">
        <v>33</v>
      </c>
      <c r="K92" s="9">
        <v>18</v>
      </c>
      <c r="L92" s="9">
        <v>15</v>
      </c>
      <c r="N92" s="9">
        <v>54</v>
      </c>
      <c r="O92" s="9">
        <v>31</v>
      </c>
      <c r="P92" s="9">
        <v>23</v>
      </c>
      <c r="R92" s="9">
        <v>40</v>
      </c>
      <c r="S92" s="9">
        <v>18</v>
      </c>
      <c r="T92" s="9">
        <v>22</v>
      </c>
      <c r="V92" s="9">
        <v>23</v>
      </c>
      <c r="W92" s="9">
        <v>9</v>
      </c>
      <c r="X92" s="9">
        <v>14</v>
      </c>
      <c r="Z92" s="9">
        <v>19</v>
      </c>
      <c r="AA92" s="9">
        <v>10</v>
      </c>
      <c r="AB92" s="9">
        <v>9</v>
      </c>
      <c r="AD92" s="9">
        <v>5</v>
      </c>
      <c r="AE92" s="9">
        <v>3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342</v>
      </c>
      <c r="C93" s="29">
        <f t="shared" si="3"/>
        <v>150</v>
      </c>
      <c r="D93" s="29">
        <f t="shared" si="3"/>
        <v>192</v>
      </c>
      <c r="E93" s="12"/>
      <c r="F93" s="9">
        <v>184</v>
      </c>
      <c r="G93" s="9">
        <v>75</v>
      </c>
      <c r="H93" s="9">
        <v>109</v>
      </c>
      <c r="J93" s="9">
        <v>30</v>
      </c>
      <c r="K93" s="9">
        <v>15</v>
      </c>
      <c r="L93" s="9">
        <v>15</v>
      </c>
      <c r="N93" s="9">
        <v>52</v>
      </c>
      <c r="O93" s="9">
        <v>22</v>
      </c>
      <c r="P93" s="9">
        <v>30</v>
      </c>
      <c r="R93" s="9">
        <v>40</v>
      </c>
      <c r="S93" s="9">
        <v>19</v>
      </c>
      <c r="T93" s="9">
        <v>21</v>
      </c>
      <c r="V93" s="9">
        <v>13</v>
      </c>
      <c r="W93" s="9">
        <v>8</v>
      </c>
      <c r="X93" s="9">
        <v>5</v>
      </c>
      <c r="Z93" s="9">
        <v>19</v>
      </c>
      <c r="AA93" s="9">
        <v>8</v>
      </c>
      <c r="AB93" s="9">
        <v>11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328</v>
      </c>
      <c r="C94" s="29">
        <f t="shared" si="3"/>
        <v>166</v>
      </c>
      <c r="D94" s="29">
        <f t="shared" si="3"/>
        <v>162</v>
      </c>
      <c r="E94" s="12"/>
      <c r="F94" s="9">
        <v>170</v>
      </c>
      <c r="G94" s="9">
        <v>87</v>
      </c>
      <c r="H94" s="9">
        <v>83</v>
      </c>
      <c r="J94" s="9">
        <v>29</v>
      </c>
      <c r="K94" s="9">
        <v>12</v>
      </c>
      <c r="L94" s="9">
        <v>17</v>
      </c>
      <c r="N94" s="9">
        <v>43</v>
      </c>
      <c r="O94" s="9">
        <v>22</v>
      </c>
      <c r="P94" s="9">
        <v>21</v>
      </c>
      <c r="R94" s="9">
        <v>41</v>
      </c>
      <c r="S94" s="9">
        <v>21</v>
      </c>
      <c r="T94" s="9">
        <v>20</v>
      </c>
      <c r="V94" s="9">
        <v>17</v>
      </c>
      <c r="W94" s="9">
        <v>8</v>
      </c>
      <c r="X94" s="9">
        <v>9</v>
      </c>
      <c r="Z94" s="9">
        <v>17</v>
      </c>
      <c r="AA94" s="9">
        <v>9</v>
      </c>
      <c r="AB94" s="9">
        <v>8</v>
      </c>
      <c r="AD94" s="9">
        <v>11</v>
      </c>
      <c r="AE94" s="9">
        <v>7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1693</v>
      </c>
      <c r="C95" s="27">
        <f t="shared" si="3"/>
        <v>859</v>
      </c>
      <c r="D95" s="32">
        <f t="shared" si="3"/>
        <v>834</v>
      </c>
      <c r="E95" s="14"/>
      <c r="F95" s="15">
        <v>841</v>
      </c>
      <c r="G95" s="15">
        <v>409</v>
      </c>
      <c r="H95" s="15">
        <v>432</v>
      </c>
      <c r="I95" s="15"/>
      <c r="J95" s="15">
        <v>170</v>
      </c>
      <c r="K95" s="15">
        <v>90</v>
      </c>
      <c r="L95" s="15">
        <v>80</v>
      </c>
      <c r="M95" s="15"/>
      <c r="N95" s="15">
        <v>272</v>
      </c>
      <c r="O95" s="15">
        <v>145</v>
      </c>
      <c r="P95" s="15">
        <v>127</v>
      </c>
      <c r="Q95" s="15"/>
      <c r="R95" s="15">
        <v>194</v>
      </c>
      <c r="S95" s="15">
        <v>100</v>
      </c>
      <c r="T95" s="15">
        <v>94</v>
      </c>
      <c r="U95" s="15"/>
      <c r="V95" s="15">
        <v>97</v>
      </c>
      <c r="W95" s="15">
        <v>51</v>
      </c>
      <c r="X95" s="15">
        <v>46</v>
      </c>
      <c r="Y95" s="15"/>
      <c r="Z95" s="15">
        <v>88</v>
      </c>
      <c r="AA95" s="15">
        <v>45</v>
      </c>
      <c r="AB95" s="15">
        <v>43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187</v>
      </c>
      <c r="C96" s="29">
        <f t="shared" si="3"/>
        <v>93</v>
      </c>
      <c r="D96" s="29">
        <f t="shared" si="3"/>
        <v>94</v>
      </c>
      <c r="E96" s="12"/>
      <c r="F96" s="9">
        <v>93</v>
      </c>
      <c r="G96" s="9">
        <v>48</v>
      </c>
      <c r="H96" s="9">
        <v>45</v>
      </c>
      <c r="J96" s="9">
        <v>15</v>
      </c>
      <c r="K96" s="9">
        <v>7</v>
      </c>
      <c r="L96" s="9">
        <v>8</v>
      </c>
      <c r="N96" s="9">
        <v>28</v>
      </c>
      <c r="O96" s="9">
        <v>13</v>
      </c>
      <c r="P96" s="9">
        <v>15</v>
      </c>
      <c r="R96" s="9">
        <v>22</v>
      </c>
      <c r="S96" s="9">
        <v>14</v>
      </c>
      <c r="T96" s="9">
        <v>8</v>
      </c>
      <c r="V96" s="9">
        <v>14</v>
      </c>
      <c r="W96" s="9">
        <v>6</v>
      </c>
      <c r="X96" s="9">
        <v>8</v>
      </c>
      <c r="Z96" s="9">
        <v>8</v>
      </c>
      <c r="AA96" s="9">
        <v>1</v>
      </c>
      <c r="AB96" s="9">
        <v>7</v>
      </c>
      <c r="AD96" s="9">
        <v>7</v>
      </c>
      <c r="AE96" s="9">
        <v>4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186</v>
      </c>
      <c r="C97" s="29">
        <f t="shared" si="3"/>
        <v>84</v>
      </c>
      <c r="D97" s="29">
        <f t="shared" si="3"/>
        <v>102</v>
      </c>
      <c r="E97" s="12"/>
      <c r="F97" s="9">
        <v>87</v>
      </c>
      <c r="G97" s="9">
        <v>37</v>
      </c>
      <c r="H97" s="9">
        <v>50</v>
      </c>
      <c r="J97" s="9">
        <v>19</v>
      </c>
      <c r="K97" s="9">
        <v>4</v>
      </c>
      <c r="L97" s="9">
        <v>15</v>
      </c>
      <c r="N97" s="9">
        <v>29</v>
      </c>
      <c r="O97" s="9">
        <v>12</v>
      </c>
      <c r="P97" s="9">
        <v>17</v>
      </c>
      <c r="R97" s="9">
        <v>20</v>
      </c>
      <c r="S97" s="9">
        <v>12</v>
      </c>
      <c r="T97" s="9">
        <v>8</v>
      </c>
      <c r="V97" s="9">
        <v>12</v>
      </c>
      <c r="W97" s="9">
        <v>6</v>
      </c>
      <c r="X97" s="9">
        <v>6</v>
      </c>
      <c r="Z97" s="9">
        <v>16</v>
      </c>
      <c r="AA97" s="9">
        <v>11</v>
      </c>
      <c r="AB97" s="9">
        <v>5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219</v>
      </c>
      <c r="C98" s="29">
        <f t="shared" si="3"/>
        <v>89</v>
      </c>
      <c r="D98" s="29">
        <f t="shared" si="3"/>
        <v>130</v>
      </c>
      <c r="E98" s="12"/>
      <c r="F98" s="9">
        <v>113</v>
      </c>
      <c r="G98" s="9">
        <v>44</v>
      </c>
      <c r="H98" s="9">
        <v>69</v>
      </c>
      <c r="J98" s="9">
        <v>16</v>
      </c>
      <c r="K98" s="9">
        <v>11</v>
      </c>
      <c r="L98" s="9">
        <v>5</v>
      </c>
      <c r="N98" s="9">
        <v>34</v>
      </c>
      <c r="O98" s="9">
        <v>14</v>
      </c>
      <c r="P98" s="9">
        <v>20</v>
      </c>
      <c r="R98" s="9">
        <v>23</v>
      </c>
      <c r="S98" s="9">
        <v>6</v>
      </c>
      <c r="T98" s="9">
        <v>17</v>
      </c>
      <c r="V98" s="9">
        <v>14</v>
      </c>
      <c r="W98" s="9">
        <v>5</v>
      </c>
      <c r="X98" s="9">
        <v>9</v>
      </c>
      <c r="Z98" s="9">
        <v>14</v>
      </c>
      <c r="AA98" s="9">
        <v>6</v>
      </c>
      <c r="AB98" s="9">
        <v>8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210</v>
      </c>
      <c r="C99" s="29">
        <f t="shared" si="3"/>
        <v>98</v>
      </c>
      <c r="D99" s="29">
        <f t="shared" si="3"/>
        <v>112</v>
      </c>
      <c r="E99" s="12"/>
      <c r="F99" s="9">
        <v>104</v>
      </c>
      <c r="G99" s="9">
        <v>55</v>
      </c>
      <c r="H99" s="9">
        <v>49</v>
      </c>
      <c r="J99" s="9">
        <v>12</v>
      </c>
      <c r="K99" s="9">
        <v>4</v>
      </c>
      <c r="L99" s="9">
        <v>8</v>
      </c>
      <c r="N99" s="9">
        <v>26</v>
      </c>
      <c r="O99" s="9">
        <v>11</v>
      </c>
      <c r="P99" s="9">
        <v>15</v>
      </c>
      <c r="R99" s="9">
        <v>23</v>
      </c>
      <c r="S99" s="9">
        <v>9</v>
      </c>
      <c r="T99" s="9">
        <v>14</v>
      </c>
      <c r="V99" s="9">
        <v>24</v>
      </c>
      <c r="W99" s="9">
        <v>11</v>
      </c>
      <c r="X99" s="9">
        <v>13</v>
      </c>
      <c r="Z99" s="9">
        <v>17</v>
      </c>
      <c r="AA99" s="9">
        <v>5</v>
      </c>
      <c r="AB99" s="9">
        <v>12</v>
      </c>
      <c r="AD99" s="9">
        <v>4</v>
      </c>
      <c r="AE99" s="9">
        <v>3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192</v>
      </c>
      <c r="C100" s="29">
        <f t="shared" si="3"/>
        <v>76</v>
      </c>
      <c r="D100" s="29">
        <f t="shared" si="3"/>
        <v>116</v>
      </c>
      <c r="E100" s="12"/>
      <c r="F100" s="9">
        <v>95</v>
      </c>
      <c r="G100" s="9">
        <v>42</v>
      </c>
      <c r="H100" s="9">
        <v>53</v>
      </c>
      <c r="J100" s="9">
        <v>15</v>
      </c>
      <c r="K100" s="9">
        <v>5</v>
      </c>
      <c r="L100" s="9">
        <v>10</v>
      </c>
      <c r="N100" s="9">
        <v>38</v>
      </c>
      <c r="O100" s="9">
        <v>12</v>
      </c>
      <c r="P100" s="9">
        <v>26</v>
      </c>
      <c r="R100" s="9">
        <v>13</v>
      </c>
      <c r="S100" s="9">
        <v>6</v>
      </c>
      <c r="T100" s="9">
        <v>7</v>
      </c>
      <c r="V100" s="9">
        <v>10</v>
      </c>
      <c r="W100" s="9">
        <v>1</v>
      </c>
      <c r="X100" s="9">
        <v>9</v>
      </c>
      <c r="Z100" s="9">
        <v>17</v>
      </c>
      <c r="AA100" s="9">
        <v>8</v>
      </c>
      <c r="AB100" s="9">
        <v>9</v>
      </c>
      <c r="AD100" s="9">
        <v>4</v>
      </c>
      <c r="AE100" s="9">
        <v>2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994</v>
      </c>
      <c r="C101" s="27">
        <f t="shared" si="3"/>
        <v>440</v>
      </c>
      <c r="D101" s="27">
        <f t="shared" si="3"/>
        <v>554</v>
      </c>
      <c r="E101" s="14"/>
      <c r="F101" s="15">
        <v>492</v>
      </c>
      <c r="G101" s="15">
        <v>226</v>
      </c>
      <c r="H101" s="15">
        <v>266</v>
      </c>
      <c r="I101" s="15"/>
      <c r="J101" s="15">
        <v>77</v>
      </c>
      <c r="K101" s="15">
        <v>31</v>
      </c>
      <c r="L101" s="15">
        <v>46</v>
      </c>
      <c r="M101" s="15"/>
      <c r="N101" s="15">
        <v>155</v>
      </c>
      <c r="O101" s="15">
        <v>62</v>
      </c>
      <c r="P101" s="15">
        <v>93</v>
      </c>
      <c r="Q101" s="15"/>
      <c r="R101" s="15">
        <v>101</v>
      </c>
      <c r="S101" s="15">
        <v>47</v>
      </c>
      <c r="T101" s="15">
        <v>54</v>
      </c>
      <c r="U101" s="15"/>
      <c r="V101" s="15">
        <v>74</v>
      </c>
      <c r="W101" s="15">
        <v>29</v>
      </c>
      <c r="X101" s="15">
        <v>45</v>
      </c>
      <c r="Y101" s="15"/>
      <c r="Z101" s="15">
        <v>72</v>
      </c>
      <c r="AA101" s="15">
        <v>31</v>
      </c>
      <c r="AB101" s="15">
        <v>41</v>
      </c>
      <c r="AC101" s="15"/>
      <c r="AD101" s="15">
        <v>23</v>
      </c>
      <c r="AE101" s="15">
        <v>14</v>
      </c>
      <c r="AF101" s="15">
        <v>9</v>
      </c>
    </row>
    <row r="102" spans="1:32" s="9" customFormat="1" ht="15" customHeight="1" x14ac:dyDescent="0.15">
      <c r="A102" s="11">
        <v>80</v>
      </c>
      <c r="B102" s="28">
        <f t="shared" si="3"/>
        <v>230</v>
      </c>
      <c r="C102" s="29">
        <f t="shared" si="3"/>
        <v>85</v>
      </c>
      <c r="D102" s="29">
        <f t="shared" si="3"/>
        <v>145</v>
      </c>
      <c r="E102" s="12"/>
      <c r="F102" s="9">
        <v>118</v>
      </c>
      <c r="G102" s="9">
        <v>41</v>
      </c>
      <c r="H102" s="9">
        <v>77</v>
      </c>
      <c r="J102" s="9">
        <v>19</v>
      </c>
      <c r="K102" s="9">
        <v>6</v>
      </c>
      <c r="L102" s="9">
        <v>13</v>
      </c>
      <c r="N102" s="9">
        <v>35</v>
      </c>
      <c r="O102" s="9">
        <v>16</v>
      </c>
      <c r="P102" s="9">
        <v>19</v>
      </c>
      <c r="R102" s="9">
        <v>23</v>
      </c>
      <c r="S102" s="9">
        <v>9</v>
      </c>
      <c r="T102" s="9">
        <v>14</v>
      </c>
      <c r="V102" s="9">
        <v>17</v>
      </c>
      <c r="W102" s="9">
        <v>8</v>
      </c>
      <c r="X102" s="9">
        <v>9</v>
      </c>
      <c r="Z102" s="9">
        <v>10</v>
      </c>
      <c r="AA102" s="9">
        <v>3</v>
      </c>
      <c r="AB102" s="9">
        <v>7</v>
      </c>
      <c r="AD102" s="9">
        <v>8</v>
      </c>
      <c r="AE102" s="9">
        <v>2</v>
      </c>
      <c r="AF102" s="9">
        <v>6</v>
      </c>
    </row>
    <row r="103" spans="1:32" s="9" customFormat="1" ht="15" customHeight="1" x14ac:dyDescent="0.15">
      <c r="A103" s="11">
        <v>81</v>
      </c>
      <c r="B103" s="28">
        <f t="shared" si="3"/>
        <v>223</v>
      </c>
      <c r="C103" s="29">
        <f t="shared" si="3"/>
        <v>77</v>
      </c>
      <c r="D103" s="29">
        <f t="shared" si="3"/>
        <v>146</v>
      </c>
      <c r="E103" s="12"/>
      <c r="F103" s="9">
        <v>106</v>
      </c>
      <c r="G103" s="9">
        <v>33</v>
      </c>
      <c r="H103" s="9">
        <v>73</v>
      </c>
      <c r="J103" s="9">
        <v>15</v>
      </c>
      <c r="K103" s="9">
        <v>6</v>
      </c>
      <c r="L103" s="9">
        <v>9</v>
      </c>
      <c r="N103" s="9">
        <v>41</v>
      </c>
      <c r="O103" s="9">
        <v>17</v>
      </c>
      <c r="P103" s="9">
        <v>24</v>
      </c>
      <c r="R103" s="9">
        <v>30</v>
      </c>
      <c r="S103" s="9">
        <v>12</v>
      </c>
      <c r="T103" s="9">
        <v>18</v>
      </c>
      <c r="V103" s="9">
        <v>13</v>
      </c>
      <c r="W103" s="9">
        <v>4</v>
      </c>
      <c r="X103" s="9">
        <v>9</v>
      </c>
      <c r="Z103" s="9">
        <v>13</v>
      </c>
      <c r="AA103" s="9">
        <v>3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214</v>
      </c>
      <c r="C104" s="29">
        <f t="shared" si="3"/>
        <v>82</v>
      </c>
      <c r="D104" s="29">
        <f t="shared" si="3"/>
        <v>132</v>
      </c>
      <c r="E104" s="12"/>
      <c r="F104" s="9">
        <v>100</v>
      </c>
      <c r="G104" s="9">
        <v>40</v>
      </c>
      <c r="H104" s="9">
        <v>60</v>
      </c>
      <c r="J104" s="9">
        <v>17</v>
      </c>
      <c r="K104" s="9">
        <v>7</v>
      </c>
      <c r="L104" s="9">
        <v>10</v>
      </c>
      <c r="N104" s="9">
        <v>40</v>
      </c>
      <c r="O104" s="9">
        <v>21</v>
      </c>
      <c r="P104" s="9">
        <v>19</v>
      </c>
      <c r="R104" s="9">
        <v>21</v>
      </c>
      <c r="S104" s="9">
        <v>5</v>
      </c>
      <c r="T104" s="9">
        <v>16</v>
      </c>
      <c r="V104" s="9">
        <v>17</v>
      </c>
      <c r="W104" s="9">
        <v>5</v>
      </c>
      <c r="X104" s="9">
        <v>12</v>
      </c>
      <c r="Z104" s="9">
        <v>15</v>
      </c>
      <c r="AA104" s="9">
        <v>3</v>
      </c>
      <c r="AB104" s="9">
        <v>12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226</v>
      </c>
      <c r="C105" s="29">
        <f t="shared" si="3"/>
        <v>88</v>
      </c>
      <c r="D105" s="29">
        <f t="shared" si="3"/>
        <v>138</v>
      </c>
      <c r="E105" s="12"/>
      <c r="F105" s="9">
        <v>111</v>
      </c>
      <c r="G105" s="9">
        <v>41</v>
      </c>
      <c r="H105" s="9">
        <v>70</v>
      </c>
      <c r="J105" s="9">
        <v>21</v>
      </c>
      <c r="K105" s="9">
        <v>11</v>
      </c>
      <c r="L105" s="9">
        <v>10</v>
      </c>
      <c r="N105" s="9">
        <v>33</v>
      </c>
      <c r="O105" s="9">
        <v>15</v>
      </c>
      <c r="P105" s="9">
        <v>18</v>
      </c>
      <c r="R105" s="9">
        <v>23</v>
      </c>
      <c r="S105" s="9">
        <v>6</v>
      </c>
      <c r="T105" s="9">
        <v>17</v>
      </c>
      <c r="V105" s="9">
        <v>19</v>
      </c>
      <c r="W105" s="9">
        <v>7</v>
      </c>
      <c r="X105" s="9">
        <v>12</v>
      </c>
      <c r="Z105" s="9">
        <v>15</v>
      </c>
      <c r="AA105" s="9">
        <v>7</v>
      </c>
      <c r="AB105" s="9">
        <v>8</v>
      </c>
      <c r="AD105" s="9">
        <v>4</v>
      </c>
      <c r="AE105" s="9">
        <v>1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247</v>
      </c>
      <c r="C106" s="29">
        <f t="shared" si="3"/>
        <v>99</v>
      </c>
      <c r="D106" s="29">
        <f t="shared" si="3"/>
        <v>148</v>
      </c>
      <c r="E106" s="12"/>
      <c r="F106" s="9">
        <v>124</v>
      </c>
      <c r="G106" s="9">
        <v>51</v>
      </c>
      <c r="H106" s="9">
        <v>73</v>
      </c>
      <c r="J106" s="9">
        <v>22</v>
      </c>
      <c r="K106" s="9">
        <v>6</v>
      </c>
      <c r="L106" s="9">
        <v>16</v>
      </c>
      <c r="N106" s="9">
        <v>43</v>
      </c>
      <c r="O106" s="9">
        <v>16</v>
      </c>
      <c r="P106" s="9">
        <v>27</v>
      </c>
      <c r="R106" s="9">
        <v>26</v>
      </c>
      <c r="S106" s="9">
        <v>12</v>
      </c>
      <c r="T106" s="9">
        <v>14</v>
      </c>
      <c r="V106" s="9">
        <v>16</v>
      </c>
      <c r="W106" s="9">
        <v>8</v>
      </c>
      <c r="X106" s="9">
        <v>8</v>
      </c>
      <c r="Z106" s="9">
        <v>12</v>
      </c>
      <c r="AA106" s="9">
        <v>4</v>
      </c>
      <c r="AB106" s="9">
        <v>8</v>
      </c>
      <c r="AD106" s="9">
        <v>4</v>
      </c>
      <c r="AE106" s="9">
        <v>2</v>
      </c>
      <c r="AF106" s="9">
        <v>2</v>
      </c>
    </row>
    <row r="107" spans="1:32" s="9" customFormat="1" ht="15" customHeight="1" x14ac:dyDescent="0.15">
      <c r="A107" s="13" t="s">
        <v>16</v>
      </c>
      <c r="B107" s="26">
        <f t="shared" si="3"/>
        <v>1140</v>
      </c>
      <c r="C107" s="27">
        <f t="shared" si="3"/>
        <v>431</v>
      </c>
      <c r="D107" s="27">
        <f t="shared" si="3"/>
        <v>709</v>
      </c>
      <c r="E107" s="14"/>
      <c r="F107" s="15">
        <v>559</v>
      </c>
      <c r="G107" s="15">
        <v>206</v>
      </c>
      <c r="H107" s="15">
        <v>353</v>
      </c>
      <c r="I107" s="15"/>
      <c r="J107" s="15">
        <v>94</v>
      </c>
      <c r="K107" s="15">
        <v>36</v>
      </c>
      <c r="L107" s="15">
        <v>58</v>
      </c>
      <c r="M107" s="15"/>
      <c r="N107" s="15">
        <v>192</v>
      </c>
      <c r="O107" s="15">
        <v>85</v>
      </c>
      <c r="P107" s="15">
        <v>107</v>
      </c>
      <c r="Q107" s="15"/>
      <c r="R107" s="15">
        <v>123</v>
      </c>
      <c r="S107" s="15">
        <v>44</v>
      </c>
      <c r="T107" s="15">
        <v>79</v>
      </c>
      <c r="U107" s="15"/>
      <c r="V107" s="15">
        <v>82</v>
      </c>
      <c r="W107" s="15">
        <v>32</v>
      </c>
      <c r="X107" s="15">
        <v>50</v>
      </c>
      <c r="Y107" s="15"/>
      <c r="Z107" s="15">
        <v>65</v>
      </c>
      <c r="AA107" s="15">
        <v>20</v>
      </c>
      <c r="AB107" s="15">
        <v>45</v>
      </c>
      <c r="AC107" s="15"/>
      <c r="AD107" s="15">
        <v>25</v>
      </c>
      <c r="AE107" s="15">
        <v>8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251</v>
      </c>
      <c r="C108" s="29">
        <f t="shared" si="3"/>
        <v>77</v>
      </c>
      <c r="D108" s="29">
        <f t="shared" si="3"/>
        <v>174</v>
      </c>
      <c r="E108" s="12"/>
      <c r="F108" s="9">
        <v>112</v>
      </c>
      <c r="G108" s="9">
        <v>37</v>
      </c>
      <c r="H108" s="9">
        <v>75</v>
      </c>
      <c r="J108" s="9">
        <v>22</v>
      </c>
      <c r="K108" s="9">
        <v>4</v>
      </c>
      <c r="L108" s="9">
        <v>18</v>
      </c>
      <c r="N108" s="9">
        <v>42</v>
      </c>
      <c r="O108" s="9">
        <v>12</v>
      </c>
      <c r="P108" s="9">
        <v>30</v>
      </c>
      <c r="R108" s="9">
        <v>25</v>
      </c>
      <c r="S108" s="9">
        <v>5</v>
      </c>
      <c r="T108" s="9">
        <v>20</v>
      </c>
      <c r="V108" s="9">
        <v>20</v>
      </c>
      <c r="W108" s="9">
        <v>6</v>
      </c>
      <c r="X108" s="9">
        <v>14</v>
      </c>
      <c r="Z108" s="9">
        <v>19</v>
      </c>
      <c r="AA108" s="9">
        <v>8</v>
      </c>
      <c r="AB108" s="9">
        <v>11</v>
      </c>
      <c r="AD108" s="9">
        <v>11</v>
      </c>
      <c r="AE108" s="9">
        <v>5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231</v>
      </c>
      <c r="C109" s="29">
        <f t="shared" si="3"/>
        <v>74</v>
      </c>
      <c r="D109" s="29">
        <f t="shared" si="3"/>
        <v>157</v>
      </c>
      <c r="E109" s="12"/>
      <c r="F109" s="9">
        <v>116</v>
      </c>
      <c r="G109" s="9">
        <v>39</v>
      </c>
      <c r="H109" s="9">
        <v>77</v>
      </c>
      <c r="J109" s="9">
        <v>15</v>
      </c>
      <c r="K109" s="9">
        <v>6</v>
      </c>
      <c r="L109" s="9">
        <v>9</v>
      </c>
      <c r="N109" s="9">
        <v>47</v>
      </c>
      <c r="O109" s="9">
        <v>15</v>
      </c>
      <c r="P109" s="9">
        <v>32</v>
      </c>
      <c r="R109" s="9">
        <v>20</v>
      </c>
      <c r="S109" s="9">
        <v>5</v>
      </c>
      <c r="T109" s="9">
        <v>15</v>
      </c>
      <c r="V109" s="9">
        <v>12</v>
      </c>
      <c r="W109" s="9">
        <v>3</v>
      </c>
      <c r="X109" s="9">
        <v>9</v>
      </c>
      <c r="Z109" s="9">
        <v>9</v>
      </c>
      <c r="AA109" s="9">
        <v>3</v>
      </c>
      <c r="AB109" s="9">
        <v>6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220</v>
      </c>
      <c r="C110" s="29">
        <f t="shared" si="3"/>
        <v>73</v>
      </c>
      <c r="D110" s="29">
        <f t="shared" si="3"/>
        <v>147</v>
      </c>
      <c r="E110" s="12"/>
      <c r="F110" s="9">
        <v>95</v>
      </c>
      <c r="G110" s="9">
        <v>35</v>
      </c>
      <c r="H110" s="9">
        <v>60</v>
      </c>
      <c r="J110" s="9">
        <v>24</v>
      </c>
      <c r="K110" s="9">
        <v>9</v>
      </c>
      <c r="L110" s="9">
        <v>15</v>
      </c>
      <c r="N110" s="9">
        <v>38</v>
      </c>
      <c r="O110" s="9">
        <v>12</v>
      </c>
      <c r="P110" s="9">
        <v>26</v>
      </c>
      <c r="R110" s="9">
        <v>26</v>
      </c>
      <c r="S110" s="9">
        <v>7</v>
      </c>
      <c r="T110" s="9">
        <v>19</v>
      </c>
      <c r="V110" s="9">
        <v>19</v>
      </c>
      <c r="W110" s="9">
        <v>7</v>
      </c>
      <c r="X110" s="9">
        <v>12</v>
      </c>
      <c r="Z110" s="9">
        <v>14</v>
      </c>
      <c r="AA110" s="9">
        <v>2</v>
      </c>
      <c r="AB110" s="9">
        <v>12</v>
      </c>
      <c r="AD110" s="9">
        <v>4</v>
      </c>
      <c r="AE110" s="9">
        <v>1</v>
      </c>
      <c r="AF110" s="9">
        <v>3</v>
      </c>
    </row>
    <row r="111" spans="1:32" s="9" customFormat="1" ht="15" customHeight="1" x14ac:dyDescent="0.15">
      <c r="A111" s="11">
        <v>88</v>
      </c>
      <c r="B111" s="28">
        <f t="shared" si="3"/>
        <v>229</v>
      </c>
      <c r="C111" s="29">
        <f t="shared" si="3"/>
        <v>73</v>
      </c>
      <c r="D111" s="29">
        <f t="shared" si="3"/>
        <v>156</v>
      </c>
      <c r="E111" s="12"/>
      <c r="F111" s="9">
        <v>94</v>
      </c>
      <c r="G111" s="9">
        <v>32</v>
      </c>
      <c r="H111" s="9">
        <v>62</v>
      </c>
      <c r="J111" s="9">
        <v>19</v>
      </c>
      <c r="K111" s="9">
        <v>4</v>
      </c>
      <c r="L111" s="9">
        <v>15</v>
      </c>
      <c r="N111" s="9">
        <v>43</v>
      </c>
      <c r="O111" s="9">
        <v>7</v>
      </c>
      <c r="P111" s="9">
        <v>36</v>
      </c>
      <c r="R111" s="9">
        <v>24</v>
      </c>
      <c r="S111" s="9">
        <v>10</v>
      </c>
      <c r="T111" s="9">
        <v>14</v>
      </c>
      <c r="V111" s="9">
        <v>23</v>
      </c>
      <c r="W111" s="9">
        <v>11</v>
      </c>
      <c r="X111" s="9">
        <v>12</v>
      </c>
      <c r="Z111" s="9">
        <v>17</v>
      </c>
      <c r="AA111" s="9">
        <v>8</v>
      </c>
      <c r="AB111" s="9">
        <v>9</v>
      </c>
      <c r="AD111" s="9">
        <v>9</v>
      </c>
      <c r="AE111" s="9">
        <v>1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167</v>
      </c>
      <c r="C112" s="29">
        <f t="shared" si="3"/>
        <v>48</v>
      </c>
      <c r="D112" s="29">
        <f t="shared" si="3"/>
        <v>119</v>
      </c>
      <c r="E112" s="12"/>
      <c r="F112" s="9">
        <v>65</v>
      </c>
      <c r="G112" s="9">
        <v>17</v>
      </c>
      <c r="H112" s="9">
        <v>48</v>
      </c>
      <c r="J112" s="9">
        <v>18</v>
      </c>
      <c r="K112" s="9">
        <v>7</v>
      </c>
      <c r="L112" s="9">
        <v>11</v>
      </c>
      <c r="N112" s="9">
        <v>28</v>
      </c>
      <c r="O112" s="9">
        <v>9</v>
      </c>
      <c r="P112" s="9">
        <v>19</v>
      </c>
      <c r="R112" s="9">
        <v>22</v>
      </c>
      <c r="S112" s="9">
        <v>7</v>
      </c>
      <c r="T112" s="9">
        <v>15</v>
      </c>
      <c r="V112" s="9">
        <v>14</v>
      </c>
      <c r="W112" s="9">
        <v>2</v>
      </c>
      <c r="X112" s="9">
        <v>12</v>
      </c>
      <c r="Z112" s="9">
        <v>16</v>
      </c>
      <c r="AA112" s="9">
        <v>6</v>
      </c>
      <c r="AB112" s="9">
        <v>10</v>
      </c>
      <c r="AD112" s="9">
        <v>4</v>
      </c>
      <c r="AE112" s="9">
        <v>0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1098</v>
      </c>
      <c r="C113" s="27">
        <f t="shared" si="3"/>
        <v>345</v>
      </c>
      <c r="D113" s="27">
        <f t="shared" si="3"/>
        <v>753</v>
      </c>
      <c r="E113" s="14"/>
      <c r="F113" s="15">
        <v>482</v>
      </c>
      <c r="G113" s="15">
        <v>160</v>
      </c>
      <c r="H113" s="15">
        <v>322</v>
      </c>
      <c r="I113" s="15"/>
      <c r="J113" s="15">
        <v>98</v>
      </c>
      <c r="K113" s="15">
        <v>30</v>
      </c>
      <c r="L113" s="15">
        <v>68</v>
      </c>
      <c r="M113" s="15"/>
      <c r="N113" s="15">
        <v>198</v>
      </c>
      <c r="O113" s="15">
        <v>55</v>
      </c>
      <c r="P113" s="15">
        <v>143</v>
      </c>
      <c r="Q113" s="15"/>
      <c r="R113" s="15">
        <v>117</v>
      </c>
      <c r="S113" s="15">
        <v>34</v>
      </c>
      <c r="T113" s="15">
        <v>83</v>
      </c>
      <c r="U113" s="15"/>
      <c r="V113" s="15">
        <v>88</v>
      </c>
      <c r="W113" s="15">
        <v>29</v>
      </c>
      <c r="X113" s="15">
        <v>59</v>
      </c>
      <c r="Y113" s="15"/>
      <c r="Z113" s="15">
        <v>75</v>
      </c>
      <c r="AA113" s="15">
        <v>27</v>
      </c>
      <c r="AB113" s="15">
        <v>48</v>
      </c>
      <c r="AC113" s="15"/>
      <c r="AD113" s="15">
        <v>40</v>
      </c>
      <c r="AE113" s="15">
        <v>10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137</v>
      </c>
      <c r="C114" s="29">
        <f t="shared" si="3"/>
        <v>53</v>
      </c>
      <c r="D114" s="29">
        <f t="shared" si="3"/>
        <v>84</v>
      </c>
      <c r="E114" s="12"/>
      <c r="F114" s="9">
        <v>54</v>
      </c>
      <c r="G114" s="9">
        <v>18</v>
      </c>
      <c r="H114" s="9">
        <v>36</v>
      </c>
      <c r="J114" s="9">
        <v>10</v>
      </c>
      <c r="K114" s="9">
        <v>4</v>
      </c>
      <c r="L114" s="9">
        <v>6</v>
      </c>
      <c r="N114" s="9">
        <v>23</v>
      </c>
      <c r="O114" s="9">
        <v>14</v>
      </c>
      <c r="P114" s="9">
        <v>9</v>
      </c>
      <c r="R114" s="9">
        <v>19</v>
      </c>
      <c r="S114" s="9">
        <v>2</v>
      </c>
      <c r="T114" s="9">
        <v>17</v>
      </c>
      <c r="V114" s="9">
        <v>11</v>
      </c>
      <c r="W114" s="9">
        <v>4</v>
      </c>
      <c r="X114" s="9">
        <v>7</v>
      </c>
      <c r="Z114" s="9">
        <v>13</v>
      </c>
      <c r="AA114" s="9">
        <v>7</v>
      </c>
      <c r="AB114" s="9">
        <v>6</v>
      </c>
      <c r="AD114" s="9">
        <v>7</v>
      </c>
      <c r="AE114" s="9">
        <v>4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140</v>
      </c>
      <c r="C115" s="29">
        <f t="shared" si="3"/>
        <v>36</v>
      </c>
      <c r="D115" s="29">
        <f t="shared" si="3"/>
        <v>104</v>
      </c>
      <c r="E115" s="12"/>
      <c r="F115" s="9">
        <v>55</v>
      </c>
      <c r="G115" s="9">
        <v>16</v>
      </c>
      <c r="H115" s="9">
        <v>39</v>
      </c>
      <c r="J115" s="9">
        <v>15</v>
      </c>
      <c r="K115" s="9">
        <v>2</v>
      </c>
      <c r="L115" s="9">
        <v>13</v>
      </c>
      <c r="N115" s="9">
        <v>24</v>
      </c>
      <c r="O115" s="9">
        <v>6</v>
      </c>
      <c r="P115" s="9">
        <v>18</v>
      </c>
      <c r="R115" s="9">
        <v>20</v>
      </c>
      <c r="S115" s="9">
        <v>7</v>
      </c>
      <c r="T115" s="9">
        <v>13</v>
      </c>
      <c r="V115" s="9">
        <v>12</v>
      </c>
      <c r="W115" s="9">
        <v>3</v>
      </c>
      <c r="X115" s="9">
        <v>9</v>
      </c>
      <c r="Z115" s="9">
        <v>6</v>
      </c>
      <c r="AA115" s="9">
        <v>2</v>
      </c>
      <c r="AB115" s="9">
        <v>4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114</v>
      </c>
      <c r="C116" s="29">
        <f t="shared" si="3"/>
        <v>31</v>
      </c>
      <c r="D116" s="29">
        <f t="shared" si="3"/>
        <v>83</v>
      </c>
      <c r="E116" s="12"/>
      <c r="F116" s="9">
        <v>40</v>
      </c>
      <c r="G116" s="9">
        <v>10</v>
      </c>
      <c r="H116" s="9">
        <v>30</v>
      </c>
      <c r="J116" s="9">
        <v>13</v>
      </c>
      <c r="K116" s="9">
        <v>6</v>
      </c>
      <c r="L116" s="9">
        <v>7</v>
      </c>
      <c r="N116" s="9">
        <v>17</v>
      </c>
      <c r="O116" s="9">
        <v>2</v>
      </c>
      <c r="P116" s="9">
        <v>15</v>
      </c>
      <c r="R116" s="9">
        <v>13</v>
      </c>
      <c r="S116" s="9">
        <v>5</v>
      </c>
      <c r="T116" s="9">
        <v>8</v>
      </c>
      <c r="V116" s="9">
        <v>9</v>
      </c>
      <c r="W116" s="9">
        <v>3</v>
      </c>
      <c r="X116" s="9">
        <v>6</v>
      </c>
      <c r="Z116" s="9">
        <v>12</v>
      </c>
      <c r="AA116" s="9">
        <v>3</v>
      </c>
      <c r="AB116" s="9">
        <v>9</v>
      </c>
      <c r="AD116" s="9">
        <v>10</v>
      </c>
      <c r="AE116" s="9">
        <v>2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107</v>
      </c>
      <c r="C117" s="29">
        <f t="shared" si="3"/>
        <v>25</v>
      </c>
      <c r="D117" s="29">
        <f t="shared" si="3"/>
        <v>82</v>
      </c>
      <c r="E117" s="12"/>
      <c r="F117" s="9">
        <v>50</v>
      </c>
      <c r="G117" s="9">
        <v>8</v>
      </c>
      <c r="H117" s="9">
        <v>42</v>
      </c>
      <c r="J117" s="9">
        <v>7</v>
      </c>
      <c r="K117" s="9">
        <v>3</v>
      </c>
      <c r="L117" s="9">
        <v>4</v>
      </c>
      <c r="N117" s="9">
        <v>22</v>
      </c>
      <c r="O117" s="9">
        <v>6</v>
      </c>
      <c r="P117" s="9">
        <v>16</v>
      </c>
      <c r="R117" s="9">
        <v>10</v>
      </c>
      <c r="S117" s="9">
        <v>2</v>
      </c>
      <c r="T117" s="9">
        <v>8</v>
      </c>
      <c r="V117" s="9">
        <v>7</v>
      </c>
      <c r="W117" s="9">
        <v>1</v>
      </c>
      <c r="X117" s="9">
        <v>6</v>
      </c>
      <c r="Z117" s="9">
        <v>8</v>
      </c>
      <c r="AA117" s="9">
        <v>4</v>
      </c>
      <c r="AB117" s="9">
        <v>4</v>
      </c>
      <c r="AD117" s="9">
        <v>3</v>
      </c>
      <c r="AE117" s="9">
        <v>1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73</v>
      </c>
      <c r="C118" s="29">
        <f t="shared" si="3"/>
        <v>11</v>
      </c>
      <c r="D118" s="29">
        <f t="shared" si="3"/>
        <v>62</v>
      </c>
      <c r="E118" s="12"/>
      <c r="F118" s="9">
        <v>28</v>
      </c>
      <c r="G118" s="9">
        <v>2</v>
      </c>
      <c r="H118" s="9">
        <v>26</v>
      </c>
      <c r="J118" s="9">
        <v>10</v>
      </c>
      <c r="K118" s="9">
        <v>2</v>
      </c>
      <c r="L118" s="9">
        <v>8</v>
      </c>
      <c r="N118" s="9">
        <v>15</v>
      </c>
      <c r="O118" s="9">
        <v>3</v>
      </c>
      <c r="P118" s="9">
        <v>12</v>
      </c>
      <c r="R118" s="9">
        <v>9</v>
      </c>
      <c r="S118" s="9">
        <v>1</v>
      </c>
      <c r="T118" s="9">
        <v>8</v>
      </c>
      <c r="V118" s="9">
        <v>3</v>
      </c>
      <c r="W118" s="9">
        <v>1</v>
      </c>
      <c r="X118" s="9">
        <v>2</v>
      </c>
      <c r="Z118" s="9">
        <v>1</v>
      </c>
      <c r="AA118" s="9">
        <v>1</v>
      </c>
      <c r="AB118" s="9">
        <v>0</v>
      </c>
      <c r="AD118" s="9">
        <v>7</v>
      </c>
      <c r="AE118" s="9">
        <v>1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571</v>
      </c>
      <c r="C119" s="27">
        <f t="shared" si="3"/>
        <v>156</v>
      </c>
      <c r="D119" s="27">
        <f t="shared" si="3"/>
        <v>415</v>
      </c>
      <c r="E119" s="14"/>
      <c r="F119" s="15">
        <v>227</v>
      </c>
      <c r="G119" s="15">
        <v>54</v>
      </c>
      <c r="H119" s="15">
        <v>173</v>
      </c>
      <c r="I119" s="15"/>
      <c r="J119" s="15">
        <v>55</v>
      </c>
      <c r="K119" s="15">
        <v>17</v>
      </c>
      <c r="L119" s="15">
        <v>38</v>
      </c>
      <c r="M119" s="15"/>
      <c r="N119" s="15">
        <v>101</v>
      </c>
      <c r="O119" s="15">
        <v>31</v>
      </c>
      <c r="P119" s="15">
        <v>70</v>
      </c>
      <c r="Q119" s="15"/>
      <c r="R119" s="15">
        <v>71</v>
      </c>
      <c r="S119" s="15">
        <v>17</v>
      </c>
      <c r="T119" s="15">
        <v>54</v>
      </c>
      <c r="U119" s="15"/>
      <c r="V119" s="15">
        <v>42</v>
      </c>
      <c r="W119" s="15">
        <v>12</v>
      </c>
      <c r="X119" s="15">
        <v>30</v>
      </c>
      <c r="Y119" s="15"/>
      <c r="Z119" s="15">
        <v>40</v>
      </c>
      <c r="AA119" s="15">
        <v>17</v>
      </c>
      <c r="AB119" s="15">
        <v>23</v>
      </c>
      <c r="AC119" s="15"/>
      <c r="AD119" s="15">
        <v>35</v>
      </c>
      <c r="AE119" s="15">
        <v>8</v>
      </c>
      <c r="AF119" s="15">
        <v>27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14</v>
      </c>
      <c r="D120" s="29">
        <f t="shared" si="3"/>
        <v>36</v>
      </c>
      <c r="E120" s="12"/>
      <c r="F120" s="9">
        <v>18</v>
      </c>
      <c r="G120" s="9">
        <v>3</v>
      </c>
      <c r="H120" s="9">
        <v>15</v>
      </c>
      <c r="J120" s="9">
        <v>4</v>
      </c>
      <c r="K120" s="9">
        <v>1</v>
      </c>
      <c r="L120" s="9">
        <v>3</v>
      </c>
      <c r="N120" s="9">
        <v>8</v>
      </c>
      <c r="O120" s="9">
        <v>4</v>
      </c>
      <c r="P120" s="9">
        <v>4</v>
      </c>
      <c r="R120" s="9">
        <v>6</v>
      </c>
      <c r="S120" s="9">
        <v>2</v>
      </c>
      <c r="T120" s="9">
        <v>4</v>
      </c>
      <c r="V120" s="9">
        <v>6</v>
      </c>
      <c r="W120" s="9">
        <v>2</v>
      </c>
      <c r="X120" s="9">
        <v>4</v>
      </c>
      <c r="Z120" s="9">
        <v>4</v>
      </c>
      <c r="AA120" s="9">
        <v>2</v>
      </c>
      <c r="AB120" s="9">
        <v>2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7</v>
      </c>
      <c r="D121" s="29">
        <f t="shared" si="3"/>
        <v>33</v>
      </c>
      <c r="E121" s="12"/>
      <c r="F121" s="9">
        <v>15</v>
      </c>
      <c r="G121" s="9">
        <v>1</v>
      </c>
      <c r="H121" s="9">
        <v>14</v>
      </c>
      <c r="J121" s="9">
        <v>2</v>
      </c>
      <c r="K121" s="9">
        <v>0</v>
      </c>
      <c r="L121" s="9">
        <v>2</v>
      </c>
      <c r="N121" s="9">
        <v>10</v>
      </c>
      <c r="O121" s="9">
        <v>3</v>
      </c>
      <c r="P121" s="9">
        <v>7</v>
      </c>
      <c r="R121" s="9">
        <v>4</v>
      </c>
      <c r="S121" s="9">
        <v>0</v>
      </c>
      <c r="T121" s="9">
        <v>4</v>
      </c>
      <c r="V121" s="9">
        <v>2</v>
      </c>
      <c r="W121" s="9">
        <v>1</v>
      </c>
      <c r="X121" s="9">
        <v>1</v>
      </c>
      <c r="Z121" s="9">
        <v>3</v>
      </c>
      <c r="AA121" s="9">
        <v>1</v>
      </c>
      <c r="AB121" s="9">
        <v>2</v>
      </c>
      <c r="AD121" s="9">
        <v>4</v>
      </c>
      <c r="AE121" s="9">
        <v>1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8</v>
      </c>
      <c r="D122" s="29">
        <f t="shared" si="3"/>
        <v>22</v>
      </c>
      <c r="E122" s="12"/>
      <c r="F122" s="9">
        <v>16</v>
      </c>
      <c r="G122" s="9">
        <v>6</v>
      </c>
      <c r="H122" s="9">
        <v>10</v>
      </c>
      <c r="J122" s="9">
        <v>4</v>
      </c>
      <c r="K122" s="9">
        <v>0</v>
      </c>
      <c r="L122" s="9">
        <v>4</v>
      </c>
      <c r="N122" s="9">
        <v>1</v>
      </c>
      <c r="O122" s="9">
        <v>0</v>
      </c>
      <c r="P122" s="9">
        <v>1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4</v>
      </c>
      <c r="D123" s="29">
        <f t="shared" si="3"/>
        <v>23</v>
      </c>
      <c r="E123" s="12"/>
      <c r="F123" s="9">
        <v>8</v>
      </c>
      <c r="G123" s="9">
        <v>3</v>
      </c>
      <c r="H123" s="9">
        <v>5</v>
      </c>
      <c r="J123" s="9">
        <v>1</v>
      </c>
      <c r="K123" s="9">
        <v>0</v>
      </c>
      <c r="L123" s="9">
        <v>1</v>
      </c>
      <c r="N123" s="9">
        <v>4</v>
      </c>
      <c r="O123" s="9">
        <v>0</v>
      </c>
      <c r="P123" s="9">
        <v>4</v>
      </c>
      <c r="R123" s="9">
        <v>2</v>
      </c>
      <c r="S123" s="9">
        <v>0</v>
      </c>
      <c r="T123" s="9">
        <v>2</v>
      </c>
      <c r="V123" s="9">
        <v>1</v>
      </c>
      <c r="W123" s="9">
        <v>0</v>
      </c>
      <c r="X123" s="9">
        <v>1</v>
      </c>
      <c r="Z123" s="9">
        <v>1</v>
      </c>
      <c r="AA123" s="9">
        <v>0</v>
      </c>
      <c r="AB123" s="9">
        <v>1</v>
      </c>
      <c r="AD123" s="9">
        <v>10</v>
      </c>
      <c r="AE123" s="9">
        <v>1</v>
      </c>
      <c r="AF123" s="9">
        <v>9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4</v>
      </c>
      <c r="D124" s="29">
        <f t="shared" si="3"/>
        <v>17</v>
      </c>
      <c r="E124" s="12"/>
      <c r="F124" s="9">
        <v>7</v>
      </c>
      <c r="G124" s="9">
        <v>0</v>
      </c>
      <c r="H124" s="9">
        <v>7</v>
      </c>
      <c r="J124" s="9">
        <v>2</v>
      </c>
      <c r="K124" s="9">
        <v>1</v>
      </c>
      <c r="L124" s="9">
        <v>1</v>
      </c>
      <c r="N124" s="9">
        <v>5</v>
      </c>
      <c r="O124" s="9">
        <v>1</v>
      </c>
      <c r="P124" s="9">
        <v>4</v>
      </c>
      <c r="R124" s="9">
        <v>3</v>
      </c>
      <c r="S124" s="9">
        <v>1</v>
      </c>
      <c r="T124" s="9">
        <v>2</v>
      </c>
      <c r="V124" s="9">
        <v>2</v>
      </c>
      <c r="W124" s="9">
        <v>0</v>
      </c>
      <c r="X124" s="9">
        <v>2</v>
      </c>
      <c r="Z124" s="9">
        <v>1</v>
      </c>
      <c r="AA124" s="9">
        <v>1</v>
      </c>
      <c r="AB124" s="9">
        <v>0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168</v>
      </c>
      <c r="C125" s="27">
        <f t="shared" si="3"/>
        <v>37</v>
      </c>
      <c r="D125" s="32">
        <f t="shared" si="3"/>
        <v>131</v>
      </c>
      <c r="E125" s="14"/>
      <c r="F125" s="15">
        <v>64</v>
      </c>
      <c r="G125" s="15">
        <v>13</v>
      </c>
      <c r="H125" s="15">
        <v>51</v>
      </c>
      <c r="I125" s="15"/>
      <c r="J125" s="15">
        <v>13</v>
      </c>
      <c r="K125" s="15">
        <v>2</v>
      </c>
      <c r="L125" s="15">
        <v>11</v>
      </c>
      <c r="M125" s="15"/>
      <c r="N125" s="15">
        <v>28</v>
      </c>
      <c r="O125" s="15">
        <v>8</v>
      </c>
      <c r="P125" s="15">
        <v>20</v>
      </c>
      <c r="Q125" s="15"/>
      <c r="R125" s="15">
        <v>18</v>
      </c>
      <c r="S125" s="15">
        <v>4</v>
      </c>
      <c r="T125" s="15">
        <v>14</v>
      </c>
      <c r="U125" s="15"/>
      <c r="V125" s="15">
        <v>11</v>
      </c>
      <c r="W125" s="15">
        <v>3</v>
      </c>
      <c r="X125" s="15">
        <v>8</v>
      </c>
      <c r="Y125" s="15"/>
      <c r="Z125" s="15">
        <v>12</v>
      </c>
      <c r="AA125" s="15">
        <v>5</v>
      </c>
      <c r="AB125" s="15">
        <v>7</v>
      </c>
      <c r="AC125" s="15"/>
      <c r="AD125" s="15">
        <v>22</v>
      </c>
      <c r="AE125" s="15">
        <v>2</v>
      </c>
      <c r="AF125" s="15">
        <v>20</v>
      </c>
    </row>
    <row r="126" spans="1:32" s="9" customFormat="1" ht="15" customHeight="1" x14ac:dyDescent="0.15">
      <c r="A126" s="1" t="s">
        <v>20</v>
      </c>
      <c r="B126" s="28">
        <f>F126+J126+N126+R126+V126+Z126+AD126</f>
        <v>29</v>
      </c>
      <c r="C126" s="29">
        <f t="shared" si="3"/>
        <v>6</v>
      </c>
      <c r="D126" s="29">
        <f t="shared" si="3"/>
        <v>23</v>
      </c>
      <c r="E126" s="3"/>
      <c r="F126" s="16">
        <v>8</v>
      </c>
      <c r="G126" s="16">
        <v>2</v>
      </c>
      <c r="H126" s="16">
        <v>6</v>
      </c>
      <c r="I126" s="16"/>
      <c r="J126" s="16">
        <v>3</v>
      </c>
      <c r="K126" s="16">
        <v>0</v>
      </c>
      <c r="L126" s="16">
        <v>3</v>
      </c>
      <c r="M126" s="16"/>
      <c r="N126" s="16">
        <v>6</v>
      </c>
      <c r="O126" s="16">
        <v>2</v>
      </c>
      <c r="P126" s="16">
        <v>4</v>
      </c>
      <c r="Q126" s="16"/>
      <c r="R126" s="16">
        <v>5</v>
      </c>
      <c r="S126" s="16">
        <v>1</v>
      </c>
      <c r="T126" s="16">
        <v>4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17425</v>
      </c>
      <c r="C127" s="27">
        <f t="shared" si="3"/>
        <v>8274</v>
      </c>
      <c r="D127" s="32">
        <f t="shared" si="3"/>
        <v>9151</v>
      </c>
      <c r="E127" s="3"/>
      <c r="F127" s="17">
        <v>9722</v>
      </c>
      <c r="G127" s="17">
        <v>4615</v>
      </c>
      <c r="H127" s="17">
        <v>5107</v>
      </c>
      <c r="I127" s="16"/>
      <c r="J127" s="17">
        <v>1675</v>
      </c>
      <c r="K127" s="17">
        <v>780</v>
      </c>
      <c r="L127" s="17">
        <v>895</v>
      </c>
      <c r="M127" s="16"/>
      <c r="N127" s="17">
        <v>2632</v>
      </c>
      <c r="O127" s="17">
        <v>1255</v>
      </c>
      <c r="P127" s="17">
        <v>1377</v>
      </c>
      <c r="Q127" s="16"/>
      <c r="R127" s="17">
        <v>1404</v>
      </c>
      <c r="S127" s="17">
        <v>665</v>
      </c>
      <c r="T127" s="17">
        <v>739</v>
      </c>
      <c r="U127" s="16"/>
      <c r="V127" s="17">
        <v>851</v>
      </c>
      <c r="W127" s="17">
        <v>403</v>
      </c>
      <c r="X127" s="17">
        <v>448</v>
      </c>
      <c r="Y127" s="16"/>
      <c r="Z127" s="17">
        <v>824</v>
      </c>
      <c r="AA127" s="17">
        <v>388</v>
      </c>
      <c r="AB127" s="17">
        <v>436</v>
      </c>
      <c r="AC127" s="16"/>
      <c r="AD127" s="17">
        <v>317</v>
      </c>
      <c r="AE127" s="17">
        <v>168</v>
      </c>
      <c r="AF127" s="17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1973</v>
      </c>
      <c r="C132" s="29">
        <f t="shared" ref="C132:D132" si="4">G132+K132+O132+S132+W132+AA132+AE132</f>
        <v>995</v>
      </c>
      <c r="D132" s="29">
        <f t="shared" si="4"/>
        <v>978</v>
      </c>
      <c r="E132" s="4"/>
      <c r="F132" s="19">
        <v>1352</v>
      </c>
      <c r="G132" s="10">
        <v>673</v>
      </c>
      <c r="H132" s="10">
        <v>679</v>
      </c>
      <c r="I132" s="10"/>
      <c r="J132" s="10">
        <v>191</v>
      </c>
      <c r="K132" s="10">
        <v>99</v>
      </c>
      <c r="L132" s="10">
        <v>92</v>
      </c>
      <c r="M132" s="10"/>
      <c r="N132" s="10">
        <v>203</v>
      </c>
      <c r="O132" s="10">
        <v>99</v>
      </c>
      <c r="P132" s="10">
        <v>104</v>
      </c>
      <c r="Q132" s="10"/>
      <c r="R132" s="10">
        <v>82</v>
      </c>
      <c r="S132" s="10">
        <v>47</v>
      </c>
      <c r="T132" s="10">
        <v>35</v>
      </c>
      <c r="U132" s="10"/>
      <c r="V132" s="10">
        <v>67</v>
      </c>
      <c r="W132" s="10">
        <v>33</v>
      </c>
      <c r="X132" s="10">
        <v>34</v>
      </c>
      <c r="Y132" s="10"/>
      <c r="Z132" s="10">
        <v>78</v>
      </c>
      <c r="AA132" s="10">
        <v>44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 t="shared" ref="C133:D133" si="5">ROUND(C132/C$138,4)</f>
        <v>0.1203</v>
      </c>
      <c r="D133" s="35">
        <f t="shared" si="5"/>
        <v>0.1069</v>
      </c>
      <c r="E133" s="3"/>
      <c r="F133" s="21">
        <v>0.13906603579510388</v>
      </c>
      <c r="G133" s="21">
        <v>0.14582881906825568</v>
      </c>
      <c r="H133" s="21">
        <v>0.13295476796553748</v>
      </c>
      <c r="I133" s="16"/>
      <c r="J133" s="21">
        <v>0.11402985074626866</v>
      </c>
      <c r="K133" s="21">
        <v>0.12692307692307692</v>
      </c>
      <c r="L133" s="21">
        <v>0.10279329608938548</v>
      </c>
      <c r="M133" s="16"/>
      <c r="N133" s="21">
        <v>7.7127659574468085E-2</v>
      </c>
      <c r="O133" s="21">
        <v>7.8884462151394427E-2</v>
      </c>
      <c r="P133" s="21">
        <v>7.552650689905592E-2</v>
      </c>
      <c r="Q133" s="16"/>
      <c r="R133" s="21">
        <v>5.8404558404558403E-2</v>
      </c>
      <c r="S133" s="21">
        <v>7.067669172932331E-2</v>
      </c>
      <c r="T133" s="21">
        <v>4.7361299052774017E-2</v>
      </c>
      <c r="U133" s="16"/>
      <c r="V133" s="21">
        <v>7.8730904817861339E-2</v>
      </c>
      <c r="W133" s="21">
        <v>8.1885856079404462E-2</v>
      </c>
      <c r="X133" s="21">
        <v>7.5892857142857137E-2</v>
      </c>
      <c r="Y133" s="16"/>
      <c r="Z133" s="21">
        <v>9.4660194174757281E-2</v>
      </c>
      <c r="AA133" s="21">
        <v>0.1134020618556701</v>
      </c>
      <c r="AB133" s="21">
        <v>7.7981651376146793E-2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8001</v>
      </c>
      <c r="C134" s="29">
        <f t="shared" ref="C134:D138" si="6">G134+K134+O134+S134+W134+AA134+AE134</f>
        <v>4098</v>
      </c>
      <c r="D134" s="29">
        <f t="shared" si="6"/>
        <v>3903</v>
      </c>
      <c r="E134" s="12"/>
      <c r="F134" s="23">
        <v>4819</v>
      </c>
      <c r="G134" s="23">
        <v>2428</v>
      </c>
      <c r="H134" s="23">
        <v>2391</v>
      </c>
      <c r="J134" s="19">
        <v>788</v>
      </c>
      <c r="K134" s="23">
        <v>385</v>
      </c>
      <c r="L134" s="23">
        <v>403</v>
      </c>
      <c r="N134" s="19">
        <v>1190</v>
      </c>
      <c r="O134" s="23">
        <v>618</v>
      </c>
      <c r="P134" s="23">
        <v>572</v>
      </c>
      <c r="R134" s="19">
        <v>527</v>
      </c>
      <c r="S134" s="23">
        <v>280</v>
      </c>
      <c r="T134" s="23">
        <v>247</v>
      </c>
      <c r="V134" s="19">
        <v>279</v>
      </c>
      <c r="W134" s="23">
        <v>148</v>
      </c>
      <c r="X134" s="23">
        <v>131</v>
      </c>
      <c r="Z134" s="19">
        <v>289</v>
      </c>
      <c r="AA134" s="23">
        <v>150</v>
      </c>
      <c r="AB134" s="23">
        <v>139</v>
      </c>
      <c r="AD134" s="19">
        <v>109</v>
      </c>
      <c r="AE134" s="23">
        <v>89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0.4592</v>
      </c>
      <c r="C135" s="21">
        <f t="shared" ref="C135:D135" si="7">ROUND(C134/C$138,4)</f>
        <v>0.49530000000000002</v>
      </c>
      <c r="D135" s="21">
        <f t="shared" si="7"/>
        <v>0.42649999999999999</v>
      </c>
      <c r="E135" s="20"/>
      <c r="F135" s="21">
        <v>0.49567990125488581</v>
      </c>
      <c r="G135" s="21">
        <v>0.52611050920910074</v>
      </c>
      <c r="H135" s="21">
        <v>0.46818092813785001</v>
      </c>
      <c r="J135" s="21">
        <v>0.47044776119402987</v>
      </c>
      <c r="K135" s="21">
        <v>0.49358974358974361</v>
      </c>
      <c r="L135" s="21">
        <v>0.45027932960893857</v>
      </c>
      <c r="N135" s="21">
        <v>0.4521276595744681</v>
      </c>
      <c r="O135" s="21">
        <v>0.49243027888446217</v>
      </c>
      <c r="P135" s="21">
        <v>0.41539578794480753</v>
      </c>
      <c r="R135" s="21">
        <v>0.37535612535612534</v>
      </c>
      <c r="S135" s="21">
        <v>0.42105263157894735</v>
      </c>
      <c r="T135" s="21">
        <v>0.33423545331529092</v>
      </c>
      <c r="V135" s="21">
        <v>0.32784958871915393</v>
      </c>
      <c r="W135" s="21">
        <v>0.36724565756823824</v>
      </c>
      <c r="X135" s="21">
        <v>0.2924107142857143</v>
      </c>
      <c r="Z135" s="21">
        <v>0.35072815533980584</v>
      </c>
      <c r="AA135" s="21">
        <v>0.38659793814432991</v>
      </c>
      <c r="AB135" s="21">
        <v>0.31880733944954126</v>
      </c>
      <c r="AD135" s="21">
        <v>0.34384858044164041</v>
      </c>
      <c r="AE135" s="21">
        <v>0.52976190476190477</v>
      </c>
      <c r="AF135" s="21">
        <v>0.13422818791946309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7451</v>
      </c>
      <c r="C136" s="29">
        <f t="shared" si="6"/>
        <v>3181</v>
      </c>
      <c r="D136" s="29">
        <f t="shared" si="6"/>
        <v>4270</v>
      </c>
      <c r="E136" s="4"/>
      <c r="F136" s="19">
        <v>3551</v>
      </c>
      <c r="G136" s="19">
        <v>1514</v>
      </c>
      <c r="H136" s="19">
        <v>2037</v>
      </c>
      <c r="I136" s="10"/>
      <c r="J136" s="19">
        <v>696</v>
      </c>
      <c r="K136" s="19">
        <v>296</v>
      </c>
      <c r="L136" s="19">
        <v>400</v>
      </c>
      <c r="M136" s="10"/>
      <c r="N136" s="19">
        <v>1239</v>
      </c>
      <c r="O136" s="19">
        <v>538</v>
      </c>
      <c r="P136" s="19">
        <v>701</v>
      </c>
      <c r="Q136" s="10"/>
      <c r="R136" s="19">
        <v>795</v>
      </c>
      <c r="S136" s="19">
        <v>338</v>
      </c>
      <c r="T136" s="19">
        <v>457</v>
      </c>
      <c r="U136" s="10"/>
      <c r="V136" s="19">
        <v>505</v>
      </c>
      <c r="W136" s="19">
        <v>222</v>
      </c>
      <c r="X136" s="19">
        <v>283</v>
      </c>
      <c r="Y136" s="10"/>
      <c r="Z136" s="19">
        <v>457</v>
      </c>
      <c r="AA136" s="19">
        <v>194</v>
      </c>
      <c r="AB136" s="19">
        <v>263</v>
      </c>
      <c r="AC136" s="10"/>
      <c r="AD136" s="19">
        <v>208</v>
      </c>
      <c r="AE136" s="19">
        <v>79</v>
      </c>
      <c r="AF136" s="19">
        <v>129</v>
      </c>
    </row>
    <row r="137" spans="1:32" s="9" customFormat="1" ht="15" customHeight="1" x14ac:dyDescent="0.15">
      <c r="A137" s="1" t="s">
        <v>38</v>
      </c>
      <c r="B137" s="20">
        <f>ROUND(B136/B$138,4)</f>
        <v>0.42759999999999998</v>
      </c>
      <c r="C137" s="21">
        <f t="shared" ref="C137:D137" si="8">ROUND(C136/C$138,4)</f>
        <v>0.38450000000000001</v>
      </c>
      <c r="D137" s="21">
        <f t="shared" si="8"/>
        <v>0.46660000000000001</v>
      </c>
      <c r="E137" s="3"/>
      <c r="F137" s="21">
        <v>0.36525406295001028</v>
      </c>
      <c r="G137" s="21">
        <v>0.32806067172264353</v>
      </c>
      <c r="H137" s="21">
        <v>0.39886430389661248</v>
      </c>
      <c r="I137" s="16"/>
      <c r="J137" s="21">
        <v>0.41552238805970149</v>
      </c>
      <c r="K137" s="21">
        <v>0.37948717948717947</v>
      </c>
      <c r="L137" s="21">
        <v>0.44692737430167595</v>
      </c>
      <c r="M137" s="16"/>
      <c r="N137" s="21">
        <v>0.47074468085106386</v>
      </c>
      <c r="O137" s="21">
        <v>0.42868525896414345</v>
      </c>
      <c r="P137" s="21">
        <v>0.50907770515613648</v>
      </c>
      <c r="Q137" s="16"/>
      <c r="R137" s="21">
        <v>0.56623931623931623</v>
      </c>
      <c r="S137" s="21">
        <v>0.50827067669172932</v>
      </c>
      <c r="T137" s="21">
        <v>0.61840324763193499</v>
      </c>
      <c r="U137" s="16"/>
      <c r="V137" s="21">
        <v>0.59341950646298469</v>
      </c>
      <c r="W137" s="21">
        <v>0.5508684863523573</v>
      </c>
      <c r="X137" s="21">
        <v>0.6316964285714286</v>
      </c>
      <c r="Y137" s="16"/>
      <c r="Z137" s="21">
        <v>0.55461165048543692</v>
      </c>
      <c r="AA137" s="21">
        <v>0.5</v>
      </c>
      <c r="AB137" s="21">
        <v>0.60321100917431192</v>
      </c>
      <c r="AC137" s="16"/>
      <c r="AD137" s="21">
        <v>0.65615141955835965</v>
      </c>
      <c r="AE137" s="21">
        <v>0.47023809523809523</v>
      </c>
      <c r="AF137" s="21">
        <v>0.86577181208053688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17425</v>
      </c>
      <c r="C138" s="27">
        <f t="shared" si="6"/>
        <v>8274</v>
      </c>
      <c r="D138" s="27">
        <f t="shared" si="6"/>
        <v>9151</v>
      </c>
      <c r="E138" s="14"/>
      <c r="F138" s="25">
        <v>9722</v>
      </c>
      <c r="G138" s="25">
        <v>4615</v>
      </c>
      <c r="H138" s="25">
        <v>5107</v>
      </c>
      <c r="I138" s="15"/>
      <c r="J138" s="25">
        <v>1675</v>
      </c>
      <c r="K138" s="25">
        <v>780</v>
      </c>
      <c r="L138" s="25">
        <v>895</v>
      </c>
      <c r="M138" s="15"/>
      <c r="N138" s="25">
        <v>2632</v>
      </c>
      <c r="O138" s="25">
        <v>1255</v>
      </c>
      <c r="P138" s="25">
        <v>1377</v>
      </c>
      <c r="Q138" s="15"/>
      <c r="R138" s="25">
        <v>1404</v>
      </c>
      <c r="S138" s="25">
        <v>665</v>
      </c>
      <c r="T138" s="25">
        <v>739</v>
      </c>
      <c r="U138" s="15"/>
      <c r="V138" s="25">
        <v>851</v>
      </c>
      <c r="W138" s="25">
        <v>403</v>
      </c>
      <c r="X138" s="25">
        <v>448</v>
      </c>
      <c r="Y138" s="15"/>
      <c r="Z138" s="25">
        <v>824</v>
      </c>
      <c r="AA138" s="25">
        <v>388</v>
      </c>
      <c r="AB138" s="25">
        <v>436</v>
      </c>
      <c r="AC138" s="15"/>
      <c r="AD138" s="25">
        <v>317</v>
      </c>
      <c r="AE138" s="25">
        <v>168</v>
      </c>
      <c r="AF138" s="25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2:AF142"/>
  <sheetViews>
    <sheetView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84</v>
      </c>
      <c r="C6" s="31">
        <f t="shared" ref="C6:D21" si="0">G6+K6+O6+S6+W6+AA6+AE6</f>
        <v>38</v>
      </c>
      <c r="D6" s="29">
        <f t="shared" si="0"/>
        <v>46</v>
      </c>
      <c r="E6" s="12"/>
      <c r="F6" s="9">
        <v>64</v>
      </c>
      <c r="G6" s="9">
        <v>30</v>
      </c>
      <c r="H6" s="9">
        <v>34</v>
      </c>
      <c r="J6" s="9">
        <v>3</v>
      </c>
      <c r="K6" s="9">
        <v>2</v>
      </c>
      <c r="L6" s="9">
        <v>1</v>
      </c>
      <c r="N6" s="9">
        <v>7</v>
      </c>
      <c r="O6" s="9">
        <v>3</v>
      </c>
      <c r="P6" s="9">
        <v>4</v>
      </c>
      <c r="R6" s="9">
        <v>6</v>
      </c>
      <c r="S6" s="9">
        <v>0</v>
      </c>
      <c r="T6" s="9">
        <v>6</v>
      </c>
      <c r="V6" s="9">
        <v>2</v>
      </c>
      <c r="W6" s="9">
        <v>2</v>
      </c>
      <c r="X6" s="9">
        <v>0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84</v>
      </c>
      <c r="C7" s="29">
        <f t="shared" si="0"/>
        <v>36</v>
      </c>
      <c r="D7" s="29">
        <f t="shared" si="0"/>
        <v>48</v>
      </c>
      <c r="E7" s="12"/>
      <c r="F7" s="9">
        <v>59</v>
      </c>
      <c r="G7" s="9">
        <v>21</v>
      </c>
      <c r="H7" s="9">
        <v>38</v>
      </c>
      <c r="J7" s="9">
        <v>9</v>
      </c>
      <c r="K7" s="9">
        <v>3</v>
      </c>
      <c r="L7" s="9">
        <v>6</v>
      </c>
      <c r="N7" s="9">
        <v>8</v>
      </c>
      <c r="O7" s="9">
        <v>7</v>
      </c>
      <c r="P7" s="9">
        <v>1</v>
      </c>
      <c r="R7" s="9">
        <v>2</v>
      </c>
      <c r="S7" s="9">
        <v>1</v>
      </c>
      <c r="T7" s="9">
        <v>1</v>
      </c>
      <c r="V7" s="9">
        <v>4</v>
      </c>
      <c r="W7" s="9">
        <v>3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126</v>
      </c>
      <c r="C8" s="29">
        <f t="shared" si="0"/>
        <v>69</v>
      </c>
      <c r="D8" s="29">
        <f t="shared" si="0"/>
        <v>57</v>
      </c>
      <c r="E8" s="12"/>
      <c r="F8" s="9">
        <v>90</v>
      </c>
      <c r="G8" s="9">
        <v>45</v>
      </c>
      <c r="H8" s="9">
        <v>45</v>
      </c>
      <c r="J8" s="9">
        <v>15</v>
      </c>
      <c r="K8" s="9">
        <v>9</v>
      </c>
      <c r="L8" s="9">
        <v>6</v>
      </c>
      <c r="N8" s="9">
        <v>8</v>
      </c>
      <c r="O8" s="9">
        <v>4</v>
      </c>
      <c r="P8" s="9">
        <v>4</v>
      </c>
      <c r="R8" s="9">
        <v>7</v>
      </c>
      <c r="S8" s="9">
        <v>6</v>
      </c>
      <c r="T8" s="9">
        <v>1</v>
      </c>
      <c r="V8" s="9">
        <v>3</v>
      </c>
      <c r="W8" s="9">
        <v>2</v>
      </c>
      <c r="X8" s="9">
        <v>1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124</v>
      </c>
      <c r="C9" s="29">
        <f t="shared" si="0"/>
        <v>60</v>
      </c>
      <c r="D9" s="29">
        <f t="shared" si="0"/>
        <v>64</v>
      </c>
      <c r="E9" s="12"/>
      <c r="F9" s="9">
        <v>85</v>
      </c>
      <c r="G9" s="9">
        <v>44</v>
      </c>
      <c r="H9" s="9">
        <v>41</v>
      </c>
      <c r="J9" s="9">
        <v>14</v>
      </c>
      <c r="K9" s="9">
        <v>4</v>
      </c>
      <c r="L9" s="9">
        <v>10</v>
      </c>
      <c r="N9" s="9">
        <v>12</v>
      </c>
      <c r="O9" s="9">
        <v>6</v>
      </c>
      <c r="P9" s="9">
        <v>6</v>
      </c>
      <c r="R9" s="9">
        <v>6</v>
      </c>
      <c r="S9" s="9">
        <v>4</v>
      </c>
      <c r="T9" s="9">
        <v>2</v>
      </c>
      <c r="V9" s="9">
        <v>4</v>
      </c>
      <c r="W9" s="9">
        <v>1</v>
      </c>
      <c r="X9" s="9">
        <v>3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124</v>
      </c>
      <c r="C10" s="29">
        <f t="shared" si="0"/>
        <v>73</v>
      </c>
      <c r="D10" s="29">
        <f t="shared" si="0"/>
        <v>51</v>
      </c>
      <c r="E10" s="12"/>
      <c r="F10" s="9">
        <v>87</v>
      </c>
      <c r="G10" s="9">
        <v>50</v>
      </c>
      <c r="H10" s="9">
        <v>37</v>
      </c>
      <c r="J10" s="9">
        <v>10</v>
      </c>
      <c r="K10" s="9">
        <v>6</v>
      </c>
      <c r="L10" s="9">
        <v>4</v>
      </c>
      <c r="N10" s="9">
        <v>8</v>
      </c>
      <c r="O10" s="9">
        <v>3</v>
      </c>
      <c r="P10" s="9">
        <v>5</v>
      </c>
      <c r="R10" s="9">
        <v>7</v>
      </c>
      <c r="S10" s="9">
        <v>6</v>
      </c>
      <c r="T10" s="9">
        <v>1</v>
      </c>
      <c r="V10" s="9">
        <v>6</v>
      </c>
      <c r="W10" s="9">
        <v>4</v>
      </c>
      <c r="X10" s="9">
        <v>2</v>
      </c>
      <c r="Z10" s="9">
        <v>6</v>
      </c>
      <c r="AA10" s="9">
        <v>4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542</v>
      </c>
      <c r="C11" s="27">
        <f t="shared" si="0"/>
        <v>276</v>
      </c>
      <c r="D11" s="32">
        <f t="shared" si="0"/>
        <v>266</v>
      </c>
      <c r="E11" s="14"/>
      <c r="F11" s="15">
        <v>385</v>
      </c>
      <c r="G11" s="15">
        <v>190</v>
      </c>
      <c r="H11" s="15">
        <v>195</v>
      </c>
      <c r="I11" s="15"/>
      <c r="J11" s="15">
        <v>51</v>
      </c>
      <c r="K11" s="15">
        <v>24</v>
      </c>
      <c r="L11" s="15">
        <v>27</v>
      </c>
      <c r="M11" s="15"/>
      <c r="N11" s="15">
        <v>43</v>
      </c>
      <c r="O11" s="15">
        <v>23</v>
      </c>
      <c r="P11" s="15">
        <v>20</v>
      </c>
      <c r="Q11" s="15"/>
      <c r="R11" s="15">
        <v>28</v>
      </c>
      <c r="S11" s="15">
        <v>17</v>
      </c>
      <c r="T11" s="15">
        <v>11</v>
      </c>
      <c r="U11" s="15"/>
      <c r="V11" s="15">
        <v>19</v>
      </c>
      <c r="W11" s="15">
        <v>12</v>
      </c>
      <c r="X11" s="15">
        <v>7</v>
      </c>
      <c r="Y11" s="15"/>
      <c r="Z11" s="15">
        <v>16</v>
      </c>
      <c r="AA11" s="15">
        <v>10</v>
      </c>
      <c r="AB11" s="15">
        <v>6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131</v>
      </c>
      <c r="C12" s="29">
        <f t="shared" si="0"/>
        <v>69</v>
      </c>
      <c r="D12" s="29">
        <f t="shared" si="0"/>
        <v>62</v>
      </c>
      <c r="E12" s="12"/>
      <c r="F12" s="9">
        <v>97</v>
      </c>
      <c r="G12" s="9">
        <v>49</v>
      </c>
      <c r="H12" s="9">
        <v>48</v>
      </c>
      <c r="J12" s="9">
        <v>11</v>
      </c>
      <c r="K12" s="9">
        <v>7</v>
      </c>
      <c r="L12" s="9">
        <v>4</v>
      </c>
      <c r="N12" s="9">
        <v>11</v>
      </c>
      <c r="O12" s="9">
        <v>8</v>
      </c>
      <c r="P12" s="9">
        <v>3</v>
      </c>
      <c r="R12" s="9">
        <v>3</v>
      </c>
      <c r="S12" s="9">
        <v>2</v>
      </c>
      <c r="T12" s="9">
        <v>1</v>
      </c>
      <c r="V12" s="9">
        <v>2</v>
      </c>
      <c r="W12" s="9">
        <v>0</v>
      </c>
      <c r="X12" s="9">
        <v>2</v>
      </c>
      <c r="Z12" s="9">
        <v>7</v>
      </c>
      <c r="AA12" s="9">
        <v>3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132</v>
      </c>
      <c r="C13" s="29">
        <f t="shared" si="0"/>
        <v>64</v>
      </c>
      <c r="D13" s="29">
        <f t="shared" si="0"/>
        <v>68</v>
      </c>
      <c r="E13" s="12"/>
      <c r="F13" s="9">
        <v>100</v>
      </c>
      <c r="G13" s="9">
        <v>49</v>
      </c>
      <c r="H13" s="9">
        <v>51</v>
      </c>
      <c r="J13" s="9">
        <v>10</v>
      </c>
      <c r="K13" s="9">
        <v>6</v>
      </c>
      <c r="L13" s="9">
        <v>4</v>
      </c>
      <c r="N13" s="9">
        <v>9</v>
      </c>
      <c r="O13" s="9">
        <v>3</v>
      </c>
      <c r="P13" s="9">
        <v>6</v>
      </c>
      <c r="R13" s="9">
        <v>2</v>
      </c>
      <c r="S13" s="9">
        <v>1</v>
      </c>
      <c r="T13" s="9">
        <v>1</v>
      </c>
      <c r="V13" s="9">
        <v>5</v>
      </c>
      <c r="W13" s="9">
        <v>1</v>
      </c>
      <c r="X13" s="9">
        <v>4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156</v>
      </c>
      <c r="C14" s="29">
        <f t="shared" si="0"/>
        <v>70</v>
      </c>
      <c r="D14" s="29">
        <f t="shared" si="0"/>
        <v>86</v>
      </c>
      <c r="E14" s="12"/>
      <c r="F14" s="9">
        <v>109</v>
      </c>
      <c r="G14" s="9">
        <v>52</v>
      </c>
      <c r="H14" s="9">
        <v>57</v>
      </c>
      <c r="J14" s="9">
        <v>15</v>
      </c>
      <c r="K14" s="9">
        <v>5</v>
      </c>
      <c r="L14" s="9">
        <v>10</v>
      </c>
      <c r="N14" s="9">
        <v>16</v>
      </c>
      <c r="O14" s="9">
        <v>5</v>
      </c>
      <c r="P14" s="9">
        <v>11</v>
      </c>
      <c r="R14" s="9">
        <v>5</v>
      </c>
      <c r="S14" s="9">
        <v>3</v>
      </c>
      <c r="T14" s="9">
        <v>2</v>
      </c>
      <c r="V14" s="9">
        <v>5</v>
      </c>
      <c r="W14" s="9">
        <v>1</v>
      </c>
      <c r="X14" s="9">
        <v>4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141</v>
      </c>
      <c r="C15" s="29">
        <f t="shared" si="0"/>
        <v>57</v>
      </c>
      <c r="D15" s="29">
        <f t="shared" si="0"/>
        <v>84</v>
      </c>
      <c r="E15" s="12"/>
      <c r="F15" s="9">
        <v>101</v>
      </c>
      <c r="G15" s="9">
        <v>35</v>
      </c>
      <c r="H15" s="9">
        <v>66</v>
      </c>
      <c r="J15" s="9">
        <v>12</v>
      </c>
      <c r="K15" s="9">
        <v>7</v>
      </c>
      <c r="L15" s="9">
        <v>5</v>
      </c>
      <c r="N15" s="9">
        <v>11</v>
      </c>
      <c r="O15" s="9">
        <v>7</v>
      </c>
      <c r="P15" s="9">
        <v>4</v>
      </c>
      <c r="R15" s="9">
        <v>4</v>
      </c>
      <c r="S15" s="9">
        <v>1</v>
      </c>
      <c r="T15" s="9">
        <v>3</v>
      </c>
      <c r="V15" s="9">
        <v>7</v>
      </c>
      <c r="W15" s="9">
        <v>3</v>
      </c>
      <c r="X15" s="9">
        <v>4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163</v>
      </c>
      <c r="C16" s="29">
        <f t="shared" si="0"/>
        <v>82</v>
      </c>
      <c r="D16" s="29">
        <f t="shared" si="0"/>
        <v>81</v>
      </c>
      <c r="E16" s="12"/>
      <c r="F16" s="9">
        <v>109</v>
      </c>
      <c r="G16" s="9">
        <v>53</v>
      </c>
      <c r="H16" s="9">
        <v>56</v>
      </c>
      <c r="J16" s="9">
        <v>17</v>
      </c>
      <c r="K16" s="9">
        <v>9</v>
      </c>
      <c r="L16" s="9">
        <v>8</v>
      </c>
      <c r="N16" s="9">
        <v>17</v>
      </c>
      <c r="O16" s="9">
        <v>10</v>
      </c>
      <c r="P16" s="9">
        <v>7</v>
      </c>
      <c r="R16" s="9">
        <v>9</v>
      </c>
      <c r="S16" s="9">
        <v>5</v>
      </c>
      <c r="T16" s="9">
        <v>4</v>
      </c>
      <c r="V16" s="9">
        <v>2</v>
      </c>
      <c r="W16" s="9">
        <v>0</v>
      </c>
      <c r="X16" s="9">
        <v>2</v>
      </c>
      <c r="Z16" s="9">
        <v>9</v>
      </c>
      <c r="AA16" s="9">
        <v>5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723</v>
      </c>
      <c r="C17" s="27">
        <f t="shared" si="0"/>
        <v>342</v>
      </c>
      <c r="D17" s="32">
        <f t="shared" si="0"/>
        <v>381</v>
      </c>
      <c r="E17" s="14"/>
      <c r="F17" s="15">
        <v>516</v>
      </c>
      <c r="G17" s="15">
        <v>238</v>
      </c>
      <c r="H17" s="15">
        <v>278</v>
      </c>
      <c r="I17" s="15"/>
      <c r="J17" s="15">
        <v>65</v>
      </c>
      <c r="K17" s="15">
        <v>34</v>
      </c>
      <c r="L17" s="15">
        <v>31</v>
      </c>
      <c r="M17" s="15"/>
      <c r="N17" s="15">
        <v>64</v>
      </c>
      <c r="O17" s="15">
        <v>33</v>
      </c>
      <c r="P17" s="15">
        <v>31</v>
      </c>
      <c r="Q17" s="15"/>
      <c r="R17" s="15">
        <v>23</v>
      </c>
      <c r="S17" s="15">
        <v>12</v>
      </c>
      <c r="T17" s="15">
        <v>11</v>
      </c>
      <c r="U17" s="15"/>
      <c r="V17" s="15">
        <v>21</v>
      </c>
      <c r="W17" s="15">
        <v>5</v>
      </c>
      <c r="X17" s="15">
        <v>16</v>
      </c>
      <c r="Y17" s="15"/>
      <c r="Z17" s="15">
        <v>34</v>
      </c>
      <c r="AA17" s="15">
        <v>20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150</v>
      </c>
      <c r="C18" s="29">
        <f t="shared" si="0"/>
        <v>96</v>
      </c>
      <c r="D18" s="29">
        <f t="shared" si="0"/>
        <v>54</v>
      </c>
      <c r="E18" s="12"/>
      <c r="F18" s="9">
        <v>99</v>
      </c>
      <c r="G18" s="9">
        <v>64</v>
      </c>
      <c r="H18" s="9">
        <v>35</v>
      </c>
      <c r="J18" s="9">
        <v>15</v>
      </c>
      <c r="K18" s="9">
        <v>12</v>
      </c>
      <c r="L18" s="9">
        <v>3</v>
      </c>
      <c r="N18" s="9">
        <v>24</v>
      </c>
      <c r="O18" s="9">
        <v>12</v>
      </c>
      <c r="P18" s="9">
        <v>12</v>
      </c>
      <c r="R18" s="9">
        <v>4</v>
      </c>
      <c r="S18" s="9">
        <v>3</v>
      </c>
      <c r="T18" s="9">
        <v>1</v>
      </c>
      <c r="V18" s="9">
        <v>3</v>
      </c>
      <c r="W18" s="9">
        <v>2</v>
      </c>
      <c r="X18" s="9">
        <v>1</v>
      </c>
      <c r="Z18" s="9">
        <v>5</v>
      </c>
      <c r="AA18" s="9">
        <v>3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151</v>
      </c>
      <c r="C19" s="29">
        <f t="shared" si="0"/>
        <v>77</v>
      </c>
      <c r="D19" s="29">
        <f t="shared" si="0"/>
        <v>74</v>
      </c>
      <c r="E19" s="12"/>
      <c r="F19" s="9">
        <v>93</v>
      </c>
      <c r="G19" s="9">
        <v>46</v>
      </c>
      <c r="H19" s="9">
        <v>47</v>
      </c>
      <c r="J19" s="9">
        <v>19</v>
      </c>
      <c r="K19" s="9">
        <v>7</v>
      </c>
      <c r="L19" s="9">
        <v>12</v>
      </c>
      <c r="N19" s="9">
        <v>16</v>
      </c>
      <c r="O19" s="9">
        <v>7</v>
      </c>
      <c r="P19" s="9">
        <v>9</v>
      </c>
      <c r="R19" s="9">
        <v>5</v>
      </c>
      <c r="S19" s="9">
        <v>5</v>
      </c>
      <c r="T19" s="9">
        <v>0</v>
      </c>
      <c r="V19" s="9">
        <v>10</v>
      </c>
      <c r="W19" s="9">
        <v>8</v>
      </c>
      <c r="X19" s="9">
        <v>2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142</v>
      </c>
      <c r="C20" s="29">
        <f t="shared" si="0"/>
        <v>78</v>
      </c>
      <c r="D20" s="29">
        <f t="shared" si="0"/>
        <v>64</v>
      </c>
      <c r="E20" s="12"/>
      <c r="F20" s="9">
        <v>88</v>
      </c>
      <c r="G20" s="9">
        <v>52</v>
      </c>
      <c r="H20" s="9">
        <v>36</v>
      </c>
      <c r="J20" s="9">
        <v>18</v>
      </c>
      <c r="K20" s="9">
        <v>7</v>
      </c>
      <c r="L20" s="9">
        <v>11</v>
      </c>
      <c r="N20" s="9">
        <v>21</v>
      </c>
      <c r="O20" s="9">
        <v>13</v>
      </c>
      <c r="P20" s="9">
        <v>8</v>
      </c>
      <c r="R20" s="9">
        <v>7</v>
      </c>
      <c r="S20" s="9">
        <v>3</v>
      </c>
      <c r="T20" s="9">
        <v>4</v>
      </c>
      <c r="V20" s="9">
        <v>3</v>
      </c>
      <c r="W20" s="9">
        <v>0</v>
      </c>
      <c r="X20" s="9">
        <v>3</v>
      </c>
      <c r="Z20" s="9">
        <v>5</v>
      </c>
      <c r="AA20" s="9">
        <v>3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131</v>
      </c>
      <c r="C21" s="29">
        <f t="shared" si="0"/>
        <v>64</v>
      </c>
      <c r="D21" s="29">
        <f t="shared" si="0"/>
        <v>67</v>
      </c>
      <c r="E21" s="12"/>
      <c r="F21" s="9">
        <v>84</v>
      </c>
      <c r="G21" s="9">
        <v>42</v>
      </c>
      <c r="H21" s="9">
        <v>42</v>
      </c>
      <c r="J21" s="9">
        <v>16</v>
      </c>
      <c r="K21" s="9">
        <v>10</v>
      </c>
      <c r="L21" s="9">
        <v>6</v>
      </c>
      <c r="N21" s="9">
        <v>14</v>
      </c>
      <c r="O21" s="9">
        <v>6</v>
      </c>
      <c r="P21" s="9">
        <v>8</v>
      </c>
      <c r="R21" s="9">
        <v>4</v>
      </c>
      <c r="S21" s="9">
        <v>1</v>
      </c>
      <c r="T21" s="9">
        <v>3</v>
      </c>
      <c r="V21" s="9">
        <v>8</v>
      </c>
      <c r="W21" s="9">
        <v>3</v>
      </c>
      <c r="X21" s="9">
        <v>5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136</v>
      </c>
      <c r="C22" s="29">
        <f t="shared" si="1"/>
        <v>63</v>
      </c>
      <c r="D22" s="29">
        <f t="shared" si="1"/>
        <v>73</v>
      </c>
      <c r="E22" s="12"/>
      <c r="F22" s="9">
        <v>90</v>
      </c>
      <c r="G22" s="9">
        <v>44</v>
      </c>
      <c r="H22" s="9">
        <v>46</v>
      </c>
      <c r="J22" s="9">
        <v>7</v>
      </c>
      <c r="K22" s="9">
        <v>5</v>
      </c>
      <c r="L22" s="9">
        <v>2</v>
      </c>
      <c r="N22" s="9">
        <v>20</v>
      </c>
      <c r="O22" s="9">
        <v>4</v>
      </c>
      <c r="P22" s="9">
        <v>16</v>
      </c>
      <c r="R22" s="9">
        <v>11</v>
      </c>
      <c r="S22" s="9">
        <v>5</v>
      </c>
      <c r="T22" s="9">
        <v>6</v>
      </c>
      <c r="V22" s="9">
        <v>3</v>
      </c>
      <c r="W22" s="9">
        <v>3</v>
      </c>
      <c r="X22" s="9">
        <v>0</v>
      </c>
      <c r="Z22" s="9">
        <v>5</v>
      </c>
      <c r="AA22" s="9">
        <v>2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710</v>
      </c>
      <c r="C23" s="27">
        <f t="shared" si="2"/>
        <v>378</v>
      </c>
      <c r="D23" s="32">
        <f t="shared" si="2"/>
        <v>332</v>
      </c>
      <c r="E23" s="14"/>
      <c r="F23" s="15">
        <v>454</v>
      </c>
      <c r="G23" s="15">
        <v>248</v>
      </c>
      <c r="H23" s="15">
        <v>206</v>
      </c>
      <c r="I23" s="15"/>
      <c r="J23" s="15">
        <v>75</v>
      </c>
      <c r="K23" s="15">
        <v>41</v>
      </c>
      <c r="L23" s="15">
        <v>34</v>
      </c>
      <c r="M23" s="15"/>
      <c r="N23" s="15">
        <v>95</v>
      </c>
      <c r="O23" s="15">
        <v>42</v>
      </c>
      <c r="P23" s="15">
        <v>53</v>
      </c>
      <c r="Q23" s="15"/>
      <c r="R23" s="15">
        <v>31</v>
      </c>
      <c r="S23" s="15">
        <v>17</v>
      </c>
      <c r="T23" s="15">
        <v>14</v>
      </c>
      <c r="U23" s="15"/>
      <c r="V23" s="15">
        <v>27</v>
      </c>
      <c r="W23" s="15">
        <v>16</v>
      </c>
      <c r="X23" s="15">
        <v>11</v>
      </c>
      <c r="Y23" s="15"/>
      <c r="Z23" s="15">
        <v>28</v>
      </c>
      <c r="AA23" s="15">
        <v>14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149</v>
      </c>
      <c r="C24" s="29">
        <f t="shared" si="2"/>
        <v>89</v>
      </c>
      <c r="D24" s="29">
        <f t="shared" si="2"/>
        <v>60</v>
      </c>
      <c r="E24" s="12"/>
      <c r="F24" s="9">
        <v>98</v>
      </c>
      <c r="G24" s="9">
        <v>60</v>
      </c>
      <c r="H24" s="9">
        <v>38</v>
      </c>
      <c r="J24" s="9">
        <v>15</v>
      </c>
      <c r="K24" s="9">
        <v>8</v>
      </c>
      <c r="L24" s="9">
        <v>7</v>
      </c>
      <c r="N24" s="9">
        <v>16</v>
      </c>
      <c r="O24" s="9">
        <v>7</v>
      </c>
      <c r="P24" s="9">
        <v>9</v>
      </c>
      <c r="R24" s="9">
        <v>10</v>
      </c>
      <c r="S24" s="9">
        <v>7</v>
      </c>
      <c r="T24" s="9">
        <v>3</v>
      </c>
      <c r="V24" s="9">
        <v>8</v>
      </c>
      <c r="W24" s="9">
        <v>5</v>
      </c>
      <c r="X24" s="9">
        <v>3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140</v>
      </c>
      <c r="C25" s="29">
        <f t="shared" si="2"/>
        <v>70</v>
      </c>
      <c r="D25" s="29">
        <f t="shared" si="2"/>
        <v>70</v>
      </c>
      <c r="E25" s="12"/>
      <c r="F25" s="9">
        <v>92</v>
      </c>
      <c r="G25" s="9">
        <v>44</v>
      </c>
      <c r="H25" s="9">
        <v>48</v>
      </c>
      <c r="J25" s="9">
        <v>13</v>
      </c>
      <c r="K25" s="9">
        <v>7</v>
      </c>
      <c r="L25" s="9">
        <v>6</v>
      </c>
      <c r="N25" s="9">
        <v>16</v>
      </c>
      <c r="O25" s="9">
        <v>10</v>
      </c>
      <c r="P25" s="9">
        <v>6</v>
      </c>
      <c r="R25" s="9">
        <v>11</v>
      </c>
      <c r="S25" s="9">
        <v>3</v>
      </c>
      <c r="T25" s="9">
        <v>8</v>
      </c>
      <c r="V25" s="9">
        <v>4</v>
      </c>
      <c r="W25" s="9">
        <v>4</v>
      </c>
      <c r="X25" s="9">
        <v>0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141</v>
      </c>
      <c r="C26" s="29">
        <f t="shared" si="2"/>
        <v>75</v>
      </c>
      <c r="D26" s="29">
        <f t="shared" si="2"/>
        <v>66</v>
      </c>
      <c r="E26" s="12"/>
      <c r="F26" s="9">
        <v>89</v>
      </c>
      <c r="G26" s="9">
        <v>45</v>
      </c>
      <c r="H26" s="9">
        <v>44</v>
      </c>
      <c r="J26" s="9">
        <v>21</v>
      </c>
      <c r="K26" s="9">
        <v>11</v>
      </c>
      <c r="L26" s="9">
        <v>10</v>
      </c>
      <c r="N26" s="9">
        <v>22</v>
      </c>
      <c r="O26" s="9">
        <v>13</v>
      </c>
      <c r="P26" s="9">
        <v>9</v>
      </c>
      <c r="R26" s="9">
        <v>5</v>
      </c>
      <c r="S26" s="9">
        <v>3</v>
      </c>
      <c r="T26" s="9">
        <v>2</v>
      </c>
      <c r="V26" s="9">
        <v>3</v>
      </c>
      <c r="W26" s="9">
        <v>2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121</v>
      </c>
      <c r="C27" s="29">
        <f t="shared" si="2"/>
        <v>69</v>
      </c>
      <c r="D27" s="29">
        <f t="shared" si="2"/>
        <v>52</v>
      </c>
      <c r="E27" s="12"/>
      <c r="F27" s="9">
        <v>75</v>
      </c>
      <c r="G27" s="9">
        <v>44</v>
      </c>
      <c r="H27" s="9">
        <v>31</v>
      </c>
      <c r="J27" s="9">
        <v>15</v>
      </c>
      <c r="K27" s="9">
        <v>7</v>
      </c>
      <c r="L27" s="9">
        <v>8</v>
      </c>
      <c r="N27" s="9">
        <v>20</v>
      </c>
      <c r="O27" s="9">
        <v>11</v>
      </c>
      <c r="P27" s="9">
        <v>9</v>
      </c>
      <c r="R27" s="9">
        <v>6</v>
      </c>
      <c r="S27" s="9">
        <v>5</v>
      </c>
      <c r="T27" s="9">
        <v>1</v>
      </c>
      <c r="V27" s="9">
        <v>3</v>
      </c>
      <c r="W27" s="9">
        <v>1</v>
      </c>
      <c r="X27" s="9">
        <v>2</v>
      </c>
      <c r="Z27" s="9">
        <v>2</v>
      </c>
      <c r="AA27" s="9">
        <v>1</v>
      </c>
      <c r="AB27" s="9">
        <v>1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107</v>
      </c>
      <c r="C28" s="29">
        <f t="shared" si="2"/>
        <v>49</v>
      </c>
      <c r="D28" s="29">
        <f t="shared" si="2"/>
        <v>58</v>
      </c>
      <c r="E28" s="12"/>
      <c r="F28" s="9">
        <v>70</v>
      </c>
      <c r="G28" s="9">
        <v>33</v>
      </c>
      <c r="H28" s="9">
        <v>37</v>
      </c>
      <c r="J28" s="9">
        <v>9</v>
      </c>
      <c r="K28" s="9">
        <v>3</v>
      </c>
      <c r="L28" s="9">
        <v>6</v>
      </c>
      <c r="N28" s="9">
        <v>18</v>
      </c>
      <c r="O28" s="9">
        <v>6</v>
      </c>
      <c r="P28" s="9">
        <v>12</v>
      </c>
      <c r="R28" s="9">
        <v>2</v>
      </c>
      <c r="S28" s="9">
        <v>1</v>
      </c>
      <c r="T28" s="9">
        <v>1</v>
      </c>
      <c r="V28" s="9">
        <v>1</v>
      </c>
      <c r="W28" s="9">
        <v>1</v>
      </c>
      <c r="X28" s="9">
        <v>0</v>
      </c>
      <c r="Z28" s="9">
        <v>4</v>
      </c>
      <c r="AA28" s="9">
        <v>2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658</v>
      </c>
      <c r="C29" s="27">
        <f t="shared" si="2"/>
        <v>352</v>
      </c>
      <c r="D29" s="32">
        <f t="shared" si="2"/>
        <v>306</v>
      </c>
      <c r="E29" s="14"/>
      <c r="F29" s="15">
        <v>424</v>
      </c>
      <c r="G29" s="15">
        <v>226</v>
      </c>
      <c r="H29" s="15">
        <v>198</v>
      </c>
      <c r="I29" s="15"/>
      <c r="J29" s="15">
        <v>73</v>
      </c>
      <c r="K29" s="15">
        <v>36</v>
      </c>
      <c r="L29" s="15">
        <v>37</v>
      </c>
      <c r="M29" s="15"/>
      <c r="N29" s="15">
        <v>92</v>
      </c>
      <c r="O29" s="15">
        <v>47</v>
      </c>
      <c r="P29" s="15">
        <v>45</v>
      </c>
      <c r="Q29" s="15"/>
      <c r="R29" s="15">
        <v>34</v>
      </c>
      <c r="S29" s="15">
        <v>19</v>
      </c>
      <c r="T29" s="15">
        <v>15</v>
      </c>
      <c r="U29" s="15"/>
      <c r="V29" s="15">
        <v>19</v>
      </c>
      <c r="W29" s="15">
        <v>13</v>
      </c>
      <c r="X29" s="15">
        <v>6</v>
      </c>
      <c r="Y29" s="15"/>
      <c r="Z29" s="15">
        <v>13</v>
      </c>
      <c r="AA29" s="15">
        <v>8</v>
      </c>
      <c r="AB29" s="15">
        <v>5</v>
      </c>
      <c r="AC29" s="15"/>
      <c r="AD29" s="15">
        <v>3</v>
      </c>
      <c r="AE29" s="15">
        <v>3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116</v>
      </c>
      <c r="C30" s="29">
        <f t="shared" si="2"/>
        <v>56</v>
      </c>
      <c r="D30" s="29">
        <f t="shared" si="2"/>
        <v>60</v>
      </c>
      <c r="E30" s="12"/>
      <c r="F30" s="9">
        <v>74</v>
      </c>
      <c r="G30" s="9">
        <v>32</v>
      </c>
      <c r="H30" s="9">
        <v>42</v>
      </c>
      <c r="J30" s="9">
        <v>6</v>
      </c>
      <c r="K30" s="9">
        <v>2</v>
      </c>
      <c r="L30" s="9">
        <v>4</v>
      </c>
      <c r="N30" s="9">
        <v>20</v>
      </c>
      <c r="O30" s="9">
        <v>11</v>
      </c>
      <c r="P30" s="9">
        <v>9</v>
      </c>
      <c r="R30" s="9">
        <v>6</v>
      </c>
      <c r="S30" s="9">
        <v>4</v>
      </c>
      <c r="T30" s="9">
        <v>2</v>
      </c>
      <c r="V30" s="9">
        <v>3</v>
      </c>
      <c r="W30" s="9">
        <v>1</v>
      </c>
      <c r="X30" s="9">
        <v>2</v>
      </c>
      <c r="Z30" s="9">
        <v>0</v>
      </c>
      <c r="AA30" s="9">
        <v>0</v>
      </c>
      <c r="AB30" s="9">
        <v>0</v>
      </c>
      <c r="AD30" s="9">
        <v>7</v>
      </c>
      <c r="AE30" s="9">
        <v>6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97</v>
      </c>
      <c r="C31" s="29">
        <f t="shared" si="2"/>
        <v>51</v>
      </c>
      <c r="D31" s="29">
        <f t="shared" si="2"/>
        <v>46</v>
      </c>
      <c r="E31" s="12"/>
      <c r="F31" s="9">
        <v>60</v>
      </c>
      <c r="G31" s="9">
        <v>31</v>
      </c>
      <c r="H31" s="9">
        <v>29</v>
      </c>
      <c r="J31" s="9">
        <v>7</v>
      </c>
      <c r="K31" s="9">
        <v>3</v>
      </c>
      <c r="L31" s="9">
        <v>4</v>
      </c>
      <c r="N31" s="9">
        <v>16</v>
      </c>
      <c r="O31" s="9">
        <v>10</v>
      </c>
      <c r="P31" s="9">
        <v>6</v>
      </c>
      <c r="R31" s="9">
        <v>5</v>
      </c>
      <c r="S31" s="9">
        <v>2</v>
      </c>
      <c r="T31" s="9">
        <v>3</v>
      </c>
      <c r="V31" s="9">
        <v>1</v>
      </c>
      <c r="W31" s="9">
        <v>0</v>
      </c>
      <c r="X31" s="9">
        <v>1</v>
      </c>
      <c r="Z31" s="9">
        <v>3</v>
      </c>
      <c r="AA31" s="9">
        <v>1</v>
      </c>
      <c r="AB31" s="9">
        <v>2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87</v>
      </c>
      <c r="C32" s="29">
        <f t="shared" si="2"/>
        <v>52</v>
      </c>
      <c r="D32" s="29">
        <f t="shared" si="2"/>
        <v>35</v>
      </c>
      <c r="E32" s="12"/>
      <c r="F32" s="9">
        <v>43</v>
      </c>
      <c r="G32" s="9">
        <v>28</v>
      </c>
      <c r="H32" s="9">
        <v>15</v>
      </c>
      <c r="J32" s="9">
        <v>8</v>
      </c>
      <c r="K32" s="9">
        <v>2</v>
      </c>
      <c r="L32" s="9">
        <v>6</v>
      </c>
      <c r="N32" s="9">
        <v>17</v>
      </c>
      <c r="O32" s="9">
        <v>8</v>
      </c>
      <c r="P32" s="9">
        <v>9</v>
      </c>
      <c r="R32" s="9">
        <v>6</v>
      </c>
      <c r="S32" s="9">
        <v>4</v>
      </c>
      <c r="T32" s="9">
        <v>2</v>
      </c>
      <c r="V32" s="9">
        <v>4</v>
      </c>
      <c r="W32" s="9">
        <v>4</v>
      </c>
      <c r="X32" s="9">
        <v>0</v>
      </c>
      <c r="Z32" s="9">
        <v>4</v>
      </c>
      <c r="AA32" s="9">
        <v>1</v>
      </c>
      <c r="AB32" s="9">
        <v>3</v>
      </c>
      <c r="AD32" s="9">
        <v>5</v>
      </c>
      <c r="AE32" s="9">
        <v>5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99</v>
      </c>
      <c r="C33" s="29">
        <f t="shared" si="2"/>
        <v>58</v>
      </c>
      <c r="D33" s="29">
        <f t="shared" si="2"/>
        <v>41</v>
      </c>
      <c r="E33" s="12"/>
      <c r="F33" s="9">
        <v>59</v>
      </c>
      <c r="G33" s="9">
        <v>32</v>
      </c>
      <c r="H33" s="9">
        <v>27</v>
      </c>
      <c r="J33" s="9">
        <v>8</v>
      </c>
      <c r="K33" s="9">
        <v>7</v>
      </c>
      <c r="L33" s="9">
        <v>1</v>
      </c>
      <c r="N33" s="9">
        <v>17</v>
      </c>
      <c r="O33" s="9">
        <v>9</v>
      </c>
      <c r="P33" s="9">
        <v>8</v>
      </c>
      <c r="R33" s="9">
        <v>6</v>
      </c>
      <c r="S33" s="9">
        <v>2</v>
      </c>
      <c r="T33" s="9">
        <v>4</v>
      </c>
      <c r="V33" s="9">
        <v>1</v>
      </c>
      <c r="W33" s="9">
        <v>1</v>
      </c>
      <c r="X33" s="9">
        <v>0</v>
      </c>
      <c r="Z33" s="9">
        <v>3</v>
      </c>
      <c r="AA33" s="9">
        <v>2</v>
      </c>
      <c r="AB33" s="9">
        <v>1</v>
      </c>
      <c r="AD33" s="9">
        <v>5</v>
      </c>
      <c r="AE33" s="9">
        <v>5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91</v>
      </c>
      <c r="C34" s="29">
        <f t="shared" si="2"/>
        <v>44</v>
      </c>
      <c r="D34" s="29">
        <f t="shared" si="2"/>
        <v>47</v>
      </c>
      <c r="E34" s="12"/>
      <c r="F34" s="9">
        <v>57</v>
      </c>
      <c r="G34" s="9">
        <v>29</v>
      </c>
      <c r="H34" s="9">
        <v>28</v>
      </c>
      <c r="J34" s="9">
        <v>9</v>
      </c>
      <c r="K34" s="9">
        <v>2</v>
      </c>
      <c r="L34" s="9">
        <v>7</v>
      </c>
      <c r="N34" s="9">
        <v>14</v>
      </c>
      <c r="O34" s="9">
        <v>9</v>
      </c>
      <c r="P34" s="9">
        <v>5</v>
      </c>
      <c r="R34" s="9">
        <v>4</v>
      </c>
      <c r="S34" s="9">
        <v>2</v>
      </c>
      <c r="T34" s="9">
        <v>2</v>
      </c>
      <c r="V34" s="9">
        <v>1</v>
      </c>
      <c r="W34" s="9">
        <v>0</v>
      </c>
      <c r="X34" s="9">
        <v>1</v>
      </c>
      <c r="Z34" s="9">
        <v>2</v>
      </c>
      <c r="AA34" s="9">
        <v>0</v>
      </c>
      <c r="AB34" s="9">
        <v>2</v>
      </c>
      <c r="AD34" s="9">
        <v>4</v>
      </c>
      <c r="AE34" s="9">
        <v>2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490</v>
      </c>
      <c r="C35" s="27">
        <f t="shared" si="2"/>
        <v>261</v>
      </c>
      <c r="D35" s="32">
        <f t="shared" si="2"/>
        <v>229</v>
      </c>
      <c r="E35" s="14"/>
      <c r="F35" s="15">
        <v>293</v>
      </c>
      <c r="G35" s="15">
        <v>152</v>
      </c>
      <c r="H35" s="15">
        <v>141</v>
      </c>
      <c r="I35" s="15"/>
      <c r="J35" s="15">
        <v>38</v>
      </c>
      <c r="K35" s="15">
        <v>16</v>
      </c>
      <c r="L35" s="15">
        <v>22</v>
      </c>
      <c r="M35" s="15"/>
      <c r="N35" s="15">
        <v>84</v>
      </c>
      <c r="O35" s="15">
        <v>47</v>
      </c>
      <c r="P35" s="15">
        <v>37</v>
      </c>
      <c r="Q35" s="15"/>
      <c r="R35" s="15">
        <v>27</v>
      </c>
      <c r="S35" s="15">
        <v>14</v>
      </c>
      <c r="T35" s="15">
        <v>13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4</v>
      </c>
      <c r="AB35" s="15">
        <v>8</v>
      </c>
      <c r="AC35" s="15"/>
      <c r="AD35" s="15">
        <v>26</v>
      </c>
      <c r="AE35" s="15">
        <v>22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97</v>
      </c>
      <c r="C36" s="29">
        <f t="shared" si="2"/>
        <v>55</v>
      </c>
      <c r="D36" s="29">
        <f t="shared" si="2"/>
        <v>42</v>
      </c>
      <c r="E36" s="12"/>
      <c r="F36" s="9">
        <v>66</v>
      </c>
      <c r="G36" s="9">
        <v>40</v>
      </c>
      <c r="H36" s="9">
        <v>26</v>
      </c>
      <c r="J36" s="9">
        <v>8</v>
      </c>
      <c r="K36" s="9">
        <v>3</v>
      </c>
      <c r="L36" s="9">
        <v>5</v>
      </c>
      <c r="N36" s="9">
        <v>16</v>
      </c>
      <c r="O36" s="9">
        <v>6</v>
      </c>
      <c r="P36" s="9">
        <v>10</v>
      </c>
      <c r="R36" s="9">
        <v>2</v>
      </c>
      <c r="S36" s="9">
        <v>1</v>
      </c>
      <c r="T36" s="9">
        <v>1</v>
      </c>
      <c r="V36" s="9">
        <v>0</v>
      </c>
      <c r="W36" s="9">
        <v>0</v>
      </c>
      <c r="X36" s="9">
        <v>0</v>
      </c>
      <c r="Z36" s="9">
        <v>3</v>
      </c>
      <c r="AA36" s="9">
        <v>3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92</v>
      </c>
      <c r="C37" s="29">
        <f t="shared" si="2"/>
        <v>46</v>
      </c>
      <c r="D37" s="29">
        <f t="shared" si="2"/>
        <v>46</v>
      </c>
      <c r="E37" s="12"/>
      <c r="F37" s="9">
        <v>58</v>
      </c>
      <c r="G37" s="9">
        <v>29</v>
      </c>
      <c r="H37" s="9">
        <v>29</v>
      </c>
      <c r="J37" s="9">
        <v>13</v>
      </c>
      <c r="K37" s="9">
        <v>4</v>
      </c>
      <c r="L37" s="9">
        <v>9</v>
      </c>
      <c r="N37" s="9">
        <v>8</v>
      </c>
      <c r="O37" s="9">
        <v>5</v>
      </c>
      <c r="P37" s="9">
        <v>3</v>
      </c>
      <c r="R37" s="9">
        <v>6</v>
      </c>
      <c r="S37" s="9">
        <v>3</v>
      </c>
      <c r="T37" s="9">
        <v>3</v>
      </c>
      <c r="V37" s="9">
        <v>2</v>
      </c>
      <c r="W37" s="9">
        <v>1</v>
      </c>
      <c r="X37" s="9">
        <v>1</v>
      </c>
      <c r="Z37" s="9">
        <v>1</v>
      </c>
      <c r="AA37" s="9">
        <v>0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83</v>
      </c>
      <c r="C38" s="29">
        <f t="shared" si="2"/>
        <v>45</v>
      </c>
      <c r="D38" s="29">
        <f t="shared" si="2"/>
        <v>38</v>
      </c>
      <c r="E38" s="12"/>
      <c r="F38" s="9">
        <v>59</v>
      </c>
      <c r="G38" s="9">
        <v>35</v>
      </c>
      <c r="H38" s="9">
        <v>24</v>
      </c>
      <c r="J38" s="9">
        <v>3</v>
      </c>
      <c r="K38" s="9">
        <v>1</v>
      </c>
      <c r="L38" s="9">
        <v>2</v>
      </c>
      <c r="N38" s="9">
        <v>12</v>
      </c>
      <c r="O38" s="9">
        <v>6</v>
      </c>
      <c r="P38" s="9">
        <v>6</v>
      </c>
      <c r="R38" s="9">
        <v>3</v>
      </c>
      <c r="S38" s="9">
        <v>0</v>
      </c>
      <c r="T38" s="9">
        <v>3</v>
      </c>
      <c r="V38" s="9">
        <v>2</v>
      </c>
      <c r="W38" s="9">
        <v>0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110</v>
      </c>
      <c r="C39" s="29">
        <f t="shared" si="2"/>
        <v>55</v>
      </c>
      <c r="D39" s="29">
        <f t="shared" si="2"/>
        <v>55</v>
      </c>
      <c r="E39" s="12"/>
      <c r="F39" s="9">
        <v>73</v>
      </c>
      <c r="G39" s="9">
        <v>35</v>
      </c>
      <c r="H39" s="9">
        <v>38</v>
      </c>
      <c r="J39" s="9">
        <v>16</v>
      </c>
      <c r="K39" s="9">
        <v>10</v>
      </c>
      <c r="L39" s="9">
        <v>6</v>
      </c>
      <c r="N39" s="9">
        <v>13</v>
      </c>
      <c r="O39" s="9">
        <v>7</v>
      </c>
      <c r="P39" s="9">
        <v>6</v>
      </c>
      <c r="R39" s="9">
        <v>3</v>
      </c>
      <c r="S39" s="9">
        <v>1</v>
      </c>
      <c r="T39" s="9">
        <v>2</v>
      </c>
      <c r="V39" s="9">
        <v>2</v>
      </c>
      <c r="W39" s="9">
        <v>0</v>
      </c>
      <c r="X39" s="9">
        <v>2</v>
      </c>
      <c r="Z39" s="9">
        <v>1</v>
      </c>
      <c r="AA39" s="9">
        <v>0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107</v>
      </c>
      <c r="C40" s="29">
        <f t="shared" si="2"/>
        <v>62</v>
      </c>
      <c r="D40" s="29">
        <f t="shared" si="2"/>
        <v>45</v>
      </c>
      <c r="E40" s="12"/>
      <c r="F40" s="9">
        <v>77</v>
      </c>
      <c r="G40" s="9">
        <v>43</v>
      </c>
      <c r="H40" s="9">
        <v>34</v>
      </c>
      <c r="J40" s="9">
        <v>4</v>
      </c>
      <c r="K40" s="9">
        <v>3</v>
      </c>
      <c r="L40" s="9">
        <v>1</v>
      </c>
      <c r="N40" s="9">
        <v>15</v>
      </c>
      <c r="O40" s="9">
        <v>7</v>
      </c>
      <c r="P40" s="9">
        <v>8</v>
      </c>
      <c r="R40" s="9">
        <v>5</v>
      </c>
      <c r="S40" s="9">
        <v>4</v>
      </c>
      <c r="T40" s="9">
        <v>1</v>
      </c>
      <c r="V40" s="9">
        <v>0</v>
      </c>
      <c r="W40" s="9">
        <v>0</v>
      </c>
      <c r="X40" s="9">
        <v>0</v>
      </c>
      <c r="Z40" s="9">
        <v>4</v>
      </c>
      <c r="AA40" s="9">
        <v>3</v>
      </c>
      <c r="AB40" s="9">
        <v>1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489</v>
      </c>
      <c r="C41" s="27">
        <f t="shared" si="2"/>
        <v>263</v>
      </c>
      <c r="D41" s="32">
        <f t="shared" si="2"/>
        <v>226</v>
      </c>
      <c r="E41" s="14"/>
      <c r="F41" s="15">
        <v>333</v>
      </c>
      <c r="G41" s="15">
        <v>182</v>
      </c>
      <c r="H41" s="15">
        <v>151</v>
      </c>
      <c r="I41" s="15"/>
      <c r="J41" s="15">
        <v>44</v>
      </c>
      <c r="K41" s="15">
        <v>21</v>
      </c>
      <c r="L41" s="15">
        <v>23</v>
      </c>
      <c r="M41" s="15"/>
      <c r="N41" s="15">
        <v>64</v>
      </c>
      <c r="O41" s="15">
        <v>31</v>
      </c>
      <c r="P41" s="15">
        <v>33</v>
      </c>
      <c r="Q41" s="15"/>
      <c r="R41" s="15">
        <v>19</v>
      </c>
      <c r="S41" s="15">
        <v>9</v>
      </c>
      <c r="T41" s="15">
        <v>10</v>
      </c>
      <c r="U41" s="15"/>
      <c r="V41" s="15">
        <v>6</v>
      </c>
      <c r="W41" s="15">
        <v>1</v>
      </c>
      <c r="X41" s="15">
        <v>5</v>
      </c>
      <c r="Y41" s="15"/>
      <c r="Z41" s="15">
        <v>11</v>
      </c>
      <c r="AA41" s="15">
        <v>8</v>
      </c>
      <c r="AB41" s="15">
        <v>3</v>
      </c>
      <c r="AC41" s="15"/>
      <c r="AD41" s="15">
        <v>12</v>
      </c>
      <c r="AE41" s="15">
        <v>11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109</v>
      </c>
      <c r="C42" s="29">
        <f t="shared" si="2"/>
        <v>55</v>
      </c>
      <c r="D42" s="29">
        <f t="shared" si="2"/>
        <v>54</v>
      </c>
      <c r="E42" s="12"/>
      <c r="F42" s="9">
        <v>78</v>
      </c>
      <c r="G42" s="9">
        <v>37</v>
      </c>
      <c r="H42" s="9">
        <v>41</v>
      </c>
      <c r="J42" s="9">
        <v>7</v>
      </c>
      <c r="K42" s="9">
        <v>3</v>
      </c>
      <c r="L42" s="9">
        <v>4</v>
      </c>
      <c r="N42" s="9">
        <v>7</v>
      </c>
      <c r="O42" s="9">
        <v>3</v>
      </c>
      <c r="P42" s="9">
        <v>4</v>
      </c>
      <c r="R42" s="9">
        <v>8</v>
      </c>
      <c r="S42" s="9">
        <v>5</v>
      </c>
      <c r="T42" s="9">
        <v>3</v>
      </c>
      <c r="V42" s="9">
        <v>3</v>
      </c>
      <c r="W42" s="9">
        <v>2</v>
      </c>
      <c r="X42" s="9">
        <v>1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105</v>
      </c>
      <c r="C43" s="29">
        <f t="shared" si="2"/>
        <v>57</v>
      </c>
      <c r="D43" s="29">
        <f t="shared" si="2"/>
        <v>48</v>
      </c>
      <c r="E43" s="12"/>
      <c r="F43" s="9">
        <v>70</v>
      </c>
      <c r="G43" s="9">
        <v>41</v>
      </c>
      <c r="H43" s="9">
        <v>29</v>
      </c>
      <c r="J43" s="9">
        <v>8</v>
      </c>
      <c r="K43" s="9">
        <v>3</v>
      </c>
      <c r="L43" s="9">
        <v>5</v>
      </c>
      <c r="N43" s="9">
        <v>12</v>
      </c>
      <c r="O43" s="9">
        <v>6</v>
      </c>
      <c r="P43" s="9">
        <v>6</v>
      </c>
      <c r="R43" s="9">
        <v>9</v>
      </c>
      <c r="S43" s="9">
        <v>3</v>
      </c>
      <c r="T43" s="9">
        <v>6</v>
      </c>
      <c r="V43" s="9">
        <v>1</v>
      </c>
      <c r="W43" s="9">
        <v>1</v>
      </c>
      <c r="X43" s="9">
        <v>0</v>
      </c>
      <c r="Z43" s="9">
        <v>4</v>
      </c>
      <c r="AA43" s="9">
        <v>2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117</v>
      </c>
      <c r="C44" s="29">
        <f t="shared" si="2"/>
        <v>62</v>
      </c>
      <c r="D44" s="29">
        <f t="shared" si="2"/>
        <v>55</v>
      </c>
      <c r="E44" s="12"/>
      <c r="F44" s="9">
        <v>74</v>
      </c>
      <c r="G44" s="9">
        <v>41</v>
      </c>
      <c r="H44" s="9">
        <v>33</v>
      </c>
      <c r="J44" s="9">
        <v>14</v>
      </c>
      <c r="K44" s="9">
        <v>5</v>
      </c>
      <c r="L44" s="9">
        <v>9</v>
      </c>
      <c r="N44" s="9">
        <v>14</v>
      </c>
      <c r="O44" s="9">
        <v>7</v>
      </c>
      <c r="P44" s="9">
        <v>7</v>
      </c>
      <c r="R44" s="9">
        <v>4</v>
      </c>
      <c r="S44" s="9">
        <v>3</v>
      </c>
      <c r="T44" s="9">
        <v>1</v>
      </c>
      <c r="V44" s="9">
        <v>6</v>
      </c>
      <c r="W44" s="9">
        <v>2</v>
      </c>
      <c r="X44" s="9">
        <v>4</v>
      </c>
      <c r="Z44" s="9">
        <v>2</v>
      </c>
      <c r="AA44" s="9">
        <v>1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70</v>
      </c>
      <c r="D45" s="29">
        <f t="shared" si="2"/>
        <v>73</v>
      </c>
      <c r="E45" s="12"/>
      <c r="F45" s="9">
        <v>93</v>
      </c>
      <c r="G45" s="9">
        <v>41</v>
      </c>
      <c r="H45" s="9">
        <v>52</v>
      </c>
      <c r="J45" s="9">
        <v>24</v>
      </c>
      <c r="K45" s="9">
        <v>14</v>
      </c>
      <c r="L45" s="9">
        <v>10</v>
      </c>
      <c r="N45" s="9">
        <v>11</v>
      </c>
      <c r="O45" s="9">
        <v>7</v>
      </c>
      <c r="P45" s="9">
        <v>4</v>
      </c>
      <c r="R45" s="9">
        <v>7</v>
      </c>
      <c r="S45" s="9">
        <v>3</v>
      </c>
      <c r="T45" s="9">
        <v>4</v>
      </c>
      <c r="V45" s="9">
        <v>4</v>
      </c>
      <c r="W45" s="9">
        <v>2</v>
      </c>
      <c r="X45" s="9">
        <v>2</v>
      </c>
      <c r="Z45" s="9">
        <v>2</v>
      </c>
      <c r="AA45" s="9">
        <v>1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145</v>
      </c>
      <c r="C46" s="29">
        <f t="shared" si="2"/>
        <v>77</v>
      </c>
      <c r="D46" s="29">
        <f t="shared" si="2"/>
        <v>68</v>
      </c>
      <c r="E46" s="12"/>
      <c r="F46" s="9">
        <v>91</v>
      </c>
      <c r="G46" s="9">
        <v>45</v>
      </c>
      <c r="H46" s="9">
        <v>46</v>
      </c>
      <c r="J46" s="9">
        <v>10</v>
      </c>
      <c r="K46" s="9">
        <v>6</v>
      </c>
      <c r="L46" s="9">
        <v>4</v>
      </c>
      <c r="N46" s="9">
        <v>21</v>
      </c>
      <c r="O46" s="9">
        <v>11</v>
      </c>
      <c r="P46" s="9">
        <v>10</v>
      </c>
      <c r="R46" s="9">
        <v>8</v>
      </c>
      <c r="S46" s="9">
        <v>3</v>
      </c>
      <c r="T46" s="9">
        <v>5</v>
      </c>
      <c r="V46" s="9">
        <v>6</v>
      </c>
      <c r="W46" s="9">
        <v>4</v>
      </c>
      <c r="X46" s="9">
        <v>2</v>
      </c>
      <c r="Z46" s="9">
        <v>6</v>
      </c>
      <c r="AA46" s="9">
        <v>5</v>
      </c>
      <c r="AB46" s="9">
        <v>1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619</v>
      </c>
      <c r="C47" s="27">
        <f t="shared" si="2"/>
        <v>321</v>
      </c>
      <c r="D47" s="32">
        <f t="shared" si="2"/>
        <v>298</v>
      </c>
      <c r="E47" s="14"/>
      <c r="F47" s="15">
        <v>406</v>
      </c>
      <c r="G47" s="15">
        <v>205</v>
      </c>
      <c r="H47" s="15">
        <v>201</v>
      </c>
      <c r="I47" s="15"/>
      <c r="J47" s="15">
        <v>63</v>
      </c>
      <c r="K47" s="15">
        <v>31</v>
      </c>
      <c r="L47" s="15">
        <v>32</v>
      </c>
      <c r="M47" s="15"/>
      <c r="N47" s="15">
        <v>65</v>
      </c>
      <c r="O47" s="15">
        <v>34</v>
      </c>
      <c r="P47" s="15">
        <v>31</v>
      </c>
      <c r="Q47" s="15"/>
      <c r="R47" s="15">
        <v>36</v>
      </c>
      <c r="S47" s="15">
        <v>17</v>
      </c>
      <c r="T47" s="15">
        <v>19</v>
      </c>
      <c r="U47" s="15"/>
      <c r="V47" s="15">
        <v>20</v>
      </c>
      <c r="W47" s="15">
        <v>11</v>
      </c>
      <c r="X47" s="15">
        <v>9</v>
      </c>
      <c r="Y47" s="15"/>
      <c r="Z47" s="15">
        <v>17</v>
      </c>
      <c r="AA47" s="15">
        <v>11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145</v>
      </c>
      <c r="C48" s="29">
        <f t="shared" si="2"/>
        <v>79</v>
      </c>
      <c r="D48" s="29">
        <f t="shared" si="2"/>
        <v>66</v>
      </c>
      <c r="E48" s="12"/>
      <c r="F48" s="9">
        <v>97</v>
      </c>
      <c r="G48" s="9">
        <v>45</v>
      </c>
      <c r="H48" s="9">
        <v>52</v>
      </c>
      <c r="J48" s="9">
        <v>9</v>
      </c>
      <c r="K48" s="9">
        <v>7</v>
      </c>
      <c r="L48" s="9">
        <v>2</v>
      </c>
      <c r="N48" s="9">
        <v>22</v>
      </c>
      <c r="O48" s="9">
        <v>15</v>
      </c>
      <c r="P48" s="9">
        <v>7</v>
      </c>
      <c r="R48" s="9">
        <v>10</v>
      </c>
      <c r="S48" s="9">
        <v>7</v>
      </c>
      <c r="T48" s="9">
        <v>3</v>
      </c>
      <c r="V48" s="9">
        <v>4</v>
      </c>
      <c r="W48" s="9">
        <v>2</v>
      </c>
      <c r="X48" s="9">
        <v>2</v>
      </c>
      <c r="Z48" s="9">
        <v>2</v>
      </c>
      <c r="AA48" s="9">
        <v>2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75</v>
      </c>
      <c r="D49" s="29">
        <f t="shared" si="2"/>
        <v>68</v>
      </c>
      <c r="E49" s="12"/>
      <c r="F49" s="9">
        <v>93</v>
      </c>
      <c r="G49" s="9">
        <v>48</v>
      </c>
      <c r="H49" s="9">
        <v>45</v>
      </c>
      <c r="J49" s="9">
        <v>11</v>
      </c>
      <c r="K49" s="9">
        <v>8</v>
      </c>
      <c r="L49" s="9">
        <v>3</v>
      </c>
      <c r="N49" s="9">
        <v>19</v>
      </c>
      <c r="O49" s="9">
        <v>9</v>
      </c>
      <c r="P49" s="9">
        <v>10</v>
      </c>
      <c r="R49" s="9">
        <v>10</v>
      </c>
      <c r="S49" s="9">
        <v>7</v>
      </c>
      <c r="T49" s="9">
        <v>3</v>
      </c>
      <c r="V49" s="9">
        <v>7</v>
      </c>
      <c r="W49" s="9">
        <v>2</v>
      </c>
      <c r="X49" s="9">
        <v>5</v>
      </c>
      <c r="Z49" s="9">
        <v>3</v>
      </c>
      <c r="AA49" s="9">
        <v>1</v>
      </c>
      <c r="AB49" s="9">
        <v>2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169</v>
      </c>
      <c r="C50" s="29">
        <f t="shared" si="2"/>
        <v>79</v>
      </c>
      <c r="D50" s="29">
        <f t="shared" si="2"/>
        <v>90</v>
      </c>
      <c r="E50" s="12"/>
      <c r="F50" s="9">
        <v>102</v>
      </c>
      <c r="G50" s="9">
        <v>46</v>
      </c>
      <c r="H50" s="9">
        <v>56</v>
      </c>
      <c r="J50" s="9">
        <v>17</v>
      </c>
      <c r="K50" s="9">
        <v>10</v>
      </c>
      <c r="L50" s="9">
        <v>7</v>
      </c>
      <c r="N50" s="9">
        <v>20</v>
      </c>
      <c r="O50" s="9">
        <v>13</v>
      </c>
      <c r="P50" s="9">
        <v>7</v>
      </c>
      <c r="R50" s="9">
        <v>13</v>
      </c>
      <c r="S50" s="9">
        <v>5</v>
      </c>
      <c r="T50" s="9">
        <v>8</v>
      </c>
      <c r="V50" s="9">
        <v>8</v>
      </c>
      <c r="W50" s="9">
        <v>3</v>
      </c>
      <c r="X50" s="9">
        <v>5</v>
      </c>
      <c r="Z50" s="9">
        <v>8</v>
      </c>
      <c r="AA50" s="9">
        <v>1</v>
      </c>
      <c r="AB50" s="9">
        <v>7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163</v>
      </c>
      <c r="C51" s="29">
        <f t="shared" si="2"/>
        <v>72</v>
      </c>
      <c r="D51" s="29">
        <f t="shared" si="2"/>
        <v>91</v>
      </c>
      <c r="E51" s="12"/>
      <c r="F51" s="9">
        <v>104</v>
      </c>
      <c r="G51" s="9">
        <v>48</v>
      </c>
      <c r="H51" s="9">
        <v>56</v>
      </c>
      <c r="J51" s="9">
        <v>19</v>
      </c>
      <c r="K51" s="9">
        <v>9</v>
      </c>
      <c r="L51" s="9">
        <v>10</v>
      </c>
      <c r="N51" s="9">
        <v>25</v>
      </c>
      <c r="O51" s="9">
        <v>7</v>
      </c>
      <c r="P51" s="9">
        <v>18</v>
      </c>
      <c r="R51" s="9">
        <v>6</v>
      </c>
      <c r="S51" s="9">
        <v>3</v>
      </c>
      <c r="T51" s="9">
        <v>3</v>
      </c>
      <c r="V51" s="9">
        <v>5</v>
      </c>
      <c r="W51" s="9">
        <v>2</v>
      </c>
      <c r="X51" s="9">
        <v>3</v>
      </c>
      <c r="Z51" s="9">
        <v>3</v>
      </c>
      <c r="AA51" s="9">
        <v>2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193</v>
      </c>
      <c r="C52" s="29">
        <f t="shared" si="2"/>
        <v>102</v>
      </c>
      <c r="D52" s="29">
        <f t="shared" si="2"/>
        <v>91</v>
      </c>
      <c r="E52" s="12"/>
      <c r="F52" s="9">
        <v>127</v>
      </c>
      <c r="G52" s="9">
        <v>61</v>
      </c>
      <c r="H52" s="9">
        <v>66</v>
      </c>
      <c r="J52" s="9">
        <v>17</v>
      </c>
      <c r="K52" s="9">
        <v>10</v>
      </c>
      <c r="L52" s="9">
        <v>7</v>
      </c>
      <c r="N52" s="9">
        <v>24</v>
      </c>
      <c r="O52" s="9">
        <v>17</v>
      </c>
      <c r="P52" s="9">
        <v>7</v>
      </c>
      <c r="R52" s="9">
        <v>10</v>
      </c>
      <c r="S52" s="9">
        <v>6</v>
      </c>
      <c r="T52" s="9">
        <v>4</v>
      </c>
      <c r="V52" s="9">
        <v>7</v>
      </c>
      <c r="W52" s="9">
        <v>4</v>
      </c>
      <c r="X52" s="9">
        <v>3</v>
      </c>
      <c r="Z52" s="9">
        <v>8</v>
      </c>
      <c r="AA52" s="9">
        <v>4</v>
      </c>
      <c r="AB52" s="9">
        <v>4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813</v>
      </c>
      <c r="C53" s="27">
        <f t="shared" si="2"/>
        <v>407</v>
      </c>
      <c r="D53" s="32">
        <f t="shared" si="2"/>
        <v>406</v>
      </c>
      <c r="E53" s="14"/>
      <c r="F53" s="15">
        <v>523</v>
      </c>
      <c r="G53" s="15">
        <v>248</v>
      </c>
      <c r="H53" s="15">
        <v>275</v>
      </c>
      <c r="I53" s="15"/>
      <c r="J53" s="15">
        <v>73</v>
      </c>
      <c r="K53" s="15">
        <v>44</v>
      </c>
      <c r="L53" s="15">
        <v>29</v>
      </c>
      <c r="M53" s="15"/>
      <c r="N53" s="15">
        <v>110</v>
      </c>
      <c r="O53" s="15">
        <v>61</v>
      </c>
      <c r="P53" s="15">
        <v>49</v>
      </c>
      <c r="Q53" s="15"/>
      <c r="R53" s="15">
        <v>49</v>
      </c>
      <c r="S53" s="15">
        <v>28</v>
      </c>
      <c r="T53" s="15">
        <v>21</v>
      </c>
      <c r="U53" s="15"/>
      <c r="V53" s="15">
        <v>31</v>
      </c>
      <c r="W53" s="15">
        <v>13</v>
      </c>
      <c r="X53" s="15">
        <v>18</v>
      </c>
      <c r="Y53" s="15"/>
      <c r="Z53" s="15">
        <v>24</v>
      </c>
      <c r="AA53" s="15">
        <v>10</v>
      </c>
      <c r="AB53" s="15">
        <v>14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183</v>
      </c>
      <c r="C54" s="29">
        <f t="shared" si="2"/>
        <v>105</v>
      </c>
      <c r="D54" s="29">
        <f t="shared" si="2"/>
        <v>78</v>
      </c>
      <c r="E54" s="12"/>
      <c r="F54" s="9">
        <v>114</v>
      </c>
      <c r="G54" s="9">
        <v>67</v>
      </c>
      <c r="H54" s="9">
        <v>47</v>
      </c>
      <c r="J54" s="9">
        <v>23</v>
      </c>
      <c r="K54" s="9">
        <v>10</v>
      </c>
      <c r="L54" s="9">
        <v>13</v>
      </c>
      <c r="N54" s="9">
        <v>17</v>
      </c>
      <c r="O54" s="9">
        <v>9</v>
      </c>
      <c r="P54" s="9">
        <v>8</v>
      </c>
      <c r="R54" s="9">
        <v>14</v>
      </c>
      <c r="S54" s="9">
        <v>10</v>
      </c>
      <c r="T54" s="9">
        <v>4</v>
      </c>
      <c r="V54" s="9">
        <v>6</v>
      </c>
      <c r="W54" s="9">
        <v>5</v>
      </c>
      <c r="X54" s="9">
        <v>1</v>
      </c>
      <c r="Z54" s="9">
        <v>7</v>
      </c>
      <c r="AA54" s="9">
        <v>2</v>
      </c>
      <c r="AB54" s="9">
        <v>5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173</v>
      </c>
      <c r="C55" s="29">
        <f t="shared" si="2"/>
        <v>89</v>
      </c>
      <c r="D55" s="29">
        <f t="shared" si="2"/>
        <v>84</v>
      </c>
      <c r="E55" s="12"/>
      <c r="F55" s="9">
        <v>122</v>
      </c>
      <c r="G55" s="9">
        <v>61</v>
      </c>
      <c r="H55" s="9">
        <v>61</v>
      </c>
      <c r="J55" s="9">
        <v>15</v>
      </c>
      <c r="K55" s="9">
        <v>5</v>
      </c>
      <c r="L55" s="9">
        <v>10</v>
      </c>
      <c r="N55" s="9">
        <v>19</v>
      </c>
      <c r="O55" s="9">
        <v>13</v>
      </c>
      <c r="P55" s="9">
        <v>6</v>
      </c>
      <c r="R55" s="9">
        <v>6</v>
      </c>
      <c r="S55" s="9">
        <v>3</v>
      </c>
      <c r="T55" s="9">
        <v>3</v>
      </c>
      <c r="V55" s="9">
        <v>7</v>
      </c>
      <c r="W55" s="9">
        <v>4</v>
      </c>
      <c r="X55" s="9">
        <v>3</v>
      </c>
      <c r="Z55" s="9">
        <v>4</v>
      </c>
      <c r="AA55" s="9">
        <v>3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175</v>
      </c>
      <c r="C56" s="29">
        <f t="shared" si="2"/>
        <v>88</v>
      </c>
      <c r="D56" s="29">
        <f t="shared" si="2"/>
        <v>87</v>
      </c>
      <c r="E56" s="12"/>
      <c r="F56" s="9">
        <v>104</v>
      </c>
      <c r="G56" s="9">
        <v>50</v>
      </c>
      <c r="H56" s="9">
        <v>54</v>
      </c>
      <c r="J56" s="9">
        <v>21</v>
      </c>
      <c r="K56" s="9">
        <v>11</v>
      </c>
      <c r="L56" s="9">
        <v>10</v>
      </c>
      <c r="N56" s="9">
        <v>32</v>
      </c>
      <c r="O56" s="9">
        <v>17</v>
      </c>
      <c r="P56" s="9">
        <v>15</v>
      </c>
      <c r="R56" s="9">
        <v>4</v>
      </c>
      <c r="S56" s="9">
        <v>2</v>
      </c>
      <c r="T56" s="9">
        <v>2</v>
      </c>
      <c r="V56" s="9">
        <v>6</v>
      </c>
      <c r="W56" s="9">
        <v>4</v>
      </c>
      <c r="X56" s="9">
        <v>2</v>
      </c>
      <c r="Z56" s="9">
        <v>5</v>
      </c>
      <c r="AA56" s="9">
        <v>2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160</v>
      </c>
      <c r="C57" s="29">
        <f t="shared" si="2"/>
        <v>72</v>
      </c>
      <c r="D57" s="29">
        <f t="shared" si="2"/>
        <v>88</v>
      </c>
      <c r="E57" s="12"/>
      <c r="F57" s="9">
        <v>101</v>
      </c>
      <c r="G57" s="9">
        <v>41</v>
      </c>
      <c r="H57" s="9">
        <v>60</v>
      </c>
      <c r="J57" s="9">
        <v>9</v>
      </c>
      <c r="K57" s="9">
        <v>5</v>
      </c>
      <c r="L57" s="9">
        <v>4</v>
      </c>
      <c r="N57" s="9">
        <v>21</v>
      </c>
      <c r="O57" s="9">
        <v>11</v>
      </c>
      <c r="P57" s="9">
        <v>10</v>
      </c>
      <c r="R57" s="9">
        <v>15</v>
      </c>
      <c r="S57" s="9">
        <v>10</v>
      </c>
      <c r="T57" s="9">
        <v>5</v>
      </c>
      <c r="V57" s="9">
        <v>5</v>
      </c>
      <c r="W57" s="9">
        <v>2</v>
      </c>
      <c r="X57" s="9">
        <v>3</v>
      </c>
      <c r="Z57" s="9">
        <v>9</v>
      </c>
      <c r="AA57" s="9">
        <v>3</v>
      </c>
      <c r="AB57" s="9">
        <v>6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178</v>
      </c>
      <c r="C58" s="29">
        <f t="shared" si="2"/>
        <v>104</v>
      </c>
      <c r="D58" s="29">
        <f t="shared" si="2"/>
        <v>74</v>
      </c>
      <c r="E58" s="12"/>
      <c r="F58" s="9">
        <v>112</v>
      </c>
      <c r="G58" s="9">
        <v>62</v>
      </c>
      <c r="H58" s="9">
        <v>50</v>
      </c>
      <c r="J58" s="9">
        <v>20</v>
      </c>
      <c r="K58" s="9">
        <v>9</v>
      </c>
      <c r="L58" s="9">
        <v>11</v>
      </c>
      <c r="N58" s="9">
        <v>23</v>
      </c>
      <c r="O58" s="9">
        <v>18</v>
      </c>
      <c r="P58" s="9">
        <v>5</v>
      </c>
      <c r="R58" s="9">
        <v>13</v>
      </c>
      <c r="S58" s="9">
        <v>7</v>
      </c>
      <c r="T58" s="9">
        <v>6</v>
      </c>
      <c r="V58" s="9">
        <v>2</v>
      </c>
      <c r="W58" s="9">
        <v>2</v>
      </c>
      <c r="X58" s="9">
        <v>0</v>
      </c>
      <c r="Z58" s="9">
        <v>8</v>
      </c>
      <c r="AA58" s="9">
        <v>6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869</v>
      </c>
      <c r="C59" s="27">
        <f t="shared" si="2"/>
        <v>458</v>
      </c>
      <c r="D59" s="32">
        <f t="shared" si="2"/>
        <v>411</v>
      </c>
      <c r="E59" s="14"/>
      <c r="F59" s="15">
        <v>553</v>
      </c>
      <c r="G59" s="15">
        <v>281</v>
      </c>
      <c r="H59" s="15">
        <v>272</v>
      </c>
      <c r="I59" s="15"/>
      <c r="J59" s="15">
        <v>88</v>
      </c>
      <c r="K59" s="15">
        <v>40</v>
      </c>
      <c r="L59" s="15">
        <v>48</v>
      </c>
      <c r="M59" s="15"/>
      <c r="N59" s="15">
        <v>112</v>
      </c>
      <c r="O59" s="15">
        <v>68</v>
      </c>
      <c r="P59" s="15">
        <v>44</v>
      </c>
      <c r="Q59" s="15"/>
      <c r="R59" s="15">
        <v>52</v>
      </c>
      <c r="S59" s="15">
        <v>32</v>
      </c>
      <c r="T59" s="15">
        <v>20</v>
      </c>
      <c r="U59" s="15"/>
      <c r="V59" s="15">
        <v>26</v>
      </c>
      <c r="W59" s="15">
        <v>17</v>
      </c>
      <c r="X59" s="15">
        <v>9</v>
      </c>
      <c r="Y59" s="15"/>
      <c r="Z59" s="15">
        <v>33</v>
      </c>
      <c r="AA59" s="15">
        <v>16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168</v>
      </c>
      <c r="C60" s="29">
        <f t="shared" si="2"/>
        <v>93</v>
      </c>
      <c r="D60" s="29">
        <f t="shared" si="2"/>
        <v>75</v>
      </c>
      <c r="E60" s="12"/>
      <c r="F60" s="9">
        <v>93</v>
      </c>
      <c r="G60" s="9">
        <v>52</v>
      </c>
      <c r="H60" s="9">
        <v>41</v>
      </c>
      <c r="J60" s="9">
        <v>22</v>
      </c>
      <c r="K60" s="9">
        <v>12</v>
      </c>
      <c r="L60" s="9">
        <v>10</v>
      </c>
      <c r="N60" s="9">
        <v>23</v>
      </c>
      <c r="O60" s="9">
        <v>10</v>
      </c>
      <c r="P60" s="9">
        <v>13</v>
      </c>
      <c r="R60" s="9">
        <v>13</v>
      </c>
      <c r="S60" s="9">
        <v>9</v>
      </c>
      <c r="T60" s="9">
        <v>4</v>
      </c>
      <c r="V60" s="9">
        <v>5</v>
      </c>
      <c r="W60" s="9">
        <v>3</v>
      </c>
      <c r="X60" s="9">
        <v>2</v>
      </c>
      <c r="Z60" s="9">
        <v>9</v>
      </c>
      <c r="AA60" s="9">
        <v>6</v>
      </c>
      <c r="AB60" s="9">
        <v>3</v>
      </c>
      <c r="AD60" s="9">
        <v>3</v>
      </c>
      <c r="AE60" s="9">
        <v>1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179</v>
      </c>
      <c r="C61" s="29">
        <f t="shared" si="2"/>
        <v>97</v>
      </c>
      <c r="D61" s="29">
        <f t="shared" si="2"/>
        <v>82</v>
      </c>
      <c r="E61" s="12"/>
      <c r="F61" s="9">
        <v>98</v>
      </c>
      <c r="G61" s="9">
        <v>49</v>
      </c>
      <c r="H61" s="9">
        <v>49</v>
      </c>
      <c r="J61" s="9">
        <v>21</v>
      </c>
      <c r="K61" s="9">
        <v>11</v>
      </c>
      <c r="L61" s="9">
        <v>10</v>
      </c>
      <c r="N61" s="9">
        <v>32</v>
      </c>
      <c r="O61" s="9">
        <v>18</v>
      </c>
      <c r="P61" s="9">
        <v>14</v>
      </c>
      <c r="R61" s="9">
        <v>7</v>
      </c>
      <c r="S61" s="9">
        <v>4</v>
      </c>
      <c r="T61" s="9">
        <v>3</v>
      </c>
      <c r="V61" s="9">
        <v>11</v>
      </c>
      <c r="W61" s="9">
        <v>9</v>
      </c>
      <c r="X61" s="9">
        <v>2</v>
      </c>
      <c r="Z61" s="9">
        <v>7</v>
      </c>
      <c r="AA61" s="9">
        <v>3</v>
      </c>
      <c r="AB61" s="9">
        <v>4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181</v>
      </c>
      <c r="C62" s="29">
        <f t="shared" si="2"/>
        <v>95</v>
      </c>
      <c r="D62" s="29">
        <f t="shared" si="2"/>
        <v>86</v>
      </c>
      <c r="E62" s="12"/>
      <c r="F62" s="9">
        <v>102</v>
      </c>
      <c r="G62" s="9">
        <v>56</v>
      </c>
      <c r="H62" s="9">
        <v>46</v>
      </c>
      <c r="J62" s="9">
        <v>19</v>
      </c>
      <c r="K62" s="9">
        <v>8</v>
      </c>
      <c r="L62" s="9">
        <v>11</v>
      </c>
      <c r="N62" s="9">
        <v>29</v>
      </c>
      <c r="O62" s="9">
        <v>12</v>
      </c>
      <c r="P62" s="9">
        <v>17</v>
      </c>
      <c r="R62" s="9">
        <v>13</v>
      </c>
      <c r="S62" s="9">
        <v>9</v>
      </c>
      <c r="T62" s="9">
        <v>4</v>
      </c>
      <c r="V62" s="9">
        <v>7</v>
      </c>
      <c r="W62" s="9">
        <v>5</v>
      </c>
      <c r="X62" s="9">
        <v>2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169</v>
      </c>
      <c r="C63" s="29">
        <f t="shared" si="2"/>
        <v>81</v>
      </c>
      <c r="D63" s="29">
        <f t="shared" si="2"/>
        <v>88</v>
      </c>
      <c r="E63" s="12"/>
      <c r="F63" s="9">
        <v>96</v>
      </c>
      <c r="G63" s="9">
        <v>46</v>
      </c>
      <c r="H63" s="9">
        <v>50</v>
      </c>
      <c r="J63" s="9">
        <v>17</v>
      </c>
      <c r="K63" s="9">
        <v>10</v>
      </c>
      <c r="L63" s="9">
        <v>7</v>
      </c>
      <c r="N63" s="9">
        <v>28</v>
      </c>
      <c r="O63" s="9">
        <v>14</v>
      </c>
      <c r="P63" s="9">
        <v>14</v>
      </c>
      <c r="R63" s="9">
        <v>11</v>
      </c>
      <c r="S63" s="9">
        <v>6</v>
      </c>
      <c r="T63" s="9">
        <v>5</v>
      </c>
      <c r="V63" s="9">
        <v>7</v>
      </c>
      <c r="W63" s="9">
        <v>1</v>
      </c>
      <c r="X63" s="9">
        <v>6</v>
      </c>
      <c r="Z63" s="9">
        <v>9</v>
      </c>
      <c r="AA63" s="9">
        <v>3</v>
      </c>
      <c r="AB63" s="9">
        <v>6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156</v>
      </c>
      <c r="C64" s="29">
        <f t="shared" si="2"/>
        <v>69</v>
      </c>
      <c r="D64" s="29">
        <f t="shared" si="2"/>
        <v>87</v>
      </c>
      <c r="E64" s="12"/>
      <c r="F64" s="9">
        <v>97</v>
      </c>
      <c r="G64" s="9">
        <v>43</v>
      </c>
      <c r="H64" s="9">
        <v>54</v>
      </c>
      <c r="J64" s="9">
        <v>17</v>
      </c>
      <c r="K64" s="9">
        <v>4</v>
      </c>
      <c r="L64" s="9">
        <v>13</v>
      </c>
      <c r="N64" s="9">
        <v>16</v>
      </c>
      <c r="O64" s="9">
        <v>7</v>
      </c>
      <c r="P64" s="9">
        <v>9</v>
      </c>
      <c r="R64" s="9">
        <v>11</v>
      </c>
      <c r="S64" s="9">
        <v>7</v>
      </c>
      <c r="T64" s="9">
        <v>4</v>
      </c>
      <c r="V64" s="9">
        <v>6</v>
      </c>
      <c r="W64" s="9">
        <v>1</v>
      </c>
      <c r="X64" s="9">
        <v>5</v>
      </c>
      <c r="Z64" s="9">
        <v>8</v>
      </c>
      <c r="AA64" s="9">
        <v>6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853</v>
      </c>
      <c r="C65" s="27">
        <f t="shared" si="2"/>
        <v>435</v>
      </c>
      <c r="D65" s="32">
        <f t="shared" si="2"/>
        <v>418</v>
      </c>
      <c r="E65" s="14"/>
      <c r="F65" s="15">
        <v>486</v>
      </c>
      <c r="G65" s="15">
        <v>246</v>
      </c>
      <c r="H65" s="15">
        <v>240</v>
      </c>
      <c r="I65" s="15"/>
      <c r="J65" s="15">
        <v>96</v>
      </c>
      <c r="K65" s="15">
        <v>45</v>
      </c>
      <c r="L65" s="15">
        <v>51</v>
      </c>
      <c r="M65" s="15"/>
      <c r="N65" s="15">
        <v>128</v>
      </c>
      <c r="O65" s="15">
        <v>61</v>
      </c>
      <c r="P65" s="15">
        <v>67</v>
      </c>
      <c r="Q65" s="15"/>
      <c r="R65" s="15">
        <v>55</v>
      </c>
      <c r="S65" s="15">
        <v>35</v>
      </c>
      <c r="T65" s="15">
        <v>20</v>
      </c>
      <c r="U65" s="15"/>
      <c r="V65" s="15">
        <v>36</v>
      </c>
      <c r="W65" s="15">
        <v>19</v>
      </c>
      <c r="X65" s="15">
        <v>17</v>
      </c>
      <c r="Y65" s="15"/>
      <c r="Z65" s="15">
        <v>41</v>
      </c>
      <c r="AA65" s="15">
        <v>20</v>
      </c>
      <c r="AB65" s="15">
        <v>21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148</v>
      </c>
      <c r="C66" s="29">
        <f t="shared" si="2"/>
        <v>84</v>
      </c>
      <c r="D66" s="29">
        <f t="shared" si="2"/>
        <v>64</v>
      </c>
      <c r="E66" s="12"/>
      <c r="F66" s="9">
        <v>98</v>
      </c>
      <c r="G66" s="9">
        <v>54</v>
      </c>
      <c r="H66" s="9">
        <v>44</v>
      </c>
      <c r="J66" s="9">
        <v>13</v>
      </c>
      <c r="K66" s="9">
        <v>10</v>
      </c>
      <c r="L66" s="9">
        <v>3</v>
      </c>
      <c r="N66" s="9">
        <v>12</v>
      </c>
      <c r="O66" s="9">
        <v>9</v>
      </c>
      <c r="P66" s="9">
        <v>3</v>
      </c>
      <c r="R66" s="9">
        <v>13</v>
      </c>
      <c r="S66" s="9">
        <v>4</v>
      </c>
      <c r="T66" s="9">
        <v>9</v>
      </c>
      <c r="V66" s="9">
        <v>5</v>
      </c>
      <c r="W66" s="9">
        <v>2</v>
      </c>
      <c r="X66" s="9">
        <v>3</v>
      </c>
      <c r="Z66" s="9">
        <v>6</v>
      </c>
      <c r="AA66" s="9">
        <v>4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164</v>
      </c>
      <c r="C67" s="29">
        <f t="shared" si="2"/>
        <v>90</v>
      </c>
      <c r="D67" s="29">
        <f t="shared" si="2"/>
        <v>74</v>
      </c>
      <c r="E67" s="12"/>
      <c r="F67" s="9">
        <v>90</v>
      </c>
      <c r="G67" s="9">
        <v>45</v>
      </c>
      <c r="H67" s="9">
        <v>45</v>
      </c>
      <c r="J67" s="9">
        <v>18</v>
      </c>
      <c r="K67" s="9">
        <v>9</v>
      </c>
      <c r="L67" s="9">
        <v>9</v>
      </c>
      <c r="N67" s="9">
        <v>23</v>
      </c>
      <c r="O67" s="9">
        <v>13</v>
      </c>
      <c r="P67" s="9">
        <v>10</v>
      </c>
      <c r="R67" s="9">
        <v>17</v>
      </c>
      <c r="S67" s="9">
        <v>9</v>
      </c>
      <c r="T67" s="9">
        <v>8</v>
      </c>
      <c r="V67" s="9">
        <v>5</v>
      </c>
      <c r="W67" s="9">
        <v>5</v>
      </c>
      <c r="X67" s="9">
        <v>0</v>
      </c>
      <c r="Z67" s="9">
        <v>6</v>
      </c>
      <c r="AA67" s="9">
        <v>5</v>
      </c>
      <c r="AB67" s="9">
        <v>1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163</v>
      </c>
      <c r="C68" s="29">
        <f t="shared" si="2"/>
        <v>80</v>
      </c>
      <c r="D68" s="29">
        <f t="shared" si="2"/>
        <v>83</v>
      </c>
      <c r="E68" s="12"/>
      <c r="F68" s="9">
        <v>97</v>
      </c>
      <c r="G68" s="9">
        <v>43</v>
      </c>
      <c r="H68" s="9">
        <v>54</v>
      </c>
      <c r="J68" s="9">
        <v>13</v>
      </c>
      <c r="K68" s="9">
        <v>10</v>
      </c>
      <c r="L68" s="9">
        <v>3</v>
      </c>
      <c r="N68" s="9">
        <v>25</v>
      </c>
      <c r="O68" s="9">
        <v>13</v>
      </c>
      <c r="P68" s="9">
        <v>12</v>
      </c>
      <c r="R68" s="9">
        <v>14</v>
      </c>
      <c r="S68" s="9">
        <v>7</v>
      </c>
      <c r="T68" s="9">
        <v>7</v>
      </c>
      <c r="V68" s="9">
        <v>6</v>
      </c>
      <c r="W68" s="9">
        <v>4</v>
      </c>
      <c r="X68" s="9">
        <v>2</v>
      </c>
      <c r="Z68" s="9">
        <v>6</v>
      </c>
      <c r="AA68" s="9">
        <v>1</v>
      </c>
      <c r="AB68" s="9">
        <v>5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177</v>
      </c>
      <c r="C69" s="29">
        <f t="shared" si="2"/>
        <v>94</v>
      </c>
      <c r="D69" s="29">
        <f t="shared" si="2"/>
        <v>83</v>
      </c>
      <c r="E69" s="12"/>
      <c r="F69" s="9">
        <v>116</v>
      </c>
      <c r="G69" s="9">
        <v>59</v>
      </c>
      <c r="H69" s="9">
        <v>57</v>
      </c>
      <c r="J69" s="9">
        <v>11</v>
      </c>
      <c r="K69" s="9">
        <v>6</v>
      </c>
      <c r="L69" s="9">
        <v>5</v>
      </c>
      <c r="N69" s="9">
        <v>27</v>
      </c>
      <c r="O69" s="9">
        <v>15</v>
      </c>
      <c r="P69" s="9">
        <v>12</v>
      </c>
      <c r="R69" s="9">
        <v>12</v>
      </c>
      <c r="S69" s="9">
        <v>7</v>
      </c>
      <c r="T69" s="9">
        <v>5</v>
      </c>
      <c r="V69" s="9">
        <v>5</v>
      </c>
      <c r="W69" s="9">
        <v>3</v>
      </c>
      <c r="X69" s="9">
        <v>2</v>
      </c>
      <c r="Z69" s="9">
        <v>4</v>
      </c>
      <c r="AA69" s="9">
        <v>3</v>
      </c>
      <c r="AB69" s="9">
        <v>1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170</v>
      </c>
      <c r="C70" s="29">
        <f t="shared" si="2"/>
        <v>86</v>
      </c>
      <c r="D70" s="29">
        <f t="shared" si="2"/>
        <v>84</v>
      </c>
      <c r="E70" s="12"/>
      <c r="F70" s="9">
        <v>97</v>
      </c>
      <c r="G70" s="9">
        <v>50</v>
      </c>
      <c r="H70" s="9">
        <v>47</v>
      </c>
      <c r="J70" s="9">
        <v>13</v>
      </c>
      <c r="K70" s="9">
        <v>7</v>
      </c>
      <c r="L70" s="9">
        <v>6</v>
      </c>
      <c r="N70" s="9">
        <v>27</v>
      </c>
      <c r="O70" s="9">
        <v>9</v>
      </c>
      <c r="P70" s="9">
        <v>18</v>
      </c>
      <c r="R70" s="9">
        <v>15</v>
      </c>
      <c r="S70" s="9">
        <v>8</v>
      </c>
      <c r="T70" s="9">
        <v>7</v>
      </c>
      <c r="V70" s="9">
        <v>5</v>
      </c>
      <c r="W70" s="9">
        <v>3</v>
      </c>
      <c r="X70" s="9">
        <v>2</v>
      </c>
      <c r="Z70" s="9">
        <v>11</v>
      </c>
      <c r="AA70" s="9">
        <v>7</v>
      </c>
      <c r="AB70" s="9">
        <v>4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822</v>
      </c>
      <c r="C71" s="27">
        <f t="shared" si="2"/>
        <v>434</v>
      </c>
      <c r="D71" s="32">
        <f t="shared" si="2"/>
        <v>388</v>
      </c>
      <c r="E71" s="14"/>
      <c r="F71" s="15">
        <v>498</v>
      </c>
      <c r="G71" s="15">
        <v>251</v>
      </c>
      <c r="H71" s="15">
        <v>247</v>
      </c>
      <c r="I71" s="15"/>
      <c r="J71" s="15">
        <v>68</v>
      </c>
      <c r="K71" s="15">
        <v>42</v>
      </c>
      <c r="L71" s="15">
        <v>26</v>
      </c>
      <c r="M71" s="15"/>
      <c r="N71" s="15">
        <v>114</v>
      </c>
      <c r="O71" s="15">
        <v>59</v>
      </c>
      <c r="P71" s="15">
        <v>55</v>
      </c>
      <c r="Q71" s="15"/>
      <c r="R71" s="15">
        <v>71</v>
      </c>
      <c r="S71" s="15">
        <v>35</v>
      </c>
      <c r="T71" s="15">
        <v>36</v>
      </c>
      <c r="U71" s="15"/>
      <c r="V71" s="15">
        <v>26</v>
      </c>
      <c r="W71" s="15">
        <v>17</v>
      </c>
      <c r="X71" s="15">
        <v>9</v>
      </c>
      <c r="Y71" s="15"/>
      <c r="Z71" s="15">
        <v>33</v>
      </c>
      <c r="AA71" s="15">
        <v>20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132</v>
      </c>
      <c r="C72" s="29">
        <f t="shared" si="2"/>
        <v>67</v>
      </c>
      <c r="D72" s="29">
        <f t="shared" si="2"/>
        <v>65</v>
      </c>
      <c r="E72" s="12"/>
      <c r="F72" s="9">
        <v>84</v>
      </c>
      <c r="G72" s="9">
        <v>43</v>
      </c>
      <c r="H72" s="9">
        <v>41</v>
      </c>
      <c r="J72" s="9">
        <v>15</v>
      </c>
      <c r="K72" s="9">
        <v>6</v>
      </c>
      <c r="L72" s="9">
        <v>9</v>
      </c>
      <c r="N72" s="9">
        <v>12</v>
      </c>
      <c r="O72" s="9">
        <v>7</v>
      </c>
      <c r="P72" s="9">
        <v>5</v>
      </c>
      <c r="R72" s="9">
        <v>10</v>
      </c>
      <c r="S72" s="9">
        <v>6</v>
      </c>
      <c r="T72" s="9">
        <v>4</v>
      </c>
      <c r="V72" s="9">
        <v>4</v>
      </c>
      <c r="W72" s="9">
        <v>2</v>
      </c>
      <c r="X72" s="9">
        <v>2</v>
      </c>
      <c r="Z72" s="9">
        <v>5</v>
      </c>
      <c r="AA72" s="9">
        <v>2</v>
      </c>
      <c r="AB72" s="9">
        <v>3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196</v>
      </c>
      <c r="C73" s="29">
        <f t="shared" si="2"/>
        <v>90</v>
      </c>
      <c r="D73" s="29">
        <f t="shared" si="2"/>
        <v>106</v>
      </c>
      <c r="E73" s="12"/>
      <c r="F73" s="9">
        <v>123</v>
      </c>
      <c r="G73" s="9">
        <v>55</v>
      </c>
      <c r="H73" s="9">
        <v>68</v>
      </c>
      <c r="J73" s="9">
        <v>17</v>
      </c>
      <c r="K73" s="9">
        <v>7</v>
      </c>
      <c r="L73" s="9">
        <v>10</v>
      </c>
      <c r="N73" s="9">
        <v>28</v>
      </c>
      <c r="O73" s="9">
        <v>14</v>
      </c>
      <c r="P73" s="9">
        <v>14</v>
      </c>
      <c r="R73" s="9">
        <v>12</v>
      </c>
      <c r="S73" s="9">
        <v>6</v>
      </c>
      <c r="T73" s="9">
        <v>6</v>
      </c>
      <c r="V73" s="9">
        <v>5</v>
      </c>
      <c r="W73" s="9">
        <v>3</v>
      </c>
      <c r="X73" s="9">
        <v>2</v>
      </c>
      <c r="Z73" s="9">
        <v>9</v>
      </c>
      <c r="AA73" s="9">
        <v>4</v>
      </c>
      <c r="AB73" s="9">
        <v>5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219</v>
      </c>
      <c r="C74" s="29">
        <f t="shared" si="2"/>
        <v>103</v>
      </c>
      <c r="D74" s="29">
        <f t="shared" si="2"/>
        <v>116</v>
      </c>
      <c r="E74" s="12"/>
      <c r="F74" s="9">
        <v>125</v>
      </c>
      <c r="G74" s="9">
        <v>60</v>
      </c>
      <c r="H74" s="9">
        <v>65</v>
      </c>
      <c r="J74" s="9">
        <v>24</v>
      </c>
      <c r="K74" s="9">
        <v>11</v>
      </c>
      <c r="L74" s="9">
        <v>13</v>
      </c>
      <c r="N74" s="9">
        <v>40</v>
      </c>
      <c r="O74" s="9">
        <v>18</v>
      </c>
      <c r="P74" s="9">
        <v>22</v>
      </c>
      <c r="R74" s="9">
        <v>14</v>
      </c>
      <c r="S74" s="9">
        <v>5</v>
      </c>
      <c r="T74" s="9">
        <v>9</v>
      </c>
      <c r="V74" s="9">
        <v>6</v>
      </c>
      <c r="W74" s="9">
        <v>1</v>
      </c>
      <c r="X74" s="9">
        <v>5</v>
      </c>
      <c r="Z74" s="9">
        <v>8</v>
      </c>
      <c r="AA74" s="9">
        <v>6</v>
      </c>
      <c r="AB74" s="9">
        <v>2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228</v>
      </c>
      <c r="C75" s="29">
        <f t="shared" si="2"/>
        <v>113</v>
      </c>
      <c r="D75" s="29">
        <f t="shared" si="2"/>
        <v>115</v>
      </c>
      <c r="E75" s="12"/>
      <c r="F75" s="9">
        <v>122</v>
      </c>
      <c r="G75" s="9">
        <v>57</v>
      </c>
      <c r="H75" s="9">
        <v>65</v>
      </c>
      <c r="J75" s="9">
        <v>25</v>
      </c>
      <c r="K75" s="9">
        <v>7</v>
      </c>
      <c r="L75" s="9">
        <v>18</v>
      </c>
      <c r="N75" s="9">
        <v>45</v>
      </c>
      <c r="O75" s="9">
        <v>25</v>
      </c>
      <c r="P75" s="9">
        <v>20</v>
      </c>
      <c r="R75" s="9">
        <v>14</v>
      </c>
      <c r="S75" s="9">
        <v>8</v>
      </c>
      <c r="T75" s="9">
        <v>6</v>
      </c>
      <c r="V75" s="9">
        <v>10</v>
      </c>
      <c r="W75" s="9">
        <v>6</v>
      </c>
      <c r="X75" s="9">
        <v>4</v>
      </c>
      <c r="Z75" s="9">
        <v>7</v>
      </c>
      <c r="AA75" s="9">
        <v>6</v>
      </c>
      <c r="AB75" s="9">
        <v>1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209</v>
      </c>
      <c r="C76" s="29">
        <f t="shared" si="2"/>
        <v>94</v>
      </c>
      <c r="D76" s="29">
        <f t="shared" si="2"/>
        <v>115</v>
      </c>
      <c r="E76" s="12"/>
      <c r="F76" s="9">
        <v>126</v>
      </c>
      <c r="G76" s="9">
        <v>55</v>
      </c>
      <c r="H76" s="9">
        <v>71</v>
      </c>
      <c r="J76" s="9">
        <v>15</v>
      </c>
      <c r="K76" s="9">
        <v>7</v>
      </c>
      <c r="L76" s="9">
        <v>8</v>
      </c>
      <c r="N76" s="9">
        <v>34</v>
      </c>
      <c r="O76" s="9">
        <v>16</v>
      </c>
      <c r="P76" s="9">
        <v>18</v>
      </c>
      <c r="R76" s="9">
        <v>12</v>
      </c>
      <c r="S76" s="9">
        <v>4</v>
      </c>
      <c r="T76" s="9">
        <v>8</v>
      </c>
      <c r="V76" s="9">
        <v>9</v>
      </c>
      <c r="W76" s="9">
        <v>5</v>
      </c>
      <c r="X76" s="9">
        <v>4</v>
      </c>
      <c r="Z76" s="9">
        <v>9</v>
      </c>
      <c r="AA76" s="9">
        <v>4</v>
      </c>
      <c r="AB76" s="9">
        <v>5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984</v>
      </c>
      <c r="C77" s="27">
        <f t="shared" si="2"/>
        <v>467</v>
      </c>
      <c r="D77" s="32">
        <f t="shared" si="2"/>
        <v>517</v>
      </c>
      <c r="E77" s="14"/>
      <c r="F77" s="15">
        <v>580</v>
      </c>
      <c r="G77" s="15">
        <v>270</v>
      </c>
      <c r="H77" s="15">
        <v>310</v>
      </c>
      <c r="I77" s="15"/>
      <c r="J77" s="15">
        <v>96</v>
      </c>
      <c r="K77" s="15">
        <v>38</v>
      </c>
      <c r="L77" s="15">
        <v>58</v>
      </c>
      <c r="M77" s="15"/>
      <c r="N77" s="15">
        <v>159</v>
      </c>
      <c r="O77" s="15">
        <v>80</v>
      </c>
      <c r="P77" s="15">
        <v>79</v>
      </c>
      <c r="Q77" s="15"/>
      <c r="R77" s="15">
        <v>62</v>
      </c>
      <c r="S77" s="15">
        <v>29</v>
      </c>
      <c r="T77" s="15">
        <v>33</v>
      </c>
      <c r="U77" s="15"/>
      <c r="V77" s="15">
        <v>34</v>
      </c>
      <c r="W77" s="15">
        <v>17</v>
      </c>
      <c r="X77" s="15">
        <v>17</v>
      </c>
      <c r="Y77" s="15"/>
      <c r="Z77" s="15">
        <v>38</v>
      </c>
      <c r="AA77" s="15">
        <v>22</v>
      </c>
      <c r="AB77" s="15">
        <v>16</v>
      </c>
      <c r="AC77" s="15"/>
      <c r="AD77" s="15">
        <v>15</v>
      </c>
      <c r="AE77" s="15">
        <v>11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245</v>
      </c>
      <c r="C78" s="29">
        <f t="shared" si="2"/>
        <v>133</v>
      </c>
      <c r="D78" s="29">
        <f t="shared" si="2"/>
        <v>112</v>
      </c>
      <c r="E78" s="12"/>
      <c r="F78" s="9">
        <v>124</v>
      </c>
      <c r="G78" s="9">
        <v>69</v>
      </c>
      <c r="H78" s="9">
        <v>55</v>
      </c>
      <c r="J78" s="9">
        <v>21</v>
      </c>
      <c r="K78" s="9">
        <v>8</v>
      </c>
      <c r="L78" s="9">
        <v>13</v>
      </c>
      <c r="N78" s="9">
        <v>52</v>
      </c>
      <c r="O78" s="9">
        <v>28</v>
      </c>
      <c r="P78" s="9">
        <v>24</v>
      </c>
      <c r="R78" s="9">
        <v>21</v>
      </c>
      <c r="S78" s="9">
        <v>14</v>
      </c>
      <c r="T78" s="9">
        <v>7</v>
      </c>
      <c r="V78" s="9">
        <v>13</v>
      </c>
      <c r="W78" s="9">
        <v>7</v>
      </c>
      <c r="X78" s="9">
        <v>6</v>
      </c>
      <c r="Z78" s="9">
        <v>11</v>
      </c>
      <c r="AA78" s="9">
        <v>5</v>
      </c>
      <c r="AB78" s="9">
        <v>6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292</v>
      </c>
      <c r="C79" s="29">
        <f t="shared" si="2"/>
        <v>139</v>
      </c>
      <c r="D79" s="29">
        <f t="shared" si="2"/>
        <v>153</v>
      </c>
      <c r="E79" s="12"/>
      <c r="F79" s="9">
        <v>154</v>
      </c>
      <c r="G79" s="9">
        <v>76</v>
      </c>
      <c r="H79" s="9">
        <v>78</v>
      </c>
      <c r="J79" s="9">
        <v>38</v>
      </c>
      <c r="K79" s="9">
        <v>17</v>
      </c>
      <c r="L79" s="9">
        <v>21</v>
      </c>
      <c r="N79" s="9">
        <v>52</v>
      </c>
      <c r="O79" s="9">
        <v>19</v>
      </c>
      <c r="P79" s="9">
        <v>33</v>
      </c>
      <c r="R79" s="9">
        <v>20</v>
      </c>
      <c r="S79" s="9">
        <v>11</v>
      </c>
      <c r="T79" s="9">
        <v>9</v>
      </c>
      <c r="V79" s="9">
        <v>13</v>
      </c>
      <c r="W79" s="9">
        <v>9</v>
      </c>
      <c r="X79" s="9">
        <v>4</v>
      </c>
      <c r="Z79" s="9">
        <v>11</v>
      </c>
      <c r="AA79" s="9">
        <v>4</v>
      </c>
      <c r="AB79" s="9">
        <v>7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305</v>
      </c>
      <c r="C80" s="29">
        <f t="shared" si="2"/>
        <v>152</v>
      </c>
      <c r="D80" s="29">
        <f t="shared" si="2"/>
        <v>153</v>
      </c>
      <c r="E80" s="12"/>
      <c r="F80" s="9">
        <v>156</v>
      </c>
      <c r="G80" s="9">
        <v>77</v>
      </c>
      <c r="H80" s="9">
        <v>79</v>
      </c>
      <c r="J80" s="9">
        <v>21</v>
      </c>
      <c r="K80" s="9">
        <v>10</v>
      </c>
      <c r="L80" s="9">
        <v>11</v>
      </c>
      <c r="N80" s="9">
        <v>58</v>
      </c>
      <c r="O80" s="9">
        <v>30</v>
      </c>
      <c r="P80" s="9">
        <v>28</v>
      </c>
      <c r="R80" s="9">
        <v>31</v>
      </c>
      <c r="S80" s="9">
        <v>15</v>
      </c>
      <c r="T80" s="9">
        <v>16</v>
      </c>
      <c r="V80" s="9">
        <v>21</v>
      </c>
      <c r="W80" s="9">
        <v>9</v>
      </c>
      <c r="X80" s="9">
        <v>12</v>
      </c>
      <c r="Z80" s="9">
        <v>16</v>
      </c>
      <c r="AA80" s="9">
        <v>10</v>
      </c>
      <c r="AB80" s="9">
        <v>6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293</v>
      </c>
      <c r="C81" s="29">
        <f t="shared" si="2"/>
        <v>145</v>
      </c>
      <c r="D81" s="29">
        <f t="shared" si="2"/>
        <v>148</v>
      </c>
      <c r="E81" s="12"/>
      <c r="F81" s="9">
        <v>145</v>
      </c>
      <c r="G81" s="9">
        <v>72</v>
      </c>
      <c r="H81" s="9">
        <v>73</v>
      </c>
      <c r="J81" s="9">
        <v>39</v>
      </c>
      <c r="K81" s="9">
        <v>20</v>
      </c>
      <c r="L81" s="9">
        <v>19</v>
      </c>
      <c r="N81" s="9">
        <v>53</v>
      </c>
      <c r="O81" s="9">
        <v>27</v>
      </c>
      <c r="P81" s="9">
        <v>26</v>
      </c>
      <c r="R81" s="9">
        <v>26</v>
      </c>
      <c r="S81" s="9">
        <v>14</v>
      </c>
      <c r="T81" s="9">
        <v>12</v>
      </c>
      <c r="V81" s="9">
        <v>11</v>
      </c>
      <c r="W81" s="9">
        <v>5</v>
      </c>
      <c r="X81" s="9">
        <v>6</v>
      </c>
      <c r="Z81" s="9">
        <v>17</v>
      </c>
      <c r="AA81" s="9">
        <v>7</v>
      </c>
      <c r="AB81" s="9">
        <v>10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293</v>
      </c>
      <c r="C82" s="29">
        <f t="shared" si="2"/>
        <v>141</v>
      </c>
      <c r="D82" s="29">
        <f t="shared" si="2"/>
        <v>152</v>
      </c>
      <c r="E82" s="12"/>
      <c r="F82" s="9">
        <v>149</v>
      </c>
      <c r="G82" s="9">
        <v>73</v>
      </c>
      <c r="H82" s="9">
        <v>76</v>
      </c>
      <c r="J82" s="9">
        <v>34</v>
      </c>
      <c r="K82" s="9">
        <v>19</v>
      </c>
      <c r="L82" s="9">
        <v>15</v>
      </c>
      <c r="N82" s="9">
        <v>51</v>
      </c>
      <c r="O82" s="9">
        <v>27</v>
      </c>
      <c r="P82" s="9">
        <v>24</v>
      </c>
      <c r="R82" s="9">
        <v>28</v>
      </c>
      <c r="S82" s="9">
        <v>11</v>
      </c>
      <c r="T82" s="9">
        <v>17</v>
      </c>
      <c r="V82" s="9">
        <v>12</v>
      </c>
      <c r="W82" s="9">
        <v>3</v>
      </c>
      <c r="X82" s="9">
        <v>9</v>
      </c>
      <c r="Z82" s="9">
        <v>18</v>
      </c>
      <c r="AA82" s="9">
        <v>8</v>
      </c>
      <c r="AB82" s="9">
        <v>10</v>
      </c>
      <c r="AD82" s="9">
        <v>1</v>
      </c>
      <c r="AE82" s="9">
        <v>0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1428</v>
      </c>
      <c r="C83" s="27">
        <f t="shared" si="2"/>
        <v>710</v>
      </c>
      <c r="D83" s="32">
        <f t="shared" si="2"/>
        <v>718</v>
      </c>
      <c r="E83" s="14"/>
      <c r="F83" s="15">
        <v>728</v>
      </c>
      <c r="G83" s="15">
        <v>367</v>
      </c>
      <c r="H83" s="15">
        <v>361</v>
      </c>
      <c r="I83" s="15"/>
      <c r="J83" s="15">
        <v>153</v>
      </c>
      <c r="K83" s="15">
        <v>74</v>
      </c>
      <c r="L83" s="15">
        <v>79</v>
      </c>
      <c r="M83" s="15"/>
      <c r="N83" s="15">
        <v>266</v>
      </c>
      <c r="O83" s="15">
        <v>131</v>
      </c>
      <c r="P83" s="15">
        <v>135</v>
      </c>
      <c r="Q83" s="15"/>
      <c r="R83" s="15">
        <v>126</v>
      </c>
      <c r="S83" s="15">
        <v>65</v>
      </c>
      <c r="T83" s="15">
        <v>61</v>
      </c>
      <c r="U83" s="15"/>
      <c r="V83" s="15">
        <v>70</v>
      </c>
      <c r="W83" s="15">
        <v>33</v>
      </c>
      <c r="X83" s="15">
        <v>37</v>
      </c>
      <c r="Y83" s="15"/>
      <c r="Z83" s="15">
        <v>73</v>
      </c>
      <c r="AA83" s="15">
        <v>34</v>
      </c>
      <c r="AB83" s="15">
        <v>39</v>
      </c>
      <c r="AC83" s="15"/>
      <c r="AD83" s="15">
        <v>12</v>
      </c>
      <c r="AE83" s="15">
        <v>6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368</v>
      </c>
      <c r="C84" s="29">
        <f t="shared" si="2"/>
        <v>185</v>
      </c>
      <c r="D84" s="29">
        <f t="shared" si="2"/>
        <v>183</v>
      </c>
      <c r="E84" s="12"/>
      <c r="F84" s="9">
        <v>180</v>
      </c>
      <c r="G84" s="9">
        <v>80</v>
      </c>
      <c r="H84" s="9">
        <v>100</v>
      </c>
      <c r="J84" s="9">
        <v>45</v>
      </c>
      <c r="K84" s="9">
        <v>26</v>
      </c>
      <c r="L84" s="9">
        <v>19</v>
      </c>
      <c r="N84" s="9">
        <v>68</v>
      </c>
      <c r="O84" s="9">
        <v>36</v>
      </c>
      <c r="P84" s="9">
        <v>32</v>
      </c>
      <c r="R84" s="9">
        <v>32</v>
      </c>
      <c r="S84" s="9">
        <v>17</v>
      </c>
      <c r="T84" s="9">
        <v>15</v>
      </c>
      <c r="V84" s="9">
        <v>16</v>
      </c>
      <c r="W84" s="9">
        <v>13</v>
      </c>
      <c r="X84" s="9">
        <v>3</v>
      </c>
      <c r="Z84" s="9">
        <v>21</v>
      </c>
      <c r="AA84" s="9">
        <v>8</v>
      </c>
      <c r="AB84" s="9">
        <v>13</v>
      </c>
      <c r="AD84" s="9">
        <v>6</v>
      </c>
      <c r="AE84" s="9">
        <v>5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353</v>
      </c>
      <c r="C85" s="29">
        <f t="shared" si="2"/>
        <v>175</v>
      </c>
      <c r="D85" s="29">
        <f t="shared" si="2"/>
        <v>178</v>
      </c>
      <c r="E85" s="12"/>
      <c r="F85" s="9">
        <v>170</v>
      </c>
      <c r="G85" s="9">
        <v>84</v>
      </c>
      <c r="H85" s="9">
        <v>86</v>
      </c>
      <c r="J85" s="9">
        <v>37</v>
      </c>
      <c r="K85" s="9">
        <v>18</v>
      </c>
      <c r="L85" s="9">
        <v>19</v>
      </c>
      <c r="N85" s="9">
        <v>60</v>
      </c>
      <c r="O85" s="9">
        <v>32</v>
      </c>
      <c r="P85" s="9">
        <v>28</v>
      </c>
      <c r="R85" s="9">
        <v>41</v>
      </c>
      <c r="S85" s="9">
        <v>23</v>
      </c>
      <c r="T85" s="9">
        <v>18</v>
      </c>
      <c r="V85" s="9">
        <v>19</v>
      </c>
      <c r="W85" s="9">
        <v>8</v>
      </c>
      <c r="X85" s="9">
        <v>11</v>
      </c>
      <c r="Z85" s="9">
        <v>23</v>
      </c>
      <c r="AA85" s="9">
        <v>9</v>
      </c>
      <c r="AB85" s="9">
        <v>14</v>
      </c>
      <c r="AD85" s="9">
        <v>3</v>
      </c>
      <c r="AE85" s="9">
        <v>1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362</v>
      </c>
      <c r="C86" s="29">
        <f t="shared" si="2"/>
        <v>195</v>
      </c>
      <c r="D86" s="29">
        <f t="shared" si="2"/>
        <v>167</v>
      </c>
      <c r="E86" s="12"/>
      <c r="F86" s="9">
        <v>183</v>
      </c>
      <c r="G86" s="9">
        <v>101</v>
      </c>
      <c r="H86" s="9">
        <v>82</v>
      </c>
      <c r="J86" s="9">
        <v>34</v>
      </c>
      <c r="K86" s="9">
        <v>17</v>
      </c>
      <c r="L86" s="9">
        <v>17</v>
      </c>
      <c r="N86" s="9">
        <v>64</v>
      </c>
      <c r="O86" s="9">
        <v>33</v>
      </c>
      <c r="P86" s="9">
        <v>31</v>
      </c>
      <c r="R86" s="9">
        <v>30</v>
      </c>
      <c r="S86" s="9">
        <v>19</v>
      </c>
      <c r="T86" s="9">
        <v>11</v>
      </c>
      <c r="V86" s="9">
        <v>27</v>
      </c>
      <c r="W86" s="9">
        <v>14</v>
      </c>
      <c r="X86" s="9">
        <v>13</v>
      </c>
      <c r="Z86" s="9">
        <v>20</v>
      </c>
      <c r="AA86" s="9">
        <v>9</v>
      </c>
      <c r="AB86" s="9">
        <v>11</v>
      </c>
      <c r="AD86" s="9">
        <v>4</v>
      </c>
      <c r="AE86" s="9">
        <v>2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318</v>
      </c>
      <c r="C87" s="29">
        <f t="shared" si="3"/>
        <v>166</v>
      </c>
      <c r="D87" s="29">
        <f t="shared" si="3"/>
        <v>152</v>
      </c>
      <c r="E87" s="12"/>
      <c r="F87" s="9">
        <v>158</v>
      </c>
      <c r="G87" s="9">
        <v>82</v>
      </c>
      <c r="H87" s="9">
        <v>76</v>
      </c>
      <c r="J87" s="9">
        <v>31</v>
      </c>
      <c r="K87" s="9">
        <v>14</v>
      </c>
      <c r="L87" s="9">
        <v>17</v>
      </c>
      <c r="N87" s="9">
        <v>53</v>
      </c>
      <c r="O87" s="9">
        <v>29</v>
      </c>
      <c r="P87" s="9">
        <v>24</v>
      </c>
      <c r="R87" s="9">
        <v>27</v>
      </c>
      <c r="S87" s="9">
        <v>12</v>
      </c>
      <c r="T87" s="9">
        <v>15</v>
      </c>
      <c r="V87" s="9">
        <v>24</v>
      </c>
      <c r="W87" s="9">
        <v>13</v>
      </c>
      <c r="X87" s="9">
        <v>11</v>
      </c>
      <c r="Z87" s="9">
        <v>17</v>
      </c>
      <c r="AA87" s="9">
        <v>10</v>
      </c>
      <c r="AB87" s="9">
        <v>7</v>
      </c>
      <c r="AD87" s="9">
        <v>8</v>
      </c>
      <c r="AE87" s="9">
        <v>6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351</v>
      </c>
      <c r="C88" s="29">
        <f t="shared" si="3"/>
        <v>187</v>
      </c>
      <c r="D88" s="29">
        <f t="shared" si="3"/>
        <v>164</v>
      </c>
      <c r="E88" s="12"/>
      <c r="F88" s="9">
        <v>180</v>
      </c>
      <c r="G88" s="9">
        <v>96</v>
      </c>
      <c r="H88" s="9">
        <v>84</v>
      </c>
      <c r="J88" s="9">
        <v>40</v>
      </c>
      <c r="K88" s="9">
        <v>15</v>
      </c>
      <c r="L88" s="9">
        <v>25</v>
      </c>
      <c r="N88" s="9">
        <v>41</v>
      </c>
      <c r="O88" s="9">
        <v>19</v>
      </c>
      <c r="P88" s="9">
        <v>22</v>
      </c>
      <c r="R88" s="9">
        <v>35</v>
      </c>
      <c r="S88" s="9">
        <v>20</v>
      </c>
      <c r="T88" s="9">
        <v>15</v>
      </c>
      <c r="V88" s="9">
        <v>26</v>
      </c>
      <c r="W88" s="9">
        <v>20</v>
      </c>
      <c r="X88" s="9">
        <v>6</v>
      </c>
      <c r="Z88" s="9">
        <v>23</v>
      </c>
      <c r="AA88" s="9">
        <v>14</v>
      </c>
      <c r="AB88" s="9">
        <v>9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1752</v>
      </c>
      <c r="C89" s="27">
        <f t="shared" si="3"/>
        <v>908</v>
      </c>
      <c r="D89" s="32">
        <f t="shared" si="3"/>
        <v>844</v>
      </c>
      <c r="E89" s="14"/>
      <c r="F89" s="15">
        <v>871</v>
      </c>
      <c r="G89" s="15">
        <v>443</v>
      </c>
      <c r="H89" s="15">
        <v>428</v>
      </c>
      <c r="I89" s="15"/>
      <c r="J89" s="15">
        <v>187</v>
      </c>
      <c r="K89" s="15">
        <v>90</v>
      </c>
      <c r="L89" s="15">
        <v>97</v>
      </c>
      <c r="M89" s="15"/>
      <c r="N89" s="15">
        <v>286</v>
      </c>
      <c r="O89" s="15">
        <v>149</v>
      </c>
      <c r="P89" s="15">
        <v>137</v>
      </c>
      <c r="Q89" s="15"/>
      <c r="R89" s="15">
        <v>165</v>
      </c>
      <c r="S89" s="15">
        <v>91</v>
      </c>
      <c r="T89" s="15">
        <v>74</v>
      </c>
      <c r="U89" s="15"/>
      <c r="V89" s="15">
        <v>112</v>
      </c>
      <c r="W89" s="15">
        <v>68</v>
      </c>
      <c r="X89" s="15">
        <v>44</v>
      </c>
      <c r="Y89" s="15"/>
      <c r="Z89" s="15">
        <v>104</v>
      </c>
      <c r="AA89" s="15">
        <v>50</v>
      </c>
      <c r="AB89" s="15">
        <v>54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336</v>
      </c>
      <c r="C90" s="29">
        <f t="shared" si="3"/>
        <v>174</v>
      </c>
      <c r="D90" s="29">
        <f t="shared" si="3"/>
        <v>162</v>
      </c>
      <c r="E90" s="12"/>
      <c r="F90" s="9">
        <v>159</v>
      </c>
      <c r="G90" s="9">
        <v>80</v>
      </c>
      <c r="H90" s="9">
        <v>79</v>
      </c>
      <c r="J90" s="9">
        <v>38</v>
      </c>
      <c r="K90" s="9">
        <v>21</v>
      </c>
      <c r="L90" s="9">
        <v>17</v>
      </c>
      <c r="N90" s="9">
        <v>68</v>
      </c>
      <c r="O90" s="9">
        <v>37</v>
      </c>
      <c r="P90" s="9">
        <v>31</v>
      </c>
      <c r="R90" s="9">
        <v>35</v>
      </c>
      <c r="S90" s="9">
        <v>19</v>
      </c>
      <c r="T90" s="9">
        <v>16</v>
      </c>
      <c r="V90" s="9">
        <v>19</v>
      </c>
      <c r="W90" s="9">
        <v>8</v>
      </c>
      <c r="X90" s="9">
        <v>11</v>
      </c>
      <c r="Z90" s="9">
        <v>13</v>
      </c>
      <c r="AA90" s="9">
        <v>6</v>
      </c>
      <c r="AB90" s="9">
        <v>7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350</v>
      </c>
      <c r="C91" s="29">
        <f t="shared" si="3"/>
        <v>196</v>
      </c>
      <c r="D91" s="29">
        <f t="shared" si="3"/>
        <v>154</v>
      </c>
      <c r="E91" s="12"/>
      <c r="F91" s="9">
        <v>163</v>
      </c>
      <c r="G91" s="9">
        <v>81</v>
      </c>
      <c r="H91" s="9">
        <v>82</v>
      </c>
      <c r="J91" s="9">
        <v>38</v>
      </c>
      <c r="K91" s="9">
        <v>24</v>
      </c>
      <c r="L91" s="9">
        <v>14</v>
      </c>
      <c r="N91" s="9">
        <v>59</v>
      </c>
      <c r="O91" s="9">
        <v>37</v>
      </c>
      <c r="P91" s="9">
        <v>22</v>
      </c>
      <c r="R91" s="9">
        <v>37</v>
      </c>
      <c r="S91" s="9">
        <v>22</v>
      </c>
      <c r="T91" s="9">
        <v>15</v>
      </c>
      <c r="V91" s="9">
        <v>24</v>
      </c>
      <c r="W91" s="9">
        <v>16</v>
      </c>
      <c r="X91" s="9">
        <v>8</v>
      </c>
      <c r="Z91" s="9">
        <v>21</v>
      </c>
      <c r="AA91" s="9">
        <v>12</v>
      </c>
      <c r="AB91" s="9">
        <v>9</v>
      </c>
      <c r="AD91" s="9">
        <v>8</v>
      </c>
      <c r="AE91" s="9">
        <v>4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349</v>
      </c>
      <c r="C92" s="29">
        <f t="shared" si="3"/>
        <v>179</v>
      </c>
      <c r="D92" s="29">
        <f t="shared" si="3"/>
        <v>170</v>
      </c>
      <c r="E92" s="12"/>
      <c r="F92" s="9">
        <v>170</v>
      </c>
      <c r="G92" s="9">
        <v>87</v>
      </c>
      <c r="H92" s="9">
        <v>83</v>
      </c>
      <c r="J92" s="9">
        <v>35</v>
      </c>
      <c r="K92" s="9">
        <v>20</v>
      </c>
      <c r="L92" s="9">
        <v>15</v>
      </c>
      <c r="N92" s="9">
        <v>53</v>
      </c>
      <c r="O92" s="9">
        <v>28</v>
      </c>
      <c r="P92" s="9">
        <v>25</v>
      </c>
      <c r="R92" s="9">
        <v>45</v>
      </c>
      <c r="S92" s="9">
        <v>21</v>
      </c>
      <c r="T92" s="9">
        <v>24</v>
      </c>
      <c r="V92" s="9">
        <v>21</v>
      </c>
      <c r="W92" s="9">
        <v>9</v>
      </c>
      <c r="X92" s="9">
        <v>12</v>
      </c>
      <c r="Z92" s="9">
        <v>19</v>
      </c>
      <c r="AA92" s="9">
        <v>10</v>
      </c>
      <c r="AB92" s="9">
        <v>9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335</v>
      </c>
      <c r="C93" s="29">
        <f t="shared" si="3"/>
        <v>141</v>
      </c>
      <c r="D93" s="29">
        <f t="shared" si="3"/>
        <v>194</v>
      </c>
      <c r="E93" s="12"/>
      <c r="F93" s="9">
        <v>188</v>
      </c>
      <c r="G93" s="9">
        <v>74</v>
      </c>
      <c r="H93" s="9">
        <v>114</v>
      </c>
      <c r="J93" s="9">
        <v>31</v>
      </c>
      <c r="K93" s="9">
        <v>14</v>
      </c>
      <c r="L93" s="9">
        <v>17</v>
      </c>
      <c r="N93" s="9">
        <v>47</v>
      </c>
      <c r="O93" s="9">
        <v>20</v>
      </c>
      <c r="P93" s="9">
        <v>27</v>
      </c>
      <c r="R93" s="9">
        <v>34</v>
      </c>
      <c r="S93" s="9">
        <v>16</v>
      </c>
      <c r="T93" s="9">
        <v>18</v>
      </c>
      <c r="V93" s="9">
        <v>15</v>
      </c>
      <c r="W93" s="9">
        <v>8</v>
      </c>
      <c r="X93" s="9">
        <v>7</v>
      </c>
      <c r="Z93" s="9">
        <v>18</v>
      </c>
      <c r="AA93" s="9">
        <v>8</v>
      </c>
      <c r="AB93" s="9">
        <v>10</v>
      </c>
      <c r="AD93" s="9">
        <v>2</v>
      </c>
      <c r="AE93" s="9">
        <v>1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329</v>
      </c>
      <c r="C94" s="29">
        <f t="shared" si="3"/>
        <v>174</v>
      </c>
      <c r="D94" s="29">
        <f t="shared" si="3"/>
        <v>155</v>
      </c>
      <c r="E94" s="12"/>
      <c r="F94" s="9">
        <v>166</v>
      </c>
      <c r="G94" s="9">
        <v>91</v>
      </c>
      <c r="H94" s="9">
        <v>75</v>
      </c>
      <c r="J94" s="9">
        <v>28</v>
      </c>
      <c r="K94" s="9">
        <v>12</v>
      </c>
      <c r="L94" s="9">
        <v>16</v>
      </c>
      <c r="N94" s="9">
        <v>45</v>
      </c>
      <c r="O94" s="9">
        <v>24</v>
      </c>
      <c r="P94" s="9">
        <v>21</v>
      </c>
      <c r="R94" s="9">
        <v>42</v>
      </c>
      <c r="S94" s="9">
        <v>21</v>
      </c>
      <c r="T94" s="9">
        <v>21</v>
      </c>
      <c r="V94" s="9">
        <v>20</v>
      </c>
      <c r="W94" s="9">
        <v>11</v>
      </c>
      <c r="X94" s="9">
        <v>9</v>
      </c>
      <c r="Z94" s="9">
        <v>17</v>
      </c>
      <c r="AA94" s="9">
        <v>8</v>
      </c>
      <c r="AB94" s="9">
        <v>9</v>
      </c>
      <c r="AD94" s="9">
        <v>11</v>
      </c>
      <c r="AE94" s="9">
        <v>7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1699</v>
      </c>
      <c r="C95" s="27">
        <f t="shared" si="3"/>
        <v>864</v>
      </c>
      <c r="D95" s="32">
        <f t="shared" si="3"/>
        <v>835</v>
      </c>
      <c r="E95" s="14"/>
      <c r="F95" s="15">
        <v>846</v>
      </c>
      <c r="G95" s="15">
        <v>413</v>
      </c>
      <c r="H95" s="15">
        <v>433</v>
      </c>
      <c r="I95" s="15"/>
      <c r="J95" s="15">
        <v>170</v>
      </c>
      <c r="K95" s="15">
        <v>91</v>
      </c>
      <c r="L95" s="15">
        <v>79</v>
      </c>
      <c r="M95" s="15"/>
      <c r="N95" s="15">
        <v>272</v>
      </c>
      <c r="O95" s="15">
        <v>146</v>
      </c>
      <c r="P95" s="15">
        <v>126</v>
      </c>
      <c r="Q95" s="15"/>
      <c r="R95" s="15">
        <v>193</v>
      </c>
      <c r="S95" s="15">
        <v>99</v>
      </c>
      <c r="T95" s="15">
        <v>94</v>
      </c>
      <c r="U95" s="15"/>
      <c r="V95" s="15">
        <v>99</v>
      </c>
      <c r="W95" s="15">
        <v>52</v>
      </c>
      <c r="X95" s="15">
        <v>47</v>
      </c>
      <c r="Y95" s="15"/>
      <c r="Z95" s="15">
        <v>88</v>
      </c>
      <c r="AA95" s="15">
        <v>44</v>
      </c>
      <c r="AB95" s="15">
        <v>44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172</v>
      </c>
      <c r="C96" s="29">
        <f t="shared" si="3"/>
        <v>85</v>
      </c>
      <c r="D96" s="29">
        <f t="shared" si="3"/>
        <v>87</v>
      </c>
      <c r="E96" s="12"/>
      <c r="F96" s="9">
        <v>83</v>
      </c>
      <c r="G96" s="9">
        <v>41</v>
      </c>
      <c r="H96" s="9">
        <v>42</v>
      </c>
      <c r="J96" s="9">
        <v>14</v>
      </c>
      <c r="K96" s="9">
        <v>7</v>
      </c>
      <c r="L96" s="9">
        <v>7</v>
      </c>
      <c r="N96" s="9">
        <v>30</v>
      </c>
      <c r="O96" s="9">
        <v>14</v>
      </c>
      <c r="P96" s="9">
        <v>16</v>
      </c>
      <c r="R96" s="9">
        <v>22</v>
      </c>
      <c r="S96" s="9">
        <v>15</v>
      </c>
      <c r="T96" s="9">
        <v>7</v>
      </c>
      <c r="V96" s="9">
        <v>9</v>
      </c>
      <c r="W96" s="9">
        <v>3</v>
      </c>
      <c r="X96" s="9">
        <v>6</v>
      </c>
      <c r="Z96" s="9">
        <v>7</v>
      </c>
      <c r="AA96" s="9">
        <v>1</v>
      </c>
      <c r="AB96" s="9">
        <v>6</v>
      </c>
      <c r="AD96" s="9">
        <v>7</v>
      </c>
      <c r="AE96" s="9">
        <v>4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196</v>
      </c>
      <c r="C97" s="29">
        <f t="shared" si="3"/>
        <v>86</v>
      </c>
      <c r="D97" s="29">
        <f t="shared" si="3"/>
        <v>110</v>
      </c>
      <c r="E97" s="12"/>
      <c r="F97" s="9">
        <v>95</v>
      </c>
      <c r="G97" s="9">
        <v>42</v>
      </c>
      <c r="H97" s="9">
        <v>53</v>
      </c>
      <c r="J97" s="9">
        <v>18</v>
      </c>
      <c r="K97" s="9">
        <v>3</v>
      </c>
      <c r="L97" s="9">
        <v>15</v>
      </c>
      <c r="N97" s="9">
        <v>27</v>
      </c>
      <c r="O97" s="9">
        <v>11</v>
      </c>
      <c r="P97" s="9">
        <v>16</v>
      </c>
      <c r="R97" s="9">
        <v>21</v>
      </c>
      <c r="S97" s="9">
        <v>10</v>
      </c>
      <c r="T97" s="9">
        <v>11</v>
      </c>
      <c r="V97" s="9">
        <v>14</v>
      </c>
      <c r="W97" s="9">
        <v>6</v>
      </c>
      <c r="X97" s="9">
        <v>8</v>
      </c>
      <c r="Z97" s="9">
        <v>17</v>
      </c>
      <c r="AA97" s="9">
        <v>11</v>
      </c>
      <c r="AB97" s="9">
        <v>6</v>
      </c>
      <c r="AD97" s="9">
        <v>4</v>
      </c>
      <c r="AE97" s="9">
        <v>3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218</v>
      </c>
      <c r="C98" s="29">
        <f t="shared" si="3"/>
        <v>90</v>
      </c>
      <c r="D98" s="29">
        <f t="shared" si="3"/>
        <v>128</v>
      </c>
      <c r="E98" s="12"/>
      <c r="F98" s="9">
        <v>114</v>
      </c>
      <c r="G98" s="9">
        <v>45</v>
      </c>
      <c r="H98" s="9">
        <v>69</v>
      </c>
      <c r="J98" s="9">
        <v>17</v>
      </c>
      <c r="K98" s="9">
        <v>11</v>
      </c>
      <c r="L98" s="9">
        <v>6</v>
      </c>
      <c r="N98" s="9">
        <v>34</v>
      </c>
      <c r="O98" s="9">
        <v>13</v>
      </c>
      <c r="P98" s="9">
        <v>21</v>
      </c>
      <c r="R98" s="9">
        <v>20</v>
      </c>
      <c r="S98" s="9">
        <v>6</v>
      </c>
      <c r="T98" s="9">
        <v>14</v>
      </c>
      <c r="V98" s="9">
        <v>16</v>
      </c>
      <c r="W98" s="9">
        <v>7</v>
      </c>
      <c r="X98" s="9">
        <v>9</v>
      </c>
      <c r="Z98" s="9">
        <v>12</v>
      </c>
      <c r="AA98" s="9">
        <v>5</v>
      </c>
      <c r="AB98" s="9">
        <v>7</v>
      </c>
      <c r="AD98" s="9">
        <v>5</v>
      </c>
      <c r="AE98" s="9">
        <v>3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204</v>
      </c>
      <c r="C99" s="29">
        <f t="shared" si="3"/>
        <v>94</v>
      </c>
      <c r="D99" s="29">
        <f t="shared" si="3"/>
        <v>110</v>
      </c>
      <c r="E99" s="12"/>
      <c r="F99" s="9">
        <v>99</v>
      </c>
      <c r="G99" s="9">
        <v>52</v>
      </c>
      <c r="H99" s="9">
        <v>47</v>
      </c>
      <c r="J99" s="9">
        <v>14</v>
      </c>
      <c r="K99" s="9">
        <v>6</v>
      </c>
      <c r="L99" s="9">
        <v>8</v>
      </c>
      <c r="N99" s="9">
        <v>26</v>
      </c>
      <c r="O99" s="9">
        <v>10</v>
      </c>
      <c r="P99" s="9">
        <v>16</v>
      </c>
      <c r="R99" s="9">
        <v>23</v>
      </c>
      <c r="S99" s="9">
        <v>9</v>
      </c>
      <c r="T99" s="9">
        <v>14</v>
      </c>
      <c r="V99" s="9">
        <v>20</v>
      </c>
      <c r="W99" s="9">
        <v>9</v>
      </c>
      <c r="X99" s="9">
        <v>11</v>
      </c>
      <c r="Z99" s="9">
        <v>19</v>
      </c>
      <c r="AA99" s="9">
        <v>6</v>
      </c>
      <c r="AB99" s="9">
        <v>13</v>
      </c>
      <c r="AD99" s="9">
        <v>3</v>
      </c>
      <c r="AE99" s="9">
        <v>2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197</v>
      </c>
      <c r="C100" s="29">
        <f t="shared" si="3"/>
        <v>73</v>
      </c>
      <c r="D100" s="29">
        <f t="shared" si="3"/>
        <v>124</v>
      </c>
      <c r="E100" s="12"/>
      <c r="F100" s="9">
        <v>98</v>
      </c>
      <c r="G100" s="9">
        <v>41</v>
      </c>
      <c r="H100" s="9">
        <v>57</v>
      </c>
      <c r="J100" s="9">
        <v>16</v>
      </c>
      <c r="K100" s="9">
        <v>3</v>
      </c>
      <c r="L100" s="9">
        <v>13</v>
      </c>
      <c r="N100" s="9">
        <v>38</v>
      </c>
      <c r="O100" s="9">
        <v>13</v>
      </c>
      <c r="P100" s="9">
        <v>25</v>
      </c>
      <c r="R100" s="9">
        <v>13</v>
      </c>
      <c r="S100" s="9">
        <v>6</v>
      </c>
      <c r="T100" s="9">
        <v>7</v>
      </c>
      <c r="V100" s="9">
        <v>12</v>
      </c>
      <c r="W100" s="9">
        <v>1</v>
      </c>
      <c r="X100" s="9">
        <v>11</v>
      </c>
      <c r="Z100" s="9">
        <v>15</v>
      </c>
      <c r="AA100" s="9">
        <v>7</v>
      </c>
      <c r="AB100" s="9">
        <v>8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987</v>
      </c>
      <c r="C101" s="27">
        <f t="shared" si="3"/>
        <v>428</v>
      </c>
      <c r="D101" s="27">
        <f t="shared" si="3"/>
        <v>559</v>
      </c>
      <c r="E101" s="14"/>
      <c r="F101" s="15">
        <v>489</v>
      </c>
      <c r="G101" s="15">
        <v>221</v>
      </c>
      <c r="H101" s="15">
        <v>268</v>
      </c>
      <c r="I101" s="15"/>
      <c r="J101" s="15">
        <v>79</v>
      </c>
      <c r="K101" s="15">
        <v>30</v>
      </c>
      <c r="L101" s="15">
        <v>49</v>
      </c>
      <c r="M101" s="15"/>
      <c r="N101" s="15">
        <v>155</v>
      </c>
      <c r="O101" s="15">
        <v>61</v>
      </c>
      <c r="P101" s="15">
        <v>94</v>
      </c>
      <c r="Q101" s="15"/>
      <c r="R101" s="15">
        <v>99</v>
      </c>
      <c r="S101" s="15">
        <v>46</v>
      </c>
      <c r="T101" s="15">
        <v>53</v>
      </c>
      <c r="U101" s="15"/>
      <c r="V101" s="15">
        <v>71</v>
      </c>
      <c r="W101" s="15">
        <v>26</v>
      </c>
      <c r="X101" s="15">
        <v>45</v>
      </c>
      <c r="Y101" s="15"/>
      <c r="Z101" s="15">
        <v>70</v>
      </c>
      <c r="AA101" s="15">
        <v>30</v>
      </c>
      <c r="AB101" s="15">
        <v>40</v>
      </c>
      <c r="AC101" s="15"/>
      <c r="AD101" s="15">
        <v>24</v>
      </c>
      <c r="AE101" s="15">
        <v>14</v>
      </c>
      <c r="AF101" s="15">
        <v>10</v>
      </c>
    </row>
    <row r="102" spans="1:32" s="9" customFormat="1" ht="15" customHeight="1" x14ac:dyDescent="0.15">
      <c r="A102" s="11">
        <v>80</v>
      </c>
      <c r="B102" s="28">
        <f t="shared" si="3"/>
        <v>236</v>
      </c>
      <c r="C102" s="29">
        <f t="shared" si="3"/>
        <v>92</v>
      </c>
      <c r="D102" s="29">
        <f t="shared" si="3"/>
        <v>144</v>
      </c>
      <c r="E102" s="12"/>
      <c r="F102" s="9">
        <v>124</v>
      </c>
      <c r="G102" s="9">
        <v>45</v>
      </c>
      <c r="H102" s="9">
        <v>79</v>
      </c>
      <c r="J102" s="9">
        <v>19</v>
      </c>
      <c r="K102" s="9">
        <v>7</v>
      </c>
      <c r="L102" s="9">
        <v>12</v>
      </c>
      <c r="N102" s="9">
        <v>35</v>
      </c>
      <c r="O102" s="9">
        <v>16</v>
      </c>
      <c r="P102" s="9">
        <v>19</v>
      </c>
      <c r="R102" s="9">
        <v>26</v>
      </c>
      <c r="S102" s="9">
        <v>11</v>
      </c>
      <c r="T102" s="9">
        <v>15</v>
      </c>
      <c r="V102" s="9">
        <v>15</v>
      </c>
      <c r="W102" s="9">
        <v>8</v>
      </c>
      <c r="X102" s="9">
        <v>7</v>
      </c>
      <c r="Z102" s="9">
        <v>12</v>
      </c>
      <c r="AA102" s="9">
        <v>4</v>
      </c>
      <c r="AB102" s="9">
        <v>8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224</v>
      </c>
      <c r="C103" s="29">
        <f t="shared" si="3"/>
        <v>76</v>
      </c>
      <c r="D103" s="29">
        <f t="shared" si="3"/>
        <v>148</v>
      </c>
      <c r="E103" s="12"/>
      <c r="F103" s="9">
        <v>105</v>
      </c>
      <c r="G103" s="9">
        <v>33</v>
      </c>
      <c r="H103" s="9">
        <v>72</v>
      </c>
      <c r="J103" s="9">
        <v>12</v>
      </c>
      <c r="K103" s="9">
        <v>5</v>
      </c>
      <c r="L103" s="9">
        <v>7</v>
      </c>
      <c r="N103" s="9">
        <v>43</v>
      </c>
      <c r="O103" s="9">
        <v>18</v>
      </c>
      <c r="P103" s="9">
        <v>25</v>
      </c>
      <c r="R103" s="9">
        <v>29</v>
      </c>
      <c r="S103" s="9">
        <v>11</v>
      </c>
      <c r="T103" s="9">
        <v>18</v>
      </c>
      <c r="V103" s="9">
        <v>16</v>
      </c>
      <c r="W103" s="9">
        <v>4</v>
      </c>
      <c r="X103" s="9">
        <v>12</v>
      </c>
      <c r="Z103" s="9">
        <v>14</v>
      </c>
      <c r="AA103" s="9">
        <v>3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215</v>
      </c>
      <c r="C104" s="29">
        <f t="shared" si="3"/>
        <v>83</v>
      </c>
      <c r="D104" s="29">
        <f t="shared" si="3"/>
        <v>132</v>
      </c>
      <c r="E104" s="12"/>
      <c r="F104" s="9">
        <v>101</v>
      </c>
      <c r="G104" s="9">
        <v>41</v>
      </c>
      <c r="H104" s="9">
        <v>60</v>
      </c>
      <c r="J104" s="9">
        <v>19</v>
      </c>
      <c r="K104" s="9">
        <v>8</v>
      </c>
      <c r="L104" s="9">
        <v>11</v>
      </c>
      <c r="N104" s="9">
        <v>37</v>
      </c>
      <c r="O104" s="9">
        <v>20</v>
      </c>
      <c r="P104" s="9">
        <v>17</v>
      </c>
      <c r="R104" s="9">
        <v>22</v>
      </c>
      <c r="S104" s="9">
        <v>5</v>
      </c>
      <c r="T104" s="9">
        <v>17</v>
      </c>
      <c r="V104" s="9">
        <v>17</v>
      </c>
      <c r="W104" s="9">
        <v>6</v>
      </c>
      <c r="X104" s="9">
        <v>11</v>
      </c>
      <c r="Z104" s="9">
        <v>15</v>
      </c>
      <c r="AA104" s="9">
        <v>2</v>
      </c>
      <c r="AB104" s="9">
        <v>13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232</v>
      </c>
      <c r="C105" s="29">
        <f t="shared" si="3"/>
        <v>93</v>
      </c>
      <c r="D105" s="29">
        <f t="shared" si="3"/>
        <v>139</v>
      </c>
      <c r="E105" s="12"/>
      <c r="F105" s="9">
        <v>113</v>
      </c>
      <c r="G105" s="9">
        <v>43</v>
      </c>
      <c r="H105" s="9">
        <v>70</v>
      </c>
      <c r="J105" s="9">
        <v>21</v>
      </c>
      <c r="K105" s="9">
        <v>11</v>
      </c>
      <c r="L105" s="9">
        <v>10</v>
      </c>
      <c r="N105" s="9">
        <v>37</v>
      </c>
      <c r="O105" s="9">
        <v>17</v>
      </c>
      <c r="P105" s="9">
        <v>20</v>
      </c>
      <c r="R105" s="9">
        <v>24</v>
      </c>
      <c r="S105" s="9">
        <v>7</v>
      </c>
      <c r="T105" s="9">
        <v>17</v>
      </c>
      <c r="V105" s="9">
        <v>18</v>
      </c>
      <c r="W105" s="9">
        <v>6</v>
      </c>
      <c r="X105" s="9">
        <v>12</v>
      </c>
      <c r="Z105" s="9">
        <v>13</v>
      </c>
      <c r="AA105" s="9">
        <v>7</v>
      </c>
      <c r="AB105" s="9">
        <v>6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239</v>
      </c>
      <c r="C106" s="29">
        <f t="shared" si="3"/>
        <v>91</v>
      </c>
      <c r="D106" s="29">
        <f t="shared" si="3"/>
        <v>148</v>
      </c>
      <c r="E106" s="12"/>
      <c r="F106" s="9">
        <v>121</v>
      </c>
      <c r="G106" s="9">
        <v>46</v>
      </c>
      <c r="H106" s="9">
        <v>75</v>
      </c>
      <c r="J106" s="9">
        <v>21</v>
      </c>
      <c r="K106" s="9">
        <v>5</v>
      </c>
      <c r="L106" s="9">
        <v>16</v>
      </c>
      <c r="N106" s="9">
        <v>42</v>
      </c>
      <c r="O106" s="9">
        <v>16</v>
      </c>
      <c r="P106" s="9">
        <v>26</v>
      </c>
      <c r="R106" s="9">
        <v>23</v>
      </c>
      <c r="S106" s="9">
        <v>11</v>
      </c>
      <c r="T106" s="9">
        <v>12</v>
      </c>
      <c r="V106" s="9">
        <v>15</v>
      </c>
      <c r="W106" s="9">
        <v>8</v>
      </c>
      <c r="X106" s="9">
        <v>7</v>
      </c>
      <c r="Z106" s="9">
        <v>14</v>
      </c>
      <c r="AA106" s="9">
        <v>4</v>
      </c>
      <c r="AB106" s="9">
        <v>10</v>
      </c>
      <c r="AD106" s="9">
        <v>3</v>
      </c>
      <c r="AE106" s="9">
        <v>1</v>
      </c>
      <c r="AF106" s="9">
        <v>2</v>
      </c>
    </row>
    <row r="107" spans="1:32" s="9" customFormat="1" ht="15" customHeight="1" x14ac:dyDescent="0.15">
      <c r="A107" s="13" t="s">
        <v>16</v>
      </c>
      <c r="B107" s="26">
        <f t="shared" si="3"/>
        <v>1146</v>
      </c>
      <c r="C107" s="27">
        <f t="shared" si="3"/>
        <v>435</v>
      </c>
      <c r="D107" s="27">
        <f t="shared" si="3"/>
        <v>711</v>
      </c>
      <c r="E107" s="14"/>
      <c r="F107" s="15">
        <v>564</v>
      </c>
      <c r="G107" s="15">
        <v>208</v>
      </c>
      <c r="H107" s="15">
        <v>356</v>
      </c>
      <c r="I107" s="15"/>
      <c r="J107" s="15">
        <v>92</v>
      </c>
      <c r="K107" s="15">
        <v>36</v>
      </c>
      <c r="L107" s="15">
        <v>56</v>
      </c>
      <c r="M107" s="15"/>
      <c r="N107" s="15">
        <v>194</v>
      </c>
      <c r="O107" s="15">
        <v>87</v>
      </c>
      <c r="P107" s="15">
        <v>107</v>
      </c>
      <c r="Q107" s="15"/>
      <c r="R107" s="15">
        <v>124</v>
      </c>
      <c r="S107" s="15">
        <v>45</v>
      </c>
      <c r="T107" s="15">
        <v>79</v>
      </c>
      <c r="U107" s="15"/>
      <c r="V107" s="15">
        <v>81</v>
      </c>
      <c r="W107" s="15">
        <v>32</v>
      </c>
      <c r="X107" s="15">
        <v>49</v>
      </c>
      <c r="Y107" s="15"/>
      <c r="Z107" s="15">
        <v>68</v>
      </c>
      <c r="AA107" s="15">
        <v>20</v>
      </c>
      <c r="AB107" s="15">
        <v>48</v>
      </c>
      <c r="AC107" s="15"/>
      <c r="AD107" s="15">
        <v>23</v>
      </c>
      <c r="AE107" s="15">
        <v>7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250</v>
      </c>
      <c r="C108" s="29">
        <f t="shared" si="3"/>
        <v>78</v>
      </c>
      <c r="D108" s="29">
        <f t="shared" si="3"/>
        <v>172</v>
      </c>
      <c r="E108" s="12"/>
      <c r="F108" s="9">
        <v>117</v>
      </c>
      <c r="G108" s="9">
        <v>39</v>
      </c>
      <c r="H108" s="9">
        <v>78</v>
      </c>
      <c r="J108" s="9">
        <v>20</v>
      </c>
      <c r="K108" s="9">
        <v>4</v>
      </c>
      <c r="L108" s="9">
        <v>16</v>
      </c>
      <c r="N108" s="9">
        <v>41</v>
      </c>
      <c r="O108" s="9">
        <v>11</v>
      </c>
      <c r="P108" s="9">
        <v>30</v>
      </c>
      <c r="R108" s="9">
        <v>26</v>
      </c>
      <c r="S108" s="9">
        <v>5</v>
      </c>
      <c r="T108" s="9">
        <v>21</v>
      </c>
      <c r="V108" s="9">
        <v>19</v>
      </c>
      <c r="W108" s="9">
        <v>6</v>
      </c>
      <c r="X108" s="9">
        <v>13</v>
      </c>
      <c r="Z108" s="9">
        <v>17</v>
      </c>
      <c r="AA108" s="9">
        <v>8</v>
      </c>
      <c r="AB108" s="9">
        <v>9</v>
      </c>
      <c r="AD108" s="9">
        <v>10</v>
      </c>
      <c r="AE108" s="9">
        <v>5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231</v>
      </c>
      <c r="C109" s="29">
        <f t="shared" si="3"/>
        <v>72</v>
      </c>
      <c r="D109" s="29">
        <f t="shared" si="3"/>
        <v>159</v>
      </c>
      <c r="E109" s="12"/>
      <c r="F109" s="9">
        <v>110</v>
      </c>
      <c r="G109" s="9">
        <v>37</v>
      </c>
      <c r="H109" s="9">
        <v>73</v>
      </c>
      <c r="J109" s="9">
        <v>15</v>
      </c>
      <c r="K109" s="9">
        <v>6</v>
      </c>
      <c r="L109" s="9">
        <v>9</v>
      </c>
      <c r="N109" s="9">
        <v>47</v>
      </c>
      <c r="O109" s="9">
        <v>14</v>
      </c>
      <c r="P109" s="9">
        <v>33</v>
      </c>
      <c r="R109" s="9">
        <v>21</v>
      </c>
      <c r="S109" s="9">
        <v>5</v>
      </c>
      <c r="T109" s="9">
        <v>16</v>
      </c>
      <c r="V109" s="9">
        <v>14</v>
      </c>
      <c r="W109" s="9">
        <v>4</v>
      </c>
      <c r="X109" s="9">
        <v>10</v>
      </c>
      <c r="Z109" s="9">
        <v>12</v>
      </c>
      <c r="AA109" s="9">
        <v>3</v>
      </c>
      <c r="AB109" s="9">
        <v>9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216</v>
      </c>
      <c r="C110" s="29">
        <f t="shared" si="3"/>
        <v>75</v>
      </c>
      <c r="D110" s="29">
        <f t="shared" si="3"/>
        <v>141</v>
      </c>
      <c r="E110" s="12"/>
      <c r="F110" s="9">
        <v>89</v>
      </c>
      <c r="G110" s="9">
        <v>34</v>
      </c>
      <c r="H110" s="9">
        <v>55</v>
      </c>
      <c r="J110" s="9">
        <v>26</v>
      </c>
      <c r="K110" s="9">
        <v>9</v>
      </c>
      <c r="L110" s="9">
        <v>17</v>
      </c>
      <c r="N110" s="9">
        <v>39</v>
      </c>
      <c r="O110" s="9">
        <v>12</v>
      </c>
      <c r="P110" s="9">
        <v>27</v>
      </c>
      <c r="R110" s="9">
        <v>28</v>
      </c>
      <c r="S110" s="9">
        <v>9</v>
      </c>
      <c r="T110" s="9">
        <v>19</v>
      </c>
      <c r="V110" s="9">
        <v>17</v>
      </c>
      <c r="W110" s="9">
        <v>7</v>
      </c>
      <c r="X110" s="9">
        <v>10</v>
      </c>
      <c r="Z110" s="9">
        <v>12</v>
      </c>
      <c r="AA110" s="9">
        <v>3</v>
      </c>
      <c r="AB110" s="9">
        <v>9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228</v>
      </c>
      <c r="C111" s="29">
        <f t="shared" si="3"/>
        <v>71</v>
      </c>
      <c r="D111" s="29">
        <f t="shared" si="3"/>
        <v>157</v>
      </c>
      <c r="E111" s="12"/>
      <c r="F111" s="9">
        <v>95</v>
      </c>
      <c r="G111" s="9">
        <v>32</v>
      </c>
      <c r="H111" s="9">
        <v>63</v>
      </c>
      <c r="J111" s="9">
        <v>21</v>
      </c>
      <c r="K111" s="9">
        <v>4</v>
      </c>
      <c r="L111" s="9">
        <v>17</v>
      </c>
      <c r="N111" s="9">
        <v>41</v>
      </c>
      <c r="O111" s="9">
        <v>7</v>
      </c>
      <c r="P111" s="9">
        <v>34</v>
      </c>
      <c r="R111" s="9">
        <v>22</v>
      </c>
      <c r="S111" s="9">
        <v>9</v>
      </c>
      <c r="T111" s="9">
        <v>13</v>
      </c>
      <c r="V111" s="9">
        <v>23</v>
      </c>
      <c r="W111" s="9">
        <v>11</v>
      </c>
      <c r="X111" s="9">
        <v>12</v>
      </c>
      <c r="Z111" s="9">
        <v>18</v>
      </c>
      <c r="AA111" s="9">
        <v>7</v>
      </c>
      <c r="AB111" s="9">
        <v>11</v>
      </c>
      <c r="AD111" s="9">
        <v>8</v>
      </c>
      <c r="AE111" s="9">
        <v>1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3"/>
        <v>172</v>
      </c>
      <c r="C112" s="29">
        <f t="shared" si="3"/>
        <v>51</v>
      </c>
      <c r="D112" s="29">
        <f t="shared" si="3"/>
        <v>121</v>
      </c>
      <c r="E112" s="12"/>
      <c r="F112" s="9">
        <v>67</v>
      </c>
      <c r="G112" s="9">
        <v>17</v>
      </c>
      <c r="H112" s="9">
        <v>50</v>
      </c>
      <c r="J112" s="9">
        <v>16</v>
      </c>
      <c r="K112" s="9">
        <v>7</v>
      </c>
      <c r="L112" s="9">
        <v>9</v>
      </c>
      <c r="N112" s="9">
        <v>29</v>
      </c>
      <c r="O112" s="9">
        <v>11</v>
      </c>
      <c r="P112" s="9">
        <v>18</v>
      </c>
      <c r="R112" s="9">
        <v>24</v>
      </c>
      <c r="S112" s="9">
        <v>7</v>
      </c>
      <c r="T112" s="9">
        <v>17</v>
      </c>
      <c r="V112" s="9">
        <v>14</v>
      </c>
      <c r="W112" s="9">
        <v>1</v>
      </c>
      <c r="X112" s="9">
        <v>13</v>
      </c>
      <c r="Z112" s="9">
        <v>18</v>
      </c>
      <c r="AA112" s="9">
        <v>8</v>
      </c>
      <c r="AB112" s="9">
        <v>10</v>
      </c>
      <c r="AD112" s="9">
        <v>4</v>
      </c>
      <c r="AE112" s="9">
        <v>0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1097</v>
      </c>
      <c r="C113" s="27">
        <f t="shared" si="3"/>
        <v>347</v>
      </c>
      <c r="D113" s="27">
        <f t="shared" si="3"/>
        <v>750</v>
      </c>
      <c r="E113" s="14"/>
      <c r="F113" s="15">
        <v>478</v>
      </c>
      <c r="G113" s="15">
        <v>159</v>
      </c>
      <c r="H113" s="15">
        <v>319</v>
      </c>
      <c r="I113" s="15"/>
      <c r="J113" s="15">
        <v>98</v>
      </c>
      <c r="K113" s="15">
        <v>30</v>
      </c>
      <c r="L113" s="15">
        <v>68</v>
      </c>
      <c r="M113" s="15"/>
      <c r="N113" s="15">
        <v>197</v>
      </c>
      <c r="O113" s="15">
        <v>55</v>
      </c>
      <c r="P113" s="15">
        <v>142</v>
      </c>
      <c r="Q113" s="15"/>
      <c r="R113" s="15">
        <v>121</v>
      </c>
      <c r="S113" s="15">
        <v>35</v>
      </c>
      <c r="T113" s="15">
        <v>86</v>
      </c>
      <c r="U113" s="15"/>
      <c r="V113" s="15">
        <v>87</v>
      </c>
      <c r="W113" s="15">
        <v>29</v>
      </c>
      <c r="X113" s="15">
        <v>58</v>
      </c>
      <c r="Y113" s="15"/>
      <c r="Z113" s="15">
        <v>77</v>
      </c>
      <c r="AA113" s="15">
        <v>29</v>
      </c>
      <c r="AB113" s="15">
        <v>48</v>
      </c>
      <c r="AC113" s="15"/>
      <c r="AD113" s="15">
        <v>39</v>
      </c>
      <c r="AE113" s="15">
        <v>10</v>
      </c>
      <c r="AF113" s="15">
        <v>29</v>
      </c>
    </row>
    <row r="114" spans="1:32" s="9" customFormat="1" ht="15" customHeight="1" x14ac:dyDescent="0.15">
      <c r="A114" s="11">
        <v>90</v>
      </c>
      <c r="B114" s="28">
        <f t="shared" si="3"/>
        <v>139</v>
      </c>
      <c r="C114" s="29">
        <f t="shared" si="3"/>
        <v>53</v>
      </c>
      <c r="D114" s="29">
        <f t="shared" si="3"/>
        <v>86</v>
      </c>
      <c r="E114" s="12"/>
      <c r="F114" s="9">
        <v>54</v>
      </c>
      <c r="G114" s="9">
        <v>18</v>
      </c>
      <c r="H114" s="9">
        <v>36</v>
      </c>
      <c r="J114" s="9">
        <v>12</v>
      </c>
      <c r="K114" s="9">
        <v>4</v>
      </c>
      <c r="L114" s="9">
        <v>8</v>
      </c>
      <c r="N114" s="9">
        <v>22</v>
      </c>
      <c r="O114" s="9">
        <v>13</v>
      </c>
      <c r="P114" s="9">
        <v>9</v>
      </c>
      <c r="R114" s="9">
        <v>18</v>
      </c>
      <c r="S114" s="9">
        <v>2</v>
      </c>
      <c r="T114" s="9">
        <v>16</v>
      </c>
      <c r="V114" s="9">
        <v>14</v>
      </c>
      <c r="W114" s="9">
        <v>6</v>
      </c>
      <c r="X114" s="9">
        <v>8</v>
      </c>
      <c r="Z114" s="9">
        <v>12</v>
      </c>
      <c r="AA114" s="9">
        <v>6</v>
      </c>
      <c r="AB114" s="9">
        <v>6</v>
      </c>
      <c r="AD114" s="9">
        <v>7</v>
      </c>
      <c r="AE114" s="9">
        <v>4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140</v>
      </c>
      <c r="C115" s="29">
        <f t="shared" si="3"/>
        <v>33</v>
      </c>
      <c r="D115" s="29">
        <f t="shared" si="3"/>
        <v>107</v>
      </c>
      <c r="E115" s="12"/>
      <c r="F115" s="9">
        <v>56</v>
      </c>
      <c r="G115" s="9">
        <v>16</v>
      </c>
      <c r="H115" s="9">
        <v>40</v>
      </c>
      <c r="J115" s="9">
        <v>15</v>
      </c>
      <c r="K115" s="9">
        <v>3</v>
      </c>
      <c r="L115" s="9">
        <v>12</v>
      </c>
      <c r="N115" s="9">
        <v>26</v>
      </c>
      <c r="O115" s="9">
        <v>5</v>
      </c>
      <c r="P115" s="9">
        <v>21</v>
      </c>
      <c r="R115" s="9">
        <v>17</v>
      </c>
      <c r="S115" s="9">
        <v>6</v>
      </c>
      <c r="T115" s="9">
        <v>11</v>
      </c>
      <c r="V115" s="9">
        <v>9</v>
      </c>
      <c r="W115" s="9">
        <v>1</v>
      </c>
      <c r="X115" s="9">
        <v>8</v>
      </c>
      <c r="Z115" s="9">
        <v>7</v>
      </c>
      <c r="AA115" s="9">
        <v>2</v>
      </c>
      <c r="AB115" s="9">
        <v>5</v>
      </c>
      <c r="AD115" s="9">
        <v>10</v>
      </c>
      <c r="AE115" s="9">
        <v>0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3"/>
        <v>113</v>
      </c>
      <c r="C116" s="29">
        <f t="shared" si="3"/>
        <v>36</v>
      </c>
      <c r="D116" s="29">
        <f t="shared" si="3"/>
        <v>77</v>
      </c>
      <c r="E116" s="12"/>
      <c r="F116" s="9">
        <v>39</v>
      </c>
      <c r="G116" s="9">
        <v>12</v>
      </c>
      <c r="H116" s="9">
        <v>27</v>
      </c>
      <c r="J116" s="9">
        <v>12</v>
      </c>
      <c r="K116" s="9">
        <v>5</v>
      </c>
      <c r="L116" s="9">
        <v>7</v>
      </c>
      <c r="N116" s="9">
        <v>18</v>
      </c>
      <c r="O116" s="9">
        <v>4</v>
      </c>
      <c r="P116" s="9">
        <v>14</v>
      </c>
      <c r="R116" s="9">
        <v>13</v>
      </c>
      <c r="S116" s="9">
        <v>5</v>
      </c>
      <c r="T116" s="9">
        <v>8</v>
      </c>
      <c r="V116" s="9">
        <v>9</v>
      </c>
      <c r="W116" s="9">
        <v>3</v>
      </c>
      <c r="X116" s="9">
        <v>6</v>
      </c>
      <c r="Z116" s="9">
        <v>13</v>
      </c>
      <c r="AA116" s="9">
        <v>5</v>
      </c>
      <c r="AB116" s="9">
        <v>8</v>
      </c>
      <c r="AD116" s="9">
        <v>9</v>
      </c>
      <c r="AE116" s="9">
        <v>2</v>
      </c>
      <c r="AF116" s="9">
        <v>7</v>
      </c>
    </row>
    <row r="117" spans="1:32" s="9" customFormat="1" ht="15" customHeight="1" x14ac:dyDescent="0.15">
      <c r="A117" s="11">
        <v>93</v>
      </c>
      <c r="B117" s="28">
        <f t="shared" si="3"/>
        <v>110</v>
      </c>
      <c r="C117" s="29">
        <f t="shared" si="3"/>
        <v>23</v>
      </c>
      <c r="D117" s="29">
        <f t="shared" si="3"/>
        <v>87</v>
      </c>
      <c r="E117" s="12"/>
      <c r="F117" s="9">
        <v>50</v>
      </c>
      <c r="G117" s="9">
        <v>7</v>
      </c>
      <c r="H117" s="9">
        <v>43</v>
      </c>
      <c r="J117" s="9">
        <v>10</v>
      </c>
      <c r="K117" s="9">
        <v>3</v>
      </c>
      <c r="L117" s="9">
        <v>7</v>
      </c>
      <c r="N117" s="9">
        <v>24</v>
      </c>
      <c r="O117" s="9">
        <v>7</v>
      </c>
      <c r="P117" s="9">
        <v>17</v>
      </c>
      <c r="R117" s="9">
        <v>11</v>
      </c>
      <c r="S117" s="9">
        <v>2</v>
      </c>
      <c r="T117" s="9">
        <v>9</v>
      </c>
      <c r="V117" s="9">
        <v>6</v>
      </c>
      <c r="W117" s="9">
        <v>1</v>
      </c>
      <c r="X117" s="9">
        <v>5</v>
      </c>
      <c r="Z117" s="9">
        <v>6</v>
      </c>
      <c r="AA117" s="9">
        <v>2</v>
      </c>
      <c r="AB117" s="9">
        <v>4</v>
      </c>
      <c r="AD117" s="9">
        <v>3</v>
      </c>
      <c r="AE117" s="9">
        <v>1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68</v>
      </c>
      <c r="C118" s="29">
        <f t="shared" si="3"/>
        <v>10</v>
      </c>
      <c r="D118" s="29">
        <f t="shared" si="3"/>
        <v>58</v>
      </c>
      <c r="E118" s="12"/>
      <c r="F118" s="9">
        <v>28</v>
      </c>
      <c r="G118" s="9">
        <v>2</v>
      </c>
      <c r="H118" s="9">
        <v>26</v>
      </c>
      <c r="J118" s="9">
        <v>7</v>
      </c>
      <c r="K118" s="9">
        <v>2</v>
      </c>
      <c r="L118" s="9">
        <v>5</v>
      </c>
      <c r="N118" s="9">
        <v>13</v>
      </c>
      <c r="O118" s="9">
        <v>2</v>
      </c>
      <c r="P118" s="9">
        <v>11</v>
      </c>
      <c r="R118" s="9">
        <v>9</v>
      </c>
      <c r="S118" s="9">
        <v>1</v>
      </c>
      <c r="T118" s="9">
        <v>8</v>
      </c>
      <c r="V118" s="9">
        <v>3</v>
      </c>
      <c r="W118" s="9">
        <v>1</v>
      </c>
      <c r="X118" s="9">
        <v>2</v>
      </c>
      <c r="Z118" s="9">
        <v>2</v>
      </c>
      <c r="AA118" s="9">
        <v>1</v>
      </c>
      <c r="AB118" s="9">
        <v>1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570</v>
      </c>
      <c r="C119" s="27">
        <f t="shared" si="3"/>
        <v>155</v>
      </c>
      <c r="D119" s="27">
        <f t="shared" si="3"/>
        <v>415</v>
      </c>
      <c r="E119" s="14"/>
      <c r="F119" s="15">
        <v>227</v>
      </c>
      <c r="G119" s="15">
        <v>55</v>
      </c>
      <c r="H119" s="15">
        <v>172</v>
      </c>
      <c r="I119" s="15"/>
      <c r="J119" s="15">
        <v>56</v>
      </c>
      <c r="K119" s="15">
        <v>17</v>
      </c>
      <c r="L119" s="15">
        <v>39</v>
      </c>
      <c r="M119" s="15"/>
      <c r="N119" s="15">
        <v>103</v>
      </c>
      <c r="O119" s="15">
        <v>31</v>
      </c>
      <c r="P119" s="15">
        <v>72</v>
      </c>
      <c r="Q119" s="15"/>
      <c r="R119" s="15">
        <v>68</v>
      </c>
      <c r="S119" s="15">
        <v>16</v>
      </c>
      <c r="T119" s="15">
        <v>52</v>
      </c>
      <c r="U119" s="15"/>
      <c r="V119" s="15">
        <v>41</v>
      </c>
      <c r="W119" s="15">
        <v>12</v>
      </c>
      <c r="X119" s="15">
        <v>29</v>
      </c>
      <c r="Y119" s="15"/>
      <c r="Z119" s="15">
        <v>40</v>
      </c>
      <c r="AA119" s="15">
        <v>16</v>
      </c>
      <c r="AB119" s="15">
        <v>24</v>
      </c>
      <c r="AC119" s="15"/>
      <c r="AD119" s="15">
        <v>35</v>
      </c>
      <c r="AE119" s="15">
        <v>8</v>
      </c>
      <c r="AF119" s="15">
        <v>27</v>
      </c>
    </row>
    <row r="120" spans="1:32" s="9" customFormat="1" ht="15" customHeight="1" x14ac:dyDescent="0.15">
      <c r="A120" s="11">
        <v>95</v>
      </c>
      <c r="B120" s="28">
        <f t="shared" si="3"/>
        <v>54</v>
      </c>
      <c r="C120" s="29">
        <f t="shared" si="3"/>
        <v>15</v>
      </c>
      <c r="D120" s="29">
        <f t="shared" si="3"/>
        <v>39</v>
      </c>
      <c r="E120" s="12"/>
      <c r="F120" s="9">
        <v>18</v>
      </c>
      <c r="G120" s="9">
        <v>3</v>
      </c>
      <c r="H120" s="9">
        <v>15</v>
      </c>
      <c r="J120" s="9">
        <v>4</v>
      </c>
      <c r="K120" s="9">
        <v>1</v>
      </c>
      <c r="L120" s="9">
        <v>3</v>
      </c>
      <c r="N120" s="9">
        <v>9</v>
      </c>
      <c r="O120" s="9">
        <v>4</v>
      </c>
      <c r="P120" s="9">
        <v>5</v>
      </c>
      <c r="R120" s="9">
        <v>8</v>
      </c>
      <c r="S120" s="9">
        <v>2</v>
      </c>
      <c r="T120" s="9">
        <v>6</v>
      </c>
      <c r="V120" s="9">
        <v>7</v>
      </c>
      <c r="W120" s="9">
        <v>3</v>
      </c>
      <c r="X120" s="9">
        <v>4</v>
      </c>
      <c r="Z120" s="9">
        <v>3</v>
      </c>
      <c r="AA120" s="9">
        <v>2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6</v>
      </c>
      <c r="D121" s="29">
        <f t="shared" si="3"/>
        <v>32</v>
      </c>
      <c r="E121" s="12"/>
      <c r="F121" s="9">
        <v>15</v>
      </c>
      <c r="G121" s="9">
        <v>1</v>
      </c>
      <c r="H121" s="9">
        <v>14</v>
      </c>
      <c r="J121" s="9">
        <v>3</v>
      </c>
      <c r="K121" s="9">
        <v>0</v>
      </c>
      <c r="L121" s="9">
        <v>3</v>
      </c>
      <c r="N121" s="9">
        <v>10</v>
      </c>
      <c r="O121" s="9">
        <v>3</v>
      </c>
      <c r="P121" s="9">
        <v>7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3</v>
      </c>
      <c r="AA121" s="9">
        <v>1</v>
      </c>
      <c r="AB121" s="9">
        <v>2</v>
      </c>
      <c r="AD121" s="9">
        <v>4</v>
      </c>
      <c r="AE121" s="9">
        <v>1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8</v>
      </c>
      <c r="D122" s="29">
        <f t="shared" si="3"/>
        <v>23</v>
      </c>
      <c r="E122" s="12"/>
      <c r="F122" s="9">
        <v>16</v>
      </c>
      <c r="G122" s="9">
        <v>6</v>
      </c>
      <c r="H122" s="9">
        <v>10</v>
      </c>
      <c r="J122" s="9">
        <v>4</v>
      </c>
      <c r="K122" s="9">
        <v>0</v>
      </c>
      <c r="L122" s="9">
        <v>4</v>
      </c>
      <c r="N122" s="9">
        <v>2</v>
      </c>
      <c r="O122" s="9">
        <v>0</v>
      </c>
      <c r="P122" s="9">
        <v>2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5</v>
      </c>
      <c r="D123" s="29">
        <f t="shared" si="3"/>
        <v>24</v>
      </c>
      <c r="E123" s="12"/>
      <c r="F123" s="9">
        <v>10</v>
      </c>
      <c r="G123" s="9">
        <v>3</v>
      </c>
      <c r="H123" s="9">
        <v>7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3</v>
      </c>
      <c r="S123" s="9">
        <v>0</v>
      </c>
      <c r="T123" s="9">
        <v>3</v>
      </c>
      <c r="V123" s="9">
        <v>1</v>
      </c>
      <c r="W123" s="9">
        <v>0</v>
      </c>
      <c r="X123" s="9">
        <v>1</v>
      </c>
      <c r="Z123" s="9">
        <v>2</v>
      </c>
      <c r="AA123" s="9">
        <v>1</v>
      </c>
      <c r="AB123" s="9">
        <v>1</v>
      </c>
      <c r="AD123" s="9">
        <v>10</v>
      </c>
      <c r="AE123" s="9">
        <v>1</v>
      </c>
      <c r="AF123" s="9">
        <v>9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3</v>
      </c>
      <c r="D124" s="29">
        <f t="shared" si="3"/>
        <v>15</v>
      </c>
      <c r="E124" s="12"/>
      <c r="F124" s="9">
        <v>5</v>
      </c>
      <c r="G124" s="9">
        <v>0</v>
      </c>
      <c r="H124" s="9">
        <v>5</v>
      </c>
      <c r="J124" s="9">
        <v>2</v>
      </c>
      <c r="K124" s="9">
        <v>1</v>
      </c>
      <c r="L124" s="9">
        <v>1</v>
      </c>
      <c r="N124" s="9">
        <v>6</v>
      </c>
      <c r="O124" s="9">
        <v>1</v>
      </c>
      <c r="P124" s="9">
        <v>5</v>
      </c>
      <c r="R124" s="9">
        <v>2</v>
      </c>
      <c r="S124" s="9">
        <v>1</v>
      </c>
      <c r="T124" s="9">
        <v>1</v>
      </c>
      <c r="V124" s="9">
        <v>2</v>
      </c>
      <c r="W124" s="9">
        <v>0</v>
      </c>
      <c r="X124" s="9">
        <v>2</v>
      </c>
      <c r="Z124" s="9">
        <v>0</v>
      </c>
      <c r="AA124" s="9">
        <v>0</v>
      </c>
      <c r="AB124" s="9">
        <v>0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170</v>
      </c>
      <c r="C125" s="27">
        <f t="shared" si="3"/>
        <v>37</v>
      </c>
      <c r="D125" s="32">
        <f t="shared" si="3"/>
        <v>133</v>
      </c>
      <c r="E125" s="14"/>
      <c r="F125" s="15">
        <v>64</v>
      </c>
      <c r="G125" s="15">
        <v>13</v>
      </c>
      <c r="H125" s="15">
        <v>51</v>
      </c>
      <c r="I125" s="15"/>
      <c r="J125" s="15">
        <v>13</v>
      </c>
      <c r="K125" s="15">
        <v>2</v>
      </c>
      <c r="L125" s="15">
        <v>11</v>
      </c>
      <c r="M125" s="15"/>
      <c r="N125" s="15">
        <v>30</v>
      </c>
      <c r="O125" s="15">
        <v>8</v>
      </c>
      <c r="P125" s="15">
        <v>22</v>
      </c>
      <c r="Q125" s="15"/>
      <c r="R125" s="15">
        <v>18</v>
      </c>
      <c r="S125" s="15">
        <v>4</v>
      </c>
      <c r="T125" s="15">
        <v>14</v>
      </c>
      <c r="U125" s="15"/>
      <c r="V125" s="15">
        <v>11</v>
      </c>
      <c r="W125" s="15">
        <v>3</v>
      </c>
      <c r="X125" s="15">
        <v>8</v>
      </c>
      <c r="Y125" s="15"/>
      <c r="Z125" s="15">
        <v>11</v>
      </c>
      <c r="AA125" s="15">
        <v>5</v>
      </c>
      <c r="AB125" s="15">
        <v>6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29</v>
      </c>
      <c r="C126" s="29">
        <f t="shared" si="3"/>
        <v>6</v>
      </c>
      <c r="D126" s="29">
        <f t="shared" si="3"/>
        <v>23</v>
      </c>
      <c r="E126" s="3"/>
      <c r="F126" s="16">
        <v>8</v>
      </c>
      <c r="G126" s="16">
        <v>2</v>
      </c>
      <c r="H126" s="16">
        <v>6</v>
      </c>
      <c r="I126" s="16"/>
      <c r="J126" s="16">
        <v>3</v>
      </c>
      <c r="K126" s="16">
        <v>0</v>
      </c>
      <c r="L126" s="16">
        <v>3</v>
      </c>
      <c r="M126" s="16"/>
      <c r="N126" s="16">
        <v>6</v>
      </c>
      <c r="O126" s="16">
        <v>2</v>
      </c>
      <c r="P126" s="16">
        <v>4</v>
      </c>
      <c r="Q126" s="16"/>
      <c r="R126" s="16">
        <v>5</v>
      </c>
      <c r="S126" s="16">
        <v>1</v>
      </c>
      <c r="T126" s="16">
        <v>4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17450</v>
      </c>
      <c r="C127" s="27">
        <f t="shared" si="3"/>
        <v>8284</v>
      </c>
      <c r="D127" s="32">
        <f t="shared" si="3"/>
        <v>9166</v>
      </c>
      <c r="E127" s="3"/>
      <c r="F127" s="17">
        <v>9726</v>
      </c>
      <c r="G127" s="17">
        <v>4618</v>
      </c>
      <c r="H127" s="17">
        <v>5108</v>
      </c>
      <c r="I127" s="16"/>
      <c r="J127" s="17">
        <v>1681</v>
      </c>
      <c r="K127" s="17">
        <v>782</v>
      </c>
      <c r="L127" s="17">
        <v>899</v>
      </c>
      <c r="M127" s="16"/>
      <c r="N127" s="17">
        <v>2639</v>
      </c>
      <c r="O127" s="17">
        <v>1256</v>
      </c>
      <c r="P127" s="17">
        <v>1383</v>
      </c>
      <c r="Q127" s="16"/>
      <c r="R127" s="17">
        <v>1406</v>
      </c>
      <c r="S127" s="17">
        <v>666</v>
      </c>
      <c r="T127" s="17">
        <v>740</v>
      </c>
      <c r="U127" s="16"/>
      <c r="V127" s="17">
        <v>848</v>
      </c>
      <c r="W127" s="17">
        <v>402</v>
      </c>
      <c r="X127" s="17">
        <v>446</v>
      </c>
      <c r="Y127" s="16"/>
      <c r="Z127" s="17">
        <v>832</v>
      </c>
      <c r="AA127" s="17">
        <v>391</v>
      </c>
      <c r="AB127" s="17">
        <v>441</v>
      </c>
      <c r="AC127" s="16"/>
      <c r="AD127" s="17">
        <v>318</v>
      </c>
      <c r="AE127" s="17">
        <v>169</v>
      </c>
      <c r="AF127" s="17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1975</v>
      </c>
      <c r="C132" s="29">
        <f t="shared" ref="C132:D132" si="4">G132+K132+O132+S132+W132+AA132+AE132</f>
        <v>996</v>
      </c>
      <c r="D132" s="29">
        <f t="shared" si="4"/>
        <v>979</v>
      </c>
      <c r="E132" s="4"/>
      <c r="F132" s="19">
        <v>1355</v>
      </c>
      <c r="G132" s="10">
        <v>676</v>
      </c>
      <c r="H132" s="10">
        <v>679</v>
      </c>
      <c r="I132" s="10"/>
      <c r="J132" s="10">
        <v>191</v>
      </c>
      <c r="K132" s="10">
        <v>99</v>
      </c>
      <c r="L132" s="10">
        <v>92</v>
      </c>
      <c r="M132" s="10"/>
      <c r="N132" s="10">
        <v>202</v>
      </c>
      <c r="O132" s="10">
        <v>98</v>
      </c>
      <c r="P132" s="10">
        <v>104</v>
      </c>
      <c r="Q132" s="10"/>
      <c r="R132" s="10">
        <v>82</v>
      </c>
      <c r="S132" s="10">
        <v>46</v>
      </c>
      <c r="T132" s="10">
        <v>36</v>
      </c>
      <c r="U132" s="10"/>
      <c r="V132" s="10">
        <v>67</v>
      </c>
      <c r="W132" s="10">
        <v>33</v>
      </c>
      <c r="X132" s="10">
        <v>34</v>
      </c>
      <c r="Y132" s="10"/>
      <c r="Z132" s="10">
        <v>78</v>
      </c>
      <c r="AA132" s="10">
        <v>44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 t="shared" ref="C133:D133" si="5">ROUND(C132/C$138,4)</f>
        <v>0.1202</v>
      </c>
      <c r="D133" s="35">
        <f t="shared" si="5"/>
        <v>0.10680000000000001</v>
      </c>
      <c r="E133" s="3"/>
      <c r="F133" s="21">
        <v>0.13931729385153196</v>
      </c>
      <c r="G133" s="21">
        <v>0.14638371589432655</v>
      </c>
      <c r="H133" s="21">
        <v>0.13292873923257634</v>
      </c>
      <c r="I133" s="16"/>
      <c r="J133" s="21">
        <v>0.11362284354550863</v>
      </c>
      <c r="K133" s="21">
        <v>0.12659846547314579</v>
      </c>
      <c r="L133" s="21">
        <v>0.10233592880978866</v>
      </c>
      <c r="M133" s="16"/>
      <c r="N133" s="21">
        <v>7.654414550966275E-2</v>
      </c>
      <c r="O133" s="21">
        <v>7.8025477707006366E-2</v>
      </c>
      <c r="P133" s="21">
        <v>7.5198843094721621E-2</v>
      </c>
      <c r="Q133" s="16"/>
      <c r="R133" s="21">
        <v>5.8321479374110953E-2</v>
      </c>
      <c r="S133" s="21">
        <v>6.9069069069069067E-2</v>
      </c>
      <c r="T133" s="21">
        <v>4.8648648648648651E-2</v>
      </c>
      <c r="U133" s="16"/>
      <c r="V133" s="21">
        <v>7.9009433962264147E-2</v>
      </c>
      <c r="W133" s="21">
        <v>8.2089552238805971E-2</v>
      </c>
      <c r="X133" s="21">
        <v>7.623318385650224E-2</v>
      </c>
      <c r="Y133" s="16"/>
      <c r="Z133" s="21">
        <v>9.375E-2</v>
      </c>
      <c r="AA133" s="21">
        <v>0.11253196930946291</v>
      </c>
      <c r="AB133" s="21">
        <v>7.7097505668934238E-2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8025</v>
      </c>
      <c r="C134" s="29">
        <f t="shared" ref="C134:D138" si="6">G134+K134+O134+S134+W134+AA134+AE134</f>
        <v>4108</v>
      </c>
      <c r="D134" s="29">
        <f t="shared" si="6"/>
        <v>3917</v>
      </c>
      <c r="E134" s="12"/>
      <c r="F134" s="23">
        <v>4824</v>
      </c>
      <c r="G134" s="23">
        <v>2428</v>
      </c>
      <c r="H134" s="23">
        <v>2396</v>
      </c>
      <c r="J134" s="19">
        <v>792</v>
      </c>
      <c r="K134" s="23">
        <v>387</v>
      </c>
      <c r="L134" s="23">
        <v>405</v>
      </c>
      <c r="N134" s="19">
        <v>1194</v>
      </c>
      <c r="O134" s="23">
        <v>619</v>
      </c>
      <c r="P134" s="23">
        <v>575</v>
      </c>
      <c r="R134" s="19">
        <v>531</v>
      </c>
      <c r="S134" s="23">
        <v>283</v>
      </c>
      <c r="T134" s="23">
        <v>248</v>
      </c>
      <c r="V134" s="19">
        <v>278</v>
      </c>
      <c r="W134" s="23">
        <v>147</v>
      </c>
      <c r="X134" s="23">
        <v>131</v>
      </c>
      <c r="Z134" s="19">
        <v>295</v>
      </c>
      <c r="AA134" s="23">
        <v>153</v>
      </c>
      <c r="AB134" s="23">
        <v>142</v>
      </c>
      <c r="AD134" s="19">
        <v>111</v>
      </c>
      <c r="AE134" s="23">
        <v>91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0.45989999999999998</v>
      </c>
      <c r="C135" s="21">
        <f t="shared" ref="C135:D135" si="7">ROUND(C134/C$138,4)</f>
        <v>0.49590000000000001</v>
      </c>
      <c r="D135" s="21">
        <f t="shared" si="7"/>
        <v>0.42730000000000001</v>
      </c>
      <c r="E135" s="20"/>
      <c r="F135" s="21">
        <v>0.49599012954966071</v>
      </c>
      <c r="G135" s="21">
        <v>0.52576873105240363</v>
      </c>
      <c r="H135" s="21">
        <v>0.46906812842599843</v>
      </c>
      <c r="J135" s="21">
        <v>0.47114812611540752</v>
      </c>
      <c r="K135" s="21">
        <v>0.49488491048593353</v>
      </c>
      <c r="L135" s="21">
        <v>0.45050055617352613</v>
      </c>
      <c r="N135" s="21">
        <v>0.45244410761652143</v>
      </c>
      <c r="O135" s="21">
        <v>0.49283439490445857</v>
      </c>
      <c r="P135" s="21">
        <v>0.41576283441793205</v>
      </c>
      <c r="R135" s="21">
        <v>0.37766714082503555</v>
      </c>
      <c r="S135" s="21">
        <v>0.42492492492492495</v>
      </c>
      <c r="T135" s="21">
        <v>0.33513513513513515</v>
      </c>
      <c r="V135" s="21">
        <v>0.32783018867924529</v>
      </c>
      <c r="W135" s="21">
        <v>0.36567164179104478</v>
      </c>
      <c r="X135" s="21">
        <v>0.29372197309417042</v>
      </c>
      <c r="Z135" s="21">
        <v>0.35456730769230771</v>
      </c>
      <c r="AA135" s="21">
        <v>0.39130434782608697</v>
      </c>
      <c r="AB135" s="21">
        <v>0.32199546485260772</v>
      </c>
      <c r="AD135" s="21">
        <v>0.34905660377358488</v>
      </c>
      <c r="AE135" s="21">
        <v>0.53846153846153844</v>
      </c>
      <c r="AF135" s="21">
        <v>0.13422818791946309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7450</v>
      </c>
      <c r="C136" s="29">
        <f t="shared" si="6"/>
        <v>3180</v>
      </c>
      <c r="D136" s="29">
        <f t="shared" si="6"/>
        <v>4270</v>
      </c>
      <c r="E136" s="4"/>
      <c r="F136" s="19">
        <v>3547</v>
      </c>
      <c r="G136" s="19">
        <v>1514</v>
      </c>
      <c r="H136" s="19">
        <v>2033</v>
      </c>
      <c r="I136" s="10"/>
      <c r="J136" s="19">
        <v>698</v>
      </c>
      <c r="K136" s="19">
        <v>296</v>
      </c>
      <c r="L136" s="19">
        <v>402</v>
      </c>
      <c r="M136" s="10"/>
      <c r="N136" s="19">
        <v>1243</v>
      </c>
      <c r="O136" s="19">
        <v>539</v>
      </c>
      <c r="P136" s="19">
        <v>704</v>
      </c>
      <c r="Q136" s="10"/>
      <c r="R136" s="19">
        <v>793</v>
      </c>
      <c r="S136" s="19">
        <v>337</v>
      </c>
      <c r="T136" s="19">
        <v>456</v>
      </c>
      <c r="U136" s="10"/>
      <c r="V136" s="19">
        <v>503</v>
      </c>
      <c r="W136" s="19">
        <v>222</v>
      </c>
      <c r="X136" s="19">
        <v>281</v>
      </c>
      <c r="Y136" s="10"/>
      <c r="Z136" s="19">
        <v>459</v>
      </c>
      <c r="AA136" s="19">
        <v>194</v>
      </c>
      <c r="AB136" s="19">
        <v>265</v>
      </c>
      <c r="AC136" s="10"/>
      <c r="AD136" s="19">
        <v>207</v>
      </c>
      <c r="AE136" s="19">
        <v>78</v>
      </c>
      <c r="AF136" s="19">
        <v>129</v>
      </c>
    </row>
    <row r="137" spans="1:32" s="9" customFormat="1" ht="15" customHeight="1" x14ac:dyDescent="0.15">
      <c r="A137" s="1" t="s">
        <v>38</v>
      </c>
      <c r="B137" s="20">
        <f>ROUND(B136/B$138,4)</f>
        <v>0.4269</v>
      </c>
      <c r="C137" s="21">
        <f t="shared" ref="C137:D137" si="8">ROUND(C136/C$138,4)</f>
        <v>0.38390000000000002</v>
      </c>
      <c r="D137" s="21">
        <f t="shared" si="8"/>
        <v>0.46589999999999998</v>
      </c>
      <c r="E137" s="3"/>
      <c r="F137" s="21">
        <v>0.36469257659880733</v>
      </c>
      <c r="G137" s="21">
        <v>0.32784755305326979</v>
      </c>
      <c r="H137" s="21">
        <v>0.3980031323414252</v>
      </c>
      <c r="I137" s="16"/>
      <c r="J137" s="21">
        <v>0.41522903033908387</v>
      </c>
      <c r="K137" s="21">
        <v>0.37851662404092073</v>
      </c>
      <c r="L137" s="21">
        <v>0.44716351501668522</v>
      </c>
      <c r="M137" s="16"/>
      <c r="N137" s="21">
        <v>0.47101174687381586</v>
      </c>
      <c r="O137" s="21">
        <v>0.42914012738853502</v>
      </c>
      <c r="P137" s="21">
        <v>0.50903832248734637</v>
      </c>
      <c r="Q137" s="16"/>
      <c r="R137" s="21">
        <v>0.56401137980085347</v>
      </c>
      <c r="S137" s="21">
        <v>0.50600600600600598</v>
      </c>
      <c r="T137" s="21">
        <v>0.61621621621621625</v>
      </c>
      <c r="U137" s="16"/>
      <c r="V137" s="21">
        <v>0.59316037735849059</v>
      </c>
      <c r="W137" s="21">
        <v>0.55223880597014929</v>
      </c>
      <c r="X137" s="21">
        <v>0.6300448430493274</v>
      </c>
      <c r="Y137" s="16"/>
      <c r="Z137" s="21">
        <v>0.55168269230769229</v>
      </c>
      <c r="AA137" s="21">
        <v>0.49616368286445012</v>
      </c>
      <c r="AB137" s="21">
        <v>0.60090702947845809</v>
      </c>
      <c r="AC137" s="16"/>
      <c r="AD137" s="21">
        <v>0.65094339622641506</v>
      </c>
      <c r="AE137" s="21">
        <v>0.46153846153846156</v>
      </c>
      <c r="AF137" s="21">
        <v>0.86577181208053688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17450</v>
      </c>
      <c r="C138" s="27">
        <f t="shared" si="6"/>
        <v>8284</v>
      </c>
      <c r="D138" s="27">
        <f t="shared" si="6"/>
        <v>9166</v>
      </c>
      <c r="E138" s="14"/>
      <c r="F138" s="25">
        <v>9726</v>
      </c>
      <c r="G138" s="25">
        <v>4618</v>
      </c>
      <c r="H138" s="25">
        <v>5108</v>
      </c>
      <c r="I138" s="15"/>
      <c r="J138" s="25">
        <v>1681</v>
      </c>
      <c r="K138" s="25">
        <v>782</v>
      </c>
      <c r="L138" s="25">
        <v>899</v>
      </c>
      <c r="M138" s="15"/>
      <c r="N138" s="25">
        <v>2639</v>
      </c>
      <c r="O138" s="25">
        <v>1256</v>
      </c>
      <c r="P138" s="25">
        <v>1383</v>
      </c>
      <c r="Q138" s="15"/>
      <c r="R138" s="25">
        <v>1406</v>
      </c>
      <c r="S138" s="25">
        <v>666</v>
      </c>
      <c r="T138" s="25">
        <v>740</v>
      </c>
      <c r="U138" s="15"/>
      <c r="V138" s="25">
        <v>848</v>
      </c>
      <c r="W138" s="25">
        <v>402</v>
      </c>
      <c r="X138" s="25">
        <v>446</v>
      </c>
      <c r="Y138" s="15"/>
      <c r="Z138" s="25">
        <v>832</v>
      </c>
      <c r="AA138" s="25">
        <v>391</v>
      </c>
      <c r="AB138" s="25">
        <v>441</v>
      </c>
      <c r="AC138" s="15"/>
      <c r="AD138" s="25">
        <v>318</v>
      </c>
      <c r="AE138" s="25">
        <v>169</v>
      </c>
      <c r="AF138" s="25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1045C-18B9-40D8-9D2B-E05437B20353}">
  <sheetPr>
    <pageSetUpPr fitToPage="1"/>
  </sheetPr>
  <dimension ref="A2:AG142"/>
  <sheetViews>
    <sheetView topLeftCell="A118" zoomScaleNormal="10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54</v>
      </c>
      <c r="C6" s="75">
        <f>SUM(G6,K6,O6,S6,W6,AA6,AE6)</f>
        <v>30</v>
      </c>
      <c r="D6" s="75">
        <f>SUM(H6,L6,P6,T6,X6,AB6,AF6)</f>
        <v>24</v>
      </c>
      <c r="E6" s="12"/>
      <c r="F6" s="58">
        <v>35</v>
      </c>
      <c r="G6" s="59">
        <v>20</v>
      </c>
      <c r="H6" s="60">
        <v>15</v>
      </c>
      <c r="I6" s="59"/>
      <c r="J6" s="58">
        <v>8</v>
      </c>
      <c r="K6" s="59">
        <v>4</v>
      </c>
      <c r="L6" s="60">
        <v>4</v>
      </c>
      <c r="M6" s="59"/>
      <c r="N6" s="58">
        <v>6</v>
      </c>
      <c r="O6" s="59">
        <v>4</v>
      </c>
      <c r="P6" s="60">
        <v>2</v>
      </c>
      <c r="Q6" s="59"/>
      <c r="R6" s="58">
        <v>2</v>
      </c>
      <c r="S6" s="59">
        <v>1</v>
      </c>
      <c r="T6" s="60">
        <v>1</v>
      </c>
      <c r="U6" s="59"/>
      <c r="V6" s="58">
        <v>1</v>
      </c>
      <c r="W6" s="59">
        <v>0</v>
      </c>
      <c r="X6" s="60">
        <v>1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66</v>
      </c>
      <c r="C7" s="75">
        <f t="shared" si="0"/>
        <v>33</v>
      </c>
      <c r="D7" s="75">
        <f t="shared" si="0"/>
        <v>33</v>
      </c>
      <c r="E7" s="12"/>
      <c r="F7" s="58">
        <v>50</v>
      </c>
      <c r="G7" s="59">
        <v>26</v>
      </c>
      <c r="H7" s="60">
        <v>24</v>
      </c>
      <c r="I7" s="59"/>
      <c r="J7" s="58">
        <v>2</v>
      </c>
      <c r="K7" s="59">
        <v>1</v>
      </c>
      <c r="L7" s="60">
        <v>1</v>
      </c>
      <c r="M7" s="59"/>
      <c r="N7" s="58">
        <v>5</v>
      </c>
      <c r="O7" s="59">
        <v>3</v>
      </c>
      <c r="P7" s="60">
        <v>2</v>
      </c>
      <c r="Q7" s="59"/>
      <c r="R7" s="58">
        <v>3</v>
      </c>
      <c r="S7" s="59">
        <v>1</v>
      </c>
      <c r="T7" s="60">
        <v>2</v>
      </c>
      <c r="U7" s="59"/>
      <c r="V7" s="58">
        <v>3</v>
      </c>
      <c r="W7" s="59">
        <v>1</v>
      </c>
      <c r="X7" s="60">
        <v>2</v>
      </c>
      <c r="Y7" s="59"/>
      <c r="Z7" s="58">
        <v>3</v>
      </c>
      <c r="AA7" s="59">
        <v>1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61</v>
      </c>
      <c r="C8" s="75">
        <f t="shared" si="0"/>
        <v>28</v>
      </c>
      <c r="D8" s="75">
        <f t="shared" si="0"/>
        <v>33</v>
      </c>
      <c r="E8" s="12"/>
      <c r="F8" s="58">
        <v>42</v>
      </c>
      <c r="G8" s="59">
        <v>20</v>
      </c>
      <c r="H8" s="60">
        <v>22</v>
      </c>
      <c r="I8" s="59"/>
      <c r="J8" s="58">
        <v>6</v>
      </c>
      <c r="K8" s="59">
        <v>2</v>
      </c>
      <c r="L8" s="60">
        <v>4</v>
      </c>
      <c r="M8" s="59"/>
      <c r="N8" s="58">
        <v>9</v>
      </c>
      <c r="O8" s="59">
        <v>4</v>
      </c>
      <c r="P8" s="60">
        <v>5</v>
      </c>
      <c r="Q8" s="59"/>
      <c r="R8" s="58">
        <v>2</v>
      </c>
      <c r="S8" s="59">
        <v>1</v>
      </c>
      <c r="T8" s="60">
        <v>1</v>
      </c>
      <c r="U8" s="59"/>
      <c r="V8" s="58">
        <v>1</v>
      </c>
      <c r="W8" s="59">
        <v>0</v>
      </c>
      <c r="X8" s="60">
        <v>1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87</v>
      </c>
      <c r="C9" s="75">
        <f t="shared" si="0"/>
        <v>42</v>
      </c>
      <c r="D9" s="75">
        <f t="shared" si="0"/>
        <v>45</v>
      </c>
      <c r="E9" s="12"/>
      <c r="F9" s="58">
        <v>63</v>
      </c>
      <c r="G9" s="59">
        <v>30</v>
      </c>
      <c r="H9" s="60">
        <v>33</v>
      </c>
      <c r="I9" s="59"/>
      <c r="J9" s="58">
        <v>8</v>
      </c>
      <c r="K9" s="59">
        <v>4</v>
      </c>
      <c r="L9" s="60">
        <v>4</v>
      </c>
      <c r="M9" s="59"/>
      <c r="N9" s="58">
        <v>6</v>
      </c>
      <c r="O9" s="59">
        <v>3</v>
      </c>
      <c r="P9" s="60">
        <v>3</v>
      </c>
      <c r="Q9" s="59"/>
      <c r="R9" s="58">
        <v>3</v>
      </c>
      <c r="S9" s="59">
        <v>1</v>
      </c>
      <c r="T9" s="60">
        <v>2</v>
      </c>
      <c r="U9" s="59"/>
      <c r="V9" s="58">
        <v>4</v>
      </c>
      <c r="W9" s="59">
        <v>2</v>
      </c>
      <c r="X9" s="60">
        <v>2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80</v>
      </c>
      <c r="C10" s="75">
        <f t="shared" si="0"/>
        <v>45</v>
      </c>
      <c r="D10" s="75">
        <f t="shared" si="0"/>
        <v>35</v>
      </c>
      <c r="E10" s="12"/>
      <c r="F10" s="58">
        <v>63</v>
      </c>
      <c r="G10" s="59">
        <v>34</v>
      </c>
      <c r="H10" s="60">
        <v>29</v>
      </c>
      <c r="I10" s="59"/>
      <c r="J10" s="58">
        <v>8</v>
      </c>
      <c r="K10" s="59">
        <v>6</v>
      </c>
      <c r="L10" s="60">
        <v>2</v>
      </c>
      <c r="M10" s="59"/>
      <c r="N10" s="58">
        <v>4</v>
      </c>
      <c r="O10" s="59">
        <v>2</v>
      </c>
      <c r="P10" s="60">
        <v>2</v>
      </c>
      <c r="Q10" s="59"/>
      <c r="R10" s="58">
        <v>3</v>
      </c>
      <c r="S10" s="59">
        <v>1</v>
      </c>
      <c r="T10" s="60">
        <v>2</v>
      </c>
      <c r="U10" s="59"/>
      <c r="V10" s="58">
        <v>1</v>
      </c>
      <c r="W10" s="59">
        <v>1</v>
      </c>
      <c r="X10" s="60">
        <v>0</v>
      </c>
      <c r="Y10" s="59"/>
      <c r="Z10" s="58">
        <v>1</v>
      </c>
      <c r="AA10" s="59">
        <v>1</v>
      </c>
      <c r="AB10" s="60">
        <v>0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348</v>
      </c>
      <c r="C11" s="78">
        <f t="shared" si="0"/>
        <v>178</v>
      </c>
      <c r="D11" s="79">
        <f t="shared" si="0"/>
        <v>170</v>
      </c>
      <c r="E11" s="14"/>
      <c r="F11" s="61">
        <v>253</v>
      </c>
      <c r="G11" s="62">
        <v>130</v>
      </c>
      <c r="H11" s="63">
        <v>123</v>
      </c>
      <c r="I11" s="62"/>
      <c r="J11" s="61">
        <v>32</v>
      </c>
      <c r="K11" s="62">
        <v>17</v>
      </c>
      <c r="L11" s="63">
        <v>15</v>
      </c>
      <c r="M11" s="62"/>
      <c r="N11" s="61">
        <v>30</v>
      </c>
      <c r="O11" s="62">
        <v>16</v>
      </c>
      <c r="P11" s="63">
        <v>14</v>
      </c>
      <c r="Q11" s="62"/>
      <c r="R11" s="61">
        <v>13</v>
      </c>
      <c r="S11" s="62">
        <v>5</v>
      </c>
      <c r="T11" s="63">
        <v>8</v>
      </c>
      <c r="U11" s="62"/>
      <c r="V11" s="61">
        <v>10</v>
      </c>
      <c r="W11" s="62">
        <v>4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89</v>
      </c>
      <c r="C12" s="75">
        <f t="shared" si="0"/>
        <v>39</v>
      </c>
      <c r="D12" s="75">
        <f t="shared" si="0"/>
        <v>50</v>
      </c>
      <c r="E12" s="12"/>
      <c r="F12" s="58">
        <v>66</v>
      </c>
      <c r="G12" s="59">
        <v>29</v>
      </c>
      <c r="H12" s="60">
        <v>37</v>
      </c>
      <c r="I12" s="59"/>
      <c r="J12" s="58">
        <v>6</v>
      </c>
      <c r="K12" s="59">
        <v>2</v>
      </c>
      <c r="L12" s="60">
        <v>4</v>
      </c>
      <c r="M12" s="59"/>
      <c r="N12" s="58">
        <v>10</v>
      </c>
      <c r="O12" s="59">
        <v>4</v>
      </c>
      <c r="P12" s="60">
        <v>6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81</v>
      </c>
      <c r="C13" s="75">
        <f t="shared" si="0"/>
        <v>46</v>
      </c>
      <c r="D13" s="75">
        <f t="shared" si="0"/>
        <v>35</v>
      </c>
      <c r="E13" s="12"/>
      <c r="F13" s="58">
        <v>60</v>
      </c>
      <c r="G13" s="59">
        <v>33</v>
      </c>
      <c r="H13" s="60">
        <v>27</v>
      </c>
      <c r="I13" s="59"/>
      <c r="J13" s="58">
        <v>13</v>
      </c>
      <c r="K13" s="59">
        <v>8</v>
      </c>
      <c r="L13" s="60">
        <v>5</v>
      </c>
      <c r="M13" s="59"/>
      <c r="N13" s="58">
        <v>3</v>
      </c>
      <c r="O13" s="59">
        <v>2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2</v>
      </c>
      <c r="AA13" s="59">
        <v>1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120</v>
      </c>
      <c r="C14" s="75">
        <f t="shared" si="0"/>
        <v>61</v>
      </c>
      <c r="D14" s="75">
        <f t="shared" si="0"/>
        <v>59</v>
      </c>
      <c r="E14" s="12"/>
      <c r="F14" s="58">
        <v>87</v>
      </c>
      <c r="G14" s="59">
        <v>46</v>
      </c>
      <c r="H14" s="60">
        <v>41</v>
      </c>
      <c r="I14" s="59"/>
      <c r="J14" s="58">
        <v>13</v>
      </c>
      <c r="K14" s="59">
        <v>3</v>
      </c>
      <c r="L14" s="60">
        <v>10</v>
      </c>
      <c r="M14" s="59"/>
      <c r="N14" s="58">
        <v>12</v>
      </c>
      <c r="O14" s="59">
        <v>6</v>
      </c>
      <c r="P14" s="60">
        <v>6</v>
      </c>
      <c r="Q14" s="59"/>
      <c r="R14" s="58">
        <v>3</v>
      </c>
      <c r="S14" s="59">
        <v>3</v>
      </c>
      <c r="T14" s="60">
        <v>0</v>
      </c>
      <c r="U14" s="59"/>
      <c r="V14" s="58">
        <v>2</v>
      </c>
      <c r="W14" s="59">
        <v>0</v>
      </c>
      <c r="X14" s="60">
        <v>2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104</v>
      </c>
      <c r="C15" s="75">
        <f t="shared" si="0"/>
        <v>52</v>
      </c>
      <c r="D15" s="75">
        <f t="shared" si="0"/>
        <v>52</v>
      </c>
      <c r="E15" s="12"/>
      <c r="F15" s="58">
        <v>73</v>
      </c>
      <c r="G15" s="59">
        <v>34</v>
      </c>
      <c r="H15" s="60">
        <v>39</v>
      </c>
      <c r="I15" s="59"/>
      <c r="J15" s="58">
        <v>13</v>
      </c>
      <c r="K15" s="59">
        <v>6</v>
      </c>
      <c r="L15" s="60">
        <v>7</v>
      </c>
      <c r="M15" s="59"/>
      <c r="N15" s="58">
        <v>8</v>
      </c>
      <c r="O15" s="59">
        <v>4</v>
      </c>
      <c r="P15" s="60">
        <v>4</v>
      </c>
      <c r="Q15" s="59"/>
      <c r="R15" s="58">
        <v>5</v>
      </c>
      <c r="S15" s="59">
        <v>4</v>
      </c>
      <c r="T15" s="60">
        <v>1</v>
      </c>
      <c r="U15" s="59"/>
      <c r="V15" s="58">
        <v>2</v>
      </c>
      <c r="W15" s="59">
        <v>2</v>
      </c>
      <c r="X15" s="60">
        <v>0</v>
      </c>
      <c r="Y15" s="59"/>
      <c r="Z15" s="58">
        <v>3</v>
      </c>
      <c r="AA15" s="59">
        <v>2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118</v>
      </c>
      <c r="C16" s="75">
        <f t="shared" si="0"/>
        <v>68</v>
      </c>
      <c r="D16" s="75">
        <f t="shared" si="0"/>
        <v>50</v>
      </c>
      <c r="E16" s="12"/>
      <c r="F16" s="58">
        <v>79</v>
      </c>
      <c r="G16" s="59">
        <v>48</v>
      </c>
      <c r="H16" s="60">
        <v>31</v>
      </c>
      <c r="I16" s="59"/>
      <c r="J16" s="58">
        <v>10</v>
      </c>
      <c r="K16" s="59">
        <v>5</v>
      </c>
      <c r="L16" s="60">
        <v>5</v>
      </c>
      <c r="M16" s="59"/>
      <c r="N16" s="58">
        <v>10</v>
      </c>
      <c r="O16" s="59">
        <v>5</v>
      </c>
      <c r="P16" s="60">
        <v>5</v>
      </c>
      <c r="Q16" s="59"/>
      <c r="R16" s="58">
        <v>4</v>
      </c>
      <c r="S16" s="59">
        <v>3</v>
      </c>
      <c r="T16" s="60">
        <v>1</v>
      </c>
      <c r="U16" s="59"/>
      <c r="V16" s="58">
        <v>4</v>
      </c>
      <c r="W16" s="59">
        <v>2</v>
      </c>
      <c r="X16" s="60">
        <v>2</v>
      </c>
      <c r="Y16" s="59"/>
      <c r="Z16" s="58">
        <v>11</v>
      </c>
      <c r="AA16" s="59">
        <v>5</v>
      </c>
      <c r="AB16" s="60">
        <v>6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512</v>
      </c>
      <c r="C17" s="78">
        <f t="shared" si="0"/>
        <v>266</v>
      </c>
      <c r="D17" s="79">
        <f t="shared" si="0"/>
        <v>246</v>
      </c>
      <c r="E17" s="14"/>
      <c r="F17" s="61">
        <v>365</v>
      </c>
      <c r="G17" s="62">
        <v>190</v>
      </c>
      <c r="H17" s="63">
        <v>175</v>
      </c>
      <c r="I17" s="62"/>
      <c r="J17" s="61">
        <v>55</v>
      </c>
      <c r="K17" s="62">
        <v>24</v>
      </c>
      <c r="L17" s="63">
        <v>31</v>
      </c>
      <c r="M17" s="62"/>
      <c r="N17" s="61">
        <v>43</v>
      </c>
      <c r="O17" s="62">
        <v>21</v>
      </c>
      <c r="P17" s="63">
        <v>22</v>
      </c>
      <c r="Q17" s="62"/>
      <c r="R17" s="61">
        <v>18</v>
      </c>
      <c r="S17" s="62">
        <v>13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21</v>
      </c>
      <c r="AA17" s="62">
        <v>12</v>
      </c>
      <c r="AB17" s="63">
        <v>9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128</v>
      </c>
      <c r="C18" s="75">
        <f t="shared" si="0"/>
        <v>67</v>
      </c>
      <c r="D18" s="75">
        <f t="shared" si="0"/>
        <v>61</v>
      </c>
      <c r="E18" s="12"/>
      <c r="F18" s="58">
        <v>103</v>
      </c>
      <c r="G18" s="59">
        <v>53</v>
      </c>
      <c r="H18" s="60">
        <v>50</v>
      </c>
      <c r="I18" s="59"/>
      <c r="J18" s="58">
        <v>8</v>
      </c>
      <c r="K18" s="59">
        <v>4</v>
      </c>
      <c r="L18" s="60">
        <v>4</v>
      </c>
      <c r="M18" s="59"/>
      <c r="N18" s="58">
        <v>6</v>
      </c>
      <c r="O18" s="59">
        <v>5</v>
      </c>
      <c r="P18" s="60">
        <v>1</v>
      </c>
      <c r="Q18" s="59"/>
      <c r="R18" s="58">
        <v>2</v>
      </c>
      <c r="S18" s="59">
        <v>2</v>
      </c>
      <c r="T18" s="60">
        <v>0</v>
      </c>
      <c r="U18" s="59"/>
      <c r="V18" s="58">
        <v>3</v>
      </c>
      <c r="W18" s="59">
        <v>0</v>
      </c>
      <c r="X18" s="60">
        <v>3</v>
      </c>
      <c r="Y18" s="59"/>
      <c r="Z18" s="58">
        <v>6</v>
      </c>
      <c r="AA18" s="59">
        <v>3</v>
      </c>
      <c r="AB18" s="60">
        <v>3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155</v>
      </c>
      <c r="C19" s="75">
        <f t="shared" si="0"/>
        <v>71</v>
      </c>
      <c r="D19" s="75">
        <f t="shared" si="0"/>
        <v>84</v>
      </c>
      <c r="E19" s="12"/>
      <c r="F19" s="58">
        <v>108</v>
      </c>
      <c r="G19" s="59">
        <v>51</v>
      </c>
      <c r="H19" s="60">
        <v>57</v>
      </c>
      <c r="I19" s="59"/>
      <c r="J19" s="58">
        <v>18</v>
      </c>
      <c r="K19" s="59">
        <v>9</v>
      </c>
      <c r="L19" s="60">
        <v>9</v>
      </c>
      <c r="M19" s="59"/>
      <c r="N19" s="58">
        <v>15</v>
      </c>
      <c r="O19" s="59">
        <v>6</v>
      </c>
      <c r="P19" s="60">
        <v>9</v>
      </c>
      <c r="Q19" s="59"/>
      <c r="R19" s="58">
        <v>3</v>
      </c>
      <c r="S19" s="59">
        <v>1</v>
      </c>
      <c r="T19" s="60">
        <v>2</v>
      </c>
      <c r="U19" s="59"/>
      <c r="V19" s="58">
        <v>6</v>
      </c>
      <c r="W19" s="59">
        <v>1</v>
      </c>
      <c r="X19" s="60">
        <v>5</v>
      </c>
      <c r="Y19" s="59"/>
      <c r="Z19" s="58">
        <v>5</v>
      </c>
      <c r="AA19" s="59">
        <v>3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121</v>
      </c>
      <c r="C20" s="75">
        <f t="shared" si="0"/>
        <v>54</v>
      </c>
      <c r="D20" s="75">
        <f t="shared" si="0"/>
        <v>67</v>
      </c>
      <c r="E20" s="12"/>
      <c r="F20" s="58">
        <v>85</v>
      </c>
      <c r="G20" s="59">
        <v>37</v>
      </c>
      <c r="H20" s="60">
        <v>48</v>
      </c>
      <c r="I20" s="59"/>
      <c r="J20" s="58">
        <v>8</v>
      </c>
      <c r="K20" s="59">
        <v>3</v>
      </c>
      <c r="L20" s="60">
        <v>5</v>
      </c>
      <c r="M20" s="59"/>
      <c r="N20" s="58">
        <v>11</v>
      </c>
      <c r="O20" s="59">
        <v>4</v>
      </c>
      <c r="P20" s="60">
        <v>7</v>
      </c>
      <c r="Q20" s="59"/>
      <c r="R20" s="58">
        <v>7</v>
      </c>
      <c r="S20" s="59">
        <v>4</v>
      </c>
      <c r="T20" s="60">
        <v>3</v>
      </c>
      <c r="U20" s="59"/>
      <c r="V20" s="58">
        <v>6</v>
      </c>
      <c r="W20" s="59">
        <v>3</v>
      </c>
      <c r="X20" s="60">
        <v>3</v>
      </c>
      <c r="Y20" s="59"/>
      <c r="Z20" s="58">
        <v>4</v>
      </c>
      <c r="AA20" s="59">
        <v>3</v>
      </c>
      <c r="AB20" s="60">
        <v>1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158</v>
      </c>
      <c r="C21" s="75">
        <f t="shared" si="0"/>
        <v>75</v>
      </c>
      <c r="D21" s="75">
        <f t="shared" si="0"/>
        <v>83</v>
      </c>
      <c r="E21" s="12"/>
      <c r="F21" s="58">
        <v>117</v>
      </c>
      <c r="G21" s="59">
        <v>49</v>
      </c>
      <c r="H21" s="60">
        <v>68</v>
      </c>
      <c r="I21" s="59"/>
      <c r="J21" s="58">
        <v>14</v>
      </c>
      <c r="K21" s="59">
        <v>10</v>
      </c>
      <c r="L21" s="60">
        <v>4</v>
      </c>
      <c r="M21" s="59"/>
      <c r="N21" s="58">
        <v>13</v>
      </c>
      <c r="O21" s="59">
        <v>9</v>
      </c>
      <c r="P21" s="60">
        <v>4</v>
      </c>
      <c r="Q21" s="59"/>
      <c r="R21" s="58">
        <v>3</v>
      </c>
      <c r="S21" s="59">
        <v>2</v>
      </c>
      <c r="T21" s="60">
        <v>1</v>
      </c>
      <c r="U21" s="59"/>
      <c r="V21" s="58">
        <v>5</v>
      </c>
      <c r="W21" s="59">
        <v>1</v>
      </c>
      <c r="X21" s="60">
        <v>4</v>
      </c>
      <c r="Y21" s="59"/>
      <c r="Z21" s="58">
        <v>6</v>
      </c>
      <c r="AA21" s="59">
        <v>4</v>
      </c>
      <c r="AB21" s="60">
        <v>2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149</v>
      </c>
      <c r="C22" s="75">
        <f t="shared" si="0"/>
        <v>81</v>
      </c>
      <c r="D22" s="75">
        <f t="shared" si="0"/>
        <v>68</v>
      </c>
      <c r="E22" s="12"/>
      <c r="F22" s="58">
        <v>90</v>
      </c>
      <c r="G22" s="59">
        <v>49</v>
      </c>
      <c r="H22" s="60">
        <v>41</v>
      </c>
      <c r="I22" s="59"/>
      <c r="J22" s="58">
        <v>15</v>
      </c>
      <c r="K22" s="59">
        <v>10</v>
      </c>
      <c r="L22" s="60">
        <v>5</v>
      </c>
      <c r="M22" s="59"/>
      <c r="N22" s="58">
        <v>24</v>
      </c>
      <c r="O22" s="59">
        <v>12</v>
      </c>
      <c r="P22" s="60">
        <v>12</v>
      </c>
      <c r="Q22" s="59"/>
      <c r="R22" s="58">
        <v>7</v>
      </c>
      <c r="S22" s="59">
        <v>3</v>
      </c>
      <c r="T22" s="60">
        <v>4</v>
      </c>
      <c r="U22" s="59"/>
      <c r="V22" s="58">
        <v>3</v>
      </c>
      <c r="W22" s="59">
        <v>1</v>
      </c>
      <c r="X22" s="60">
        <v>2</v>
      </c>
      <c r="Y22" s="59"/>
      <c r="Z22" s="58">
        <v>10</v>
      </c>
      <c r="AA22" s="59">
        <v>6</v>
      </c>
      <c r="AB22" s="60">
        <v>4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711</v>
      </c>
      <c r="C23" s="78">
        <f t="shared" si="0"/>
        <v>348</v>
      </c>
      <c r="D23" s="79">
        <f t="shared" si="0"/>
        <v>363</v>
      </c>
      <c r="E23" s="14"/>
      <c r="F23" s="61">
        <v>503</v>
      </c>
      <c r="G23" s="62">
        <v>239</v>
      </c>
      <c r="H23" s="63">
        <v>264</v>
      </c>
      <c r="I23" s="62"/>
      <c r="J23" s="61">
        <v>63</v>
      </c>
      <c r="K23" s="62">
        <v>36</v>
      </c>
      <c r="L23" s="63">
        <v>27</v>
      </c>
      <c r="M23" s="62"/>
      <c r="N23" s="61">
        <v>69</v>
      </c>
      <c r="O23" s="62">
        <v>36</v>
      </c>
      <c r="P23" s="63">
        <v>33</v>
      </c>
      <c r="Q23" s="62"/>
      <c r="R23" s="61">
        <v>22</v>
      </c>
      <c r="S23" s="62">
        <v>12</v>
      </c>
      <c r="T23" s="63">
        <v>10</v>
      </c>
      <c r="U23" s="62"/>
      <c r="V23" s="61">
        <v>23</v>
      </c>
      <c r="W23" s="62">
        <v>6</v>
      </c>
      <c r="X23" s="63">
        <v>17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140</v>
      </c>
      <c r="C24" s="75">
        <f t="shared" si="0"/>
        <v>76</v>
      </c>
      <c r="D24" s="75">
        <f t="shared" si="0"/>
        <v>64</v>
      </c>
      <c r="E24" s="12"/>
      <c r="F24" s="58">
        <v>87</v>
      </c>
      <c r="G24" s="59">
        <v>50</v>
      </c>
      <c r="H24" s="60">
        <v>37</v>
      </c>
      <c r="I24" s="59"/>
      <c r="J24" s="58">
        <v>16</v>
      </c>
      <c r="K24" s="59">
        <v>11</v>
      </c>
      <c r="L24" s="60">
        <v>5</v>
      </c>
      <c r="M24" s="59"/>
      <c r="N24" s="58">
        <v>20</v>
      </c>
      <c r="O24" s="59">
        <v>5</v>
      </c>
      <c r="P24" s="60">
        <v>15</v>
      </c>
      <c r="Q24" s="59"/>
      <c r="R24" s="58">
        <v>6</v>
      </c>
      <c r="S24" s="59">
        <v>5</v>
      </c>
      <c r="T24" s="60">
        <v>1</v>
      </c>
      <c r="U24" s="59"/>
      <c r="V24" s="58">
        <v>6</v>
      </c>
      <c r="W24" s="59">
        <v>4</v>
      </c>
      <c r="X24" s="60">
        <v>2</v>
      </c>
      <c r="Y24" s="59"/>
      <c r="Z24" s="58">
        <v>5</v>
      </c>
      <c r="AA24" s="59">
        <v>1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139</v>
      </c>
      <c r="C25" s="75">
        <f t="shared" si="0"/>
        <v>72</v>
      </c>
      <c r="D25" s="75">
        <f t="shared" si="0"/>
        <v>67</v>
      </c>
      <c r="E25" s="12"/>
      <c r="F25" s="58">
        <v>92</v>
      </c>
      <c r="G25" s="59">
        <v>47</v>
      </c>
      <c r="H25" s="60">
        <v>45</v>
      </c>
      <c r="I25" s="59"/>
      <c r="J25" s="58">
        <v>16</v>
      </c>
      <c r="K25" s="59">
        <v>5</v>
      </c>
      <c r="L25" s="60">
        <v>11</v>
      </c>
      <c r="M25" s="59"/>
      <c r="N25" s="58">
        <v>16</v>
      </c>
      <c r="O25" s="59">
        <v>11</v>
      </c>
      <c r="P25" s="60">
        <v>5</v>
      </c>
      <c r="Q25" s="59"/>
      <c r="R25" s="58">
        <v>2</v>
      </c>
      <c r="S25" s="59">
        <v>2</v>
      </c>
      <c r="T25" s="60">
        <v>0</v>
      </c>
      <c r="U25" s="59"/>
      <c r="V25" s="58">
        <v>5</v>
      </c>
      <c r="W25" s="59">
        <v>2</v>
      </c>
      <c r="X25" s="60">
        <v>3</v>
      </c>
      <c r="Y25" s="59"/>
      <c r="Z25" s="58">
        <v>8</v>
      </c>
      <c r="AA25" s="59">
        <v>5</v>
      </c>
      <c r="AB25" s="60">
        <v>3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116</v>
      </c>
      <c r="C26" s="75">
        <f t="shared" si="0"/>
        <v>49</v>
      </c>
      <c r="D26" s="75">
        <f t="shared" si="0"/>
        <v>67</v>
      </c>
      <c r="E26" s="12"/>
      <c r="F26" s="58">
        <v>70</v>
      </c>
      <c r="G26" s="59">
        <v>31</v>
      </c>
      <c r="H26" s="60">
        <v>39</v>
      </c>
      <c r="I26" s="59"/>
      <c r="J26" s="58">
        <v>15</v>
      </c>
      <c r="K26" s="59">
        <v>5</v>
      </c>
      <c r="L26" s="60">
        <v>10</v>
      </c>
      <c r="M26" s="59"/>
      <c r="N26" s="58">
        <v>19</v>
      </c>
      <c r="O26" s="59">
        <v>9</v>
      </c>
      <c r="P26" s="60">
        <v>10</v>
      </c>
      <c r="Q26" s="59"/>
      <c r="R26" s="58">
        <v>6</v>
      </c>
      <c r="S26" s="59">
        <v>2</v>
      </c>
      <c r="T26" s="60">
        <v>4</v>
      </c>
      <c r="U26" s="59"/>
      <c r="V26" s="58">
        <v>5</v>
      </c>
      <c r="W26" s="59">
        <v>2</v>
      </c>
      <c r="X26" s="60">
        <v>3</v>
      </c>
      <c r="Y26" s="59"/>
      <c r="Z26" s="58">
        <v>1</v>
      </c>
      <c r="AA26" s="59">
        <v>0</v>
      </c>
      <c r="AB26" s="60">
        <v>1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118</v>
      </c>
      <c r="C27" s="75">
        <f t="shared" si="0"/>
        <v>55</v>
      </c>
      <c r="D27" s="75">
        <f t="shared" si="0"/>
        <v>63</v>
      </c>
      <c r="E27" s="12"/>
      <c r="F27" s="58">
        <v>83</v>
      </c>
      <c r="G27" s="59">
        <v>39</v>
      </c>
      <c r="H27" s="60">
        <v>44</v>
      </c>
      <c r="I27" s="59"/>
      <c r="J27" s="58">
        <v>9</v>
      </c>
      <c r="K27" s="59">
        <v>7</v>
      </c>
      <c r="L27" s="60">
        <v>2</v>
      </c>
      <c r="M27" s="59"/>
      <c r="N27" s="58">
        <v>12</v>
      </c>
      <c r="O27" s="59">
        <v>3</v>
      </c>
      <c r="P27" s="60">
        <v>9</v>
      </c>
      <c r="Q27" s="59"/>
      <c r="R27" s="58">
        <v>6</v>
      </c>
      <c r="S27" s="59">
        <v>2</v>
      </c>
      <c r="T27" s="60">
        <v>4</v>
      </c>
      <c r="U27" s="59"/>
      <c r="V27" s="58">
        <v>4</v>
      </c>
      <c r="W27" s="59">
        <v>2</v>
      </c>
      <c r="X27" s="60">
        <v>2</v>
      </c>
      <c r="Y27" s="59"/>
      <c r="Z27" s="58">
        <v>4</v>
      </c>
      <c r="AA27" s="59">
        <v>2</v>
      </c>
      <c r="AB27" s="60">
        <v>2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136</v>
      </c>
      <c r="C28" s="75">
        <f t="shared" si="0"/>
        <v>81</v>
      </c>
      <c r="D28" s="75">
        <f t="shared" si="0"/>
        <v>55</v>
      </c>
      <c r="E28" s="12"/>
      <c r="F28" s="58">
        <v>92</v>
      </c>
      <c r="G28" s="59">
        <v>56</v>
      </c>
      <c r="H28" s="60">
        <v>36</v>
      </c>
      <c r="I28" s="59"/>
      <c r="J28" s="58">
        <v>10</v>
      </c>
      <c r="K28" s="59">
        <v>6</v>
      </c>
      <c r="L28" s="60">
        <v>4</v>
      </c>
      <c r="M28" s="59"/>
      <c r="N28" s="58">
        <v>16</v>
      </c>
      <c r="O28" s="59">
        <v>7</v>
      </c>
      <c r="P28" s="60">
        <v>9</v>
      </c>
      <c r="Q28" s="59"/>
      <c r="R28" s="58">
        <v>8</v>
      </c>
      <c r="S28" s="59">
        <v>4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3</v>
      </c>
      <c r="AA28" s="59">
        <v>3</v>
      </c>
      <c r="AB28" s="60">
        <v>0</v>
      </c>
      <c r="AC28" s="59"/>
      <c r="AD28" s="58">
        <v>2</v>
      </c>
      <c r="AE28" s="59">
        <v>1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649</v>
      </c>
      <c r="C29" s="78">
        <f t="shared" si="0"/>
        <v>333</v>
      </c>
      <c r="D29" s="79">
        <f t="shared" si="0"/>
        <v>316</v>
      </c>
      <c r="E29" s="14"/>
      <c r="F29" s="61">
        <v>424</v>
      </c>
      <c r="G29" s="62">
        <v>223</v>
      </c>
      <c r="H29" s="63">
        <v>201</v>
      </c>
      <c r="I29" s="62"/>
      <c r="J29" s="61">
        <v>66</v>
      </c>
      <c r="K29" s="62">
        <v>34</v>
      </c>
      <c r="L29" s="63">
        <v>32</v>
      </c>
      <c r="M29" s="62"/>
      <c r="N29" s="61">
        <v>83</v>
      </c>
      <c r="O29" s="62">
        <v>35</v>
      </c>
      <c r="P29" s="63">
        <v>48</v>
      </c>
      <c r="Q29" s="62"/>
      <c r="R29" s="61">
        <v>28</v>
      </c>
      <c r="S29" s="62">
        <v>15</v>
      </c>
      <c r="T29" s="63">
        <v>13</v>
      </c>
      <c r="U29" s="62"/>
      <c r="V29" s="61">
        <v>25</v>
      </c>
      <c r="W29" s="62">
        <v>14</v>
      </c>
      <c r="X29" s="63">
        <v>11</v>
      </c>
      <c r="Y29" s="62"/>
      <c r="Z29" s="61">
        <v>21</v>
      </c>
      <c r="AA29" s="62">
        <v>11</v>
      </c>
      <c r="AB29" s="63">
        <v>10</v>
      </c>
      <c r="AC29" s="62"/>
      <c r="AD29" s="61">
        <v>2</v>
      </c>
      <c r="AE29" s="62">
        <v>1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108</v>
      </c>
      <c r="C30" s="75">
        <f t="shared" si="0"/>
        <v>55</v>
      </c>
      <c r="D30" s="75">
        <f t="shared" si="0"/>
        <v>53</v>
      </c>
      <c r="E30" s="12"/>
      <c r="F30" s="58">
        <v>67</v>
      </c>
      <c r="G30" s="59">
        <v>33</v>
      </c>
      <c r="H30" s="60">
        <v>34</v>
      </c>
      <c r="I30" s="59"/>
      <c r="J30" s="58">
        <v>10</v>
      </c>
      <c r="K30" s="59">
        <v>5</v>
      </c>
      <c r="L30" s="60">
        <v>5</v>
      </c>
      <c r="M30" s="59"/>
      <c r="N30" s="58">
        <v>11</v>
      </c>
      <c r="O30" s="59">
        <v>5</v>
      </c>
      <c r="P30" s="60">
        <v>6</v>
      </c>
      <c r="Q30" s="59"/>
      <c r="R30" s="58">
        <v>4</v>
      </c>
      <c r="S30" s="59">
        <v>2</v>
      </c>
      <c r="T30" s="60">
        <v>2</v>
      </c>
      <c r="U30" s="59"/>
      <c r="V30" s="58">
        <v>5</v>
      </c>
      <c r="W30" s="59">
        <v>5</v>
      </c>
      <c r="X30" s="60">
        <v>0</v>
      </c>
      <c r="Y30" s="59"/>
      <c r="Z30" s="58">
        <v>1</v>
      </c>
      <c r="AA30" s="59">
        <v>0</v>
      </c>
      <c r="AB30" s="60">
        <v>1</v>
      </c>
      <c r="AC30" s="59"/>
      <c r="AD30" s="58">
        <v>10</v>
      </c>
      <c r="AE30" s="59">
        <v>5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108</v>
      </c>
      <c r="C31" s="75">
        <f t="shared" si="0"/>
        <v>66</v>
      </c>
      <c r="D31" s="75">
        <f t="shared" si="0"/>
        <v>42</v>
      </c>
      <c r="E31" s="12"/>
      <c r="F31" s="58">
        <v>65</v>
      </c>
      <c r="G31" s="59">
        <v>37</v>
      </c>
      <c r="H31" s="60">
        <v>28</v>
      </c>
      <c r="I31" s="59"/>
      <c r="J31" s="58">
        <v>7</v>
      </c>
      <c r="K31" s="59">
        <v>5</v>
      </c>
      <c r="L31" s="60">
        <v>2</v>
      </c>
      <c r="M31" s="59"/>
      <c r="N31" s="58">
        <v>23</v>
      </c>
      <c r="O31" s="59">
        <v>16</v>
      </c>
      <c r="P31" s="60">
        <v>7</v>
      </c>
      <c r="Q31" s="59"/>
      <c r="R31" s="58">
        <v>6</v>
      </c>
      <c r="S31" s="59">
        <v>2</v>
      </c>
      <c r="T31" s="60">
        <v>4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6</v>
      </c>
      <c r="AE31" s="59">
        <v>5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93</v>
      </c>
      <c r="C32" s="75">
        <f t="shared" si="0"/>
        <v>48</v>
      </c>
      <c r="D32" s="75">
        <f t="shared" si="0"/>
        <v>45</v>
      </c>
      <c r="E32" s="12"/>
      <c r="F32" s="58">
        <v>59</v>
      </c>
      <c r="G32" s="59">
        <v>30</v>
      </c>
      <c r="H32" s="60">
        <v>29</v>
      </c>
      <c r="I32" s="59"/>
      <c r="J32" s="58">
        <v>10</v>
      </c>
      <c r="K32" s="59">
        <v>8</v>
      </c>
      <c r="L32" s="60">
        <v>2</v>
      </c>
      <c r="M32" s="59"/>
      <c r="N32" s="58">
        <v>19</v>
      </c>
      <c r="O32" s="59">
        <v>6</v>
      </c>
      <c r="P32" s="60">
        <v>13</v>
      </c>
      <c r="Q32" s="59"/>
      <c r="R32" s="58">
        <v>2</v>
      </c>
      <c r="S32" s="59">
        <v>2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79</v>
      </c>
      <c r="C33" s="75">
        <f t="shared" si="0"/>
        <v>45</v>
      </c>
      <c r="D33" s="75">
        <f t="shared" si="0"/>
        <v>34</v>
      </c>
      <c r="E33" s="12"/>
      <c r="F33" s="58">
        <v>50</v>
      </c>
      <c r="G33" s="59">
        <v>28</v>
      </c>
      <c r="H33" s="60">
        <v>22</v>
      </c>
      <c r="I33" s="59"/>
      <c r="J33" s="58">
        <v>8</v>
      </c>
      <c r="K33" s="59">
        <v>5</v>
      </c>
      <c r="L33" s="60">
        <v>3</v>
      </c>
      <c r="M33" s="59"/>
      <c r="N33" s="58">
        <v>16</v>
      </c>
      <c r="O33" s="59">
        <v>9</v>
      </c>
      <c r="P33" s="60">
        <v>7</v>
      </c>
      <c r="Q33" s="59"/>
      <c r="R33" s="58">
        <v>3</v>
      </c>
      <c r="S33" s="59">
        <v>2</v>
      </c>
      <c r="T33" s="60">
        <v>1</v>
      </c>
      <c r="U33" s="59"/>
      <c r="V33" s="58">
        <v>0</v>
      </c>
      <c r="W33" s="59">
        <v>0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88</v>
      </c>
      <c r="C34" s="75">
        <f t="shared" si="0"/>
        <v>47</v>
      </c>
      <c r="D34" s="75">
        <f t="shared" si="0"/>
        <v>41</v>
      </c>
      <c r="E34" s="12"/>
      <c r="F34" s="58">
        <v>59</v>
      </c>
      <c r="G34" s="59">
        <v>30</v>
      </c>
      <c r="H34" s="60">
        <v>29</v>
      </c>
      <c r="I34" s="59"/>
      <c r="J34" s="58">
        <v>8</v>
      </c>
      <c r="K34" s="59">
        <v>8</v>
      </c>
      <c r="L34" s="60">
        <v>0</v>
      </c>
      <c r="M34" s="59"/>
      <c r="N34" s="58">
        <v>15</v>
      </c>
      <c r="O34" s="59">
        <v>6</v>
      </c>
      <c r="P34" s="60">
        <v>9</v>
      </c>
      <c r="Q34" s="59"/>
      <c r="R34" s="58">
        <v>1</v>
      </c>
      <c r="S34" s="59">
        <v>0</v>
      </c>
      <c r="T34" s="60">
        <v>1</v>
      </c>
      <c r="U34" s="59"/>
      <c r="V34" s="58">
        <v>3</v>
      </c>
      <c r="W34" s="59">
        <v>2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476</v>
      </c>
      <c r="C35" s="78">
        <f t="shared" si="0"/>
        <v>261</v>
      </c>
      <c r="D35" s="79">
        <f t="shared" si="0"/>
        <v>215</v>
      </c>
      <c r="E35" s="14"/>
      <c r="F35" s="61">
        <v>300</v>
      </c>
      <c r="G35" s="62">
        <v>158</v>
      </c>
      <c r="H35" s="63">
        <v>142</v>
      </c>
      <c r="I35" s="62"/>
      <c r="J35" s="61">
        <v>43</v>
      </c>
      <c r="K35" s="62">
        <v>31</v>
      </c>
      <c r="L35" s="63">
        <v>12</v>
      </c>
      <c r="M35" s="62"/>
      <c r="N35" s="61">
        <v>84</v>
      </c>
      <c r="O35" s="62">
        <v>42</v>
      </c>
      <c r="P35" s="63">
        <v>42</v>
      </c>
      <c r="Q35" s="62"/>
      <c r="R35" s="61">
        <v>16</v>
      </c>
      <c r="S35" s="62">
        <v>8</v>
      </c>
      <c r="T35" s="63">
        <v>8</v>
      </c>
      <c r="U35" s="62"/>
      <c r="V35" s="61">
        <v>9</v>
      </c>
      <c r="W35" s="62">
        <v>8</v>
      </c>
      <c r="X35" s="63">
        <v>1</v>
      </c>
      <c r="Y35" s="62"/>
      <c r="Z35" s="61">
        <v>3</v>
      </c>
      <c r="AA35" s="62">
        <v>0</v>
      </c>
      <c r="AB35" s="63">
        <v>3</v>
      </c>
      <c r="AC35" s="62"/>
      <c r="AD35" s="61">
        <v>21</v>
      </c>
      <c r="AE35" s="62">
        <v>14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79</v>
      </c>
      <c r="C36" s="75">
        <f t="shared" si="0"/>
        <v>41</v>
      </c>
      <c r="D36" s="75">
        <f t="shared" si="0"/>
        <v>38</v>
      </c>
      <c r="E36" s="12"/>
      <c r="F36" s="58">
        <v>57</v>
      </c>
      <c r="G36" s="59">
        <v>29</v>
      </c>
      <c r="H36" s="60">
        <v>28</v>
      </c>
      <c r="I36" s="59"/>
      <c r="J36" s="58">
        <v>4</v>
      </c>
      <c r="K36" s="59">
        <v>2</v>
      </c>
      <c r="L36" s="60">
        <v>2</v>
      </c>
      <c r="M36" s="59"/>
      <c r="N36" s="58">
        <v>12</v>
      </c>
      <c r="O36" s="59">
        <v>6</v>
      </c>
      <c r="P36" s="60">
        <v>6</v>
      </c>
      <c r="Q36" s="59"/>
      <c r="R36" s="58">
        <v>4</v>
      </c>
      <c r="S36" s="59">
        <v>3</v>
      </c>
      <c r="T36" s="60">
        <v>1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79</v>
      </c>
      <c r="C37" s="75">
        <f t="shared" si="0"/>
        <v>44</v>
      </c>
      <c r="D37" s="75">
        <f t="shared" si="0"/>
        <v>35</v>
      </c>
      <c r="E37" s="12"/>
      <c r="F37" s="58">
        <v>55</v>
      </c>
      <c r="G37" s="59">
        <v>32</v>
      </c>
      <c r="H37" s="60">
        <v>23</v>
      </c>
      <c r="I37" s="59"/>
      <c r="J37" s="58">
        <v>5</v>
      </c>
      <c r="K37" s="59">
        <v>2</v>
      </c>
      <c r="L37" s="60">
        <v>3</v>
      </c>
      <c r="M37" s="59"/>
      <c r="N37" s="58">
        <v>15</v>
      </c>
      <c r="O37" s="59">
        <v>8</v>
      </c>
      <c r="P37" s="60">
        <v>7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72</v>
      </c>
      <c r="C38" s="75">
        <f t="shared" si="0"/>
        <v>42</v>
      </c>
      <c r="D38" s="75">
        <f t="shared" si="0"/>
        <v>30</v>
      </c>
      <c r="E38" s="12"/>
      <c r="F38" s="58">
        <v>52</v>
      </c>
      <c r="G38" s="59">
        <v>31</v>
      </c>
      <c r="H38" s="60">
        <v>21</v>
      </c>
      <c r="I38" s="59"/>
      <c r="J38" s="58">
        <v>5</v>
      </c>
      <c r="K38" s="59">
        <v>3</v>
      </c>
      <c r="L38" s="60">
        <v>2</v>
      </c>
      <c r="M38" s="59"/>
      <c r="N38" s="58">
        <v>11</v>
      </c>
      <c r="O38" s="59">
        <v>7</v>
      </c>
      <c r="P38" s="60">
        <v>4</v>
      </c>
      <c r="Q38" s="59"/>
      <c r="R38" s="58">
        <v>2</v>
      </c>
      <c r="S38" s="59">
        <v>0</v>
      </c>
      <c r="T38" s="60">
        <v>2</v>
      </c>
      <c r="U38" s="59"/>
      <c r="V38" s="58">
        <v>0</v>
      </c>
      <c r="W38" s="59">
        <v>0</v>
      </c>
      <c r="X38" s="60">
        <v>0</v>
      </c>
      <c r="Y38" s="59"/>
      <c r="Z38" s="58">
        <v>1</v>
      </c>
      <c r="AA38" s="59">
        <v>0</v>
      </c>
      <c r="AB38" s="60">
        <v>1</v>
      </c>
      <c r="AC38" s="59"/>
      <c r="AD38" s="58">
        <v>1</v>
      </c>
      <c r="AE38" s="59">
        <v>1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82</v>
      </c>
      <c r="C39" s="75">
        <f t="shared" si="0"/>
        <v>44</v>
      </c>
      <c r="D39" s="75">
        <f t="shared" si="0"/>
        <v>38</v>
      </c>
      <c r="E39" s="12"/>
      <c r="F39" s="58">
        <v>52</v>
      </c>
      <c r="G39" s="59">
        <v>29</v>
      </c>
      <c r="H39" s="60">
        <v>23</v>
      </c>
      <c r="I39" s="59"/>
      <c r="J39" s="58">
        <v>3</v>
      </c>
      <c r="K39" s="59">
        <v>1</v>
      </c>
      <c r="L39" s="60">
        <v>2</v>
      </c>
      <c r="M39" s="59"/>
      <c r="N39" s="58">
        <v>13</v>
      </c>
      <c r="O39" s="59">
        <v>4</v>
      </c>
      <c r="P39" s="60">
        <v>9</v>
      </c>
      <c r="Q39" s="59"/>
      <c r="R39" s="58">
        <v>6</v>
      </c>
      <c r="S39" s="59">
        <v>4</v>
      </c>
      <c r="T39" s="60">
        <v>2</v>
      </c>
      <c r="U39" s="59"/>
      <c r="V39" s="58">
        <v>2</v>
      </c>
      <c r="W39" s="59">
        <v>1</v>
      </c>
      <c r="X39" s="60">
        <v>1</v>
      </c>
      <c r="Y39" s="59"/>
      <c r="Z39" s="58">
        <v>3</v>
      </c>
      <c r="AA39" s="59">
        <v>2</v>
      </c>
      <c r="AB39" s="60">
        <v>1</v>
      </c>
      <c r="AC39" s="59"/>
      <c r="AD39" s="58">
        <v>3</v>
      </c>
      <c r="AE39" s="59">
        <v>3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84</v>
      </c>
      <c r="C40" s="75">
        <f t="shared" si="0"/>
        <v>49</v>
      </c>
      <c r="D40" s="75">
        <f t="shared" si="0"/>
        <v>35</v>
      </c>
      <c r="E40" s="12"/>
      <c r="F40" s="58">
        <v>64</v>
      </c>
      <c r="G40" s="59">
        <v>35</v>
      </c>
      <c r="H40" s="60">
        <v>29</v>
      </c>
      <c r="I40" s="59"/>
      <c r="J40" s="58">
        <v>5</v>
      </c>
      <c r="K40" s="59">
        <v>4</v>
      </c>
      <c r="L40" s="60">
        <v>1</v>
      </c>
      <c r="M40" s="59"/>
      <c r="N40" s="58">
        <v>10</v>
      </c>
      <c r="O40" s="59">
        <v>7</v>
      </c>
      <c r="P40" s="60">
        <v>3</v>
      </c>
      <c r="Q40" s="59"/>
      <c r="R40" s="58">
        <v>3</v>
      </c>
      <c r="S40" s="59">
        <v>2</v>
      </c>
      <c r="T40" s="60">
        <v>1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396</v>
      </c>
      <c r="C41" s="78">
        <f t="shared" si="0"/>
        <v>220</v>
      </c>
      <c r="D41" s="79">
        <f t="shared" si="0"/>
        <v>176</v>
      </c>
      <c r="E41" s="14"/>
      <c r="F41" s="61">
        <v>280</v>
      </c>
      <c r="G41" s="62">
        <v>156</v>
      </c>
      <c r="H41" s="63">
        <v>124</v>
      </c>
      <c r="I41" s="62"/>
      <c r="J41" s="61">
        <v>22</v>
      </c>
      <c r="K41" s="62">
        <v>12</v>
      </c>
      <c r="L41" s="63">
        <v>10</v>
      </c>
      <c r="M41" s="62"/>
      <c r="N41" s="61">
        <v>61</v>
      </c>
      <c r="O41" s="62">
        <v>32</v>
      </c>
      <c r="P41" s="63">
        <v>29</v>
      </c>
      <c r="Q41" s="62"/>
      <c r="R41" s="61">
        <v>16</v>
      </c>
      <c r="S41" s="62">
        <v>9</v>
      </c>
      <c r="T41" s="63">
        <v>7</v>
      </c>
      <c r="U41" s="62"/>
      <c r="V41" s="61">
        <v>3</v>
      </c>
      <c r="W41" s="62">
        <v>2</v>
      </c>
      <c r="X41" s="63">
        <v>1</v>
      </c>
      <c r="Y41" s="62"/>
      <c r="Z41" s="61">
        <v>8</v>
      </c>
      <c r="AA41" s="62">
        <v>3</v>
      </c>
      <c r="AB41" s="63">
        <v>5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77</v>
      </c>
      <c r="C42" s="75">
        <f t="shared" si="0"/>
        <v>36</v>
      </c>
      <c r="D42" s="75">
        <f t="shared" si="0"/>
        <v>41</v>
      </c>
      <c r="E42" s="12"/>
      <c r="F42" s="58">
        <v>52</v>
      </c>
      <c r="G42" s="59">
        <v>24</v>
      </c>
      <c r="H42" s="60">
        <v>28</v>
      </c>
      <c r="I42" s="59"/>
      <c r="J42" s="58">
        <v>6</v>
      </c>
      <c r="K42" s="59">
        <v>2</v>
      </c>
      <c r="L42" s="60">
        <v>4</v>
      </c>
      <c r="M42" s="59"/>
      <c r="N42" s="58">
        <v>9</v>
      </c>
      <c r="O42" s="59">
        <v>5</v>
      </c>
      <c r="P42" s="60">
        <v>4</v>
      </c>
      <c r="Q42" s="59"/>
      <c r="R42" s="58">
        <v>6</v>
      </c>
      <c r="S42" s="59">
        <v>2</v>
      </c>
      <c r="T42" s="60">
        <v>4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82</v>
      </c>
      <c r="C43" s="75">
        <f t="shared" si="0"/>
        <v>40</v>
      </c>
      <c r="D43" s="75">
        <f t="shared" si="0"/>
        <v>42</v>
      </c>
      <c r="E43" s="12"/>
      <c r="F43" s="58">
        <v>58</v>
      </c>
      <c r="G43" s="59">
        <v>30</v>
      </c>
      <c r="H43" s="60">
        <v>28</v>
      </c>
      <c r="I43" s="59"/>
      <c r="J43" s="58">
        <v>2</v>
      </c>
      <c r="K43" s="59">
        <v>1</v>
      </c>
      <c r="L43" s="60">
        <v>1</v>
      </c>
      <c r="M43" s="59"/>
      <c r="N43" s="58">
        <v>11</v>
      </c>
      <c r="O43" s="59">
        <v>5</v>
      </c>
      <c r="P43" s="60">
        <v>6</v>
      </c>
      <c r="Q43" s="59"/>
      <c r="R43" s="58">
        <v>6</v>
      </c>
      <c r="S43" s="59">
        <v>2</v>
      </c>
      <c r="T43" s="60">
        <v>4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92</v>
      </c>
      <c r="C44" s="75">
        <f t="shared" si="0"/>
        <v>49</v>
      </c>
      <c r="D44" s="75">
        <f t="shared" si="0"/>
        <v>43</v>
      </c>
      <c r="E44" s="12"/>
      <c r="F44" s="58">
        <v>62</v>
      </c>
      <c r="G44" s="59">
        <v>35</v>
      </c>
      <c r="H44" s="60">
        <v>27</v>
      </c>
      <c r="I44" s="59"/>
      <c r="J44" s="58">
        <v>9</v>
      </c>
      <c r="K44" s="59">
        <v>3</v>
      </c>
      <c r="L44" s="60">
        <v>6</v>
      </c>
      <c r="M44" s="59"/>
      <c r="N44" s="58">
        <v>13</v>
      </c>
      <c r="O44" s="59">
        <v>8</v>
      </c>
      <c r="P44" s="60">
        <v>5</v>
      </c>
      <c r="Q44" s="59"/>
      <c r="R44" s="58">
        <v>4</v>
      </c>
      <c r="S44" s="59">
        <v>2</v>
      </c>
      <c r="T44" s="60">
        <v>2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77</v>
      </c>
      <c r="C45" s="75">
        <f t="shared" si="0"/>
        <v>41</v>
      </c>
      <c r="D45" s="75">
        <f t="shared" si="0"/>
        <v>36</v>
      </c>
      <c r="E45" s="12"/>
      <c r="F45" s="58">
        <v>55</v>
      </c>
      <c r="G45" s="59">
        <v>29</v>
      </c>
      <c r="H45" s="60">
        <v>26</v>
      </c>
      <c r="I45" s="59"/>
      <c r="J45" s="58">
        <v>4</v>
      </c>
      <c r="K45" s="59">
        <v>4</v>
      </c>
      <c r="L45" s="60">
        <v>0</v>
      </c>
      <c r="M45" s="59"/>
      <c r="N45" s="58">
        <v>11</v>
      </c>
      <c r="O45" s="59">
        <v>5</v>
      </c>
      <c r="P45" s="60">
        <v>6</v>
      </c>
      <c r="Q45" s="59"/>
      <c r="R45" s="58">
        <v>3</v>
      </c>
      <c r="S45" s="59">
        <v>1</v>
      </c>
      <c r="T45" s="60">
        <v>2</v>
      </c>
      <c r="U45" s="59"/>
      <c r="V45" s="58">
        <v>0</v>
      </c>
      <c r="W45" s="59">
        <v>0</v>
      </c>
      <c r="X45" s="60">
        <v>0</v>
      </c>
      <c r="Y45" s="59"/>
      <c r="Z45" s="58">
        <v>4</v>
      </c>
      <c r="AA45" s="59">
        <v>2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106</v>
      </c>
      <c r="C46" s="75">
        <f t="shared" si="0"/>
        <v>58</v>
      </c>
      <c r="D46" s="75">
        <f t="shared" si="0"/>
        <v>48</v>
      </c>
      <c r="E46" s="12"/>
      <c r="F46" s="58">
        <v>72</v>
      </c>
      <c r="G46" s="59">
        <v>40</v>
      </c>
      <c r="H46" s="60">
        <v>32</v>
      </c>
      <c r="I46" s="59"/>
      <c r="J46" s="58">
        <v>8</v>
      </c>
      <c r="K46" s="59">
        <v>4</v>
      </c>
      <c r="L46" s="60">
        <v>4</v>
      </c>
      <c r="M46" s="59"/>
      <c r="N46" s="58">
        <v>16</v>
      </c>
      <c r="O46" s="59">
        <v>8</v>
      </c>
      <c r="P46" s="60">
        <v>8</v>
      </c>
      <c r="Q46" s="59"/>
      <c r="R46" s="58">
        <v>6</v>
      </c>
      <c r="S46" s="59">
        <v>3</v>
      </c>
      <c r="T46" s="60">
        <v>3</v>
      </c>
      <c r="U46" s="59"/>
      <c r="V46" s="58">
        <v>1</v>
      </c>
      <c r="W46" s="59">
        <v>1</v>
      </c>
      <c r="X46" s="60">
        <v>0</v>
      </c>
      <c r="Y46" s="59"/>
      <c r="Z46" s="58">
        <v>2</v>
      </c>
      <c r="AA46" s="59">
        <v>2</v>
      </c>
      <c r="AB46" s="60">
        <v>0</v>
      </c>
      <c r="AC46" s="59"/>
      <c r="AD46" s="58">
        <v>1</v>
      </c>
      <c r="AE46" s="59">
        <v>0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434</v>
      </c>
      <c r="C47" s="78">
        <f t="shared" si="0"/>
        <v>224</v>
      </c>
      <c r="D47" s="79">
        <f t="shared" si="0"/>
        <v>210</v>
      </c>
      <c r="E47" s="14"/>
      <c r="F47" s="61">
        <v>299</v>
      </c>
      <c r="G47" s="62">
        <v>158</v>
      </c>
      <c r="H47" s="63">
        <v>141</v>
      </c>
      <c r="I47" s="62"/>
      <c r="J47" s="61">
        <v>29</v>
      </c>
      <c r="K47" s="62">
        <v>14</v>
      </c>
      <c r="L47" s="63">
        <v>15</v>
      </c>
      <c r="M47" s="62"/>
      <c r="N47" s="61">
        <v>60</v>
      </c>
      <c r="O47" s="62">
        <v>31</v>
      </c>
      <c r="P47" s="63">
        <v>29</v>
      </c>
      <c r="Q47" s="62"/>
      <c r="R47" s="61">
        <v>25</v>
      </c>
      <c r="S47" s="62">
        <v>10</v>
      </c>
      <c r="T47" s="63">
        <v>15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3</v>
      </c>
      <c r="AE47" s="62">
        <v>2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87</v>
      </c>
      <c r="C48" s="75">
        <f t="shared" si="0"/>
        <v>44</v>
      </c>
      <c r="D48" s="75">
        <f t="shared" si="0"/>
        <v>43</v>
      </c>
      <c r="E48" s="12"/>
      <c r="F48" s="58">
        <v>62</v>
      </c>
      <c r="G48" s="59">
        <v>32</v>
      </c>
      <c r="H48" s="60">
        <v>30</v>
      </c>
      <c r="I48" s="59"/>
      <c r="J48" s="58">
        <v>8</v>
      </c>
      <c r="K48" s="59">
        <v>3</v>
      </c>
      <c r="L48" s="60">
        <v>5</v>
      </c>
      <c r="M48" s="59"/>
      <c r="N48" s="58">
        <v>7</v>
      </c>
      <c r="O48" s="59">
        <v>3</v>
      </c>
      <c r="P48" s="60">
        <v>4</v>
      </c>
      <c r="Q48" s="59"/>
      <c r="R48" s="58">
        <v>4</v>
      </c>
      <c r="S48" s="59">
        <v>3</v>
      </c>
      <c r="T48" s="60">
        <v>1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3</v>
      </c>
      <c r="AE48" s="59">
        <v>2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103</v>
      </c>
      <c r="C49" s="75">
        <f t="shared" si="0"/>
        <v>55</v>
      </c>
      <c r="D49" s="75">
        <f t="shared" si="0"/>
        <v>48</v>
      </c>
      <c r="E49" s="12"/>
      <c r="F49" s="58">
        <v>63</v>
      </c>
      <c r="G49" s="59">
        <v>34</v>
      </c>
      <c r="H49" s="60">
        <v>29</v>
      </c>
      <c r="I49" s="59"/>
      <c r="J49" s="58">
        <v>10</v>
      </c>
      <c r="K49" s="59">
        <v>5</v>
      </c>
      <c r="L49" s="60">
        <v>5</v>
      </c>
      <c r="M49" s="59"/>
      <c r="N49" s="58">
        <v>15</v>
      </c>
      <c r="O49" s="59">
        <v>10</v>
      </c>
      <c r="P49" s="60">
        <v>5</v>
      </c>
      <c r="Q49" s="59"/>
      <c r="R49" s="58">
        <v>6</v>
      </c>
      <c r="S49" s="59">
        <v>3</v>
      </c>
      <c r="T49" s="60">
        <v>3</v>
      </c>
      <c r="U49" s="59"/>
      <c r="V49" s="58">
        <v>2</v>
      </c>
      <c r="W49" s="59">
        <v>1</v>
      </c>
      <c r="X49" s="60">
        <v>1</v>
      </c>
      <c r="Y49" s="59"/>
      <c r="Z49" s="58">
        <v>4</v>
      </c>
      <c r="AA49" s="59">
        <v>1</v>
      </c>
      <c r="AB49" s="60">
        <v>3</v>
      </c>
      <c r="AC49" s="59"/>
      <c r="AD49" s="58">
        <v>3</v>
      </c>
      <c r="AE49" s="59">
        <v>1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110</v>
      </c>
      <c r="C50" s="75">
        <f t="shared" si="0"/>
        <v>57</v>
      </c>
      <c r="D50" s="75">
        <f t="shared" si="0"/>
        <v>53</v>
      </c>
      <c r="E50" s="12"/>
      <c r="F50" s="58">
        <v>73</v>
      </c>
      <c r="G50" s="59">
        <v>38</v>
      </c>
      <c r="H50" s="60">
        <v>35</v>
      </c>
      <c r="I50" s="59"/>
      <c r="J50" s="58">
        <v>18</v>
      </c>
      <c r="K50" s="59">
        <v>8</v>
      </c>
      <c r="L50" s="60">
        <v>10</v>
      </c>
      <c r="M50" s="59"/>
      <c r="N50" s="58">
        <v>8</v>
      </c>
      <c r="O50" s="59">
        <v>5</v>
      </c>
      <c r="P50" s="60">
        <v>3</v>
      </c>
      <c r="Q50" s="59"/>
      <c r="R50" s="58">
        <v>6</v>
      </c>
      <c r="S50" s="59">
        <v>3</v>
      </c>
      <c r="T50" s="60">
        <v>3</v>
      </c>
      <c r="U50" s="59"/>
      <c r="V50" s="58">
        <v>3</v>
      </c>
      <c r="W50" s="59">
        <v>1</v>
      </c>
      <c r="X50" s="60">
        <v>2</v>
      </c>
      <c r="Y50" s="59"/>
      <c r="Z50" s="58">
        <v>2</v>
      </c>
      <c r="AA50" s="59">
        <v>2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136</v>
      </c>
      <c r="C51" s="75">
        <f t="shared" si="0"/>
        <v>68</v>
      </c>
      <c r="D51" s="75">
        <f t="shared" si="0"/>
        <v>68</v>
      </c>
      <c r="E51" s="12"/>
      <c r="F51" s="58">
        <v>85</v>
      </c>
      <c r="G51" s="59">
        <v>35</v>
      </c>
      <c r="H51" s="60">
        <v>50</v>
      </c>
      <c r="I51" s="59"/>
      <c r="J51" s="58">
        <v>17</v>
      </c>
      <c r="K51" s="59">
        <v>12</v>
      </c>
      <c r="L51" s="60">
        <v>5</v>
      </c>
      <c r="M51" s="59"/>
      <c r="N51" s="58">
        <v>16</v>
      </c>
      <c r="O51" s="59">
        <v>9</v>
      </c>
      <c r="P51" s="60">
        <v>7</v>
      </c>
      <c r="Q51" s="59"/>
      <c r="R51" s="58">
        <v>7</v>
      </c>
      <c r="S51" s="59">
        <v>4</v>
      </c>
      <c r="T51" s="60">
        <v>3</v>
      </c>
      <c r="U51" s="59"/>
      <c r="V51" s="58">
        <v>4</v>
      </c>
      <c r="W51" s="59">
        <v>2</v>
      </c>
      <c r="X51" s="60">
        <v>2</v>
      </c>
      <c r="Y51" s="59"/>
      <c r="Z51" s="58">
        <v>6</v>
      </c>
      <c r="AA51" s="59">
        <v>5</v>
      </c>
      <c r="AB51" s="60">
        <v>1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140</v>
      </c>
      <c r="C52" s="75">
        <f t="shared" si="0"/>
        <v>75</v>
      </c>
      <c r="D52" s="75">
        <f t="shared" si="0"/>
        <v>65</v>
      </c>
      <c r="E52" s="3"/>
      <c r="F52" s="64">
        <v>93</v>
      </c>
      <c r="G52" s="65">
        <v>42</v>
      </c>
      <c r="H52" s="66">
        <v>51</v>
      </c>
      <c r="I52" s="65"/>
      <c r="J52" s="64">
        <v>11</v>
      </c>
      <c r="K52" s="65">
        <v>8</v>
      </c>
      <c r="L52" s="66">
        <v>3</v>
      </c>
      <c r="M52" s="65"/>
      <c r="N52" s="64">
        <v>22</v>
      </c>
      <c r="O52" s="65">
        <v>16</v>
      </c>
      <c r="P52" s="66">
        <v>6</v>
      </c>
      <c r="Q52" s="65"/>
      <c r="R52" s="64">
        <v>7</v>
      </c>
      <c r="S52" s="65">
        <v>3</v>
      </c>
      <c r="T52" s="66">
        <v>4</v>
      </c>
      <c r="U52" s="65"/>
      <c r="V52" s="64">
        <v>3</v>
      </c>
      <c r="W52" s="65">
        <v>3</v>
      </c>
      <c r="X52" s="66">
        <v>0</v>
      </c>
      <c r="Y52" s="65"/>
      <c r="Z52" s="64">
        <v>3</v>
      </c>
      <c r="AA52" s="65">
        <v>2</v>
      </c>
      <c r="AB52" s="66">
        <v>1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576</v>
      </c>
      <c r="C53" s="78">
        <f t="shared" si="0"/>
        <v>299</v>
      </c>
      <c r="D53" s="79">
        <f t="shared" si="0"/>
        <v>277</v>
      </c>
      <c r="E53" s="14"/>
      <c r="F53" s="61">
        <v>376</v>
      </c>
      <c r="G53" s="62">
        <v>181</v>
      </c>
      <c r="H53" s="63">
        <v>195</v>
      </c>
      <c r="I53" s="62"/>
      <c r="J53" s="61">
        <v>64</v>
      </c>
      <c r="K53" s="62">
        <v>36</v>
      </c>
      <c r="L53" s="63">
        <v>28</v>
      </c>
      <c r="M53" s="62"/>
      <c r="N53" s="61">
        <v>68</v>
      </c>
      <c r="O53" s="62">
        <v>43</v>
      </c>
      <c r="P53" s="63">
        <v>25</v>
      </c>
      <c r="Q53" s="62"/>
      <c r="R53" s="61">
        <v>30</v>
      </c>
      <c r="S53" s="62">
        <v>16</v>
      </c>
      <c r="T53" s="63">
        <v>14</v>
      </c>
      <c r="U53" s="62"/>
      <c r="V53" s="61">
        <v>12</v>
      </c>
      <c r="W53" s="62">
        <v>7</v>
      </c>
      <c r="X53" s="63">
        <v>5</v>
      </c>
      <c r="Y53" s="62"/>
      <c r="Z53" s="61">
        <v>18</v>
      </c>
      <c r="AA53" s="62">
        <v>11</v>
      </c>
      <c r="AB53" s="63">
        <v>7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146</v>
      </c>
      <c r="C54" s="75">
        <f t="shared" si="0"/>
        <v>72</v>
      </c>
      <c r="D54" s="75">
        <f t="shared" si="0"/>
        <v>74</v>
      </c>
      <c r="E54" s="12"/>
      <c r="F54" s="58">
        <v>97</v>
      </c>
      <c r="G54" s="59">
        <v>49</v>
      </c>
      <c r="H54" s="60">
        <v>48</v>
      </c>
      <c r="I54" s="59"/>
      <c r="J54" s="58">
        <v>10</v>
      </c>
      <c r="K54" s="59">
        <v>7</v>
      </c>
      <c r="L54" s="60">
        <v>3</v>
      </c>
      <c r="M54" s="59"/>
      <c r="N54" s="58">
        <v>23</v>
      </c>
      <c r="O54" s="59">
        <v>8</v>
      </c>
      <c r="P54" s="60">
        <v>15</v>
      </c>
      <c r="Q54" s="59"/>
      <c r="R54" s="58">
        <v>9</v>
      </c>
      <c r="S54" s="59">
        <v>5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2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138</v>
      </c>
      <c r="C55" s="75">
        <f t="shared" si="0"/>
        <v>72</v>
      </c>
      <c r="D55" s="75">
        <f t="shared" si="0"/>
        <v>66</v>
      </c>
      <c r="E55" s="12"/>
      <c r="F55" s="58">
        <v>89</v>
      </c>
      <c r="G55" s="59">
        <v>46</v>
      </c>
      <c r="H55" s="60">
        <v>43</v>
      </c>
      <c r="I55" s="59"/>
      <c r="J55" s="58">
        <v>10</v>
      </c>
      <c r="K55" s="59">
        <v>6</v>
      </c>
      <c r="L55" s="60">
        <v>4</v>
      </c>
      <c r="M55" s="59"/>
      <c r="N55" s="58">
        <v>15</v>
      </c>
      <c r="O55" s="59">
        <v>11</v>
      </c>
      <c r="P55" s="60">
        <v>4</v>
      </c>
      <c r="Q55" s="59"/>
      <c r="R55" s="58">
        <v>10</v>
      </c>
      <c r="S55" s="59">
        <v>5</v>
      </c>
      <c r="T55" s="60">
        <v>5</v>
      </c>
      <c r="U55" s="59"/>
      <c r="V55" s="58">
        <v>6</v>
      </c>
      <c r="W55" s="59">
        <v>2</v>
      </c>
      <c r="X55" s="60">
        <v>4</v>
      </c>
      <c r="Y55" s="59"/>
      <c r="Z55" s="58">
        <v>8</v>
      </c>
      <c r="AA55" s="59">
        <v>2</v>
      </c>
      <c r="AB55" s="60">
        <v>6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173</v>
      </c>
      <c r="C56" s="75">
        <f t="shared" si="0"/>
        <v>77</v>
      </c>
      <c r="D56" s="75">
        <f t="shared" si="0"/>
        <v>96</v>
      </c>
      <c r="E56" s="12"/>
      <c r="F56" s="58">
        <v>104</v>
      </c>
      <c r="G56" s="59">
        <v>45</v>
      </c>
      <c r="H56" s="60">
        <v>59</v>
      </c>
      <c r="I56" s="59"/>
      <c r="J56" s="58">
        <v>22</v>
      </c>
      <c r="K56" s="59">
        <v>11</v>
      </c>
      <c r="L56" s="60">
        <v>11</v>
      </c>
      <c r="M56" s="59"/>
      <c r="N56" s="58">
        <v>24</v>
      </c>
      <c r="O56" s="59">
        <v>10</v>
      </c>
      <c r="P56" s="60">
        <v>14</v>
      </c>
      <c r="Q56" s="59"/>
      <c r="R56" s="58">
        <v>10</v>
      </c>
      <c r="S56" s="59">
        <v>6</v>
      </c>
      <c r="T56" s="60">
        <v>4</v>
      </c>
      <c r="U56" s="59"/>
      <c r="V56" s="58">
        <v>7</v>
      </c>
      <c r="W56" s="59">
        <v>2</v>
      </c>
      <c r="X56" s="60">
        <v>5</v>
      </c>
      <c r="Y56" s="59"/>
      <c r="Z56" s="58">
        <v>5</v>
      </c>
      <c r="AA56" s="59">
        <v>2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186</v>
      </c>
      <c r="C57" s="75">
        <f t="shared" si="0"/>
        <v>88</v>
      </c>
      <c r="D57" s="75">
        <f t="shared" si="0"/>
        <v>98</v>
      </c>
      <c r="E57" s="12"/>
      <c r="F57" s="58">
        <v>126</v>
      </c>
      <c r="G57" s="59">
        <v>58</v>
      </c>
      <c r="H57" s="60">
        <v>68</v>
      </c>
      <c r="I57" s="59"/>
      <c r="J57" s="58">
        <v>15</v>
      </c>
      <c r="K57" s="59">
        <v>8</v>
      </c>
      <c r="L57" s="60">
        <v>7</v>
      </c>
      <c r="M57" s="59"/>
      <c r="N57" s="58">
        <v>23</v>
      </c>
      <c r="O57" s="59">
        <v>11</v>
      </c>
      <c r="P57" s="60">
        <v>12</v>
      </c>
      <c r="Q57" s="59"/>
      <c r="R57" s="58">
        <v>8</v>
      </c>
      <c r="S57" s="59">
        <v>5</v>
      </c>
      <c r="T57" s="60">
        <v>3</v>
      </c>
      <c r="U57" s="59"/>
      <c r="V57" s="58">
        <v>7</v>
      </c>
      <c r="W57" s="59">
        <v>3</v>
      </c>
      <c r="X57" s="60">
        <v>4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156</v>
      </c>
      <c r="C58" s="75">
        <f t="shared" si="0"/>
        <v>78</v>
      </c>
      <c r="D58" s="75">
        <f t="shared" si="0"/>
        <v>78</v>
      </c>
      <c r="E58" s="12"/>
      <c r="F58" s="64">
        <v>103</v>
      </c>
      <c r="G58" s="65">
        <v>49</v>
      </c>
      <c r="H58" s="66">
        <v>54</v>
      </c>
      <c r="I58" s="65"/>
      <c r="J58" s="64">
        <v>15</v>
      </c>
      <c r="K58" s="65">
        <v>4</v>
      </c>
      <c r="L58" s="66">
        <v>11</v>
      </c>
      <c r="M58" s="65"/>
      <c r="N58" s="64">
        <v>19</v>
      </c>
      <c r="O58" s="65">
        <v>13</v>
      </c>
      <c r="P58" s="66">
        <v>6</v>
      </c>
      <c r="Q58" s="65"/>
      <c r="R58" s="64">
        <v>11</v>
      </c>
      <c r="S58" s="65">
        <v>7</v>
      </c>
      <c r="T58" s="66">
        <v>4</v>
      </c>
      <c r="U58" s="65"/>
      <c r="V58" s="64">
        <v>3</v>
      </c>
      <c r="W58" s="65">
        <v>1</v>
      </c>
      <c r="X58" s="66">
        <v>2</v>
      </c>
      <c r="Y58" s="65"/>
      <c r="Z58" s="64">
        <v>4</v>
      </c>
      <c r="AA58" s="65">
        <v>4</v>
      </c>
      <c r="AB58" s="66">
        <v>0</v>
      </c>
      <c r="AC58" s="65"/>
      <c r="AD58" s="64">
        <v>1</v>
      </c>
      <c r="AE58" s="65">
        <v>0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799</v>
      </c>
      <c r="C59" s="78">
        <f t="shared" si="0"/>
        <v>387</v>
      </c>
      <c r="D59" s="79">
        <f t="shared" si="0"/>
        <v>412</v>
      </c>
      <c r="E59" s="14"/>
      <c r="F59" s="61">
        <v>519</v>
      </c>
      <c r="G59" s="62">
        <v>247</v>
      </c>
      <c r="H59" s="63">
        <v>272</v>
      </c>
      <c r="I59" s="62"/>
      <c r="J59" s="61">
        <v>72</v>
      </c>
      <c r="K59" s="62">
        <v>36</v>
      </c>
      <c r="L59" s="63">
        <v>36</v>
      </c>
      <c r="M59" s="62"/>
      <c r="N59" s="61">
        <v>104</v>
      </c>
      <c r="O59" s="62">
        <v>53</v>
      </c>
      <c r="P59" s="63">
        <v>51</v>
      </c>
      <c r="Q59" s="62"/>
      <c r="R59" s="61">
        <v>48</v>
      </c>
      <c r="S59" s="62">
        <v>28</v>
      </c>
      <c r="T59" s="63">
        <v>20</v>
      </c>
      <c r="U59" s="62"/>
      <c r="V59" s="61">
        <v>27</v>
      </c>
      <c r="W59" s="62">
        <v>9</v>
      </c>
      <c r="X59" s="63">
        <v>18</v>
      </c>
      <c r="Y59" s="62"/>
      <c r="Z59" s="61">
        <v>27</v>
      </c>
      <c r="AA59" s="62">
        <v>13</v>
      </c>
      <c r="AB59" s="63">
        <v>14</v>
      </c>
      <c r="AC59" s="62"/>
      <c r="AD59" s="61">
        <v>2</v>
      </c>
      <c r="AE59" s="62">
        <v>1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181</v>
      </c>
      <c r="C60" s="75">
        <f t="shared" si="0"/>
        <v>100</v>
      </c>
      <c r="D60" s="75">
        <f t="shared" si="0"/>
        <v>81</v>
      </c>
      <c r="E60" s="12"/>
      <c r="F60" s="58">
        <v>121</v>
      </c>
      <c r="G60" s="59">
        <v>64</v>
      </c>
      <c r="H60" s="60">
        <v>57</v>
      </c>
      <c r="I60" s="59"/>
      <c r="J60" s="58">
        <v>18</v>
      </c>
      <c r="K60" s="59">
        <v>10</v>
      </c>
      <c r="L60" s="60">
        <v>8</v>
      </c>
      <c r="M60" s="59"/>
      <c r="N60" s="58">
        <v>18</v>
      </c>
      <c r="O60" s="59">
        <v>11</v>
      </c>
      <c r="P60" s="60">
        <v>7</v>
      </c>
      <c r="Q60" s="59"/>
      <c r="R60" s="58">
        <v>6</v>
      </c>
      <c r="S60" s="59">
        <v>3</v>
      </c>
      <c r="T60" s="60">
        <v>3</v>
      </c>
      <c r="U60" s="59"/>
      <c r="V60" s="58">
        <v>9</v>
      </c>
      <c r="W60" s="59">
        <v>6</v>
      </c>
      <c r="X60" s="60">
        <v>3</v>
      </c>
      <c r="Y60" s="59"/>
      <c r="Z60" s="58">
        <v>6</v>
      </c>
      <c r="AA60" s="59">
        <v>3</v>
      </c>
      <c r="AB60" s="60">
        <v>3</v>
      </c>
      <c r="AC60" s="59"/>
      <c r="AD60" s="58">
        <v>3</v>
      </c>
      <c r="AE60" s="59">
        <v>3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172</v>
      </c>
      <c r="C61" s="75">
        <f t="shared" si="0"/>
        <v>89</v>
      </c>
      <c r="D61" s="75">
        <f t="shared" si="0"/>
        <v>83</v>
      </c>
      <c r="E61" s="12"/>
      <c r="F61" s="58">
        <v>105</v>
      </c>
      <c r="G61" s="59">
        <v>52</v>
      </c>
      <c r="H61" s="60">
        <v>53</v>
      </c>
      <c r="I61" s="59"/>
      <c r="J61" s="58">
        <v>26</v>
      </c>
      <c r="K61" s="59">
        <v>14</v>
      </c>
      <c r="L61" s="60">
        <v>12</v>
      </c>
      <c r="M61" s="59"/>
      <c r="N61" s="58">
        <v>28</v>
      </c>
      <c r="O61" s="59">
        <v>16</v>
      </c>
      <c r="P61" s="60">
        <v>12</v>
      </c>
      <c r="Q61" s="59"/>
      <c r="R61" s="58">
        <v>5</v>
      </c>
      <c r="S61" s="59">
        <v>3</v>
      </c>
      <c r="T61" s="60">
        <v>2</v>
      </c>
      <c r="U61" s="59"/>
      <c r="V61" s="58">
        <v>5</v>
      </c>
      <c r="W61" s="59">
        <v>4</v>
      </c>
      <c r="X61" s="60">
        <v>1</v>
      </c>
      <c r="Y61" s="59"/>
      <c r="Z61" s="58">
        <v>2</v>
      </c>
      <c r="AA61" s="59">
        <v>0</v>
      </c>
      <c r="AB61" s="60">
        <v>2</v>
      </c>
      <c r="AC61" s="59"/>
      <c r="AD61" s="58">
        <v>1</v>
      </c>
      <c r="AE61" s="59">
        <v>0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157</v>
      </c>
      <c r="C62" s="75">
        <f t="shared" si="0"/>
        <v>68</v>
      </c>
      <c r="D62" s="75">
        <f t="shared" si="0"/>
        <v>89</v>
      </c>
      <c r="E62" s="12"/>
      <c r="F62" s="58">
        <v>105</v>
      </c>
      <c r="G62" s="59">
        <v>41</v>
      </c>
      <c r="H62" s="60">
        <v>64</v>
      </c>
      <c r="I62" s="59"/>
      <c r="J62" s="58">
        <v>9</v>
      </c>
      <c r="K62" s="59">
        <v>4</v>
      </c>
      <c r="L62" s="60">
        <v>5</v>
      </c>
      <c r="M62" s="59"/>
      <c r="N62" s="58">
        <v>23</v>
      </c>
      <c r="O62" s="59">
        <v>11</v>
      </c>
      <c r="P62" s="60">
        <v>12</v>
      </c>
      <c r="Q62" s="59"/>
      <c r="R62" s="58">
        <v>6</v>
      </c>
      <c r="S62" s="59">
        <v>4</v>
      </c>
      <c r="T62" s="60">
        <v>2</v>
      </c>
      <c r="U62" s="59"/>
      <c r="V62" s="58">
        <v>7</v>
      </c>
      <c r="W62" s="59">
        <v>5</v>
      </c>
      <c r="X62" s="60">
        <v>2</v>
      </c>
      <c r="Y62" s="59"/>
      <c r="Z62" s="58">
        <v>5</v>
      </c>
      <c r="AA62" s="59">
        <v>2</v>
      </c>
      <c r="AB62" s="60">
        <v>3</v>
      </c>
      <c r="AC62" s="59"/>
      <c r="AD62" s="58">
        <v>2</v>
      </c>
      <c r="AE62" s="59">
        <v>1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176</v>
      </c>
      <c r="C63" s="75">
        <f t="shared" si="0"/>
        <v>103</v>
      </c>
      <c r="D63" s="75">
        <f t="shared" si="0"/>
        <v>73</v>
      </c>
      <c r="E63" s="12"/>
      <c r="F63" s="58">
        <v>111</v>
      </c>
      <c r="G63" s="59">
        <v>63</v>
      </c>
      <c r="H63" s="60">
        <v>48</v>
      </c>
      <c r="I63" s="59"/>
      <c r="J63" s="58">
        <v>13</v>
      </c>
      <c r="K63" s="59">
        <v>8</v>
      </c>
      <c r="L63" s="60">
        <v>5</v>
      </c>
      <c r="M63" s="59"/>
      <c r="N63" s="58">
        <v>19</v>
      </c>
      <c r="O63" s="59">
        <v>13</v>
      </c>
      <c r="P63" s="60">
        <v>6</v>
      </c>
      <c r="Q63" s="59"/>
      <c r="R63" s="58">
        <v>18</v>
      </c>
      <c r="S63" s="59">
        <v>10</v>
      </c>
      <c r="T63" s="60">
        <v>8</v>
      </c>
      <c r="U63" s="59"/>
      <c r="V63" s="58">
        <v>3</v>
      </c>
      <c r="W63" s="59">
        <v>2</v>
      </c>
      <c r="X63" s="60">
        <v>1</v>
      </c>
      <c r="Y63" s="59"/>
      <c r="Z63" s="58">
        <v>11</v>
      </c>
      <c r="AA63" s="59">
        <v>6</v>
      </c>
      <c r="AB63" s="60">
        <v>5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159</v>
      </c>
      <c r="C64" s="75">
        <f t="shared" si="0"/>
        <v>88</v>
      </c>
      <c r="D64" s="75">
        <f t="shared" si="0"/>
        <v>71</v>
      </c>
      <c r="E64" s="12"/>
      <c r="F64" s="64">
        <v>94</v>
      </c>
      <c r="G64" s="65">
        <v>52</v>
      </c>
      <c r="H64" s="66">
        <v>42</v>
      </c>
      <c r="I64" s="65"/>
      <c r="J64" s="64">
        <v>12</v>
      </c>
      <c r="K64" s="65">
        <v>4</v>
      </c>
      <c r="L64" s="66">
        <v>8</v>
      </c>
      <c r="M64" s="65"/>
      <c r="N64" s="64">
        <v>25</v>
      </c>
      <c r="O64" s="65">
        <v>16</v>
      </c>
      <c r="P64" s="66">
        <v>9</v>
      </c>
      <c r="Q64" s="65"/>
      <c r="R64" s="64">
        <v>14</v>
      </c>
      <c r="S64" s="65">
        <v>9</v>
      </c>
      <c r="T64" s="66">
        <v>5</v>
      </c>
      <c r="U64" s="65"/>
      <c r="V64" s="64">
        <v>3</v>
      </c>
      <c r="W64" s="65">
        <v>1</v>
      </c>
      <c r="X64" s="66">
        <v>2</v>
      </c>
      <c r="Y64" s="65"/>
      <c r="Z64" s="64">
        <v>9</v>
      </c>
      <c r="AA64" s="65">
        <v>6</v>
      </c>
      <c r="AB64" s="66">
        <v>3</v>
      </c>
      <c r="AC64" s="65"/>
      <c r="AD64" s="64">
        <v>2</v>
      </c>
      <c r="AE64" s="65">
        <v>0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845</v>
      </c>
      <c r="C65" s="78">
        <f t="shared" si="0"/>
        <v>448</v>
      </c>
      <c r="D65" s="79">
        <f t="shared" si="0"/>
        <v>397</v>
      </c>
      <c r="E65" s="14"/>
      <c r="F65" s="61">
        <v>536</v>
      </c>
      <c r="G65" s="62">
        <v>272</v>
      </c>
      <c r="H65" s="63">
        <v>264</v>
      </c>
      <c r="I65" s="62"/>
      <c r="J65" s="61">
        <v>78</v>
      </c>
      <c r="K65" s="62">
        <v>40</v>
      </c>
      <c r="L65" s="63">
        <v>38</v>
      </c>
      <c r="M65" s="62"/>
      <c r="N65" s="61">
        <v>113</v>
      </c>
      <c r="O65" s="62">
        <v>67</v>
      </c>
      <c r="P65" s="63">
        <v>46</v>
      </c>
      <c r="Q65" s="62"/>
      <c r="R65" s="61">
        <v>49</v>
      </c>
      <c r="S65" s="62">
        <v>29</v>
      </c>
      <c r="T65" s="63">
        <v>20</v>
      </c>
      <c r="U65" s="62"/>
      <c r="V65" s="61">
        <v>27</v>
      </c>
      <c r="W65" s="62">
        <v>18</v>
      </c>
      <c r="X65" s="63">
        <v>9</v>
      </c>
      <c r="Y65" s="62"/>
      <c r="Z65" s="61">
        <v>33</v>
      </c>
      <c r="AA65" s="62">
        <v>17</v>
      </c>
      <c r="AB65" s="63">
        <v>16</v>
      </c>
      <c r="AC65" s="62"/>
      <c r="AD65" s="61">
        <v>9</v>
      </c>
      <c r="AE65" s="62">
        <v>5</v>
      </c>
      <c r="AF65" s="63">
        <v>4</v>
      </c>
    </row>
    <row r="66" spans="1:32" s="9" customFormat="1" ht="15" customHeight="1" x14ac:dyDescent="0.15">
      <c r="A66" s="73">
        <v>50</v>
      </c>
      <c r="B66" s="74">
        <f t="shared" si="0"/>
        <v>187</v>
      </c>
      <c r="C66" s="75">
        <f t="shared" si="0"/>
        <v>100</v>
      </c>
      <c r="D66" s="75">
        <f t="shared" si="0"/>
        <v>87</v>
      </c>
      <c r="E66" s="12"/>
      <c r="F66" s="58">
        <v>105</v>
      </c>
      <c r="G66" s="59">
        <v>49</v>
      </c>
      <c r="H66" s="60">
        <v>56</v>
      </c>
      <c r="I66" s="59"/>
      <c r="J66" s="58">
        <v>27</v>
      </c>
      <c r="K66" s="59">
        <v>16</v>
      </c>
      <c r="L66" s="60">
        <v>11</v>
      </c>
      <c r="M66" s="59"/>
      <c r="N66" s="58">
        <v>26</v>
      </c>
      <c r="O66" s="59">
        <v>12</v>
      </c>
      <c r="P66" s="60">
        <v>14</v>
      </c>
      <c r="Q66" s="59"/>
      <c r="R66" s="58">
        <v>10</v>
      </c>
      <c r="S66" s="59">
        <v>8</v>
      </c>
      <c r="T66" s="60">
        <v>2</v>
      </c>
      <c r="U66" s="59"/>
      <c r="V66" s="58">
        <v>7</v>
      </c>
      <c r="W66" s="59">
        <v>7</v>
      </c>
      <c r="X66" s="60">
        <v>0</v>
      </c>
      <c r="Y66" s="59"/>
      <c r="Z66" s="58">
        <v>9</v>
      </c>
      <c r="AA66" s="59">
        <v>5</v>
      </c>
      <c r="AB66" s="60">
        <v>4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185</v>
      </c>
      <c r="C67" s="75">
        <f t="shared" si="0"/>
        <v>105</v>
      </c>
      <c r="D67" s="75">
        <f t="shared" si="0"/>
        <v>80</v>
      </c>
      <c r="E67" s="12"/>
      <c r="F67" s="58">
        <v>97</v>
      </c>
      <c r="G67" s="59">
        <v>58</v>
      </c>
      <c r="H67" s="60">
        <v>39</v>
      </c>
      <c r="I67" s="59"/>
      <c r="J67" s="58">
        <v>19</v>
      </c>
      <c r="K67" s="59">
        <v>9</v>
      </c>
      <c r="L67" s="60">
        <v>10</v>
      </c>
      <c r="M67" s="59"/>
      <c r="N67" s="58">
        <v>36</v>
      </c>
      <c r="O67" s="59">
        <v>17</v>
      </c>
      <c r="P67" s="60">
        <v>19</v>
      </c>
      <c r="Q67" s="59"/>
      <c r="R67" s="58">
        <v>13</v>
      </c>
      <c r="S67" s="59">
        <v>8</v>
      </c>
      <c r="T67" s="60">
        <v>5</v>
      </c>
      <c r="U67" s="59"/>
      <c r="V67" s="58">
        <v>9</v>
      </c>
      <c r="W67" s="59">
        <v>7</v>
      </c>
      <c r="X67" s="60">
        <v>2</v>
      </c>
      <c r="Y67" s="59"/>
      <c r="Z67" s="58">
        <v>9</v>
      </c>
      <c r="AA67" s="59">
        <v>4</v>
      </c>
      <c r="AB67" s="60">
        <v>5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154</v>
      </c>
      <c r="C68" s="75">
        <f t="shared" si="0"/>
        <v>68</v>
      </c>
      <c r="D68" s="75">
        <f t="shared" si="0"/>
        <v>86</v>
      </c>
      <c r="E68" s="12"/>
      <c r="F68" s="58">
        <v>92</v>
      </c>
      <c r="G68" s="59">
        <v>40</v>
      </c>
      <c r="H68" s="60">
        <v>52</v>
      </c>
      <c r="I68" s="59"/>
      <c r="J68" s="58">
        <v>15</v>
      </c>
      <c r="K68" s="59">
        <v>8</v>
      </c>
      <c r="L68" s="60">
        <v>7</v>
      </c>
      <c r="M68" s="59"/>
      <c r="N68" s="58">
        <v>24</v>
      </c>
      <c r="O68" s="59">
        <v>11</v>
      </c>
      <c r="P68" s="60">
        <v>13</v>
      </c>
      <c r="Q68" s="59"/>
      <c r="R68" s="58">
        <v>12</v>
      </c>
      <c r="S68" s="59">
        <v>5</v>
      </c>
      <c r="T68" s="60">
        <v>7</v>
      </c>
      <c r="U68" s="59"/>
      <c r="V68" s="58">
        <v>5</v>
      </c>
      <c r="W68" s="59">
        <v>2</v>
      </c>
      <c r="X68" s="60">
        <v>3</v>
      </c>
      <c r="Y68" s="59"/>
      <c r="Z68" s="58">
        <v>4</v>
      </c>
      <c r="AA68" s="59">
        <v>1</v>
      </c>
      <c r="AB68" s="60">
        <v>3</v>
      </c>
      <c r="AC68" s="59"/>
      <c r="AD68" s="58">
        <v>2</v>
      </c>
      <c r="AE68" s="59">
        <v>1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153</v>
      </c>
      <c r="C69" s="75">
        <f t="shared" si="0"/>
        <v>74</v>
      </c>
      <c r="D69" s="75">
        <f t="shared" si="0"/>
        <v>79</v>
      </c>
      <c r="E69" s="12"/>
      <c r="F69" s="58">
        <v>89</v>
      </c>
      <c r="G69" s="59">
        <v>47</v>
      </c>
      <c r="H69" s="60">
        <v>42</v>
      </c>
      <c r="I69" s="59"/>
      <c r="J69" s="58">
        <v>16</v>
      </c>
      <c r="K69" s="59">
        <v>5</v>
      </c>
      <c r="L69" s="60">
        <v>11</v>
      </c>
      <c r="M69" s="59"/>
      <c r="N69" s="58">
        <v>20</v>
      </c>
      <c r="O69" s="59">
        <v>8</v>
      </c>
      <c r="P69" s="60">
        <v>12</v>
      </c>
      <c r="Q69" s="59"/>
      <c r="R69" s="58">
        <v>11</v>
      </c>
      <c r="S69" s="59">
        <v>7</v>
      </c>
      <c r="T69" s="60">
        <v>4</v>
      </c>
      <c r="U69" s="59"/>
      <c r="V69" s="58">
        <v>9</v>
      </c>
      <c r="W69" s="59">
        <v>3</v>
      </c>
      <c r="X69" s="60">
        <v>6</v>
      </c>
      <c r="Y69" s="59"/>
      <c r="Z69" s="58">
        <v>7</v>
      </c>
      <c r="AA69" s="59">
        <v>3</v>
      </c>
      <c r="AB69" s="60">
        <v>4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149</v>
      </c>
      <c r="C70" s="75">
        <f t="shared" si="0"/>
        <v>86</v>
      </c>
      <c r="D70" s="75">
        <f t="shared" si="0"/>
        <v>63</v>
      </c>
      <c r="E70" s="12"/>
      <c r="F70" s="64">
        <v>94</v>
      </c>
      <c r="G70" s="65">
        <v>54</v>
      </c>
      <c r="H70" s="66">
        <v>40</v>
      </c>
      <c r="I70" s="65"/>
      <c r="J70" s="64">
        <v>15</v>
      </c>
      <c r="K70" s="65">
        <v>7</v>
      </c>
      <c r="L70" s="66">
        <v>8</v>
      </c>
      <c r="M70" s="65"/>
      <c r="N70" s="64">
        <v>16</v>
      </c>
      <c r="O70" s="65">
        <v>11</v>
      </c>
      <c r="P70" s="66">
        <v>5</v>
      </c>
      <c r="Q70" s="65"/>
      <c r="R70" s="64">
        <v>11</v>
      </c>
      <c r="S70" s="65">
        <v>6</v>
      </c>
      <c r="T70" s="66">
        <v>5</v>
      </c>
      <c r="U70" s="65"/>
      <c r="V70" s="64">
        <v>5</v>
      </c>
      <c r="W70" s="65">
        <v>2</v>
      </c>
      <c r="X70" s="66">
        <v>3</v>
      </c>
      <c r="Y70" s="65"/>
      <c r="Z70" s="64">
        <v>7</v>
      </c>
      <c r="AA70" s="65">
        <v>6</v>
      </c>
      <c r="AB70" s="66">
        <v>1</v>
      </c>
      <c r="AC70" s="65"/>
      <c r="AD70" s="64">
        <v>1</v>
      </c>
      <c r="AE70" s="65">
        <v>0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828</v>
      </c>
      <c r="C71" s="78">
        <f t="shared" si="1"/>
        <v>433</v>
      </c>
      <c r="D71" s="79">
        <f t="shared" si="1"/>
        <v>395</v>
      </c>
      <c r="E71" s="14"/>
      <c r="F71" s="61">
        <v>477</v>
      </c>
      <c r="G71" s="62">
        <v>248</v>
      </c>
      <c r="H71" s="63">
        <v>229</v>
      </c>
      <c r="I71" s="62"/>
      <c r="J71" s="61">
        <v>92</v>
      </c>
      <c r="K71" s="62">
        <v>45</v>
      </c>
      <c r="L71" s="63">
        <v>47</v>
      </c>
      <c r="M71" s="62"/>
      <c r="N71" s="61">
        <v>122</v>
      </c>
      <c r="O71" s="62">
        <v>59</v>
      </c>
      <c r="P71" s="63">
        <v>63</v>
      </c>
      <c r="Q71" s="62"/>
      <c r="R71" s="61">
        <v>57</v>
      </c>
      <c r="S71" s="62">
        <v>34</v>
      </c>
      <c r="T71" s="63">
        <v>23</v>
      </c>
      <c r="U71" s="62"/>
      <c r="V71" s="61">
        <v>35</v>
      </c>
      <c r="W71" s="62">
        <v>21</v>
      </c>
      <c r="X71" s="63">
        <v>14</v>
      </c>
      <c r="Y71" s="62"/>
      <c r="Z71" s="61">
        <v>36</v>
      </c>
      <c r="AA71" s="62">
        <v>19</v>
      </c>
      <c r="AB71" s="63">
        <v>17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149</v>
      </c>
      <c r="C72" s="75">
        <f t="shared" si="1"/>
        <v>78</v>
      </c>
      <c r="D72" s="75">
        <f t="shared" si="1"/>
        <v>71</v>
      </c>
      <c r="E72" s="12"/>
      <c r="F72" s="58">
        <v>92</v>
      </c>
      <c r="G72" s="59">
        <v>45</v>
      </c>
      <c r="H72" s="60">
        <v>47</v>
      </c>
      <c r="I72" s="59"/>
      <c r="J72" s="58">
        <v>15</v>
      </c>
      <c r="K72" s="59">
        <v>9</v>
      </c>
      <c r="L72" s="60">
        <v>6</v>
      </c>
      <c r="M72" s="59"/>
      <c r="N72" s="58">
        <v>18</v>
      </c>
      <c r="O72" s="59">
        <v>9</v>
      </c>
      <c r="P72" s="60">
        <v>9</v>
      </c>
      <c r="Q72" s="59"/>
      <c r="R72" s="58">
        <v>10</v>
      </c>
      <c r="S72" s="59">
        <v>6</v>
      </c>
      <c r="T72" s="60">
        <v>4</v>
      </c>
      <c r="U72" s="59"/>
      <c r="V72" s="58">
        <v>3</v>
      </c>
      <c r="W72" s="59">
        <v>2</v>
      </c>
      <c r="X72" s="60">
        <v>1</v>
      </c>
      <c r="Y72" s="59"/>
      <c r="Z72" s="58">
        <v>6</v>
      </c>
      <c r="AA72" s="59">
        <v>3</v>
      </c>
      <c r="AB72" s="60">
        <v>3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164</v>
      </c>
      <c r="C73" s="75">
        <f t="shared" si="1"/>
        <v>84</v>
      </c>
      <c r="D73" s="75">
        <f t="shared" si="1"/>
        <v>80</v>
      </c>
      <c r="E73" s="12"/>
      <c r="F73" s="58">
        <v>92</v>
      </c>
      <c r="G73" s="59">
        <v>39</v>
      </c>
      <c r="H73" s="60">
        <v>53</v>
      </c>
      <c r="I73" s="59"/>
      <c r="J73" s="58">
        <v>17</v>
      </c>
      <c r="K73" s="59">
        <v>12</v>
      </c>
      <c r="L73" s="60">
        <v>5</v>
      </c>
      <c r="M73" s="59"/>
      <c r="N73" s="58">
        <v>23</v>
      </c>
      <c r="O73" s="59">
        <v>15</v>
      </c>
      <c r="P73" s="60">
        <v>8</v>
      </c>
      <c r="Q73" s="59"/>
      <c r="R73" s="58">
        <v>16</v>
      </c>
      <c r="S73" s="59">
        <v>6</v>
      </c>
      <c r="T73" s="60">
        <v>10</v>
      </c>
      <c r="U73" s="59"/>
      <c r="V73" s="58">
        <v>7</v>
      </c>
      <c r="W73" s="59">
        <v>5</v>
      </c>
      <c r="X73" s="60">
        <v>2</v>
      </c>
      <c r="Y73" s="59"/>
      <c r="Z73" s="58">
        <v>6</v>
      </c>
      <c r="AA73" s="59">
        <v>4</v>
      </c>
      <c r="AB73" s="60">
        <v>2</v>
      </c>
      <c r="AC73" s="59"/>
      <c r="AD73" s="58">
        <v>3</v>
      </c>
      <c r="AE73" s="59">
        <v>3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160</v>
      </c>
      <c r="C74" s="75">
        <f t="shared" si="1"/>
        <v>78</v>
      </c>
      <c r="D74" s="75">
        <f t="shared" si="1"/>
        <v>82</v>
      </c>
      <c r="E74" s="12"/>
      <c r="F74" s="58">
        <v>104</v>
      </c>
      <c r="G74" s="59">
        <v>53</v>
      </c>
      <c r="H74" s="60">
        <v>51</v>
      </c>
      <c r="I74" s="59"/>
      <c r="J74" s="58">
        <v>11</v>
      </c>
      <c r="K74" s="59">
        <v>5</v>
      </c>
      <c r="L74" s="60">
        <v>6</v>
      </c>
      <c r="M74" s="59"/>
      <c r="N74" s="58">
        <v>22</v>
      </c>
      <c r="O74" s="59">
        <v>11</v>
      </c>
      <c r="P74" s="60">
        <v>11</v>
      </c>
      <c r="Q74" s="59"/>
      <c r="R74" s="58">
        <v>10</v>
      </c>
      <c r="S74" s="59">
        <v>3</v>
      </c>
      <c r="T74" s="60">
        <v>7</v>
      </c>
      <c r="U74" s="59"/>
      <c r="V74" s="58">
        <v>8</v>
      </c>
      <c r="W74" s="59">
        <v>5</v>
      </c>
      <c r="X74" s="60">
        <v>3</v>
      </c>
      <c r="Y74" s="59"/>
      <c r="Z74" s="58">
        <v>5</v>
      </c>
      <c r="AA74" s="59">
        <v>1</v>
      </c>
      <c r="AB74" s="60">
        <v>4</v>
      </c>
      <c r="AC74" s="59"/>
      <c r="AD74" s="58">
        <v>0</v>
      </c>
      <c r="AE74" s="59">
        <v>0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161</v>
      </c>
      <c r="C75" s="75">
        <f t="shared" si="1"/>
        <v>78</v>
      </c>
      <c r="D75" s="75">
        <f t="shared" si="1"/>
        <v>83</v>
      </c>
      <c r="E75" s="12"/>
      <c r="F75" s="58">
        <v>107</v>
      </c>
      <c r="G75" s="59">
        <v>52</v>
      </c>
      <c r="H75" s="60">
        <v>55</v>
      </c>
      <c r="I75" s="59"/>
      <c r="J75" s="58">
        <v>8</v>
      </c>
      <c r="K75" s="59">
        <v>5</v>
      </c>
      <c r="L75" s="60">
        <v>3</v>
      </c>
      <c r="M75" s="59"/>
      <c r="N75" s="58">
        <v>24</v>
      </c>
      <c r="O75" s="59">
        <v>9</v>
      </c>
      <c r="P75" s="60">
        <v>15</v>
      </c>
      <c r="Q75" s="59"/>
      <c r="R75" s="58">
        <v>10</v>
      </c>
      <c r="S75" s="59">
        <v>7</v>
      </c>
      <c r="T75" s="60">
        <v>3</v>
      </c>
      <c r="U75" s="59"/>
      <c r="V75" s="58">
        <v>5</v>
      </c>
      <c r="W75" s="59">
        <v>2</v>
      </c>
      <c r="X75" s="60">
        <v>3</v>
      </c>
      <c r="Y75" s="59"/>
      <c r="Z75" s="58">
        <v>5</v>
      </c>
      <c r="AA75" s="59">
        <v>2</v>
      </c>
      <c r="AB75" s="60">
        <v>3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133</v>
      </c>
      <c r="C76" s="75">
        <f t="shared" si="1"/>
        <v>72</v>
      </c>
      <c r="D76" s="75">
        <f t="shared" si="1"/>
        <v>61</v>
      </c>
      <c r="E76" s="12"/>
      <c r="F76" s="64">
        <v>73</v>
      </c>
      <c r="G76" s="65">
        <v>40</v>
      </c>
      <c r="H76" s="66">
        <v>33</v>
      </c>
      <c r="I76" s="65"/>
      <c r="J76" s="64">
        <v>19</v>
      </c>
      <c r="K76" s="65">
        <v>10</v>
      </c>
      <c r="L76" s="66">
        <v>9</v>
      </c>
      <c r="M76" s="65"/>
      <c r="N76" s="64">
        <v>16</v>
      </c>
      <c r="O76" s="65">
        <v>8</v>
      </c>
      <c r="P76" s="66">
        <v>8</v>
      </c>
      <c r="Q76" s="65"/>
      <c r="R76" s="64">
        <v>8</v>
      </c>
      <c r="S76" s="65">
        <v>4</v>
      </c>
      <c r="T76" s="66">
        <v>4</v>
      </c>
      <c r="U76" s="65"/>
      <c r="V76" s="64">
        <v>5</v>
      </c>
      <c r="W76" s="65">
        <v>2</v>
      </c>
      <c r="X76" s="66">
        <v>3</v>
      </c>
      <c r="Y76" s="65"/>
      <c r="Z76" s="64">
        <v>11</v>
      </c>
      <c r="AA76" s="65">
        <v>7</v>
      </c>
      <c r="AB76" s="66">
        <v>4</v>
      </c>
      <c r="AC76" s="65"/>
      <c r="AD76" s="64">
        <v>1</v>
      </c>
      <c r="AE76" s="65">
        <v>1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767</v>
      </c>
      <c r="C77" s="78">
        <f t="shared" si="1"/>
        <v>390</v>
      </c>
      <c r="D77" s="79">
        <f t="shared" si="1"/>
        <v>377</v>
      </c>
      <c r="E77" s="4"/>
      <c r="F77" s="58">
        <v>468</v>
      </c>
      <c r="G77" s="59">
        <v>229</v>
      </c>
      <c r="H77" s="60">
        <v>239</v>
      </c>
      <c r="I77" s="59"/>
      <c r="J77" s="58">
        <v>70</v>
      </c>
      <c r="K77" s="59">
        <v>41</v>
      </c>
      <c r="L77" s="60">
        <v>29</v>
      </c>
      <c r="M77" s="59"/>
      <c r="N77" s="58">
        <v>103</v>
      </c>
      <c r="O77" s="59">
        <v>52</v>
      </c>
      <c r="P77" s="60">
        <v>51</v>
      </c>
      <c r="Q77" s="59"/>
      <c r="R77" s="58">
        <v>54</v>
      </c>
      <c r="S77" s="59">
        <v>26</v>
      </c>
      <c r="T77" s="60">
        <v>28</v>
      </c>
      <c r="U77" s="59"/>
      <c r="V77" s="58">
        <v>28</v>
      </c>
      <c r="W77" s="59">
        <v>16</v>
      </c>
      <c r="X77" s="60">
        <v>12</v>
      </c>
      <c r="Y77" s="59"/>
      <c r="Z77" s="58">
        <v>33</v>
      </c>
      <c r="AA77" s="59">
        <v>17</v>
      </c>
      <c r="AB77" s="60">
        <v>16</v>
      </c>
      <c r="AC77" s="59"/>
      <c r="AD77" s="58">
        <v>11</v>
      </c>
      <c r="AE77" s="59">
        <v>9</v>
      </c>
      <c r="AF77" s="60">
        <v>2</v>
      </c>
    </row>
    <row r="78" spans="1:32" s="9" customFormat="1" ht="15" customHeight="1" x14ac:dyDescent="0.15">
      <c r="A78" s="73">
        <v>60</v>
      </c>
      <c r="B78" s="74">
        <f t="shared" si="1"/>
        <v>164</v>
      </c>
      <c r="C78" s="75">
        <f t="shared" si="1"/>
        <v>78</v>
      </c>
      <c r="D78" s="75">
        <f t="shared" si="1"/>
        <v>86</v>
      </c>
      <c r="E78" s="4"/>
      <c r="F78" s="67">
        <v>112</v>
      </c>
      <c r="G78" s="68">
        <v>54</v>
      </c>
      <c r="H78" s="69">
        <v>58</v>
      </c>
      <c r="I78" s="68"/>
      <c r="J78" s="67">
        <v>12</v>
      </c>
      <c r="K78" s="68">
        <v>7</v>
      </c>
      <c r="L78" s="69">
        <v>5</v>
      </c>
      <c r="M78" s="68"/>
      <c r="N78" s="67">
        <v>19</v>
      </c>
      <c r="O78" s="68">
        <v>6</v>
      </c>
      <c r="P78" s="69">
        <v>13</v>
      </c>
      <c r="Q78" s="68"/>
      <c r="R78" s="67">
        <v>9</v>
      </c>
      <c r="S78" s="68">
        <v>5</v>
      </c>
      <c r="T78" s="69">
        <v>4</v>
      </c>
      <c r="U78" s="68"/>
      <c r="V78" s="67">
        <v>4</v>
      </c>
      <c r="W78" s="68">
        <v>2</v>
      </c>
      <c r="X78" s="69">
        <v>2</v>
      </c>
      <c r="Y78" s="68"/>
      <c r="Z78" s="67">
        <v>4</v>
      </c>
      <c r="AA78" s="68">
        <v>2</v>
      </c>
      <c r="AB78" s="69">
        <v>2</v>
      </c>
      <c r="AC78" s="68"/>
      <c r="AD78" s="67">
        <v>4</v>
      </c>
      <c r="AE78" s="68">
        <v>2</v>
      </c>
      <c r="AF78" s="69">
        <v>2</v>
      </c>
    </row>
    <row r="79" spans="1:32" s="9" customFormat="1" ht="15" customHeight="1" x14ac:dyDescent="0.15">
      <c r="A79" s="73">
        <v>61</v>
      </c>
      <c r="B79" s="74">
        <f t="shared" si="1"/>
        <v>199</v>
      </c>
      <c r="C79" s="75">
        <f t="shared" si="1"/>
        <v>90</v>
      </c>
      <c r="D79" s="75">
        <f t="shared" si="1"/>
        <v>109</v>
      </c>
      <c r="E79" s="12"/>
      <c r="F79" s="58">
        <v>110</v>
      </c>
      <c r="G79" s="59">
        <v>49</v>
      </c>
      <c r="H79" s="60">
        <v>61</v>
      </c>
      <c r="I79" s="59"/>
      <c r="J79" s="58">
        <v>22</v>
      </c>
      <c r="K79" s="59">
        <v>10</v>
      </c>
      <c r="L79" s="60">
        <v>12</v>
      </c>
      <c r="M79" s="59"/>
      <c r="N79" s="58">
        <v>37</v>
      </c>
      <c r="O79" s="59">
        <v>19</v>
      </c>
      <c r="P79" s="60">
        <v>18</v>
      </c>
      <c r="Q79" s="59"/>
      <c r="R79" s="58">
        <v>17</v>
      </c>
      <c r="S79" s="59">
        <v>6</v>
      </c>
      <c r="T79" s="60">
        <v>11</v>
      </c>
      <c r="U79" s="59"/>
      <c r="V79" s="58">
        <v>6</v>
      </c>
      <c r="W79" s="59">
        <v>3</v>
      </c>
      <c r="X79" s="60">
        <v>3</v>
      </c>
      <c r="Y79" s="59"/>
      <c r="Z79" s="58">
        <v>7</v>
      </c>
      <c r="AA79" s="59">
        <v>3</v>
      </c>
      <c r="AB79" s="60">
        <v>4</v>
      </c>
      <c r="AC79" s="59"/>
      <c r="AD79" s="58">
        <v>0</v>
      </c>
      <c r="AE79" s="59">
        <v>0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202</v>
      </c>
      <c r="C80" s="75">
        <f t="shared" si="1"/>
        <v>96</v>
      </c>
      <c r="D80" s="75">
        <f t="shared" si="1"/>
        <v>106</v>
      </c>
      <c r="E80" s="12"/>
      <c r="F80" s="58">
        <v>109</v>
      </c>
      <c r="G80" s="59">
        <v>49</v>
      </c>
      <c r="H80" s="60">
        <v>60</v>
      </c>
      <c r="I80" s="59"/>
      <c r="J80" s="58">
        <v>22</v>
      </c>
      <c r="K80" s="59">
        <v>7</v>
      </c>
      <c r="L80" s="60">
        <v>15</v>
      </c>
      <c r="M80" s="59"/>
      <c r="N80" s="58">
        <v>44</v>
      </c>
      <c r="O80" s="59">
        <v>24</v>
      </c>
      <c r="P80" s="60">
        <v>20</v>
      </c>
      <c r="Q80" s="59"/>
      <c r="R80" s="58">
        <v>8</v>
      </c>
      <c r="S80" s="59">
        <v>4</v>
      </c>
      <c r="T80" s="60">
        <v>4</v>
      </c>
      <c r="U80" s="59"/>
      <c r="V80" s="58">
        <v>7</v>
      </c>
      <c r="W80" s="59">
        <v>2</v>
      </c>
      <c r="X80" s="60">
        <v>5</v>
      </c>
      <c r="Y80" s="59"/>
      <c r="Z80" s="58">
        <v>7</v>
      </c>
      <c r="AA80" s="59">
        <v>5</v>
      </c>
      <c r="AB80" s="60">
        <v>2</v>
      </c>
      <c r="AC80" s="59"/>
      <c r="AD80" s="58">
        <v>5</v>
      </c>
      <c r="AE80" s="59">
        <v>5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218</v>
      </c>
      <c r="C81" s="75">
        <f t="shared" si="1"/>
        <v>98</v>
      </c>
      <c r="D81" s="75">
        <f t="shared" si="1"/>
        <v>120</v>
      </c>
      <c r="E81" s="12"/>
      <c r="F81" s="58">
        <v>124</v>
      </c>
      <c r="G81" s="59">
        <v>50</v>
      </c>
      <c r="H81" s="60">
        <v>74</v>
      </c>
      <c r="I81" s="59"/>
      <c r="J81" s="58">
        <v>20</v>
      </c>
      <c r="K81" s="59">
        <v>9</v>
      </c>
      <c r="L81" s="60">
        <v>11</v>
      </c>
      <c r="M81" s="59"/>
      <c r="N81" s="58">
        <v>39</v>
      </c>
      <c r="O81" s="59">
        <v>22</v>
      </c>
      <c r="P81" s="60">
        <v>17</v>
      </c>
      <c r="Q81" s="59"/>
      <c r="R81" s="58">
        <v>14</v>
      </c>
      <c r="S81" s="59">
        <v>6</v>
      </c>
      <c r="T81" s="60">
        <v>8</v>
      </c>
      <c r="U81" s="59"/>
      <c r="V81" s="58">
        <v>10</v>
      </c>
      <c r="W81" s="59">
        <v>5</v>
      </c>
      <c r="X81" s="60">
        <v>5</v>
      </c>
      <c r="Y81" s="59"/>
      <c r="Z81" s="58">
        <v>8</v>
      </c>
      <c r="AA81" s="59">
        <v>4</v>
      </c>
      <c r="AB81" s="60">
        <v>4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212</v>
      </c>
      <c r="C82" s="75">
        <f t="shared" si="1"/>
        <v>105</v>
      </c>
      <c r="D82" s="75">
        <f t="shared" si="1"/>
        <v>107</v>
      </c>
      <c r="E82" s="12"/>
      <c r="F82" s="64">
        <v>116</v>
      </c>
      <c r="G82" s="65">
        <v>57</v>
      </c>
      <c r="H82" s="66">
        <v>59</v>
      </c>
      <c r="I82" s="65"/>
      <c r="J82" s="64">
        <v>20</v>
      </c>
      <c r="K82" s="65">
        <v>6</v>
      </c>
      <c r="L82" s="66">
        <v>14</v>
      </c>
      <c r="M82" s="65"/>
      <c r="N82" s="64">
        <v>46</v>
      </c>
      <c r="O82" s="65">
        <v>24</v>
      </c>
      <c r="P82" s="66">
        <v>22</v>
      </c>
      <c r="Q82" s="65"/>
      <c r="R82" s="64">
        <v>14</v>
      </c>
      <c r="S82" s="65">
        <v>8</v>
      </c>
      <c r="T82" s="66">
        <v>6</v>
      </c>
      <c r="U82" s="65"/>
      <c r="V82" s="64">
        <v>4</v>
      </c>
      <c r="W82" s="65">
        <v>3</v>
      </c>
      <c r="X82" s="66">
        <v>1</v>
      </c>
      <c r="Y82" s="65"/>
      <c r="Z82" s="64">
        <v>10</v>
      </c>
      <c r="AA82" s="65">
        <v>5</v>
      </c>
      <c r="AB82" s="66">
        <v>5</v>
      </c>
      <c r="AC82" s="65"/>
      <c r="AD82" s="64">
        <v>2</v>
      </c>
      <c r="AE82" s="65">
        <v>2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995</v>
      </c>
      <c r="C83" s="78">
        <f t="shared" si="1"/>
        <v>467</v>
      </c>
      <c r="D83" s="79">
        <f t="shared" si="1"/>
        <v>528</v>
      </c>
      <c r="E83" s="14"/>
      <c r="F83" s="61">
        <v>571</v>
      </c>
      <c r="G83" s="62">
        <v>259</v>
      </c>
      <c r="H83" s="63">
        <v>312</v>
      </c>
      <c r="I83" s="62"/>
      <c r="J83" s="61">
        <v>96</v>
      </c>
      <c r="K83" s="62">
        <v>39</v>
      </c>
      <c r="L83" s="63">
        <v>57</v>
      </c>
      <c r="M83" s="62"/>
      <c r="N83" s="61">
        <v>185</v>
      </c>
      <c r="O83" s="62">
        <v>95</v>
      </c>
      <c r="P83" s="63">
        <v>90</v>
      </c>
      <c r="Q83" s="62"/>
      <c r="R83" s="61">
        <v>62</v>
      </c>
      <c r="S83" s="62">
        <v>29</v>
      </c>
      <c r="T83" s="63">
        <v>33</v>
      </c>
      <c r="U83" s="62"/>
      <c r="V83" s="61">
        <v>31</v>
      </c>
      <c r="W83" s="62">
        <v>15</v>
      </c>
      <c r="X83" s="63">
        <v>16</v>
      </c>
      <c r="Y83" s="62"/>
      <c r="Z83" s="61">
        <v>36</v>
      </c>
      <c r="AA83" s="62">
        <v>19</v>
      </c>
      <c r="AB83" s="63">
        <v>17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269</v>
      </c>
      <c r="C84" s="75">
        <f t="shared" si="1"/>
        <v>134</v>
      </c>
      <c r="D84" s="75">
        <f t="shared" si="1"/>
        <v>135</v>
      </c>
      <c r="E84" s="12"/>
      <c r="F84" s="58">
        <v>148</v>
      </c>
      <c r="G84" s="59">
        <v>73</v>
      </c>
      <c r="H84" s="60">
        <v>75</v>
      </c>
      <c r="I84" s="59"/>
      <c r="J84" s="58">
        <v>25</v>
      </c>
      <c r="K84" s="59">
        <v>13</v>
      </c>
      <c r="L84" s="60">
        <v>12</v>
      </c>
      <c r="M84" s="59"/>
      <c r="N84" s="58">
        <v>45</v>
      </c>
      <c r="O84" s="59">
        <v>19</v>
      </c>
      <c r="P84" s="60">
        <v>26</v>
      </c>
      <c r="Q84" s="59"/>
      <c r="R84" s="58">
        <v>19</v>
      </c>
      <c r="S84" s="59">
        <v>9</v>
      </c>
      <c r="T84" s="60">
        <v>10</v>
      </c>
      <c r="U84" s="59"/>
      <c r="V84" s="58">
        <v>18</v>
      </c>
      <c r="W84" s="59">
        <v>11</v>
      </c>
      <c r="X84" s="60">
        <v>7</v>
      </c>
      <c r="Y84" s="59"/>
      <c r="Z84" s="58">
        <v>11</v>
      </c>
      <c r="AA84" s="59">
        <v>7</v>
      </c>
      <c r="AB84" s="60">
        <v>4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272</v>
      </c>
      <c r="C85" s="75">
        <f t="shared" si="1"/>
        <v>137</v>
      </c>
      <c r="D85" s="75">
        <f t="shared" si="1"/>
        <v>135</v>
      </c>
      <c r="E85" s="12"/>
      <c r="F85" s="58">
        <v>142</v>
      </c>
      <c r="G85" s="59">
        <v>80</v>
      </c>
      <c r="H85" s="60">
        <v>62</v>
      </c>
      <c r="I85" s="59"/>
      <c r="J85" s="58">
        <v>28</v>
      </c>
      <c r="K85" s="59">
        <v>12</v>
      </c>
      <c r="L85" s="60">
        <v>16</v>
      </c>
      <c r="M85" s="59"/>
      <c r="N85" s="58">
        <v>48</v>
      </c>
      <c r="O85" s="59">
        <v>21</v>
      </c>
      <c r="P85" s="60">
        <v>27</v>
      </c>
      <c r="Q85" s="59"/>
      <c r="R85" s="58">
        <v>24</v>
      </c>
      <c r="S85" s="59">
        <v>11</v>
      </c>
      <c r="T85" s="60">
        <v>13</v>
      </c>
      <c r="U85" s="59"/>
      <c r="V85" s="58">
        <v>15</v>
      </c>
      <c r="W85" s="59">
        <v>6</v>
      </c>
      <c r="X85" s="60">
        <v>9</v>
      </c>
      <c r="Y85" s="59"/>
      <c r="Z85" s="58">
        <v>14</v>
      </c>
      <c r="AA85" s="59">
        <v>7</v>
      </c>
      <c r="AB85" s="60">
        <v>7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299</v>
      </c>
      <c r="C86" s="75">
        <f t="shared" si="1"/>
        <v>139</v>
      </c>
      <c r="D86" s="75">
        <f t="shared" si="1"/>
        <v>160</v>
      </c>
      <c r="E86" s="12"/>
      <c r="F86" s="58">
        <v>160</v>
      </c>
      <c r="G86" s="59">
        <v>70</v>
      </c>
      <c r="H86" s="60">
        <v>90</v>
      </c>
      <c r="I86" s="59"/>
      <c r="J86" s="58">
        <v>29</v>
      </c>
      <c r="K86" s="59">
        <v>14</v>
      </c>
      <c r="L86" s="60">
        <v>15</v>
      </c>
      <c r="M86" s="59"/>
      <c r="N86" s="58">
        <v>53</v>
      </c>
      <c r="O86" s="59">
        <v>27</v>
      </c>
      <c r="P86" s="60">
        <v>26</v>
      </c>
      <c r="Q86" s="59"/>
      <c r="R86" s="58">
        <v>24</v>
      </c>
      <c r="S86" s="59">
        <v>12</v>
      </c>
      <c r="T86" s="60">
        <v>12</v>
      </c>
      <c r="U86" s="59"/>
      <c r="V86" s="58">
        <v>12</v>
      </c>
      <c r="W86" s="59">
        <v>6</v>
      </c>
      <c r="X86" s="60">
        <v>6</v>
      </c>
      <c r="Y86" s="59"/>
      <c r="Z86" s="58">
        <v>19</v>
      </c>
      <c r="AA86" s="59">
        <v>10</v>
      </c>
      <c r="AB86" s="60">
        <v>9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299</v>
      </c>
      <c r="C87" s="75">
        <f t="shared" si="1"/>
        <v>154</v>
      </c>
      <c r="D87" s="75">
        <f t="shared" si="1"/>
        <v>145</v>
      </c>
      <c r="E87" s="12"/>
      <c r="F87" s="58">
        <v>154</v>
      </c>
      <c r="G87" s="59">
        <v>77</v>
      </c>
      <c r="H87" s="60">
        <v>77</v>
      </c>
      <c r="I87" s="59"/>
      <c r="J87" s="58">
        <v>39</v>
      </c>
      <c r="K87" s="59">
        <v>21</v>
      </c>
      <c r="L87" s="60">
        <v>18</v>
      </c>
      <c r="M87" s="59"/>
      <c r="N87" s="58">
        <v>51</v>
      </c>
      <c r="O87" s="59">
        <v>30</v>
      </c>
      <c r="P87" s="60">
        <v>21</v>
      </c>
      <c r="Q87" s="59"/>
      <c r="R87" s="58">
        <v>26</v>
      </c>
      <c r="S87" s="59">
        <v>14</v>
      </c>
      <c r="T87" s="60">
        <v>12</v>
      </c>
      <c r="U87" s="59"/>
      <c r="V87" s="58">
        <v>12</v>
      </c>
      <c r="W87" s="59">
        <v>6</v>
      </c>
      <c r="X87" s="60">
        <v>6</v>
      </c>
      <c r="Y87" s="59"/>
      <c r="Z87" s="58">
        <v>15</v>
      </c>
      <c r="AA87" s="59">
        <v>6</v>
      </c>
      <c r="AB87" s="60">
        <v>9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322</v>
      </c>
      <c r="C88" s="75">
        <f t="shared" si="1"/>
        <v>156</v>
      </c>
      <c r="D88" s="75">
        <f t="shared" si="1"/>
        <v>166</v>
      </c>
      <c r="E88" s="12"/>
      <c r="F88" s="64">
        <v>149</v>
      </c>
      <c r="G88" s="65">
        <v>72</v>
      </c>
      <c r="H88" s="66">
        <v>77</v>
      </c>
      <c r="I88" s="65"/>
      <c r="J88" s="64">
        <v>42</v>
      </c>
      <c r="K88" s="65">
        <v>20</v>
      </c>
      <c r="L88" s="66">
        <v>22</v>
      </c>
      <c r="M88" s="65"/>
      <c r="N88" s="64">
        <v>59</v>
      </c>
      <c r="O88" s="65">
        <v>31</v>
      </c>
      <c r="P88" s="66">
        <v>28</v>
      </c>
      <c r="Q88" s="65"/>
      <c r="R88" s="64">
        <v>33</v>
      </c>
      <c r="S88" s="65">
        <v>17</v>
      </c>
      <c r="T88" s="66">
        <v>16</v>
      </c>
      <c r="U88" s="65"/>
      <c r="V88" s="64">
        <v>12</v>
      </c>
      <c r="W88" s="65">
        <v>5</v>
      </c>
      <c r="X88" s="66">
        <v>7</v>
      </c>
      <c r="Y88" s="65"/>
      <c r="Z88" s="64">
        <v>24</v>
      </c>
      <c r="AA88" s="65">
        <v>9</v>
      </c>
      <c r="AB88" s="66">
        <v>15</v>
      </c>
      <c r="AC88" s="65"/>
      <c r="AD88" s="64">
        <v>3</v>
      </c>
      <c r="AE88" s="65">
        <v>2</v>
      </c>
      <c r="AF88" s="66">
        <v>1</v>
      </c>
    </row>
    <row r="89" spans="1:32" s="9" customFormat="1" ht="15" customHeight="1" x14ac:dyDescent="0.15">
      <c r="A89" s="76" t="s">
        <v>13</v>
      </c>
      <c r="B89" s="77">
        <f t="shared" si="1"/>
        <v>1461</v>
      </c>
      <c r="C89" s="78">
        <f t="shared" si="1"/>
        <v>720</v>
      </c>
      <c r="D89" s="79">
        <f t="shared" si="1"/>
        <v>741</v>
      </c>
      <c r="E89" s="14"/>
      <c r="F89" s="61">
        <v>753</v>
      </c>
      <c r="G89" s="62">
        <v>372</v>
      </c>
      <c r="H89" s="63">
        <v>381</v>
      </c>
      <c r="I89" s="62"/>
      <c r="J89" s="61">
        <v>163</v>
      </c>
      <c r="K89" s="62">
        <v>80</v>
      </c>
      <c r="L89" s="63">
        <v>83</v>
      </c>
      <c r="M89" s="62"/>
      <c r="N89" s="61">
        <v>256</v>
      </c>
      <c r="O89" s="62">
        <v>128</v>
      </c>
      <c r="P89" s="63">
        <v>128</v>
      </c>
      <c r="Q89" s="62"/>
      <c r="R89" s="61">
        <v>126</v>
      </c>
      <c r="S89" s="62">
        <v>63</v>
      </c>
      <c r="T89" s="63">
        <v>63</v>
      </c>
      <c r="U89" s="62"/>
      <c r="V89" s="61">
        <v>69</v>
      </c>
      <c r="W89" s="62">
        <v>34</v>
      </c>
      <c r="X89" s="63">
        <v>35</v>
      </c>
      <c r="Y89" s="62"/>
      <c r="Z89" s="61">
        <v>83</v>
      </c>
      <c r="AA89" s="62">
        <v>39</v>
      </c>
      <c r="AB89" s="63">
        <v>44</v>
      </c>
      <c r="AC89" s="62"/>
      <c r="AD89" s="61">
        <v>11</v>
      </c>
      <c r="AE89" s="62">
        <v>4</v>
      </c>
      <c r="AF89" s="63">
        <v>7</v>
      </c>
    </row>
    <row r="90" spans="1:32" s="9" customFormat="1" ht="15" customHeight="1" x14ac:dyDescent="0.15">
      <c r="A90" s="73">
        <v>70</v>
      </c>
      <c r="B90" s="74">
        <f t="shared" si="1"/>
        <v>320</v>
      </c>
      <c r="C90" s="75">
        <f t="shared" si="1"/>
        <v>154</v>
      </c>
      <c r="D90" s="75">
        <f t="shared" si="1"/>
        <v>166</v>
      </c>
      <c r="E90" s="12"/>
      <c r="F90" s="58">
        <v>157</v>
      </c>
      <c r="G90" s="59">
        <v>75</v>
      </c>
      <c r="H90" s="60">
        <v>82</v>
      </c>
      <c r="I90" s="59"/>
      <c r="J90" s="58">
        <v>41</v>
      </c>
      <c r="K90" s="59">
        <v>21</v>
      </c>
      <c r="L90" s="60">
        <v>20</v>
      </c>
      <c r="M90" s="59"/>
      <c r="N90" s="58">
        <v>50</v>
      </c>
      <c r="O90" s="59">
        <v>22</v>
      </c>
      <c r="P90" s="60">
        <v>28</v>
      </c>
      <c r="Q90" s="59"/>
      <c r="R90" s="58">
        <v>37</v>
      </c>
      <c r="S90" s="59">
        <v>21</v>
      </c>
      <c r="T90" s="60">
        <v>16</v>
      </c>
      <c r="U90" s="59"/>
      <c r="V90" s="58">
        <v>14</v>
      </c>
      <c r="W90" s="59">
        <v>7</v>
      </c>
      <c r="X90" s="60">
        <v>7</v>
      </c>
      <c r="Y90" s="59"/>
      <c r="Z90" s="58">
        <v>13</v>
      </c>
      <c r="AA90" s="59">
        <v>3</v>
      </c>
      <c r="AB90" s="60">
        <v>10</v>
      </c>
      <c r="AC90" s="59"/>
      <c r="AD90" s="58">
        <v>8</v>
      </c>
      <c r="AE90" s="59">
        <v>5</v>
      </c>
      <c r="AF90" s="60">
        <v>3</v>
      </c>
    </row>
    <row r="91" spans="1:32" s="9" customFormat="1" ht="15" customHeight="1" x14ac:dyDescent="0.15">
      <c r="A91" s="73">
        <v>71</v>
      </c>
      <c r="B91" s="74">
        <f t="shared" si="1"/>
        <v>342</v>
      </c>
      <c r="C91" s="75">
        <f t="shared" si="1"/>
        <v>166</v>
      </c>
      <c r="D91" s="75">
        <f t="shared" si="1"/>
        <v>176</v>
      </c>
      <c r="E91" s="12"/>
      <c r="F91" s="58">
        <v>173</v>
      </c>
      <c r="G91" s="59">
        <v>79</v>
      </c>
      <c r="H91" s="60">
        <v>94</v>
      </c>
      <c r="I91" s="59"/>
      <c r="J91" s="58">
        <v>30</v>
      </c>
      <c r="K91" s="59">
        <v>19</v>
      </c>
      <c r="L91" s="60">
        <v>11</v>
      </c>
      <c r="M91" s="59"/>
      <c r="N91" s="58">
        <v>60</v>
      </c>
      <c r="O91" s="59">
        <v>33</v>
      </c>
      <c r="P91" s="60">
        <v>27</v>
      </c>
      <c r="Q91" s="59"/>
      <c r="R91" s="58">
        <v>32</v>
      </c>
      <c r="S91" s="59">
        <v>16</v>
      </c>
      <c r="T91" s="60">
        <v>16</v>
      </c>
      <c r="U91" s="59"/>
      <c r="V91" s="58">
        <v>19</v>
      </c>
      <c r="W91" s="59">
        <v>7</v>
      </c>
      <c r="X91" s="60">
        <v>12</v>
      </c>
      <c r="Y91" s="59"/>
      <c r="Z91" s="58">
        <v>25</v>
      </c>
      <c r="AA91" s="59">
        <v>10</v>
      </c>
      <c r="AB91" s="60">
        <v>15</v>
      </c>
      <c r="AC91" s="59"/>
      <c r="AD91" s="58">
        <v>3</v>
      </c>
      <c r="AE91" s="59">
        <v>2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330</v>
      </c>
      <c r="C92" s="75">
        <f t="shared" si="1"/>
        <v>173</v>
      </c>
      <c r="D92" s="75">
        <f t="shared" si="1"/>
        <v>157</v>
      </c>
      <c r="E92" s="12"/>
      <c r="F92" s="58">
        <v>169</v>
      </c>
      <c r="G92" s="59">
        <v>90</v>
      </c>
      <c r="H92" s="60">
        <v>79</v>
      </c>
      <c r="I92" s="59"/>
      <c r="J92" s="58">
        <v>29</v>
      </c>
      <c r="K92" s="59">
        <v>14</v>
      </c>
      <c r="L92" s="60">
        <v>15</v>
      </c>
      <c r="M92" s="59"/>
      <c r="N92" s="58">
        <v>61</v>
      </c>
      <c r="O92" s="59">
        <v>28</v>
      </c>
      <c r="P92" s="60">
        <v>33</v>
      </c>
      <c r="Q92" s="59"/>
      <c r="R92" s="58">
        <v>26</v>
      </c>
      <c r="S92" s="59">
        <v>15</v>
      </c>
      <c r="T92" s="60">
        <v>11</v>
      </c>
      <c r="U92" s="59"/>
      <c r="V92" s="58">
        <v>24</v>
      </c>
      <c r="W92" s="59">
        <v>15</v>
      </c>
      <c r="X92" s="60">
        <v>9</v>
      </c>
      <c r="Y92" s="59"/>
      <c r="Z92" s="58">
        <v>12</v>
      </c>
      <c r="AA92" s="59">
        <v>6</v>
      </c>
      <c r="AB92" s="60">
        <v>6</v>
      </c>
      <c r="AC92" s="59"/>
      <c r="AD92" s="58">
        <v>9</v>
      </c>
      <c r="AE92" s="59">
        <v>5</v>
      </c>
      <c r="AF92" s="60">
        <v>4</v>
      </c>
    </row>
    <row r="93" spans="1:32" s="9" customFormat="1" ht="15" customHeight="1" x14ac:dyDescent="0.15">
      <c r="A93" s="73">
        <v>73</v>
      </c>
      <c r="B93" s="74">
        <f t="shared" si="1"/>
        <v>312</v>
      </c>
      <c r="C93" s="75">
        <f t="shared" si="1"/>
        <v>166</v>
      </c>
      <c r="D93" s="75">
        <f t="shared" si="1"/>
        <v>146</v>
      </c>
      <c r="E93" s="12"/>
      <c r="F93" s="58">
        <v>158</v>
      </c>
      <c r="G93" s="59">
        <v>86</v>
      </c>
      <c r="H93" s="60">
        <v>72</v>
      </c>
      <c r="I93" s="59"/>
      <c r="J93" s="58">
        <v>32</v>
      </c>
      <c r="K93" s="59">
        <v>12</v>
      </c>
      <c r="L93" s="60">
        <v>20</v>
      </c>
      <c r="M93" s="59"/>
      <c r="N93" s="58">
        <v>42</v>
      </c>
      <c r="O93" s="59">
        <v>25</v>
      </c>
      <c r="P93" s="60">
        <v>17</v>
      </c>
      <c r="Q93" s="59"/>
      <c r="R93" s="58">
        <v>28</v>
      </c>
      <c r="S93" s="59">
        <v>14</v>
      </c>
      <c r="T93" s="60">
        <v>14</v>
      </c>
      <c r="U93" s="59"/>
      <c r="V93" s="58">
        <v>24</v>
      </c>
      <c r="W93" s="59">
        <v>14</v>
      </c>
      <c r="X93" s="60">
        <v>10</v>
      </c>
      <c r="Y93" s="59"/>
      <c r="Z93" s="58">
        <v>23</v>
      </c>
      <c r="AA93" s="59">
        <v>13</v>
      </c>
      <c r="AB93" s="60">
        <v>10</v>
      </c>
      <c r="AC93" s="59"/>
      <c r="AD93" s="58">
        <v>5</v>
      </c>
      <c r="AE93" s="59">
        <v>2</v>
      </c>
      <c r="AF93" s="60">
        <v>3</v>
      </c>
    </row>
    <row r="94" spans="1:32" s="9" customFormat="1" ht="15" customHeight="1" x14ac:dyDescent="0.15">
      <c r="A94" s="73">
        <v>74</v>
      </c>
      <c r="B94" s="74">
        <f t="shared" si="1"/>
        <v>319</v>
      </c>
      <c r="C94" s="75">
        <f t="shared" si="1"/>
        <v>173</v>
      </c>
      <c r="D94" s="75">
        <f t="shared" si="1"/>
        <v>146</v>
      </c>
      <c r="E94" s="12"/>
      <c r="F94" s="64">
        <v>158</v>
      </c>
      <c r="G94" s="65">
        <v>84</v>
      </c>
      <c r="H94" s="66">
        <v>74</v>
      </c>
      <c r="I94" s="65"/>
      <c r="J94" s="64">
        <v>40</v>
      </c>
      <c r="K94" s="65">
        <v>20</v>
      </c>
      <c r="L94" s="66">
        <v>20</v>
      </c>
      <c r="M94" s="65"/>
      <c r="N94" s="64">
        <v>48</v>
      </c>
      <c r="O94" s="65">
        <v>24</v>
      </c>
      <c r="P94" s="66">
        <v>24</v>
      </c>
      <c r="Q94" s="65"/>
      <c r="R94" s="64">
        <v>33</v>
      </c>
      <c r="S94" s="65">
        <v>18</v>
      </c>
      <c r="T94" s="66">
        <v>15</v>
      </c>
      <c r="U94" s="65"/>
      <c r="V94" s="64">
        <v>20</v>
      </c>
      <c r="W94" s="65">
        <v>12</v>
      </c>
      <c r="X94" s="66">
        <v>8</v>
      </c>
      <c r="Y94" s="65"/>
      <c r="Z94" s="64">
        <v>14</v>
      </c>
      <c r="AA94" s="65">
        <v>10</v>
      </c>
      <c r="AB94" s="66">
        <v>4</v>
      </c>
      <c r="AC94" s="65"/>
      <c r="AD94" s="64">
        <v>6</v>
      </c>
      <c r="AE94" s="65">
        <v>5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1623</v>
      </c>
      <c r="C95" s="78">
        <f t="shared" si="1"/>
        <v>832</v>
      </c>
      <c r="D95" s="79">
        <f t="shared" si="1"/>
        <v>791</v>
      </c>
      <c r="E95" s="14"/>
      <c r="F95" s="61">
        <v>815</v>
      </c>
      <c r="G95" s="62">
        <v>414</v>
      </c>
      <c r="H95" s="63">
        <v>401</v>
      </c>
      <c r="I95" s="62"/>
      <c r="J95" s="61">
        <v>172</v>
      </c>
      <c r="K95" s="62">
        <v>86</v>
      </c>
      <c r="L95" s="63">
        <v>86</v>
      </c>
      <c r="M95" s="62"/>
      <c r="N95" s="61">
        <v>261</v>
      </c>
      <c r="O95" s="62">
        <v>132</v>
      </c>
      <c r="P95" s="63">
        <v>129</v>
      </c>
      <c r="Q95" s="62"/>
      <c r="R95" s="61">
        <v>156</v>
      </c>
      <c r="S95" s="62">
        <v>84</v>
      </c>
      <c r="T95" s="63">
        <v>72</v>
      </c>
      <c r="U95" s="62"/>
      <c r="V95" s="61">
        <v>101</v>
      </c>
      <c r="W95" s="62">
        <v>55</v>
      </c>
      <c r="X95" s="63">
        <v>46</v>
      </c>
      <c r="Y95" s="62"/>
      <c r="Z95" s="61">
        <v>87</v>
      </c>
      <c r="AA95" s="62">
        <v>42</v>
      </c>
      <c r="AB95" s="63">
        <v>45</v>
      </c>
      <c r="AC95" s="62"/>
      <c r="AD95" s="61">
        <v>31</v>
      </c>
      <c r="AE95" s="62">
        <v>19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313</v>
      </c>
      <c r="C96" s="75">
        <f t="shared" si="1"/>
        <v>160</v>
      </c>
      <c r="D96" s="75">
        <f t="shared" si="1"/>
        <v>153</v>
      </c>
      <c r="E96" s="12"/>
      <c r="F96" s="58">
        <v>151</v>
      </c>
      <c r="G96" s="59">
        <v>73</v>
      </c>
      <c r="H96" s="60">
        <v>78</v>
      </c>
      <c r="I96" s="59"/>
      <c r="J96" s="58">
        <v>31</v>
      </c>
      <c r="K96" s="59">
        <v>15</v>
      </c>
      <c r="L96" s="60">
        <v>16</v>
      </c>
      <c r="M96" s="59"/>
      <c r="N96" s="58">
        <v>58</v>
      </c>
      <c r="O96" s="59">
        <v>32</v>
      </c>
      <c r="P96" s="60">
        <v>26</v>
      </c>
      <c r="Q96" s="59"/>
      <c r="R96" s="58">
        <v>32</v>
      </c>
      <c r="S96" s="59">
        <v>19</v>
      </c>
      <c r="T96" s="60">
        <v>13</v>
      </c>
      <c r="U96" s="59"/>
      <c r="V96" s="58">
        <v>15</v>
      </c>
      <c r="W96" s="59">
        <v>10</v>
      </c>
      <c r="X96" s="60">
        <v>5</v>
      </c>
      <c r="Y96" s="59"/>
      <c r="Z96" s="58">
        <v>20</v>
      </c>
      <c r="AA96" s="59">
        <v>8</v>
      </c>
      <c r="AB96" s="60">
        <v>12</v>
      </c>
      <c r="AC96" s="59"/>
      <c r="AD96" s="58">
        <v>6</v>
      </c>
      <c r="AE96" s="59">
        <v>3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331</v>
      </c>
      <c r="C97" s="75">
        <f t="shared" si="1"/>
        <v>176</v>
      </c>
      <c r="D97" s="75">
        <f t="shared" si="1"/>
        <v>155</v>
      </c>
      <c r="E97" s="12"/>
      <c r="F97" s="58">
        <v>159</v>
      </c>
      <c r="G97" s="59">
        <v>82</v>
      </c>
      <c r="H97" s="60">
        <v>77</v>
      </c>
      <c r="I97" s="59"/>
      <c r="J97" s="58">
        <v>31</v>
      </c>
      <c r="K97" s="59">
        <v>20</v>
      </c>
      <c r="L97" s="60">
        <v>11</v>
      </c>
      <c r="M97" s="59"/>
      <c r="N97" s="58">
        <v>55</v>
      </c>
      <c r="O97" s="59">
        <v>36</v>
      </c>
      <c r="P97" s="60">
        <v>19</v>
      </c>
      <c r="Q97" s="59"/>
      <c r="R97" s="58">
        <v>35</v>
      </c>
      <c r="S97" s="59">
        <v>15</v>
      </c>
      <c r="T97" s="60">
        <v>20</v>
      </c>
      <c r="U97" s="59"/>
      <c r="V97" s="58">
        <v>26</v>
      </c>
      <c r="W97" s="59">
        <v>12</v>
      </c>
      <c r="X97" s="60">
        <v>14</v>
      </c>
      <c r="Y97" s="59"/>
      <c r="Z97" s="58">
        <v>19</v>
      </c>
      <c r="AA97" s="59">
        <v>8</v>
      </c>
      <c r="AB97" s="60">
        <v>11</v>
      </c>
      <c r="AC97" s="59"/>
      <c r="AD97" s="58">
        <v>6</v>
      </c>
      <c r="AE97" s="59">
        <v>3</v>
      </c>
      <c r="AF97" s="60">
        <v>3</v>
      </c>
    </row>
    <row r="98" spans="1:32" s="9" customFormat="1" ht="15" customHeight="1" x14ac:dyDescent="0.15">
      <c r="A98" s="73">
        <v>77</v>
      </c>
      <c r="B98" s="74">
        <f t="shared" si="1"/>
        <v>316</v>
      </c>
      <c r="C98" s="75">
        <f t="shared" si="1"/>
        <v>147</v>
      </c>
      <c r="D98" s="75">
        <f t="shared" si="1"/>
        <v>169</v>
      </c>
      <c r="E98" s="12"/>
      <c r="F98" s="58">
        <v>166</v>
      </c>
      <c r="G98" s="59">
        <v>74</v>
      </c>
      <c r="H98" s="60">
        <v>92</v>
      </c>
      <c r="I98" s="59"/>
      <c r="J98" s="58">
        <v>35</v>
      </c>
      <c r="K98" s="59">
        <v>17</v>
      </c>
      <c r="L98" s="60">
        <v>18</v>
      </c>
      <c r="M98" s="59"/>
      <c r="N98" s="58">
        <v>44</v>
      </c>
      <c r="O98" s="59">
        <v>18</v>
      </c>
      <c r="P98" s="60">
        <v>26</v>
      </c>
      <c r="Q98" s="59"/>
      <c r="R98" s="58">
        <v>43</v>
      </c>
      <c r="S98" s="59">
        <v>22</v>
      </c>
      <c r="T98" s="60">
        <v>21</v>
      </c>
      <c r="U98" s="59"/>
      <c r="V98" s="58">
        <v>12</v>
      </c>
      <c r="W98" s="59">
        <v>7</v>
      </c>
      <c r="X98" s="60">
        <v>5</v>
      </c>
      <c r="Y98" s="59"/>
      <c r="Z98" s="58">
        <v>14</v>
      </c>
      <c r="AA98" s="59">
        <v>9</v>
      </c>
      <c r="AB98" s="60">
        <v>5</v>
      </c>
      <c r="AC98" s="59"/>
      <c r="AD98" s="58">
        <v>2</v>
      </c>
      <c r="AE98" s="59">
        <v>0</v>
      </c>
      <c r="AF98" s="60">
        <v>2</v>
      </c>
    </row>
    <row r="99" spans="1:32" s="9" customFormat="1" ht="15" customHeight="1" x14ac:dyDescent="0.15">
      <c r="A99" s="73">
        <v>78</v>
      </c>
      <c r="B99" s="74">
        <f t="shared" si="1"/>
        <v>318</v>
      </c>
      <c r="C99" s="75">
        <f t="shared" si="1"/>
        <v>131</v>
      </c>
      <c r="D99" s="75">
        <f t="shared" si="1"/>
        <v>187</v>
      </c>
      <c r="E99" s="12"/>
      <c r="F99" s="58">
        <v>179</v>
      </c>
      <c r="G99" s="59">
        <v>69</v>
      </c>
      <c r="H99" s="60">
        <v>110</v>
      </c>
      <c r="I99" s="59"/>
      <c r="J99" s="58">
        <v>23</v>
      </c>
      <c r="K99" s="59">
        <v>10</v>
      </c>
      <c r="L99" s="60">
        <v>13</v>
      </c>
      <c r="M99" s="59"/>
      <c r="N99" s="58">
        <v>47</v>
      </c>
      <c r="O99" s="59">
        <v>21</v>
      </c>
      <c r="P99" s="60">
        <v>26</v>
      </c>
      <c r="Q99" s="59"/>
      <c r="R99" s="58">
        <v>27</v>
      </c>
      <c r="S99" s="59">
        <v>13</v>
      </c>
      <c r="T99" s="60">
        <v>14</v>
      </c>
      <c r="U99" s="59"/>
      <c r="V99" s="58">
        <v>13</v>
      </c>
      <c r="W99" s="59">
        <v>5</v>
      </c>
      <c r="X99" s="60">
        <v>8</v>
      </c>
      <c r="Y99" s="59"/>
      <c r="Z99" s="58">
        <v>18</v>
      </c>
      <c r="AA99" s="59">
        <v>7</v>
      </c>
      <c r="AB99" s="60">
        <v>11</v>
      </c>
      <c r="AC99" s="59"/>
      <c r="AD99" s="58">
        <v>11</v>
      </c>
      <c r="AE99" s="59">
        <v>6</v>
      </c>
      <c r="AF99" s="60">
        <v>5</v>
      </c>
    </row>
    <row r="100" spans="1:32" s="9" customFormat="1" ht="15" customHeight="1" x14ac:dyDescent="0.15">
      <c r="A100" s="73">
        <v>79</v>
      </c>
      <c r="B100" s="74">
        <f t="shared" si="1"/>
        <v>224</v>
      </c>
      <c r="C100" s="75">
        <f t="shared" si="1"/>
        <v>107</v>
      </c>
      <c r="D100" s="75">
        <f t="shared" si="1"/>
        <v>117</v>
      </c>
      <c r="E100" s="12"/>
      <c r="F100" s="58">
        <v>114</v>
      </c>
      <c r="G100" s="59">
        <v>59</v>
      </c>
      <c r="H100" s="60">
        <v>55</v>
      </c>
      <c r="I100" s="59"/>
      <c r="J100" s="58">
        <v>14</v>
      </c>
      <c r="K100" s="59">
        <v>3</v>
      </c>
      <c r="L100" s="60">
        <v>11</v>
      </c>
      <c r="M100" s="59"/>
      <c r="N100" s="58">
        <v>33</v>
      </c>
      <c r="O100" s="59">
        <v>15</v>
      </c>
      <c r="P100" s="60">
        <v>18</v>
      </c>
      <c r="Q100" s="59"/>
      <c r="R100" s="58">
        <v>26</v>
      </c>
      <c r="S100" s="59">
        <v>16</v>
      </c>
      <c r="T100" s="60">
        <v>10</v>
      </c>
      <c r="U100" s="59"/>
      <c r="V100" s="58">
        <v>18</v>
      </c>
      <c r="W100" s="59">
        <v>6</v>
      </c>
      <c r="X100" s="60">
        <v>12</v>
      </c>
      <c r="Y100" s="59"/>
      <c r="Z100" s="58">
        <v>11</v>
      </c>
      <c r="AA100" s="59">
        <v>4</v>
      </c>
      <c r="AB100" s="60">
        <v>7</v>
      </c>
      <c r="AC100" s="59"/>
      <c r="AD100" s="58">
        <v>8</v>
      </c>
      <c r="AE100" s="59">
        <v>4</v>
      </c>
      <c r="AF100" s="60">
        <v>4</v>
      </c>
    </row>
    <row r="101" spans="1:32" s="9" customFormat="1" ht="15" customHeight="1" x14ac:dyDescent="0.15">
      <c r="A101" s="76" t="s">
        <v>15</v>
      </c>
      <c r="B101" s="77">
        <f t="shared" si="1"/>
        <v>1502</v>
      </c>
      <c r="C101" s="78">
        <f t="shared" si="1"/>
        <v>721</v>
      </c>
      <c r="D101" s="79">
        <f t="shared" si="1"/>
        <v>781</v>
      </c>
      <c r="E101" s="14"/>
      <c r="F101" s="61">
        <v>769</v>
      </c>
      <c r="G101" s="62">
        <v>357</v>
      </c>
      <c r="H101" s="63">
        <v>412</v>
      </c>
      <c r="I101" s="62"/>
      <c r="J101" s="61">
        <v>134</v>
      </c>
      <c r="K101" s="62">
        <v>65</v>
      </c>
      <c r="L101" s="63">
        <v>69</v>
      </c>
      <c r="M101" s="62"/>
      <c r="N101" s="61">
        <v>237</v>
      </c>
      <c r="O101" s="62">
        <v>122</v>
      </c>
      <c r="P101" s="63">
        <v>115</v>
      </c>
      <c r="Q101" s="62"/>
      <c r="R101" s="61">
        <v>163</v>
      </c>
      <c r="S101" s="62">
        <v>85</v>
      </c>
      <c r="T101" s="63">
        <v>78</v>
      </c>
      <c r="U101" s="62"/>
      <c r="V101" s="61">
        <v>84</v>
      </c>
      <c r="W101" s="62">
        <v>40</v>
      </c>
      <c r="X101" s="63">
        <v>44</v>
      </c>
      <c r="Y101" s="62"/>
      <c r="Z101" s="61">
        <v>82</v>
      </c>
      <c r="AA101" s="62">
        <v>36</v>
      </c>
      <c r="AB101" s="63">
        <v>46</v>
      </c>
      <c r="AC101" s="62"/>
      <c r="AD101" s="61">
        <v>33</v>
      </c>
      <c r="AE101" s="62">
        <v>16</v>
      </c>
      <c r="AF101" s="63">
        <v>17</v>
      </c>
    </row>
    <row r="102" spans="1:32" s="9" customFormat="1" ht="15" customHeight="1" x14ac:dyDescent="0.15">
      <c r="A102" s="73">
        <v>80</v>
      </c>
      <c r="B102" s="74">
        <f t="shared" si="1"/>
        <v>134</v>
      </c>
      <c r="C102" s="75">
        <f t="shared" si="1"/>
        <v>61</v>
      </c>
      <c r="D102" s="75">
        <f t="shared" si="1"/>
        <v>73</v>
      </c>
      <c r="E102" s="12"/>
      <c r="F102" s="58">
        <v>63</v>
      </c>
      <c r="G102" s="59">
        <v>27</v>
      </c>
      <c r="H102" s="60">
        <v>36</v>
      </c>
      <c r="I102" s="59"/>
      <c r="J102" s="58">
        <v>12</v>
      </c>
      <c r="K102" s="59">
        <v>4</v>
      </c>
      <c r="L102" s="60">
        <v>8</v>
      </c>
      <c r="M102" s="59"/>
      <c r="N102" s="58">
        <v>24</v>
      </c>
      <c r="O102" s="59">
        <v>10</v>
      </c>
      <c r="P102" s="60">
        <v>14</v>
      </c>
      <c r="Q102" s="59"/>
      <c r="R102" s="58">
        <v>21</v>
      </c>
      <c r="S102" s="59">
        <v>12</v>
      </c>
      <c r="T102" s="60">
        <v>9</v>
      </c>
      <c r="U102" s="59"/>
      <c r="V102" s="58">
        <v>6</v>
      </c>
      <c r="W102" s="59">
        <v>3</v>
      </c>
      <c r="X102" s="60">
        <v>3</v>
      </c>
      <c r="Y102" s="59"/>
      <c r="Z102" s="58">
        <v>7</v>
      </c>
      <c r="AA102" s="59">
        <v>4</v>
      </c>
      <c r="AB102" s="60">
        <v>3</v>
      </c>
      <c r="AC102" s="59"/>
      <c r="AD102" s="58">
        <v>1</v>
      </c>
      <c r="AE102" s="59">
        <v>1</v>
      </c>
      <c r="AF102" s="60">
        <v>0</v>
      </c>
    </row>
    <row r="103" spans="1:32" s="9" customFormat="1" ht="15" customHeight="1" x14ac:dyDescent="0.15">
      <c r="A103" s="73">
        <v>81</v>
      </c>
      <c r="B103" s="74">
        <f t="shared" si="1"/>
        <v>164</v>
      </c>
      <c r="C103" s="75">
        <f t="shared" si="1"/>
        <v>68</v>
      </c>
      <c r="D103" s="75">
        <f t="shared" si="1"/>
        <v>96</v>
      </c>
      <c r="E103" s="12"/>
      <c r="F103" s="58">
        <v>78</v>
      </c>
      <c r="G103" s="59">
        <v>34</v>
      </c>
      <c r="H103" s="60">
        <v>44</v>
      </c>
      <c r="I103" s="59"/>
      <c r="J103" s="58">
        <v>13</v>
      </c>
      <c r="K103" s="59">
        <v>4</v>
      </c>
      <c r="L103" s="60">
        <v>9</v>
      </c>
      <c r="M103" s="59"/>
      <c r="N103" s="58">
        <v>23</v>
      </c>
      <c r="O103" s="59">
        <v>11</v>
      </c>
      <c r="P103" s="60">
        <v>12</v>
      </c>
      <c r="Q103" s="59"/>
      <c r="R103" s="58">
        <v>17</v>
      </c>
      <c r="S103" s="59">
        <v>5</v>
      </c>
      <c r="T103" s="60">
        <v>12</v>
      </c>
      <c r="U103" s="59"/>
      <c r="V103" s="58">
        <v>14</v>
      </c>
      <c r="W103" s="59">
        <v>6</v>
      </c>
      <c r="X103" s="60">
        <v>8</v>
      </c>
      <c r="Y103" s="59"/>
      <c r="Z103" s="58">
        <v>16</v>
      </c>
      <c r="AA103" s="59">
        <v>8</v>
      </c>
      <c r="AB103" s="60">
        <v>8</v>
      </c>
      <c r="AC103" s="59"/>
      <c r="AD103" s="58">
        <v>3</v>
      </c>
      <c r="AE103" s="59">
        <v>0</v>
      </c>
      <c r="AF103" s="60">
        <v>3</v>
      </c>
    </row>
    <row r="104" spans="1:32" s="9" customFormat="1" ht="15" customHeight="1" x14ac:dyDescent="0.15">
      <c r="A104" s="73">
        <v>82</v>
      </c>
      <c r="B104" s="74">
        <f t="shared" si="1"/>
        <v>187</v>
      </c>
      <c r="C104" s="75">
        <f t="shared" si="1"/>
        <v>71</v>
      </c>
      <c r="D104" s="75">
        <f t="shared" si="1"/>
        <v>116</v>
      </c>
      <c r="E104" s="12"/>
      <c r="F104" s="58">
        <v>93</v>
      </c>
      <c r="G104" s="59">
        <v>38</v>
      </c>
      <c r="H104" s="60">
        <v>55</v>
      </c>
      <c r="I104" s="59"/>
      <c r="J104" s="58">
        <v>13</v>
      </c>
      <c r="K104" s="59">
        <v>5</v>
      </c>
      <c r="L104" s="60">
        <v>8</v>
      </c>
      <c r="M104" s="59"/>
      <c r="N104" s="58">
        <v>30</v>
      </c>
      <c r="O104" s="59">
        <v>9</v>
      </c>
      <c r="P104" s="60">
        <v>21</v>
      </c>
      <c r="Q104" s="59"/>
      <c r="R104" s="58">
        <v>17</v>
      </c>
      <c r="S104" s="59">
        <v>6</v>
      </c>
      <c r="T104" s="60">
        <v>11</v>
      </c>
      <c r="U104" s="59"/>
      <c r="V104" s="58">
        <v>15</v>
      </c>
      <c r="W104" s="59">
        <v>5</v>
      </c>
      <c r="X104" s="60">
        <v>10</v>
      </c>
      <c r="Y104" s="59"/>
      <c r="Z104" s="58">
        <v>13</v>
      </c>
      <c r="AA104" s="59">
        <v>4</v>
      </c>
      <c r="AB104" s="60">
        <v>9</v>
      </c>
      <c r="AC104" s="59"/>
      <c r="AD104" s="58">
        <v>6</v>
      </c>
      <c r="AE104" s="59">
        <v>4</v>
      </c>
      <c r="AF104" s="60">
        <v>2</v>
      </c>
    </row>
    <row r="105" spans="1:32" s="9" customFormat="1" ht="15" customHeight="1" x14ac:dyDescent="0.15">
      <c r="A105" s="73">
        <v>83</v>
      </c>
      <c r="B105" s="74">
        <f t="shared" si="1"/>
        <v>169</v>
      </c>
      <c r="C105" s="75">
        <f t="shared" si="1"/>
        <v>66</v>
      </c>
      <c r="D105" s="75">
        <f t="shared" si="1"/>
        <v>103</v>
      </c>
      <c r="E105" s="12"/>
      <c r="F105" s="58">
        <v>88</v>
      </c>
      <c r="G105" s="59">
        <v>38</v>
      </c>
      <c r="H105" s="60">
        <v>50</v>
      </c>
      <c r="I105" s="59"/>
      <c r="J105" s="58">
        <v>9</v>
      </c>
      <c r="K105" s="59">
        <v>4</v>
      </c>
      <c r="L105" s="60">
        <v>5</v>
      </c>
      <c r="M105" s="59"/>
      <c r="N105" s="58">
        <v>27</v>
      </c>
      <c r="O105" s="59">
        <v>7</v>
      </c>
      <c r="P105" s="60">
        <v>20</v>
      </c>
      <c r="Q105" s="59"/>
      <c r="R105" s="58">
        <v>17</v>
      </c>
      <c r="S105" s="59">
        <v>7</v>
      </c>
      <c r="T105" s="60">
        <v>10</v>
      </c>
      <c r="U105" s="59"/>
      <c r="V105" s="58">
        <v>9</v>
      </c>
      <c r="W105" s="59">
        <v>3</v>
      </c>
      <c r="X105" s="60">
        <v>6</v>
      </c>
      <c r="Y105" s="59"/>
      <c r="Z105" s="58">
        <v>16</v>
      </c>
      <c r="AA105" s="59">
        <v>5</v>
      </c>
      <c r="AB105" s="60">
        <v>11</v>
      </c>
      <c r="AC105" s="59"/>
      <c r="AD105" s="58">
        <v>3</v>
      </c>
      <c r="AE105" s="59">
        <v>2</v>
      </c>
      <c r="AF105" s="60">
        <v>1</v>
      </c>
    </row>
    <row r="106" spans="1:32" s="9" customFormat="1" ht="15" customHeight="1" x14ac:dyDescent="0.15">
      <c r="A106" s="73">
        <v>84</v>
      </c>
      <c r="B106" s="74">
        <f t="shared" si="1"/>
        <v>176</v>
      </c>
      <c r="C106" s="75">
        <f t="shared" si="1"/>
        <v>62</v>
      </c>
      <c r="D106" s="75">
        <f t="shared" si="1"/>
        <v>114</v>
      </c>
      <c r="E106" s="3"/>
      <c r="F106" s="64">
        <v>87</v>
      </c>
      <c r="G106" s="65">
        <v>31</v>
      </c>
      <c r="H106" s="66">
        <v>56</v>
      </c>
      <c r="I106" s="65"/>
      <c r="J106" s="64">
        <v>18</v>
      </c>
      <c r="K106" s="65">
        <v>5</v>
      </c>
      <c r="L106" s="66">
        <v>13</v>
      </c>
      <c r="M106" s="65"/>
      <c r="N106" s="64">
        <v>29</v>
      </c>
      <c r="O106" s="65">
        <v>10</v>
      </c>
      <c r="P106" s="66">
        <v>19</v>
      </c>
      <c r="Q106" s="65"/>
      <c r="R106" s="64">
        <v>13</v>
      </c>
      <c r="S106" s="65">
        <v>6</v>
      </c>
      <c r="T106" s="66">
        <v>7</v>
      </c>
      <c r="U106" s="65"/>
      <c r="V106" s="64">
        <v>11</v>
      </c>
      <c r="W106" s="65">
        <v>3</v>
      </c>
      <c r="X106" s="66">
        <v>8</v>
      </c>
      <c r="Y106" s="65"/>
      <c r="Z106" s="64">
        <v>9</v>
      </c>
      <c r="AA106" s="65">
        <v>6</v>
      </c>
      <c r="AB106" s="66">
        <v>3</v>
      </c>
      <c r="AC106" s="65"/>
      <c r="AD106" s="64">
        <v>9</v>
      </c>
      <c r="AE106" s="65">
        <v>1</v>
      </c>
      <c r="AF106" s="66">
        <v>8</v>
      </c>
    </row>
    <row r="107" spans="1:32" s="9" customFormat="1" ht="15" customHeight="1" x14ac:dyDescent="0.15">
      <c r="A107" s="76" t="s">
        <v>16</v>
      </c>
      <c r="B107" s="77">
        <f t="shared" si="1"/>
        <v>830</v>
      </c>
      <c r="C107" s="78">
        <f t="shared" si="1"/>
        <v>328</v>
      </c>
      <c r="D107" s="79">
        <f t="shared" si="1"/>
        <v>502</v>
      </c>
      <c r="E107" s="3"/>
      <c r="F107" s="64">
        <v>409</v>
      </c>
      <c r="G107" s="65">
        <v>168</v>
      </c>
      <c r="H107" s="66">
        <v>241</v>
      </c>
      <c r="I107" s="65"/>
      <c r="J107" s="64">
        <v>65</v>
      </c>
      <c r="K107" s="65">
        <v>22</v>
      </c>
      <c r="L107" s="66">
        <v>43</v>
      </c>
      <c r="M107" s="65"/>
      <c r="N107" s="64">
        <v>133</v>
      </c>
      <c r="O107" s="65">
        <v>47</v>
      </c>
      <c r="P107" s="66">
        <v>86</v>
      </c>
      <c r="Q107" s="65"/>
      <c r="R107" s="64">
        <v>85</v>
      </c>
      <c r="S107" s="65">
        <v>36</v>
      </c>
      <c r="T107" s="66">
        <v>49</v>
      </c>
      <c r="U107" s="65"/>
      <c r="V107" s="64">
        <v>55</v>
      </c>
      <c r="W107" s="65">
        <v>20</v>
      </c>
      <c r="X107" s="66">
        <v>35</v>
      </c>
      <c r="Y107" s="65"/>
      <c r="Z107" s="64">
        <v>61</v>
      </c>
      <c r="AA107" s="65">
        <v>27</v>
      </c>
      <c r="AB107" s="66">
        <v>34</v>
      </c>
      <c r="AC107" s="65"/>
      <c r="AD107" s="64">
        <v>22</v>
      </c>
      <c r="AE107" s="65">
        <v>8</v>
      </c>
      <c r="AF107" s="66">
        <v>14</v>
      </c>
    </row>
    <row r="108" spans="1:32" s="9" customFormat="1" ht="15" customHeight="1" x14ac:dyDescent="0.15">
      <c r="A108" s="73">
        <v>85</v>
      </c>
      <c r="B108" s="74">
        <f t="shared" si="1"/>
        <v>183</v>
      </c>
      <c r="C108" s="75">
        <f t="shared" si="1"/>
        <v>55</v>
      </c>
      <c r="D108" s="75">
        <f t="shared" si="1"/>
        <v>128</v>
      </c>
      <c r="E108" s="12"/>
      <c r="F108" s="58">
        <v>96</v>
      </c>
      <c r="G108" s="59">
        <v>29</v>
      </c>
      <c r="H108" s="60">
        <v>67</v>
      </c>
      <c r="I108" s="59"/>
      <c r="J108" s="58">
        <v>12</v>
      </c>
      <c r="K108" s="59">
        <v>4</v>
      </c>
      <c r="L108" s="60">
        <v>8</v>
      </c>
      <c r="M108" s="59"/>
      <c r="N108" s="58">
        <v>33</v>
      </c>
      <c r="O108" s="59">
        <v>11</v>
      </c>
      <c r="P108" s="60">
        <v>22</v>
      </c>
      <c r="Q108" s="59"/>
      <c r="R108" s="58">
        <v>18</v>
      </c>
      <c r="S108" s="59">
        <v>4</v>
      </c>
      <c r="T108" s="60">
        <v>14</v>
      </c>
      <c r="U108" s="59"/>
      <c r="V108" s="58">
        <v>10</v>
      </c>
      <c r="W108" s="59">
        <v>5</v>
      </c>
      <c r="X108" s="60">
        <v>5</v>
      </c>
      <c r="Y108" s="59"/>
      <c r="Z108" s="58">
        <v>11</v>
      </c>
      <c r="AA108" s="59">
        <v>2</v>
      </c>
      <c r="AB108" s="60">
        <v>9</v>
      </c>
      <c r="AC108" s="59"/>
      <c r="AD108" s="58">
        <v>3</v>
      </c>
      <c r="AE108" s="59">
        <v>0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171</v>
      </c>
      <c r="C109" s="75">
        <f t="shared" si="1"/>
        <v>60</v>
      </c>
      <c r="D109" s="75">
        <f t="shared" si="1"/>
        <v>111</v>
      </c>
      <c r="E109" s="12"/>
      <c r="F109" s="58">
        <v>78</v>
      </c>
      <c r="G109" s="59">
        <v>29</v>
      </c>
      <c r="H109" s="60">
        <v>49</v>
      </c>
      <c r="I109" s="59"/>
      <c r="J109" s="58">
        <v>11</v>
      </c>
      <c r="K109" s="59">
        <v>4</v>
      </c>
      <c r="L109" s="60">
        <v>7</v>
      </c>
      <c r="M109" s="59"/>
      <c r="N109" s="58">
        <v>28</v>
      </c>
      <c r="O109" s="59">
        <v>13</v>
      </c>
      <c r="P109" s="60">
        <v>15</v>
      </c>
      <c r="Q109" s="59"/>
      <c r="R109" s="58">
        <v>21</v>
      </c>
      <c r="S109" s="59">
        <v>6</v>
      </c>
      <c r="T109" s="60">
        <v>15</v>
      </c>
      <c r="U109" s="59"/>
      <c r="V109" s="58">
        <v>12</v>
      </c>
      <c r="W109" s="59">
        <v>3</v>
      </c>
      <c r="X109" s="60">
        <v>9</v>
      </c>
      <c r="Y109" s="59"/>
      <c r="Z109" s="58">
        <v>13</v>
      </c>
      <c r="AA109" s="59">
        <v>3</v>
      </c>
      <c r="AB109" s="60">
        <v>10</v>
      </c>
      <c r="AC109" s="59"/>
      <c r="AD109" s="58">
        <v>8</v>
      </c>
      <c r="AE109" s="59">
        <v>2</v>
      </c>
      <c r="AF109" s="60">
        <v>6</v>
      </c>
    </row>
    <row r="110" spans="1:32" s="9" customFormat="1" ht="15" customHeight="1" x14ac:dyDescent="0.15">
      <c r="A110" s="73">
        <v>87</v>
      </c>
      <c r="B110" s="74">
        <f t="shared" si="1"/>
        <v>174</v>
      </c>
      <c r="C110" s="75">
        <f t="shared" si="1"/>
        <v>60</v>
      </c>
      <c r="D110" s="75">
        <f t="shared" si="1"/>
        <v>114</v>
      </c>
      <c r="E110" s="12"/>
      <c r="F110" s="58">
        <v>73</v>
      </c>
      <c r="G110" s="59">
        <v>24</v>
      </c>
      <c r="H110" s="60">
        <v>49</v>
      </c>
      <c r="I110" s="59"/>
      <c r="J110" s="58">
        <v>19</v>
      </c>
      <c r="K110" s="59">
        <v>8</v>
      </c>
      <c r="L110" s="60">
        <v>11</v>
      </c>
      <c r="M110" s="59"/>
      <c r="N110" s="58">
        <v>35</v>
      </c>
      <c r="O110" s="59">
        <v>14</v>
      </c>
      <c r="P110" s="60">
        <v>21</v>
      </c>
      <c r="Q110" s="59"/>
      <c r="R110" s="58">
        <v>18</v>
      </c>
      <c r="S110" s="59">
        <v>2</v>
      </c>
      <c r="T110" s="60">
        <v>16</v>
      </c>
      <c r="U110" s="59"/>
      <c r="V110" s="58">
        <v>16</v>
      </c>
      <c r="W110" s="59">
        <v>9</v>
      </c>
      <c r="X110" s="60">
        <v>7</v>
      </c>
      <c r="Y110" s="59"/>
      <c r="Z110" s="58">
        <v>8</v>
      </c>
      <c r="AA110" s="59">
        <v>3</v>
      </c>
      <c r="AB110" s="60">
        <v>5</v>
      </c>
      <c r="AC110" s="59"/>
      <c r="AD110" s="58">
        <v>5</v>
      </c>
      <c r="AE110" s="59">
        <v>0</v>
      </c>
      <c r="AF110" s="60">
        <v>5</v>
      </c>
    </row>
    <row r="111" spans="1:32" s="9" customFormat="1" ht="15" customHeight="1" x14ac:dyDescent="0.15">
      <c r="A111" s="73">
        <v>88</v>
      </c>
      <c r="B111" s="74">
        <f t="shared" si="1"/>
        <v>178</v>
      </c>
      <c r="C111" s="75">
        <f t="shared" si="1"/>
        <v>54</v>
      </c>
      <c r="D111" s="75">
        <f t="shared" si="1"/>
        <v>124</v>
      </c>
      <c r="E111" s="12"/>
      <c r="F111" s="58">
        <v>82</v>
      </c>
      <c r="G111" s="59">
        <v>21</v>
      </c>
      <c r="H111" s="60">
        <v>61</v>
      </c>
      <c r="I111" s="59"/>
      <c r="J111" s="58">
        <v>20</v>
      </c>
      <c r="K111" s="59">
        <v>8</v>
      </c>
      <c r="L111" s="60">
        <v>12</v>
      </c>
      <c r="M111" s="59"/>
      <c r="N111" s="58">
        <v>28</v>
      </c>
      <c r="O111" s="59">
        <v>9</v>
      </c>
      <c r="P111" s="60">
        <v>19</v>
      </c>
      <c r="Q111" s="59"/>
      <c r="R111" s="58">
        <v>17</v>
      </c>
      <c r="S111" s="59">
        <v>6</v>
      </c>
      <c r="T111" s="60">
        <v>11</v>
      </c>
      <c r="U111" s="59"/>
      <c r="V111" s="58">
        <v>12</v>
      </c>
      <c r="W111" s="59">
        <v>3</v>
      </c>
      <c r="X111" s="60">
        <v>9</v>
      </c>
      <c r="Y111" s="59"/>
      <c r="Z111" s="58">
        <v>13</v>
      </c>
      <c r="AA111" s="59">
        <v>6</v>
      </c>
      <c r="AB111" s="60">
        <v>7</v>
      </c>
      <c r="AC111" s="59"/>
      <c r="AD111" s="58">
        <v>6</v>
      </c>
      <c r="AE111" s="59">
        <v>1</v>
      </c>
      <c r="AF111" s="60">
        <v>5</v>
      </c>
    </row>
    <row r="112" spans="1:32" s="9" customFormat="1" ht="15" customHeight="1" x14ac:dyDescent="0.15">
      <c r="A112" s="73">
        <v>89</v>
      </c>
      <c r="B112" s="74">
        <f t="shared" si="1"/>
        <v>157</v>
      </c>
      <c r="C112" s="75">
        <f t="shared" si="1"/>
        <v>44</v>
      </c>
      <c r="D112" s="75">
        <f t="shared" si="1"/>
        <v>113</v>
      </c>
      <c r="E112" s="3"/>
      <c r="F112" s="64">
        <v>66</v>
      </c>
      <c r="G112" s="65">
        <v>19</v>
      </c>
      <c r="H112" s="66">
        <v>47</v>
      </c>
      <c r="I112" s="65"/>
      <c r="J112" s="64">
        <v>11</v>
      </c>
      <c r="K112" s="65">
        <v>0</v>
      </c>
      <c r="L112" s="66">
        <v>11</v>
      </c>
      <c r="M112" s="65"/>
      <c r="N112" s="64">
        <v>27</v>
      </c>
      <c r="O112" s="65">
        <v>7</v>
      </c>
      <c r="P112" s="66">
        <v>20</v>
      </c>
      <c r="Q112" s="65"/>
      <c r="R112" s="64">
        <v>25</v>
      </c>
      <c r="S112" s="65">
        <v>10</v>
      </c>
      <c r="T112" s="66">
        <v>15</v>
      </c>
      <c r="U112" s="65"/>
      <c r="V112" s="64">
        <v>7</v>
      </c>
      <c r="W112" s="65">
        <v>3</v>
      </c>
      <c r="X112" s="66">
        <v>4</v>
      </c>
      <c r="Y112" s="65"/>
      <c r="Z112" s="64">
        <v>8</v>
      </c>
      <c r="AA112" s="65">
        <v>3</v>
      </c>
      <c r="AB112" s="66">
        <v>5</v>
      </c>
      <c r="AC112" s="65"/>
      <c r="AD112" s="64">
        <v>13</v>
      </c>
      <c r="AE112" s="65">
        <v>2</v>
      </c>
      <c r="AF112" s="66">
        <v>11</v>
      </c>
    </row>
    <row r="113" spans="1:32" s="9" customFormat="1" ht="15" customHeight="1" x14ac:dyDescent="0.15">
      <c r="A113" s="76" t="s">
        <v>17</v>
      </c>
      <c r="B113" s="77">
        <f t="shared" si="1"/>
        <v>863</v>
      </c>
      <c r="C113" s="78">
        <f t="shared" si="1"/>
        <v>273</v>
      </c>
      <c r="D113" s="79">
        <f t="shared" si="1"/>
        <v>590</v>
      </c>
      <c r="E113" s="3"/>
      <c r="F113" s="64">
        <v>395</v>
      </c>
      <c r="G113" s="65">
        <v>122</v>
      </c>
      <c r="H113" s="66">
        <v>273</v>
      </c>
      <c r="I113" s="65"/>
      <c r="J113" s="64">
        <v>73</v>
      </c>
      <c r="K113" s="65">
        <v>24</v>
      </c>
      <c r="L113" s="66">
        <v>49</v>
      </c>
      <c r="M113" s="65"/>
      <c r="N113" s="64">
        <v>151</v>
      </c>
      <c r="O113" s="65">
        <v>54</v>
      </c>
      <c r="P113" s="66">
        <v>97</v>
      </c>
      <c r="Q113" s="65"/>
      <c r="R113" s="64">
        <v>99</v>
      </c>
      <c r="S113" s="65">
        <v>28</v>
      </c>
      <c r="T113" s="66">
        <v>71</v>
      </c>
      <c r="U113" s="65"/>
      <c r="V113" s="64">
        <v>57</v>
      </c>
      <c r="W113" s="65">
        <v>23</v>
      </c>
      <c r="X113" s="66">
        <v>34</v>
      </c>
      <c r="Y113" s="65"/>
      <c r="Z113" s="64">
        <v>53</v>
      </c>
      <c r="AA113" s="65">
        <v>17</v>
      </c>
      <c r="AB113" s="66">
        <v>36</v>
      </c>
      <c r="AC113" s="65"/>
      <c r="AD113" s="64">
        <v>35</v>
      </c>
      <c r="AE113" s="65">
        <v>5</v>
      </c>
      <c r="AF113" s="66">
        <v>30</v>
      </c>
    </row>
    <row r="114" spans="1:32" s="9" customFormat="1" ht="15" customHeight="1" x14ac:dyDescent="0.15">
      <c r="A114" s="73">
        <v>90</v>
      </c>
      <c r="B114" s="74">
        <f t="shared" si="1"/>
        <v>165</v>
      </c>
      <c r="C114" s="75">
        <f t="shared" si="1"/>
        <v>46</v>
      </c>
      <c r="D114" s="75">
        <f t="shared" si="1"/>
        <v>119</v>
      </c>
      <c r="E114" s="12"/>
      <c r="F114" s="58">
        <v>74</v>
      </c>
      <c r="G114" s="59">
        <v>22</v>
      </c>
      <c r="H114" s="60">
        <v>52</v>
      </c>
      <c r="I114" s="59"/>
      <c r="J114" s="58">
        <v>12</v>
      </c>
      <c r="K114" s="59">
        <v>6</v>
      </c>
      <c r="L114" s="60">
        <v>6</v>
      </c>
      <c r="M114" s="59"/>
      <c r="N114" s="58">
        <v>32</v>
      </c>
      <c r="O114" s="59">
        <v>8</v>
      </c>
      <c r="P114" s="60">
        <v>24</v>
      </c>
      <c r="Q114" s="59"/>
      <c r="R114" s="58">
        <v>12</v>
      </c>
      <c r="S114" s="59">
        <v>1</v>
      </c>
      <c r="T114" s="60">
        <v>11</v>
      </c>
      <c r="U114" s="59"/>
      <c r="V114" s="58">
        <v>10</v>
      </c>
      <c r="W114" s="59">
        <v>2</v>
      </c>
      <c r="X114" s="60">
        <v>8</v>
      </c>
      <c r="Y114" s="59"/>
      <c r="Z114" s="58">
        <v>12</v>
      </c>
      <c r="AA114" s="59">
        <v>4</v>
      </c>
      <c r="AB114" s="60">
        <v>8</v>
      </c>
      <c r="AC114" s="59"/>
      <c r="AD114" s="58">
        <v>13</v>
      </c>
      <c r="AE114" s="59">
        <v>3</v>
      </c>
      <c r="AF114" s="60">
        <v>10</v>
      </c>
    </row>
    <row r="115" spans="1:32" s="9" customFormat="1" ht="15" customHeight="1" x14ac:dyDescent="0.15">
      <c r="A115" s="73">
        <v>91</v>
      </c>
      <c r="B115" s="74">
        <f t="shared" si="1"/>
        <v>141</v>
      </c>
      <c r="C115" s="75">
        <f t="shared" si="1"/>
        <v>32</v>
      </c>
      <c r="D115" s="75">
        <f t="shared" si="1"/>
        <v>109</v>
      </c>
      <c r="E115" s="12"/>
      <c r="F115" s="58">
        <v>66</v>
      </c>
      <c r="G115" s="59">
        <v>17</v>
      </c>
      <c r="H115" s="60">
        <v>49</v>
      </c>
      <c r="I115" s="59"/>
      <c r="J115" s="58">
        <v>13</v>
      </c>
      <c r="K115" s="59">
        <v>3</v>
      </c>
      <c r="L115" s="60">
        <v>10</v>
      </c>
      <c r="M115" s="59"/>
      <c r="N115" s="58">
        <v>28</v>
      </c>
      <c r="O115" s="59">
        <v>4</v>
      </c>
      <c r="P115" s="60">
        <v>24</v>
      </c>
      <c r="Q115" s="59"/>
      <c r="R115" s="58">
        <v>14</v>
      </c>
      <c r="S115" s="59">
        <v>4</v>
      </c>
      <c r="T115" s="60">
        <v>10</v>
      </c>
      <c r="U115" s="59"/>
      <c r="V115" s="58">
        <v>11</v>
      </c>
      <c r="W115" s="59">
        <v>3</v>
      </c>
      <c r="X115" s="60">
        <v>8</v>
      </c>
      <c r="Y115" s="59"/>
      <c r="Z115" s="58">
        <v>5</v>
      </c>
      <c r="AA115" s="59">
        <v>1</v>
      </c>
      <c r="AB115" s="60">
        <v>4</v>
      </c>
      <c r="AC115" s="59"/>
      <c r="AD115" s="58">
        <v>4</v>
      </c>
      <c r="AE115" s="59">
        <v>0</v>
      </c>
      <c r="AF115" s="60">
        <v>4</v>
      </c>
    </row>
    <row r="116" spans="1:32" s="9" customFormat="1" ht="15" customHeight="1" x14ac:dyDescent="0.15">
      <c r="A116" s="73">
        <v>92</v>
      </c>
      <c r="B116" s="74">
        <f t="shared" si="1"/>
        <v>118</v>
      </c>
      <c r="C116" s="75">
        <f t="shared" si="1"/>
        <v>33</v>
      </c>
      <c r="D116" s="75">
        <f t="shared" si="1"/>
        <v>85</v>
      </c>
      <c r="E116" s="12"/>
      <c r="F116" s="58">
        <v>41</v>
      </c>
      <c r="G116" s="59">
        <v>14</v>
      </c>
      <c r="H116" s="60">
        <v>27</v>
      </c>
      <c r="I116" s="59"/>
      <c r="J116" s="58">
        <v>13</v>
      </c>
      <c r="K116" s="59">
        <v>2</v>
      </c>
      <c r="L116" s="60">
        <v>11</v>
      </c>
      <c r="M116" s="59"/>
      <c r="N116" s="58">
        <v>20</v>
      </c>
      <c r="O116" s="59">
        <v>6</v>
      </c>
      <c r="P116" s="60">
        <v>14</v>
      </c>
      <c r="Q116" s="59"/>
      <c r="R116" s="58">
        <v>12</v>
      </c>
      <c r="S116" s="59">
        <v>2</v>
      </c>
      <c r="T116" s="60">
        <v>10</v>
      </c>
      <c r="U116" s="59"/>
      <c r="V116" s="58">
        <v>12</v>
      </c>
      <c r="W116" s="59">
        <v>7</v>
      </c>
      <c r="X116" s="60">
        <v>5</v>
      </c>
      <c r="Y116" s="59"/>
      <c r="Z116" s="58">
        <v>11</v>
      </c>
      <c r="AA116" s="59">
        <v>2</v>
      </c>
      <c r="AB116" s="60">
        <v>9</v>
      </c>
      <c r="AC116" s="59"/>
      <c r="AD116" s="58">
        <v>9</v>
      </c>
      <c r="AE116" s="59">
        <v>0</v>
      </c>
      <c r="AF116" s="60">
        <v>9</v>
      </c>
    </row>
    <row r="117" spans="1:32" s="9" customFormat="1" ht="15" customHeight="1" x14ac:dyDescent="0.15">
      <c r="A117" s="73">
        <v>93</v>
      </c>
      <c r="B117" s="74">
        <f t="shared" si="1"/>
        <v>112</v>
      </c>
      <c r="C117" s="75">
        <f t="shared" si="1"/>
        <v>25</v>
      </c>
      <c r="D117" s="75">
        <f t="shared" si="1"/>
        <v>87</v>
      </c>
      <c r="E117" s="12"/>
      <c r="F117" s="58">
        <v>41</v>
      </c>
      <c r="G117" s="59">
        <v>4</v>
      </c>
      <c r="H117" s="60">
        <v>37</v>
      </c>
      <c r="I117" s="59"/>
      <c r="J117" s="58">
        <v>11</v>
      </c>
      <c r="K117" s="59">
        <v>3</v>
      </c>
      <c r="L117" s="60">
        <v>8</v>
      </c>
      <c r="M117" s="59"/>
      <c r="N117" s="58">
        <v>21</v>
      </c>
      <c r="O117" s="59">
        <v>5</v>
      </c>
      <c r="P117" s="60">
        <v>16</v>
      </c>
      <c r="Q117" s="59"/>
      <c r="R117" s="58">
        <v>14</v>
      </c>
      <c r="S117" s="59">
        <v>5</v>
      </c>
      <c r="T117" s="60">
        <v>9</v>
      </c>
      <c r="U117" s="59"/>
      <c r="V117" s="58">
        <v>12</v>
      </c>
      <c r="W117" s="59">
        <v>3</v>
      </c>
      <c r="X117" s="60">
        <v>9</v>
      </c>
      <c r="Y117" s="59"/>
      <c r="Z117" s="58">
        <v>9</v>
      </c>
      <c r="AA117" s="59">
        <v>4</v>
      </c>
      <c r="AB117" s="60">
        <v>5</v>
      </c>
      <c r="AC117" s="59"/>
      <c r="AD117" s="58">
        <v>4</v>
      </c>
      <c r="AE117" s="59">
        <v>1</v>
      </c>
      <c r="AF117" s="60">
        <v>3</v>
      </c>
    </row>
    <row r="118" spans="1:32" s="9" customFormat="1" ht="15" customHeight="1" x14ac:dyDescent="0.15">
      <c r="A118" s="73">
        <v>94</v>
      </c>
      <c r="B118" s="74">
        <f t="shared" si="1"/>
        <v>74</v>
      </c>
      <c r="C118" s="75">
        <f t="shared" si="1"/>
        <v>20</v>
      </c>
      <c r="D118" s="75">
        <f t="shared" si="1"/>
        <v>54</v>
      </c>
      <c r="E118" s="12"/>
      <c r="F118" s="64">
        <v>35</v>
      </c>
      <c r="G118" s="65">
        <v>9</v>
      </c>
      <c r="H118" s="66">
        <v>26</v>
      </c>
      <c r="I118" s="65"/>
      <c r="J118" s="64">
        <v>5</v>
      </c>
      <c r="K118" s="65">
        <v>0</v>
      </c>
      <c r="L118" s="66">
        <v>5</v>
      </c>
      <c r="M118" s="65"/>
      <c r="N118" s="64">
        <v>7</v>
      </c>
      <c r="O118" s="65">
        <v>4</v>
      </c>
      <c r="P118" s="66">
        <v>3</v>
      </c>
      <c r="Q118" s="65"/>
      <c r="R118" s="64">
        <v>10</v>
      </c>
      <c r="S118" s="65">
        <v>2</v>
      </c>
      <c r="T118" s="66">
        <v>8</v>
      </c>
      <c r="U118" s="65"/>
      <c r="V118" s="64">
        <v>4</v>
      </c>
      <c r="W118" s="65">
        <v>1</v>
      </c>
      <c r="X118" s="66">
        <v>3</v>
      </c>
      <c r="Y118" s="65"/>
      <c r="Z118" s="64">
        <v>7</v>
      </c>
      <c r="AA118" s="65">
        <v>2</v>
      </c>
      <c r="AB118" s="66">
        <v>5</v>
      </c>
      <c r="AC118" s="65"/>
      <c r="AD118" s="64">
        <v>6</v>
      </c>
      <c r="AE118" s="65">
        <v>2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610</v>
      </c>
      <c r="C119" s="78">
        <f t="shared" si="1"/>
        <v>156</v>
      </c>
      <c r="D119" s="79">
        <f t="shared" si="1"/>
        <v>454</v>
      </c>
      <c r="E119" s="14"/>
      <c r="F119" s="61">
        <v>257</v>
      </c>
      <c r="G119" s="62">
        <v>66</v>
      </c>
      <c r="H119" s="63">
        <v>191</v>
      </c>
      <c r="I119" s="62"/>
      <c r="J119" s="61">
        <v>54</v>
      </c>
      <c r="K119" s="62">
        <v>14</v>
      </c>
      <c r="L119" s="63">
        <v>40</v>
      </c>
      <c r="M119" s="62"/>
      <c r="N119" s="61">
        <v>108</v>
      </c>
      <c r="O119" s="62">
        <v>27</v>
      </c>
      <c r="P119" s="63">
        <v>81</v>
      </c>
      <c r="Q119" s="62"/>
      <c r="R119" s="61">
        <v>62</v>
      </c>
      <c r="S119" s="62">
        <v>14</v>
      </c>
      <c r="T119" s="63">
        <v>48</v>
      </c>
      <c r="U119" s="62"/>
      <c r="V119" s="61">
        <v>49</v>
      </c>
      <c r="W119" s="62">
        <v>16</v>
      </c>
      <c r="X119" s="63">
        <v>33</v>
      </c>
      <c r="Y119" s="62"/>
      <c r="Z119" s="61">
        <v>44</v>
      </c>
      <c r="AA119" s="62">
        <v>13</v>
      </c>
      <c r="AB119" s="63">
        <v>31</v>
      </c>
      <c r="AC119" s="62"/>
      <c r="AD119" s="61">
        <v>36</v>
      </c>
      <c r="AE119" s="62">
        <v>6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62</v>
      </c>
      <c r="C120" s="75">
        <f t="shared" si="1"/>
        <v>17</v>
      </c>
      <c r="D120" s="75">
        <f t="shared" si="1"/>
        <v>45</v>
      </c>
      <c r="E120" s="12"/>
      <c r="F120" s="58">
        <v>30</v>
      </c>
      <c r="G120" s="59">
        <v>8</v>
      </c>
      <c r="H120" s="60">
        <v>22</v>
      </c>
      <c r="I120" s="59"/>
      <c r="J120" s="58">
        <v>1</v>
      </c>
      <c r="K120" s="59">
        <v>0</v>
      </c>
      <c r="L120" s="60">
        <v>1</v>
      </c>
      <c r="M120" s="59"/>
      <c r="N120" s="58">
        <v>15</v>
      </c>
      <c r="O120" s="59">
        <v>6</v>
      </c>
      <c r="P120" s="60">
        <v>9</v>
      </c>
      <c r="Q120" s="59"/>
      <c r="R120" s="58">
        <v>7</v>
      </c>
      <c r="S120" s="59">
        <v>1</v>
      </c>
      <c r="T120" s="60">
        <v>6</v>
      </c>
      <c r="U120" s="59"/>
      <c r="V120" s="58">
        <v>6</v>
      </c>
      <c r="W120" s="59">
        <v>1</v>
      </c>
      <c r="X120" s="60">
        <v>5</v>
      </c>
      <c r="Y120" s="59"/>
      <c r="Z120" s="58">
        <v>1</v>
      </c>
      <c r="AA120" s="59">
        <v>1</v>
      </c>
      <c r="AB120" s="60">
        <v>0</v>
      </c>
      <c r="AC120" s="59"/>
      <c r="AD120" s="58">
        <v>2</v>
      </c>
      <c r="AE120" s="59">
        <v>0</v>
      </c>
      <c r="AF120" s="60">
        <v>2</v>
      </c>
    </row>
    <row r="121" spans="1:32" s="9" customFormat="1" ht="15" customHeight="1" x14ac:dyDescent="0.15">
      <c r="A121" s="73">
        <v>96</v>
      </c>
      <c r="B121" s="74">
        <f t="shared" si="1"/>
        <v>55</v>
      </c>
      <c r="C121" s="75">
        <f t="shared" si="1"/>
        <v>7</v>
      </c>
      <c r="D121" s="75">
        <f t="shared" si="1"/>
        <v>48</v>
      </c>
      <c r="E121" s="12"/>
      <c r="F121" s="58">
        <v>26</v>
      </c>
      <c r="G121" s="59">
        <v>4</v>
      </c>
      <c r="H121" s="60">
        <v>22</v>
      </c>
      <c r="I121" s="59"/>
      <c r="J121" s="58">
        <v>7</v>
      </c>
      <c r="K121" s="59">
        <v>1</v>
      </c>
      <c r="L121" s="60">
        <v>6</v>
      </c>
      <c r="M121" s="59"/>
      <c r="N121" s="58">
        <v>8</v>
      </c>
      <c r="O121" s="59">
        <v>1</v>
      </c>
      <c r="P121" s="60">
        <v>7</v>
      </c>
      <c r="Q121" s="59"/>
      <c r="R121" s="58">
        <v>4</v>
      </c>
      <c r="S121" s="59">
        <v>1</v>
      </c>
      <c r="T121" s="60">
        <v>3</v>
      </c>
      <c r="U121" s="59"/>
      <c r="V121" s="58">
        <v>2</v>
      </c>
      <c r="W121" s="59">
        <v>0</v>
      </c>
      <c r="X121" s="60">
        <v>2</v>
      </c>
      <c r="Y121" s="59"/>
      <c r="Z121" s="58">
        <v>2</v>
      </c>
      <c r="AA121" s="59">
        <v>0</v>
      </c>
      <c r="AB121" s="60">
        <v>2</v>
      </c>
      <c r="AC121" s="59"/>
      <c r="AD121" s="58">
        <v>6</v>
      </c>
      <c r="AE121" s="59">
        <v>0</v>
      </c>
      <c r="AF121" s="60">
        <v>6</v>
      </c>
    </row>
    <row r="122" spans="1:32" s="9" customFormat="1" ht="15" customHeight="1" x14ac:dyDescent="0.15">
      <c r="A122" s="73">
        <v>97</v>
      </c>
      <c r="B122" s="74">
        <f t="shared" si="1"/>
        <v>35</v>
      </c>
      <c r="C122" s="75">
        <f t="shared" si="1"/>
        <v>6</v>
      </c>
      <c r="D122" s="75">
        <f t="shared" si="1"/>
        <v>29</v>
      </c>
      <c r="E122" s="12"/>
      <c r="F122" s="58">
        <v>9</v>
      </c>
      <c r="G122" s="59">
        <v>1</v>
      </c>
      <c r="H122" s="60">
        <v>8</v>
      </c>
      <c r="I122" s="59"/>
      <c r="J122" s="58">
        <v>3</v>
      </c>
      <c r="K122" s="59">
        <v>0</v>
      </c>
      <c r="L122" s="60">
        <v>3</v>
      </c>
      <c r="M122" s="59"/>
      <c r="N122" s="58">
        <v>7</v>
      </c>
      <c r="O122" s="59">
        <v>1</v>
      </c>
      <c r="P122" s="60">
        <v>6</v>
      </c>
      <c r="Q122" s="59"/>
      <c r="R122" s="58">
        <v>4</v>
      </c>
      <c r="S122" s="59">
        <v>1</v>
      </c>
      <c r="T122" s="60">
        <v>3</v>
      </c>
      <c r="U122" s="59"/>
      <c r="V122" s="58">
        <v>4</v>
      </c>
      <c r="W122" s="59">
        <v>1</v>
      </c>
      <c r="X122" s="60">
        <v>3</v>
      </c>
      <c r="Y122" s="59"/>
      <c r="Z122" s="58">
        <v>3</v>
      </c>
      <c r="AA122" s="59">
        <v>1</v>
      </c>
      <c r="AB122" s="60">
        <v>2</v>
      </c>
      <c r="AC122" s="59"/>
      <c r="AD122" s="58">
        <v>5</v>
      </c>
      <c r="AE122" s="59">
        <v>1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32</v>
      </c>
      <c r="C123" s="75">
        <f t="shared" si="1"/>
        <v>1</v>
      </c>
      <c r="D123" s="75">
        <f t="shared" si="1"/>
        <v>31</v>
      </c>
      <c r="E123" s="12"/>
      <c r="F123" s="58">
        <v>15</v>
      </c>
      <c r="G123" s="59">
        <v>1</v>
      </c>
      <c r="H123" s="60">
        <v>14</v>
      </c>
      <c r="I123" s="59"/>
      <c r="J123" s="58">
        <v>2</v>
      </c>
      <c r="K123" s="59">
        <v>0</v>
      </c>
      <c r="L123" s="60">
        <v>2</v>
      </c>
      <c r="M123" s="59"/>
      <c r="N123" s="58">
        <v>4</v>
      </c>
      <c r="O123" s="59">
        <v>0</v>
      </c>
      <c r="P123" s="60">
        <v>4</v>
      </c>
      <c r="Q123" s="59"/>
      <c r="R123" s="58">
        <v>5</v>
      </c>
      <c r="S123" s="59">
        <v>0</v>
      </c>
      <c r="T123" s="60">
        <v>5</v>
      </c>
      <c r="U123" s="59"/>
      <c r="V123" s="58">
        <v>2</v>
      </c>
      <c r="W123" s="59">
        <v>0</v>
      </c>
      <c r="X123" s="60">
        <v>2</v>
      </c>
      <c r="Y123" s="59"/>
      <c r="Z123" s="58">
        <v>0</v>
      </c>
      <c r="AA123" s="59">
        <v>0</v>
      </c>
      <c r="AB123" s="60">
        <v>0</v>
      </c>
      <c r="AC123" s="59"/>
      <c r="AD123" s="58">
        <v>4</v>
      </c>
      <c r="AE123" s="59">
        <v>0</v>
      </c>
      <c r="AF123" s="60">
        <v>4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2</v>
      </c>
      <c r="D124" s="75">
        <f t="shared" si="1"/>
        <v>17</v>
      </c>
      <c r="E124" s="12"/>
      <c r="F124" s="64">
        <v>7</v>
      </c>
      <c r="G124" s="65">
        <v>0</v>
      </c>
      <c r="H124" s="66">
        <v>7</v>
      </c>
      <c r="I124" s="65"/>
      <c r="J124" s="64">
        <v>2</v>
      </c>
      <c r="K124" s="65">
        <v>0</v>
      </c>
      <c r="L124" s="66">
        <v>2</v>
      </c>
      <c r="M124" s="65"/>
      <c r="N124" s="64">
        <v>2</v>
      </c>
      <c r="O124" s="65">
        <v>0</v>
      </c>
      <c r="P124" s="66">
        <v>2</v>
      </c>
      <c r="Q124" s="65"/>
      <c r="R124" s="64">
        <v>4</v>
      </c>
      <c r="S124" s="65">
        <v>1</v>
      </c>
      <c r="T124" s="66">
        <v>3</v>
      </c>
      <c r="U124" s="65"/>
      <c r="V124" s="64">
        <v>1</v>
      </c>
      <c r="W124" s="65">
        <v>1</v>
      </c>
      <c r="X124" s="66">
        <v>0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203</v>
      </c>
      <c r="C125" s="78">
        <f t="shared" si="1"/>
        <v>33</v>
      </c>
      <c r="D125" s="79">
        <f t="shared" si="1"/>
        <v>170</v>
      </c>
      <c r="E125" s="4"/>
      <c r="F125" s="58">
        <v>87</v>
      </c>
      <c r="G125" s="59">
        <v>14</v>
      </c>
      <c r="H125" s="60">
        <v>73</v>
      </c>
      <c r="I125" s="59"/>
      <c r="J125" s="58">
        <v>15</v>
      </c>
      <c r="K125" s="59">
        <v>1</v>
      </c>
      <c r="L125" s="60">
        <v>14</v>
      </c>
      <c r="M125" s="59"/>
      <c r="N125" s="58">
        <v>36</v>
      </c>
      <c r="O125" s="59">
        <v>8</v>
      </c>
      <c r="P125" s="60">
        <v>28</v>
      </c>
      <c r="Q125" s="59"/>
      <c r="R125" s="58">
        <v>24</v>
      </c>
      <c r="S125" s="59">
        <v>4</v>
      </c>
      <c r="T125" s="60">
        <v>20</v>
      </c>
      <c r="U125" s="59"/>
      <c r="V125" s="58">
        <v>15</v>
      </c>
      <c r="W125" s="59">
        <v>3</v>
      </c>
      <c r="X125" s="60">
        <v>12</v>
      </c>
      <c r="Y125" s="59"/>
      <c r="Z125" s="58">
        <v>7</v>
      </c>
      <c r="AA125" s="59">
        <v>2</v>
      </c>
      <c r="AB125" s="60">
        <v>5</v>
      </c>
      <c r="AC125" s="59"/>
      <c r="AD125" s="58">
        <v>19</v>
      </c>
      <c r="AE125" s="59">
        <v>1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35</v>
      </c>
      <c r="C126" s="78">
        <f t="shared" si="1"/>
        <v>5</v>
      </c>
      <c r="D126" s="79">
        <f t="shared" si="1"/>
        <v>30</v>
      </c>
      <c r="E126" s="14"/>
      <c r="F126" s="61">
        <v>13</v>
      </c>
      <c r="G126" s="62">
        <v>2</v>
      </c>
      <c r="H126" s="63">
        <v>11</v>
      </c>
      <c r="I126" s="62"/>
      <c r="J126" s="61">
        <v>5</v>
      </c>
      <c r="K126" s="62">
        <v>2</v>
      </c>
      <c r="L126" s="63">
        <v>3</v>
      </c>
      <c r="M126" s="62"/>
      <c r="N126" s="61">
        <v>3</v>
      </c>
      <c r="O126" s="62">
        <v>0</v>
      </c>
      <c r="P126" s="63">
        <v>3</v>
      </c>
      <c r="Q126" s="62"/>
      <c r="R126" s="61">
        <v>4</v>
      </c>
      <c r="S126" s="62">
        <v>0</v>
      </c>
      <c r="T126" s="63">
        <v>4</v>
      </c>
      <c r="U126" s="62"/>
      <c r="V126" s="61">
        <v>4</v>
      </c>
      <c r="W126" s="62">
        <v>1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15463</v>
      </c>
      <c r="C127" s="78">
        <f t="shared" si="1"/>
        <v>7322</v>
      </c>
      <c r="D127" s="79">
        <f t="shared" si="1"/>
        <v>8141</v>
      </c>
      <c r="E127" s="3"/>
      <c r="F127" s="51">
        <v>8869</v>
      </c>
      <c r="G127" s="15">
        <v>4205</v>
      </c>
      <c r="H127" s="47">
        <v>4664</v>
      </c>
      <c r="I127" s="15"/>
      <c r="J127" s="46">
        <v>1463</v>
      </c>
      <c r="K127" s="15">
        <v>699</v>
      </c>
      <c r="L127" s="47">
        <v>764</v>
      </c>
      <c r="M127" s="15"/>
      <c r="N127" s="46">
        <v>2310</v>
      </c>
      <c r="O127" s="15">
        <v>1100</v>
      </c>
      <c r="P127" s="47">
        <v>1210</v>
      </c>
      <c r="Q127" s="15"/>
      <c r="R127" s="46">
        <v>1157</v>
      </c>
      <c r="S127" s="15">
        <v>548</v>
      </c>
      <c r="T127" s="47">
        <v>609</v>
      </c>
      <c r="U127" s="15"/>
      <c r="V127" s="46">
        <v>681</v>
      </c>
      <c r="W127" s="15">
        <v>321</v>
      </c>
      <c r="X127" s="47">
        <v>360</v>
      </c>
      <c r="Y127" s="15"/>
      <c r="Z127" s="46">
        <v>706</v>
      </c>
      <c r="AA127" s="15">
        <v>329</v>
      </c>
      <c r="AB127" s="47">
        <v>377</v>
      </c>
      <c r="AC127" s="15"/>
      <c r="AD127" s="46">
        <v>277</v>
      </c>
      <c r="AE127" s="15">
        <v>120</v>
      </c>
      <c r="AF127" s="47">
        <v>157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1571</v>
      </c>
      <c r="C132" s="75">
        <f>G132+K132+O132+S132+W132+AA132+AE132</f>
        <v>792</v>
      </c>
      <c r="D132" s="75">
        <f t="shared" ref="D132" si="2">H132+L132+P132+T132+X132+AB132+AF132</f>
        <v>779</v>
      </c>
      <c r="E132" s="83"/>
      <c r="F132" s="87">
        <f>SUM(G132:H132)</f>
        <v>1121</v>
      </c>
      <c r="G132" s="88">
        <f>SUM(G11,G17,G23)</f>
        <v>559</v>
      </c>
      <c r="H132" s="89">
        <f>SUM(H11,H17,H23)</f>
        <v>562</v>
      </c>
      <c r="I132" s="88"/>
      <c r="J132" s="87">
        <f>SUM(K132:L132)</f>
        <v>150</v>
      </c>
      <c r="K132" s="88">
        <f>SUM(K11,K17,K23)</f>
        <v>77</v>
      </c>
      <c r="L132" s="88">
        <f>SUM(L11,L17,L23)</f>
        <v>73</v>
      </c>
      <c r="M132" s="90"/>
      <c r="N132" s="87">
        <f>SUM(O132:P132)</f>
        <v>142</v>
      </c>
      <c r="O132" s="88">
        <f>SUM(O11,O17,O23)</f>
        <v>73</v>
      </c>
      <c r="P132" s="88">
        <f>SUM(P11,P17,P23)</f>
        <v>69</v>
      </c>
      <c r="Q132" s="90"/>
      <c r="R132" s="87">
        <f>SUM(S132:T132)</f>
        <v>53</v>
      </c>
      <c r="S132" s="88">
        <f>SUM(S11,S17,S23)</f>
        <v>30</v>
      </c>
      <c r="T132" s="88">
        <f>SUM(T11,T17,T23)</f>
        <v>23</v>
      </c>
      <c r="U132" s="90"/>
      <c r="V132" s="87">
        <f>SUM(W132:X132)</f>
        <v>43</v>
      </c>
      <c r="W132" s="88">
        <f>SUM(W11,W17,W23)</f>
        <v>16</v>
      </c>
      <c r="X132" s="88">
        <f>SUM(X11,X17,X23)</f>
        <v>27</v>
      </c>
      <c r="Y132" s="90"/>
      <c r="Z132" s="87">
        <f>SUM(AA132:AB132)</f>
        <v>62</v>
      </c>
      <c r="AA132" s="88">
        <f>SUM(AA11,AA17,AA23)</f>
        <v>37</v>
      </c>
      <c r="AB132" s="88">
        <f>SUM(AB11,AB17,AB23)</f>
        <v>25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0.1016</v>
      </c>
      <c r="C133" s="92">
        <f t="shared" ref="C133:D133" si="3">ROUND(C132/C$138,4)</f>
        <v>0.1082</v>
      </c>
      <c r="D133" s="93">
        <f t="shared" si="3"/>
        <v>9.5699999999999993E-2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6765</v>
      </c>
      <c r="C134" s="75">
        <f>G134+K134+O134+S134+W134+AA134+AE134</f>
        <v>3462</v>
      </c>
      <c r="D134" s="75">
        <f t="shared" ref="C134:D138" si="4">H134+L134+P134+T134+X134+AB134+AF134</f>
        <v>3303</v>
      </c>
      <c r="E134" s="99"/>
      <c r="F134" s="87">
        <f>SUM(G134:H134)</f>
        <v>4250</v>
      </c>
      <c r="G134" s="88">
        <f>SUM(G29,G35,G41,G47,G53,G59,G65,G71,G77,G83)</f>
        <v>2131</v>
      </c>
      <c r="H134" s="89">
        <f>SUM(H29,H35,H41,H47,H53,H59,H65,H71,H77,H83)</f>
        <v>2119</v>
      </c>
      <c r="I134" s="88"/>
      <c r="J134" s="87">
        <f>SUM(K134:L134)</f>
        <v>632</v>
      </c>
      <c r="K134" s="88">
        <f>SUM(K29,K35,K41,K47,K53,K59,K65,K71,K77,K83)</f>
        <v>328</v>
      </c>
      <c r="L134" s="88">
        <f>SUM(L29,L35,L41,L47,L53,L59,L65,L71,L77,L83)</f>
        <v>304</v>
      </c>
      <c r="M134" s="90"/>
      <c r="N134" s="87">
        <f>SUM(O134:P134)</f>
        <v>983</v>
      </c>
      <c r="O134" s="88">
        <f>SUM(O29,O35,O41,O47,O53,O59,O65,O71,O77,O83)</f>
        <v>509</v>
      </c>
      <c r="P134" s="88">
        <f>SUM(P29,P35,P41,P47,P53,P59,P65,P71,P77,P83)</f>
        <v>474</v>
      </c>
      <c r="Q134" s="90"/>
      <c r="R134" s="87">
        <f>SUM(S134:T134)</f>
        <v>385</v>
      </c>
      <c r="S134" s="88">
        <f>SUM(S29,S35,S41,S47,S53,S59,S65,S71,S77,S83)</f>
        <v>204</v>
      </c>
      <c r="T134" s="88">
        <f>SUM(T29,T35,T41,T47,T53,T59,T65,T71,T77,T83)</f>
        <v>181</v>
      </c>
      <c r="U134" s="90"/>
      <c r="V134" s="87">
        <f>SUM(W134:X134)</f>
        <v>204</v>
      </c>
      <c r="W134" s="88">
        <f>SUM(W29,W35,W41,W47,W53,W59,W65,W71,W77,W83)</f>
        <v>113</v>
      </c>
      <c r="X134" s="88">
        <f>SUM(X29,X35,X41,X47,X53,X59,X65,X71,X77,X83)</f>
        <v>91</v>
      </c>
      <c r="Y134" s="90"/>
      <c r="Z134" s="87">
        <f>SUM(AA134:AB134)</f>
        <v>226</v>
      </c>
      <c r="AA134" s="88">
        <f>SUM(AA29,AA35,AA41,AA47,AA53,AA59,AA65,AA71,AA77,AA83)</f>
        <v>116</v>
      </c>
      <c r="AB134" s="88">
        <f>SUM(AB29,AB35,AB41,AB47,AB53,AB59,AB65,AB71,AB77,AB83)</f>
        <v>110</v>
      </c>
      <c r="AC134" s="90"/>
      <c r="AD134" s="87">
        <f>SUM(AE134:AF134)</f>
        <v>85</v>
      </c>
      <c r="AE134" s="88">
        <f>SUM(AE29,AE35,AE41,AE47,AE53,AE59,AE65,AE71,AE77,AE83)</f>
        <v>61</v>
      </c>
      <c r="AF134" s="88">
        <f>SUM(AF29,AF35,AF41,AF47,AF53,AF59,AF65,AF71,AF77,AF83)</f>
        <v>24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0.4375</v>
      </c>
      <c r="C135" s="92">
        <f t="shared" ref="C135:D135" si="5">ROUND(C134/C$138,4)</f>
        <v>0.4728</v>
      </c>
      <c r="D135" s="92">
        <f t="shared" si="5"/>
        <v>0.40570000000000001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7127</v>
      </c>
      <c r="C136" s="75">
        <f>G136+K136+O136+S136+W136+AA136+AE136</f>
        <v>3068</v>
      </c>
      <c r="D136" s="75">
        <f t="shared" si="4"/>
        <v>4059</v>
      </c>
      <c r="E136" s="83"/>
      <c r="F136" s="87">
        <f>SUM(G136:H136)</f>
        <v>3498</v>
      </c>
      <c r="G136" s="88">
        <f>SUM(G89,G95,G101,G107,G113,G119,G125,G126)</f>
        <v>1515</v>
      </c>
      <c r="H136" s="89">
        <f>SUM(H89,H95,H101,H107,H113,H119,H125,H126)</f>
        <v>1983</v>
      </c>
      <c r="I136" s="88"/>
      <c r="J136" s="87">
        <f>SUM(K136:L136)</f>
        <v>681</v>
      </c>
      <c r="K136" s="88">
        <f>SUM(K89,K95,K101,K107,K113,K119,K125,K126)</f>
        <v>294</v>
      </c>
      <c r="L136" s="88">
        <f>SUM(L89,L95,L101,L107,L113,L119,L125,L126)</f>
        <v>387</v>
      </c>
      <c r="M136" s="90"/>
      <c r="N136" s="87">
        <f>SUM(O136:P136)</f>
        <v>1185</v>
      </c>
      <c r="O136" s="88">
        <f>SUM(O89,O95,O101,O107,O113,O119,O125,O126)</f>
        <v>518</v>
      </c>
      <c r="P136" s="88">
        <f>SUM(P89,P95,P101,P107,P113,P119,P125,P126)</f>
        <v>667</v>
      </c>
      <c r="Q136" s="90"/>
      <c r="R136" s="87">
        <f>SUM(S136:T136)</f>
        <v>719</v>
      </c>
      <c r="S136" s="88">
        <f>SUM(S89,S95,S101,S107,S113,S119,S125,S126)</f>
        <v>314</v>
      </c>
      <c r="T136" s="88">
        <f>SUM(T89,T95,T101,T107,T113,T119,T125,T126)</f>
        <v>405</v>
      </c>
      <c r="U136" s="90"/>
      <c r="V136" s="87">
        <f>SUM(W136:X136)</f>
        <v>434</v>
      </c>
      <c r="W136" s="88">
        <f>SUM(W89,W95,W101,W107,W113,W119,W125,W126)</f>
        <v>192</v>
      </c>
      <c r="X136" s="88">
        <f>SUM(X89,X95,X101,X107,X113,X119,X125,X126)</f>
        <v>242</v>
      </c>
      <c r="Y136" s="90"/>
      <c r="Z136" s="87">
        <f>SUM(AA136:AB136)</f>
        <v>418</v>
      </c>
      <c r="AA136" s="88">
        <f>SUM(AA89,AA95,AA101,AA107,AA113,AA119,AA125,AA126)</f>
        <v>176</v>
      </c>
      <c r="AB136" s="88">
        <f>SUM(AB89,AB95,AB101,AB107,AB113,AB119,AB125,AB126)</f>
        <v>242</v>
      </c>
      <c r="AC136" s="90"/>
      <c r="AD136" s="87">
        <f>SUM(AE136:AF136)</f>
        <v>192</v>
      </c>
      <c r="AE136" s="88">
        <f>SUM(AE89,AE95,AE101,AE107,AE113,AE119,AE125,AE126)</f>
        <v>59</v>
      </c>
      <c r="AF136" s="88">
        <f>SUM(AF89,AF95,AF101,AF107,AF113,AF119,AF125,AF126)</f>
        <v>133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0.46089999999999998</v>
      </c>
      <c r="C137" s="92">
        <f t="shared" ref="C137:D137" si="6">ROUND(C136/C$138,4)</f>
        <v>0.41899999999999998</v>
      </c>
      <c r="D137" s="92">
        <f t="shared" si="6"/>
        <v>0.49859999999999999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15463</v>
      </c>
      <c r="C138" s="78">
        <f t="shared" si="4"/>
        <v>7322</v>
      </c>
      <c r="D138" s="78">
        <f t="shared" si="4"/>
        <v>8141</v>
      </c>
      <c r="E138" s="100"/>
      <c r="F138" s="101">
        <f>SUM(G138:H138)</f>
        <v>8869</v>
      </c>
      <c r="G138" s="102">
        <f>SUM(G132,G134,G136)</f>
        <v>4205</v>
      </c>
      <c r="H138" s="103">
        <f>SUM(H132,H134,H136)</f>
        <v>4664</v>
      </c>
      <c r="I138" s="102"/>
      <c r="J138" s="101">
        <f>SUM(K138:L138)</f>
        <v>1463</v>
      </c>
      <c r="K138" s="102">
        <f>SUM(K132,K134,K136)</f>
        <v>699</v>
      </c>
      <c r="L138" s="102">
        <f>SUM(L132,L134,L136)</f>
        <v>764</v>
      </c>
      <c r="M138" s="104"/>
      <c r="N138" s="101">
        <f>SUM(O138:P138)</f>
        <v>2310</v>
      </c>
      <c r="O138" s="102">
        <f>SUM(O132,O134,O136)</f>
        <v>1100</v>
      </c>
      <c r="P138" s="103">
        <f>SUM(P132,P134,P136)</f>
        <v>1210</v>
      </c>
      <c r="Q138" s="104"/>
      <c r="R138" s="101">
        <f>SUM(S138:T138)</f>
        <v>1157</v>
      </c>
      <c r="S138" s="102">
        <f>SUM(S132,S134,S136)</f>
        <v>548</v>
      </c>
      <c r="T138" s="103">
        <f>SUM(T132,T134,T136)</f>
        <v>609</v>
      </c>
      <c r="U138" s="104"/>
      <c r="V138" s="101">
        <f>SUM(W138:X138)</f>
        <v>681</v>
      </c>
      <c r="W138" s="102">
        <f>SUM(W132,W134,W136)</f>
        <v>321</v>
      </c>
      <c r="X138" s="103">
        <f>SUM(X132,X134,X136)</f>
        <v>360</v>
      </c>
      <c r="Y138" s="104"/>
      <c r="Z138" s="101">
        <f>SUM(AA138:AB138)</f>
        <v>706</v>
      </c>
      <c r="AA138" s="102">
        <f>SUM(AA132,AA134,AA136)</f>
        <v>329</v>
      </c>
      <c r="AB138" s="103">
        <f>SUM(AB132,AB134,AB136)</f>
        <v>377</v>
      </c>
      <c r="AC138" s="104"/>
      <c r="AD138" s="101">
        <f>SUM(AE138:AF138)</f>
        <v>277</v>
      </c>
      <c r="AE138" s="102">
        <f>SUM(AE132,AE134,AE136)</f>
        <v>120</v>
      </c>
      <c r="AF138" s="102">
        <f>SUM(AF132,AF134,AF136)</f>
        <v>157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152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2:AF142"/>
  <sheetViews>
    <sheetView topLeftCell="A112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83</v>
      </c>
      <c r="C6" s="31">
        <f t="shared" ref="C6:D21" si="0">G6+K6+O6+S6+W6+AA6+AE6</f>
        <v>35</v>
      </c>
      <c r="D6" s="29">
        <f t="shared" si="0"/>
        <v>48</v>
      </c>
      <c r="E6" s="12"/>
      <c r="F6" s="9">
        <v>63</v>
      </c>
      <c r="G6" s="9">
        <v>27</v>
      </c>
      <c r="H6" s="9">
        <v>36</v>
      </c>
      <c r="J6" s="9">
        <v>3</v>
      </c>
      <c r="K6" s="9">
        <v>1</v>
      </c>
      <c r="L6" s="9">
        <v>2</v>
      </c>
      <c r="N6" s="9">
        <v>7</v>
      </c>
      <c r="O6" s="9">
        <v>3</v>
      </c>
      <c r="P6" s="9">
        <v>4</v>
      </c>
      <c r="R6" s="9">
        <v>6</v>
      </c>
      <c r="S6" s="9">
        <v>1</v>
      </c>
      <c r="T6" s="9">
        <v>5</v>
      </c>
      <c r="V6" s="9">
        <v>3</v>
      </c>
      <c r="W6" s="9">
        <v>3</v>
      </c>
      <c r="X6" s="9">
        <v>0</v>
      </c>
      <c r="Z6" s="9">
        <v>1</v>
      </c>
      <c r="AA6" s="9">
        <v>0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88</v>
      </c>
      <c r="C7" s="29">
        <f t="shared" si="0"/>
        <v>40</v>
      </c>
      <c r="D7" s="29">
        <f t="shared" si="0"/>
        <v>48</v>
      </c>
      <c r="E7" s="12"/>
      <c r="F7" s="9">
        <v>65</v>
      </c>
      <c r="G7" s="9">
        <v>26</v>
      </c>
      <c r="H7" s="9">
        <v>39</v>
      </c>
      <c r="J7" s="9">
        <v>9</v>
      </c>
      <c r="K7" s="9">
        <v>4</v>
      </c>
      <c r="L7" s="9">
        <v>5</v>
      </c>
      <c r="N7" s="9">
        <v>8</v>
      </c>
      <c r="O7" s="9">
        <v>7</v>
      </c>
      <c r="P7" s="9">
        <v>1</v>
      </c>
      <c r="R7" s="9">
        <v>1</v>
      </c>
      <c r="S7" s="9">
        <v>0</v>
      </c>
      <c r="T7" s="9">
        <v>1</v>
      </c>
      <c r="V7" s="9">
        <v>3</v>
      </c>
      <c r="W7" s="9">
        <v>2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120</v>
      </c>
      <c r="C8" s="29">
        <f t="shared" si="0"/>
        <v>67</v>
      </c>
      <c r="D8" s="29">
        <f t="shared" si="0"/>
        <v>53</v>
      </c>
      <c r="E8" s="12"/>
      <c r="F8" s="9">
        <v>83</v>
      </c>
      <c r="G8" s="9">
        <v>42</v>
      </c>
      <c r="H8" s="9">
        <v>41</v>
      </c>
      <c r="J8" s="9">
        <v>15</v>
      </c>
      <c r="K8" s="9">
        <v>9</v>
      </c>
      <c r="L8" s="9">
        <v>6</v>
      </c>
      <c r="N8" s="9">
        <v>9</v>
      </c>
      <c r="O8" s="9">
        <v>5</v>
      </c>
      <c r="P8" s="9">
        <v>4</v>
      </c>
      <c r="R8" s="9">
        <v>7</v>
      </c>
      <c r="S8" s="9">
        <v>6</v>
      </c>
      <c r="T8" s="9">
        <v>1</v>
      </c>
      <c r="V8" s="9">
        <v>3</v>
      </c>
      <c r="W8" s="9">
        <v>2</v>
      </c>
      <c r="X8" s="9">
        <v>1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125</v>
      </c>
      <c r="C9" s="29">
        <f t="shared" si="0"/>
        <v>61</v>
      </c>
      <c r="D9" s="29">
        <f t="shared" si="0"/>
        <v>64</v>
      </c>
      <c r="E9" s="12"/>
      <c r="F9" s="9">
        <v>85</v>
      </c>
      <c r="G9" s="9">
        <v>45</v>
      </c>
      <c r="H9" s="9">
        <v>40</v>
      </c>
      <c r="J9" s="9">
        <v>13</v>
      </c>
      <c r="K9" s="9">
        <v>3</v>
      </c>
      <c r="L9" s="9">
        <v>10</v>
      </c>
      <c r="N9" s="9">
        <v>13</v>
      </c>
      <c r="O9" s="9">
        <v>6</v>
      </c>
      <c r="P9" s="9">
        <v>7</v>
      </c>
      <c r="R9" s="9">
        <v>7</v>
      </c>
      <c r="S9" s="9">
        <v>5</v>
      </c>
      <c r="T9" s="9">
        <v>2</v>
      </c>
      <c r="V9" s="9">
        <v>4</v>
      </c>
      <c r="W9" s="9">
        <v>1</v>
      </c>
      <c r="X9" s="9">
        <v>3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125</v>
      </c>
      <c r="C10" s="29">
        <f t="shared" si="0"/>
        <v>72</v>
      </c>
      <c r="D10" s="29">
        <f t="shared" si="0"/>
        <v>53</v>
      </c>
      <c r="E10" s="12"/>
      <c r="F10" s="9">
        <v>88</v>
      </c>
      <c r="G10" s="9">
        <v>49</v>
      </c>
      <c r="H10" s="9">
        <v>39</v>
      </c>
      <c r="J10" s="9">
        <v>12</v>
      </c>
      <c r="K10" s="9">
        <v>8</v>
      </c>
      <c r="L10" s="9">
        <v>4</v>
      </c>
      <c r="N10" s="9">
        <v>6</v>
      </c>
      <c r="O10" s="9">
        <v>2</v>
      </c>
      <c r="P10" s="9">
        <v>4</v>
      </c>
      <c r="R10" s="9">
        <v>6</v>
      </c>
      <c r="S10" s="9">
        <v>5</v>
      </c>
      <c r="T10" s="9">
        <v>1</v>
      </c>
      <c r="V10" s="9">
        <v>6</v>
      </c>
      <c r="W10" s="9">
        <v>4</v>
      </c>
      <c r="X10" s="9">
        <v>2</v>
      </c>
      <c r="Z10" s="9">
        <v>7</v>
      </c>
      <c r="AA10" s="9">
        <v>4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541</v>
      </c>
      <c r="C11" s="27">
        <f t="shared" si="0"/>
        <v>275</v>
      </c>
      <c r="D11" s="32">
        <f t="shared" si="0"/>
        <v>266</v>
      </c>
      <c r="E11" s="14"/>
      <c r="F11" s="15">
        <v>384</v>
      </c>
      <c r="G11" s="15">
        <v>189</v>
      </c>
      <c r="H11" s="15">
        <v>195</v>
      </c>
      <c r="I11" s="15"/>
      <c r="J11" s="15">
        <v>52</v>
      </c>
      <c r="K11" s="15">
        <v>25</v>
      </c>
      <c r="L11" s="15">
        <v>27</v>
      </c>
      <c r="M11" s="15"/>
      <c r="N11" s="15">
        <v>43</v>
      </c>
      <c r="O11" s="15">
        <v>23</v>
      </c>
      <c r="P11" s="15">
        <v>20</v>
      </c>
      <c r="Q11" s="15"/>
      <c r="R11" s="15">
        <v>27</v>
      </c>
      <c r="S11" s="15">
        <v>17</v>
      </c>
      <c r="T11" s="15">
        <v>10</v>
      </c>
      <c r="U11" s="15"/>
      <c r="V11" s="15">
        <v>19</v>
      </c>
      <c r="W11" s="15">
        <v>12</v>
      </c>
      <c r="X11" s="15">
        <v>7</v>
      </c>
      <c r="Y11" s="15"/>
      <c r="Z11" s="15">
        <v>16</v>
      </c>
      <c r="AA11" s="15">
        <v>9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132</v>
      </c>
      <c r="C12" s="29">
        <f t="shared" si="0"/>
        <v>69</v>
      </c>
      <c r="D12" s="29">
        <f t="shared" si="0"/>
        <v>63</v>
      </c>
      <c r="E12" s="12"/>
      <c r="F12" s="9">
        <v>100</v>
      </c>
      <c r="G12" s="9">
        <v>51</v>
      </c>
      <c r="H12" s="9">
        <v>49</v>
      </c>
      <c r="J12" s="9">
        <v>9</v>
      </c>
      <c r="K12" s="9">
        <v>5</v>
      </c>
      <c r="L12" s="9">
        <v>4</v>
      </c>
      <c r="N12" s="9">
        <v>11</v>
      </c>
      <c r="O12" s="9">
        <v>8</v>
      </c>
      <c r="P12" s="9">
        <v>3</v>
      </c>
      <c r="R12" s="9">
        <v>3</v>
      </c>
      <c r="S12" s="9">
        <v>2</v>
      </c>
      <c r="T12" s="9">
        <v>1</v>
      </c>
      <c r="V12" s="9">
        <v>2</v>
      </c>
      <c r="W12" s="9">
        <v>0</v>
      </c>
      <c r="X12" s="9">
        <v>2</v>
      </c>
      <c r="Z12" s="9">
        <v>7</v>
      </c>
      <c r="AA12" s="9">
        <v>3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134</v>
      </c>
      <c r="C13" s="29">
        <f t="shared" si="0"/>
        <v>65</v>
      </c>
      <c r="D13" s="29">
        <f t="shared" si="0"/>
        <v>69</v>
      </c>
      <c r="E13" s="12"/>
      <c r="F13" s="9">
        <v>97</v>
      </c>
      <c r="G13" s="9">
        <v>50</v>
      </c>
      <c r="H13" s="9">
        <v>47</v>
      </c>
      <c r="J13" s="9">
        <v>13</v>
      </c>
      <c r="K13" s="9">
        <v>6</v>
      </c>
      <c r="L13" s="9">
        <v>7</v>
      </c>
      <c r="N13" s="9">
        <v>11</v>
      </c>
      <c r="O13" s="9">
        <v>3</v>
      </c>
      <c r="P13" s="9">
        <v>8</v>
      </c>
      <c r="R13" s="9">
        <v>2</v>
      </c>
      <c r="S13" s="9">
        <v>1</v>
      </c>
      <c r="T13" s="9">
        <v>1</v>
      </c>
      <c r="V13" s="9">
        <v>6</v>
      </c>
      <c r="W13" s="9">
        <v>1</v>
      </c>
      <c r="X13" s="9">
        <v>5</v>
      </c>
      <c r="Z13" s="9">
        <v>5</v>
      </c>
      <c r="AA13" s="9">
        <v>4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155</v>
      </c>
      <c r="C14" s="29">
        <f t="shared" si="0"/>
        <v>71</v>
      </c>
      <c r="D14" s="29">
        <f t="shared" si="0"/>
        <v>84</v>
      </c>
      <c r="E14" s="12"/>
      <c r="F14" s="9">
        <v>111</v>
      </c>
      <c r="G14" s="9">
        <v>51</v>
      </c>
      <c r="H14" s="9">
        <v>60</v>
      </c>
      <c r="J14" s="9">
        <v>14</v>
      </c>
      <c r="K14" s="9">
        <v>7</v>
      </c>
      <c r="L14" s="9">
        <v>7</v>
      </c>
      <c r="N14" s="9">
        <v>14</v>
      </c>
      <c r="O14" s="9">
        <v>5</v>
      </c>
      <c r="P14" s="9">
        <v>9</v>
      </c>
      <c r="R14" s="9">
        <v>5</v>
      </c>
      <c r="S14" s="9">
        <v>3</v>
      </c>
      <c r="T14" s="9">
        <v>2</v>
      </c>
      <c r="V14" s="9">
        <v>5</v>
      </c>
      <c r="W14" s="9">
        <v>1</v>
      </c>
      <c r="X14" s="9">
        <v>4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136</v>
      </c>
      <c r="C15" s="29">
        <f t="shared" si="0"/>
        <v>52</v>
      </c>
      <c r="D15" s="29">
        <f t="shared" si="0"/>
        <v>84</v>
      </c>
      <c r="E15" s="12"/>
      <c r="F15" s="9">
        <v>98</v>
      </c>
      <c r="G15" s="9">
        <v>31</v>
      </c>
      <c r="H15" s="9">
        <v>67</v>
      </c>
      <c r="J15" s="9">
        <v>11</v>
      </c>
      <c r="K15" s="9">
        <v>6</v>
      </c>
      <c r="L15" s="9">
        <v>5</v>
      </c>
      <c r="N15" s="9">
        <v>11</v>
      </c>
      <c r="O15" s="9">
        <v>7</v>
      </c>
      <c r="P15" s="9">
        <v>4</v>
      </c>
      <c r="R15" s="9">
        <v>4</v>
      </c>
      <c r="S15" s="9">
        <v>1</v>
      </c>
      <c r="T15" s="9">
        <v>3</v>
      </c>
      <c r="V15" s="9">
        <v>6</v>
      </c>
      <c r="W15" s="9">
        <v>3</v>
      </c>
      <c r="X15" s="9">
        <v>3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169</v>
      </c>
      <c r="C16" s="29">
        <f t="shared" si="0"/>
        <v>86</v>
      </c>
      <c r="D16" s="29">
        <f t="shared" si="0"/>
        <v>83</v>
      </c>
      <c r="E16" s="12"/>
      <c r="F16" s="9">
        <v>111</v>
      </c>
      <c r="G16" s="9">
        <v>55</v>
      </c>
      <c r="H16" s="9">
        <v>56</v>
      </c>
      <c r="J16" s="9">
        <v>16</v>
      </c>
      <c r="K16" s="9">
        <v>8</v>
      </c>
      <c r="L16" s="9">
        <v>8</v>
      </c>
      <c r="N16" s="9">
        <v>22</v>
      </c>
      <c r="O16" s="9">
        <v>13</v>
      </c>
      <c r="P16" s="9">
        <v>9</v>
      </c>
      <c r="R16" s="9">
        <v>9</v>
      </c>
      <c r="S16" s="9">
        <v>5</v>
      </c>
      <c r="T16" s="9">
        <v>4</v>
      </c>
      <c r="V16" s="9">
        <v>2</v>
      </c>
      <c r="W16" s="9">
        <v>0</v>
      </c>
      <c r="X16" s="9">
        <v>2</v>
      </c>
      <c r="Z16" s="9">
        <v>9</v>
      </c>
      <c r="AA16" s="9">
        <v>5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726</v>
      </c>
      <c r="C17" s="27">
        <f t="shared" si="0"/>
        <v>343</v>
      </c>
      <c r="D17" s="32">
        <f t="shared" si="0"/>
        <v>383</v>
      </c>
      <c r="E17" s="14"/>
      <c r="F17" s="15">
        <v>517</v>
      </c>
      <c r="G17" s="15">
        <v>238</v>
      </c>
      <c r="H17" s="15">
        <v>279</v>
      </c>
      <c r="I17" s="15"/>
      <c r="J17" s="15">
        <v>63</v>
      </c>
      <c r="K17" s="15">
        <v>32</v>
      </c>
      <c r="L17" s="15">
        <v>31</v>
      </c>
      <c r="M17" s="15"/>
      <c r="N17" s="15">
        <v>69</v>
      </c>
      <c r="O17" s="15">
        <v>36</v>
      </c>
      <c r="P17" s="15">
        <v>33</v>
      </c>
      <c r="Q17" s="15"/>
      <c r="R17" s="15">
        <v>23</v>
      </c>
      <c r="S17" s="15">
        <v>12</v>
      </c>
      <c r="T17" s="15">
        <v>11</v>
      </c>
      <c r="U17" s="15"/>
      <c r="V17" s="15">
        <v>21</v>
      </c>
      <c r="W17" s="15">
        <v>5</v>
      </c>
      <c r="X17" s="15">
        <v>16</v>
      </c>
      <c r="Y17" s="15"/>
      <c r="Z17" s="15">
        <v>33</v>
      </c>
      <c r="AA17" s="15">
        <v>20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149</v>
      </c>
      <c r="C18" s="29">
        <f t="shared" si="0"/>
        <v>95</v>
      </c>
      <c r="D18" s="29">
        <f t="shared" si="0"/>
        <v>54</v>
      </c>
      <c r="E18" s="12"/>
      <c r="F18" s="9">
        <v>96</v>
      </c>
      <c r="G18" s="9">
        <v>62</v>
      </c>
      <c r="H18" s="9">
        <v>34</v>
      </c>
      <c r="J18" s="9">
        <v>17</v>
      </c>
      <c r="K18" s="9">
        <v>13</v>
      </c>
      <c r="L18" s="9">
        <v>4</v>
      </c>
      <c r="N18" s="9">
        <v>20</v>
      </c>
      <c r="O18" s="9">
        <v>10</v>
      </c>
      <c r="P18" s="9">
        <v>10</v>
      </c>
      <c r="R18" s="9">
        <v>6</v>
      </c>
      <c r="S18" s="9">
        <v>5</v>
      </c>
      <c r="T18" s="9">
        <v>1</v>
      </c>
      <c r="V18" s="9">
        <v>4</v>
      </c>
      <c r="W18" s="9">
        <v>2</v>
      </c>
      <c r="X18" s="9">
        <v>2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154</v>
      </c>
      <c r="C19" s="29">
        <f t="shared" si="0"/>
        <v>80</v>
      </c>
      <c r="D19" s="29">
        <f t="shared" si="0"/>
        <v>74</v>
      </c>
      <c r="E19" s="12"/>
      <c r="F19" s="9">
        <v>95</v>
      </c>
      <c r="G19" s="9">
        <v>49</v>
      </c>
      <c r="H19" s="9">
        <v>46</v>
      </c>
      <c r="J19" s="9">
        <v>20</v>
      </c>
      <c r="K19" s="9">
        <v>7</v>
      </c>
      <c r="L19" s="9">
        <v>13</v>
      </c>
      <c r="N19" s="9">
        <v>19</v>
      </c>
      <c r="O19" s="9">
        <v>9</v>
      </c>
      <c r="P19" s="9">
        <v>10</v>
      </c>
      <c r="R19" s="9">
        <v>3</v>
      </c>
      <c r="S19" s="9">
        <v>3</v>
      </c>
      <c r="T19" s="9">
        <v>0</v>
      </c>
      <c r="V19" s="9">
        <v>10</v>
      </c>
      <c r="W19" s="9">
        <v>8</v>
      </c>
      <c r="X19" s="9">
        <v>2</v>
      </c>
      <c r="Z19" s="9">
        <v>7</v>
      </c>
      <c r="AA19" s="9">
        <v>4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130</v>
      </c>
      <c r="C20" s="29">
        <f t="shared" si="0"/>
        <v>71</v>
      </c>
      <c r="D20" s="29">
        <f t="shared" si="0"/>
        <v>59</v>
      </c>
      <c r="E20" s="12"/>
      <c r="F20" s="9">
        <v>82</v>
      </c>
      <c r="G20" s="9">
        <v>47</v>
      </c>
      <c r="H20" s="9">
        <v>35</v>
      </c>
      <c r="J20" s="9">
        <v>16</v>
      </c>
      <c r="K20" s="9">
        <v>7</v>
      </c>
      <c r="L20" s="9">
        <v>9</v>
      </c>
      <c r="N20" s="9">
        <v>18</v>
      </c>
      <c r="O20" s="9">
        <v>11</v>
      </c>
      <c r="P20" s="9">
        <v>7</v>
      </c>
      <c r="R20" s="9">
        <v>7</v>
      </c>
      <c r="S20" s="9">
        <v>3</v>
      </c>
      <c r="T20" s="9">
        <v>4</v>
      </c>
      <c r="V20" s="9">
        <v>2</v>
      </c>
      <c r="W20" s="9">
        <v>0</v>
      </c>
      <c r="X20" s="9">
        <v>2</v>
      </c>
      <c r="Z20" s="9">
        <v>5</v>
      </c>
      <c r="AA20" s="9">
        <v>3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138</v>
      </c>
      <c r="C21" s="29">
        <f t="shared" si="0"/>
        <v>67</v>
      </c>
      <c r="D21" s="29">
        <f t="shared" si="0"/>
        <v>71</v>
      </c>
      <c r="E21" s="12"/>
      <c r="F21" s="9">
        <v>91</v>
      </c>
      <c r="G21" s="9">
        <v>46</v>
      </c>
      <c r="H21" s="9">
        <v>45</v>
      </c>
      <c r="J21" s="9">
        <v>15</v>
      </c>
      <c r="K21" s="9">
        <v>9</v>
      </c>
      <c r="L21" s="9">
        <v>6</v>
      </c>
      <c r="N21" s="9">
        <v>13</v>
      </c>
      <c r="O21" s="9">
        <v>5</v>
      </c>
      <c r="P21" s="9">
        <v>8</v>
      </c>
      <c r="R21" s="9">
        <v>6</v>
      </c>
      <c r="S21" s="9">
        <v>2</v>
      </c>
      <c r="T21" s="9">
        <v>4</v>
      </c>
      <c r="V21" s="9">
        <v>8</v>
      </c>
      <c r="W21" s="9">
        <v>3</v>
      </c>
      <c r="X21" s="9">
        <v>5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138</v>
      </c>
      <c r="C22" s="29">
        <f t="shared" si="1"/>
        <v>68</v>
      </c>
      <c r="D22" s="29">
        <f t="shared" si="1"/>
        <v>70</v>
      </c>
      <c r="E22" s="12"/>
      <c r="F22" s="9">
        <v>86</v>
      </c>
      <c r="G22" s="9">
        <v>43</v>
      </c>
      <c r="H22" s="9">
        <v>43</v>
      </c>
      <c r="J22" s="9">
        <v>9</v>
      </c>
      <c r="K22" s="9">
        <v>7</v>
      </c>
      <c r="L22" s="9">
        <v>2</v>
      </c>
      <c r="N22" s="9">
        <v>21</v>
      </c>
      <c r="O22" s="9">
        <v>5</v>
      </c>
      <c r="P22" s="9">
        <v>16</v>
      </c>
      <c r="R22" s="9">
        <v>12</v>
      </c>
      <c r="S22" s="9">
        <v>7</v>
      </c>
      <c r="T22" s="9">
        <v>5</v>
      </c>
      <c r="V22" s="9">
        <v>4</v>
      </c>
      <c r="W22" s="9">
        <v>3</v>
      </c>
      <c r="X22" s="9">
        <v>1</v>
      </c>
      <c r="Z22" s="9">
        <v>6</v>
      </c>
      <c r="AA22" s="9">
        <v>3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709</v>
      </c>
      <c r="C23" s="27">
        <f t="shared" si="2"/>
        <v>381</v>
      </c>
      <c r="D23" s="32">
        <f t="shared" si="2"/>
        <v>328</v>
      </c>
      <c r="E23" s="14"/>
      <c r="F23" s="15">
        <v>450</v>
      </c>
      <c r="G23" s="15">
        <v>247</v>
      </c>
      <c r="H23" s="15">
        <v>203</v>
      </c>
      <c r="I23" s="15"/>
      <c r="J23" s="15">
        <v>77</v>
      </c>
      <c r="K23" s="15">
        <v>43</v>
      </c>
      <c r="L23" s="15">
        <v>34</v>
      </c>
      <c r="M23" s="15"/>
      <c r="N23" s="15">
        <v>91</v>
      </c>
      <c r="O23" s="15">
        <v>40</v>
      </c>
      <c r="P23" s="15">
        <v>51</v>
      </c>
      <c r="Q23" s="15"/>
      <c r="R23" s="15">
        <v>34</v>
      </c>
      <c r="S23" s="15">
        <v>20</v>
      </c>
      <c r="T23" s="15">
        <v>14</v>
      </c>
      <c r="U23" s="15"/>
      <c r="V23" s="15">
        <v>28</v>
      </c>
      <c r="W23" s="15">
        <v>16</v>
      </c>
      <c r="X23" s="15">
        <v>12</v>
      </c>
      <c r="Y23" s="15"/>
      <c r="Z23" s="15">
        <v>29</v>
      </c>
      <c r="AA23" s="15">
        <v>15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148</v>
      </c>
      <c r="C24" s="29">
        <f t="shared" si="2"/>
        <v>86</v>
      </c>
      <c r="D24" s="29">
        <f t="shared" si="2"/>
        <v>62</v>
      </c>
      <c r="E24" s="12"/>
      <c r="F24" s="9">
        <v>100</v>
      </c>
      <c r="G24" s="9">
        <v>59</v>
      </c>
      <c r="H24" s="9">
        <v>41</v>
      </c>
      <c r="J24" s="9">
        <v>14</v>
      </c>
      <c r="K24" s="9">
        <v>7</v>
      </c>
      <c r="L24" s="9">
        <v>7</v>
      </c>
      <c r="N24" s="9">
        <v>15</v>
      </c>
      <c r="O24" s="9">
        <v>6</v>
      </c>
      <c r="P24" s="9">
        <v>9</v>
      </c>
      <c r="R24" s="9">
        <v>9</v>
      </c>
      <c r="S24" s="9">
        <v>6</v>
      </c>
      <c r="T24" s="9">
        <v>3</v>
      </c>
      <c r="V24" s="9">
        <v>8</v>
      </c>
      <c r="W24" s="9">
        <v>6</v>
      </c>
      <c r="X24" s="9">
        <v>2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139</v>
      </c>
      <c r="C25" s="29">
        <f t="shared" si="2"/>
        <v>68</v>
      </c>
      <c r="D25" s="29">
        <f t="shared" si="2"/>
        <v>71</v>
      </c>
      <c r="E25" s="12"/>
      <c r="F25" s="9">
        <v>90</v>
      </c>
      <c r="G25" s="9">
        <v>42</v>
      </c>
      <c r="H25" s="9">
        <v>48</v>
      </c>
      <c r="J25" s="9">
        <v>12</v>
      </c>
      <c r="K25" s="9">
        <v>6</v>
      </c>
      <c r="L25" s="9">
        <v>6</v>
      </c>
      <c r="N25" s="9">
        <v>19</v>
      </c>
      <c r="O25" s="9">
        <v>12</v>
      </c>
      <c r="P25" s="9">
        <v>7</v>
      </c>
      <c r="R25" s="9">
        <v>11</v>
      </c>
      <c r="S25" s="9">
        <v>3</v>
      </c>
      <c r="T25" s="9">
        <v>8</v>
      </c>
      <c r="V25" s="9">
        <v>4</v>
      </c>
      <c r="W25" s="9">
        <v>4</v>
      </c>
      <c r="X25" s="9">
        <v>0</v>
      </c>
      <c r="Z25" s="9">
        <v>3</v>
      </c>
      <c r="AA25" s="9">
        <v>1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143</v>
      </c>
      <c r="C26" s="29">
        <f t="shared" si="2"/>
        <v>77</v>
      </c>
      <c r="D26" s="29">
        <f t="shared" si="2"/>
        <v>66</v>
      </c>
      <c r="E26" s="12"/>
      <c r="F26" s="9">
        <v>90</v>
      </c>
      <c r="G26" s="9">
        <v>48</v>
      </c>
      <c r="H26" s="9">
        <v>42</v>
      </c>
      <c r="J26" s="9">
        <v>23</v>
      </c>
      <c r="K26" s="9">
        <v>13</v>
      </c>
      <c r="L26" s="9">
        <v>10</v>
      </c>
      <c r="N26" s="9">
        <v>20</v>
      </c>
      <c r="O26" s="9">
        <v>11</v>
      </c>
      <c r="P26" s="9">
        <v>9</v>
      </c>
      <c r="R26" s="9">
        <v>7</v>
      </c>
      <c r="S26" s="9">
        <v>3</v>
      </c>
      <c r="T26" s="9">
        <v>4</v>
      </c>
      <c r="V26" s="9">
        <v>2</v>
      </c>
      <c r="W26" s="9">
        <v>1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117</v>
      </c>
      <c r="C27" s="29">
        <f t="shared" si="2"/>
        <v>67</v>
      </c>
      <c r="D27" s="29">
        <f t="shared" si="2"/>
        <v>50</v>
      </c>
      <c r="E27" s="12"/>
      <c r="F27" s="9">
        <v>72</v>
      </c>
      <c r="G27" s="9">
        <v>42</v>
      </c>
      <c r="H27" s="9">
        <v>30</v>
      </c>
      <c r="J27" s="9">
        <v>14</v>
      </c>
      <c r="K27" s="9">
        <v>5</v>
      </c>
      <c r="L27" s="9">
        <v>9</v>
      </c>
      <c r="N27" s="9">
        <v>20</v>
      </c>
      <c r="O27" s="9">
        <v>11</v>
      </c>
      <c r="P27" s="9">
        <v>9</v>
      </c>
      <c r="R27" s="9">
        <v>6</v>
      </c>
      <c r="S27" s="9">
        <v>6</v>
      </c>
      <c r="T27" s="9">
        <v>0</v>
      </c>
      <c r="V27" s="9">
        <v>3</v>
      </c>
      <c r="W27" s="9">
        <v>1</v>
      </c>
      <c r="X27" s="9">
        <v>2</v>
      </c>
      <c r="Z27" s="9">
        <v>1</v>
      </c>
      <c r="AA27" s="9">
        <v>1</v>
      </c>
      <c r="AB27" s="9">
        <v>0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111</v>
      </c>
      <c r="C28" s="29">
        <f t="shared" si="2"/>
        <v>50</v>
      </c>
      <c r="D28" s="29">
        <f t="shared" si="2"/>
        <v>61</v>
      </c>
      <c r="E28" s="12"/>
      <c r="F28" s="9">
        <v>76</v>
      </c>
      <c r="G28" s="9">
        <v>35</v>
      </c>
      <c r="H28" s="9">
        <v>41</v>
      </c>
      <c r="J28" s="9">
        <v>8</v>
      </c>
      <c r="K28" s="9">
        <v>3</v>
      </c>
      <c r="L28" s="9">
        <v>5</v>
      </c>
      <c r="N28" s="9">
        <v>17</v>
      </c>
      <c r="O28" s="9">
        <v>6</v>
      </c>
      <c r="P28" s="9">
        <v>11</v>
      </c>
      <c r="R28" s="9">
        <v>2</v>
      </c>
      <c r="S28" s="9">
        <v>0</v>
      </c>
      <c r="T28" s="9">
        <v>2</v>
      </c>
      <c r="V28" s="9">
        <v>1</v>
      </c>
      <c r="W28" s="9">
        <v>1</v>
      </c>
      <c r="X28" s="9">
        <v>0</v>
      </c>
      <c r="Z28" s="9">
        <v>4</v>
      </c>
      <c r="AA28" s="9">
        <v>2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658</v>
      </c>
      <c r="C29" s="27">
        <f t="shared" si="2"/>
        <v>348</v>
      </c>
      <c r="D29" s="32">
        <f t="shared" si="2"/>
        <v>310</v>
      </c>
      <c r="E29" s="14"/>
      <c r="F29" s="15">
        <v>428</v>
      </c>
      <c r="G29" s="15">
        <v>226</v>
      </c>
      <c r="H29" s="15">
        <v>202</v>
      </c>
      <c r="I29" s="15"/>
      <c r="J29" s="15">
        <v>71</v>
      </c>
      <c r="K29" s="15">
        <v>34</v>
      </c>
      <c r="L29" s="15">
        <v>37</v>
      </c>
      <c r="M29" s="15"/>
      <c r="N29" s="15">
        <v>91</v>
      </c>
      <c r="O29" s="15">
        <v>46</v>
      </c>
      <c r="P29" s="15">
        <v>45</v>
      </c>
      <c r="Q29" s="15"/>
      <c r="R29" s="15">
        <v>35</v>
      </c>
      <c r="S29" s="15">
        <v>18</v>
      </c>
      <c r="T29" s="15">
        <v>17</v>
      </c>
      <c r="U29" s="15"/>
      <c r="V29" s="15">
        <v>18</v>
      </c>
      <c r="W29" s="15">
        <v>13</v>
      </c>
      <c r="X29" s="15">
        <v>5</v>
      </c>
      <c r="Y29" s="15"/>
      <c r="Z29" s="15">
        <v>11</v>
      </c>
      <c r="AA29" s="15">
        <v>7</v>
      </c>
      <c r="AB29" s="15">
        <v>4</v>
      </c>
      <c r="AC29" s="15"/>
      <c r="AD29" s="15">
        <v>4</v>
      </c>
      <c r="AE29" s="15">
        <v>4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114</v>
      </c>
      <c r="C30" s="29">
        <f t="shared" si="2"/>
        <v>56</v>
      </c>
      <c r="D30" s="29">
        <f t="shared" si="2"/>
        <v>58</v>
      </c>
      <c r="E30" s="12"/>
      <c r="F30" s="9">
        <v>66</v>
      </c>
      <c r="G30" s="9">
        <v>30</v>
      </c>
      <c r="H30" s="9">
        <v>36</v>
      </c>
      <c r="J30" s="9">
        <v>6</v>
      </c>
      <c r="K30" s="9">
        <v>2</v>
      </c>
      <c r="L30" s="9">
        <v>4</v>
      </c>
      <c r="N30" s="9">
        <v>25</v>
      </c>
      <c r="O30" s="9">
        <v>12</v>
      </c>
      <c r="P30" s="9">
        <v>13</v>
      </c>
      <c r="R30" s="9">
        <v>5</v>
      </c>
      <c r="S30" s="9">
        <v>4</v>
      </c>
      <c r="T30" s="9">
        <v>1</v>
      </c>
      <c r="V30" s="9">
        <v>3</v>
      </c>
      <c r="W30" s="9">
        <v>1</v>
      </c>
      <c r="X30" s="9">
        <v>2</v>
      </c>
      <c r="Z30" s="9">
        <v>2</v>
      </c>
      <c r="AA30" s="9">
        <v>1</v>
      </c>
      <c r="AB30" s="9">
        <v>1</v>
      </c>
      <c r="AD30" s="9">
        <v>7</v>
      </c>
      <c r="AE30" s="9">
        <v>6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91</v>
      </c>
      <c r="C31" s="29">
        <f t="shared" si="2"/>
        <v>49</v>
      </c>
      <c r="D31" s="29">
        <f t="shared" si="2"/>
        <v>42</v>
      </c>
      <c r="E31" s="12"/>
      <c r="F31" s="9">
        <v>58</v>
      </c>
      <c r="G31" s="9">
        <v>30</v>
      </c>
      <c r="H31" s="9">
        <v>28</v>
      </c>
      <c r="J31" s="9">
        <v>7</v>
      </c>
      <c r="K31" s="9">
        <v>3</v>
      </c>
      <c r="L31" s="9">
        <v>4</v>
      </c>
      <c r="N31" s="9">
        <v>14</v>
      </c>
      <c r="O31" s="9">
        <v>11</v>
      </c>
      <c r="P31" s="9">
        <v>3</v>
      </c>
      <c r="R31" s="9">
        <v>6</v>
      </c>
      <c r="S31" s="9">
        <v>2</v>
      </c>
      <c r="T31" s="9">
        <v>4</v>
      </c>
      <c r="V31" s="9">
        <v>1</v>
      </c>
      <c r="W31" s="9">
        <v>0</v>
      </c>
      <c r="X31" s="9">
        <v>1</v>
      </c>
      <c r="Z31" s="9">
        <v>1</v>
      </c>
      <c r="AA31" s="9">
        <v>0</v>
      </c>
      <c r="AB31" s="9">
        <v>1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93</v>
      </c>
      <c r="C32" s="29">
        <f t="shared" si="2"/>
        <v>56</v>
      </c>
      <c r="D32" s="29">
        <f t="shared" si="2"/>
        <v>37</v>
      </c>
      <c r="E32" s="12"/>
      <c r="F32" s="9">
        <v>46</v>
      </c>
      <c r="G32" s="9">
        <v>30</v>
      </c>
      <c r="H32" s="9">
        <v>16</v>
      </c>
      <c r="J32" s="9">
        <v>9</v>
      </c>
      <c r="K32" s="9">
        <v>2</v>
      </c>
      <c r="L32" s="9">
        <v>7</v>
      </c>
      <c r="N32" s="9">
        <v>18</v>
      </c>
      <c r="O32" s="9">
        <v>9</v>
      </c>
      <c r="P32" s="9">
        <v>9</v>
      </c>
      <c r="R32" s="9">
        <v>6</v>
      </c>
      <c r="S32" s="9">
        <v>4</v>
      </c>
      <c r="T32" s="9">
        <v>2</v>
      </c>
      <c r="V32" s="9">
        <v>4</v>
      </c>
      <c r="W32" s="9">
        <v>4</v>
      </c>
      <c r="X32" s="9">
        <v>0</v>
      </c>
      <c r="Z32" s="9">
        <v>4</v>
      </c>
      <c r="AA32" s="9">
        <v>1</v>
      </c>
      <c r="AB32" s="9">
        <v>3</v>
      </c>
      <c r="AD32" s="9">
        <v>6</v>
      </c>
      <c r="AE32" s="9">
        <v>6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95</v>
      </c>
      <c r="C33" s="29">
        <f t="shared" si="2"/>
        <v>53</v>
      </c>
      <c r="D33" s="29">
        <f t="shared" si="2"/>
        <v>42</v>
      </c>
      <c r="E33" s="12"/>
      <c r="F33" s="9">
        <v>54</v>
      </c>
      <c r="G33" s="9">
        <v>29</v>
      </c>
      <c r="H33" s="9">
        <v>25</v>
      </c>
      <c r="J33" s="9">
        <v>9</v>
      </c>
      <c r="K33" s="9">
        <v>7</v>
      </c>
      <c r="L33" s="9">
        <v>2</v>
      </c>
      <c r="N33" s="9">
        <v>16</v>
      </c>
      <c r="O33" s="9">
        <v>8</v>
      </c>
      <c r="P33" s="9">
        <v>8</v>
      </c>
      <c r="R33" s="9">
        <v>7</v>
      </c>
      <c r="S33" s="9">
        <v>2</v>
      </c>
      <c r="T33" s="9">
        <v>5</v>
      </c>
      <c r="V33" s="9">
        <v>1</v>
      </c>
      <c r="W33" s="9">
        <v>1</v>
      </c>
      <c r="X33" s="9">
        <v>0</v>
      </c>
      <c r="Z33" s="9">
        <v>3</v>
      </c>
      <c r="AA33" s="9">
        <v>2</v>
      </c>
      <c r="AB33" s="9">
        <v>1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93</v>
      </c>
      <c r="C34" s="29">
        <f t="shared" si="2"/>
        <v>49</v>
      </c>
      <c r="D34" s="29">
        <f t="shared" si="2"/>
        <v>44</v>
      </c>
      <c r="E34" s="12"/>
      <c r="F34" s="9">
        <v>62</v>
      </c>
      <c r="G34" s="9">
        <v>34</v>
      </c>
      <c r="H34" s="9">
        <v>28</v>
      </c>
      <c r="J34" s="9">
        <v>7</v>
      </c>
      <c r="K34" s="9">
        <v>2</v>
      </c>
      <c r="L34" s="9">
        <v>5</v>
      </c>
      <c r="N34" s="9">
        <v>14</v>
      </c>
      <c r="O34" s="9">
        <v>9</v>
      </c>
      <c r="P34" s="9">
        <v>5</v>
      </c>
      <c r="R34" s="9">
        <v>3</v>
      </c>
      <c r="S34" s="9">
        <v>2</v>
      </c>
      <c r="T34" s="9">
        <v>1</v>
      </c>
      <c r="V34" s="9">
        <v>1</v>
      </c>
      <c r="W34" s="9">
        <v>0</v>
      </c>
      <c r="X34" s="9">
        <v>1</v>
      </c>
      <c r="Z34" s="9">
        <v>2</v>
      </c>
      <c r="AA34" s="9">
        <v>0</v>
      </c>
      <c r="AB34" s="9">
        <v>2</v>
      </c>
      <c r="AD34" s="9">
        <v>4</v>
      </c>
      <c r="AE34" s="9">
        <v>2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486</v>
      </c>
      <c r="C35" s="27">
        <f t="shared" si="2"/>
        <v>263</v>
      </c>
      <c r="D35" s="32">
        <f t="shared" si="2"/>
        <v>223</v>
      </c>
      <c r="E35" s="14"/>
      <c r="F35" s="15">
        <v>286</v>
      </c>
      <c r="G35" s="15">
        <v>153</v>
      </c>
      <c r="H35" s="15">
        <v>133</v>
      </c>
      <c r="I35" s="15"/>
      <c r="J35" s="15">
        <v>38</v>
      </c>
      <c r="K35" s="15">
        <v>16</v>
      </c>
      <c r="L35" s="15">
        <v>22</v>
      </c>
      <c r="M35" s="15"/>
      <c r="N35" s="15">
        <v>87</v>
      </c>
      <c r="O35" s="15">
        <v>49</v>
      </c>
      <c r="P35" s="15">
        <v>38</v>
      </c>
      <c r="Q35" s="15"/>
      <c r="R35" s="15">
        <v>27</v>
      </c>
      <c r="S35" s="15">
        <v>14</v>
      </c>
      <c r="T35" s="15">
        <v>13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4</v>
      </c>
      <c r="AB35" s="15">
        <v>8</v>
      </c>
      <c r="AC35" s="15"/>
      <c r="AD35" s="15">
        <v>26</v>
      </c>
      <c r="AE35" s="15">
        <v>21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96</v>
      </c>
      <c r="C36" s="29">
        <f t="shared" si="2"/>
        <v>52</v>
      </c>
      <c r="D36" s="29">
        <f t="shared" si="2"/>
        <v>44</v>
      </c>
      <c r="E36" s="12"/>
      <c r="F36" s="9">
        <v>64</v>
      </c>
      <c r="G36" s="9">
        <v>36</v>
      </c>
      <c r="H36" s="9">
        <v>28</v>
      </c>
      <c r="J36" s="9">
        <v>8</v>
      </c>
      <c r="K36" s="9">
        <v>3</v>
      </c>
      <c r="L36" s="9">
        <v>5</v>
      </c>
      <c r="N36" s="9">
        <v>15</v>
      </c>
      <c r="O36" s="9">
        <v>5</v>
      </c>
      <c r="P36" s="9">
        <v>10</v>
      </c>
      <c r="R36" s="9">
        <v>2</v>
      </c>
      <c r="S36" s="9">
        <v>1</v>
      </c>
      <c r="T36" s="9">
        <v>1</v>
      </c>
      <c r="V36" s="9">
        <v>0</v>
      </c>
      <c r="W36" s="9">
        <v>0</v>
      </c>
      <c r="X36" s="9">
        <v>0</v>
      </c>
      <c r="Z36" s="9">
        <v>3</v>
      </c>
      <c r="AA36" s="9">
        <v>3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92</v>
      </c>
      <c r="C37" s="29">
        <f t="shared" si="2"/>
        <v>48</v>
      </c>
      <c r="D37" s="29">
        <f t="shared" si="2"/>
        <v>44</v>
      </c>
      <c r="E37" s="12"/>
      <c r="F37" s="9">
        <v>59</v>
      </c>
      <c r="G37" s="9">
        <v>32</v>
      </c>
      <c r="H37" s="9">
        <v>27</v>
      </c>
      <c r="J37" s="9">
        <v>13</v>
      </c>
      <c r="K37" s="9">
        <v>4</v>
      </c>
      <c r="L37" s="9">
        <v>9</v>
      </c>
      <c r="N37" s="9">
        <v>8</v>
      </c>
      <c r="O37" s="9">
        <v>5</v>
      </c>
      <c r="P37" s="9">
        <v>3</v>
      </c>
      <c r="R37" s="9">
        <v>5</v>
      </c>
      <c r="S37" s="9">
        <v>2</v>
      </c>
      <c r="T37" s="9">
        <v>3</v>
      </c>
      <c r="V37" s="9">
        <v>2</v>
      </c>
      <c r="W37" s="9">
        <v>1</v>
      </c>
      <c r="X37" s="9">
        <v>1</v>
      </c>
      <c r="Z37" s="9">
        <v>1</v>
      </c>
      <c r="AA37" s="9">
        <v>0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87</v>
      </c>
      <c r="C38" s="29">
        <f t="shared" si="2"/>
        <v>47</v>
      </c>
      <c r="D38" s="29">
        <f t="shared" si="2"/>
        <v>40</v>
      </c>
      <c r="E38" s="12"/>
      <c r="F38" s="9">
        <v>61</v>
      </c>
      <c r="G38" s="9">
        <v>35</v>
      </c>
      <c r="H38" s="9">
        <v>26</v>
      </c>
      <c r="J38" s="9">
        <v>6</v>
      </c>
      <c r="K38" s="9">
        <v>3</v>
      </c>
      <c r="L38" s="9">
        <v>3</v>
      </c>
      <c r="N38" s="9">
        <v>11</v>
      </c>
      <c r="O38" s="9">
        <v>6</v>
      </c>
      <c r="P38" s="9">
        <v>5</v>
      </c>
      <c r="R38" s="9">
        <v>3</v>
      </c>
      <c r="S38" s="9">
        <v>0</v>
      </c>
      <c r="T38" s="9">
        <v>3</v>
      </c>
      <c r="V38" s="9">
        <v>2</v>
      </c>
      <c r="W38" s="9">
        <v>0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107</v>
      </c>
      <c r="C39" s="29">
        <f t="shared" si="2"/>
        <v>53</v>
      </c>
      <c r="D39" s="29">
        <f t="shared" si="2"/>
        <v>54</v>
      </c>
      <c r="E39" s="12"/>
      <c r="F39" s="9">
        <v>73</v>
      </c>
      <c r="G39" s="9">
        <v>35</v>
      </c>
      <c r="H39" s="9">
        <v>38</v>
      </c>
      <c r="J39" s="9">
        <v>13</v>
      </c>
      <c r="K39" s="9">
        <v>8</v>
      </c>
      <c r="L39" s="9">
        <v>5</v>
      </c>
      <c r="N39" s="9">
        <v>13</v>
      </c>
      <c r="O39" s="9">
        <v>7</v>
      </c>
      <c r="P39" s="9">
        <v>6</v>
      </c>
      <c r="R39" s="9">
        <v>4</v>
      </c>
      <c r="S39" s="9">
        <v>2</v>
      </c>
      <c r="T39" s="9">
        <v>2</v>
      </c>
      <c r="V39" s="9">
        <v>2</v>
      </c>
      <c r="W39" s="9">
        <v>0</v>
      </c>
      <c r="X39" s="9">
        <v>2</v>
      </c>
      <c r="Z39" s="9">
        <v>1</v>
      </c>
      <c r="AA39" s="9">
        <v>0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111</v>
      </c>
      <c r="C40" s="29">
        <f t="shared" si="2"/>
        <v>62</v>
      </c>
      <c r="D40" s="29">
        <f t="shared" si="2"/>
        <v>49</v>
      </c>
      <c r="E40" s="12"/>
      <c r="F40" s="9">
        <v>77</v>
      </c>
      <c r="G40" s="9">
        <v>42</v>
      </c>
      <c r="H40" s="9">
        <v>35</v>
      </c>
      <c r="J40" s="9">
        <v>5</v>
      </c>
      <c r="K40" s="9">
        <v>4</v>
      </c>
      <c r="L40" s="9">
        <v>1</v>
      </c>
      <c r="N40" s="9">
        <v>17</v>
      </c>
      <c r="O40" s="9">
        <v>6</v>
      </c>
      <c r="P40" s="9">
        <v>11</v>
      </c>
      <c r="R40" s="9">
        <v>4</v>
      </c>
      <c r="S40" s="9">
        <v>3</v>
      </c>
      <c r="T40" s="9">
        <v>1</v>
      </c>
      <c r="V40" s="9">
        <v>2</v>
      </c>
      <c r="W40" s="9">
        <v>2</v>
      </c>
      <c r="X40" s="9">
        <v>0</v>
      </c>
      <c r="Z40" s="9">
        <v>4</v>
      </c>
      <c r="AA40" s="9">
        <v>3</v>
      </c>
      <c r="AB40" s="9">
        <v>1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493</v>
      </c>
      <c r="C41" s="27">
        <f t="shared" si="2"/>
        <v>262</v>
      </c>
      <c r="D41" s="32">
        <f t="shared" si="2"/>
        <v>231</v>
      </c>
      <c r="E41" s="14"/>
      <c r="F41" s="15">
        <v>334</v>
      </c>
      <c r="G41" s="15">
        <v>180</v>
      </c>
      <c r="H41" s="15">
        <v>154</v>
      </c>
      <c r="I41" s="15"/>
      <c r="J41" s="15">
        <v>45</v>
      </c>
      <c r="K41" s="15">
        <v>22</v>
      </c>
      <c r="L41" s="15">
        <v>23</v>
      </c>
      <c r="M41" s="15"/>
      <c r="N41" s="15">
        <v>64</v>
      </c>
      <c r="O41" s="15">
        <v>29</v>
      </c>
      <c r="P41" s="15">
        <v>35</v>
      </c>
      <c r="Q41" s="15"/>
      <c r="R41" s="15">
        <v>18</v>
      </c>
      <c r="S41" s="15">
        <v>8</v>
      </c>
      <c r="T41" s="15">
        <v>10</v>
      </c>
      <c r="U41" s="15"/>
      <c r="V41" s="15">
        <v>8</v>
      </c>
      <c r="W41" s="15">
        <v>3</v>
      </c>
      <c r="X41" s="15">
        <v>5</v>
      </c>
      <c r="Y41" s="15"/>
      <c r="Z41" s="15">
        <v>11</v>
      </c>
      <c r="AA41" s="15">
        <v>8</v>
      </c>
      <c r="AB41" s="15">
        <v>3</v>
      </c>
      <c r="AC41" s="15"/>
      <c r="AD41" s="15">
        <v>13</v>
      </c>
      <c r="AE41" s="15">
        <v>12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101</v>
      </c>
      <c r="C42" s="29">
        <f t="shared" si="2"/>
        <v>53</v>
      </c>
      <c r="D42" s="29">
        <f t="shared" si="2"/>
        <v>48</v>
      </c>
      <c r="E42" s="12"/>
      <c r="F42" s="9">
        <v>75</v>
      </c>
      <c r="G42" s="9">
        <v>38</v>
      </c>
      <c r="H42" s="9">
        <v>37</v>
      </c>
      <c r="J42" s="9">
        <v>6</v>
      </c>
      <c r="K42" s="9">
        <v>2</v>
      </c>
      <c r="L42" s="9">
        <v>4</v>
      </c>
      <c r="N42" s="9">
        <v>5</v>
      </c>
      <c r="O42" s="9">
        <v>3</v>
      </c>
      <c r="P42" s="9">
        <v>2</v>
      </c>
      <c r="R42" s="9">
        <v>8</v>
      </c>
      <c r="S42" s="9">
        <v>5</v>
      </c>
      <c r="T42" s="9">
        <v>3</v>
      </c>
      <c r="V42" s="9">
        <v>1</v>
      </c>
      <c r="W42" s="9">
        <v>0</v>
      </c>
      <c r="X42" s="9">
        <v>1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117</v>
      </c>
      <c r="C43" s="29">
        <f t="shared" si="2"/>
        <v>64</v>
      </c>
      <c r="D43" s="29">
        <f t="shared" si="2"/>
        <v>53</v>
      </c>
      <c r="E43" s="12"/>
      <c r="F43" s="9">
        <v>79</v>
      </c>
      <c r="G43" s="9">
        <v>46</v>
      </c>
      <c r="H43" s="9">
        <v>33</v>
      </c>
      <c r="J43" s="9">
        <v>9</v>
      </c>
      <c r="K43" s="9">
        <v>4</v>
      </c>
      <c r="L43" s="9">
        <v>5</v>
      </c>
      <c r="N43" s="9">
        <v>12</v>
      </c>
      <c r="O43" s="9">
        <v>6</v>
      </c>
      <c r="P43" s="9">
        <v>6</v>
      </c>
      <c r="R43" s="9">
        <v>10</v>
      </c>
      <c r="S43" s="9">
        <v>3</v>
      </c>
      <c r="T43" s="9">
        <v>7</v>
      </c>
      <c r="V43" s="9">
        <v>1</v>
      </c>
      <c r="W43" s="9">
        <v>1</v>
      </c>
      <c r="X43" s="9">
        <v>0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110</v>
      </c>
      <c r="C44" s="29">
        <f t="shared" si="2"/>
        <v>55</v>
      </c>
      <c r="D44" s="29">
        <f t="shared" si="2"/>
        <v>55</v>
      </c>
      <c r="E44" s="12"/>
      <c r="F44" s="9">
        <v>67</v>
      </c>
      <c r="G44" s="9">
        <v>34</v>
      </c>
      <c r="H44" s="9">
        <v>33</v>
      </c>
      <c r="J44" s="9">
        <v>16</v>
      </c>
      <c r="K44" s="9">
        <v>5</v>
      </c>
      <c r="L44" s="9">
        <v>11</v>
      </c>
      <c r="N44" s="9">
        <v>14</v>
      </c>
      <c r="O44" s="9">
        <v>8</v>
      </c>
      <c r="P44" s="9">
        <v>6</v>
      </c>
      <c r="R44" s="9">
        <v>3</v>
      </c>
      <c r="S44" s="9">
        <v>3</v>
      </c>
      <c r="T44" s="9">
        <v>0</v>
      </c>
      <c r="V44" s="9">
        <v>6</v>
      </c>
      <c r="W44" s="9">
        <v>2</v>
      </c>
      <c r="X44" s="9">
        <v>4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139</v>
      </c>
      <c r="C45" s="29">
        <f t="shared" si="2"/>
        <v>70</v>
      </c>
      <c r="D45" s="29">
        <f t="shared" si="2"/>
        <v>69</v>
      </c>
      <c r="E45" s="12"/>
      <c r="F45" s="9">
        <v>90</v>
      </c>
      <c r="G45" s="9">
        <v>40</v>
      </c>
      <c r="H45" s="9">
        <v>50</v>
      </c>
      <c r="J45" s="9">
        <v>22</v>
      </c>
      <c r="K45" s="9">
        <v>14</v>
      </c>
      <c r="L45" s="9">
        <v>8</v>
      </c>
      <c r="N45" s="9">
        <v>10</v>
      </c>
      <c r="O45" s="9">
        <v>6</v>
      </c>
      <c r="P45" s="9">
        <v>4</v>
      </c>
      <c r="R45" s="9">
        <v>7</v>
      </c>
      <c r="S45" s="9">
        <v>3</v>
      </c>
      <c r="T45" s="9">
        <v>4</v>
      </c>
      <c r="V45" s="9">
        <v>4</v>
      </c>
      <c r="W45" s="9">
        <v>2</v>
      </c>
      <c r="X45" s="9">
        <v>2</v>
      </c>
      <c r="Z45" s="9">
        <v>3</v>
      </c>
      <c r="AA45" s="9">
        <v>2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152</v>
      </c>
      <c r="C46" s="29">
        <f t="shared" si="2"/>
        <v>83</v>
      </c>
      <c r="D46" s="29">
        <f t="shared" si="2"/>
        <v>69</v>
      </c>
      <c r="E46" s="12"/>
      <c r="F46" s="9">
        <v>95</v>
      </c>
      <c r="G46" s="9">
        <v>48</v>
      </c>
      <c r="H46" s="9">
        <v>47</v>
      </c>
      <c r="J46" s="9">
        <v>10</v>
      </c>
      <c r="K46" s="9">
        <v>6</v>
      </c>
      <c r="L46" s="9">
        <v>4</v>
      </c>
      <c r="N46" s="9">
        <v>24</v>
      </c>
      <c r="O46" s="9">
        <v>14</v>
      </c>
      <c r="P46" s="9">
        <v>10</v>
      </c>
      <c r="R46" s="9">
        <v>10</v>
      </c>
      <c r="S46" s="9">
        <v>5</v>
      </c>
      <c r="T46" s="9">
        <v>5</v>
      </c>
      <c r="V46" s="9">
        <v>6</v>
      </c>
      <c r="W46" s="9">
        <v>4</v>
      </c>
      <c r="X46" s="9">
        <v>2</v>
      </c>
      <c r="Z46" s="9">
        <v>5</v>
      </c>
      <c r="AA46" s="9">
        <v>4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619</v>
      </c>
      <c r="C47" s="27">
        <f t="shared" si="2"/>
        <v>325</v>
      </c>
      <c r="D47" s="32">
        <f t="shared" si="2"/>
        <v>294</v>
      </c>
      <c r="E47" s="14"/>
      <c r="F47" s="15">
        <v>406</v>
      </c>
      <c r="G47" s="15">
        <v>206</v>
      </c>
      <c r="H47" s="15">
        <v>200</v>
      </c>
      <c r="I47" s="15"/>
      <c r="J47" s="15">
        <v>63</v>
      </c>
      <c r="K47" s="15">
        <v>31</v>
      </c>
      <c r="L47" s="15">
        <v>32</v>
      </c>
      <c r="M47" s="15"/>
      <c r="N47" s="15">
        <v>65</v>
      </c>
      <c r="O47" s="15">
        <v>37</v>
      </c>
      <c r="P47" s="15">
        <v>28</v>
      </c>
      <c r="Q47" s="15"/>
      <c r="R47" s="15">
        <v>38</v>
      </c>
      <c r="S47" s="15">
        <v>19</v>
      </c>
      <c r="T47" s="15">
        <v>19</v>
      </c>
      <c r="U47" s="15"/>
      <c r="V47" s="15">
        <v>18</v>
      </c>
      <c r="W47" s="15">
        <v>9</v>
      </c>
      <c r="X47" s="15">
        <v>9</v>
      </c>
      <c r="Y47" s="15"/>
      <c r="Z47" s="15">
        <v>17</v>
      </c>
      <c r="AA47" s="15">
        <v>11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138</v>
      </c>
      <c r="C48" s="29">
        <f t="shared" si="2"/>
        <v>72</v>
      </c>
      <c r="D48" s="29">
        <f t="shared" si="2"/>
        <v>66</v>
      </c>
      <c r="E48" s="12"/>
      <c r="F48" s="9">
        <v>92</v>
      </c>
      <c r="G48" s="9">
        <v>42</v>
      </c>
      <c r="H48" s="9">
        <v>50</v>
      </c>
      <c r="J48" s="9">
        <v>11</v>
      </c>
      <c r="K48" s="9">
        <v>8</v>
      </c>
      <c r="L48" s="9">
        <v>3</v>
      </c>
      <c r="N48" s="9">
        <v>19</v>
      </c>
      <c r="O48" s="9">
        <v>12</v>
      </c>
      <c r="P48" s="9">
        <v>7</v>
      </c>
      <c r="R48" s="9">
        <v>9</v>
      </c>
      <c r="S48" s="9">
        <v>5</v>
      </c>
      <c r="T48" s="9">
        <v>4</v>
      </c>
      <c r="V48" s="9">
        <v>4</v>
      </c>
      <c r="W48" s="9">
        <v>2</v>
      </c>
      <c r="X48" s="9">
        <v>2</v>
      </c>
      <c r="Z48" s="9">
        <v>2</v>
      </c>
      <c r="AA48" s="9">
        <v>2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151</v>
      </c>
      <c r="C49" s="29">
        <f t="shared" si="2"/>
        <v>81</v>
      </c>
      <c r="D49" s="29">
        <f t="shared" si="2"/>
        <v>70</v>
      </c>
      <c r="E49" s="12"/>
      <c r="F49" s="9">
        <v>96</v>
      </c>
      <c r="G49" s="9">
        <v>50</v>
      </c>
      <c r="H49" s="9">
        <v>46</v>
      </c>
      <c r="J49" s="9">
        <v>11</v>
      </c>
      <c r="K49" s="9">
        <v>8</v>
      </c>
      <c r="L49" s="9">
        <v>3</v>
      </c>
      <c r="N49" s="9">
        <v>22</v>
      </c>
      <c r="O49" s="9">
        <v>12</v>
      </c>
      <c r="P49" s="9">
        <v>10</v>
      </c>
      <c r="R49" s="9">
        <v>10</v>
      </c>
      <c r="S49" s="9">
        <v>7</v>
      </c>
      <c r="T49" s="9">
        <v>3</v>
      </c>
      <c r="V49" s="9">
        <v>7</v>
      </c>
      <c r="W49" s="9">
        <v>2</v>
      </c>
      <c r="X49" s="9">
        <v>5</v>
      </c>
      <c r="Z49" s="9">
        <v>4</v>
      </c>
      <c r="AA49" s="9">
        <v>1</v>
      </c>
      <c r="AB49" s="9">
        <v>3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175</v>
      </c>
      <c r="C50" s="29">
        <f t="shared" si="2"/>
        <v>81</v>
      </c>
      <c r="D50" s="29">
        <f t="shared" si="2"/>
        <v>94</v>
      </c>
      <c r="E50" s="12"/>
      <c r="F50" s="9">
        <v>106</v>
      </c>
      <c r="G50" s="9">
        <v>49</v>
      </c>
      <c r="H50" s="9">
        <v>57</v>
      </c>
      <c r="J50" s="9">
        <v>17</v>
      </c>
      <c r="K50" s="9">
        <v>10</v>
      </c>
      <c r="L50" s="9">
        <v>7</v>
      </c>
      <c r="N50" s="9">
        <v>21</v>
      </c>
      <c r="O50" s="9">
        <v>12</v>
      </c>
      <c r="P50" s="9">
        <v>9</v>
      </c>
      <c r="R50" s="9">
        <v>13</v>
      </c>
      <c r="S50" s="9">
        <v>5</v>
      </c>
      <c r="T50" s="9">
        <v>8</v>
      </c>
      <c r="V50" s="9">
        <v>10</v>
      </c>
      <c r="W50" s="9">
        <v>4</v>
      </c>
      <c r="X50" s="9">
        <v>6</v>
      </c>
      <c r="Z50" s="9">
        <v>8</v>
      </c>
      <c r="AA50" s="9">
        <v>1</v>
      </c>
      <c r="AB50" s="9">
        <v>7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155</v>
      </c>
      <c r="C51" s="29">
        <f t="shared" si="2"/>
        <v>66</v>
      </c>
      <c r="D51" s="29">
        <f t="shared" si="2"/>
        <v>89</v>
      </c>
      <c r="E51" s="12"/>
      <c r="F51" s="9">
        <v>102</v>
      </c>
      <c r="G51" s="9">
        <v>45</v>
      </c>
      <c r="H51" s="9">
        <v>57</v>
      </c>
      <c r="J51" s="9">
        <v>17</v>
      </c>
      <c r="K51" s="9">
        <v>8</v>
      </c>
      <c r="L51" s="9">
        <v>9</v>
      </c>
      <c r="N51" s="9">
        <v>21</v>
      </c>
      <c r="O51" s="9">
        <v>5</v>
      </c>
      <c r="P51" s="9">
        <v>16</v>
      </c>
      <c r="R51" s="9">
        <v>6</v>
      </c>
      <c r="S51" s="9">
        <v>3</v>
      </c>
      <c r="T51" s="9">
        <v>3</v>
      </c>
      <c r="V51" s="9">
        <v>4</v>
      </c>
      <c r="W51" s="9">
        <v>2</v>
      </c>
      <c r="X51" s="9">
        <v>2</v>
      </c>
      <c r="Z51" s="9">
        <v>4</v>
      </c>
      <c r="AA51" s="9">
        <v>2</v>
      </c>
      <c r="AB51" s="9">
        <v>2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198</v>
      </c>
      <c r="C52" s="29">
        <f t="shared" si="2"/>
        <v>105</v>
      </c>
      <c r="D52" s="29">
        <f t="shared" si="2"/>
        <v>93</v>
      </c>
      <c r="E52" s="12"/>
      <c r="F52" s="9">
        <v>131</v>
      </c>
      <c r="G52" s="9">
        <v>64</v>
      </c>
      <c r="H52" s="9">
        <v>67</v>
      </c>
      <c r="J52" s="9">
        <v>18</v>
      </c>
      <c r="K52" s="9">
        <v>11</v>
      </c>
      <c r="L52" s="9">
        <v>7</v>
      </c>
      <c r="N52" s="9">
        <v>24</v>
      </c>
      <c r="O52" s="9">
        <v>17</v>
      </c>
      <c r="P52" s="9">
        <v>7</v>
      </c>
      <c r="R52" s="9">
        <v>12</v>
      </c>
      <c r="S52" s="9">
        <v>6</v>
      </c>
      <c r="T52" s="9">
        <v>6</v>
      </c>
      <c r="V52" s="9">
        <v>6</v>
      </c>
      <c r="W52" s="9">
        <v>3</v>
      </c>
      <c r="X52" s="9">
        <v>3</v>
      </c>
      <c r="Z52" s="9">
        <v>7</v>
      </c>
      <c r="AA52" s="9">
        <v>4</v>
      </c>
      <c r="AB52" s="9">
        <v>3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817</v>
      </c>
      <c r="C53" s="27">
        <f t="shared" si="2"/>
        <v>405</v>
      </c>
      <c r="D53" s="32">
        <f t="shared" si="2"/>
        <v>412</v>
      </c>
      <c r="E53" s="14"/>
      <c r="F53" s="15">
        <v>527</v>
      </c>
      <c r="G53" s="15">
        <v>250</v>
      </c>
      <c r="H53" s="15">
        <v>277</v>
      </c>
      <c r="I53" s="15"/>
      <c r="J53" s="15">
        <v>74</v>
      </c>
      <c r="K53" s="15">
        <v>45</v>
      </c>
      <c r="L53" s="15">
        <v>29</v>
      </c>
      <c r="M53" s="15"/>
      <c r="N53" s="15">
        <v>107</v>
      </c>
      <c r="O53" s="15">
        <v>58</v>
      </c>
      <c r="P53" s="15">
        <v>49</v>
      </c>
      <c r="Q53" s="15"/>
      <c r="R53" s="15">
        <v>50</v>
      </c>
      <c r="S53" s="15">
        <v>26</v>
      </c>
      <c r="T53" s="15">
        <v>24</v>
      </c>
      <c r="U53" s="15"/>
      <c r="V53" s="15">
        <v>31</v>
      </c>
      <c r="W53" s="15">
        <v>13</v>
      </c>
      <c r="X53" s="15">
        <v>18</v>
      </c>
      <c r="Y53" s="15"/>
      <c r="Z53" s="15">
        <v>25</v>
      </c>
      <c r="AA53" s="15">
        <v>10</v>
      </c>
      <c r="AB53" s="15">
        <v>15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185</v>
      </c>
      <c r="C54" s="29">
        <f t="shared" si="2"/>
        <v>103</v>
      </c>
      <c r="D54" s="29">
        <f t="shared" si="2"/>
        <v>82</v>
      </c>
      <c r="E54" s="12"/>
      <c r="F54" s="9">
        <v>115</v>
      </c>
      <c r="G54" s="9">
        <v>66</v>
      </c>
      <c r="H54" s="9">
        <v>49</v>
      </c>
      <c r="J54" s="9">
        <v>23</v>
      </c>
      <c r="K54" s="9">
        <v>9</v>
      </c>
      <c r="L54" s="9">
        <v>14</v>
      </c>
      <c r="N54" s="9">
        <v>17</v>
      </c>
      <c r="O54" s="9">
        <v>9</v>
      </c>
      <c r="P54" s="9">
        <v>8</v>
      </c>
      <c r="R54" s="9">
        <v>14</v>
      </c>
      <c r="S54" s="9">
        <v>11</v>
      </c>
      <c r="T54" s="9">
        <v>3</v>
      </c>
      <c r="V54" s="9">
        <v>8</v>
      </c>
      <c r="W54" s="9">
        <v>5</v>
      </c>
      <c r="X54" s="9">
        <v>3</v>
      </c>
      <c r="Z54" s="9">
        <v>6</v>
      </c>
      <c r="AA54" s="9">
        <v>1</v>
      </c>
      <c r="AB54" s="9">
        <v>5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163</v>
      </c>
      <c r="C55" s="29">
        <f t="shared" si="2"/>
        <v>87</v>
      </c>
      <c r="D55" s="29">
        <f t="shared" si="2"/>
        <v>76</v>
      </c>
      <c r="E55" s="12"/>
      <c r="F55" s="9">
        <v>110</v>
      </c>
      <c r="G55" s="9">
        <v>56</v>
      </c>
      <c r="H55" s="9">
        <v>54</v>
      </c>
      <c r="J55" s="9">
        <v>18</v>
      </c>
      <c r="K55" s="9">
        <v>7</v>
      </c>
      <c r="L55" s="9">
        <v>11</v>
      </c>
      <c r="N55" s="9">
        <v>19</v>
      </c>
      <c r="O55" s="9">
        <v>13</v>
      </c>
      <c r="P55" s="9">
        <v>6</v>
      </c>
      <c r="R55" s="9">
        <v>6</v>
      </c>
      <c r="S55" s="9">
        <v>3</v>
      </c>
      <c r="T55" s="9">
        <v>3</v>
      </c>
      <c r="V55" s="9">
        <v>6</v>
      </c>
      <c r="W55" s="9">
        <v>5</v>
      </c>
      <c r="X55" s="9">
        <v>1</v>
      </c>
      <c r="Z55" s="9">
        <v>4</v>
      </c>
      <c r="AA55" s="9">
        <v>3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178</v>
      </c>
      <c r="C56" s="29">
        <f t="shared" si="2"/>
        <v>88</v>
      </c>
      <c r="D56" s="29">
        <f t="shared" si="2"/>
        <v>90</v>
      </c>
      <c r="E56" s="12"/>
      <c r="F56" s="9">
        <v>108</v>
      </c>
      <c r="G56" s="9">
        <v>51</v>
      </c>
      <c r="H56" s="9">
        <v>57</v>
      </c>
      <c r="J56" s="9">
        <v>17</v>
      </c>
      <c r="K56" s="9">
        <v>9</v>
      </c>
      <c r="L56" s="9">
        <v>8</v>
      </c>
      <c r="N56" s="9">
        <v>35</v>
      </c>
      <c r="O56" s="9">
        <v>18</v>
      </c>
      <c r="P56" s="9">
        <v>17</v>
      </c>
      <c r="R56" s="9">
        <v>5</v>
      </c>
      <c r="S56" s="9">
        <v>3</v>
      </c>
      <c r="T56" s="9">
        <v>2</v>
      </c>
      <c r="V56" s="9">
        <v>5</v>
      </c>
      <c r="W56" s="9">
        <v>3</v>
      </c>
      <c r="X56" s="9">
        <v>2</v>
      </c>
      <c r="Z56" s="9">
        <v>5</v>
      </c>
      <c r="AA56" s="9">
        <v>2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165</v>
      </c>
      <c r="C57" s="29">
        <f t="shared" si="2"/>
        <v>80</v>
      </c>
      <c r="D57" s="29">
        <f t="shared" si="2"/>
        <v>85</v>
      </c>
      <c r="E57" s="12"/>
      <c r="F57" s="9">
        <v>106</v>
      </c>
      <c r="G57" s="9">
        <v>47</v>
      </c>
      <c r="H57" s="9">
        <v>59</v>
      </c>
      <c r="J57" s="9">
        <v>10</v>
      </c>
      <c r="K57" s="9">
        <v>6</v>
      </c>
      <c r="L57" s="9">
        <v>4</v>
      </c>
      <c r="N57" s="9">
        <v>20</v>
      </c>
      <c r="O57" s="9">
        <v>12</v>
      </c>
      <c r="P57" s="9">
        <v>8</v>
      </c>
      <c r="R57" s="9">
        <v>14</v>
      </c>
      <c r="S57" s="9">
        <v>9</v>
      </c>
      <c r="T57" s="9">
        <v>5</v>
      </c>
      <c r="V57" s="9">
        <v>5</v>
      </c>
      <c r="W57" s="9">
        <v>2</v>
      </c>
      <c r="X57" s="9">
        <v>3</v>
      </c>
      <c r="Z57" s="9">
        <v>10</v>
      </c>
      <c r="AA57" s="9">
        <v>4</v>
      </c>
      <c r="AB57" s="9">
        <v>6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176</v>
      </c>
      <c r="C58" s="29">
        <f t="shared" si="2"/>
        <v>101</v>
      </c>
      <c r="D58" s="29">
        <f t="shared" si="2"/>
        <v>75</v>
      </c>
      <c r="E58" s="12"/>
      <c r="F58" s="9">
        <v>107</v>
      </c>
      <c r="G58" s="9">
        <v>59</v>
      </c>
      <c r="H58" s="9">
        <v>48</v>
      </c>
      <c r="J58" s="9">
        <v>23</v>
      </c>
      <c r="K58" s="9">
        <v>11</v>
      </c>
      <c r="L58" s="9">
        <v>12</v>
      </c>
      <c r="N58" s="9">
        <v>22</v>
      </c>
      <c r="O58" s="9">
        <v>17</v>
      </c>
      <c r="P58" s="9">
        <v>5</v>
      </c>
      <c r="R58" s="9">
        <v>14</v>
      </c>
      <c r="S58" s="9">
        <v>7</v>
      </c>
      <c r="T58" s="9">
        <v>7</v>
      </c>
      <c r="V58" s="9">
        <v>3</v>
      </c>
      <c r="W58" s="9">
        <v>2</v>
      </c>
      <c r="X58" s="9">
        <v>1</v>
      </c>
      <c r="Z58" s="9">
        <v>7</v>
      </c>
      <c r="AA58" s="9">
        <v>5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867</v>
      </c>
      <c r="C59" s="27">
        <f t="shared" si="2"/>
        <v>459</v>
      </c>
      <c r="D59" s="32">
        <f t="shared" si="2"/>
        <v>408</v>
      </c>
      <c r="E59" s="14"/>
      <c r="F59" s="15">
        <v>546</v>
      </c>
      <c r="G59" s="15">
        <v>279</v>
      </c>
      <c r="H59" s="15">
        <v>267</v>
      </c>
      <c r="I59" s="15"/>
      <c r="J59" s="15">
        <v>91</v>
      </c>
      <c r="K59" s="15">
        <v>42</v>
      </c>
      <c r="L59" s="15">
        <v>49</v>
      </c>
      <c r="M59" s="15"/>
      <c r="N59" s="15">
        <v>113</v>
      </c>
      <c r="O59" s="15">
        <v>69</v>
      </c>
      <c r="P59" s="15">
        <v>44</v>
      </c>
      <c r="Q59" s="15"/>
      <c r="R59" s="15">
        <v>53</v>
      </c>
      <c r="S59" s="15">
        <v>33</v>
      </c>
      <c r="T59" s="15">
        <v>20</v>
      </c>
      <c r="U59" s="15"/>
      <c r="V59" s="15">
        <v>27</v>
      </c>
      <c r="W59" s="15">
        <v>17</v>
      </c>
      <c r="X59" s="15">
        <v>10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166</v>
      </c>
      <c r="C60" s="29">
        <f t="shared" si="2"/>
        <v>90</v>
      </c>
      <c r="D60" s="29">
        <f t="shared" si="2"/>
        <v>76</v>
      </c>
      <c r="E60" s="12"/>
      <c r="F60" s="9">
        <v>91</v>
      </c>
      <c r="G60" s="9">
        <v>49</v>
      </c>
      <c r="H60" s="9">
        <v>42</v>
      </c>
      <c r="J60" s="9">
        <v>20</v>
      </c>
      <c r="K60" s="9">
        <v>10</v>
      </c>
      <c r="L60" s="9">
        <v>10</v>
      </c>
      <c r="N60" s="9">
        <v>25</v>
      </c>
      <c r="O60" s="9">
        <v>11</v>
      </c>
      <c r="P60" s="9">
        <v>14</v>
      </c>
      <c r="R60" s="9">
        <v>13</v>
      </c>
      <c r="S60" s="9">
        <v>10</v>
      </c>
      <c r="T60" s="9">
        <v>3</v>
      </c>
      <c r="V60" s="9">
        <v>4</v>
      </c>
      <c r="W60" s="9">
        <v>3</v>
      </c>
      <c r="X60" s="9">
        <v>1</v>
      </c>
      <c r="Z60" s="9">
        <v>10</v>
      </c>
      <c r="AA60" s="9">
        <v>6</v>
      </c>
      <c r="AB60" s="9">
        <v>4</v>
      </c>
      <c r="AD60" s="9">
        <v>3</v>
      </c>
      <c r="AE60" s="9">
        <v>1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183</v>
      </c>
      <c r="C61" s="29">
        <f t="shared" si="2"/>
        <v>99</v>
      </c>
      <c r="D61" s="29">
        <f t="shared" si="2"/>
        <v>84</v>
      </c>
      <c r="E61" s="12"/>
      <c r="F61" s="9">
        <v>102</v>
      </c>
      <c r="G61" s="9">
        <v>50</v>
      </c>
      <c r="H61" s="9">
        <v>52</v>
      </c>
      <c r="J61" s="9">
        <v>21</v>
      </c>
      <c r="K61" s="9">
        <v>11</v>
      </c>
      <c r="L61" s="9">
        <v>10</v>
      </c>
      <c r="N61" s="9">
        <v>32</v>
      </c>
      <c r="O61" s="9">
        <v>19</v>
      </c>
      <c r="P61" s="9">
        <v>13</v>
      </c>
      <c r="R61" s="9">
        <v>6</v>
      </c>
      <c r="S61" s="9">
        <v>3</v>
      </c>
      <c r="T61" s="9">
        <v>3</v>
      </c>
      <c r="V61" s="9">
        <v>12</v>
      </c>
      <c r="W61" s="9">
        <v>10</v>
      </c>
      <c r="X61" s="9">
        <v>2</v>
      </c>
      <c r="Z61" s="9">
        <v>7</v>
      </c>
      <c r="AA61" s="9">
        <v>3</v>
      </c>
      <c r="AB61" s="9">
        <v>4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178</v>
      </c>
      <c r="C62" s="29">
        <f t="shared" si="2"/>
        <v>93</v>
      </c>
      <c r="D62" s="29">
        <f t="shared" si="2"/>
        <v>85</v>
      </c>
      <c r="E62" s="12"/>
      <c r="F62" s="9">
        <v>104</v>
      </c>
      <c r="G62" s="9">
        <v>59</v>
      </c>
      <c r="H62" s="9">
        <v>45</v>
      </c>
      <c r="J62" s="9">
        <v>18</v>
      </c>
      <c r="K62" s="9">
        <v>7</v>
      </c>
      <c r="L62" s="9">
        <v>11</v>
      </c>
      <c r="N62" s="9">
        <v>27</v>
      </c>
      <c r="O62" s="9">
        <v>9</v>
      </c>
      <c r="P62" s="9">
        <v>18</v>
      </c>
      <c r="R62" s="9">
        <v>13</v>
      </c>
      <c r="S62" s="9">
        <v>9</v>
      </c>
      <c r="T62" s="9">
        <v>4</v>
      </c>
      <c r="V62" s="9">
        <v>6</v>
      </c>
      <c r="W62" s="9">
        <v>4</v>
      </c>
      <c r="X62" s="9">
        <v>2</v>
      </c>
      <c r="Z62" s="9">
        <v>7</v>
      </c>
      <c r="AA62" s="9">
        <v>2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172</v>
      </c>
      <c r="C63" s="29">
        <f t="shared" si="2"/>
        <v>81</v>
      </c>
      <c r="D63" s="29">
        <f t="shared" si="2"/>
        <v>91</v>
      </c>
      <c r="E63" s="12"/>
      <c r="F63" s="9">
        <v>96</v>
      </c>
      <c r="G63" s="9">
        <v>44</v>
      </c>
      <c r="H63" s="9">
        <v>52</v>
      </c>
      <c r="J63" s="9">
        <v>16</v>
      </c>
      <c r="K63" s="9">
        <v>10</v>
      </c>
      <c r="L63" s="9">
        <v>6</v>
      </c>
      <c r="N63" s="9">
        <v>30</v>
      </c>
      <c r="O63" s="9">
        <v>15</v>
      </c>
      <c r="P63" s="9">
        <v>15</v>
      </c>
      <c r="R63" s="9">
        <v>12</v>
      </c>
      <c r="S63" s="9">
        <v>7</v>
      </c>
      <c r="T63" s="9">
        <v>5</v>
      </c>
      <c r="V63" s="9">
        <v>8</v>
      </c>
      <c r="W63" s="9">
        <v>1</v>
      </c>
      <c r="X63" s="9">
        <v>7</v>
      </c>
      <c r="Z63" s="9">
        <v>9</v>
      </c>
      <c r="AA63" s="9">
        <v>3</v>
      </c>
      <c r="AB63" s="9">
        <v>6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160</v>
      </c>
      <c r="C64" s="29">
        <f t="shared" si="2"/>
        <v>75</v>
      </c>
      <c r="D64" s="29">
        <f t="shared" si="2"/>
        <v>85</v>
      </c>
      <c r="E64" s="12"/>
      <c r="F64" s="9">
        <v>97</v>
      </c>
      <c r="G64" s="9">
        <v>45</v>
      </c>
      <c r="H64" s="9">
        <v>52</v>
      </c>
      <c r="J64" s="9">
        <v>20</v>
      </c>
      <c r="K64" s="9">
        <v>6</v>
      </c>
      <c r="L64" s="9">
        <v>14</v>
      </c>
      <c r="N64" s="9">
        <v>14</v>
      </c>
      <c r="O64" s="9">
        <v>7</v>
      </c>
      <c r="P64" s="9">
        <v>7</v>
      </c>
      <c r="R64" s="9">
        <v>11</v>
      </c>
      <c r="S64" s="9">
        <v>6</v>
      </c>
      <c r="T64" s="9">
        <v>5</v>
      </c>
      <c r="V64" s="9">
        <v>7</v>
      </c>
      <c r="W64" s="9">
        <v>2</v>
      </c>
      <c r="X64" s="9">
        <v>5</v>
      </c>
      <c r="Z64" s="9">
        <v>10</v>
      </c>
      <c r="AA64" s="9">
        <v>8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859</v>
      </c>
      <c r="C65" s="27">
        <f t="shared" si="2"/>
        <v>438</v>
      </c>
      <c r="D65" s="32">
        <f t="shared" si="2"/>
        <v>421</v>
      </c>
      <c r="E65" s="14"/>
      <c r="F65" s="15">
        <v>490</v>
      </c>
      <c r="G65" s="15">
        <v>247</v>
      </c>
      <c r="H65" s="15">
        <v>243</v>
      </c>
      <c r="I65" s="15"/>
      <c r="J65" s="15">
        <v>95</v>
      </c>
      <c r="K65" s="15">
        <v>44</v>
      </c>
      <c r="L65" s="15">
        <v>51</v>
      </c>
      <c r="M65" s="15"/>
      <c r="N65" s="15">
        <v>128</v>
      </c>
      <c r="O65" s="15">
        <v>61</v>
      </c>
      <c r="P65" s="15">
        <v>67</v>
      </c>
      <c r="Q65" s="15"/>
      <c r="R65" s="15">
        <v>55</v>
      </c>
      <c r="S65" s="15">
        <v>35</v>
      </c>
      <c r="T65" s="15">
        <v>20</v>
      </c>
      <c r="U65" s="15"/>
      <c r="V65" s="15">
        <v>37</v>
      </c>
      <c r="W65" s="15">
        <v>20</v>
      </c>
      <c r="X65" s="15">
        <v>17</v>
      </c>
      <c r="Y65" s="15"/>
      <c r="Z65" s="15">
        <v>43</v>
      </c>
      <c r="AA65" s="15">
        <v>22</v>
      </c>
      <c r="AB65" s="15">
        <v>21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147</v>
      </c>
      <c r="C66" s="29">
        <f t="shared" si="2"/>
        <v>84</v>
      </c>
      <c r="D66" s="29">
        <f t="shared" si="2"/>
        <v>63</v>
      </c>
      <c r="E66" s="12"/>
      <c r="F66" s="9">
        <v>102</v>
      </c>
      <c r="G66" s="9">
        <v>58</v>
      </c>
      <c r="H66" s="9">
        <v>44</v>
      </c>
      <c r="J66" s="9">
        <v>11</v>
      </c>
      <c r="K66" s="9">
        <v>8</v>
      </c>
      <c r="L66" s="9">
        <v>3</v>
      </c>
      <c r="N66" s="9">
        <v>12</v>
      </c>
      <c r="O66" s="9">
        <v>8</v>
      </c>
      <c r="P66" s="9">
        <v>4</v>
      </c>
      <c r="R66" s="9">
        <v>12</v>
      </c>
      <c r="S66" s="9">
        <v>4</v>
      </c>
      <c r="T66" s="9">
        <v>8</v>
      </c>
      <c r="V66" s="9">
        <v>3</v>
      </c>
      <c r="W66" s="9">
        <v>1</v>
      </c>
      <c r="X66" s="9">
        <v>2</v>
      </c>
      <c r="Z66" s="9">
        <v>6</v>
      </c>
      <c r="AA66" s="9">
        <v>4</v>
      </c>
      <c r="AB66" s="9">
        <v>2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162</v>
      </c>
      <c r="C67" s="29">
        <f t="shared" si="2"/>
        <v>91</v>
      </c>
      <c r="D67" s="29">
        <f t="shared" si="2"/>
        <v>71</v>
      </c>
      <c r="E67" s="12"/>
      <c r="F67" s="9">
        <v>84</v>
      </c>
      <c r="G67" s="9">
        <v>42</v>
      </c>
      <c r="H67" s="9">
        <v>42</v>
      </c>
      <c r="J67" s="9">
        <v>17</v>
      </c>
      <c r="K67" s="9">
        <v>9</v>
      </c>
      <c r="L67" s="9">
        <v>8</v>
      </c>
      <c r="N67" s="9">
        <v>24</v>
      </c>
      <c r="O67" s="9">
        <v>15</v>
      </c>
      <c r="P67" s="9">
        <v>9</v>
      </c>
      <c r="R67" s="9">
        <v>19</v>
      </c>
      <c r="S67" s="9">
        <v>10</v>
      </c>
      <c r="T67" s="9">
        <v>9</v>
      </c>
      <c r="V67" s="9">
        <v>6</v>
      </c>
      <c r="W67" s="9">
        <v>6</v>
      </c>
      <c r="X67" s="9">
        <v>0</v>
      </c>
      <c r="Z67" s="9">
        <v>7</v>
      </c>
      <c r="AA67" s="9">
        <v>5</v>
      </c>
      <c r="AB67" s="9">
        <v>2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166</v>
      </c>
      <c r="C68" s="29">
        <f t="shared" si="2"/>
        <v>79</v>
      </c>
      <c r="D68" s="29">
        <f t="shared" si="2"/>
        <v>87</v>
      </c>
      <c r="E68" s="12"/>
      <c r="F68" s="9">
        <v>103</v>
      </c>
      <c r="G68" s="9">
        <v>43</v>
      </c>
      <c r="H68" s="9">
        <v>60</v>
      </c>
      <c r="J68" s="9">
        <v>14</v>
      </c>
      <c r="K68" s="9">
        <v>11</v>
      </c>
      <c r="L68" s="9">
        <v>3</v>
      </c>
      <c r="N68" s="9">
        <v>25</v>
      </c>
      <c r="O68" s="9">
        <v>13</v>
      </c>
      <c r="P68" s="9">
        <v>12</v>
      </c>
      <c r="R68" s="9">
        <v>13</v>
      </c>
      <c r="S68" s="9">
        <v>7</v>
      </c>
      <c r="T68" s="9">
        <v>6</v>
      </c>
      <c r="V68" s="9">
        <v>5</v>
      </c>
      <c r="W68" s="9">
        <v>3</v>
      </c>
      <c r="X68" s="9">
        <v>2</v>
      </c>
      <c r="Z68" s="9">
        <v>4</v>
      </c>
      <c r="AA68" s="9">
        <v>0</v>
      </c>
      <c r="AB68" s="9">
        <v>4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182</v>
      </c>
      <c r="C69" s="29">
        <f t="shared" si="2"/>
        <v>92</v>
      </c>
      <c r="D69" s="29">
        <f t="shared" si="2"/>
        <v>90</v>
      </c>
      <c r="E69" s="12"/>
      <c r="F69" s="9">
        <v>119</v>
      </c>
      <c r="G69" s="9">
        <v>59</v>
      </c>
      <c r="H69" s="9">
        <v>60</v>
      </c>
      <c r="J69" s="9">
        <v>12</v>
      </c>
      <c r="K69" s="9">
        <v>5</v>
      </c>
      <c r="L69" s="9">
        <v>7</v>
      </c>
      <c r="N69" s="9">
        <v>26</v>
      </c>
      <c r="O69" s="9">
        <v>14</v>
      </c>
      <c r="P69" s="9">
        <v>12</v>
      </c>
      <c r="R69" s="9">
        <v>13</v>
      </c>
      <c r="S69" s="9">
        <v>7</v>
      </c>
      <c r="T69" s="9">
        <v>6</v>
      </c>
      <c r="V69" s="9">
        <v>5</v>
      </c>
      <c r="W69" s="9">
        <v>3</v>
      </c>
      <c r="X69" s="9">
        <v>2</v>
      </c>
      <c r="Z69" s="9">
        <v>5</v>
      </c>
      <c r="AA69" s="9">
        <v>3</v>
      </c>
      <c r="AB69" s="9">
        <v>2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158</v>
      </c>
      <c r="C70" s="29">
        <f t="shared" si="2"/>
        <v>82</v>
      </c>
      <c r="D70" s="29">
        <f t="shared" si="2"/>
        <v>76</v>
      </c>
      <c r="E70" s="12"/>
      <c r="F70" s="9">
        <v>86</v>
      </c>
      <c r="G70" s="9">
        <v>47</v>
      </c>
      <c r="H70" s="9">
        <v>39</v>
      </c>
      <c r="J70" s="9">
        <v>13</v>
      </c>
      <c r="K70" s="9">
        <v>8</v>
      </c>
      <c r="L70" s="9">
        <v>5</v>
      </c>
      <c r="N70" s="9">
        <v>27</v>
      </c>
      <c r="O70" s="9">
        <v>8</v>
      </c>
      <c r="P70" s="9">
        <v>19</v>
      </c>
      <c r="R70" s="9">
        <v>14</v>
      </c>
      <c r="S70" s="9">
        <v>7</v>
      </c>
      <c r="T70" s="9">
        <v>7</v>
      </c>
      <c r="V70" s="9">
        <v>6</v>
      </c>
      <c r="W70" s="9">
        <v>3</v>
      </c>
      <c r="X70" s="9">
        <v>3</v>
      </c>
      <c r="Z70" s="9">
        <v>10</v>
      </c>
      <c r="AA70" s="9">
        <v>7</v>
      </c>
      <c r="AB70" s="9">
        <v>3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815</v>
      </c>
      <c r="C71" s="27">
        <f t="shared" si="2"/>
        <v>428</v>
      </c>
      <c r="D71" s="32">
        <f t="shared" si="2"/>
        <v>387</v>
      </c>
      <c r="E71" s="14"/>
      <c r="F71" s="15">
        <v>494</v>
      </c>
      <c r="G71" s="15">
        <v>249</v>
      </c>
      <c r="H71" s="15">
        <v>245</v>
      </c>
      <c r="I71" s="15"/>
      <c r="J71" s="15">
        <v>67</v>
      </c>
      <c r="K71" s="15">
        <v>41</v>
      </c>
      <c r="L71" s="15">
        <v>26</v>
      </c>
      <c r="M71" s="15"/>
      <c r="N71" s="15">
        <v>114</v>
      </c>
      <c r="O71" s="15">
        <v>58</v>
      </c>
      <c r="P71" s="15">
        <v>56</v>
      </c>
      <c r="Q71" s="15"/>
      <c r="R71" s="15">
        <v>71</v>
      </c>
      <c r="S71" s="15">
        <v>35</v>
      </c>
      <c r="T71" s="15">
        <v>36</v>
      </c>
      <c r="U71" s="15"/>
      <c r="V71" s="15">
        <v>25</v>
      </c>
      <c r="W71" s="15">
        <v>16</v>
      </c>
      <c r="X71" s="15">
        <v>9</v>
      </c>
      <c r="Y71" s="15"/>
      <c r="Z71" s="15">
        <v>32</v>
      </c>
      <c r="AA71" s="15">
        <v>19</v>
      </c>
      <c r="AB71" s="15">
        <v>13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136</v>
      </c>
      <c r="C72" s="29">
        <f t="shared" si="2"/>
        <v>74</v>
      </c>
      <c r="D72" s="29">
        <f t="shared" si="2"/>
        <v>62</v>
      </c>
      <c r="E72" s="12"/>
      <c r="F72" s="9">
        <v>89</v>
      </c>
      <c r="G72" s="9">
        <v>48</v>
      </c>
      <c r="H72" s="9">
        <v>41</v>
      </c>
      <c r="J72" s="9">
        <v>14</v>
      </c>
      <c r="K72" s="9">
        <v>6</v>
      </c>
      <c r="L72" s="9">
        <v>8</v>
      </c>
      <c r="N72" s="9">
        <v>13</v>
      </c>
      <c r="O72" s="9">
        <v>7</v>
      </c>
      <c r="P72" s="9">
        <v>6</v>
      </c>
      <c r="R72" s="9">
        <v>8</v>
      </c>
      <c r="S72" s="9">
        <v>6</v>
      </c>
      <c r="T72" s="9">
        <v>2</v>
      </c>
      <c r="V72" s="9">
        <v>3</v>
      </c>
      <c r="W72" s="9">
        <v>2</v>
      </c>
      <c r="X72" s="9">
        <v>1</v>
      </c>
      <c r="Z72" s="9">
        <v>7</v>
      </c>
      <c r="AA72" s="9">
        <v>4</v>
      </c>
      <c r="AB72" s="9">
        <v>3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199</v>
      </c>
      <c r="C73" s="29">
        <f t="shared" si="2"/>
        <v>89</v>
      </c>
      <c r="D73" s="29">
        <f t="shared" si="2"/>
        <v>110</v>
      </c>
      <c r="E73" s="12"/>
      <c r="F73" s="9">
        <v>125</v>
      </c>
      <c r="G73" s="9">
        <v>55</v>
      </c>
      <c r="H73" s="9">
        <v>70</v>
      </c>
      <c r="J73" s="9">
        <v>16</v>
      </c>
      <c r="K73" s="9">
        <v>6</v>
      </c>
      <c r="L73" s="9">
        <v>10</v>
      </c>
      <c r="N73" s="9">
        <v>29</v>
      </c>
      <c r="O73" s="9">
        <v>15</v>
      </c>
      <c r="P73" s="9">
        <v>14</v>
      </c>
      <c r="R73" s="9">
        <v>13</v>
      </c>
      <c r="S73" s="9">
        <v>6</v>
      </c>
      <c r="T73" s="9">
        <v>7</v>
      </c>
      <c r="V73" s="9">
        <v>6</v>
      </c>
      <c r="W73" s="9">
        <v>3</v>
      </c>
      <c r="X73" s="9">
        <v>3</v>
      </c>
      <c r="Z73" s="9">
        <v>8</v>
      </c>
      <c r="AA73" s="9">
        <v>3</v>
      </c>
      <c r="AB73" s="9">
        <v>5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216</v>
      </c>
      <c r="C74" s="29">
        <f t="shared" si="2"/>
        <v>102</v>
      </c>
      <c r="D74" s="29">
        <f t="shared" si="2"/>
        <v>114</v>
      </c>
      <c r="E74" s="12"/>
      <c r="F74" s="9">
        <v>123</v>
      </c>
      <c r="G74" s="9">
        <v>58</v>
      </c>
      <c r="H74" s="9">
        <v>65</v>
      </c>
      <c r="J74" s="9">
        <v>23</v>
      </c>
      <c r="K74" s="9">
        <v>11</v>
      </c>
      <c r="L74" s="9">
        <v>12</v>
      </c>
      <c r="N74" s="9">
        <v>43</v>
      </c>
      <c r="O74" s="9">
        <v>20</v>
      </c>
      <c r="P74" s="9">
        <v>23</v>
      </c>
      <c r="R74" s="9">
        <v>13</v>
      </c>
      <c r="S74" s="9">
        <v>5</v>
      </c>
      <c r="T74" s="9">
        <v>8</v>
      </c>
      <c r="V74" s="9">
        <v>5</v>
      </c>
      <c r="W74" s="9">
        <v>1</v>
      </c>
      <c r="X74" s="9">
        <v>4</v>
      </c>
      <c r="Z74" s="9">
        <v>7</v>
      </c>
      <c r="AA74" s="9">
        <v>5</v>
      </c>
      <c r="AB74" s="9">
        <v>2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232</v>
      </c>
      <c r="C75" s="29">
        <f t="shared" si="2"/>
        <v>116</v>
      </c>
      <c r="D75" s="29">
        <f t="shared" si="2"/>
        <v>116</v>
      </c>
      <c r="E75" s="12"/>
      <c r="F75" s="9">
        <v>123</v>
      </c>
      <c r="G75" s="9">
        <v>58</v>
      </c>
      <c r="H75" s="9">
        <v>65</v>
      </c>
      <c r="J75" s="9">
        <v>27</v>
      </c>
      <c r="K75" s="9">
        <v>9</v>
      </c>
      <c r="L75" s="9">
        <v>18</v>
      </c>
      <c r="N75" s="9">
        <v>42</v>
      </c>
      <c r="O75" s="9">
        <v>23</v>
      </c>
      <c r="P75" s="9">
        <v>19</v>
      </c>
      <c r="R75" s="9">
        <v>17</v>
      </c>
      <c r="S75" s="9">
        <v>9</v>
      </c>
      <c r="T75" s="9">
        <v>8</v>
      </c>
      <c r="V75" s="9">
        <v>10</v>
      </c>
      <c r="W75" s="9">
        <v>6</v>
      </c>
      <c r="X75" s="9">
        <v>4</v>
      </c>
      <c r="Z75" s="9">
        <v>8</v>
      </c>
      <c r="AA75" s="9">
        <v>7</v>
      </c>
      <c r="AB75" s="9">
        <v>1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202</v>
      </c>
      <c r="C76" s="29">
        <f t="shared" si="2"/>
        <v>89</v>
      </c>
      <c r="D76" s="29">
        <f t="shared" si="2"/>
        <v>113</v>
      </c>
      <c r="E76" s="12"/>
      <c r="F76" s="9">
        <v>121</v>
      </c>
      <c r="G76" s="9">
        <v>52</v>
      </c>
      <c r="H76" s="9">
        <v>69</v>
      </c>
      <c r="J76" s="9">
        <v>15</v>
      </c>
      <c r="K76" s="9">
        <v>6</v>
      </c>
      <c r="L76" s="9">
        <v>9</v>
      </c>
      <c r="N76" s="9">
        <v>35</v>
      </c>
      <c r="O76" s="9">
        <v>17</v>
      </c>
      <c r="P76" s="9">
        <v>18</v>
      </c>
      <c r="R76" s="9">
        <v>9</v>
      </c>
      <c r="S76" s="9">
        <v>3</v>
      </c>
      <c r="T76" s="9">
        <v>6</v>
      </c>
      <c r="V76" s="9">
        <v>10</v>
      </c>
      <c r="W76" s="9">
        <v>5</v>
      </c>
      <c r="X76" s="9">
        <v>5</v>
      </c>
      <c r="Z76" s="9">
        <v>8</v>
      </c>
      <c r="AA76" s="9">
        <v>3</v>
      </c>
      <c r="AB76" s="9">
        <v>5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985</v>
      </c>
      <c r="C77" s="27">
        <f t="shared" si="2"/>
        <v>470</v>
      </c>
      <c r="D77" s="32">
        <f t="shared" si="2"/>
        <v>515</v>
      </c>
      <c r="E77" s="14"/>
      <c r="F77" s="15">
        <v>581</v>
      </c>
      <c r="G77" s="15">
        <v>271</v>
      </c>
      <c r="H77" s="15">
        <v>310</v>
      </c>
      <c r="I77" s="15"/>
      <c r="J77" s="15">
        <v>95</v>
      </c>
      <c r="K77" s="15">
        <v>38</v>
      </c>
      <c r="L77" s="15">
        <v>57</v>
      </c>
      <c r="M77" s="15"/>
      <c r="N77" s="15">
        <v>162</v>
      </c>
      <c r="O77" s="15">
        <v>82</v>
      </c>
      <c r="P77" s="15">
        <v>80</v>
      </c>
      <c r="Q77" s="15"/>
      <c r="R77" s="15">
        <v>60</v>
      </c>
      <c r="S77" s="15">
        <v>29</v>
      </c>
      <c r="T77" s="15">
        <v>31</v>
      </c>
      <c r="U77" s="15"/>
      <c r="V77" s="15">
        <v>34</v>
      </c>
      <c r="W77" s="15">
        <v>17</v>
      </c>
      <c r="X77" s="15">
        <v>17</v>
      </c>
      <c r="Y77" s="15"/>
      <c r="Z77" s="15">
        <v>38</v>
      </c>
      <c r="AA77" s="15">
        <v>22</v>
      </c>
      <c r="AB77" s="15">
        <v>16</v>
      </c>
      <c r="AC77" s="15"/>
      <c r="AD77" s="15">
        <v>15</v>
      </c>
      <c r="AE77" s="15">
        <v>11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261</v>
      </c>
      <c r="C78" s="29">
        <f t="shared" si="2"/>
        <v>140</v>
      </c>
      <c r="D78" s="29">
        <f t="shared" si="2"/>
        <v>121</v>
      </c>
      <c r="E78" s="12"/>
      <c r="F78" s="9">
        <v>134</v>
      </c>
      <c r="G78" s="9">
        <v>72</v>
      </c>
      <c r="H78" s="9">
        <v>62</v>
      </c>
      <c r="J78" s="9">
        <v>20</v>
      </c>
      <c r="K78" s="9">
        <v>7</v>
      </c>
      <c r="L78" s="9">
        <v>13</v>
      </c>
      <c r="N78" s="9">
        <v>51</v>
      </c>
      <c r="O78" s="9">
        <v>27</v>
      </c>
      <c r="P78" s="9">
        <v>24</v>
      </c>
      <c r="R78" s="9">
        <v>22</v>
      </c>
      <c r="S78" s="9">
        <v>15</v>
      </c>
      <c r="T78" s="9">
        <v>7</v>
      </c>
      <c r="V78" s="9">
        <v>16</v>
      </c>
      <c r="W78" s="9">
        <v>9</v>
      </c>
      <c r="X78" s="9">
        <v>7</v>
      </c>
      <c r="Z78" s="9">
        <v>14</v>
      </c>
      <c r="AA78" s="9">
        <v>7</v>
      </c>
      <c r="AB78" s="9">
        <v>7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278</v>
      </c>
      <c r="C79" s="29">
        <f t="shared" si="2"/>
        <v>131</v>
      </c>
      <c r="D79" s="29">
        <f t="shared" si="2"/>
        <v>147</v>
      </c>
      <c r="E79" s="12"/>
      <c r="F79" s="9">
        <v>147</v>
      </c>
      <c r="G79" s="9">
        <v>74</v>
      </c>
      <c r="H79" s="9">
        <v>73</v>
      </c>
      <c r="J79" s="9">
        <v>38</v>
      </c>
      <c r="K79" s="9">
        <v>17</v>
      </c>
      <c r="L79" s="9">
        <v>21</v>
      </c>
      <c r="N79" s="9">
        <v>51</v>
      </c>
      <c r="O79" s="9">
        <v>18</v>
      </c>
      <c r="P79" s="9">
        <v>33</v>
      </c>
      <c r="R79" s="9">
        <v>19</v>
      </c>
      <c r="S79" s="9">
        <v>10</v>
      </c>
      <c r="T79" s="9">
        <v>9</v>
      </c>
      <c r="V79" s="9">
        <v>11</v>
      </c>
      <c r="W79" s="9">
        <v>8</v>
      </c>
      <c r="X79" s="9">
        <v>3</v>
      </c>
      <c r="Z79" s="9">
        <v>9</v>
      </c>
      <c r="AA79" s="9">
        <v>2</v>
      </c>
      <c r="AB79" s="9">
        <v>7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311</v>
      </c>
      <c r="C80" s="29">
        <f t="shared" si="2"/>
        <v>163</v>
      </c>
      <c r="D80" s="29">
        <f t="shared" si="2"/>
        <v>148</v>
      </c>
      <c r="E80" s="12"/>
      <c r="F80" s="9">
        <v>159</v>
      </c>
      <c r="G80" s="9">
        <v>81</v>
      </c>
      <c r="H80" s="9">
        <v>78</v>
      </c>
      <c r="J80" s="9">
        <v>23</v>
      </c>
      <c r="K80" s="9">
        <v>13</v>
      </c>
      <c r="L80" s="9">
        <v>10</v>
      </c>
      <c r="N80" s="9">
        <v>59</v>
      </c>
      <c r="O80" s="9">
        <v>32</v>
      </c>
      <c r="P80" s="9">
        <v>27</v>
      </c>
      <c r="R80" s="9">
        <v>31</v>
      </c>
      <c r="S80" s="9">
        <v>15</v>
      </c>
      <c r="T80" s="9">
        <v>16</v>
      </c>
      <c r="V80" s="9">
        <v>19</v>
      </c>
      <c r="W80" s="9">
        <v>8</v>
      </c>
      <c r="X80" s="9">
        <v>11</v>
      </c>
      <c r="Z80" s="9">
        <v>18</v>
      </c>
      <c r="AA80" s="9">
        <v>13</v>
      </c>
      <c r="AB80" s="9">
        <v>5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292</v>
      </c>
      <c r="C81" s="29">
        <f t="shared" si="2"/>
        <v>138</v>
      </c>
      <c r="D81" s="29">
        <f t="shared" si="2"/>
        <v>154</v>
      </c>
      <c r="E81" s="12"/>
      <c r="F81" s="9">
        <v>149</v>
      </c>
      <c r="G81" s="9">
        <v>71</v>
      </c>
      <c r="H81" s="9">
        <v>78</v>
      </c>
      <c r="J81" s="9">
        <v>37</v>
      </c>
      <c r="K81" s="9">
        <v>19</v>
      </c>
      <c r="L81" s="9">
        <v>18</v>
      </c>
      <c r="N81" s="9">
        <v>51</v>
      </c>
      <c r="O81" s="9">
        <v>26</v>
      </c>
      <c r="P81" s="9">
        <v>25</v>
      </c>
      <c r="R81" s="9">
        <v>28</v>
      </c>
      <c r="S81" s="9">
        <v>13</v>
      </c>
      <c r="T81" s="9">
        <v>15</v>
      </c>
      <c r="V81" s="9">
        <v>11</v>
      </c>
      <c r="W81" s="9">
        <v>5</v>
      </c>
      <c r="X81" s="9">
        <v>6</v>
      </c>
      <c r="Z81" s="9">
        <v>14</v>
      </c>
      <c r="AA81" s="9">
        <v>4</v>
      </c>
      <c r="AB81" s="9">
        <v>10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317</v>
      </c>
      <c r="C82" s="29">
        <f t="shared" si="2"/>
        <v>154</v>
      </c>
      <c r="D82" s="29">
        <f t="shared" si="2"/>
        <v>163</v>
      </c>
      <c r="E82" s="12"/>
      <c r="F82" s="9">
        <v>155</v>
      </c>
      <c r="G82" s="9">
        <v>76</v>
      </c>
      <c r="H82" s="9">
        <v>79</v>
      </c>
      <c r="J82" s="9">
        <v>37</v>
      </c>
      <c r="K82" s="9">
        <v>18</v>
      </c>
      <c r="L82" s="9">
        <v>19</v>
      </c>
      <c r="N82" s="9">
        <v>60</v>
      </c>
      <c r="O82" s="9">
        <v>34</v>
      </c>
      <c r="P82" s="9">
        <v>26</v>
      </c>
      <c r="R82" s="9">
        <v>29</v>
      </c>
      <c r="S82" s="9">
        <v>14</v>
      </c>
      <c r="T82" s="9">
        <v>15</v>
      </c>
      <c r="V82" s="9">
        <v>12</v>
      </c>
      <c r="W82" s="9">
        <v>3</v>
      </c>
      <c r="X82" s="9">
        <v>9</v>
      </c>
      <c r="Z82" s="9">
        <v>22</v>
      </c>
      <c r="AA82" s="9">
        <v>8</v>
      </c>
      <c r="AB82" s="9">
        <v>14</v>
      </c>
      <c r="AD82" s="9">
        <v>2</v>
      </c>
      <c r="AE82" s="9">
        <v>1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1459</v>
      </c>
      <c r="C83" s="27">
        <f t="shared" si="2"/>
        <v>726</v>
      </c>
      <c r="D83" s="32">
        <f t="shared" si="2"/>
        <v>733</v>
      </c>
      <c r="E83" s="14"/>
      <c r="F83" s="15">
        <v>744</v>
      </c>
      <c r="G83" s="15">
        <v>374</v>
      </c>
      <c r="H83" s="15">
        <v>370</v>
      </c>
      <c r="I83" s="15"/>
      <c r="J83" s="15">
        <v>155</v>
      </c>
      <c r="K83" s="15">
        <v>74</v>
      </c>
      <c r="L83" s="15">
        <v>81</v>
      </c>
      <c r="M83" s="15"/>
      <c r="N83" s="15">
        <v>272</v>
      </c>
      <c r="O83" s="15">
        <v>137</v>
      </c>
      <c r="P83" s="15">
        <v>135</v>
      </c>
      <c r="Q83" s="15"/>
      <c r="R83" s="15">
        <v>129</v>
      </c>
      <c r="S83" s="15">
        <v>67</v>
      </c>
      <c r="T83" s="15">
        <v>62</v>
      </c>
      <c r="U83" s="15"/>
      <c r="V83" s="15">
        <v>69</v>
      </c>
      <c r="W83" s="15">
        <v>33</v>
      </c>
      <c r="X83" s="15">
        <v>36</v>
      </c>
      <c r="Y83" s="15"/>
      <c r="Z83" s="15">
        <v>77</v>
      </c>
      <c r="AA83" s="15">
        <v>34</v>
      </c>
      <c r="AB83" s="15">
        <v>43</v>
      </c>
      <c r="AC83" s="15"/>
      <c r="AD83" s="15">
        <v>13</v>
      </c>
      <c r="AE83" s="15">
        <v>7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348</v>
      </c>
      <c r="C84" s="29">
        <f t="shared" si="2"/>
        <v>176</v>
      </c>
      <c r="D84" s="29">
        <f t="shared" si="2"/>
        <v>172</v>
      </c>
      <c r="E84" s="12"/>
      <c r="F84" s="9">
        <v>172</v>
      </c>
      <c r="G84" s="9">
        <v>80</v>
      </c>
      <c r="H84" s="9">
        <v>92</v>
      </c>
      <c r="J84" s="9">
        <v>43</v>
      </c>
      <c r="K84" s="9">
        <v>25</v>
      </c>
      <c r="L84" s="9">
        <v>18</v>
      </c>
      <c r="N84" s="9">
        <v>58</v>
      </c>
      <c r="O84" s="9">
        <v>29</v>
      </c>
      <c r="P84" s="9">
        <v>29</v>
      </c>
      <c r="R84" s="9">
        <v>33</v>
      </c>
      <c r="S84" s="9">
        <v>16</v>
      </c>
      <c r="T84" s="9">
        <v>17</v>
      </c>
      <c r="V84" s="9">
        <v>18</v>
      </c>
      <c r="W84" s="9">
        <v>14</v>
      </c>
      <c r="X84" s="9">
        <v>4</v>
      </c>
      <c r="Z84" s="9">
        <v>19</v>
      </c>
      <c r="AA84" s="9">
        <v>8</v>
      </c>
      <c r="AB84" s="9">
        <v>11</v>
      </c>
      <c r="AD84" s="9">
        <v>5</v>
      </c>
      <c r="AE84" s="9">
        <v>4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358</v>
      </c>
      <c r="C85" s="29">
        <f t="shared" si="2"/>
        <v>179</v>
      </c>
      <c r="D85" s="29">
        <f t="shared" si="2"/>
        <v>179</v>
      </c>
      <c r="E85" s="12"/>
      <c r="F85" s="9">
        <v>174</v>
      </c>
      <c r="G85" s="9">
        <v>85</v>
      </c>
      <c r="H85" s="9">
        <v>89</v>
      </c>
      <c r="J85" s="9">
        <v>38</v>
      </c>
      <c r="K85" s="9">
        <v>20</v>
      </c>
      <c r="L85" s="9">
        <v>18</v>
      </c>
      <c r="N85" s="9">
        <v>62</v>
      </c>
      <c r="O85" s="9">
        <v>32</v>
      </c>
      <c r="P85" s="9">
        <v>30</v>
      </c>
      <c r="R85" s="9">
        <v>41</v>
      </c>
      <c r="S85" s="9">
        <v>23</v>
      </c>
      <c r="T85" s="9">
        <v>18</v>
      </c>
      <c r="V85" s="9">
        <v>17</v>
      </c>
      <c r="W85" s="9">
        <v>7</v>
      </c>
      <c r="X85" s="9">
        <v>10</v>
      </c>
      <c r="Z85" s="9">
        <v>23</v>
      </c>
      <c r="AA85" s="9">
        <v>11</v>
      </c>
      <c r="AB85" s="9">
        <v>12</v>
      </c>
      <c r="AD85" s="9">
        <v>3</v>
      </c>
      <c r="AE85" s="9">
        <v>1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359</v>
      </c>
      <c r="C86" s="29">
        <f t="shared" si="2"/>
        <v>194</v>
      </c>
      <c r="D86" s="29">
        <f t="shared" si="2"/>
        <v>165</v>
      </c>
      <c r="E86" s="12"/>
      <c r="F86" s="9">
        <v>181</v>
      </c>
      <c r="G86" s="9">
        <v>97</v>
      </c>
      <c r="H86" s="9">
        <v>84</v>
      </c>
      <c r="J86" s="9">
        <v>32</v>
      </c>
      <c r="K86" s="9">
        <v>17</v>
      </c>
      <c r="L86" s="9">
        <v>15</v>
      </c>
      <c r="N86" s="9">
        <v>65</v>
      </c>
      <c r="O86" s="9">
        <v>34</v>
      </c>
      <c r="P86" s="9">
        <v>31</v>
      </c>
      <c r="R86" s="9">
        <v>27</v>
      </c>
      <c r="S86" s="9">
        <v>18</v>
      </c>
      <c r="T86" s="9">
        <v>9</v>
      </c>
      <c r="V86" s="9">
        <v>29</v>
      </c>
      <c r="W86" s="9">
        <v>16</v>
      </c>
      <c r="X86" s="9">
        <v>13</v>
      </c>
      <c r="Z86" s="9">
        <v>19</v>
      </c>
      <c r="AA86" s="9">
        <v>8</v>
      </c>
      <c r="AB86" s="9">
        <v>11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321</v>
      </c>
      <c r="C87" s="29">
        <f t="shared" si="3"/>
        <v>169</v>
      </c>
      <c r="D87" s="29">
        <f t="shared" si="3"/>
        <v>152</v>
      </c>
      <c r="E87" s="12"/>
      <c r="F87" s="9">
        <v>154</v>
      </c>
      <c r="G87" s="9">
        <v>81</v>
      </c>
      <c r="H87" s="9">
        <v>73</v>
      </c>
      <c r="J87" s="9">
        <v>32</v>
      </c>
      <c r="K87" s="9">
        <v>13</v>
      </c>
      <c r="L87" s="9">
        <v>19</v>
      </c>
      <c r="N87" s="9">
        <v>54</v>
      </c>
      <c r="O87" s="9">
        <v>30</v>
      </c>
      <c r="P87" s="9">
        <v>24</v>
      </c>
      <c r="R87" s="9">
        <v>29</v>
      </c>
      <c r="S87" s="9">
        <v>15</v>
      </c>
      <c r="T87" s="9">
        <v>14</v>
      </c>
      <c r="V87" s="9">
        <v>25</v>
      </c>
      <c r="W87" s="9">
        <v>14</v>
      </c>
      <c r="X87" s="9">
        <v>11</v>
      </c>
      <c r="Z87" s="9">
        <v>21</v>
      </c>
      <c r="AA87" s="9">
        <v>12</v>
      </c>
      <c r="AB87" s="9">
        <v>9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344</v>
      </c>
      <c r="C88" s="29">
        <f t="shared" si="3"/>
        <v>177</v>
      </c>
      <c r="D88" s="29">
        <f t="shared" si="3"/>
        <v>167</v>
      </c>
      <c r="E88" s="12"/>
      <c r="F88" s="9">
        <v>179</v>
      </c>
      <c r="G88" s="9">
        <v>94</v>
      </c>
      <c r="H88" s="9">
        <v>85</v>
      </c>
      <c r="J88" s="9">
        <v>40</v>
      </c>
      <c r="K88" s="9">
        <v>16</v>
      </c>
      <c r="L88" s="9">
        <v>24</v>
      </c>
      <c r="N88" s="9">
        <v>40</v>
      </c>
      <c r="O88" s="9">
        <v>17</v>
      </c>
      <c r="P88" s="9">
        <v>23</v>
      </c>
      <c r="R88" s="9">
        <v>34</v>
      </c>
      <c r="S88" s="9">
        <v>17</v>
      </c>
      <c r="T88" s="9">
        <v>17</v>
      </c>
      <c r="V88" s="9">
        <v>24</v>
      </c>
      <c r="W88" s="9">
        <v>17</v>
      </c>
      <c r="X88" s="9">
        <v>7</v>
      </c>
      <c r="Z88" s="9">
        <v>21</v>
      </c>
      <c r="AA88" s="9">
        <v>13</v>
      </c>
      <c r="AB88" s="9">
        <v>8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1730</v>
      </c>
      <c r="C89" s="27">
        <f t="shared" si="3"/>
        <v>895</v>
      </c>
      <c r="D89" s="32">
        <f t="shared" si="3"/>
        <v>835</v>
      </c>
      <c r="E89" s="14"/>
      <c r="F89" s="15">
        <v>860</v>
      </c>
      <c r="G89" s="15">
        <v>437</v>
      </c>
      <c r="H89" s="15">
        <v>423</v>
      </c>
      <c r="I89" s="15"/>
      <c r="J89" s="15">
        <v>185</v>
      </c>
      <c r="K89" s="15">
        <v>91</v>
      </c>
      <c r="L89" s="15">
        <v>94</v>
      </c>
      <c r="M89" s="15"/>
      <c r="N89" s="15">
        <v>279</v>
      </c>
      <c r="O89" s="15">
        <v>142</v>
      </c>
      <c r="P89" s="15">
        <v>137</v>
      </c>
      <c r="Q89" s="15"/>
      <c r="R89" s="15">
        <v>164</v>
      </c>
      <c r="S89" s="15">
        <v>89</v>
      </c>
      <c r="T89" s="15">
        <v>75</v>
      </c>
      <c r="U89" s="15"/>
      <c r="V89" s="15">
        <v>113</v>
      </c>
      <c r="W89" s="15">
        <v>68</v>
      </c>
      <c r="X89" s="15">
        <v>45</v>
      </c>
      <c r="Y89" s="15"/>
      <c r="Z89" s="15">
        <v>103</v>
      </c>
      <c r="AA89" s="15">
        <v>52</v>
      </c>
      <c r="AB89" s="15">
        <v>51</v>
      </c>
      <c r="AC89" s="15"/>
      <c r="AD89" s="15">
        <v>26</v>
      </c>
      <c r="AE89" s="15">
        <v>16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345</v>
      </c>
      <c r="C90" s="29">
        <f t="shared" si="3"/>
        <v>181</v>
      </c>
      <c r="D90" s="29">
        <f t="shared" si="3"/>
        <v>164</v>
      </c>
      <c r="E90" s="12"/>
      <c r="F90" s="9">
        <v>164</v>
      </c>
      <c r="G90" s="9">
        <v>82</v>
      </c>
      <c r="H90" s="9">
        <v>82</v>
      </c>
      <c r="J90" s="9">
        <v>39</v>
      </c>
      <c r="K90" s="9">
        <v>21</v>
      </c>
      <c r="L90" s="9">
        <v>18</v>
      </c>
      <c r="N90" s="9">
        <v>68</v>
      </c>
      <c r="O90" s="9">
        <v>37</v>
      </c>
      <c r="P90" s="9">
        <v>31</v>
      </c>
      <c r="R90" s="9">
        <v>38</v>
      </c>
      <c r="S90" s="9">
        <v>23</v>
      </c>
      <c r="T90" s="9">
        <v>15</v>
      </c>
      <c r="V90" s="9">
        <v>18</v>
      </c>
      <c r="W90" s="9">
        <v>8</v>
      </c>
      <c r="X90" s="9">
        <v>10</v>
      </c>
      <c r="Z90" s="9">
        <v>14</v>
      </c>
      <c r="AA90" s="9">
        <v>7</v>
      </c>
      <c r="AB90" s="9">
        <v>7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343</v>
      </c>
      <c r="C91" s="29">
        <f t="shared" si="3"/>
        <v>192</v>
      </c>
      <c r="D91" s="29">
        <f t="shared" si="3"/>
        <v>151</v>
      </c>
      <c r="E91" s="12"/>
      <c r="F91" s="9">
        <v>158</v>
      </c>
      <c r="G91" s="9">
        <v>78</v>
      </c>
      <c r="H91" s="9">
        <v>80</v>
      </c>
      <c r="J91" s="9">
        <v>39</v>
      </c>
      <c r="K91" s="9">
        <v>26</v>
      </c>
      <c r="L91" s="9">
        <v>13</v>
      </c>
      <c r="N91" s="9">
        <v>57</v>
      </c>
      <c r="O91" s="9">
        <v>37</v>
      </c>
      <c r="P91" s="9">
        <v>20</v>
      </c>
      <c r="R91" s="9">
        <v>36</v>
      </c>
      <c r="S91" s="9">
        <v>19</v>
      </c>
      <c r="T91" s="9">
        <v>17</v>
      </c>
      <c r="V91" s="9">
        <v>24</v>
      </c>
      <c r="W91" s="9">
        <v>16</v>
      </c>
      <c r="X91" s="9">
        <v>8</v>
      </c>
      <c r="Z91" s="9">
        <v>20</v>
      </c>
      <c r="AA91" s="9">
        <v>11</v>
      </c>
      <c r="AB91" s="9">
        <v>9</v>
      </c>
      <c r="AD91" s="9">
        <v>9</v>
      </c>
      <c r="AE91" s="9">
        <v>5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356</v>
      </c>
      <c r="C92" s="29">
        <f t="shared" si="3"/>
        <v>181</v>
      </c>
      <c r="D92" s="29">
        <f t="shared" si="3"/>
        <v>175</v>
      </c>
      <c r="E92" s="12"/>
      <c r="F92" s="9">
        <v>175</v>
      </c>
      <c r="G92" s="9">
        <v>90</v>
      </c>
      <c r="H92" s="9">
        <v>85</v>
      </c>
      <c r="J92" s="9">
        <v>34</v>
      </c>
      <c r="K92" s="9">
        <v>18</v>
      </c>
      <c r="L92" s="9">
        <v>16</v>
      </c>
      <c r="N92" s="9">
        <v>56</v>
      </c>
      <c r="O92" s="9">
        <v>29</v>
      </c>
      <c r="P92" s="9">
        <v>27</v>
      </c>
      <c r="R92" s="9">
        <v>49</v>
      </c>
      <c r="S92" s="9">
        <v>23</v>
      </c>
      <c r="T92" s="9">
        <v>26</v>
      </c>
      <c r="V92" s="9">
        <v>21</v>
      </c>
      <c r="W92" s="9">
        <v>9</v>
      </c>
      <c r="X92" s="9">
        <v>12</v>
      </c>
      <c r="Z92" s="9">
        <v>17</v>
      </c>
      <c r="AA92" s="9">
        <v>9</v>
      </c>
      <c r="AB92" s="9">
        <v>8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343</v>
      </c>
      <c r="C93" s="29">
        <f t="shared" si="3"/>
        <v>146</v>
      </c>
      <c r="D93" s="29">
        <f t="shared" si="3"/>
        <v>197</v>
      </c>
      <c r="E93" s="12"/>
      <c r="F93" s="9">
        <v>193</v>
      </c>
      <c r="G93" s="9">
        <v>75</v>
      </c>
      <c r="H93" s="9">
        <v>118</v>
      </c>
      <c r="J93" s="9">
        <v>29</v>
      </c>
      <c r="K93" s="9">
        <v>13</v>
      </c>
      <c r="L93" s="9">
        <v>16</v>
      </c>
      <c r="N93" s="9">
        <v>47</v>
      </c>
      <c r="O93" s="9">
        <v>20</v>
      </c>
      <c r="P93" s="9">
        <v>27</v>
      </c>
      <c r="R93" s="9">
        <v>35</v>
      </c>
      <c r="S93" s="9">
        <v>19</v>
      </c>
      <c r="T93" s="9">
        <v>16</v>
      </c>
      <c r="V93" s="9">
        <v>16</v>
      </c>
      <c r="W93" s="9">
        <v>9</v>
      </c>
      <c r="X93" s="9">
        <v>7</v>
      </c>
      <c r="Z93" s="9">
        <v>20</v>
      </c>
      <c r="AA93" s="9">
        <v>8</v>
      </c>
      <c r="AB93" s="9">
        <v>12</v>
      </c>
      <c r="AD93" s="9">
        <v>3</v>
      </c>
      <c r="AE93" s="9">
        <v>2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324</v>
      </c>
      <c r="C94" s="29">
        <f t="shared" si="3"/>
        <v>171</v>
      </c>
      <c r="D94" s="29">
        <f t="shared" si="3"/>
        <v>153</v>
      </c>
      <c r="E94" s="12"/>
      <c r="F94" s="9">
        <v>160</v>
      </c>
      <c r="G94" s="9">
        <v>87</v>
      </c>
      <c r="H94" s="9">
        <v>73</v>
      </c>
      <c r="J94" s="9">
        <v>26</v>
      </c>
      <c r="K94" s="9">
        <v>11</v>
      </c>
      <c r="L94" s="9">
        <v>15</v>
      </c>
      <c r="N94" s="9">
        <v>51</v>
      </c>
      <c r="O94" s="9">
        <v>26</v>
      </c>
      <c r="P94" s="9">
        <v>25</v>
      </c>
      <c r="R94" s="9">
        <v>39</v>
      </c>
      <c r="S94" s="9">
        <v>21</v>
      </c>
      <c r="T94" s="9">
        <v>18</v>
      </c>
      <c r="V94" s="9">
        <v>22</v>
      </c>
      <c r="W94" s="9">
        <v>12</v>
      </c>
      <c r="X94" s="9">
        <v>10</v>
      </c>
      <c r="Z94" s="9">
        <v>16</v>
      </c>
      <c r="AA94" s="9">
        <v>8</v>
      </c>
      <c r="AB94" s="9">
        <v>8</v>
      </c>
      <c r="AD94" s="9">
        <v>10</v>
      </c>
      <c r="AE94" s="9">
        <v>6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1711</v>
      </c>
      <c r="C95" s="27">
        <f t="shared" si="3"/>
        <v>871</v>
      </c>
      <c r="D95" s="32">
        <f t="shared" si="3"/>
        <v>840</v>
      </c>
      <c r="E95" s="14"/>
      <c r="F95" s="15">
        <v>850</v>
      </c>
      <c r="G95" s="15">
        <v>412</v>
      </c>
      <c r="H95" s="15">
        <v>438</v>
      </c>
      <c r="I95" s="15"/>
      <c r="J95" s="15">
        <v>167</v>
      </c>
      <c r="K95" s="15">
        <v>89</v>
      </c>
      <c r="L95" s="15">
        <v>78</v>
      </c>
      <c r="M95" s="15"/>
      <c r="N95" s="15">
        <v>279</v>
      </c>
      <c r="O95" s="15">
        <v>149</v>
      </c>
      <c r="P95" s="15">
        <v>130</v>
      </c>
      <c r="Q95" s="15"/>
      <c r="R95" s="15">
        <v>197</v>
      </c>
      <c r="S95" s="15">
        <v>105</v>
      </c>
      <c r="T95" s="15">
        <v>92</v>
      </c>
      <c r="U95" s="15"/>
      <c r="V95" s="15">
        <v>101</v>
      </c>
      <c r="W95" s="15">
        <v>54</v>
      </c>
      <c r="X95" s="15">
        <v>47</v>
      </c>
      <c r="Y95" s="15"/>
      <c r="Z95" s="15">
        <v>87</v>
      </c>
      <c r="AA95" s="15">
        <v>43</v>
      </c>
      <c r="AB95" s="15">
        <v>44</v>
      </c>
      <c r="AC95" s="15"/>
      <c r="AD95" s="15">
        <v>30</v>
      </c>
      <c r="AE95" s="15">
        <v>19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153</v>
      </c>
      <c r="C96" s="29">
        <f t="shared" si="3"/>
        <v>73</v>
      </c>
      <c r="D96" s="29">
        <f t="shared" si="3"/>
        <v>80</v>
      </c>
      <c r="E96" s="12"/>
      <c r="F96" s="9">
        <v>72</v>
      </c>
      <c r="G96" s="9">
        <v>37</v>
      </c>
      <c r="H96" s="9">
        <v>35</v>
      </c>
      <c r="J96" s="9">
        <v>14</v>
      </c>
      <c r="K96" s="9">
        <v>7</v>
      </c>
      <c r="L96" s="9">
        <v>7</v>
      </c>
      <c r="N96" s="9">
        <v>24</v>
      </c>
      <c r="O96" s="9">
        <v>10</v>
      </c>
      <c r="P96" s="9">
        <v>14</v>
      </c>
      <c r="R96" s="9">
        <v>19</v>
      </c>
      <c r="S96" s="9">
        <v>11</v>
      </c>
      <c r="T96" s="9">
        <v>8</v>
      </c>
      <c r="V96" s="9">
        <v>8</v>
      </c>
      <c r="W96" s="9">
        <v>1</v>
      </c>
      <c r="X96" s="9">
        <v>7</v>
      </c>
      <c r="Z96" s="9">
        <v>8</v>
      </c>
      <c r="AA96" s="9">
        <v>2</v>
      </c>
      <c r="AB96" s="9">
        <v>6</v>
      </c>
      <c r="AD96" s="9">
        <v>8</v>
      </c>
      <c r="AE96" s="9">
        <v>5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198</v>
      </c>
      <c r="C97" s="29">
        <f t="shared" si="3"/>
        <v>90</v>
      </c>
      <c r="D97" s="29">
        <f t="shared" si="3"/>
        <v>108</v>
      </c>
      <c r="E97" s="12"/>
      <c r="F97" s="9">
        <v>95</v>
      </c>
      <c r="G97" s="9">
        <v>43</v>
      </c>
      <c r="H97" s="9">
        <v>52</v>
      </c>
      <c r="J97" s="9">
        <v>18</v>
      </c>
      <c r="K97" s="9">
        <v>3</v>
      </c>
      <c r="L97" s="9">
        <v>15</v>
      </c>
      <c r="N97" s="9">
        <v>29</v>
      </c>
      <c r="O97" s="9">
        <v>13</v>
      </c>
      <c r="P97" s="9">
        <v>16</v>
      </c>
      <c r="R97" s="9">
        <v>20</v>
      </c>
      <c r="S97" s="9">
        <v>10</v>
      </c>
      <c r="T97" s="9">
        <v>10</v>
      </c>
      <c r="V97" s="9">
        <v>15</v>
      </c>
      <c r="W97" s="9">
        <v>7</v>
      </c>
      <c r="X97" s="9">
        <v>8</v>
      </c>
      <c r="Z97" s="9">
        <v>17</v>
      </c>
      <c r="AA97" s="9">
        <v>11</v>
      </c>
      <c r="AB97" s="9">
        <v>6</v>
      </c>
      <c r="AD97" s="9">
        <v>4</v>
      </c>
      <c r="AE97" s="9">
        <v>3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224</v>
      </c>
      <c r="C98" s="29">
        <f t="shared" si="3"/>
        <v>92</v>
      </c>
      <c r="D98" s="29">
        <f t="shared" si="3"/>
        <v>132</v>
      </c>
      <c r="E98" s="12"/>
      <c r="F98" s="9">
        <v>116</v>
      </c>
      <c r="G98" s="9">
        <v>46</v>
      </c>
      <c r="H98" s="9">
        <v>70</v>
      </c>
      <c r="J98" s="9">
        <v>21</v>
      </c>
      <c r="K98" s="9">
        <v>12</v>
      </c>
      <c r="L98" s="9">
        <v>9</v>
      </c>
      <c r="N98" s="9">
        <v>29</v>
      </c>
      <c r="O98" s="9">
        <v>11</v>
      </c>
      <c r="P98" s="9">
        <v>18</v>
      </c>
      <c r="R98" s="9">
        <v>21</v>
      </c>
      <c r="S98" s="9">
        <v>7</v>
      </c>
      <c r="T98" s="9">
        <v>14</v>
      </c>
      <c r="V98" s="9">
        <v>17</v>
      </c>
      <c r="W98" s="9">
        <v>7</v>
      </c>
      <c r="X98" s="9">
        <v>10</v>
      </c>
      <c r="Z98" s="9">
        <v>13</v>
      </c>
      <c r="AA98" s="9">
        <v>4</v>
      </c>
      <c r="AB98" s="9">
        <v>9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202</v>
      </c>
      <c r="C99" s="29">
        <f t="shared" si="3"/>
        <v>92</v>
      </c>
      <c r="D99" s="29">
        <f t="shared" si="3"/>
        <v>110</v>
      </c>
      <c r="E99" s="12"/>
      <c r="F99" s="9">
        <v>101</v>
      </c>
      <c r="G99" s="9">
        <v>52</v>
      </c>
      <c r="H99" s="9">
        <v>49</v>
      </c>
      <c r="J99" s="9">
        <v>11</v>
      </c>
      <c r="K99" s="9">
        <v>5</v>
      </c>
      <c r="L99" s="9">
        <v>6</v>
      </c>
      <c r="N99" s="9">
        <v>28</v>
      </c>
      <c r="O99" s="9">
        <v>10</v>
      </c>
      <c r="P99" s="9">
        <v>18</v>
      </c>
      <c r="R99" s="9">
        <v>27</v>
      </c>
      <c r="S99" s="9">
        <v>10</v>
      </c>
      <c r="T99" s="9">
        <v>17</v>
      </c>
      <c r="V99" s="9">
        <v>16</v>
      </c>
      <c r="W99" s="9">
        <v>8</v>
      </c>
      <c r="X99" s="9">
        <v>8</v>
      </c>
      <c r="Z99" s="9">
        <v>18</v>
      </c>
      <c r="AA99" s="9">
        <v>7</v>
      </c>
      <c r="AB99" s="9">
        <v>11</v>
      </c>
      <c r="AD99" s="9">
        <v>1</v>
      </c>
      <c r="AE99" s="9">
        <v>0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204</v>
      </c>
      <c r="C100" s="29">
        <f t="shared" si="3"/>
        <v>77</v>
      </c>
      <c r="D100" s="29">
        <f t="shared" si="3"/>
        <v>127</v>
      </c>
      <c r="E100" s="12"/>
      <c r="F100" s="9">
        <v>104</v>
      </c>
      <c r="G100" s="9">
        <v>44</v>
      </c>
      <c r="H100" s="9">
        <v>60</v>
      </c>
      <c r="J100" s="9">
        <v>15</v>
      </c>
      <c r="K100" s="9">
        <v>3</v>
      </c>
      <c r="L100" s="9">
        <v>12</v>
      </c>
      <c r="N100" s="9">
        <v>38</v>
      </c>
      <c r="O100" s="9">
        <v>13</v>
      </c>
      <c r="P100" s="9">
        <v>25</v>
      </c>
      <c r="R100" s="9">
        <v>10</v>
      </c>
      <c r="S100" s="9">
        <v>5</v>
      </c>
      <c r="T100" s="9">
        <v>5</v>
      </c>
      <c r="V100" s="9">
        <v>15</v>
      </c>
      <c r="W100" s="9">
        <v>2</v>
      </c>
      <c r="X100" s="9">
        <v>13</v>
      </c>
      <c r="Z100" s="9">
        <v>14</v>
      </c>
      <c r="AA100" s="9">
        <v>7</v>
      </c>
      <c r="AB100" s="9">
        <v>7</v>
      </c>
      <c r="AD100" s="9">
        <v>8</v>
      </c>
      <c r="AE100" s="9">
        <v>3</v>
      </c>
      <c r="AF100" s="9">
        <v>5</v>
      </c>
    </row>
    <row r="101" spans="1:32" s="9" customFormat="1" ht="15" customHeight="1" x14ac:dyDescent="0.15">
      <c r="A101" s="13" t="s">
        <v>15</v>
      </c>
      <c r="B101" s="26">
        <f t="shared" si="3"/>
        <v>981</v>
      </c>
      <c r="C101" s="27">
        <f t="shared" si="3"/>
        <v>424</v>
      </c>
      <c r="D101" s="27">
        <f t="shared" si="3"/>
        <v>557</v>
      </c>
      <c r="E101" s="14"/>
      <c r="F101" s="15">
        <v>488</v>
      </c>
      <c r="G101" s="15">
        <v>222</v>
      </c>
      <c r="H101" s="15">
        <v>266</v>
      </c>
      <c r="I101" s="15"/>
      <c r="J101" s="15">
        <v>79</v>
      </c>
      <c r="K101" s="15">
        <v>30</v>
      </c>
      <c r="L101" s="15">
        <v>49</v>
      </c>
      <c r="M101" s="15"/>
      <c r="N101" s="15">
        <v>148</v>
      </c>
      <c r="O101" s="15">
        <v>57</v>
      </c>
      <c r="P101" s="15">
        <v>91</v>
      </c>
      <c r="Q101" s="15"/>
      <c r="R101" s="15">
        <v>97</v>
      </c>
      <c r="S101" s="15">
        <v>43</v>
      </c>
      <c r="T101" s="15">
        <v>54</v>
      </c>
      <c r="U101" s="15"/>
      <c r="V101" s="15">
        <v>71</v>
      </c>
      <c r="W101" s="15">
        <v>25</v>
      </c>
      <c r="X101" s="15">
        <v>46</v>
      </c>
      <c r="Y101" s="15"/>
      <c r="Z101" s="15">
        <v>70</v>
      </c>
      <c r="AA101" s="15">
        <v>31</v>
      </c>
      <c r="AB101" s="15">
        <v>39</v>
      </c>
      <c r="AC101" s="15"/>
      <c r="AD101" s="15">
        <v>28</v>
      </c>
      <c r="AE101" s="15">
        <v>16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238</v>
      </c>
      <c r="C102" s="29">
        <f t="shared" si="3"/>
        <v>92</v>
      </c>
      <c r="D102" s="29">
        <f t="shared" si="3"/>
        <v>146</v>
      </c>
      <c r="E102" s="12"/>
      <c r="F102" s="9">
        <v>120</v>
      </c>
      <c r="G102" s="9">
        <v>42</v>
      </c>
      <c r="H102" s="9">
        <v>78</v>
      </c>
      <c r="J102" s="9">
        <v>20</v>
      </c>
      <c r="K102" s="9">
        <v>7</v>
      </c>
      <c r="L102" s="9">
        <v>13</v>
      </c>
      <c r="N102" s="9">
        <v>41</v>
      </c>
      <c r="O102" s="9">
        <v>19</v>
      </c>
      <c r="P102" s="9">
        <v>22</v>
      </c>
      <c r="R102" s="9">
        <v>29</v>
      </c>
      <c r="S102" s="9">
        <v>13</v>
      </c>
      <c r="T102" s="9">
        <v>16</v>
      </c>
      <c r="V102" s="9">
        <v>13</v>
      </c>
      <c r="W102" s="9">
        <v>7</v>
      </c>
      <c r="X102" s="9">
        <v>6</v>
      </c>
      <c r="Z102" s="9">
        <v>13</v>
      </c>
      <c r="AA102" s="9">
        <v>4</v>
      </c>
      <c r="AB102" s="9">
        <v>9</v>
      </c>
      <c r="AD102" s="9">
        <v>2</v>
      </c>
      <c r="AE102" s="9">
        <v>0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211</v>
      </c>
      <c r="C103" s="29">
        <f t="shared" si="3"/>
        <v>73</v>
      </c>
      <c r="D103" s="29">
        <f t="shared" si="3"/>
        <v>138</v>
      </c>
      <c r="E103" s="12"/>
      <c r="F103" s="9">
        <v>105</v>
      </c>
      <c r="G103" s="9">
        <v>35</v>
      </c>
      <c r="H103" s="9">
        <v>70</v>
      </c>
      <c r="J103" s="9">
        <v>11</v>
      </c>
      <c r="K103" s="9">
        <v>5</v>
      </c>
      <c r="L103" s="9">
        <v>6</v>
      </c>
      <c r="N103" s="9">
        <v>36</v>
      </c>
      <c r="O103" s="9">
        <v>16</v>
      </c>
      <c r="P103" s="9">
        <v>20</v>
      </c>
      <c r="R103" s="9">
        <v>25</v>
      </c>
      <c r="S103" s="9">
        <v>8</v>
      </c>
      <c r="T103" s="9">
        <v>17</v>
      </c>
      <c r="V103" s="9">
        <v>15</v>
      </c>
      <c r="W103" s="9">
        <v>4</v>
      </c>
      <c r="X103" s="9">
        <v>11</v>
      </c>
      <c r="Z103" s="9">
        <v>14</v>
      </c>
      <c r="AA103" s="9">
        <v>3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212</v>
      </c>
      <c r="C104" s="29">
        <f t="shared" si="3"/>
        <v>83</v>
      </c>
      <c r="D104" s="29">
        <f t="shared" si="3"/>
        <v>129</v>
      </c>
      <c r="E104" s="12"/>
      <c r="F104" s="9">
        <v>98</v>
      </c>
      <c r="G104" s="9">
        <v>39</v>
      </c>
      <c r="H104" s="9">
        <v>59</v>
      </c>
      <c r="J104" s="9">
        <v>19</v>
      </c>
      <c r="K104" s="9">
        <v>8</v>
      </c>
      <c r="L104" s="9">
        <v>11</v>
      </c>
      <c r="N104" s="9">
        <v>37</v>
      </c>
      <c r="O104" s="9">
        <v>20</v>
      </c>
      <c r="P104" s="9">
        <v>17</v>
      </c>
      <c r="R104" s="9">
        <v>24</v>
      </c>
      <c r="S104" s="9">
        <v>8</v>
      </c>
      <c r="T104" s="9">
        <v>16</v>
      </c>
      <c r="V104" s="9">
        <v>17</v>
      </c>
      <c r="W104" s="9">
        <v>6</v>
      </c>
      <c r="X104" s="9">
        <v>11</v>
      </c>
      <c r="Z104" s="9">
        <v>13</v>
      </c>
      <c r="AA104" s="9">
        <v>1</v>
      </c>
      <c r="AB104" s="9">
        <v>12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237</v>
      </c>
      <c r="C105" s="29">
        <f t="shared" si="3"/>
        <v>90</v>
      </c>
      <c r="D105" s="29">
        <f t="shared" si="3"/>
        <v>147</v>
      </c>
      <c r="E105" s="12"/>
      <c r="F105" s="9">
        <v>113</v>
      </c>
      <c r="G105" s="9">
        <v>40</v>
      </c>
      <c r="H105" s="9">
        <v>73</v>
      </c>
      <c r="J105" s="9">
        <v>23</v>
      </c>
      <c r="K105" s="9">
        <v>12</v>
      </c>
      <c r="L105" s="9">
        <v>11</v>
      </c>
      <c r="N105" s="9">
        <v>40</v>
      </c>
      <c r="O105" s="9">
        <v>17</v>
      </c>
      <c r="P105" s="9">
        <v>23</v>
      </c>
      <c r="R105" s="9">
        <v>22</v>
      </c>
      <c r="S105" s="9">
        <v>5</v>
      </c>
      <c r="T105" s="9">
        <v>17</v>
      </c>
      <c r="V105" s="9">
        <v>20</v>
      </c>
      <c r="W105" s="9">
        <v>7</v>
      </c>
      <c r="X105" s="9">
        <v>13</v>
      </c>
      <c r="Z105" s="9">
        <v>13</v>
      </c>
      <c r="AA105" s="9">
        <v>7</v>
      </c>
      <c r="AB105" s="9">
        <v>6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250</v>
      </c>
      <c r="C106" s="29">
        <f t="shared" si="3"/>
        <v>100</v>
      </c>
      <c r="D106" s="29">
        <f t="shared" si="3"/>
        <v>150</v>
      </c>
      <c r="E106" s="12"/>
      <c r="F106" s="9">
        <v>121</v>
      </c>
      <c r="G106" s="9">
        <v>47</v>
      </c>
      <c r="H106" s="9">
        <v>74</v>
      </c>
      <c r="J106" s="9">
        <v>20</v>
      </c>
      <c r="K106" s="9">
        <v>5</v>
      </c>
      <c r="L106" s="9">
        <v>15</v>
      </c>
      <c r="N106" s="9">
        <v>47</v>
      </c>
      <c r="O106" s="9">
        <v>20</v>
      </c>
      <c r="P106" s="9">
        <v>27</v>
      </c>
      <c r="R106" s="9">
        <v>27</v>
      </c>
      <c r="S106" s="9">
        <v>12</v>
      </c>
      <c r="T106" s="9">
        <v>15</v>
      </c>
      <c r="V106" s="9">
        <v>16</v>
      </c>
      <c r="W106" s="9">
        <v>9</v>
      </c>
      <c r="X106" s="9">
        <v>7</v>
      </c>
      <c r="Z106" s="9">
        <v>16</v>
      </c>
      <c r="AA106" s="9">
        <v>6</v>
      </c>
      <c r="AB106" s="9">
        <v>10</v>
      </c>
      <c r="AD106" s="9">
        <v>3</v>
      </c>
      <c r="AE106" s="9">
        <v>1</v>
      </c>
      <c r="AF106" s="9">
        <v>2</v>
      </c>
    </row>
    <row r="107" spans="1:32" s="9" customFormat="1" ht="15" customHeight="1" x14ac:dyDescent="0.15">
      <c r="A107" s="13" t="s">
        <v>16</v>
      </c>
      <c r="B107" s="26">
        <f t="shared" si="3"/>
        <v>1148</v>
      </c>
      <c r="C107" s="27">
        <f t="shared" si="3"/>
        <v>438</v>
      </c>
      <c r="D107" s="27">
        <f t="shared" si="3"/>
        <v>710</v>
      </c>
      <c r="E107" s="14"/>
      <c r="F107" s="15">
        <v>557</v>
      </c>
      <c r="G107" s="15">
        <v>203</v>
      </c>
      <c r="H107" s="15">
        <v>354</v>
      </c>
      <c r="I107" s="15"/>
      <c r="J107" s="15">
        <v>93</v>
      </c>
      <c r="K107" s="15">
        <v>37</v>
      </c>
      <c r="L107" s="15">
        <v>56</v>
      </c>
      <c r="M107" s="15"/>
      <c r="N107" s="15">
        <v>201</v>
      </c>
      <c r="O107" s="15">
        <v>92</v>
      </c>
      <c r="P107" s="15">
        <v>109</v>
      </c>
      <c r="Q107" s="15"/>
      <c r="R107" s="15">
        <v>127</v>
      </c>
      <c r="S107" s="15">
        <v>46</v>
      </c>
      <c r="T107" s="15">
        <v>81</v>
      </c>
      <c r="U107" s="15"/>
      <c r="V107" s="15">
        <v>81</v>
      </c>
      <c r="W107" s="15">
        <v>33</v>
      </c>
      <c r="X107" s="15">
        <v>48</v>
      </c>
      <c r="Y107" s="15"/>
      <c r="Z107" s="15">
        <v>69</v>
      </c>
      <c r="AA107" s="15">
        <v>21</v>
      </c>
      <c r="AB107" s="15">
        <v>48</v>
      </c>
      <c r="AC107" s="15"/>
      <c r="AD107" s="15">
        <v>20</v>
      </c>
      <c r="AE107" s="15">
        <v>6</v>
      </c>
      <c r="AF107" s="15">
        <v>14</v>
      </c>
    </row>
    <row r="108" spans="1:32" s="9" customFormat="1" ht="15" customHeight="1" x14ac:dyDescent="0.15">
      <c r="A108" s="11">
        <v>85</v>
      </c>
      <c r="B108" s="28">
        <f t="shared" si="3"/>
        <v>241</v>
      </c>
      <c r="C108" s="29">
        <f t="shared" si="3"/>
        <v>71</v>
      </c>
      <c r="D108" s="29">
        <f t="shared" si="3"/>
        <v>170</v>
      </c>
      <c r="E108" s="12"/>
      <c r="F108" s="9">
        <v>116</v>
      </c>
      <c r="G108" s="9">
        <v>39</v>
      </c>
      <c r="H108" s="9">
        <v>77</v>
      </c>
      <c r="J108" s="9">
        <v>22</v>
      </c>
      <c r="K108" s="9">
        <v>4</v>
      </c>
      <c r="L108" s="9">
        <v>18</v>
      </c>
      <c r="N108" s="9">
        <v>35</v>
      </c>
      <c r="O108" s="9">
        <v>7</v>
      </c>
      <c r="P108" s="9">
        <v>28</v>
      </c>
      <c r="R108" s="9">
        <v>23</v>
      </c>
      <c r="S108" s="9">
        <v>4</v>
      </c>
      <c r="T108" s="9">
        <v>19</v>
      </c>
      <c r="V108" s="9">
        <v>19</v>
      </c>
      <c r="W108" s="9">
        <v>5</v>
      </c>
      <c r="X108" s="9">
        <v>14</v>
      </c>
      <c r="Z108" s="9">
        <v>16</v>
      </c>
      <c r="AA108" s="9">
        <v>7</v>
      </c>
      <c r="AB108" s="9">
        <v>9</v>
      </c>
      <c r="AD108" s="9">
        <v>10</v>
      </c>
      <c r="AE108" s="9">
        <v>5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238</v>
      </c>
      <c r="C109" s="29">
        <f t="shared" si="3"/>
        <v>76</v>
      </c>
      <c r="D109" s="29">
        <f t="shared" si="3"/>
        <v>162</v>
      </c>
      <c r="E109" s="12"/>
      <c r="F109" s="9">
        <v>113</v>
      </c>
      <c r="G109" s="9">
        <v>38</v>
      </c>
      <c r="H109" s="9">
        <v>75</v>
      </c>
      <c r="J109" s="9">
        <v>14</v>
      </c>
      <c r="K109" s="9">
        <v>7</v>
      </c>
      <c r="L109" s="9">
        <v>7</v>
      </c>
      <c r="N109" s="9">
        <v>50</v>
      </c>
      <c r="O109" s="9">
        <v>15</v>
      </c>
      <c r="P109" s="9">
        <v>35</v>
      </c>
      <c r="R109" s="9">
        <v>25</v>
      </c>
      <c r="S109" s="9">
        <v>8</v>
      </c>
      <c r="T109" s="9">
        <v>17</v>
      </c>
      <c r="V109" s="9">
        <v>13</v>
      </c>
      <c r="W109" s="9">
        <v>3</v>
      </c>
      <c r="X109" s="9">
        <v>10</v>
      </c>
      <c r="Z109" s="9">
        <v>11</v>
      </c>
      <c r="AA109" s="9">
        <v>2</v>
      </c>
      <c r="AB109" s="9">
        <v>9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210</v>
      </c>
      <c r="C110" s="29">
        <f t="shared" si="3"/>
        <v>73</v>
      </c>
      <c r="D110" s="29">
        <f t="shared" si="3"/>
        <v>137</v>
      </c>
      <c r="E110" s="12"/>
      <c r="F110" s="9">
        <v>85</v>
      </c>
      <c r="G110" s="9">
        <v>33</v>
      </c>
      <c r="H110" s="9">
        <v>52</v>
      </c>
      <c r="J110" s="9">
        <v>25</v>
      </c>
      <c r="K110" s="9">
        <v>8</v>
      </c>
      <c r="L110" s="9">
        <v>17</v>
      </c>
      <c r="N110" s="9">
        <v>41</v>
      </c>
      <c r="O110" s="9">
        <v>14</v>
      </c>
      <c r="P110" s="9">
        <v>27</v>
      </c>
      <c r="R110" s="9">
        <v>25</v>
      </c>
      <c r="S110" s="9">
        <v>7</v>
      </c>
      <c r="T110" s="9">
        <v>18</v>
      </c>
      <c r="V110" s="9">
        <v>17</v>
      </c>
      <c r="W110" s="9">
        <v>7</v>
      </c>
      <c r="X110" s="9">
        <v>10</v>
      </c>
      <c r="Z110" s="9">
        <v>12</v>
      </c>
      <c r="AA110" s="9">
        <v>3</v>
      </c>
      <c r="AB110" s="9">
        <v>9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232</v>
      </c>
      <c r="C111" s="29">
        <f t="shared" si="3"/>
        <v>74</v>
      </c>
      <c r="D111" s="29">
        <f t="shared" si="3"/>
        <v>158</v>
      </c>
      <c r="E111" s="12"/>
      <c r="F111" s="9">
        <v>96</v>
      </c>
      <c r="G111" s="9">
        <v>31</v>
      </c>
      <c r="H111" s="9">
        <v>65</v>
      </c>
      <c r="J111" s="9">
        <v>24</v>
      </c>
      <c r="K111" s="9">
        <v>6</v>
      </c>
      <c r="L111" s="9">
        <v>18</v>
      </c>
      <c r="N111" s="9">
        <v>40</v>
      </c>
      <c r="O111" s="9">
        <v>7</v>
      </c>
      <c r="P111" s="9">
        <v>33</v>
      </c>
      <c r="R111" s="9">
        <v>21</v>
      </c>
      <c r="S111" s="9">
        <v>9</v>
      </c>
      <c r="T111" s="9">
        <v>12</v>
      </c>
      <c r="V111" s="9">
        <v>22</v>
      </c>
      <c r="W111" s="9">
        <v>11</v>
      </c>
      <c r="X111" s="9">
        <v>11</v>
      </c>
      <c r="Z111" s="9">
        <v>21</v>
      </c>
      <c r="AA111" s="9">
        <v>9</v>
      </c>
      <c r="AB111" s="9">
        <v>12</v>
      </c>
      <c r="AD111" s="9">
        <v>8</v>
      </c>
      <c r="AE111" s="9">
        <v>1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3"/>
        <v>169</v>
      </c>
      <c r="C112" s="29">
        <f t="shared" si="3"/>
        <v>47</v>
      </c>
      <c r="D112" s="29">
        <f t="shared" si="3"/>
        <v>122</v>
      </c>
      <c r="E112" s="12"/>
      <c r="F112" s="9">
        <v>68</v>
      </c>
      <c r="G112" s="9">
        <v>17</v>
      </c>
      <c r="H112" s="9">
        <v>51</v>
      </c>
      <c r="J112" s="9">
        <v>14</v>
      </c>
      <c r="K112" s="9">
        <v>6</v>
      </c>
      <c r="L112" s="9">
        <v>8</v>
      </c>
      <c r="N112" s="9">
        <v>26</v>
      </c>
      <c r="O112" s="9">
        <v>9</v>
      </c>
      <c r="P112" s="9">
        <v>17</v>
      </c>
      <c r="R112" s="9">
        <v>26</v>
      </c>
      <c r="S112" s="9">
        <v>7</v>
      </c>
      <c r="T112" s="9">
        <v>19</v>
      </c>
      <c r="V112" s="9">
        <v>15</v>
      </c>
      <c r="W112" s="9">
        <v>2</v>
      </c>
      <c r="X112" s="9">
        <v>13</v>
      </c>
      <c r="Z112" s="9">
        <v>16</v>
      </c>
      <c r="AA112" s="9">
        <v>6</v>
      </c>
      <c r="AB112" s="9">
        <v>10</v>
      </c>
      <c r="AD112" s="9">
        <v>4</v>
      </c>
      <c r="AE112" s="9">
        <v>0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1090</v>
      </c>
      <c r="C113" s="27">
        <f t="shared" si="3"/>
        <v>341</v>
      </c>
      <c r="D113" s="27">
        <f t="shared" si="3"/>
        <v>749</v>
      </c>
      <c r="E113" s="14"/>
      <c r="F113" s="15">
        <v>478</v>
      </c>
      <c r="G113" s="15">
        <v>158</v>
      </c>
      <c r="H113" s="15">
        <v>320</v>
      </c>
      <c r="I113" s="15"/>
      <c r="J113" s="15">
        <v>99</v>
      </c>
      <c r="K113" s="15">
        <v>31</v>
      </c>
      <c r="L113" s="15">
        <v>68</v>
      </c>
      <c r="M113" s="15"/>
      <c r="N113" s="15">
        <v>192</v>
      </c>
      <c r="O113" s="15">
        <v>52</v>
      </c>
      <c r="P113" s="15">
        <v>140</v>
      </c>
      <c r="Q113" s="15"/>
      <c r="R113" s="15">
        <v>120</v>
      </c>
      <c r="S113" s="15">
        <v>35</v>
      </c>
      <c r="T113" s="15">
        <v>85</v>
      </c>
      <c r="U113" s="15"/>
      <c r="V113" s="15">
        <v>86</v>
      </c>
      <c r="W113" s="15">
        <v>28</v>
      </c>
      <c r="X113" s="15">
        <v>58</v>
      </c>
      <c r="Y113" s="15"/>
      <c r="Z113" s="15">
        <v>76</v>
      </c>
      <c r="AA113" s="15">
        <v>27</v>
      </c>
      <c r="AB113" s="15">
        <v>49</v>
      </c>
      <c r="AC113" s="15"/>
      <c r="AD113" s="15">
        <v>39</v>
      </c>
      <c r="AE113" s="15">
        <v>10</v>
      </c>
      <c r="AF113" s="15">
        <v>29</v>
      </c>
    </row>
    <row r="114" spans="1:32" s="9" customFormat="1" ht="15" customHeight="1" x14ac:dyDescent="0.15">
      <c r="A114" s="11">
        <v>90</v>
      </c>
      <c r="B114" s="28">
        <f t="shared" si="3"/>
        <v>136</v>
      </c>
      <c r="C114" s="29">
        <f t="shared" si="3"/>
        <v>53</v>
      </c>
      <c r="D114" s="29">
        <f t="shared" si="3"/>
        <v>83</v>
      </c>
      <c r="E114" s="12"/>
      <c r="F114" s="9">
        <v>53</v>
      </c>
      <c r="G114" s="9">
        <v>19</v>
      </c>
      <c r="H114" s="9">
        <v>34</v>
      </c>
      <c r="J114" s="9">
        <v>12</v>
      </c>
      <c r="K114" s="9">
        <v>4</v>
      </c>
      <c r="L114" s="9">
        <v>8</v>
      </c>
      <c r="N114" s="9">
        <v>24</v>
      </c>
      <c r="O114" s="9">
        <v>13</v>
      </c>
      <c r="P114" s="9">
        <v>11</v>
      </c>
      <c r="R114" s="9">
        <v>16</v>
      </c>
      <c r="S114" s="9">
        <v>2</v>
      </c>
      <c r="T114" s="9">
        <v>14</v>
      </c>
      <c r="V114" s="9">
        <v>13</v>
      </c>
      <c r="W114" s="9">
        <v>5</v>
      </c>
      <c r="X114" s="9">
        <v>8</v>
      </c>
      <c r="Z114" s="9">
        <v>11</v>
      </c>
      <c r="AA114" s="9">
        <v>6</v>
      </c>
      <c r="AB114" s="9">
        <v>5</v>
      </c>
      <c r="AD114" s="9">
        <v>7</v>
      </c>
      <c r="AE114" s="9">
        <v>4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147</v>
      </c>
      <c r="C115" s="29">
        <f t="shared" si="3"/>
        <v>34</v>
      </c>
      <c r="D115" s="29">
        <f t="shared" si="3"/>
        <v>113</v>
      </c>
      <c r="E115" s="12"/>
      <c r="F115" s="9">
        <v>57</v>
      </c>
      <c r="G115" s="9">
        <v>16</v>
      </c>
      <c r="H115" s="9">
        <v>41</v>
      </c>
      <c r="J115" s="9">
        <v>15</v>
      </c>
      <c r="K115" s="9">
        <v>3</v>
      </c>
      <c r="L115" s="9">
        <v>12</v>
      </c>
      <c r="N115" s="9">
        <v>25</v>
      </c>
      <c r="O115" s="9">
        <v>6</v>
      </c>
      <c r="P115" s="9">
        <v>19</v>
      </c>
      <c r="R115" s="9">
        <v>19</v>
      </c>
      <c r="S115" s="9">
        <v>6</v>
      </c>
      <c r="T115" s="9">
        <v>13</v>
      </c>
      <c r="V115" s="9">
        <v>11</v>
      </c>
      <c r="W115" s="9">
        <v>1</v>
      </c>
      <c r="X115" s="9">
        <v>10</v>
      </c>
      <c r="Z115" s="9">
        <v>10</v>
      </c>
      <c r="AA115" s="9">
        <v>2</v>
      </c>
      <c r="AB115" s="9">
        <v>8</v>
      </c>
      <c r="AD115" s="9">
        <v>10</v>
      </c>
      <c r="AE115" s="9">
        <v>0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3"/>
        <v>111</v>
      </c>
      <c r="C116" s="29">
        <f t="shared" si="3"/>
        <v>36</v>
      </c>
      <c r="D116" s="29">
        <f t="shared" si="3"/>
        <v>75</v>
      </c>
      <c r="E116" s="12"/>
      <c r="F116" s="9">
        <v>38</v>
      </c>
      <c r="G116" s="9">
        <v>12</v>
      </c>
      <c r="H116" s="9">
        <v>26</v>
      </c>
      <c r="J116" s="9">
        <v>13</v>
      </c>
      <c r="K116" s="9">
        <v>5</v>
      </c>
      <c r="L116" s="9">
        <v>8</v>
      </c>
      <c r="N116" s="9">
        <v>21</v>
      </c>
      <c r="O116" s="9">
        <v>4</v>
      </c>
      <c r="P116" s="9">
        <v>17</v>
      </c>
      <c r="R116" s="9">
        <v>12</v>
      </c>
      <c r="S116" s="9">
        <v>5</v>
      </c>
      <c r="T116" s="9">
        <v>7</v>
      </c>
      <c r="V116" s="9">
        <v>8</v>
      </c>
      <c r="W116" s="9">
        <v>3</v>
      </c>
      <c r="X116" s="9">
        <v>5</v>
      </c>
      <c r="Z116" s="9">
        <v>10</v>
      </c>
      <c r="AA116" s="9">
        <v>5</v>
      </c>
      <c r="AB116" s="9">
        <v>5</v>
      </c>
      <c r="AD116" s="9">
        <v>9</v>
      </c>
      <c r="AE116" s="9">
        <v>2</v>
      </c>
      <c r="AF116" s="9">
        <v>7</v>
      </c>
    </row>
    <row r="117" spans="1:32" s="9" customFormat="1" ht="15" customHeight="1" x14ac:dyDescent="0.15">
      <c r="A117" s="11">
        <v>93</v>
      </c>
      <c r="B117" s="28">
        <f t="shared" si="3"/>
        <v>106</v>
      </c>
      <c r="C117" s="29">
        <f t="shared" si="3"/>
        <v>23</v>
      </c>
      <c r="D117" s="29">
        <f t="shared" si="3"/>
        <v>83</v>
      </c>
      <c r="E117" s="12"/>
      <c r="F117" s="9">
        <v>49</v>
      </c>
      <c r="G117" s="9">
        <v>6</v>
      </c>
      <c r="H117" s="9">
        <v>43</v>
      </c>
      <c r="J117" s="9">
        <v>9</v>
      </c>
      <c r="K117" s="9">
        <v>3</v>
      </c>
      <c r="L117" s="9">
        <v>6</v>
      </c>
      <c r="N117" s="9">
        <v>23</v>
      </c>
      <c r="O117" s="9">
        <v>8</v>
      </c>
      <c r="P117" s="9">
        <v>15</v>
      </c>
      <c r="R117" s="9">
        <v>11</v>
      </c>
      <c r="S117" s="9">
        <v>2</v>
      </c>
      <c r="T117" s="9">
        <v>9</v>
      </c>
      <c r="V117" s="9">
        <v>6</v>
      </c>
      <c r="W117" s="9">
        <v>1</v>
      </c>
      <c r="X117" s="9">
        <v>5</v>
      </c>
      <c r="Z117" s="9">
        <v>6</v>
      </c>
      <c r="AA117" s="9">
        <v>2</v>
      </c>
      <c r="AB117" s="9">
        <v>4</v>
      </c>
      <c r="AD117" s="9">
        <v>2</v>
      </c>
      <c r="AE117" s="9">
        <v>1</v>
      </c>
      <c r="AF117" s="9">
        <v>1</v>
      </c>
    </row>
    <row r="118" spans="1:32" s="9" customFormat="1" ht="15" customHeight="1" x14ac:dyDescent="0.15">
      <c r="A118" s="11">
        <v>94</v>
      </c>
      <c r="B118" s="28">
        <f t="shared" si="3"/>
        <v>70</v>
      </c>
      <c r="C118" s="29">
        <f t="shared" si="3"/>
        <v>9</v>
      </c>
      <c r="D118" s="29">
        <f t="shared" si="3"/>
        <v>61</v>
      </c>
      <c r="E118" s="12"/>
      <c r="F118" s="9">
        <v>29</v>
      </c>
      <c r="G118" s="9">
        <v>2</v>
      </c>
      <c r="H118" s="9">
        <v>27</v>
      </c>
      <c r="J118" s="9">
        <v>7</v>
      </c>
      <c r="K118" s="9">
        <v>2</v>
      </c>
      <c r="L118" s="9">
        <v>5</v>
      </c>
      <c r="N118" s="9">
        <v>11</v>
      </c>
      <c r="O118" s="9">
        <v>1</v>
      </c>
      <c r="P118" s="9">
        <v>10</v>
      </c>
      <c r="R118" s="9">
        <v>9</v>
      </c>
      <c r="S118" s="9">
        <v>1</v>
      </c>
      <c r="T118" s="9">
        <v>8</v>
      </c>
      <c r="V118" s="9">
        <v>5</v>
      </c>
      <c r="W118" s="9">
        <v>1</v>
      </c>
      <c r="X118" s="9">
        <v>4</v>
      </c>
      <c r="Z118" s="9">
        <v>3</v>
      </c>
      <c r="AA118" s="9">
        <v>1</v>
      </c>
      <c r="AB118" s="9">
        <v>2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570</v>
      </c>
      <c r="C119" s="27">
        <f t="shared" si="3"/>
        <v>155</v>
      </c>
      <c r="D119" s="27">
        <f t="shared" si="3"/>
        <v>415</v>
      </c>
      <c r="E119" s="14"/>
      <c r="F119" s="15">
        <v>226</v>
      </c>
      <c r="G119" s="15">
        <v>55</v>
      </c>
      <c r="H119" s="15">
        <v>171</v>
      </c>
      <c r="I119" s="15"/>
      <c r="J119" s="15">
        <v>56</v>
      </c>
      <c r="K119" s="15">
        <v>17</v>
      </c>
      <c r="L119" s="15">
        <v>39</v>
      </c>
      <c r="M119" s="15"/>
      <c r="N119" s="15">
        <v>104</v>
      </c>
      <c r="O119" s="15">
        <v>32</v>
      </c>
      <c r="P119" s="15">
        <v>72</v>
      </c>
      <c r="Q119" s="15"/>
      <c r="R119" s="15">
        <v>67</v>
      </c>
      <c r="S119" s="15">
        <v>16</v>
      </c>
      <c r="T119" s="15">
        <v>51</v>
      </c>
      <c r="U119" s="15"/>
      <c r="V119" s="15">
        <v>43</v>
      </c>
      <c r="W119" s="15">
        <v>11</v>
      </c>
      <c r="X119" s="15">
        <v>32</v>
      </c>
      <c r="Y119" s="15"/>
      <c r="Z119" s="15">
        <v>40</v>
      </c>
      <c r="AA119" s="15">
        <v>16</v>
      </c>
      <c r="AB119" s="15">
        <v>24</v>
      </c>
      <c r="AC119" s="15"/>
      <c r="AD119" s="15">
        <v>34</v>
      </c>
      <c r="AE119" s="15">
        <v>8</v>
      </c>
      <c r="AF119" s="15">
        <v>26</v>
      </c>
    </row>
    <row r="120" spans="1:32" s="9" customFormat="1" ht="15" customHeight="1" x14ac:dyDescent="0.15">
      <c r="A120" s="11">
        <v>95</v>
      </c>
      <c r="B120" s="28">
        <f t="shared" si="3"/>
        <v>58</v>
      </c>
      <c r="C120" s="29">
        <f t="shared" si="3"/>
        <v>17</v>
      </c>
      <c r="D120" s="29">
        <f t="shared" si="3"/>
        <v>41</v>
      </c>
      <c r="E120" s="12"/>
      <c r="F120" s="9">
        <v>21</v>
      </c>
      <c r="G120" s="9">
        <v>3</v>
      </c>
      <c r="H120" s="9">
        <v>18</v>
      </c>
      <c r="J120" s="9">
        <v>4</v>
      </c>
      <c r="K120" s="9">
        <v>1</v>
      </c>
      <c r="L120" s="9">
        <v>3</v>
      </c>
      <c r="N120" s="9">
        <v>10</v>
      </c>
      <c r="O120" s="9">
        <v>5</v>
      </c>
      <c r="P120" s="9">
        <v>5</v>
      </c>
      <c r="R120" s="9">
        <v>8</v>
      </c>
      <c r="S120" s="9">
        <v>2</v>
      </c>
      <c r="T120" s="9">
        <v>6</v>
      </c>
      <c r="V120" s="9">
        <v>6</v>
      </c>
      <c r="W120" s="9">
        <v>3</v>
      </c>
      <c r="X120" s="9">
        <v>3</v>
      </c>
      <c r="Z120" s="9">
        <v>4</v>
      </c>
      <c r="AA120" s="9">
        <v>3</v>
      </c>
      <c r="AB120" s="9">
        <v>1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31</v>
      </c>
      <c r="C121" s="29">
        <f t="shared" si="3"/>
        <v>4</v>
      </c>
      <c r="D121" s="29">
        <f t="shared" si="3"/>
        <v>27</v>
      </c>
      <c r="E121" s="12"/>
      <c r="F121" s="9">
        <v>10</v>
      </c>
      <c r="G121" s="9">
        <v>1</v>
      </c>
      <c r="H121" s="9">
        <v>9</v>
      </c>
      <c r="J121" s="9">
        <v>3</v>
      </c>
      <c r="K121" s="9">
        <v>0</v>
      </c>
      <c r="L121" s="9">
        <v>3</v>
      </c>
      <c r="N121" s="9">
        <v>9</v>
      </c>
      <c r="O121" s="9">
        <v>2</v>
      </c>
      <c r="P121" s="9">
        <v>7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2</v>
      </c>
      <c r="AA121" s="9">
        <v>0</v>
      </c>
      <c r="AB121" s="9">
        <v>2</v>
      </c>
      <c r="AD121" s="9">
        <v>4</v>
      </c>
      <c r="AE121" s="9">
        <v>1</v>
      </c>
      <c r="AF121" s="9">
        <v>3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9</v>
      </c>
      <c r="D122" s="29">
        <f t="shared" si="3"/>
        <v>23</v>
      </c>
      <c r="E122" s="12"/>
      <c r="F122" s="9">
        <v>17</v>
      </c>
      <c r="G122" s="9">
        <v>7</v>
      </c>
      <c r="H122" s="9">
        <v>10</v>
      </c>
      <c r="J122" s="9">
        <v>4</v>
      </c>
      <c r="K122" s="9">
        <v>0</v>
      </c>
      <c r="L122" s="9">
        <v>4</v>
      </c>
      <c r="N122" s="9">
        <v>2</v>
      </c>
      <c r="O122" s="9">
        <v>0</v>
      </c>
      <c r="P122" s="9">
        <v>2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29</v>
      </c>
      <c r="C123" s="29">
        <f t="shared" si="3"/>
        <v>4</v>
      </c>
      <c r="D123" s="29">
        <f t="shared" si="3"/>
        <v>25</v>
      </c>
      <c r="E123" s="12"/>
      <c r="F123" s="9">
        <v>9</v>
      </c>
      <c r="G123" s="9">
        <v>2</v>
      </c>
      <c r="H123" s="9">
        <v>7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3</v>
      </c>
      <c r="S123" s="9">
        <v>0</v>
      </c>
      <c r="T123" s="9">
        <v>3</v>
      </c>
      <c r="V123" s="9">
        <v>1</v>
      </c>
      <c r="W123" s="9">
        <v>0</v>
      </c>
      <c r="X123" s="9">
        <v>1</v>
      </c>
      <c r="Z123" s="9">
        <v>2</v>
      </c>
      <c r="AA123" s="9">
        <v>1</v>
      </c>
      <c r="AB123" s="9">
        <v>1</v>
      </c>
      <c r="AD123" s="9">
        <v>11</v>
      </c>
      <c r="AE123" s="9">
        <v>1</v>
      </c>
      <c r="AF123" s="9">
        <v>10</v>
      </c>
    </row>
    <row r="124" spans="1:32" s="9" customFormat="1" ht="15" customHeight="1" x14ac:dyDescent="0.15">
      <c r="A124" s="11">
        <v>99</v>
      </c>
      <c r="B124" s="28">
        <f t="shared" si="3"/>
        <v>20</v>
      </c>
      <c r="C124" s="33">
        <f t="shared" si="3"/>
        <v>3</v>
      </c>
      <c r="D124" s="29">
        <f t="shared" si="3"/>
        <v>17</v>
      </c>
      <c r="E124" s="12"/>
      <c r="F124" s="9">
        <v>5</v>
      </c>
      <c r="G124" s="9">
        <v>0</v>
      </c>
      <c r="H124" s="9">
        <v>5</v>
      </c>
      <c r="J124" s="9">
        <v>3</v>
      </c>
      <c r="K124" s="9">
        <v>1</v>
      </c>
      <c r="L124" s="9">
        <v>2</v>
      </c>
      <c r="N124" s="9">
        <v>6</v>
      </c>
      <c r="O124" s="9">
        <v>1</v>
      </c>
      <c r="P124" s="9">
        <v>5</v>
      </c>
      <c r="R124" s="9">
        <v>3</v>
      </c>
      <c r="S124" s="9">
        <v>1</v>
      </c>
      <c r="T124" s="9">
        <v>2</v>
      </c>
      <c r="V124" s="9">
        <v>2</v>
      </c>
      <c r="W124" s="9">
        <v>0</v>
      </c>
      <c r="X124" s="9">
        <v>2</v>
      </c>
      <c r="Z124" s="9">
        <v>0</v>
      </c>
      <c r="AA124" s="9">
        <v>0</v>
      </c>
      <c r="AB124" s="9">
        <v>0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170</v>
      </c>
      <c r="C125" s="27">
        <f t="shared" si="3"/>
        <v>37</v>
      </c>
      <c r="D125" s="32">
        <f t="shared" si="3"/>
        <v>133</v>
      </c>
      <c r="E125" s="14"/>
      <c r="F125" s="15">
        <v>62</v>
      </c>
      <c r="G125" s="15">
        <v>13</v>
      </c>
      <c r="H125" s="15">
        <v>49</v>
      </c>
      <c r="I125" s="15"/>
      <c r="J125" s="15">
        <v>14</v>
      </c>
      <c r="K125" s="15">
        <v>2</v>
      </c>
      <c r="L125" s="15">
        <v>12</v>
      </c>
      <c r="M125" s="15"/>
      <c r="N125" s="15">
        <v>30</v>
      </c>
      <c r="O125" s="15">
        <v>8</v>
      </c>
      <c r="P125" s="15">
        <v>22</v>
      </c>
      <c r="Q125" s="15"/>
      <c r="R125" s="15">
        <v>19</v>
      </c>
      <c r="S125" s="15">
        <v>4</v>
      </c>
      <c r="T125" s="15">
        <v>15</v>
      </c>
      <c r="U125" s="15"/>
      <c r="V125" s="15">
        <v>10</v>
      </c>
      <c r="W125" s="15">
        <v>3</v>
      </c>
      <c r="X125" s="15">
        <v>7</v>
      </c>
      <c r="Y125" s="15"/>
      <c r="Z125" s="15">
        <v>11</v>
      </c>
      <c r="AA125" s="15">
        <v>5</v>
      </c>
      <c r="AB125" s="15">
        <v>6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28</v>
      </c>
      <c r="C126" s="29">
        <f t="shared" si="3"/>
        <v>7</v>
      </c>
      <c r="D126" s="29">
        <f t="shared" si="3"/>
        <v>21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6</v>
      </c>
      <c r="O126" s="16">
        <v>2</v>
      </c>
      <c r="P126" s="16">
        <v>4</v>
      </c>
      <c r="Q126" s="16"/>
      <c r="R126" s="16">
        <v>4</v>
      </c>
      <c r="S126" s="16">
        <v>1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17462</v>
      </c>
      <c r="C127" s="27">
        <f t="shared" si="3"/>
        <v>8291</v>
      </c>
      <c r="D127" s="32">
        <f t="shared" si="3"/>
        <v>9171</v>
      </c>
      <c r="E127" s="3"/>
      <c r="F127" s="17">
        <v>9716</v>
      </c>
      <c r="G127" s="17">
        <v>4611</v>
      </c>
      <c r="H127" s="17">
        <v>5105</v>
      </c>
      <c r="I127" s="16"/>
      <c r="J127" s="17">
        <v>1681</v>
      </c>
      <c r="K127" s="17">
        <v>784</v>
      </c>
      <c r="L127" s="17">
        <v>897</v>
      </c>
      <c r="M127" s="16"/>
      <c r="N127" s="17">
        <v>2645</v>
      </c>
      <c r="O127" s="17">
        <v>1259</v>
      </c>
      <c r="P127" s="17">
        <v>1386</v>
      </c>
      <c r="Q127" s="16"/>
      <c r="R127" s="17">
        <v>1415</v>
      </c>
      <c r="S127" s="17">
        <v>672</v>
      </c>
      <c r="T127" s="17">
        <v>743</v>
      </c>
      <c r="U127" s="16"/>
      <c r="V127" s="17">
        <v>851</v>
      </c>
      <c r="W127" s="17">
        <v>402</v>
      </c>
      <c r="X127" s="17">
        <v>449</v>
      </c>
      <c r="Y127" s="16"/>
      <c r="Z127" s="17">
        <v>834</v>
      </c>
      <c r="AA127" s="17">
        <v>392</v>
      </c>
      <c r="AB127" s="17">
        <v>442</v>
      </c>
      <c r="AC127" s="16"/>
      <c r="AD127" s="17">
        <v>320</v>
      </c>
      <c r="AE127" s="17">
        <v>171</v>
      </c>
      <c r="AF127" s="17">
        <v>149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1976</v>
      </c>
      <c r="C132" s="29">
        <f t="shared" ref="C132:D132" si="4">G132+K132+O132+S132+W132+AA132+AE132</f>
        <v>999</v>
      </c>
      <c r="D132" s="29">
        <f t="shared" si="4"/>
        <v>977</v>
      </c>
      <c r="E132" s="4"/>
      <c r="F132" s="19">
        <v>1351</v>
      </c>
      <c r="G132" s="10">
        <v>674</v>
      </c>
      <c r="H132" s="10">
        <v>677</v>
      </c>
      <c r="I132" s="10"/>
      <c r="J132" s="10">
        <v>192</v>
      </c>
      <c r="K132" s="10">
        <v>100</v>
      </c>
      <c r="L132" s="10">
        <v>92</v>
      </c>
      <c r="M132" s="10"/>
      <c r="N132" s="10">
        <v>203</v>
      </c>
      <c r="O132" s="10">
        <v>99</v>
      </c>
      <c r="P132" s="10">
        <v>104</v>
      </c>
      <c r="Q132" s="10"/>
      <c r="R132" s="10">
        <v>84</v>
      </c>
      <c r="S132" s="10">
        <v>49</v>
      </c>
      <c r="T132" s="10">
        <v>35</v>
      </c>
      <c r="U132" s="10"/>
      <c r="V132" s="10">
        <v>68</v>
      </c>
      <c r="W132" s="10">
        <v>33</v>
      </c>
      <c r="X132" s="10">
        <v>35</v>
      </c>
      <c r="Y132" s="10"/>
      <c r="Z132" s="10">
        <v>78</v>
      </c>
      <c r="AA132" s="10">
        <v>44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0.1132</v>
      </c>
      <c r="C133" s="21">
        <f t="shared" ref="C133:D133" si="5">ROUND(C132/C$138,4)</f>
        <v>0.1205</v>
      </c>
      <c r="D133" s="35">
        <f t="shared" si="5"/>
        <v>0.1065</v>
      </c>
      <c r="E133" s="3"/>
      <c r="F133" s="21">
        <v>0.13904899135446686</v>
      </c>
      <c r="G133" s="21">
        <v>0.14617219692040773</v>
      </c>
      <c r="H133" s="21">
        <v>0.13261508325171401</v>
      </c>
      <c r="I133" s="16"/>
      <c r="J133" s="21">
        <v>0.11421772754312909</v>
      </c>
      <c r="K133" s="21">
        <v>0.12755102040816327</v>
      </c>
      <c r="L133" s="21">
        <v>0.10256410256410256</v>
      </c>
      <c r="M133" s="16"/>
      <c r="N133" s="21">
        <v>7.6748582230623821E-2</v>
      </c>
      <c r="O133" s="21">
        <v>7.8633836378077845E-2</v>
      </c>
      <c r="P133" s="21">
        <v>7.5036075036075039E-2</v>
      </c>
      <c r="Q133" s="16"/>
      <c r="R133" s="21">
        <v>5.9363957597173146E-2</v>
      </c>
      <c r="S133" s="21">
        <v>7.2916666666666671E-2</v>
      </c>
      <c r="T133" s="21">
        <v>4.7106325706594884E-2</v>
      </c>
      <c r="U133" s="16"/>
      <c r="V133" s="21">
        <v>7.9905992949471205E-2</v>
      </c>
      <c r="W133" s="21">
        <v>8.2089552238805971E-2</v>
      </c>
      <c r="X133" s="21">
        <v>7.7951002227171495E-2</v>
      </c>
      <c r="Y133" s="16"/>
      <c r="Z133" s="21">
        <v>9.3525179856115109E-2</v>
      </c>
      <c r="AA133" s="21">
        <v>0.11224489795918367</v>
      </c>
      <c r="AB133" s="21">
        <v>7.6923076923076927E-2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8058</v>
      </c>
      <c r="C134" s="29">
        <f t="shared" ref="C134:D138" si="6">G134+K134+O134+S134+W134+AA134+AE134</f>
        <v>4124</v>
      </c>
      <c r="D134" s="29">
        <f t="shared" si="6"/>
        <v>3934</v>
      </c>
      <c r="E134" s="12"/>
      <c r="F134" s="23">
        <v>4836</v>
      </c>
      <c r="G134" s="23">
        <v>2435</v>
      </c>
      <c r="H134" s="23">
        <v>2401</v>
      </c>
      <c r="J134" s="19">
        <v>794</v>
      </c>
      <c r="K134" s="23">
        <v>387</v>
      </c>
      <c r="L134" s="23">
        <v>407</v>
      </c>
      <c r="N134" s="19">
        <v>1203</v>
      </c>
      <c r="O134" s="23">
        <v>626</v>
      </c>
      <c r="P134" s="23">
        <v>577</v>
      </c>
      <c r="R134" s="19">
        <v>536</v>
      </c>
      <c r="S134" s="23">
        <v>284</v>
      </c>
      <c r="T134" s="23">
        <v>252</v>
      </c>
      <c r="V134" s="19">
        <v>277</v>
      </c>
      <c r="W134" s="23">
        <v>147</v>
      </c>
      <c r="X134" s="23">
        <v>130</v>
      </c>
      <c r="Z134" s="19">
        <v>298</v>
      </c>
      <c r="AA134" s="23">
        <v>152</v>
      </c>
      <c r="AB134" s="23">
        <v>146</v>
      </c>
      <c r="AD134" s="19">
        <v>114</v>
      </c>
      <c r="AE134" s="23">
        <v>93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0.46150000000000002</v>
      </c>
      <c r="C135" s="21">
        <f t="shared" ref="C135:D135" si="7">ROUND(C134/C$138,4)</f>
        <v>0.49740000000000001</v>
      </c>
      <c r="D135" s="21">
        <f t="shared" si="7"/>
        <v>0.42899999999999999</v>
      </c>
      <c r="E135" s="20"/>
      <c r="F135" s="21">
        <v>0.49773569370111159</v>
      </c>
      <c r="G135" s="21">
        <v>0.52808501409672526</v>
      </c>
      <c r="H135" s="21">
        <v>0.47032321253672871</v>
      </c>
      <c r="J135" s="21">
        <v>0.47233789411064842</v>
      </c>
      <c r="K135" s="21">
        <v>0.49362244897959184</v>
      </c>
      <c r="L135" s="21">
        <v>0.45373467112597549</v>
      </c>
      <c r="N135" s="21">
        <v>0.454820415879017</v>
      </c>
      <c r="O135" s="21">
        <v>0.49722001588562353</v>
      </c>
      <c r="P135" s="21">
        <v>0.41630591630591629</v>
      </c>
      <c r="R135" s="21">
        <v>0.37879858657243815</v>
      </c>
      <c r="S135" s="21">
        <v>0.42261904761904762</v>
      </c>
      <c r="T135" s="21">
        <v>0.3391655450874832</v>
      </c>
      <c r="V135" s="21">
        <v>0.32549941245593422</v>
      </c>
      <c r="W135" s="21">
        <v>0.36567164179104478</v>
      </c>
      <c r="X135" s="21">
        <v>0.28953229398663699</v>
      </c>
      <c r="Z135" s="21">
        <v>0.35731414868105515</v>
      </c>
      <c r="AA135" s="21">
        <v>0.38775510204081631</v>
      </c>
      <c r="AB135" s="21">
        <v>0.33031674208144796</v>
      </c>
      <c r="AD135" s="21">
        <v>0.35625000000000001</v>
      </c>
      <c r="AE135" s="21">
        <v>0.54385964912280704</v>
      </c>
      <c r="AF135" s="21">
        <v>0.14093959731543623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7428</v>
      </c>
      <c r="C136" s="29">
        <f t="shared" si="6"/>
        <v>3168</v>
      </c>
      <c r="D136" s="29">
        <f t="shared" si="6"/>
        <v>4260</v>
      </c>
      <c r="E136" s="4"/>
      <c r="F136" s="19">
        <v>3529</v>
      </c>
      <c r="G136" s="19">
        <v>1502</v>
      </c>
      <c r="H136" s="19">
        <v>2027</v>
      </c>
      <c r="I136" s="10"/>
      <c r="J136" s="19">
        <v>695</v>
      </c>
      <c r="K136" s="19">
        <v>297</v>
      </c>
      <c r="L136" s="19">
        <v>398</v>
      </c>
      <c r="M136" s="10"/>
      <c r="N136" s="19">
        <v>1239</v>
      </c>
      <c r="O136" s="19">
        <v>534</v>
      </c>
      <c r="P136" s="19">
        <v>705</v>
      </c>
      <c r="Q136" s="10"/>
      <c r="R136" s="19">
        <v>795</v>
      </c>
      <c r="S136" s="19">
        <v>339</v>
      </c>
      <c r="T136" s="19">
        <v>456</v>
      </c>
      <c r="U136" s="10"/>
      <c r="V136" s="19">
        <v>506</v>
      </c>
      <c r="W136" s="19">
        <v>222</v>
      </c>
      <c r="X136" s="19">
        <v>284</v>
      </c>
      <c r="Y136" s="10"/>
      <c r="Z136" s="19">
        <v>458</v>
      </c>
      <c r="AA136" s="19">
        <v>196</v>
      </c>
      <c r="AB136" s="19">
        <v>262</v>
      </c>
      <c r="AC136" s="10"/>
      <c r="AD136" s="19">
        <v>206</v>
      </c>
      <c r="AE136" s="19">
        <v>78</v>
      </c>
      <c r="AF136" s="19">
        <v>128</v>
      </c>
    </row>
    <row r="137" spans="1:32" s="9" customFormat="1" ht="15" customHeight="1" x14ac:dyDescent="0.15">
      <c r="A137" s="1" t="s">
        <v>38</v>
      </c>
      <c r="B137" s="20">
        <f>ROUND(B136/B$138,4)</f>
        <v>0.4254</v>
      </c>
      <c r="C137" s="21">
        <f t="shared" ref="C137:D137" si="8">ROUND(C136/C$138,4)</f>
        <v>0.3821</v>
      </c>
      <c r="D137" s="21">
        <f t="shared" si="8"/>
        <v>0.46450000000000002</v>
      </c>
      <c r="E137" s="3"/>
      <c r="F137" s="21">
        <v>0.36321531494442155</v>
      </c>
      <c r="G137" s="21">
        <v>0.32574278898286707</v>
      </c>
      <c r="H137" s="21">
        <v>0.39706170421155729</v>
      </c>
      <c r="I137" s="16"/>
      <c r="J137" s="21">
        <v>0.4134443783462225</v>
      </c>
      <c r="K137" s="21">
        <v>0.37882653061224492</v>
      </c>
      <c r="L137" s="21">
        <v>0.44370122630992198</v>
      </c>
      <c r="M137" s="16"/>
      <c r="N137" s="21">
        <v>0.46843100189035919</v>
      </c>
      <c r="O137" s="21">
        <v>0.42414614773629866</v>
      </c>
      <c r="P137" s="21">
        <v>0.5086580086580087</v>
      </c>
      <c r="Q137" s="16"/>
      <c r="R137" s="21">
        <v>0.56183745583038869</v>
      </c>
      <c r="S137" s="21">
        <v>0.5044642857142857</v>
      </c>
      <c r="T137" s="21">
        <v>0.6137281292059219</v>
      </c>
      <c r="U137" s="16"/>
      <c r="V137" s="21">
        <v>0.59459459459459463</v>
      </c>
      <c r="W137" s="21">
        <v>0.55223880597014929</v>
      </c>
      <c r="X137" s="21">
        <v>0.63251670378619151</v>
      </c>
      <c r="Y137" s="16"/>
      <c r="Z137" s="21">
        <v>0.54916067146282976</v>
      </c>
      <c r="AA137" s="21">
        <v>0.5</v>
      </c>
      <c r="AB137" s="21">
        <v>0.59276018099547512</v>
      </c>
      <c r="AC137" s="16"/>
      <c r="AD137" s="21">
        <v>0.64375000000000004</v>
      </c>
      <c r="AE137" s="21">
        <v>0.45614035087719296</v>
      </c>
      <c r="AF137" s="21">
        <v>0.85906040268456374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17462</v>
      </c>
      <c r="C138" s="27">
        <f t="shared" si="6"/>
        <v>8291</v>
      </c>
      <c r="D138" s="27">
        <f t="shared" si="6"/>
        <v>9171</v>
      </c>
      <c r="E138" s="14"/>
      <c r="F138" s="25">
        <v>9716</v>
      </c>
      <c r="G138" s="25">
        <v>4611</v>
      </c>
      <c r="H138" s="25">
        <v>5105</v>
      </c>
      <c r="I138" s="15"/>
      <c r="J138" s="25">
        <v>1681</v>
      </c>
      <c r="K138" s="25">
        <v>784</v>
      </c>
      <c r="L138" s="25">
        <v>897</v>
      </c>
      <c r="M138" s="15"/>
      <c r="N138" s="25">
        <v>2645</v>
      </c>
      <c r="O138" s="25">
        <v>1259</v>
      </c>
      <c r="P138" s="25">
        <v>1386</v>
      </c>
      <c r="Q138" s="15"/>
      <c r="R138" s="25">
        <v>1415</v>
      </c>
      <c r="S138" s="25">
        <v>672</v>
      </c>
      <c r="T138" s="25">
        <v>743</v>
      </c>
      <c r="U138" s="15"/>
      <c r="V138" s="25">
        <v>851</v>
      </c>
      <c r="W138" s="25">
        <v>402</v>
      </c>
      <c r="X138" s="25">
        <v>449</v>
      </c>
      <c r="Y138" s="15"/>
      <c r="Z138" s="25">
        <v>834</v>
      </c>
      <c r="AA138" s="25">
        <v>392</v>
      </c>
      <c r="AB138" s="25">
        <v>442</v>
      </c>
      <c r="AC138" s="15"/>
      <c r="AD138" s="25">
        <v>320</v>
      </c>
      <c r="AE138" s="25">
        <v>171</v>
      </c>
      <c r="AF138" s="25">
        <v>149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AF142"/>
  <sheetViews>
    <sheetView topLeftCell="A103" workbookViewId="0">
      <selection activeCell="O141" sqref="O141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91</v>
      </c>
      <c r="C6" s="31">
        <f t="shared" ref="C6:D21" si="0">G6+K6+O6+S6+W6+AA6+AE6</f>
        <v>39</v>
      </c>
      <c r="D6" s="29">
        <f t="shared" si="0"/>
        <v>52</v>
      </c>
      <c r="E6" s="12"/>
      <c r="F6" s="9">
        <v>69</v>
      </c>
      <c r="G6" s="9">
        <v>29</v>
      </c>
      <c r="H6" s="9">
        <v>40</v>
      </c>
      <c r="J6" s="9">
        <v>3</v>
      </c>
      <c r="K6" s="9">
        <v>2</v>
      </c>
      <c r="L6" s="9">
        <v>1</v>
      </c>
      <c r="N6" s="9">
        <v>8</v>
      </c>
      <c r="O6" s="9">
        <v>4</v>
      </c>
      <c r="P6" s="9">
        <v>4</v>
      </c>
      <c r="R6" s="9">
        <v>7</v>
      </c>
      <c r="S6" s="9">
        <v>1</v>
      </c>
      <c r="T6" s="9">
        <v>6</v>
      </c>
      <c r="V6" s="9">
        <v>3</v>
      </c>
      <c r="W6" s="9">
        <v>3</v>
      </c>
      <c r="X6" s="9">
        <v>0</v>
      </c>
      <c r="Z6" s="9">
        <v>1</v>
      </c>
      <c r="AA6" s="9">
        <v>0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87</v>
      </c>
      <c r="C7" s="29">
        <f t="shared" si="0"/>
        <v>42</v>
      </c>
      <c r="D7" s="29">
        <f t="shared" si="0"/>
        <v>45</v>
      </c>
      <c r="E7" s="12"/>
      <c r="F7" s="9">
        <v>60</v>
      </c>
      <c r="G7" s="9">
        <v>25</v>
      </c>
      <c r="H7" s="9">
        <v>35</v>
      </c>
      <c r="J7" s="9">
        <v>12</v>
      </c>
      <c r="K7" s="9">
        <v>6</v>
      </c>
      <c r="L7" s="9">
        <v>6</v>
      </c>
      <c r="N7" s="9">
        <v>7</v>
      </c>
      <c r="O7" s="9">
        <v>6</v>
      </c>
      <c r="P7" s="9">
        <v>1</v>
      </c>
      <c r="R7" s="9">
        <v>2</v>
      </c>
      <c r="S7" s="9">
        <v>1</v>
      </c>
      <c r="T7" s="9">
        <v>1</v>
      </c>
      <c r="V7" s="9">
        <v>4</v>
      </c>
      <c r="W7" s="9">
        <v>3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121</v>
      </c>
      <c r="C8" s="29">
        <f t="shared" si="0"/>
        <v>68</v>
      </c>
      <c r="D8" s="29">
        <f t="shared" si="0"/>
        <v>53</v>
      </c>
      <c r="E8" s="12"/>
      <c r="F8" s="9">
        <v>82</v>
      </c>
      <c r="G8" s="9">
        <v>43</v>
      </c>
      <c r="H8" s="9">
        <v>39</v>
      </c>
      <c r="J8" s="9">
        <v>13</v>
      </c>
      <c r="K8" s="9">
        <v>7</v>
      </c>
      <c r="L8" s="9">
        <v>6</v>
      </c>
      <c r="N8" s="9">
        <v>11</v>
      </c>
      <c r="O8" s="9">
        <v>6</v>
      </c>
      <c r="P8" s="9">
        <v>5</v>
      </c>
      <c r="R8" s="9">
        <v>8</v>
      </c>
      <c r="S8" s="9">
        <v>7</v>
      </c>
      <c r="T8" s="9">
        <v>1</v>
      </c>
      <c r="V8" s="9">
        <v>4</v>
      </c>
      <c r="W8" s="9">
        <v>2</v>
      </c>
      <c r="X8" s="9">
        <v>2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120</v>
      </c>
      <c r="C9" s="29">
        <f t="shared" si="0"/>
        <v>58</v>
      </c>
      <c r="D9" s="29">
        <f t="shared" si="0"/>
        <v>62</v>
      </c>
      <c r="E9" s="12"/>
      <c r="F9" s="9">
        <v>85</v>
      </c>
      <c r="G9" s="9">
        <v>44</v>
      </c>
      <c r="H9" s="9">
        <v>41</v>
      </c>
      <c r="J9" s="9">
        <v>12</v>
      </c>
      <c r="K9" s="9">
        <v>3</v>
      </c>
      <c r="L9" s="9">
        <v>9</v>
      </c>
      <c r="N9" s="9">
        <v>11</v>
      </c>
      <c r="O9" s="9">
        <v>5</v>
      </c>
      <c r="P9" s="9">
        <v>6</v>
      </c>
      <c r="R9" s="9">
        <v>5</v>
      </c>
      <c r="S9" s="9">
        <v>3</v>
      </c>
      <c r="T9" s="9">
        <v>2</v>
      </c>
      <c r="V9" s="9">
        <v>4</v>
      </c>
      <c r="W9" s="9">
        <v>2</v>
      </c>
      <c r="X9" s="9">
        <v>2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122</v>
      </c>
      <c r="C10" s="29">
        <f t="shared" si="0"/>
        <v>70</v>
      </c>
      <c r="D10" s="29">
        <f t="shared" si="0"/>
        <v>52</v>
      </c>
      <c r="E10" s="12"/>
      <c r="F10" s="9">
        <v>85</v>
      </c>
      <c r="G10" s="9">
        <v>49</v>
      </c>
      <c r="H10" s="9">
        <v>36</v>
      </c>
      <c r="J10" s="9">
        <v>12</v>
      </c>
      <c r="K10" s="9">
        <v>7</v>
      </c>
      <c r="L10" s="9">
        <v>5</v>
      </c>
      <c r="N10" s="9">
        <v>7</v>
      </c>
      <c r="O10" s="9">
        <v>2</v>
      </c>
      <c r="P10" s="9">
        <v>5</v>
      </c>
      <c r="R10" s="9">
        <v>6</v>
      </c>
      <c r="S10" s="9">
        <v>5</v>
      </c>
      <c r="T10" s="9">
        <v>1</v>
      </c>
      <c r="V10" s="9">
        <v>5</v>
      </c>
      <c r="W10" s="9">
        <v>3</v>
      </c>
      <c r="X10" s="9">
        <v>2</v>
      </c>
      <c r="Z10" s="9">
        <v>7</v>
      </c>
      <c r="AA10" s="9">
        <v>4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541</v>
      </c>
      <c r="C11" s="27">
        <f t="shared" si="0"/>
        <v>277</v>
      </c>
      <c r="D11" s="32">
        <f t="shared" si="0"/>
        <v>264</v>
      </c>
      <c r="E11" s="14"/>
      <c r="F11" s="15">
        <v>381</v>
      </c>
      <c r="G11" s="15">
        <v>190</v>
      </c>
      <c r="H11" s="15">
        <v>191</v>
      </c>
      <c r="I11" s="15"/>
      <c r="J11" s="15">
        <v>52</v>
      </c>
      <c r="K11" s="15">
        <v>25</v>
      </c>
      <c r="L11" s="15">
        <v>27</v>
      </c>
      <c r="M11" s="15"/>
      <c r="N11" s="15">
        <v>44</v>
      </c>
      <c r="O11" s="15">
        <v>23</v>
      </c>
      <c r="P11" s="15">
        <v>21</v>
      </c>
      <c r="Q11" s="15"/>
      <c r="R11" s="15">
        <v>28</v>
      </c>
      <c r="S11" s="15">
        <v>17</v>
      </c>
      <c r="T11" s="15">
        <v>11</v>
      </c>
      <c r="U11" s="15"/>
      <c r="V11" s="15">
        <v>20</v>
      </c>
      <c r="W11" s="15">
        <v>13</v>
      </c>
      <c r="X11" s="15">
        <v>7</v>
      </c>
      <c r="Y11" s="15"/>
      <c r="Z11" s="15">
        <v>16</v>
      </c>
      <c r="AA11" s="15">
        <v>9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136</v>
      </c>
      <c r="C12" s="29">
        <f t="shared" si="0"/>
        <v>72</v>
      </c>
      <c r="D12" s="29">
        <f t="shared" si="0"/>
        <v>64</v>
      </c>
      <c r="E12" s="12"/>
      <c r="F12" s="9">
        <v>102</v>
      </c>
      <c r="G12" s="9">
        <v>51</v>
      </c>
      <c r="H12" s="9">
        <v>51</v>
      </c>
      <c r="J12" s="9">
        <v>9</v>
      </c>
      <c r="K12" s="9">
        <v>6</v>
      </c>
      <c r="L12" s="9">
        <v>3</v>
      </c>
      <c r="N12" s="9">
        <v>12</v>
      </c>
      <c r="O12" s="9">
        <v>9</v>
      </c>
      <c r="P12" s="9">
        <v>3</v>
      </c>
      <c r="R12" s="9">
        <v>3</v>
      </c>
      <c r="S12" s="9">
        <v>2</v>
      </c>
      <c r="T12" s="9">
        <v>1</v>
      </c>
      <c r="V12" s="9">
        <v>2</v>
      </c>
      <c r="W12" s="9">
        <v>0</v>
      </c>
      <c r="X12" s="9">
        <v>2</v>
      </c>
      <c r="Z12" s="9">
        <v>8</v>
      </c>
      <c r="AA12" s="9">
        <v>4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138</v>
      </c>
      <c r="C13" s="29">
        <f t="shared" si="0"/>
        <v>63</v>
      </c>
      <c r="D13" s="29">
        <f t="shared" si="0"/>
        <v>75</v>
      </c>
      <c r="E13" s="12"/>
      <c r="F13" s="9">
        <v>102</v>
      </c>
      <c r="G13" s="9">
        <v>49</v>
      </c>
      <c r="H13" s="9">
        <v>53</v>
      </c>
      <c r="J13" s="9">
        <v>13</v>
      </c>
      <c r="K13" s="9">
        <v>6</v>
      </c>
      <c r="L13" s="9">
        <v>7</v>
      </c>
      <c r="N13" s="9">
        <v>10</v>
      </c>
      <c r="O13" s="9">
        <v>3</v>
      </c>
      <c r="P13" s="9">
        <v>7</v>
      </c>
      <c r="R13" s="9">
        <v>2</v>
      </c>
      <c r="S13" s="9">
        <v>1</v>
      </c>
      <c r="T13" s="9">
        <v>1</v>
      </c>
      <c r="V13" s="9">
        <v>6</v>
      </c>
      <c r="W13" s="9">
        <v>1</v>
      </c>
      <c r="X13" s="9">
        <v>5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150</v>
      </c>
      <c r="C14" s="29">
        <f t="shared" si="0"/>
        <v>68</v>
      </c>
      <c r="D14" s="29">
        <f t="shared" si="0"/>
        <v>82</v>
      </c>
      <c r="E14" s="12"/>
      <c r="F14" s="9">
        <v>108</v>
      </c>
      <c r="G14" s="9">
        <v>50</v>
      </c>
      <c r="H14" s="9">
        <v>58</v>
      </c>
      <c r="J14" s="9">
        <v>13</v>
      </c>
      <c r="K14" s="9">
        <v>6</v>
      </c>
      <c r="L14" s="9">
        <v>7</v>
      </c>
      <c r="N14" s="9">
        <v>14</v>
      </c>
      <c r="O14" s="9">
        <v>4</v>
      </c>
      <c r="P14" s="9">
        <v>10</v>
      </c>
      <c r="R14" s="9">
        <v>5</v>
      </c>
      <c r="S14" s="9">
        <v>3</v>
      </c>
      <c r="T14" s="9">
        <v>2</v>
      </c>
      <c r="V14" s="9">
        <v>5</v>
      </c>
      <c r="W14" s="9">
        <v>1</v>
      </c>
      <c r="X14" s="9">
        <v>4</v>
      </c>
      <c r="Z14" s="9">
        <v>5</v>
      </c>
      <c r="AA14" s="9">
        <v>4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135</v>
      </c>
      <c r="C15" s="29">
        <f t="shared" si="0"/>
        <v>57</v>
      </c>
      <c r="D15" s="29">
        <f t="shared" si="0"/>
        <v>78</v>
      </c>
      <c r="E15" s="12"/>
      <c r="F15" s="9">
        <v>95</v>
      </c>
      <c r="G15" s="9">
        <v>33</v>
      </c>
      <c r="H15" s="9">
        <v>62</v>
      </c>
      <c r="J15" s="9">
        <v>12</v>
      </c>
      <c r="K15" s="9">
        <v>7</v>
      </c>
      <c r="L15" s="9">
        <v>5</v>
      </c>
      <c r="N15" s="9">
        <v>11</v>
      </c>
      <c r="O15" s="9">
        <v>8</v>
      </c>
      <c r="P15" s="9">
        <v>3</v>
      </c>
      <c r="R15" s="9">
        <v>4</v>
      </c>
      <c r="S15" s="9">
        <v>1</v>
      </c>
      <c r="T15" s="9">
        <v>3</v>
      </c>
      <c r="V15" s="9">
        <v>6</v>
      </c>
      <c r="W15" s="9">
        <v>3</v>
      </c>
      <c r="X15" s="9">
        <v>3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174</v>
      </c>
      <c r="C16" s="29">
        <f t="shared" si="0"/>
        <v>85</v>
      </c>
      <c r="D16" s="29">
        <f t="shared" si="0"/>
        <v>89</v>
      </c>
      <c r="E16" s="12"/>
      <c r="F16" s="9">
        <v>113</v>
      </c>
      <c r="G16" s="9">
        <v>54</v>
      </c>
      <c r="H16" s="9">
        <v>59</v>
      </c>
      <c r="J16" s="9">
        <v>17</v>
      </c>
      <c r="K16" s="9">
        <v>8</v>
      </c>
      <c r="L16" s="9">
        <v>9</v>
      </c>
      <c r="N16" s="9">
        <v>25</v>
      </c>
      <c r="O16" s="9">
        <v>14</v>
      </c>
      <c r="P16" s="9">
        <v>11</v>
      </c>
      <c r="R16" s="9">
        <v>9</v>
      </c>
      <c r="S16" s="9">
        <v>5</v>
      </c>
      <c r="T16" s="9">
        <v>4</v>
      </c>
      <c r="V16" s="9">
        <v>2</v>
      </c>
      <c r="W16" s="9">
        <v>0</v>
      </c>
      <c r="X16" s="9">
        <v>2</v>
      </c>
      <c r="Z16" s="9">
        <v>8</v>
      </c>
      <c r="AA16" s="9">
        <v>4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733</v>
      </c>
      <c r="C17" s="27">
        <f t="shared" si="0"/>
        <v>345</v>
      </c>
      <c r="D17" s="32">
        <f t="shared" si="0"/>
        <v>388</v>
      </c>
      <c r="E17" s="14"/>
      <c r="F17" s="15">
        <v>520</v>
      </c>
      <c r="G17" s="15">
        <v>237</v>
      </c>
      <c r="H17" s="15">
        <v>283</v>
      </c>
      <c r="I17" s="15"/>
      <c r="J17" s="15">
        <v>64</v>
      </c>
      <c r="K17" s="15">
        <v>33</v>
      </c>
      <c r="L17" s="15">
        <v>31</v>
      </c>
      <c r="M17" s="15"/>
      <c r="N17" s="15">
        <v>72</v>
      </c>
      <c r="O17" s="15">
        <v>38</v>
      </c>
      <c r="P17" s="15">
        <v>34</v>
      </c>
      <c r="Q17" s="15"/>
      <c r="R17" s="15">
        <v>23</v>
      </c>
      <c r="S17" s="15">
        <v>12</v>
      </c>
      <c r="T17" s="15">
        <v>11</v>
      </c>
      <c r="U17" s="15"/>
      <c r="V17" s="15">
        <v>21</v>
      </c>
      <c r="W17" s="15">
        <v>5</v>
      </c>
      <c r="X17" s="15">
        <v>16</v>
      </c>
      <c r="Y17" s="15"/>
      <c r="Z17" s="15">
        <v>33</v>
      </c>
      <c r="AA17" s="15">
        <v>20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146</v>
      </c>
      <c r="C18" s="29">
        <f t="shared" si="0"/>
        <v>92</v>
      </c>
      <c r="D18" s="29">
        <f t="shared" si="0"/>
        <v>54</v>
      </c>
      <c r="E18" s="12"/>
      <c r="F18" s="9">
        <v>93</v>
      </c>
      <c r="G18" s="9">
        <v>61</v>
      </c>
      <c r="H18" s="9">
        <v>32</v>
      </c>
      <c r="J18" s="9">
        <v>17</v>
      </c>
      <c r="K18" s="9">
        <v>13</v>
      </c>
      <c r="L18" s="9">
        <v>4</v>
      </c>
      <c r="N18" s="9">
        <v>19</v>
      </c>
      <c r="O18" s="9">
        <v>8</v>
      </c>
      <c r="P18" s="9">
        <v>11</v>
      </c>
      <c r="R18" s="9">
        <v>6</v>
      </c>
      <c r="S18" s="9">
        <v>5</v>
      </c>
      <c r="T18" s="9">
        <v>1</v>
      </c>
      <c r="V18" s="9">
        <v>4</v>
      </c>
      <c r="W18" s="9">
        <v>2</v>
      </c>
      <c r="X18" s="9">
        <v>2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150</v>
      </c>
      <c r="C19" s="29">
        <f t="shared" si="0"/>
        <v>80</v>
      </c>
      <c r="D19" s="29">
        <f t="shared" si="0"/>
        <v>70</v>
      </c>
      <c r="E19" s="12"/>
      <c r="F19" s="9">
        <v>91</v>
      </c>
      <c r="G19" s="9">
        <v>46</v>
      </c>
      <c r="H19" s="9">
        <v>45</v>
      </c>
      <c r="J19" s="9">
        <v>21</v>
      </c>
      <c r="K19" s="9">
        <v>8</v>
      </c>
      <c r="L19" s="9">
        <v>13</v>
      </c>
      <c r="N19" s="9">
        <v>18</v>
      </c>
      <c r="O19" s="9">
        <v>10</v>
      </c>
      <c r="P19" s="9">
        <v>8</v>
      </c>
      <c r="R19" s="9">
        <v>4</v>
      </c>
      <c r="S19" s="9">
        <v>4</v>
      </c>
      <c r="T19" s="9">
        <v>0</v>
      </c>
      <c r="V19" s="9">
        <v>10</v>
      </c>
      <c r="W19" s="9">
        <v>8</v>
      </c>
      <c r="X19" s="9">
        <v>2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131</v>
      </c>
      <c r="C20" s="29">
        <f t="shared" si="0"/>
        <v>69</v>
      </c>
      <c r="D20" s="29">
        <f t="shared" si="0"/>
        <v>62</v>
      </c>
      <c r="E20" s="12"/>
      <c r="F20" s="9">
        <v>84</v>
      </c>
      <c r="G20" s="9">
        <v>47</v>
      </c>
      <c r="H20" s="9">
        <v>37</v>
      </c>
      <c r="J20" s="9">
        <v>17</v>
      </c>
      <c r="K20" s="9">
        <v>7</v>
      </c>
      <c r="L20" s="9">
        <v>10</v>
      </c>
      <c r="N20" s="9">
        <v>17</v>
      </c>
      <c r="O20" s="9">
        <v>10</v>
      </c>
      <c r="P20" s="9">
        <v>7</v>
      </c>
      <c r="R20" s="9">
        <v>6</v>
      </c>
      <c r="S20" s="9">
        <v>2</v>
      </c>
      <c r="T20" s="9">
        <v>4</v>
      </c>
      <c r="V20" s="9">
        <v>2</v>
      </c>
      <c r="W20" s="9">
        <v>0</v>
      </c>
      <c r="X20" s="9">
        <v>2</v>
      </c>
      <c r="Z20" s="9">
        <v>5</v>
      </c>
      <c r="AA20" s="9">
        <v>3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143</v>
      </c>
      <c r="C21" s="29">
        <f t="shared" si="0"/>
        <v>67</v>
      </c>
      <c r="D21" s="29">
        <f t="shared" si="0"/>
        <v>76</v>
      </c>
      <c r="E21" s="12"/>
      <c r="F21" s="9">
        <v>93</v>
      </c>
      <c r="G21" s="9">
        <v>46</v>
      </c>
      <c r="H21" s="9">
        <v>47</v>
      </c>
      <c r="J21" s="9">
        <v>12</v>
      </c>
      <c r="K21" s="9">
        <v>7</v>
      </c>
      <c r="L21" s="9">
        <v>5</v>
      </c>
      <c r="N21" s="9">
        <v>16</v>
      </c>
      <c r="O21" s="9">
        <v>5</v>
      </c>
      <c r="P21" s="9">
        <v>11</v>
      </c>
      <c r="R21" s="9">
        <v>7</v>
      </c>
      <c r="S21" s="9">
        <v>3</v>
      </c>
      <c r="T21" s="9">
        <v>4</v>
      </c>
      <c r="V21" s="9">
        <v>9</v>
      </c>
      <c r="W21" s="9">
        <v>4</v>
      </c>
      <c r="X21" s="9">
        <v>5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138</v>
      </c>
      <c r="C22" s="29">
        <f t="shared" si="1"/>
        <v>74</v>
      </c>
      <c r="D22" s="29">
        <f t="shared" si="1"/>
        <v>64</v>
      </c>
      <c r="E22" s="12"/>
      <c r="F22" s="9">
        <v>89</v>
      </c>
      <c r="G22" s="9">
        <v>49</v>
      </c>
      <c r="H22" s="9">
        <v>40</v>
      </c>
      <c r="J22" s="9">
        <v>8</v>
      </c>
      <c r="K22" s="9">
        <v>7</v>
      </c>
      <c r="L22" s="9">
        <v>1</v>
      </c>
      <c r="N22" s="9">
        <v>19</v>
      </c>
      <c r="O22" s="9">
        <v>5</v>
      </c>
      <c r="P22" s="9">
        <v>14</v>
      </c>
      <c r="R22" s="9">
        <v>12</v>
      </c>
      <c r="S22" s="9">
        <v>7</v>
      </c>
      <c r="T22" s="9">
        <v>5</v>
      </c>
      <c r="V22" s="9">
        <v>4</v>
      </c>
      <c r="W22" s="9">
        <v>3</v>
      </c>
      <c r="X22" s="9">
        <v>1</v>
      </c>
      <c r="Z22" s="9">
        <v>6</v>
      </c>
      <c r="AA22" s="9">
        <v>3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708</v>
      </c>
      <c r="C23" s="27">
        <f t="shared" si="2"/>
        <v>382</v>
      </c>
      <c r="D23" s="32">
        <f t="shared" si="2"/>
        <v>326</v>
      </c>
      <c r="E23" s="14"/>
      <c r="F23" s="15">
        <v>450</v>
      </c>
      <c r="G23" s="15">
        <v>249</v>
      </c>
      <c r="H23" s="15">
        <v>201</v>
      </c>
      <c r="I23" s="15"/>
      <c r="J23" s="15">
        <v>75</v>
      </c>
      <c r="K23" s="15">
        <v>42</v>
      </c>
      <c r="L23" s="15">
        <v>33</v>
      </c>
      <c r="M23" s="15"/>
      <c r="N23" s="15">
        <v>89</v>
      </c>
      <c r="O23" s="15">
        <v>38</v>
      </c>
      <c r="P23" s="15">
        <v>51</v>
      </c>
      <c r="Q23" s="15"/>
      <c r="R23" s="15">
        <v>35</v>
      </c>
      <c r="S23" s="15">
        <v>21</v>
      </c>
      <c r="T23" s="15">
        <v>14</v>
      </c>
      <c r="U23" s="15"/>
      <c r="V23" s="15">
        <v>29</v>
      </c>
      <c r="W23" s="15">
        <v>17</v>
      </c>
      <c r="X23" s="15">
        <v>12</v>
      </c>
      <c r="Y23" s="15"/>
      <c r="Z23" s="15">
        <v>30</v>
      </c>
      <c r="AA23" s="15">
        <v>15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146</v>
      </c>
      <c r="C24" s="29">
        <f t="shared" si="2"/>
        <v>84</v>
      </c>
      <c r="D24" s="29">
        <f t="shared" si="2"/>
        <v>62</v>
      </c>
      <c r="E24" s="12"/>
      <c r="F24" s="9">
        <v>98</v>
      </c>
      <c r="G24" s="9">
        <v>57</v>
      </c>
      <c r="H24" s="9">
        <v>41</v>
      </c>
      <c r="J24" s="9">
        <v>15</v>
      </c>
      <c r="K24" s="9">
        <v>7</v>
      </c>
      <c r="L24" s="9">
        <v>8</v>
      </c>
      <c r="N24" s="9">
        <v>14</v>
      </c>
      <c r="O24" s="9">
        <v>6</v>
      </c>
      <c r="P24" s="9">
        <v>8</v>
      </c>
      <c r="R24" s="9">
        <v>9</v>
      </c>
      <c r="S24" s="9">
        <v>6</v>
      </c>
      <c r="T24" s="9">
        <v>3</v>
      </c>
      <c r="V24" s="9">
        <v>8</v>
      </c>
      <c r="W24" s="9">
        <v>6</v>
      </c>
      <c r="X24" s="9">
        <v>2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144</v>
      </c>
      <c r="C25" s="29">
        <f t="shared" si="2"/>
        <v>72</v>
      </c>
      <c r="D25" s="29">
        <f t="shared" si="2"/>
        <v>72</v>
      </c>
      <c r="E25" s="12"/>
      <c r="F25" s="9">
        <v>92</v>
      </c>
      <c r="G25" s="9">
        <v>45</v>
      </c>
      <c r="H25" s="9">
        <v>47</v>
      </c>
      <c r="J25" s="9">
        <v>13</v>
      </c>
      <c r="K25" s="9">
        <v>7</v>
      </c>
      <c r="L25" s="9">
        <v>6</v>
      </c>
      <c r="N25" s="9">
        <v>20</v>
      </c>
      <c r="O25" s="9">
        <v>12</v>
      </c>
      <c r="P25" s="9">
        <v>8</v>
      </c>
      <c r="R25" s="9">
        <v>13</v>
      </c>
      <c r="S25" s="9">
        <v>4</v>
      </c>
      <c r="T25" s="9">
        <v>9</v>
      </c>
      <c r="V25" s="9">
        <v>3</v>
      </c>
      <c r="W25" s="9">
        <v>3</v>
      </c>
      <c r="X25" s="9">
        <v>0</v>
      </c>
      <c r="Z25" s="9">
        <v>3</v>
      </c>
      <c r="AA25" s="9">
        <v>1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74</v>
      </c>
      <c r="D26" s="29">
        <f t="shared" si="2"/>
        <v>66</v>
      </c>
      <c r="E26" s="12"/>
      <c r="F26" s="9">
        <v>85</v>
      </c>
      <c r="G26" s="9">
        <v>43</v>
      </c>
      <c r="H26" s="9">
        <v>42</v>
      </c>
      <c r="J26" s="9">
        <v>24</v>
      </c>
      <c r="K26" s="9">
        <v>13</v>
      </c>
      <c r="L26" s="9">
        <v>11</v>
      </c>
      <c r="N26" s="9">
        <v>21</v>
      </c>
      <c r="O26" s="9">
        <v>12</v>
      </c>
      <c r="P26" s="9">
        <v>9</v>
      </c>
      <c r="R26" s="9">
        <v>6</v>
      </c>
      <c r="S26" s="9">
        <v>3</v>
      </c>
      <c r="T26" s="9">
        <v>3</v>
      </c>
      <c r="V26" s="9">
        <v>3</v>
      </c>
      <c r="W26" s="9">
        <v>2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118</v>
      </c>
      <c r="C27" s="29">
        <f t="shared" si="2"/>
        <v>65</v>
      </c>
      <c r="D27" s="29">
        <f t="shared" si="2"/>
        <v>53</v>
      </c>
      <c r="E27" s="12"/>
      <c r="F27" s="9">
        <v>76</v>
      </c>
      <c r="G27" s="9">
        <v>42</v>
      </c>
      <c r="H27" s="9">
        <v>34</v>
      </c>
      <c r="J27" s="9">
        <v>13</v>
      </c>
      <c r="K27" s="9">
        <v>5</v>
      </c>
      <c r="L27" s="9">
        <v>8</v>
      </c>
      <c r="N27" s="9">
        <v>20</v>
      </c>
      <c r="O27" s="9">
        <v>11</v>
      </c>
      <c r="P27" s="9">
        <v>9</v>
      </c>
      <c r="R27" s="9">
        <v>5</v>
      </c>
      <c r="S27" s="9">
        <v>5</v>
      </c>
      <c r="T27" s="9">
        <v>0</v>
      </c>
      <c r="V27" s="9">
        <v>2</v>
      </c>
      <c r="W27" s="9">
        <v>0</v>
      </c>
      <c r="X27" s="9">
        <v>2</v>
      </c>
      <c r="Z27" s="9">
        <v>1</v>
      </c>
      <c r="AA27" s="9">
        <v>1</v>
      </c>
      <c r="AB27" s="9">
        <v>0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112</v>
      </c>
      <c r="C28" s="29">
        <f t="shared" si="2"/>
        <v>47</v>
      </c>
      <c r="D28" s="29">
        <f t="shared" si="2"/>
        <v>65</v>
      </c>
      <c r="E28" s="12"/>
      <c r="F28" s="9">
        <v>77</v>
      </c>
      <c r="G28" s="9">
        <v>32</v>
      </c>
      <c r="H28" s="9">
        <v>45</v>
      </c>
      <c r="J28" s="9">
        <v>7</v>
      </c>
      <c r="K28" s="9">
        <v>2</v>
      </c>
      <c r="L28" s="9">
        <v>5</v>
      </c>
      <c r="N28" s="9">
        <v>17</v>
      </c>
      <c r="O28" s="9">
        <v>6</v>
      </c>
      <c r="P28" s="9">
        <v>11</v>
      </c>
      <c r="R28" s="9">
        <v>2</v>
      </c>
      <c r="S28" s="9">
        <v>0</v>
      </c>
      <c r="T28" s="9">
        <v>2</v>
      </c>
      <c r="V28" s="9">
        <v>1</v>
      </c>
      <c r="W28" s="9">
        <v>1</v>
      </c>
      <c r="X28" s="9">
        <v>0</v>
      </c>
      <c r="Z28" s="9">
        <v>4</v>
      </c>
      <c r="AA28" s="9">
        <v>2</v>
      </c>
      <c r="AB28" s="9">
        <v>2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660</v>
      </c>
      <c r="C29" s="27">
        <f t="shared" si="2"/>
        <v>342</v>
      </c>
      <c r="D29" s="32">
        <f t="shared" si="2"/>
        <v>318</v>
      </c>
      <c r="E29" s="14"/>
      <c r="F29" s="15">
        <v>428</v>
      </c>
      <c r="G29" s="15">
        <v>219</v>
      </c>
      <c r="H29" s="15">
        <v>209</v>
      </c>
      <c r="I29" s="15"/>
      <c r="J29" s="15">
        <v>72</v>
      </c>
      <c r="K29" s="15">
        <v>34</v>
      </c>
      <c r="L29" s="15">
        <v>38</v>
      </c>
      <c r="M29" s="15"/>
      <c r="N29" s="15">
        <v>92</v>
      </c>
      <c r="O29" s="15">
        <v>47</v>
      </c>
      <c r="P29" s="15">
        <v>45</v>
      </c>
      <c r="Q29" s="15"/>
      <c r="R29" s="15">
        <v>35</v>
      </c>
      <c r="S29" s="15">
        <v>18</v>
      </c>
      <c r="T29" s="15">
        <v>17</v>
      </c>
      <c r="U29" s="15"/>
      <c r="V29" s="15">
        <v>17</v>
      </c>
      <c r="W29" s="15">
        <v>12</v>
      </c>
      <c r="X29" s="15">
        <v>5</v>
      </c>
      <c r="Y29" s="15"/>
      <c r="Z29" s="15">
        <v>11</v>
      </c>
      <c r="AA29" s="15">
        <v>7</v>
      </c>
      <c r="AB29" s="15">
        <v>4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55</v>
      </c>
      <c r="D30" s="29">
        <f t="shared" si="2"/>
        <v>57</v>
      </c>
      <c r="E30" s="12"/>
      <c r="F30" s="9">
        <v>61</v>
      </c>
      <c r="G30" s="9">
        <v>29</v>
      </c>
      <c r="H30" s="9">
        <v>32</v>
      </c>
      <c r="J30" s="9">
        <v>8</v>
      </c>
      <c r="K30" s="9">
        <v>2</v>
      </c>
      <c r="L30" s="9">
        <v>6</v>
      </c>
      <c r="N30" s="9">
        <v>25</v>
      </c>
      <c r="O30" s="9">
        <v>12</v>
      </c>
      <c r="P30" s="9">
        <v>13</v>
      </c>
      <c r="R30" s="9">
        <v>7</v>
      </c>
      <c r="S30" s="9">
        <v>5</v>
      </c>
      <c r="T30" s="9">
        <v>2</v>
      </c>
      <c r="V30" s="9">
        <v>3</v>
      </c>
      <c r="W30" s="9">
        <v>1</v>
      </c>
      <c r="X30" s="9">
        <v>2</v>
      </c>
      <c r="Z30" s="9">
        <v>2</v>
      </c>
      <c r="AA30" s="9">
        <v>1</v>
      </c>
      <c r="AB30" s="9">
        <v>1</v>
      </c>
      <c r="AD30" s="9">
        <v>6</v>
      </c>
      <c r="AE30" s="9">
        <v>5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90</v>
      </c>
      <c r="C31" s="29">
        <f t="shared" si="2"/>
        <v>53</v>
      </c>
      <c r="D31" s="29">
        <f t="shared" si="2"/>
        <v>37</v>
      </c>
      <c r="E31" s="12"/>
      <c r="F31" s="9">
        <v>56</v>
      </c>
      <c r="G31" s="9">
        <v>32</v>
      </c>
      <c r="H31" s="9">
        <v>24</v>
      </c>
      <c r="J31" s="9">
        <v>5</v>
      </c>
      <c r="K31" s="9">
        <v>3</v>
      </c>
      <c r="L31" s="9">
        <v>2</v>
      </c>
      <c r="N31" s="9">
        <v>15</v>
      </c>
      <c r="O31" s="9">
        <v>10</v>
      </c>
      <c r="P31" s="9">
        <v>5</v>
      </c>
      <c r="R31" s="9">
        <v>6</v>
      </c>
      <c r="S31" s="9">
        <v>3</v>
      </c>
      <c r="T31" s="9">
        <v>3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91</v>
      </c>
      <c r="C32" s="29">
        <f t="shared" si="2"/>
        <v>54</v>
      </c>
      <c r="D32" s="29">
        <f t="shared" si="2"/>
        <v>37</v>
      </c>
      <c r="E32" s="12"/>
      <c r="F32" s="9">
        <v>47</v>
      </c>
      <c r="G32" s="9">
        <v>29</v>
      </c>
      <c r="H32" s="9">
        <v>18</v>
      </c>
      <c r="J32" s="9">
        <v>10</v>
      </c>
      <c r="K32" s="9">
        <v>3</v>
      </c>
      <c r="L32" s="9">
        <v>7</v>
      </c>
      <c r="N32" s="9">
        <v>16</v>
      </c>
      <c r="O32" s="9">
        <v>10</v>
      </c>
      <c r="P32" s="9">
        <v>6</v>
      </c>
      <c r="R32" s="9">
        <v>5</v>
      </c>
      <c r="S32" s="9">
        <v>2</v>
      </c>
      <c r="T32" s="9">
        <v>3</v>
      </c>
      <c r="V32" s="9">
        <v>5</v>
      </c>
      <c r="W32" s="9">
        <v>5</v>
      </c>
      <c r="X32" s="9">
        <v>0</v>
      </c>
      <c r="Z32" s="9">
        <v>3</v>
      </c>
      <c r="AA32" s="9">
        <v>0</v>
      </c>
      <c r="AB32" s="9">
        <v>3</v>
      </c>
      <c r="AD32" s="9">
        <v>5</v>
      </c>
      <c r="AE32" s="9">
        <v>5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90</v>
      </c>
      <c r="C33" s="29">
        <f t="shared" si="2"/>
        <v>51</v>
      </c>
      <c r="D33" s="29">
        <f t="shared" si="2"/>
        <v>39</v>
      </c>
      <c r="E33" s="12"/>
      <c r="F33" s="9">
        <v>53</v>
      </c>
      <c r="G33" s="9">
        <v>30</v>
      </c>
      <c r="H33" s="9">
        <v>23</v>
      </c>
      <c r="J33" s="9">
        <v>8</v>
      </c>
      <c r="K33" s="9">
        <v>6</v>
      </c>
      <c r="L33" s="9">
        <v>2</v>
      </c>
      <c r="N33" s="9">
        <v>15</v>
      </c>
      <c r="O33" s="9">
        <v>7</v>
      </c>
      <c r="P33" s="9">
        <v>8</v>
      </c>
      <c r="R33" s="9">
        <v>6</v>
      </c>
      <c r="S33" s="9">
        <v>2</v>
      </c>
      <c r="T33" s="9">
        <v>4</v>
      </c>
      <c r="V33" s="9">
        <v>0</v>
      </c>
      <c r="W33" s="9">
        <v>0</v>
      </c>
      <c r="X33" s="9">
        <v>0</v>
      </c>
      <c r="Z33" s="9">
        <v>3</v>
      </c>
      <c r="AA33" s="9">
        <v>2</v>
      </c>
      <c r="AB33" s="9">
        <v>1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95</v>
      </c>
      <c r="C34" s="29">
        <f t="shared" si="2"/>
        <v>49</v>
      </c>
      <c r="D34" s="29">
        <f t="shared" si="2"/>
        <v>46</v>
      </c>
      <c r="E34" s="12"/>
      <c r="F34" s="9">
        <v>66</v>
      </c>
      <c r="G34" s="9">
        <v>35</v>
      </c>
      <c r="H34" s="9">
        <v>31</v>
      </c>
      <c r="J34" s="9">
        <v>6</v>
      </c>
      <c r="K34" s="9">
        <v>2</v>
      </c>
      <c r="L34" s="9">
        <v>4</v>
      </c>
      <c r="N34" s="9">
        <v>14</v>
      </c>
      <c r="O34" s="9">
        <v>8</v>
      </c>
      <c r="P34" s="9">
        <v>6</v>
      </c>
      <c r="R34" s="9">
        <v>3</v>
      </c>
      <c r="S34" s="9">
        <v>2</v>
      </c>
      <c r="T34" s="9">
        <v>1</v>
      </c>
      <c r="V34" s="9">
        <v>1</v>
      </c>
      <c r="W34" s="9">
        <v>0</v>
      </c>
      <c r="X34" s="9">
        <v>1</v>
      </c>
      <c r="Z34" s="9">
        <v>1</v>
      </c>
      <c r="AA34" s="9">
        <v>0</v>
      </c>
      <c r="AB34" s="9">
        <v>1</v>
      </c>
      <c r="AD34" s="9">
        <v>4</v>
      </c>
      <c r="AE34" s="9">
        <v>2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478</v>
      </c>
      <c r="C35" s="27">
        <f t="shared" si="2"/>
        <v>262</v>
      </c>
      <c r="D35" s="32">
        <f t="shared" si="2"/>
        <v>216</v>
      </c>
      <c r="E35" s="14"/>
      <c r="F35" s="15">
        <v>283</v>
      </c>
      <c r="G35" s="15">
        <v>155</v>
      </c>
      <c r="H35" s="15">
        <v>128</v>
      </c>
      <c r="I35" s="15"/>
      <c r="J35" s="15">
        <v>37</v>
      </c>
      <c r="K35" s="15">
        <v>16</v>
      </c>
      <c r="L35" s="15">
        <v>21</v>
      </c>
      <c r="M35" s="15"/>
      <c r="N35" s="15">
        <v>85</v>
      </c>
      <c r="O35" s="15">
        <v>47</v>
      </c>
      <c r="P35" s="15">
        <v>38</v>
      </c>
      <c r="Q35" s="15"/>
      <c r="R35" s="15">
        <v>27</v>
      </c>
      <c r="S35" s="15">
        <v>14</v>
      </c>
      <c r="T35" s="15">
        <v>13</v>
      </c>
      <c r="U35" s="15"/>
      <c r="V35" s="15">
        <v>10</v>
      </c>
      <c r="W35" s="15">
        <v>6</v>
      </c>
      <c r="X35" s="15">
        <v>4</v>
      </c>
      <c r="Y35" s="15"/>
      <c r="Z35" s="15">
        <v>11</v>
      </c>
      <c r="AA35" s="15">
        <v>4</v>
      </c>
      <c r="AB35" s="15">
        <v>7</v>
      </c>
      <c r="AC35" s="15"/>
      <c r="AD35" s="15">
        <v>25</v>
      </c>
      <c r="AE35" s="15">
        <v>20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89</v>
      </c>
      <c r="C36" s="29">
        <f t="shared" si="2"/>
        <v>49</v>
      </c>
      <c r="D36" s="29">
        <f t="shared" si="2"/>
        <v>40</v>
      </c>
      <c r="E36" s="12"/>
      <c r="F36" s="9">
        <v>57</v>
      </c>
      <c r="G36" s="9">
        <v>34</v>
      </c>
      <c r="H36" s="9">
        <v>23</v>
      </c>
      <c r="J36" s="9">
        <v>10</v>
      </c>
      <c r="K36" s="9">
        <v>3</v>
      </c>
      <c r="L36" s="9">
        <v>7</v>
      </c>
      <c r="N36" s="9">
        <v>14</v>
      </c>
      <c r="O36" s="9">
        <v>5</v>
      </c>
      <c r="P36" s="9">
        <v>9</v>
      </c>
      <c r="R36" s="9">
        <v>2</v>
      </c>
      <c r="S36" s="9">
        <v>1</v>
      </c>
      <c r="T36" s="9">
        <v>1</v>
      </c>
      <c r="V36" s="9">
        <v>0</v>
      </c>
      <c r="W36" s="9">
        <v>0</v>
      </c>
      <c r="X36" s="9">
        <v>0</v>
      </c>
      <c r="Z36" s="9">
        <v>2</v>
      </c>
      <c r="AA36" s="9">
        <v>2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52</v>
      </c>
      <c r="D37" s="29">
        <f t="shared" si="2"/>
        <v>48</v>
      </c>
      <c r="E37" s="12"/>
      <c r="F37" s="9">
        <v>67</v>
      </c>
      <c r="G37" s="9">
        <v>35</v>
      </c>
      <c r="H37" s="9">
        <v>32</v>
      </c>
      <c r="J37" s="9">
        <v>11</v>
      </c>
      <c r="K37" s="9">
        <v>4</v>
      </c>
      <c r="L37" s="9">
        <v>7</v>
      </c>
      <c r="N37" s="9">
        <v>9</v>
      </c>
      <c r="O37" s="9">
        <v>6</v>
      </c>
      <c r="P37" s="9">
        <v>3</v>
      </c>
      <c r="R37" s="9">
        <v>5</v>
      </c>
      <c r="S37" s="9">
        <v>2</v>
      </c>
      <c r="T37" s="9">
        <v>3</v>
      </c>
      <c r="V37" s="9">
        <v>3</v>
      </c>
      <c r="W37" s="9">
        <v>1</v>
      </c>
      <c r="X37" s="9">
        <v>2</v>
      </c>
      <c r="Z37" s="9">
        <v>1</v>
      </c>
      <c r="AA37" s="9">
        <v>0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90</v>
      </c>
      <c r="C38" s="29">
        <f t="shared" si="2"/>
        <v>49</v>
      </c>
      <c r="D38" s="29">
        <f t="shared" si="2"/>
        <v>41</v>
      </c>
      <c r="E38" s="12"/>
      <c r="F38" s="9">
        <v>62</v>
      </c>
      <c r="G38" s="9">
        <v>36</v>
      </c>
      <c r="H38" s="9">
        <v>26</v>
      </c>
      <c r="J38" s="9">
        <v>8</v>
      </c>
      <c r="K38" s="9">
        <v>4</v>
      </c>
      <c r="L38" s="9">
        <v>4</v>
      </c>
      <c r="N38" s="9">
        <v>11</v>
      </c>
      <c r="O38" s="9">
        <v>5</v>
      </c>
      <c r="P38" s="9">
        <v>6</v>
      </c>
      <c r="R38" s="9">
        <v>4</v>
      </c>
      <c r="S38" s="9">
        <v>1</v>
      </c>
      <c r="T38" s="9">
        <v>3</v>
      </c>
      <c r="V38" s="9">
        <v>1</v>
      </c>
      <c r="W38" s="9">
        <v>0</v>
      </c>
      <c r="X38" s="9">
        <v>1</v>
      </c>
      <c r="Z38" s="9">
        <v>2</v>
      </c>
      <c r="AA38" s="9">
        <v>2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98</v>
      </c>
      <c r="C39" s="29">
        <f t="shared" si="2"/>
        <v>50</v>
      </c>
      <c r="D39" s="29">
        <f t="shared" si="2"/>
        <v>48</v>
      </c>
      <c r="E39" s="12"/>
      <c r="F39" s="9">
        <v>68</v>
      </c>
      <c r="G39" s="9">
        <v>35</v>
      </c>
      <c r="H39" s="9">
        <v>33</v>
      </c>
      <c r="J39" s="9">
        <v>11</v>
      </c>
      <c r="K39" s="9">
        <v>7</v>
      </c>
      <c r="L39" s="9">
        <v>4</v>
      </c>
      <c r="N39" s="9">
        <v>11</v>
      </c>
      <c r="O39" s="9">
        <v>6</v>
      </c>
      <c r="P39" s="9">
        <v>5</v>
      </c>
      <c r="R39" s="9">
        <v>3</v>
      </c>
      <c r="S39" s="9">
        <v>1</v>
      </c>
      <c r="T39" s="9">
        <v>2</v>
      </c>
      <c r="V39" s="9">
        <v>2</v>
      </c>
      <c r="W39" s="9">
        <v>0</v>
      </c>
      <c r="X39" s="9">
        <v>2</v>
      </c>
      <c r="Z39" s="9">
        <v>2</v>
      </c>
      <c r="AA39" s="9">
        <v>0</v>
      </c>
      <c r="AB39" s="9">
        <v>2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110</v>
      </c>
      <c r="C40" s="29">
        <f t="shared" si="2"/>
        <v>60</v>
      </c>
      <c r="D40" s="29">
        <f t="shared" si="2"/>
        <v>50</v>
      </c>
      <c r="E40" s="12"/>
      <c r="F40" s="9">
        <v>75</v>
      </c>
      <c r="G40" s="9">
        <v>39</v>
      </c>
      <c r="H40" s="9">
        <v>36</v>
      </c>
      <c r="J40" s="9">
        <v>5</v>
      </c>
      <c r="K40" s="9">
        <v>4</v>
      </c>
      <c r="L40" s="9">
        <v>1</v>
      </c>
      <c r="N40" s="9">
        <v>17</v>
      </c>
      <c r="O40" s="9">
        <v>5</v>
      </c>
      <c r="P40" s="9">
        <v>12</v>
      </c>
      <c r="R40" s="9">
        <v>5</v>
      </c>
      <c r="S40" s="9">
        <v>4</v>
      </c>
      <c r="T40" s="9">
        <v>1</v>
      </c>
      <c r="V40" s="9">
        <v>2</v>
      </c>
      <c r="W40" s="9">
        <v>2</v>
      </c>
      <c r="X40" s="9">
        <v>0</v>
      </c>
      <c r="Z40" s="9">
        <v>3</v>
      </c>
      <c r="AA40" s="9">
        <v>3</v>
      </c>
      <c r="AB40" s="9">
        <v>0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487</v>
      </c>
      <c r="C41" s="27">
        <f t="shared" si="2"/>
        <v>260</v>
      </c>
      <c r="D41" s="32">
        <f t="shared" si="2"/>
        <v>227</v>
      </c>
      <c r="E41" s="14"/>
      <c r="F41" s="15">
        <v>329</v>
      </c>
      <c r="G41" s="15">
        <v>179</v>
      </c>
      <c r="H41" s="15">
        <v>150</v>
      </c>
      <c r="I41" s="15"/>
      <c r="J41" s="15">
        <v>45</v>
      </c>
      <c r="K41" s="15">
        <v>22</v>
      </c>
      <c r="L41" s="15">
        <v>23</v>
      </c>
      <c r="M41" s="15"/>
      <c r="N41" s="15">
        <v>62</v>
      </c>
      <c r="O41" s="15">
        <v>27</v>
      </c>
      <c r="P41" s="15">
        <v>35</v>
      </c>
      <c r="Q41" s="15"/>
      <c r="R41" s="15">
        <v>19</v>
      </c>
      <c r="S41" s="15">
        <v>9</v>
      </c>
      <c r="T41" s="15">
        <v>10</v>
      </c>
      <c r="U41" s="15"/>
      <c r="V41" s="15">
        <v>8</v>
      </c>
      <c r="W41" s="15">
        <v>3</v>
      </c>
      <c r="X41" s="15">
        <v>5</v>
      </c>
      <c r="Y41" s="15"/>
      <c r="Z41" s="15">
        <v>10</v>
      </c>
      <c r="AA41" s="15">
        <v>7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103</v>
      </c>
      <c r="C42" s="29">
        <f t="shared" si="2"/>
        <v>54</v>
      </c>
      <c r="D42" s="29">
        <f t="shared" si="2"/>
        <v>49</v>
      </c>
      <c r="E42" s="12"/>
      <c r="F42" s="9">
        <v>76</v>
      </c>
      <c r="G42" s="9">
        <v>39</v>
      </c>
      <c r="H42" s="9">
        <v>37</v>
      </c>
      <c r="J42" s="9">
        <v>7</v>
      </c>
      <c r="K42" s="9">
        <v>2</v>
      </c>
      <c r="L42" s="9">
        <v>5</v>
      </c>
      <c r="N42" s="9">
        <v>5</v>
      </c>
      <c r="O42" s="9">
        <v>3</v>
      </c>
      <c r="P42" s="9">
        <v>2</v>
      </c>
      <c r="R42" s="9">
        <v>7</v>
      </c>
      <c r="S42" s="9">
        <v>4</v>
      </c>
      <c r="T42" s="9">
        <v>3</v>
      </c>
      <c r="V42" s="9">
        <v>1</v>
      </c>
      <c r="W42" s="9">
        <v>0</v>
      </c>
      <c r="X42" s="9">
        <v>1</v>
      </c>
      <c r="Z42" s="9">
        <v>3</v>
      </c>
      <c r="AA42" s="9">
        <v>2</v>
      </c>
      <c r="AB42" s="9">
        <v>1</v>
      </c>
      <c r="AD42" s="9">
        <v>4</v>
      </c>
      <c r="AE42" s="9">
        <v>4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121</v>
      </c>
      <c r="C43" s="29">
        <f t="shared" si="2"/>
        <v>66</v>
      </c>
      <c r="D43" s="29">
        <f t="shared" si="2"/>
        <v>55</v>
      </c>
      <c r="E43" s="12"/>
      <c r="F43" s="9">
        <v>78</v>
      </c>
      <c r="G43" s="9">
        <v>45</v>
      </c>
      <c r="H43" s="9">
        <v>33</v>
      </c>
      <c r="J43" s="9">
        <v>10</v>
      </c>
      <c r="K43" s="9">
        <v>4</v>
      </c>
      <c r="L43" s="9">
        <v>6</v>
      </c>
      <c r="N43" s="9">
        <v>14</v>
      </c>
      <c r="O43" s="9">
        <v>8</v>
      </c>
      <c r="P43" s="9">
        <v>6</v>
      </c>
      <c r="R43" s="9">
        <v>12</v>
      </c>
      <c r="S43" s="9">
        <v>4</v>
      </c>
      <c r="T43" s="9">
        <v>8</v>
      </c>
      <c r="V43" s="9">
        <v>1</v>
      </c>
      <c r="W43" s="9">
        <v>1</v>
      </c>
      <c r="X43" s="9">
        <v>0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107</v>
      </c>
      <c r="C44" s="29">
        <f t="shared" si="2"/>
        <v>53</v>
      </c>
      <c r="D44" s="29">
        <f t="shared" si="2"/>
        <v>54</v>
      </c>
      <c r="E44" s="12"/>
      <c r="F44" s="9">
        <v>66</v>
      </c>
      <c r="G44" s="9">
        <v>33</v>
      </c>
      <c r="H44" s="9">
        <v>33</v>
      </c>
      <c r="J44" s="9">
        <v>15</v>
      </c>
      <c r="K44" s="9">
        <v>6</v>
      </c>
      <c r="L44" s="9">
        <v>9</v>
      </c>
      <c r="N44" s="9">
        <v>13</v>
      </c>
      <c r="O44" s="9">
        <v>6</v>
      </c>
      <c r="P44" s="9">
        <v>7</v>
      </c>
      <c r="R44" s="9">
        <v>3</v>
      </c>
      <c r="S44" s="9">
        <v>3</v>
      </c>
      <c r="T44" s="9">
        <v>0</v>
      </c>
      <c r="V44" s="9">
        <v>6</v>
      </c>
      <c r="W44" s="9">
        <v>2</v>
      </c>
      <c r="X44" s="9">
        <v>4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147</v>
      </c>
      <c r="C45" s="29">
        <f t="shared" si="2"/>
        <v>75</v>
      </c>
      <c r="D45" s="29">
        <f t="shared" si="2"/>
        <v>72</v>
      </c>
      <c r="E45" s="12"/>
      <c r="F45" s="9">
        <v>96</v>
      </c>
      <c r="G45" s="9">
        <v>43</v>
      </c>
      <c r="H45" s="9">
        <v>53</v>
      </c>
      <c r="J45" s="9">
        <v>21</v>
      </c>
      <c r="K45" s="9">
        <v>13</v>
      </c>
      <c r="L45" s="9">
        <v>8</v>
      </c>
      <c r="N45" s="9">
        <v>11</v>
      </c>
      <c r="O45" s="9">
        <v>7</v>
      </c>
      <c r="P45" s="9">
        <v>4</v>
      </c>
      <c r="R45" s="9">
        <v>6</v>
      </c>
      <c r="S45" s="9">
        <v>2</v>
      </c>
      <c r="T45" s="9">
        <v>4</v>
      </c>
      <c r="V45" s="9">
        <v>4</v>
      </c>
      <c r="W45" s="9">
        <v>2</v>
      </c>
      <c r="X45" s="9">
        <v>2</v>
      </c>
      <c r="Z45" s="9">
        <v>6</v>
      </c>
      <c r="AA45" s="9">
        <v>5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152</v>
      </c>
      <c r="C46" s="29">
        <f t="shared" si="2"/>
        <v>85</v>
      </c>
      <c r="D46" s="29">
        <f t="shared" si="2"/>
        <v>67</v>
      </c>
      <c r="E46" s="12"/>
      <c r="F46" s="9">
        <v>96</v>
      </c>
      <c r="G46" s="9">
        <v>50</v>
      </c>
      <c r="H46" s="9">
        <v>46</v>
      </c>
      <c r="J46" s="9">
        <v>12</v>
      </c>
      <c r="K46" s="9">
        <v>8</v>
      </c>
      <c r="L46" s="9">
        <v>4</v>
      </c>
      <c r="N46" s="9">
        <v>22</v>
      </c>
      <c r="O46" s="9">
        <v>13</v>
      </c>
      <c r="P46" s="9">
        <v>9</v>
      </c>
      <c r="R46" s="9">
        <v>11</v>
      </c>
      <c r="S46" s="9">
        <v>6</v>
      </c>
      <c r="T46" s="9">
        <v>5</v>
      </c>
      <c r="V46" s="9">
        <v>6</v>
      </c>
      <c r="W46" s="9">
        <v>4</v>
      </c>
      <c r="X46" s="9">
        <v>2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630</v>
      </c>
      <c r="C47" s="27">
        <f t="shared" si="2"/>
        <v>333</v>
      </c>
      <c r="D47" s="32">
        <f t="shared" si="2"/>
        <v>297</v>
      </c>
      <c r="E47" s="14"/>
      <c r="F47" s="15">
        <v>412</v>
      </c>
      <c r="G47" s="15">
        <v>210</v>
      </c>
      <c r="H47" s="15">
        <v>202</v>
      </c>
      <c r="I47" s="15"/>
      <c r="J47" s="15">
        <v>65</v>
      </c>
      <c r="K47" s="15">
        <v>33</v>
      </c>
      <c r="L47" s="15">
        <v>32</v>
      </c>
      <c r="M47" s="15"/>
      <c r="N47" s="15">
        <v>65</v>
      </c>
      <c r="O47" s="15">
        <v>37</v>
      </c>
      <c r="P47" s="15">
        <v>28</v>
      </c>
      <c r="Q47" s="15"/>
      <c r="R47" s="15">
        <v>39</v>
      </c>
      <c r="S47" s="15">
        <v>19</v>
      </c>
      <c r="T47" s="15">
        <v>20</v>
      </c>
      <c r="U47" s="15"/>
      <c r="V47" s="15">
        <v>18</v>
      </c>
      <c r="W47" s="15">
        <v>9</v>
      </c>
      <c r="X47" s="15">
        <v>9</v>
      </c>
      <c r="Y47" s="15"/>
      <c r="Z47" s="15">
        <v>18</v>
      </c>
      <c r="AA47" s="15">
        <v>12</v>
      </c>
      <c r="AB47" s="15">
        <v>6</v>
      </c>
      <c r="AC47" s="15"/>
      <c r="AD47" s="15">
        <v>13</v>
      </c>
      <c r="AE47" s="15">
        <v>13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144</v>
      </c>
      <c r="C48" s="29">
        <f t="shared" si="2"/>
        <v>76</v>
      </c>
      <c r="D48" s="29">
        <f t="shared" si="2"/>
        <v>68</v>
      </c>
      <c r="E48" s="12"/>
      <c r="F48" s="9">
        <v>90</v>
      </c>
      <c r="G48" s="9">
        <v>43</v>
      </c>
      <c r="H48" s="9">
        <v>47</v>
      </c>
      <c r="J48" s="9">
        <v>12</v>
      </c>
      <c r="K48" s="9">
        <v>9</v>
      </c>
      <c r="L48" s="9">
        <v>3</v>
      </c>
      <c r="N48" s="9">
        <v>25</v>
      </c>
      <c r="O48" s="9">
        <v>14</v>
      </c>
      <c r="P48" s="9">
        <v>11</v>
      </c>
      <c r="R48" s="9">
        <v>11</v>
      </c>
      <c r="S48" s="9">
        <v>6</v>
      </c>
      <c r="T48" s="9">
        <v>5</v>
      </c>
      <c r="V48" s="9">
        <v>4</v>
      </c>
      <c r="W48" s="9">
        <v>2</v>
      </c>
      <c r="X48" s="9">
        <v>2</v>
      </c>
      <c r="Z48" s="9">
        <v>1</v>
      </c>
      <c r="AA48" s="9">
        <v>1</v>
      </c>
      <c r="AB48" s="9">
        <v>0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145</v>
      </c>
      <c r="C49" s="29">
        <f t="shared" si="2"/>
        <v>77</v>
      </c>
      <c r="D49" s="29">
        <f t="shared" si="2"/>
        <v>68</v>
      </c>
      <c r="E49" s="12"/>
      <c r="F49" s="9">
        <v>93</v>
      </c>
      <c r="G49" s="9">
        <v>46</v>
      </c>
      <c r="H49" s="9">
        <v>47</v>
      </c>
      <c r="J49" s="9">
        <v>9</v>
      </c>
      <c r="K49" s="9">
        <v>6</v>
      </c>
      <c r="L49" s="9">
        <v>3</v>
      </c>
      <c r="N49" s="9">
        <v>20</v>
      </c>
      <c r="O49" s="9">
        <v>13</v>
      </c>
      <c r="P49" s="9">
        <v>7</v>
      </c>
      <c r="R49" s="9">
        <v>9</v>
      </c>
      <c r="S49" s="9">
        <v>7</v>
      </c>
      <c r="T49" s="9">
        <v>2</v>
      </c>
      <c r="V49" s="9">
        <v>8</v>
      </c>
      <c r="W49" s="9">
        <v>3</v>
      </c>
      <c r="X49" s="9">
        <v>5</v>
      </c>
      <c r="Z49" s="9">
        <v>5</v>
      </c>
      <c r="AA49" s="9">
        <v>1</v>
      </c>
      <c r="AB49" s="9">
        <v>4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171</v>
      </c>
      <c r="C50" s="29">
        <f t="shared" si="2"/>
        <v>76</v>
      </c>
      <c r="D50" s="29">
        <f t="shared" si="2"/>
        <v>95</v>
      </c>
      <c r="E50" s="12"/>
      <c r="F50" s="9">
        <v>105</v>
      </c>
      <c r="G50" s="9">
        <v>47</v>
      </c>
      <c r="H50" s="9">
        <v>58</v>
      </c>
      <c r="J50" s="9">
        <v>18</v>
      </c>
      <c r="K50" s="9">
        <v>11</v>
      </c>
      <c r="L50" s="9">
        <v>7</v>
      </c>
      <c r="N50" s="9">
        <v>18</v>
      </c>
      <c r="O50" s="9">
        <v>9</v>
      </c>
      <c r="P50" s="9">
        <v>9</v>
      </c>
      <c r="R50" s="9">
        <v>13</v>
      </c>
      <c r="S50" s="9">
        <v>4</v>
      </c>
      <c r="T50" s="9">
        <v>9</v>
      </c>
      <c r="V50" s="9">
        <v>10</v>
      </c>
      <c r="W50" s="9">
        <v>4</v>
      </c>
      <c r="X50" s="9">
        <v>6</v>
      </c>
      <c r="Z50" s="9">
        <v>7</v>
      </c>
      <c r="AA50" s="9">
        <v>1</v>
      </c>
      <c r="AB50" s="9">
        <v>6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168</v>
      </c>
      <c r="C51" s="29">
        <f t="shared" si="2"/>
        <v>73</v>
      </c>
      <c r="D51" s="29">
        <f t="shared" si="2"/>
        <v>95</v>
      </c>
      <c r="E51" s="12"/>
      <c r="F51" s="9">
        <v>106</v>
      </c>
      <c r="G51" s="9">
        <v>47</v>
      </c>
      <c r="H51" s="9">
        <v>59</v>
      </c>
      <c r="J51" s="9">
        <v>18</v>
      </c>
      <c r="K51" s="9">
        <v>9</v>
      </c>
      <c r="L51" s="9">
        <v>9</v>
      </c>
      <c r="N51" s="9">
        <v>24</v>
      </c>
      <c r="O51" s="9">
        <v>7</v>
      </c>
      <c r="P51" s="9">
        <v>17</v>
      </c>
      <c r="R51" s="9">
        <v>5</v>
      </c>
      <c r="S51" s="9">
        <v>3</v>
      </c>
      <c r="T51" s="9">
        <v>2</v>
      </c>
      <c r="V51" s="9">
        <v>7</v>
      </c>
      <c r="W51" s="9">
        <v>3</v>
      </c>
      <c r="X51" s="9">
        <v>4</v>
      </c>
      <c r="Z51" s="9">
        <v>7</v>
      </c>
      <c r="AA51" s="9">
        <v>3</v>
      </c>
      <c r="AB51" s="9">
        <v>4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190</v>
      </c>
      <c r="C52" s="29">
        <f t="shared" si="2"/>
        <v>102</v>
      </c>
      <c r="D52" s="29">
        <f t="shared" si="2"/>
        <v>88</v>
      </c>
      <c r="E52" s="12"/>
      <c r="F52" s="9">
        <v>128</v>
      </c>
      <c r="G52" s="9">
        <v>64</v>
      </c>
      <c r="H52" s="9">
        <v>64</v>
      </c>
      <c r="J52" s="9">
        <v>19</v>
      </c>
      <c r="K52" s="9">
        <v>10</v>
      </c>
      <c r="L52" s="9">
        <v>9</v>
      </c>
      <c r="N52" s="9">
        <v>21</v>
      </c>
      <c r="O52" s="9">
        <v>16</v>
      </c>
      <c r="P52" s="9">
        <v>5</v>
      </c>
      <c r="R52" s="9">
        <v>14</v>
      </c>
      <c r="S52" s="9">
        <v>7</v>
      </c>
      <c r="T52" s="9">
        <v>7</v>
      </c>
      <c r="V52" s="9">
        <v>4</v>
      </c>
      <c r="W52" s="9">
        <v>2</v>
      </c>
      <c r="X52" s="9">
        <v>2</v>
      </c>
      <c r="Z52" s="9">
        <v>4</v>
      </c>
      <c r="AA52" s="9">
        <v>3</v>
      </c>
      <c r="AB52" s="9">
        <v>1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818</v>
      </c>
      <c r="C53" s="27">
        <f t="shared" si="2"/>
        <v>404</v>
      </c>
      <c r="D53" s="32">
        <f t="shared" si="2"/>
        <v>414</v>
      </c>
      <c r="E53" s="14"/>
      <c r="F53" s="15">
        <v>522</v>
      </c>
      <c r="G53" s="15">
        <v>247</v>
      </c>
      <c r="H53" s="15">
        <v>275</v>
      </c>
      <c r="I53" s="15"/>
      <c r="J53" s="15">
        <v>76</v>
      </c>
      <c r="K53" s="15">
        <v>45</v>
      </c>
      <c r="L53" s="15">
        <v>31</v>
      </c>
      <c r="M53" s="15"/>
      <c r="N53" s="15">
        <v>108</v>
      </c>
      <c r="O53" s="15">
        <v>59</v>
      </c>
      <c r="P53" s="15">
        <v>49</v>
      </c>
      <c r="Q53" s="15"/>
      <c r="R53" s="15">
        <v>52</v>
      </c>
      <c r="S53" s="15">
        <v>27</v>
      </c>
      <c r="T53" s="15">
        <v>25</v>
      </c>
      <c r="U53" s="15"/>
      <c r="V53" s="15">
        <v>33</v>
      </c>
      <c r="W53" s="15">
        <v>14</v>
      </c>
      <c r="X53" s="15">
        <v>19</v>
      </c>
      <c r="Y53" s="15"/>
      <c r="Z53" s="15">
        <v>24</v>
      </c>
      <c r="AA53" s="15">
        <v>9</v>
      </c>
      <c r="AB53" s="15">
        <v>15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193</v>
      </c>
      <c r="C54" s="29">
        <f t="shared" si="2"/>
        <v>109</v>
      </c>
      <c r="D54" s="29">
        <f t="shared" si="2"/>
        <v>84</v>
      </c>
      <c r="E54" s="12"/>
      <c r="F54" s="9">
        <v>122</v>
      </c>
      <c r="G54" s="9">
        <v>71</v>
      </c>
      <c r="H54" s="9">
        <v>51</v>
      </c>
      <c r="J54" s="9">
        <v>22</v>
      </c>
      <c r="K54" s="9">
        <v>9</v>
      </c>
      <c r="L54" s="9">
        <v>13</v>
      </c>
      <c r="N54" s="9">
        <v>16</v>
      </c>
      <c r="O54" s="9">
        <v>8</v>
      </c>
      <c r="P54" s="9">
        <v>8</v>
      </c>
      <c r="R54" s="9">
        <v>13</v>
      </c>
      <c r="S54" s="9">
        <v>10</v>
      </c>
      <c r="T54" s="9">
        <v>3</v>
      </c>
      <c r="V54" s="9">
        <v>10</v>
      </c>
      <c r="W54" s="9">
        <v>6</v>
      </c>
      <c r="X54" s="9">
        <v>4</v>
      </c>
      <c r="Z54" s="9">
        <v>8</v>
      </c>
      <c r="AA54" s="9">
        <v>3</v>
      </c>
      <c r="AB54" s="9">
        <v>5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157</v>
      </c>
      <c r="C55" s="29">
        <f t="shared" si="2"/>
        <v>80</v>
      </c>
      <c r="D55" s="29">
        <f t="shared" si="2"/>
        <v>77</v>
      </c>
      <c r="E55" s="12"/>
      <c r="F55" s="9">
        <v>104</v>
      </c>
      <c r="G55" s="9">
        <v>48</v>
      </c>
      <c r="H55" s="9">
        <v>56</v>
      </c>
      <c r="J55" s="9">
        <v>17</v>
      </c>
      <c r="K55" s="9">
        <v>7</v>
      </c>
      <c r="L55" s="9">
        <v>10</v>
      </c>
      <c r="N55" s="9">
        <v>24</v>
      </c>
      <c r="O55" s="9">
        <v>16</v>
      </c>
      <c r="P55" s="9">
        <v>8</v>
      </c>
      <c r="R55" s="9">
        <v>6</v>
      </c>
      <c r="S55" s="9">
        <v>4</v>
      </c>
      <c r="T55" s="9">
        <v>2</v>
      </c>
      <c r="V55" s="9">
        <v>4</v>
      </c>
      <c r="W55" s="9">
        <v>4</v>
      </c>
      <c r="X55" s="9">
        <v>0</v>
      </c>
      <c r="Z55" s="9">
        <v>2</v>
      </c>
      <c r="AA55" s="9">
        <v>1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179</v>
      </c>
      <c r="C56" s="29">
        <f t="shared" si="2"/>
        <v>87</v>
      </c>
      <c r="D56" s="29">
        <f t="shared" si="2"/>
        <v>92</v>
      </c>
      <c r="E56" s="12"/>
      <c r="F56" s="9">
        <v>110</v>
      </c>
      <c r="G56" s="9">
        <v>52</v>
      </c>
      <c r="H56" s="9">
        <v>58</v>
      </c>
      <c r="J56" s="9">
        <v>20</v>
      </c>
      <c r="K56" s="9">
        <v>11</v>
      </c>
      <c r="L56" s="9">
        <v>9</v>
      </c>
      <c r="N56" s="9">
        <v>31</v>
      </c>
      <c r="O56" s="9">
        <v>15</v>
      </c>
      <c r="P56" s="9">
        <v>16</v>
      </c>
      <c r="R56" s="9">
        <v>5</v>
      </c>
      <c r="S56" s="9">
        <v>2</v>
      </c>
      <c r="T56" s="9">
        <v>3</v>
      </c>
      <c r="V56" s="9">
        <v>5</v>
      </c>
      <c r="W56" s="9">
        <v>3</v>
      </c>
      <c r="X56" s="9">
        <v>2</v>
      </c>
      <c r="Z56" s="9">
        <v>5</v>
      </c>
      <c r="AA56" s="9">
        <v>2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86</v>
      </c>
      <c r="D57" s="29">
        <f t="shared" si="2"/>
        <v>83</v>
      </c>
      <c r="E57" s="12"/>
      <c r="F57" s="9">
        <v>105</v>
      </c>
      <c r="G57" s="9">
        <v>51</v>
      </c>
      <c r="H57" s="9">
        <v>54</v>
      </c>
      <c r="J57" s="9">
        <v>9</v>
      </c>
      <c r="K57" s="9">
        <v>4</v>
      </c>
      <c r="L57" s="9">
        <v>5</v>
      </c>
      <c r="N57" s="9">
        <v>23</v>
      </c>
      <c r="O57" s="9">
        <v>14</v>
      </c>
      <c r="P57" s="9">
        <v>9</v>
      </c>
      <c r="R57" s="9">
        <v>15</v>
      </c>
      <c r="S57" s="9">
        <v>10</v>
      </c>
      <c r="T57" s="9">
        <v>5</v>
      </c>
      <c r="V57" s="9">
        <v>5</v>
      </c>
      <c r="W57" s="9">
        <v>2</v>
      </c>
      <c r="X57" s="9">
        <v>3</v>
      </c>
      <c r="Z57" s="9">
        <v>12</v>
      </c>
      <c r="AA57" s="9">
        <v>5</v>
      </c>
      <c r="AB57" s="9">
        <v>7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164</v>
      </c>
      <c r="C58" s="29">
        <f t="shared" si="2"/>
        <v>94</v>
      </c>
      <c r="D58" s="29">
        <f t="shared" si="2"/>
        <v>70</v>
      </c>
      <c r="E58" s="12"/>
      <c r="F58" s="9">
        <v>102</v>
      </c>
      <c r="G58" s="9">
        <v>56</v>
      </c>
      <c r="H58" s="9">
        <v>46</v>
      </c>
      <c r="J58" s="9">
        <v>21</v>
      </c>
      <c r="K58" s="9">
        <v>11</v>
      </c>
      <c r="L58" s="9">
        <v>10</v>
      </c>
      <c r="N58" s="9">
        <v>19</v>
      </c>
      <c r="O58" s="9">
        <v>15</v>
      </c>
      <c r="P58" s="9">
        <v>4</v>
      </c>
      <c r="R58" s="9">
        <v>13</v>
      </c>
      <c r="S58" s="9">
        <v>6</v>
      </c>
      <c r="T58" s="9">
        <v>7</v>
      </c>
      <c r="V58" s="9">
        <v>3</v>
      </c>
      <c r="W58" s="9">
        <v>2</v>
      </c>
      <c r="X58" s="9">
        <v>1</v>
      </c>
      <c r="Z58" s="9">
        <v>6</v>
      </c>
      <c r="AA58" s="9">
        <v>4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862</v>
      </c>
      <c r="C59" s="27">
        <f t="shared" si="2"/>
        <v>456</v>
      </c>
      <c r="D59" s="32">
        <f t="shared" si="2"/>
        <v>406</v>
      </c>
      <c r="E59" s="14"/>
      <c r="F59" s="15">
        <v>543</v>
      </c>
      <c r="G59" s="15">
        <v>278</v>
      </c>
      <c r="H59" s="15">
        <v>265</v>
      </c>
      <c r="I59" s="15"/>
      <c r="J59" s="15">
        <v>89</v>
      </c>
      <c r="K59" s="15">
        <v>42</v>
      </c>
      <c r="L59" s="15">
        <v>47</v>
      </c>
      <c r="M59" s="15"/>
      <c r="N59" s="15">
        <v>113</v>
      </c>
      <c r="O59" s="15">
        <v>68</v>
      </c>
      <c r="P59" s="15">
        <v>45</v>
      </c>
      <c r="Q59" s="15"/>
      <c r="R59" s="15">
        <v>52</v>
      </c>
      <c r="S59" s="15">
        <v>32</v>
      </c>
      <c r="T59" s="15">
        <v>20</v>
      </c>
      <c r="U59" s="15"/>
      <c r="V59" s="15">
        <v>27</v>
      </c>
      <c r="W59" s="15">
        <v>17</v>
      </c>
      <c r="X59" s="15">
        <v>10</v>
      </c>
      <c r="Y59" s="15"/>
      <c r="Z59" s="15">
        <v>33</v>
      </c>
      <c r="AA59" s="15">
        <v>15</v>
      </c>
      <c r="AB59" s="15">
        <v>18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174</v>
      </c>
      <c r="C60" s="29">
        <f t="shared" si="2"/>
        <v>92</v>
      </c>
      <c r="D60" s="29">
        <f t="shared" si="2"/>
        <v>82</v>
      </c>
      <c r="E60" s="12"/>
      <c r="F60" s="9">
        <v>96</v>
      </c>
      <c r="G60" s="9">
        <v>47</v>
      </c>
      <c r="H60" s="9">
        <v>49</v>
      </c>
      <c r="J60" s="9">
        <v>21</v>
      </c>
      <c r="K60" s="9">
        <v>11</v>
      </c>
      <c r="L60" s="9">
        <v>10</v>
      </c>
      <c r="N60" s="9">
        <v>26</v>
      </c>
      <c r="O60" s="9">
        <v>11</v>
      </c>
      <c r="P60" s="9">
        <v>15</v>
      </c>
      <c r="R60" s="9">
        <v>13</v>
      </c>
      <c r="S60" s="9">
        <v>11</v>
      </c>
      <c r="T60" s="9">
        <v>2</v>
      </c>
      <c r="V60" s="9">
        <v>5</v>
      </c>
      <c r="W60" s="9">
        <v>4</v>
      </c>
      <c r="X60" s="9">
        <v>1</v>
      </c>
      <c r="Z60" s="9">
        <v>10</v>
      </c>
      <c r="AA60" s="9">
        <v>7</v>
      </c>
      <c r="AB60" s="9">
        <v>3</v>
      </c>
      <c r="AD60" s="9">
        <v>3</v>
      </c>
      <c r="AE60" s="9">
        <v>1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180</v>
      </c>
      <c r="C61" s="29">
        <f t="shared" si="2"/>
        <v>100</v>
      </c>
      <c r="D61" s="29">
        <f t="shared" si="2"/>
        <v>80</v>
      </c>
      <c r="E61" s="12"/>
      <c r="F61" s="9">
        <v>98</v>
      </c>
      <c r="G61" s="9">
        <v>53</v>
      </c>
      <c r="H61" s="9">
        <v>45</v>
      </c>
      <c r="J61" s="9">
        <v>21</v>
      </c>
      <c r="K61" s="9">
        <v>10</v>
      </c>
      <c r="L61" s="9">
        <v>11</v>
      </c>
      <c r="N61" s="9">
        <v>33</v>
      </c>
      <c r="O61" s="9">
        <v>19</v>
      </c>
      <c r="P61" s="9">
        <v>14</v>
      </c>
      <c r="R61" s="9">
        <v>6</v>
      </c>
      <c r="S61" s="9">
        <v>3</v>
      </c>
      <c r="T61" s="9">
        <v>3</v>
      </c>
      <c r="V61" s="9">
        <v>11</v>
      </c>
      <c r="W61" s="9">
        <v>9</v>
      </c>
      <c r="X61" s="9">
        <v>2</v>
      </c>
      <c r="Z61" s="9">
        <v>8</v>
      </c>
      <c r="AA61" s="9">
        <v>3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182</v>
      </c>
      <c r="C62" s="29">
        <f t="shared" si="2"/>
        <v>94</v>
      </c>
      <c r="D62" s="29">
        <f t="shared" si="2"/>
        <v>88</v>
      </c>
      <c r="E62" s="12"/>
      <c r="F62" s="9">
        <v>109</v>
      </c>
      <c r="G62" s="9">
        <v>60</v>
      </c>
      <c r="H62" s="9">
        <v>49</v>
      </c>
      <c r="J62" s="9">
        <v>18</v>
      </c>
      <c r="K62" s="9">
        <v>7</v>
      </c>
      <c r="L62" s="9">
        <v>11</v>
      </c>
      <c r="N62" s="9">
        <v>29</v>
      </c>
      <c r="O62" s="9">
        <v>12</v>
      </c>
      <c r="P62" s="9">
        <v>17</v>
      </c>
      <c r="R62" s="9">
        <v>11</v>
      </c>
      <c r="S62" s="9">
        <v>7</v>
      </c>
      <c r="T62" s="9">
        <v>4</v>
      </c>
      <c r="V62" s="9">
        <v>6</v>
      </c>
      <c r="W62" s="9">
        <v>4</v>
      </c>
      <c r="X62" s="9">
        <v>2</v>
      </c>
      <c r="Z62" s="9">
        <v>6</v>
      </c>
      <c r="AA62" s="9">
        <v>1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171</v>
      </c>
      <c r="C63" s="29">
        <f t="shared" si="2"/>
        <v>74</v>
      </c>
      <c r="D63" s="29">
        <f t="shared" si="2"/>
        <v>97</v>
      </c>
      <c r="E63" s="12"/>
      <c r="F63" s="9">
        <v>92</v>
      </c>
      <c r="G63" s="9">
        <v>39</v>
      </c>
      <c r="H63" s="9">
        <v>53</v>
      </c>
      <c r="J63" s="9">
        <v>17</v>
      </c>
      <c r="K63" s="9">
        <v>10</v>
      </c>
      <c r="L63" s="9">
        <v>7</v>
      </c>
      <c r="N63" s="9">
        <v>29</v>
      </c>
      <c r="O63" s="9">
        <v>12</v>
      </c>
      <c r="P63" s="9">
        <v>17</v>
      </c>
      <c r="R63" s="9">
        <v>13</v>
      </c>
      <c r="S63" s="9">
        <v>7</v>
      </c>
      <c r="T63" s="9">
        <v>6</v>
      </c>
      <c r="V63" s="9">
        <v>10</v>
      </c>
      <c r="W63" s="9">
        <v>2</v>
      </c>
      <c r="X63" s="9">
        <v>8</v>
      </c>
      <c r="Z63" s="9">
        <v>9</v>
      </c>
      <c r="AA63" s="9">
        <v>3</v>
      </c>
      <c r="AB63" s="9">
        <v>6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152</v>
      </c>
      <c r="C64" s="29">
        <f t="shared" si="2"/>
        <v>80</v>
      </c>
      <c r="D64" s="29">
        <f t="shared" si="2"/>
        <v>72</v>
      </c>
      <c r="E64" s="12"/>
      <c r="F64" s="9">
        <v>92</v>
      </c>
      <c r="G64" s="9">
        <v>45</v>
      </c>
      <c r="H64" s="9">
        <v>47</v>
      </c>
      <c r="J64" s="9">
        <v>18</v>
      </c>
      <c r="K64" s="9">
        <v>6</v>
      </c>
      <c r="L64" s="9">
        <v>12</v>
      </c>
      <c r="N64" s="9">
        <v>14</v>
      </c>
      <c r="O64" s="9">
        <v>10</v>
      </c>
      <c r="P64" s="9">
        <v>4</v>
      </c>
      <c r="R64" s="9">
        <v>12</v>
      </c>
      <c r="S64" s="9">
        <v>8</v>
      </c>
      <c r="T64" s="9">
        <v>4</v>
      </c>
      <c r="V64" s="9">
        <v>5</v>
      </c>
      <c r="W64" s="9">
        <v>1</v>
      </c>
      <c r="X64" s="9">
        <v>4</v>
      </c>
      <c r="Z64" s="9">
        <v>10</v>
      </c>
      <c r="AA64" s="9">
        <v>9</v>
      </c>
      <c r="AB64" s="9">
        <v>1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859</v>
      </c>
      <c r="C65" s="27">
        <f t="shared" si="2"/>
        <v>440</v>
      </c>
      <c r="D65" s="32">
        <f t="shared" si="2"/>
        <v>419</v>
      </c>
      <c r="E65" s="14"/>
      <c r="F65" s="15">
        <v>487</v>
      </c>
      <c r="G65" s="15">
        <v>244</v>
      </c>
      <c r="H65" s="15">
        <v>243</v>
      </c>
      <c r="I65" s="15"/>
      <c r="J65" s="15">
        <v>95</v>
      </c>
      <c r="K65" s="15">
        <v>44</v>
      </c>
      <c r="L65" s="15">
        <v>51</v>
      </c>
      <c r="M65" s="15"/>
      <c r="N65" s="15">
        <v>131</v>
      </c>
      <c r="O65" s="15">
        <v>64</v>
      </c>
      <c r="P65" s="15">
        <v>67</v>
      </c>
      <c r="Q65" s="15"/>
      <c r="R65" s="15">
        <v>55</v>
      </c>
      <c r="S65" s="15">
        <v>36</v>
      </c>
      <c r="T65" s="15">
        <v>19</v>
      </c>
      <c r="U65" s="15"/>
      <c r="V65" s="15">
        <v>37</v>
      </c>
      <c r="W65" s="15">
        <v>20</v>
      </c>
      <c r="X65" s="15">
        <v>17</v>
      </c>
      <c r="Y65" s="15"/>
      <c r="Z65" s="15">
        <v>43</v>
      </c>
      <c r="AA65" s="15">
        <v>23</v>
      </c>
      <c r="AB65" s="15">
        <v>20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146</v>
      </c>
      <c r="C66" s="29">
        <f t="shared" si="2"/>
        <v>80</v>
      </c>
      <c r="D66" s="29">
        <f t="shared" si="2"/>
        <v>66</v>
      </c>
      <c r="E66" s="12"/>
      <c r="F66" s="9">
        <v>101</v>
      </c>
      <c r="G66" s="9">
        <v>56</v>
      </c>
      <c r="H66" s="9">
        <v>45</v>
      </c>
      <c r="J66" s="9">
        <v>12</v>
      </c>
      <c r="K66" s="9">
        <v>8</v>
      </c>
      <c r="L66" s="9">
        <v>4</v>
      </c>
      <c r="N66" s="9">
        <v>11</v>
      </c>
      <c r="O66" s="9">
        <v>7</v>
      </c>
      <c r="P66" s="9">
        <v>4</v>
      </c>
      <c r="R66" s="9">
        <v>10</v>
      </c>
      <c r="S66" s="9">
        <v>2</v>
      </c>
      <c r="T66" s="9">
        <v>8</v>
      </c>
      <c r="V66" s="9">
        <v>4</v>
      </c>
      <c r="W66" s="9">
        <v>2</v>
      </c>
      <c r="X66" s="9">
        <v>2</v>
      </c>
      <c r="Z66" s="9">
        <v>6</v>
      </c>
      <c r="AA66" s="9">
        <v>3</v>
      </c>
      <c r="AB66" s="9">
        <v>3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163</v>
      </c>
      <c r="C67" s="29">
        <f t="shared" si="2"/>
        <v>91</v>
      </c>
      <c r="D67" s="29">
        <f t="shared" si="2"/>
        <v>72</v>
      </c>
      <c r="E67" s="12"/>
      <c r="F67" s="9">
        <v>85</v>
      </c>
      <c r="G67" s="9">
        <v>42</v>
      </c>
      <c r="H67" s="9">
        <v>43</v>
      </c>
      <c r="J67" s="9">
        <v>17</v>
      </c>
      <c r="K67" s="9">
        <v>10</v>
      </c>
      <c r="L67" s="9">
        <v>7</v>
      </c>
      <c r="N67" s="9">
        <v>23</v>
      </c>
      <c r="O67" s="9">
        <v>14</v>
      </c>
      <c r="P67" s="9">
        <v>9</v>
      </c>
      <c r="R67" s="9">
        <v>21</v>
      </c>
      <c r="S67" s="9">
        <v>11</v>
      </c>
      <c r="T67" s="9">
        <v>10</v>
      </c>
      <c r="V67" s="9">
        <v>5</v>
      </c>
      <c r="W67" s="9">
        <v>5</v>
      </c>
      <c r="X67" s="9">
        <v>0</v>
      </c>
      <c r="Z67" s="9">
        <v>7</v>
      </c>
      <c r="AA67" s="9">
        <v>5</v>
      </c>
      <c r="AB67" s="9">
        <v>2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177</v>
      </c>
      <c r="C68" s="29">
        <f t="shared" si="2"/>
        <v>84</v>
      </c>
      <c r="D68" s="29">
        <f t="shared" si="2"/>
        <v>93</v>
      </c>
      <c r="E68" s="12"/>
      <c r="F68" s="9">
        <v>112</v>
      </c>
      <c r="G68" s="9">
        <v>49</v>
      </c>
      <c r="H68" s="9">
        <v>63</v>
      </c>
      <c r="J68" s="9">
        <v>14</v>
      </c>
      <c r="K68" s="9">
        <v>10</v>
      </c>
      <c r="L68" s="9">
        <v>4</v>
      </c>
      <c r="N68" s="9">
        <v>27</v>
      </c>
      <c r="O68" s="9">
        <v>14</v>
      </c>
      <c r="P68" s="9">
        <v>13</v>
      </c>
      <c r="R68" s="9">
        <v>13</v>
      </c>
      <c r="S68" s="9">
        <v>7</v>
      </c>
      <c r="T68" s="9">
        <v>6</v>
      </c>
      <c r="V68" s="9">
        <v>7</v>
      </c>
      <c r="W68" s="9">
        <v>3</v>
      </c>
      <c r="X68" s="9">
        <v>4</v>
      </c>
      <c r="Z68" s="9">
        <v>3</v>
      </c>
      <c r="AA68" s="9">
        <v>0</v>
      </c>
      <c r="AB68" s="9">
        <v>3</v>
      </c>
      <c r="AD68" s="9">
        <v>1</v>
      </c>
      <c r="AE68" s="9">
        <v>1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174</v>
      </c>
      <c r="C69" s="29">
        <f t="shared" si="2"/>
        <v>90</v>
      </c>
      <c r="D69" s="29">
        <f t="shared" si="2"/>
        <v>84</v>
      </c>
      <c r="E69" s="12"/>
      <c r="F69" s="9">
        <v>115</v>
      </c>
      <c r="G69" s="9">
        <v>59</v>
      </c>
      <c r="H69" s="9">
        <v>56</v>
      </c>
      <c r="J69" s="9">
        <v>11</v>
      </c>
      <c r="K69" s="9">
        <v>5</v>
      </c>
      <c r="L69" s="9">
        <v>6</v>
      </c>
      <c r="N69" s="9">
        <v>25</v>
      </c>
      <c r="O69" s="9">
        <v>12</v>
      </c>
      <c r="P69" s="9">
        <v>13</v>
      </c>
      <c r="R69" s="9">
        <v>13</v>
      </c>
      <c r="S69" s="9">
        <v>7</v>
      </c>
      <c r="T69" s="9">
        <v>6</v>
      </c>
      <c r="V69" s="9">
        <v>3</v>
      </c>
      <c r="W69" s="9">
        <v>3</v>
      </c>
      <c r="X69" s="9">
        <v>0</v>
      </c>
      <c r="Z69" s="9">
        <v>5</v>
      </c>
      <c r="AA69" s="9">
        <v>3</v>
      </c>
      <c r="AB69" s="9">
        <v>2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158</v>
      </c>
      <c r="C70" s="29">
        <f t="shared" si="2"/>
        <v>81</v>
      </c>
      <c r="D70" s="29">
        <f t="shared" si="2"/>
        <v>77</v>
      </c>
      <c r="E70" s="12"/>
      <c r="F70" s="9">
        <v>84</v>
      </c>
      <c r="G70" s="9">
        <v>42</v>
      </c>
      <c r="H70" s="9">
        <v>42</v>
      </c>
      <c r="J70" s="9">
        <v>14</v>
      </c>
      <c r="K70" s="9">
        <v>9</v>
      </c>
      <c r="L70" s="9">
        <v>5</v>
      </c>
      <c r="N70" s="9">
        <v>26</v>
      </c>
      <c r="O70" s="9">
        <v>9</v>
      </c>
      <c r="P70" s="9">
        <v>17</v>
      </c>
      <c r="R70" s="9">
        <v>14</v>
      </c>
      <c r="S70" s="9">
        <v>8</v>
      </c>
      <c r="T70" s="9">
        <v>6</v>
      </c>
      <c r="V70" s="9">
        <v>7</v>
      </c>
      <c r="W70" s="9">
        <v>4</v>
      </c>
      <c r="X70" s="9">
        <v>3</v>
      </c>
      <c r="Z70" s="9">
        <v>11</v>
      </c>
      <c r="AA70" s="9">
        <v>7</v>
      </c>
      <c r="AB70" s="9">
        <v>4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818</v>
      </c>
      <c r="C71" s="27">
        <f t="shared" si="2"/>
        <v>426</v>
      </c>
      <c r="D71" s="32">
        <f t="shared" si="2"/>
        <v>392</v>
      </c>
      <c r="E71" s="14"/>
      <c r="F71" s="15">
        <v>497</v>
      </c>
      <c r="G71" s="15">
        <v>248</v>
      </c>
      <c r="H71" s="15">
        <v>249</v>
      </c>
      <c r="I71" s="15"/>
      <c r="J71" s="15">
        <v>68</v>
      </c>
      <c r="K71" s="15">
        <v>42</v>
      </c>
      <c r="L71" s="15">
        <v>26</v>
      </c>
      <c r="M71" s="15"/>
      <c r="N71" s="15">
        <v>112</v>
      </c>
      <c r="O71" s="15">
        <v>56</v>
      </c>
      <c r="P71" s="15">
        <v>56</v>
      </c>
      <c r="Q71" s="15"/>
      <c r="R71" s="15">
        <v>71</v>
      </c>
      <c r="S71" s="15">
        <v>35</v>
      </c>
      <c r="T71" s="15">
        <v>36</v>
      </c>
      <c r="U71" s="15"/>
      <c r="V71" s="15">
        <v>26</v>
      </c>
      <c r="W71" s="15">
        <v>17</v>
      </c>
      <c r="X71" s="15">
        <v>9</v>
      </c>
      <c r="Y71" s="15"/>
      <c r="Z71" s="15">
        <v>32</v>
      </c>
      <c r="AA71" s="15">
        <v>18</v>
      </c>
      <c r="AB71" s="15">
        <v>14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141</v>
      </c>
      <c r="C72" s="29">
        <f t="shared" si="2"/>
        <v>74</v>
      </c>
      <c r="D72" s="29">
        <f t="shared" si="2"/>
        <v>67</v>
      </c>
      <c r="E72" s="12"/>
      <c r="F72" s="9">
        <v>95</v>
      </c>
      <c r="G72" s="9">
        <v>50</v>
      </c>
      <c r="H72" s="9">
        <v>45</v>
      </c>
      <c r="J72" s="9">
        <v>16</v>
      </c>
      <c r="K72" s="9">
        <v>7</v>
      </c>
      <c r="L72" s="9">
        <v>9</v>
      </c>
      <c r="N72" s="9">
        <v>13</v>
      </c>
      <c r="O72" s="9">
        <v>7</v>
      </c>
      <c r="P72" s="9">
        <v>6</v>
      </c>
      <c r="R72" s="9">
        <v>7</v>
      </c>
      <c r="S72" s="9">
        <v>4</v>
      </c>
      <c r="T72" s="9">
        <v>3</v>
      </c>
      <c r="V72" s="9">
        <v>2</v>
      </c>
      <c r="W72" s="9">
        <v>1</v>
      </c>
      <c r="X72" s="9">
        <v>1</v>
      </c>
      <c r="Z72" s="9">
        <v>6</v>
      </c>
      <c r="AA72" s="9">
        <v>4</v>
      </c>
      <c r="AB72" s="9">
        <v>2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198</v>
      </c>
      <c r="C73" s="29">
        <f t="shared" si="2"/>
        <v>88</v>
      </c>
      <c r="D73" s="29">
        <f t="shared" si="2"/>
        <v>110</v>
      </c>
      <c r="E73" s="12"/>
      <c r="F73" s="9">
        <v>120</v>
      </c>
      <c r="G73" s="9">
        <v>55</v>
      </c>
      <c r="H73" s="9">
        <v>65</v>
      </c>
      <c r="J73" s="9">
        <v>18</v>
      </c>
      <c r="K73" s="9">
        <v>6</v>
      </c>
      <c r="L73" s="9">
        <v>12</v>
      </c>
      <c r="N73" s="9">
        <v>30</v>
      </c>
      <c r="O73" s="9">
        <v>14</v>
      </c>
      <c r="P73" s="9">
        <v>16</v>
      </c>
      <c r="R73" s="9">
        <v>13</v>
      </c>
      <c r="S73" s="9">
        <v>6</v>
      </c>
      <c r="T73" s="9">
        <v>7</v>
      </c>
      <c r="V73" s="9">
        <v>6</v>
      </c>
      <c r="W73" s="9">
        <v>2</v>
      </c>
      <c r="X73" s="9">
        <v>4</v>
      </c>
      <c r="Z73" s="9">
        <v>9</v>
      </c>
      <c r="AA73" s="9">
        <v>4</v>
      </c>
      <c r="AB73" s="9">
        <v>5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211</v>
      </c>
      <c r="C74" s="29">
        <f t="shared" si="2"/>
        <v>101</v>
      </c>
      <c r="D74" s="29">
        <f t="shared" si="2"/>
        <v>110</v>
      </c>
      <c r="E74" s="12"/>
      <c r="F74" s="9">
        <v>124</v>
      </c>
      <c r="G74" s="9">
        <v>58</v>
      </c>
      <c r="H74" s="9">
        <v>66</v>
      </c>
      <c r="J74" s="9">
        <v>20</v>
      </c>
      <c r="K74" s="9">
        <v>10</v>
      </c>
      <c r="L74" s="9">
        <v>10</v>
      </c>
      <c r="N74" s="9">
        <v>43</v>
      </c>
      <c r="O74" s="9">
        <v>21</v>
      </c>
      <c r="P74" s="9">
        <v>22</v>
      </c>
      <c r="R74" s="9">
        <v>12</v>
      </c>
      <c r="S74" s="9">
        <v>5</v>
      </c>
      <c r="T74" s="9">
        <v>7</v>
      </c>
      <c r="V74" s="9">
        <v>4</v>
      </c>
      <c r="W74" s="9">
        <v>1</v>
      </c>
      <c r="X74" s="9">
        <v>3</v>
      </c>
      <c r="Z74" s="9">
        <v>6</v>
      </c>
      <c r="AA74" s="9">
        <v>4</v>
      </c>
      <c r="AB74" s="9">
        <v>2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234</v>
      </c>
      <c r="C75" s="29">
        <f t="shared" si="2"/>
        <v>117</v>
      </c>
      <c r="D75" s="29">
        <f t="shared" si="2"/>
        <v>117</v>
      </c>
      <c r="E75" s="12"/>
      <c r="F75" s="9">
        <v>124</v>
      </c>
      <c r="G75" s="9">
        <v>57</v>
      </c>
      <c r="H75" s="9">
        <v>67</v>
      </c>
      <c r="J75" s="9">
        <v>26</v>
      </c>
      <c r="K75" s="9">
        <v>9</v>
      </c>
      <c r="L75" s="9">
        <v>17</v>
      </c>
      <c r="N75" s="9">
        <v>44</v>
      </c>
      <c r="O75" s="9">
        <v>25</v>
      </c>
      <c r="P75" s="9">
        <v>19</v>
      </c>
      <c r="R75" s="9">
        <v>17</v>
      </c>
      <c r="S75" s="9">
        <v>9</v>
      </c>
      <c r="T75" s="9">
        <v>8</v>
      </c>
      <c r="V75" s="9">
        <v>10</v>
      </c>
      <c r="W75" s="9">
        <v>6</v>
      </c>
      <c r="X75" s="9">
        <v>4</v>
      </c>
      <c r="Z75" s="9">
        <v>8</v>
      </c>
      <c r="AA75" s="9">
        <v>7</v>
      </c>
      <c r="AB75" s="9">
        <v>1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209</v>
      </c>
      <c r="C76" s="29">
        <f t="shared" si="2"/>
        <v>95</v>
      </c>
      <c r="D76" s="29">
        <f t="shared" si="2"/>
        <v>114</v>
      </c>
      <c r="E76" s="12"/>
      <c r="F76" s="9">
        <v>121</v>
      </c>
      <c r="G76" s="9">
        <v>53</v>
      </c>
      <c r="H76" s="9">
        <v>68</v>
      </c>
      <c r="J76" s="9">
        <v>17</v>
      </c>
      <c r="K76" s="9">
        <v>6</v>
      </c>
      <c r="L76" s="9">
        <v>11</v>
      </c>
      <c r="N76" s="9">
        <v>34</v>
      </c>
      <c r="O76" s="9">
        <v>17</v>
      </c>
      <c r="P76" s="9">
        <v>17</v>
      </c>
      <c r="R76" s="9">
        <v>11</v>
      </c>
      <c r="S76" s="9">
        <v>5</v>
      </c>
      <c r="T76" s="9">
        <v>6</v>
      </c>
      <c r="V76" s="9">
        <v>11</v>
      </c>
      <c r="W76" s="9">
        <v>6</v>
      </c>
      <c r="X76" s="9">
        <v>5</v>
      </c>
      <c r="Z76" s="9">
        <v>10</v>
      </c>
      <c r="AA76" s="9">
        <v>4</v>
      </c>
      <c r="AB76" s="9">
        <v>6</v>
      </c>
      <c r="AD76" s="9">
        <v>5</v>
      </c>
      <c r="AE76" s="9">
        <v>4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993</v>
      </c>
      <c r="C77" s="27">
        <f t="shared" si="2"/>
        <v>475</v>
      </c>
      <c r="D77" s="32">
        <f t="shared" si="2"/>
        <v>518</v>
      </c>
      <c r="E77" s="14"/>
      <c r="F77" s="15">
        <v>584</v>
      </c>
      <c r="G77" s="15">
        <v>273</v>
      </c>
      <c r="H77" s="15">
        <v>311</v>
      </c>
      <c r="I77" s="15"/>
      <c r="J77" s="15">
        <v>97</v>
      </c>
      <c r="K77" s="15">
        <v>38</v>
      </c>
      <c r="L77" s="15">
        <v>59</v>
      </c>
      <c r="M77" s="15"/>
      <c r="N77" s="15">
        <v>164</v>
      </c>
      <c r="O77" s="15">
        <v>84</v>
      </c>
      <c r="P77" s="15">
        <v>80</v>
      </c>
      <c r="Q77" s="15"/>
      <c r="R77" s="15">
        <v>60</v>
      </c>
      <c r="S77" s="15">
        <v>29</v>
      </c>
      <c r="T77" s="15">
        <v>31</v>
      </c>
      <c r="U77" s="15"/>
      <c r="V77" s="15">
        <v>33</v>
      </c>
      <c r="W77" s="15">
        <v>16</v>
      </c>
      <c r="X77" s="15">
        <v>17</v>
      </c>
      <c r="Y77" s="15"/>
      <c r="Z77" s="15">
        <v>39</v>
      </c>
      <c r="AA77" s="15">
        <v>23</v>
      </c>
      <c r="AB77" s="15">
        <v>16</v>
      </c>
      <c r="AC77" s="15"/>
      <c r="AD77" s="15">
        <v>16</v>
      </c>
      <c r="AE77" s="15">
        <v>12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259</v>
      </c>
      <c r="C78" s="29">
        <f t="shared" si="2"/>
        <v>136</v>
      </c>
      <c r="D78" s="29">
        <f t="shared" si="2"/>
        <v>123</v>
      </c>
      <c r="E78" s="12"/>
      <c r="F78" s="9">
        <v>130</v>
      </c>
      <c r="G78" s="9">
        <v>70</v>
      </c>
      <c r="H78" s="9">
        <v>60</v>
      </c>
      <c r="J78" s="9">
        <v>21</v>
      </c>
      <c r="K78" s="9">
        <v>7</v>
      </c>
      <c r="L78" s="9">
        <v>14</v>
      </c>
      <c r="N78" s="9">
        <v>53</v>
      </c>
      <c r="O78" s="9">
        <v>28</v>
      </c>
      <c r="P78" s="9">
        <v>25</v>
      </c>
      <c r="R78" s="9">
        <v>23</v>
      </c>
      <c r="S78" s="9">
        <v>14</v>
      </c>
      <c r="T78" s="9">
        <v>9</v>
      </c>
      <c r="V78" s="9">
        <v>16</v>
      </c>
      <c r="W78" s="9">
        <v>9</v>
      </c>
      <c r="X78" s="9">
        <v>7</v>
      </c>
      <c r="Z78" s="9">
        <v>13</v>
      </c>
      <c r="AA78" s="9">
        <v>6</v>
      </c>
      <c r="AB78" s="9">
        <v>7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277</v>
      </c>
      <c r="C79" s="29">
        <f t="shared" si="2"/>
        <v>132</v>
      </c>
      <c r="D79" s="29">
        <f t="shared" si="2"/>
        <v>145</v>
      </c>
      <c r="E79" s="12"/>
      <c r="F79" s="9">
        <v>145</v>
      </c>
      <c r="G79" s="9">
        <v>73</v>
      </c>
      <c r="H79" s="9">
        <v>72</v>
      </c>
      <c r="J79" s="9">
        <v>35</v>
      </c>
      <c r="K79" s="9">
        <v>17</v>
      </c>
      <c r="L79" s="9">
        <v>18</v>
      </c>
      <c r="N79" s="9">
        <v>52</v>
      </c>
      <c r="O79" s="9">
        <v>18</v>
      </c>
      <c r="P79" s="9">
        <v>34</v>
      </c>
      <c r="R79" s="9">
        <v>18</v>
      </c>
      <c r="S79" s="9">
        <v>9</v>
      </c>
      <c r="T79" s="9">
        <v>9</v>
      </c>
      <c r="V79" s="9">
        <v>13</v>
      </c>
      <c r="W79" s="9">
        <v>9</v>
      </c>
      <c r="X79" s="9">
        <v>4</v>
      </c>
      <c r="Z79" s="9">
        <v>11</v>
      </c>
      <c r="AA79" s="9">
        <v>4</v>
      </c>
      <c r="AB79" s="9">
        <v>7</v>
      </c>
      <c r="AD79" s="9">
        <v>3</v>
      </c>
      <c r="AE79" s="9">
        <v>2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309</v>
      </c>
      <c r="C80" s="29">
        <f t="shared" si="2"/>
        <v>158</v>
      </c>
      <c r="D80" s="29">
        <f t="shared" si="2"/>
        <v>151</v>
      </c>
      <c r="E80" s="12"/>
      <c r="F80" s="9">
        <v>160</v>
      </c>
      <c r="G80" s="9">
        <v>83</v>
      </c>
      <c r="H80" s="9">
        <v>77</v>
      </c>
      <c r="J80" s="9">
        <v>24</v>
      </c>
      <c r="K80" s="9">
        <v>13</v>
      </c>
      <c r="L80" s="9">
        <v>11</v>
      </c>
      <c r="N80" s="9">
        <v>56</v>
      </c>
      <c r="O80" s="9">
        <v>28</v>
      </c>
      <c r="P80" s="9">
        <v>28</v>
      </c>
      <c r="R80" s="9">
        <v>32</v>
      </c>
      <c r="S80" s="9">
        <v>15</v>
      </c>
      <c r="T80" s="9">
        <v>17</v>
      </c>
      <c r="V80" s="9">
        <v>17</v>
      </c>
      <c r="W80" s="9">
        <v>6</v>
      </c>
      <c r="X80" s="9">
        <v>11</v>
      </c>
      <c r="Z80" s="9">
        <v>18</v>
      </c>
      <c r="AA80" s="9">
        <v>12</v>
      </c>
      <c r="AB80" s="9">
        <v>6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304</v>
      </c>
      <c r="C81" s="29">
        <f t="shared" si="2"/>
        <v>151</v>
      </c>
      <c r="D81" s="29">
        <f t="shared" si="2"/>
        <v>153</v>
      </c>
      <c r="E81" s="12"/>
      <c r="F81" s="9">
        <v>153</v>
      </c>
      <c r="G81" s="9">
        <v>73</v>
      </c>
      <c r="H81" s="9">
        <v>80</v>
      </c>
      <c r="J81" s="9">
        <v>42</v>
      </c>
      <c r="K81" s="9">
        <v>23</v>
      </c>
      <c r="L81" s="9">
        <v>19</v>
      </c>
      <c r="N81" s="9">
        <v>56</v>
      </c>
      <c r="O81" s="9">
        <v>33</v>
      </c>
      <c r="P81" s="9">
        <v>23</v>
      </c>
      <c r="R81" s="9">
        <v>26</v>
      </c>
      <c r="S81" s="9">
        <v>14</v>
      </c>
      <c r="T81" s="9">
        <v>12</v>
      </c>
      <c r="V81" s="9">
        <v>11</v>
      </c>
      <c r="W81" s="9">
        <v>5</v>
      </c>
      <c r="X81" s="9">
        <v>6</v>
      </c>
      <c r="Z81" s="9">
        <v>13</v>
      </c>
      <c r="AA81" s="9">
        <v>3</v>
      </c>
      <c r="AB81" s="9">
        <v>10</v>
      </c>
      <c r="AD81" s="9">
        <v>3</v>
      </c>
      <c r="AE81" s="9">
        <v>0</v>
      </c>
      <c r="AF81" s="9">
        <v>3</v>
      </c>
    </row>
    <row r="82" spans="1:32" s="9" customFormat="1" ht="15" customHeight="1" x14ac:dyDescent="0.15">
      <c r="A82" s="11">
        <v>64</v>
      </c>
      <c r="B82" s="28">
        <f t="shared" si="2"/>
        <v>328</v>
      </c>
      <c r="C82" s="29">
        <f t="shared" si="2"/>
        <v>156</v>
      </c>
      <c r="D82" s="29">
        <f t="shared" si="2"/>
        <v>172</v>
      </c>
      <c r="E82" s="12"/>
      <c r="F82" s="9">
        <v>160</v>
      </c>
      <c r="G82" s="9">
        <v>75</v>
      </c>
      <c r="H82" s="9">
        <v>85</v>
      </c>
      <c r="J82" s="9">
        <v>38</v>
      </c>
      <c r="K82" s="9">
        <v>20</v>
      </c>
      <c r="L82" s="9">
        <v>18</v>
      </c>
      <c r="N82" s="9">
        <v>60</v>
      </c>
      <c r="O82" s="9">
        <v>31</v>
      </c>
      <c r="P82" s="9">
        <v>29</v>
      </c>
      <c r="R82" s="9">
        <v>33</v>
      </c>
      <c r="S82" s="9">
        <v>15</v>
      </c>
      <c r="T82" s="9">
        <v>18</v>
      </c>
      <c r="V82" s="9">
        <v>14</v>
      </c>
      <c r="W82" s="9">
        <v>5</v>
      </c>
      <c r="X82" s="9">
        <v>9</v>
      </c>
      <c r="Z82" s="9">
        <v>22</v>
      </c>
      <c r="AA82" s="9">
        <v>9</v>
      </c>
      <c r="AB82" s="9">
        <v>13</v>
      </c>
      <c r="AD82" s="9">
        <v>1</v>
      </c>
      <c r="AE82" s="9">
        <v>1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1477</v>
      </c>
      <c r="C83" s="27">
        <f t="shared" si="2"/>
        <v>733</v>
      </c>
      <c r="D83" s="32">
        <f t="shared" si="2"/>
        <v>744</v>
      </c>
      <c r="E83" s="14"/>
      <c r="F83" s="15">
        <v>748</v>
      </c>
      <c r="G83" s="15">
        <v>374</v>
      </c>
      <c r="H83" s="15">
        <v>374</v>
      </c>
      <c r="I83" s="15"/>
      <c r="J83" s="15">
        <v>160</v>
      </c>
      <c r="K83" s="15">
        <v>80</v>
      </c>
      <c r="L83" s="15">
        <v>80</v>
      </c>
      <c r="M83" s="15"/>
      <c r="N83" s="15">
        <v>277</v>
      </c>
      <c r="O83" s="15">
        <v>138</v>
      </c>
      <c r="P83" s="15">
        <v>139</v>
      </c>
      <c r="Q83" s="15"/>
      <c r="R83" s="15">
        <v>132</v>
      </c>
      <c r="S83" s="15">
        <v>67</v>
      </c>
      <c r="T83" s="15">
        <v>65</v>
      </c>
      <c r="U83" s="15"/>
      <c r="V83" s="15">
        <v>71</v>
      </c>
      <c r="W83" s="15">
        <v>34</v>
      </c>
      <c r="X83" s="15">
        <v>37</v>
      </c>
      <c r="Y83" s="15"/>
      <c r="Z83" s="15">
        <v>77</v>
      </c>
      <c r="AA83" s="15">
        <v>34</v>
      </c>
      <c r="AB83" s="15">
        <v>43</v>
      </c>
      <c r="AC83" s="15"/>
      <c r="AD83" s="15">
        <v>12</v>
      </c>
      <c r="AE83" s="15">
        <v>6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341</v>
      </c>
      <c r="C84" s="29">
        <f t="shared" si="2"/>
        <v>173</v>
      </c>
      <c r="D84" s="29">
        <f t="shared" si="2"/>
        <v>168</v>
      </c>
      <c r="E84" s="12"/>
      <c r="F84" s="9">
        <v>170</v>
      </c>
      <c r="G84" s="9">
        <v>84</v>
      </c>
      <c r="H84" s="9">
        <v>86</v>
      </c>
      <c r="J84" s="9">
        <v>46</v>
      </c>
      <c r="K84" s="9">
        <v>22</v>
      </c>
      <c r="L84" s="9">
        <v>24</v>
      </c>
      <c r="N84" s="9">
        <v>53</v>
      </c>
      <c r="O84" s="9">
        <v>27</v>
      </c>
      <c r="P84" s="9">
        <v>26</v>
      </c>
      <c r="R84" s="9">
        <v>29</v>
      </c>
      <c r="S84" s="9">
        <v>15</v>
      </c>
      <c r="T84" s="9">
        <v>14</v>
      </c>
      <c r="V84" s="9">
        <v>16</v>
      </c>
      <c r="W84" s="9">
        <v>13</v>
      </c>
      <c r="X84" s="9">
        <v>3</v>
      </c>
      <c r="Z84" s="9">
        <v>21</v>
      </c>
      <c r="AA84" s="9">
        <v>8</v>
      </c>
      <c r="AB84" s="9">
        <v>13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347</v>
      </c>
      <c r="C85" s="29">
        <f t="shared" si="2"/>
        <v>169</v>
      </c>
      <c r="D85" s="29">
        <f t="shared" si="2"/>
        <v>178</v>
      </c>
      <c r="E85" s="12"/>
      <c r="F85" s="9">
        <v>173</v>
      </c>
      <c r="G85" s="9">
        <v>80</v>
      </c>
      <c r="H85" s="9">
        <v>93</v>
      </c>
      <c r="J85" s="9">
        <v>29</v>
      </c>
      <c r="K85" s="9">
        <v>17</v>
      </c>
      <c r="L85" s="9">
        <v>12</v>
      </c>
      <c r="N85" s="9">
        <v>61</v>
      </c>
      <c r="O85" s="9">
        <v>31</v>
      </c>
      <c r="P85" s="9">
        <v>30</v>
      </c>
      <c r="R85" s="9">
        <v>44</v>
      </c>
      <c r="S85" s="9">
        <v>24</v>
      </c>
      <c r="T85" s="9">
        <v>20</v>
      </c>
      <c r="V85" s="9">
        <v>16</v>
      </c>
      <c r="W85" s="9">
        <v>6</v>
      </c>
      <c r="X85" s="9">
        <v>10</v>
      </c>
      <c r="Z85" s="9">
        <v>22</v>
      </c>
      <c r="AA85" s="9">
        <v>10</v>
      </c>
      <c r="AB85" s="9">
        <v>12</v>
      </c>
      <c r="AD85" s="9">
        <v>2</v>
      </c>
      <c r="AE85" s="9">
        <v>1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361</v>
      </c>
      <c r="C86" s="29">
        <f t="shared" si="2"/>
        <v>198</v>
      </c>
      <c r="D86" s="29">
        <f t="shared" si="2"/>
        <v>163</v>
      </c>
      <c r="E86" s="12"/>
      <c r="F86" s="9">
        <v>184</v>
      </c>
      <c r="G86" s="9">
        <v>99</v>
      </c>
      <c r="H86" s="9">
        <v>85</v>
      </c>
      <c r="J86" s="9">
        <v>34</v>
      </c>
      <c r="K86" s="9">
        <v>20</v>
      </c>
      <c r="L86" s="9">
        <v>14</v>
      </c>
      <c r="N86" s="9">
        <v>66</v>
      </c>
      <c r="O86" s="9">
        <v>35</v>
      </c>
      <c r="P86" s="9">
        <v>31</v>
      </c>
      <c r="R86" s="9">
        <v>25</v>
      </c>
      <c r="S86" s="9">
        <v>16</v>
      </c>
      <c r="T86" s="9">
        <v>9</v>
      </c>
      <c r="V86" s="9">
        <v>29</v>
      </c>
      <c r="W86" s="9">
        <v>16</v>
      </c>
      <c r="X86" s="9">
        <v>13</v>
      </c>
      <c r="Z86" s="9">
        <v>17</v>
      </c>
      <c r="AA86" s="9">
        <v>8</v>
      </c>
      <c r="AB86" s="9">
        <v>9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325</v>
      </c>
      <c r="C87" s="29">
        <f t="shared" si="3"/>
        <v>166</v>
      </c>
      <c r="D87" s="29">
        <f t="shared" si="3"/>
        <v>159</v>
      </c>
      <c r="E87" s="12"/>
      <c r="F87" s="9">
        <v>151</v>
      </c>
      <c r="G87" s="9">
        <v>79</v>
      </c>
      <c r="H87" s="9">
        <v>72</v>
      </c>
      <c r="J87" s="9">
        <v>32</v>
      </c>
      <c r="K87" s="9">
        <v>10</v>
      </c>
      <c r="L87" s="9">
        <v>22</v>
      </c>
      <c r="N87" s="9">
        <v>54</v>
      </c>
      <c r="O87" s="9">
        <v>30</v>
      </c>
      <c r="P87" s="9">
        <v>24</v>
      </c>
      <c r="R87" s="9">
        <v>34</v>
      </c>
      <c r="S87" s="9">
        <v>16</v>
      </c>
      <c r="T87" s="9">
        <v>18</v>
      </c>
      <c r="V87" s="9">
        <v>25</v>
      </c>
      <c r="W87" s="9">
        <v>14</v>
      </c>
      <c r="X87" s="9">
        <v>11</v>
      </c>
      <c r="Z87" s="9">
        <v>23</v>
      </c>
      <c r="AA87" s="9">
        <v>13</v>
      </c>
      <c r="AB87" s="9">
        <v>10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345</v>
      </c>
      <c r="C88" s="29">
        <f t="shared" si="3"/>
        <v>185</v>
      </c>
      <c r="D88" s="29">
        <f t="shared" si="3"/>
        <v>160</v>
      </c>
      <c r="E88" s="12"/>
      <c r="F88" s="9">
        <v>174</v>
      </c>
      <c r="G88" s="9">
        <v>96</v>
      </c>
      <c r="H88" s="9">
        <v>78</v>
      </c>
      <c r="J88" s="9">
        <v>42</v>
      </c>
      <c r="K88" s="9">
        <v>17</v>
      </c>
      <c r="L88" s="9">
        <v>25</v>
      </c>
      <c r="N88" s="9">
        <v>41</v>
      </c>
      <c r="O88" s="9">
        <v>17</v>
      </c>
      <c r="P88" s="9">
        <v>24</v>
      </c>
      <c r="R88" s="9">
        <v>32</v>
      </c>
      <c r="S88" s="9">
        <v>19</v>
      </c>
      <c r="T88" s="9">
        <v>13</v>
      </c>
      <c r="V88" s="9">
        <v>29</v>
      </c>
      <c r="W88" s="9">
        <v>19</v>
      </c>
      <c r="X88" s="9">
        <v>10</v>
      </c>
      <c r="Z88" s="9">
        <v>20</v>
      </c>
      <c r="AA88" s="9">
        <v>13</v>
      </c>
      <c r="AB88" s="9">
        <v>7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1719</v>
      </c>
      <c r="C89" s="27">
        <f t="shared" si="3"/>
        <v>891</v>
      </c>
      <c r="D89" s="32">
        <f t="shared" si="3"/>
        <v>828</v>
      </c>
      <c r="E89" s="14"/>
      <c r="F89" s="15">
        <v>852</v>
      </c>
      <c r="G89" s="15">
        <v>438</v>
      </c>
      <c r="H89" s="15">
        <v>414</v>
      </c>
      <c r="I89" s="15"/>
      <c r="J89" s="15">
        <v>183</v>
      </c>
      <c r="K89" s="15">
        <v>86</v>
      </c>
      <c r="L89" s="15">
        <v>97</v>
      </c>
      <c r="M89" s="15"/>
      <c r="N89" s="15">
        <v>275</v>
      </c>
      <c r="O89" s="15">
        <v>140</v>
      </c>
      <c r="P89" s="15">
        <v>135</v>
      </c>
      <c r="Q89" s="15"/>
      <c r="R89" s="15">
        <v>164</v>
      </c>
      <c r="S89" s="15">
        <v>90</v>
      </c>
      <c r="T89" s="15">
        <v>74</v>
      </c>
      <c r="U89" s="15"/>
      <c r="V89" s="15">
        <v>115</v>
      </c>
      <c r="W89" s="15">
        <v>68</v>
      </c>
      <c r="X89" s="15">
        <v>47</v>
      </c>
      <c r="Y89" s="15"/>
      <c r="Z89" s="15">
        <v>103</v>
      </c>
      <c r="AA89" s="15">
        <v>52</v>
      </c>
      <c r="AB89" s="15">
        <v>51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342</v>
      </c>
      <c r="C90" s="29">
        <f t="shared" si="3"/>
        <v>182</v>
      </c>
      <c r="D90" s="29">
        <f t="shared" si="3"/>
        <v>160</v>
      </c>
      <c r="E90" s="12"/>
      <c r="F90" s="9">
        <v>160</v>
      </c>
      <c r="G90" s="9">
        <v>78</v>
      </c>
      <c r="H90" s="9">
        <v>82</v>
      </c>
      <c r="J90" s="9">
        <v>39</v>
      </c>
      <c r="K90" s="9">
        <v>23</v>
      </c>
      <c r="L90" s="9">
        <v>16</v>
      </c>
      <c r="N90" s="9">
        <v>70</v>
      </c>
      <c r="O90" s="9">
        <v>39</v>
      </c>
      <c r="P90" s="9">
        <v>31</v>
      </c>
      <c r="R90" s="9">
        <v>37</v>
      </c>
      <c r="S90" s="9">
        <v>22</v>
      </c>
      <c r="T90" s="9">
        <v>15</v>
      </c>
      <c r="V90" s="9">
        <v>17</v>
      </c>
      <c r="W90" s="9">
        <v>9</v>
      </c>
      <c r="X90" s="9">
        <v>8</v>
      </c>
      <c r="Z90" s="9">
        <v>15</v>
      </c>
      <c r="AA90" s="9">
        <v>8</v>
      </c>
      <c r="AB90" s="9">
        <v>7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353</v>
      </c>
      <c r="C91" s="29">
        <f t="shared" si="3"/>
        <v>196</v>
      </c>
      <c r="D91" s="29">
        <f t="shared" si="3"/>
        <v>157</v>
      </c>
      <c r="E91" s="12"/>
      <c r="F91" s="9">
        <v>170</v>
      </c>
      <c r="G91" s="9">
        <v>87</v>
      </c>
      <c r="H91" s="9">
        <v>83</v>
      </c>
      <c r="J91" s="9">
        <v>38</v>
      </c>
      <c r="K91" s="9">
        <v>25</v>
      </c>
      <c r="L91" s="9">
        <v>13</v>
      </c>
      <c r="N91" s="9">
        <v>57</v>
      </c>
      <c r="O91" s="9">
        <v>36</v>
      </c>
      <c r="P91" s="9">
        <v>21</v>
      </c>
      <c r="R91" s="9">
        <v>37</v>
      </c>
      <c r="S91" s="9">
        <v>19</v>
      </c>
      <c r="T91" s="9">
        <v>18</v>
      </c>
      <c r="V91" s="9">
        <v>23</v>
      </c>
      <c r="W91" s="9">
        <v>14</v>
      </c>
      <c r="X91" s="9">
        <v>9</v>
      </c>
      <c r="Z91" s="9">
        <v>18</v>
      </c>
      <c r="AA91" s="9">
        <v>9</v>
      </c>
      <c r="AB91" s="9">
        <v>9</v>
      </c>
      <c r="AD91" s="9">
        <v>10</v>
      </c>
      <c r="AE91" s="9">
        <v>6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344</v>
      </c>
      <c r="C92" s="29">
        <f t="shared" si="3"/>
        <v>175</v>
      </c>
      <c r="D92" s="29">
        <f t="shared" si="3"/>
        <v>169</v>
      </c>
      <c r="E92" s="12"/>
      <c r="F92" s="9">
        <v>165</v>
      </c>
      <c r="G92" s="9">
        <v>82</v>
      </c>
      <c r="H92" s="9">
        <v>83</v>
      </c>
      <c r="J92" s="9">
        <v>35</v>
      </c>
      <c r="K92" s="9">
        <v>19</v>
      </c>
      <c r="L92" s="9">
        <v>16</v>
      </c>
      <c r="N92" s="9">
        <v>52</v>
      </c>
      <c r="O92" s="9">
        <v>27</v>
      </c>
      <c r="P92" s="9">
        <v>25</v>
      </c>
      <c r="R92" s="9">
        <v>50</v>
      </c>
      <c r="S92" s="9">
        <v>25</v>
      </c>
      <c r="T92" s="9">
        <v>25</v>
      </c>
      <c r="V92" s="9">
        <v>20</v>
      </c>
      <c r="W92" s="9">
        <v>10</v>
      </c>
      <c r="X92" s="9">
        <v>10</v>
      </c>
      <c r="Z92" s="9">
        <v>19</v>
      </c>
      <c r="AA92" s="9">
        <v>10</v>
      </c>
      <c r="AB92" s="9">
        <v>9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350</v>
      </c>
      <c r="C93" s="29">
        <f t="shared" si="3"/>
        <v>144</v>
      </c>
      <c r="D93" s="29">
        <f t="shared" si="3"/>
        <v>206</v>
      </c>
      <c r="E93" s="12"/>
      <c r="F93" s="9">
        <v>205</v>
      </c>
      <c r="G93" s="9">
        <v>81</v>
      </c>
      <c r="H93" s="9">
        <v>124</v>
      </c>
      <c r="J93" s="9">
        <v>27</v>
      </c>
      <c r="K93" s="9">
        <v>10</v>
      </c>
      <c r="L93" s="9">
        <v>17</v>
      </c>
      <c r="N93" s="9">
        <v>50</v>
      </c>
      <c r="O93" s="9">
        <v>21</v>
      </c>
      <c r="P93" s="9">
        <v>29</v>
      </c>
      <c r="R93" s="9">
        <v>31</v>
      </c>
      <c r="S93" s="9">
        <v>16</v>
      </c>
      <c r="T93" s="9">
        <v>15</v>
      </c>
      <c r="V93" s="9">
        <v>15</v>
      </c>
      <c r="W93" s="9">
        <v>7</v>
      </c>
      <c r="X93" s="9">
        <v>8</v>
      </c>
      <c r="Z93" s="9">
        <v>19</v>
      </c>
      <c r="AA93" s="9">
        <v>7</v>
      </c>
      <c r="AB93" s="9">
        <v>12</v>
      </c>
      <c r="AD93" s="9">
        <v>3</v>
      </c>
      <c r="AE93" s="9">
        <v>2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306</v>
      </c>
      <c r="C94" s="29">
        <f t="shared" si="3"/>
        <v>162</v>
      </c>
      <c r="D94" s="29">
        <f t="shared" si="3"/>
        <v>144</v>
      </c>
      <c r="E94" s="12"/>
      <c r="F94" s="9">
        <v>146</v>
      </c>
      <c r="G94" s="9">
        <v>78</v>
      </c>
      <c r="H94" s="9">
        <v>68</v>
      </c>
      <c r="J94" s="9">
        <v>25</v>
      </c>
      <c r="K94" s="9">
        <v>12</v>
      </c>
      <c r="L94" s="9">
        <v>13</v>
      </c>
      <c r="N94" s="9">
        <v>48</v>
      </c>
      <c r="O94" s="9">
        <v>25</v>
      </c>
      <c r="P94" s="9">
        <v>23</v>
      </c>
      <c r="R94" s="9">
        <v>40</v>
      </c>
      <c r="S94" s="9">
        <v>21</v>
      </c>
      <c r="T94" s="9">
        <v>19</v>
      </c>
      <c r="V94" s="9">
        <v>21</v>
      </c>
      <c r="W94" s="9">
        <v>12</v>
      </c>
      <c r="X94" s="9">
        <v>9</v>
      </c>
      <c r="Z94" s="9">
        <v>15</v>
      </c>
      <c r="AA94" s="9">
        <v>8</v>
      </c>
      <c r="AB94" s="9">
        <v>7</v>
      </c>
      <c r="AD94" s="9">
        <v>11</v>
      </c>
      <c r="AE94" s="9">
        <v>6</v>
      </c>
      <c r="AF94" s="9">
        <v>5</v>
      </c>
    </row>
    <row r="95" spans="1:32" s="9" customFormat="1" ht="15" customHeight="1" x14ac:dyDescent="0.15">
      <c r="A95" s="13" t="s">
        <v>14</v>
      </c>
      <c r="B95" s="26">
        <f t="shared" si="3"/>
        <v>1695</v>
      </c>
      <c r="C95" s="27">
        <f t="shared" si="3"/>
        <v>859</v>
      </c>
      <c r="D95" s="32">
        <f t="shared" si="3"/>
        <v>836</v>
      </c>
      <c r="E95" s="14"/>
      <c r="F95" s="15">
        <v>846</v>
      </c>
      <c r="G95" s="15">
        <v>406</v>
      </c>
      <c r="H95" s="15">
        <v>440</v>
      </c>
      <c r="I95" s="15"/>
      <c r="J95" s="15">
        <v>164</v>
      </c>
      <c r="K95" s="15">
        <v>89</v>
      </c>
      <c r="L95" s="15">
        <v>75</v>
      </c>
      <c r="M95" s="15"/>
      <c r="N95" s="15">
        <v>277</v>
      </c>
      <c r="O95" s="15">
        <v>148</v>
      </c>
      <c r="P95" s="15">
        <v>129</v>
      </c>
      <c r="Q95" s="15"/>
      <c r="R95" s="15">
        <v>195</v>
      </c>
      <c r="S95" s="15">
        <v>103</v>
      </c>
      <c r="T95" s="15">
        <v>92</v>
      </c>
      <c r="U95" s="15"/>
      <c r="V95" s="15">
        <v>96</v>
      </c>
      <c r="W95" s="15">
        <v>52</v>
      </c>
      <c r="X95" s="15">
        <v>44</v>
      </c>
      <c r="Y95" s="15"/>
      <c r="Z95" s="15">
        <v>86</v>
      </c>
      <c r="AA95" s="15">
        <v>42</v>
      </c>
      <c r="AB95" s="15">
        <v>44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154</v>
      </c>
      <c r="C96" s="29">
        <f t="shared" si="3"/>
        <v>71</v>
      </c>
      <c r="D96" s="29">
        <f t="shared" si="3"/>
        <v>83</v>
      </c>
      <c r="E96" s="12"/>
      <c r="F96" s="9">
        <v>72</v>
      </c>
      <c r="G96" s="9">
        <v>35</v>
      </c>
      <c r="H96" s="9">
        <v>37</v>
      </c>
      <c r="J96" s="9">
        <v>13</v>
      </c>
      <c r="K96" s="9">
        <v>6</v>
      </c>
      <c r="L96" s="9">
        <v>7</v>
      </c>
      <c r="N96" s="9">
        <v>24</v>
      </c>
      <c r="O96" s="9">
        <v>9</v>
      </c>
      <c r="P96" s="9">
        <v>15</v>
      </c>
      <c r="R96" s="9">
        <v>20</v>
      </c>
      <c r="S96" s="9">
        <v>12</v>
      </c>
      <c r="T96" s="9">
        <v>8</v>
      </c>
      <c r="V96" s="9">
        <v>9</v>
      </c>
      <c r="W96" s="9">
        <v>1</v>
      </c>
      <c r="X96" s="9">
        <v>8</v>
      </c>
      <c r="Z96" s="9">
        <v>9</v>
      </c>
      <c r="AA96" s="9">
        <v>3</v>
      </c>
      <c r="AB96" s="9">
        <v>6</v>
      </c>
      <c r="AD96" s="9">
        <v>7</v>
      </c>
      <c r="AE96" s="9">
        <v>5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199</v>
      </c>
      <c r="C97" s="29">
        <f t="shared" si="3"/>
        <v>92</v>
      </c>
      <c r="D97" s="29">
        <f t="shared" si="3"/>
        <v>107</v>
      </c>
      <c r="E97" s="12"/>
      <c r="F97" s="9">
        <v>94</v>
      </c>
      <c r="G97" s="9">
        <v>45</v>
      </c>
      <c r="H97" s="9">
        <v>49</v>
      </c>
      <c r="J97" s="9">
        <v>20</v>
      </c>
      <c r="K97" s="9">
        <v>4</v>
      </c>
      <c r="L97" s="9">
        <v>16</v>
      </c>
      <c r="N97" s="9">
        <v>32</v>
      </c>
      <c r="O97" s="9">
        <v>15</v>
      </c>
      <c r="P97" s="9">
        <v>17</v>
      </c>
      <c r="R97" s="9">
        <v>18</v>
      </c>
      <c r="S97" s="9">
        <v>8</v>
      </c>
      <c r="T97" s="9">
        <v>10</v>
      </c>
      <c r="V97" s="9">
        <v>15</v>
      </c>
      <c r="W97" s="9">
        <v>7</v>
      </c>
      <c r="X97" s="9">
        <v>8</v>
      </c>
      <c r="Z97" s="9">
        <v>16</v>
      </c>
      <c r="AA97" s="9">
        <v>10</v>
      </c>
      <c r="AB97" s="9">
        <v>6</v>
      </c>
      <c r="AD97" s="9">
        <v>4</v>
      </c>
      <c r="AE97" s="9">
        <v>3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225</v>
      </c>
      <c r="C98" s="29">
        <f t="shared" si="3"/>
        <v>94</v>
      </c>
      <c r="D98" s="29">
        <f t="shared" si="3"/>
        <v>131</v>
      </c>
      <c r="E98" s="12"/>
      <c r="F98" s="9">
        <v>117</v>
      </c>
      <c r="G98" s="9">
        <v>48</v>
      </c>
      <c r="H98" s="9">
        <v>69</v>
      </c>
      <c r="J98" s="9">
        <v>19</v>
      </c>
      <c r="K98" s="9">
        <v>11</v>
      </c>
      <c r="L98" s="9">
        <v>8</v>
      </c>
      <c r="N98" s="9">
        <v>27</v>
      </c>
      <c r="O98" s="9">
        <v>10</v>
      </c>
      <c r="P98" s="9">
        <v>17</v>
      </c>
      <c r="R98" s="9">
        <v>24</v>
      </c>
      <c r="S98" s="9">
        <v>8</v>
      </c>
      <c r="T98" s="9">
        <v>16</v>
      </c>
      <c r="V98" s="9">
        <v>17</v>
      </c>
      <c r="W98" s="9">
        <v>8</v>
      </c>
      <c r="X98" s="9">
        <v>9</v>
      </c>
      <c r="Z98" s="9">
        <v>14</v>
      </c>
      <c r="AA98" s="9">
        <v>4</v>
      </c>
      <c r="AB98" s="9">
        <v>10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203</v>
      </c>
      <c r="C99" s="29">
        <f t="shared" si="3"/>
        <v>91</v>
      </c>
      <c r="D99" s="29">
        <f t="shared" si="3"/>
        <v>112</v>
      </c>
      <c r="E99" s="12"/>
      <c r="F99" s="9">
        <v>104</v>
      </c>
      <c r="G99" s="9">
        <v>50</v>
      </c>
      <c r="H99" s="9">
        <v>54</v>
      </c>
      <c r="J99" s="9">
        <v>11</v>
      </c>
      <c r="K99" s="9">
        <v>6</v>
      </c>
      <c r="L99" s="9">
        <v>5</v>
      </c>
      <c r="N99" s="9">
        <v>29</v>
      </c>
      <c r="O99" s="9">
        <v>11</v>
      </c>
      <c r="P99" s="9">
        <v>18</v>
      </c>
      <c r="R99" s="9">
        <v>23</v>
      </c>
      <c r="S99" s="9">
        <v>9</v>
      </c>
      <c r="T99" s="9">
        <v>14</v>
      </c>
      <c r="V99" s="9">
        <v>16</v>
      </c>
      <c r="W99" s="9">
        <v>7</v>
      </c>
      <c r="X99" s="9">
        <v>9</v>
      </c>
      <c r="Z99" s="9">
        <v>19</v>
      </c>
      <c r="AA99" s="9">
        <v>8</v>
      </c>
      <c r="AB99" s="9">
        <v>11</v>
      </c>
      <c r="AD99" s="9">
        <v>1</v>
      </c>
      <c r="AE99" s="9">
        <v>0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199</v>
      </c>
      <c r="C100" s="29">
        <f t="shared" si="3"/>
        <v>78</v>
      </c>
      <c r="D100" s="29">
        <f t="shared" si="3"/>
        <v>121</v>
      </c>
      <c r="E100" s="12"/>
      <c r="F100" s="9">
        <v>101</v>
      </c>
      <c r="G100" s="9">
        <v>44</v>
      </c>
      <c r="H100" s="9">
        <v>57</v>
      </c>
      <c r="J100" s="9">
        <v>15</v>
      </c>
      <c r="K100" s="9">
        <v>3</v>
      </c>
      <c r="L100" s="9">
        <v>12</v>
      </c>
      <c r="N100" s="9">
        <v>37</v>
      </c>
      <c r="O100" s="9">
        <v>13</v>
      </c>
      <c r="P100" s="9">
        <v>24</v>
      </c>
      <c r="R100" s="9">
        <v>10</v>
      </c>
      <c r="S100" s="9">
        <v>5</v>
      </c>
      <c r="T100" s="9">
        <v>5</v>
      </c>
      <c r="V100" s="9">
        <v>15</v>
      </c>
      <c r="W100" s="9">
        <v>3</v>
      </c>
      <c r="X100" s="9">
        <v>12</v>
      </c>
      <c r="Z100" s="9">
        <v>12</v>
      </c>
      <c r="AA100" s="9">
        <v>6</v>
      </c>
      <c r="AB100" s="9">
        <v>6</v>
      </c>
      <c r="AD100" s="9">
        <v>9</v>
      </c>
      <c r="AE100" s="9">
        <v>4</v>
      </c>
      <c r="AF100" s="9">
        <v>5</v>
      </c>
    </row>
    <row r="101" spans="1:32" s="9" customFormat="1" ht="15" customHeight="1" x14ac:dyDescent="0.15">
      <c r="A101" s="13" t="s">
        <v>15</v>
      </c>
      <c r="B101" s="26">
        <f t="shared" si="3"/>
        <v>980</v>
      </c>
      <c r="C101" s="27">
        <f t="shared" si="3"/>
        <v>426</v>
      </c>
      <c r="D101" s="27">
        <f t="shared" si="3"/>
        <v>554</v>
      </c>
      <c r="E101" s="14"/>
      <c r="F101" s="15">
        <v>488</v>
      </c>
      <c r="G101" s="15">
        <v>222</v>
      </c>
      <c r="H101" s="15">
        <v>266</v>
      </c>
      <c r="I101" s="15"/>
      <c r="J101" s="15">
        <v>78</v>
      </c>
      <c r="K101" s="15">
        <v>30</v>
      </c>
      <c r="L101" s="15">
        <v>48</v>
      </c>
      <c r="M101" s="15"/>
      <c r="N101" s="15">
        <v>149</v>
      </c>
      <c r="O101" s="15">
        <v>58</v>
      </c>
      <c r="P101" s="15">
        <v>91</v>
      </c>
      <c r="Q101" s="15"/>
      <c r="R101" s="15">
        <v>95</v>
      </c>
      <c r="S101" s="15">
        <v>42</v>
      </c>
      <c r="T101" s="15">
        <v>53</v>
      </c>
      <c r="U101" s="15"/>
      <c r="V101" s="15">
        <v>72</v>
      </c>
      <c r="W101" s="15">
        <v>26</v>
      </c>
      <c r="X101" s="15">
        <v>46</v>
      </c>
      <c r="Y101" s="15"/>
      <c r="Z101" s="15">
        <v>70</v>
      </c>
      <c r="AA101" s="15">
        <v>31</v>
      </c>
      <c r="AB101" s="15">
        <v>39</v>
      </c>
      <c r="AC101" s="15"/>
      <c r="AD101" s="15">
        <v>28</v>
      </c>
      <c r="AE101" s="15">
        <v>17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250</v>
      </c>
      <c r="C102" s="29">
        <f t="shared" si="3"/>
        <v>93</v>
      </c>
      <c r="D102" s="29">
        <f t="shared" si="3"/>
        <v>157</v>
      </c>
      <c r="E102" s="12"/>
      <c r="F102" s="9">
        <v>123</v>
      </c>
      <c r="G102" s="9">
        <v>42</v>
      </c>
      <c r="H102" s="9">
        <v>81</v>
      </c>
      <c r="J102" s="9">
        <v>21</v>
      </c>
      <c r="K102" s="9">
        <v>7</v>
      </c>
      <c r="L102" s="9">
        <v>14</v>
      </c>
      <c r="N102" s="9">
        <v>42</v>
      </c>
      <c r="O102" s="9">
        <v>18</v>
      </c>
      <c r="P102" s="9">
        <v>24</v>
      </c>
      <c r="R102" s="9">
        <v>30</v>
      </c>
      <c r="S102" s="9">
        <v>13</v>
      </c>
      <c r="T102" s="9">
        <v>17</v>
      </c>
      <c r="V102" s="9">
        <v>15</v>
      </c>
      <c r="W102" s="9">
        <v>8</v>
      </c>
      <c r="X102" s="9">
        <v>7</v>
      </c>
      <c r="Z102" s="9">
        <v>15</v>
      </c>
      <c r="AA102" s="9">
        <v>4</v>
      </c>
      <c r="AB102" s="9">
        <v>11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207</v>
      </c>
      <c r="C103" s="29">
        <f t="shared" si="3"/>
        <v>73</v>
      </c>
      <c r="D103" s="29">
        <f t="shared" si="3"/>
        <v>134</v>
      </c>
      <c r="E103" s="12"/>
      <c r="F103" s="9">
        <v>106</v>
      </c>
      <c r="G103" s="9">
        <v>36</v>
      </c>
      <c r="H103" s="9">
        <v>70</v>
      </c>
      <c r="J103" s="9">
        <v>10</v>
      </c>
      <c r="K103" s="9">
        <v>5</v>
      </c>
      <c r="L103" s="9">
        <v>5</v>
      </c>
      <c r="N103" s="9">
        <v>35</v>
      </c>
      <c r="O103" s="9">
        <v>16</v>
      </c>
      <c r="P103" s="9">
        <v>19</v>
      </c>
      <c r="R103" s="9">
        <v>24</v>
      </c>
      <c r="S103" s="9">
        <v>8</v>
      </c>
      <c r="T103" s="9">
        <v>16</v>
      </c>
      <c r="V103" s="9">
        <v>14</v>
      </c>
      <c r="W103" s="9">
        <v>3</v>
      </c>
      <c r="X103" s="9">
        <v>11</v>
      </c>
      <c r="Z103" s="9">
        <v>13</v>
      </c>
      <c r="AA103" s="9">
        <v>3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208</v>
      </c>
      <c r="C104" s="29">
        <f t="shared" si="3"/>
        <v>81</v>
      </c>
      <c r="D104" s="29">
        <f t="shared" si="3"/>
        <v>127</v>
      </c>
      <c r="E104" s="12"/>
      <c r="F104" s="9">
        <v>91</v>
      </c>
      <c r="G104" s="9">
        <v>36</v>
      </c>
      <c r="H104" s="9">
        <v>55</v>
      </c>
      <c r="J104" s="9">
        <v>20</v>
      </c>
      <c r="K104" s="9">
        <v>7</v>
      </c>
      <c r="L104" s="9">
        <v>13</v>
      </c>
      <c r="N104" s="9">
        <v>37</v>
      </c>
      <c r="O104" s="9">
        <v>21</v>
      </c>
      <c r="P104" s="9">
        <v>16</v>
      </c>
      <c r="R104" s="9">
        <v>26</v>
      </c>
      <c r="S104" s="9">
        <v>9</v>
      </c>
      <c r="T104" s="9">
        <v>17</v>
      </c>
      <c r="V104" s="9">
        <v>19</v>
      </c>
      <c r="W104" s="9">
        <v>7</v>
      </c>
      <c r="X104" s="9">
        <v>12</v>
      </c>
      <c r="Z104" s="9">
        <v>12</v>
      </c>
      <c r="AA104" s="9">
        <v>1</v>
      </c>
      <c r="AB104" s="9">
        <v>11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251</v>
      </c>
      <c r="C105" s="29">
        <f t="shared" si="3"/>
        <v>100</v>
      </c>
      <c r="D105" s="29">
        <f t="shared" si="3"/>
        <v>151</v>
      </c>
      <c r="E105" s="12"/>
      <c r="F105" s="9">
        <v>122</v>
      </c>
      <c r="G105" s="9">
        <v>46</v>
      </c>
      <c r="H105" s="9">
        <v>76</v>
      </c>
      <c r="J105" s="9">
        <v>25</v>
      </c>
      <c r="K105" s="9">
        <v>13</v>
      </c>
      <c r="L105" s="9">
        <v>12</v>
      </c>
      <c r="N105" s="9">
        <v>44</v>
      </c>
      <c r="O105" s="9">
        <v>20</v>
      </c>
      <c r="P105" s="9">
        <v>24</v>
      </c>
      <c r="R105" s="9">
        <v>21</v>
      </c>
      <c r="S105" s="9">
        <v>4</v>
      </c>
      <c r="T105" s="9">
        <v>17</v>
      </c>
      <c r="V105" s="9">
        <v>18</v>
      </c>
      <c r="W105" s="9">
        <v>7</v>
      </c>
      <c r="X105" s="9">
        <v>11</v>
      </c>
      <c r="Z105" s="9">
        <v>14</v>
      </c>
      <c r="AA105" s="9">
        <v>7</v>
      </c>
      <c r="AB105" s="9">
        <v>7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237</v>
      </c>
      <c r="C106" s="29">
        <f t="shared" si="3"/>
        <v>87</v>
      </c>
      <c r="D106" s="29">
        <f t="shared" si="3"/>
        <v>150</v>
      </c>
      <c r="E106" s="12"/>
      <c r="F106" s="9">
        <v>113</v>
      </c>
      <c r="G106" s="9">
        <v>41</v>
      </c>
      <c r="H106" s="9">
        <v>72</v>
      </c>
      <c r="J106" s="9">
        <v>18</v>
      </c>
      <c r="K106" s="9">
        <v>4</v>
      </c>
      <c r="L106" s="9">
        <v>14</v>
      </c>
      <c r="N106" s="9">
        <v>41</v>
      </c>
      <c r="O106" s="9">
        <v>15</v>
      </c>
      <c r="P106" s="9">
        <v>26</v>
      </c>
      <c r="R106" s="9">
        <v>29</v>
      </c>
      <c r="S106" s="9">
        <v>13</v>
      </c>
      <c r="T106" s="9">
        <v>16</v>
      </c>
      <c r="V106" s="9">
        <v>15</v>
      </c>
      <c r="W106" s="9">
        <v>8</v>
      </c>
      <c r="X106" s="9">
        <v>7</v>
      </c>
      <c r="Z106" s="9">
        <v>16</v>
      </c>
      <c r="AA106" s="9">
        <v>6</v>
      </c>
      <c r="AB106" s="9">
        <v>10</v>
      </c>
      <c r="AD106" s="9">
        <v>5</v>
      </c>
      <c r="AE106" s="9">
        <v>0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1153</v>
      </c>
      <c r="C107" s="27">
        <f t="shared" si="3"/>
        <v>434</v>
      </c>
      <c r="D107" s="27">
        <f t="shared" si="3"/>
        <v>719</v>
      </c>
      <c r="E107" s="14"/>
      <c r="F107" s="15">
        <v>555</v>
      </c>
      <c r="G107" s="15">
        <v>201</v>
      </c>
      <c r="H107" s="15">
        <v>354</v>
      </c>
      <c r="I107" s="15"/>
      <c r="J107" s="15">
        <v>94</v>
      </c>
      <c r="K107" s="15">
        <v>36</v>
      </c>
      <c r="L107" s="15">
        <v>58</v>
      </c>
      <c r="M107" s="15"/>
      <c r="N107" s="15">
        <v>199</v>
      </c>
      <c r="O107" s="15">
        <v>90</v>
      </c>
      <c r="P107" s="15">
        <v>109</v>
      </c>
      <c r="Q107" s="15"/>
      <c r="R107" s="15">
        <v>130</v>
      </c>
      <c r="S107" s="15">
        <v>47</v>
      </c>
      <c r="T107" s="15">
        <v>83</v>
      </c>
      <c r="U107" s="15"/>
      <c r="V107" s="15">
        <v>81</v>
      </c>
      <c r="W107" s="15">
        <v>33</v>
      </c>
      <c r="X107" s="15">
        <v>48</v>
      </c>
      <c r="Y107" s="15"/>
      <c r="Z107" s="15">
        <v>70</v>
      </c>
      <c r="AA107" s="15">
        <v>21</v>
      </c>
      <c r="AB107" s="15">
        <v>49</v>
      </c>
      <c r="AC107" s="15"/>
      <c r="AD107" s="15">
        <v>24</v>
      </c>
      <c r="AE107" s="15">
        <v>6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236</v>
      </c>
      <c r="C108" s="29">
        <f t="shared" si="3"/>
        <v>71</v>
      </c>
      <c r="D108" s="29">
        <f t="shared" si="3"/>
        <v>165</v>
      </c>
      <c r="E108" s="12"/>
      <c r="F108" s="9">
        <v>113</v>
      </c>
      <c r="G108" s="9">
        <v>38</v>
      </c>
      <c r="H108" s="9">
        <v>75</v>
      </c>
      <c r="J108" s="9">
        <v>21</v>
      </c>
      <c r="K108" s="9">
        <v>5</v>
      </c>
      <c r="L108" s="9">
        <v>16</v>
      </c>
      <c r="N108" s="9">
        <v>39</v>
      </c>
      <c r="O108" s="9">
        <v>8</v>
      </c>
      <c r="P108" s="9">
        <v>31</v>
      </c>
      <c r="R108" s="9">
        <v>21</v>
      </c>
      <c r="S108" s="9">
        <v>3</v>
      </c>
      <c r="T108" s="9">
        <v>18</v>
      </c>
      <c r="V108" s="9">
        <v>19</v>
      </c>
      <c r="W108" s="9">
        <v>5</v>
      </c>
      <c r="X108" s="9">
        <v>14</v>
      </c>
      <c r="Z108" s="9">
        <v>15</v>
      </c>
      <c r="AA108" s="9">
        <v>7</v>
      </c>
      <c r="AB108" s="9">
        <v>8</v>
      </c>
      <c r="AD108" s="9">
        <v>8</v>
      </c>
      <c r="AE108" s="9">
        <v>5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247</v>
      </c>
      <c r="C109" s="29">
        <f t="shared" si="3"/>
        <v>82</v>
      </c>
      <c r="D109" s="29">
        <f t="shared" si="3"/>
        <v>165</v>
      </c>
      <c r="E109" s="12"/>
      <c r="F109" s="9">
        <v>118</v>
      </c>
      <c r="G109" s="9">
        <v>41</v>
      </c>
      <c r="H109" s="9">
        <v>77</v>
      </c>
      <c r="J109" s="9">
        <v>14</v>
      </c>
      <c r="K109" s="9">
        <v>7</v>
      </c>
      <c r="L109" s="9">
        <v>7</v>
      </c>
      <c r="N109" s="9">
        <v>52</v>
      </c>
      <c r="O109" s="9">
        <v>17</v>
      </c>
      <c r="P109" s="9">
        <v>35</v>
      </c>
      <c r="R109" s="9">
        <v>27</v>
      </c>
      <c r="S109" s="9">
        <v>9</v>
      </c>
      <c r="T109" s="9">
        <v>18</v>
      </c>
      <c r="V109" s="9">
        <v>13</v>
      </c>
      <c r="W109" s="9">
        <v>3</v>
      </c>
      <c r="X109" s="9">
        <v>10</v>
      </c>
      <c r="Z109" s="9">
        <v>11</v>
      </c>
      <c r="AA109" s="9">
        <v>2</v>
      </c>
      <c r="AB109" s="9">
        <v>9</v>
      </c>
      <c r="AD109" s="9">
        <v>12</v>
      </c>
      <c r="AE109" s="9">
        <v>3</v>
      </c>
      <c r="AF109" s="9">
        <v>9</v>
      </c>
    </row>
    <row r="110" spans="1:32" s="9" customFormat="1" ht="15" customHeight="1" x14ac:dyDescent="0.15">
      <c r="A110" s="11">
        <v>87</v>
      </c>
      <c r="B110" s="28">
        <f t="shared" si="3"/>
        <v>218</v>
      </c>
      <c r="C110" s="29">
        <f t="shared" si="3"/>
        <v>76</v>
      </c>
      <c r="D110" s="29">
        <f t="shared" si="3"/>
        <v>142</v>
      </c>
      <c r="E110" s="12"/>
      <c r="F110" s="9">
        <v>87</v>
      </c>
      <c r="G110" s="9">
        <v>36</v>
      </c>
      <c r="H110" s="9">
        <v>51</v>
      </c>
      <c r="J110" s="9">
        <v>26</v>
      </c>
      <c r="K110" s="9">
        <v>7</v>
      </c>
      <c r="L110" s="9">
        <v>19</v>
      </c>
      <c r="N110" s="9">
        <v>39</v>
      </c>
      <c r="O110" s="9">
        <v>11</v>
      </c>
      <c r="P110" s="9">
        <v>28</v>
      </c>
      <c r="R110" s="9">
        <v>27</v>
      </c>
      <c r="S110" s="9">
        <v>9</v>
      </c>
      <c r="T110" s="9">
        <v>18</v>
      </c>
      <c r="V110" s="9">
        <v>19</v>
      </c>
      <c r="W110" s="9">
        <v>8</v>
      </c>
      <c r="X110" s="9">
        <v>11</v>
      </c>
      <c r="Z110" s="9">
        <v>14</v>
      </c>
      <c r="AA110" s="9">
        <v>4</v>
      </c>
      <c r="AB110" s="9">
        <v>10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229</v>
      </c>
      <c r="C111" s="29">
        <f t="shared" si="3"/>
        <v>72</v>
      </c>
      <c r="D111" s="29">
        <f t="shared" si="3"/>
        <v>157</v>
      </c>
      <c r="E111" s="12"/>
      <c r="F111" s="9">
        <v>95</v>
      </c>
      <c r="G111" s="9">
        <v>29</v>
      </c>
      <c r="H111" s="9">
        <v>66</v>
      </c>
      <c r="J111" s="9">
        <v>25</v>
      </c>
      <c r="K111" s="9">
        <v>7</v>
      </c>
      <c r="L111" s="9">
        <v>18</v>
      </c>
      <c r="N111" s="9">
        <v>39</v>
      </c>
      <c r="O111" s="9">
        <v>8</v>
      </c>
      <c r="P111" s="9">
        <v>31</v>
      </c>
      <c r="R111" s="9">
        <v>20</v>
      </c>
      <c r="S111" s="9">
        <v>7</v>
      </c>
      <c r="T111" s="9">
        <v>13</v>
      </c>
      <c r="V111" s="9">
        <v>22</v>
      </c>
      <c r="W111" s="9">
        <v>11</v>
      </c>
      <c r="X111" s="9">
        <v>11</v>
      </c>
      <c r="Z111" s="9">
        <v>22</v>
      </c>
      <c r="AA111" s="9">
        <v>9</v>
      </c>
      <c r="AB111" s="9">
        <v>13</v>
      </c>
      <c r="AD111" s="9">
        <v>6</v>
      </c>
      <c r="AE111" s="9">
        <v>1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167</v>
      </c>
      <c r="C112" s="29">
        <f t="shared" si="3"/>
        <v>48</v>
      </c>
      <c r="D112" s="29">
        <f t="shared" si="3"/>
        <v>119</v>
      </c>
      <c r="E112" s="12"/>
      <c r="F112" s="9">
        <v>65</v>
      </c>
      <c r="G112" s="9">
        <v>17</v>
      </c>
      <c r="H112" s="9">
        <v>48</v>
      </c>
      <c r="J112" s="9">
        <v>13</v>
      </c>
      <c r="K112" s="9">
        <v>6</v>
      </c>
      <c r="L112" s="9">
        <v>7</v>
      </c>
      <c r="N112" s="9">
        <v>28</v>
      </c>
      <c r="O112" s="9">
        <v>11</v>
      </c>
      <c r="P112" s="9">
        <v>17</v>
      </c>
      <c r="R112" s="9">
        <v>27</v>
      </c>
      <c r="S112" s="9">
        <v>7</v>
      </c>
      <c r="T112" s="9">
        <v>20</v>
      </c>
      <c r="V112" s="9">
        <v>12</v>
      </c>
      <c r="W112" s="9">
        <v>1</v>
      </c>
      <c r="X112" s="9">
        <v>11</v>
      </c>
      <c r="Z112" s="9">
        <v>17</v>
      </c>
      <c r="AA112" s="9">
        <v>6</v>
      </c>
      <c r="AB112" s="9">
        <v>11</v>
      </c>
      <c r="AD112" s="9">
        <v>5</v>
      </c>
      <c r="AE112" s="9">
        <v>0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1097</v>
      </c>
      <c r="C113" s="27">
        <f t="shared" si="3"/>
        <v>349</v>
      </c>
      <c r="D113" s="27">
        <f t="shared" si="3"/>
        <v>748</v>
      </c>
      <c r="E113" s="14"/>
      <c r="F113" s="15">
        <v>478</v>
      </c>
      <c r="G113" s="15">
        <v>161</v>
      </c>
      <c r="H113" s="15">
        <v>317</v>
      </c>
      <c r="I113" s="15"/>
      <c r="J113" s="15">
        <v>99</v>
      </c>
      <c r="K113" s="15">
        <v>32</v>
      </c>
      <c r="L113" s="15">
        <v>67</v>
      </c>
      <c r="M113" s="15"/>
      <c r="N113" s="15">
        <v>197</v>
      </c>
      <c r="O113" s="15">
        <v>55</v>
      </c>
      <c r="P113" s="15">
        <v>142</v>
      </c>
      <c r="Q113" s="15"/>
      <c r="R113" s="15">
        <v>122</v>
      </c>
      <c r="S113" s="15">
        <v>35</v>
      </c>
      <c r="T113" s="15">
        <v>87</v>
      </c>
      <c r="U113" s="15"/>
      <c r="V113" s="15">
        <v>85</v>
      </c>
      <c r="W113" s="15">
        <v>28</v>
      </c>
      <c r="X113" s="15">
        <v>57</v>
      </c>
      <c r="Y113" s="15"/>
      <c r="Z113" s="15">
        <v>79</v>
      </c>
      <c r="AA113" s="15">
        <v>28</v>
      </c>
      <c r="AB113" s="15">
        <v>51</v>
      </c>
      <c r="AC113" s="15"/>
      <c r="AD113" s="15">
        <v>37</v>
      </c>
      <c r="AE113" s="15">
        <v>10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136</v>
      </c>
      <c r="C114" s="29">
        <f t="shared" si="3"/>
        <v>53</v>
      </c>
      <c r="D114" s="29">
        <f t="shared" si="3"/>
        <v>83</v>
      </c>
      <c r="E114" s="12"/>
      <c r="F114" s="9">
        <v>57</v>
      </c>
      <c r="G114" s="9">
        <v>22</v>
      </c>
      <c r="H114" s="9">
        <v>35</v>
      </c>
      <c r="J114" s="9">
        <v>11</v>
      </c>
      <c r="K114" s="9">
        <v>3</v>
      </c>
      <c r="L114" s="9">
        <v>8</v>
      </c>
      <c r="N114" s="9">
        <v>23</v>
      </c>
      <c r="O114" s="9">
        <v>11</v>
      </c>
      <c r="P114" s="9">
        <v>12</v>
      </c>
      <c r="R114" s="9">
        <v>15</v>
      </c>
      <c r="S114" s="9">
        <v>2</v>
      </c>
      <c r="T114" s="9">
        <v>13</v>
      </c>
      <c r="V114" s="9">
        <v>14</v>
      </c>
      <c r="W114" s="9">
        <v>5</v>
      </c>
      <c r="X114" s="9">
        <v>9</v>
      </c>
      <c r="Z114" s="9">
        <v>9</v>
      </c>
      <c r="AA114" s="9">
        <v>6</v>
      </c>
      <c r="AB114" s="9">
        <v>3</v>
      </c>
      <c r="AD114" s="9">
        <v>7</v>
      </c>
      <c r="AE114" s="9">
        <v>4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153</v>
      </c>
      <c r="C115" s="29">
        <f t="shared" si="3"/>
        <v>35</v>
      </c>
      <c r="D115" s="29">
        <f t="shared" si="3"/>
        <v>118</v>
      </c>
      <c r="E115" s="12"/>
      <c r="F115" s="9">
        <v>59</v>
      </c>
      <c r="G115" s="9">
        <v>16</v>
      </c>
      <c r="H115" s="9">
        <v>43</v>
      </c>
      <c r="J115" s="9">
        <v>17</v>
      </c>
      <c r="K115" s="9">
        <v>4</v>
      </c>
      <c r="L115" s="9">
        <v>13</v>
      </c>
      <c r="N115" s="9">
        <v>25</v>
      </c>
      <c r="O115" s="9">
        <v>6</v>
      </c>
      <c r="P115" s="9">
        <v>19</v>
      </c>
      <c r="R115" s="9">
        <v>22</v>
      </c>
      <c r="S115" s="9">
        <v>7</v>
      </c>
      <c r="T115" s="9">
        <v>15</v>
      </c>
      <c r="V115" s="9">
        <v>11</v>
      </c>
      <c r="W115" s="9">
        <v>1</v>
      </c>
      <c r="X115" s="9">
        <v>10</v>
      </c>
      <c r="Z115" s="9">
        <v>10</v>
      </c>
      <c r="AA115" s="9">
        <v>1</v>
      </c>
      <c r="AB115" s="9">
        <v>9</v>
      </c>
      <c r="AD115" s="9">
        <v>9</v>
      </c>
      <c r="AE115" s="9">
        <v>0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106</v>
      </c>
      <c r="C116" s="29">
        <f t="shared" si="3"/>
        <v>33</v>
      </c>
      <c r="D116" s="29">
        <f t="shared" si="3"/>
        <v>73</v>
      </c>
      <c r="E116" s="12"/>
      <c r="F116" s="9">
        <v>37</v>
      </c>
      <c r="G116" s="9">
        <v>10</v>
      </c>
      <c r="H116" s="9">
        <v>27</v>
      </c>
      <c r="J116" s="9">
        <v>13</v>
      </c>
      <c r="K116" s="9">
        <v>5</v>
      </c>
      <c r="L116" s="9">
        <v>8</v>
      </c>
      <c r="N116" s="9">
        <v>22</v>
      </c>
      <c r="O116" s="9">
        <v>4</v>
      </c>
      <c r="P116" s="9">
        <v>18</v>
      </c>
      <c r="R116" s="9">
        <v>8</v>
      </c>
      <c r="S116" s="9">
        <v>4</v>
      </c>
      <c r="T116" s="9">
        <v>4</v>
      </c>
      <c r="V116" s="9">
        <v>7</v>
      </c>
      <c r="W116" s="9">
        <v>3</v>
      </c>
      <c r="X116" s="9">
        <v>4</v>
      </c>
      <c r="Z116" s="9">
        <v>9</v>
      </c>
      <c r="AA116" s="9">
        <v>5</v>
      </c>
      <c r="AB116" s="9">
        <v>4</v>
      </c>
      <c r="AD116" s="9">
        <v>10</v>
      </c>
      <c r="AE116" s="9">
        <v>2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107</v>
      </c>
      <c r="C117" s="29">
        <f t="shared" si="3"/>
        <v>25</v>
      </c>
      <c r="D117" s="29">
        <f t="shared" si="3"/>
        <v>82</v>
      </c>
      <c r="E117" s="12"/>
      <c r="F117" s="9">
        <v>47</v>
      </c>
      <c r="G117" s="9">
        <v>6</v>
      </c>
      <c r="H117" s="9">
        <v>41</v>
      </c>
      <c r="J117" s="9">
        <v>9</v>
      </c>
      <c r="K117" s="9">
        <v>4</v>
      </c>
      <c r="L117" s="9">
        <v>5</v>
      </c>
      <c r="N117" s="9">
        <v>24</v>
      </c>
      <c r="O117" s="9">
        <v>8</v>
      </c>
      <c r="P117" s="9">
        <v>16</v>
      </c>
      <c r="R117" s="9">
        <v>12</v>
      </c>
      <c r="S117" s="9">
        <v>2</v>
      </c>
      <c r="T117" s="9">
        <v>10</v>
      </c>
      <c r="V117" s="9">
        <v>6</v>
      </c>
      <c r="W117" s="9">
        <v>1</v>
      </c>
      <c r="X117" s="9">
        <v>5</v>
      </c>
      <c r="Z117" s="9">
        <v>6</v>
      </c>
      <c r="AA117" s="9">
        <v>2</v>
      </c>
      <c r="AB117" s="9">
        <v>4</v>
      </c>
      <c r="AD117" s="9">
        <v>3</v>
      </c>
      <c r="AE117" s="9">
        <v>2</v>
      </c>
      <c r="AF117" s="9">
        <v>1</v>
      </c>
    </row>
    <row r="118" spans="1:32" s="9" customFormat="1" ht="15" customHeight="1" x14ac:dyDescent="0.15">
      <c r="A118" s="11">
        <v>94</v>
      </c>
      <c r="B118" s="28">
        <f t="shared" si="3"/>
        <v>69</v>
      </c>
      <c r="C118" s="29">
        <f t="shared" si="3"/>
        <v>8</v>
      </c>
      <c r="D118" s="29">
        <f t="shared" si="3"/>
        <v>61</v>
      </c>
      <c r="E118" s="12"/>
      <c r="F118" s="9">
        <v>29</v>
      </c>
      <c r="G118" s="9">
        <v>2</v>
      </c>
      <c r="H118" s="9">
        <v>27</v>
      </c>
      <c r="J118" s="9">
        <v>6</v>
      </c>
      <c r="K118" s="9">
        <v>1</v>
      </c>
      <c r="L118" s="9">
        <v>5</v>
      </c>
      <c r="N118" s="9">
        <v>12</v>
      </c>
      <c r="O118" s="9">
        <v>2</v>
      </c>
      <c r="P118" s="9">
        <v>10</v>
      </c>
      <c r="R118" s="9">
        <v>9</v>
      </c>
      <c r="S118" s="9">
        <v>1</v>
      </c>
      <c r="T118" s="9">
        <v>8</v>
      </c>
      <c r="V118" s="9">
        <v>5</v>
      </c>
      <c r="W118" s="9">
        <v>1</v>
      </c>
      <c r="X118" s="9">
        <v>4</v>
      </c>
      <c r="Z118" s="9">
        <v>3</v>
      </c>
      <c r="AA118" s="9">
        <v>1</v>
      </c>
      <c r="AB118" s="9">
        <v>2</v>
      </c>
      <c r="AD118" s="9">
        <v>5</v>
      </c>
      <c r="AE118" s="9">
        <v>0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571</v>
      </c>
      <c r="C119" s="27">
        <f t="shared" si="3"/>
        <v>154</v>
      </c>
      <c r="D119" s="27">
        <f t="shared" si="3"/>
        <v>417</v>
      </c>
      <c r="E119" s="14"/>
      <c r="F119" s="15">
        <v>229</v>
      </c>
      <c r="G119" s="15">
        <v>56</v>
      </c>
      <c r="H119" s="15">
        <v>173</v>
      </c>
      <c r="I119" s="15"/>
      <c r="J119" s="15">
        <v>56</v>
      </c>
      <c r="K119" s="15">
        <v>17</v>
      </c>
      <c r="L119" s="15">
        <v>39</v>
      </c>
      <c r="M119" s="15"/>
      <c r="N119" s="15">
        <v>106</v>
      </c>
      <c r="O119" s="15">
        <v>31</v>
      </c>
      <c r="P119" s="15">
        <v>75</v>
      </c>
      <c r="Q119" s="15"/>
      <c r="R119" s="15">
        <v>66</v>
      </c>
      <c r="S119" s="15">
        <v>16</v>
      </c>
      <c r="T119" s="15">
        <v>50</v>
      </c>
      <c r="U119" s="15"/>
      <c r="V119" s="15">
        <v>43</v>
      </c>
      <c r="W119" s="15">
        <v>11</v>
      </c>
      <c r="X119" s="15">
        <v>32</v>
      </c>
      <c r="Y119" s="15"/>
      <c r="Z119" s="15">
        <v>37</v>
      </c>
      <c r="AA119" s="15">
        <v>15</v>
      </c>
      <c r="AB119" s="15">
        <v>22</v>
      </c>
      <c r="AC119" s="15"/>
      <c r="AD119" s="15">
        <v>34</v>
      </c>
      <c r="AE119" s="15">
        <v>8</v>
      </c>
      <c r="AF119" s="15">
        <v>26</v>
      </c>
    </row>
    <row r="120" spans="1:32" s="9" customFormat="1" ht="15" customHeight="1" x14ac:dyDescent="0.15">
      <c r="A120" s="11">
        <v>95</v>
      </c>
      <c r="B120" s="28">
        <f t="shared" si="3"/>
        <v>60</v>
      </c>
      <c r="C120" s="29">
        <f t="shared" si="3"/>
        <v>17</v>
      </c>
      <c r="D120" s="29">
        <f t="shared" si="3"/>
        <v>43</v>
      </c>
      <c r="E120" s="12"/>
      <c r="F120" s="9">
        <v>22</v>
      </c>
      <c r="G120" s="9">
        <v>3</v>
      </c>
      <c r="H120" s="9">
        <v>19</v>
      </c>
      <c r="J120" s="9">
        <v>4</v>
      </c>
      <c r="K120" s="9">
        <v>1</v>
      </c>
      <c r="L120" s="9">
        <v>3</v>
      </c>
      <c r="N120" s="9">
        <v>9</v>
      </c>
      <c r="O120" s="9">
        <v>5</v>
      </c>
      <c r="P120" s="9">
        <v>4</v>
      </c>
      <c r="R120" s="9">
        <v>8</v>
      </c>
      <c r="S120" s="9">
        <v>2</v>
      </c>
      <c r="T120" s="9">
        <v>6</v>
      </c>
      <c r="V120" s="9">
        <v>6</v>
      </c>
      <c r="W120" s="9">
        <v>3</v>
      </c>
      <c r="X120" s="9">
        <v>3</v>
      </c>
      <c r="Z120" s="9">
        <v>5</v>
      </c>
      <c r="AA120" s="9">
        <v>3</v>
      </c>
      <c r="AB120" s="9">
        <v>2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29</v>
      </c>
      <c r="C121" s="29">
        <f t="shared" si="3"/>
        <v>5</v>
      </c>
      <c r="D121" s="29">
        <f t="shared" si="3"/>
        <v>24</v>
      </c>
      <c r="E121" s="12"/>
      <c r="F121" s="9">
        <v>10</v>
      </c>
      <c r="G121" s="9">
        <v>2</v>
      </c>
      <c r="H121" s="9">
        <v>8</v>
      </c>
      <c r="J121" s="9">
        <v>3</v>
      </c>
      <c r="K121" s="9">
        <v>0</v>
      </c>
      <c r="L121" s="9">
        <v>3</v>
      </c>
      <c r="N121" s="9">
        <v>9</v>
      </c>
      <c r="O121" s="9">
        <v>2</v>
      </c>
      <c r="P121" s="9">
        <v>7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1</v>
      </c>
      <c r="AA121" s="9">
        <v>0</v>
      </c>
      <c r="AB121" s="9">
        <v>1</v>
      </c>
      <c r="AD121" s="9">
        <v>3</v>
      </c>
      <c r="AE121" s="9">
        <v>1</v>
      </c>
      <c r="AF121" s="9">
        <v>2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9</v>
      </c>
      <c r="D122" s="29">
        <f t="shared" si="3"/>
        <v>25</v>
      </c>
      <c r="E122" s="12"/>
      <c r="F122" s="9">
        <v>17</v>
      </c>
      <c r="G122" s="9">
        <v>7</v>
      </c>
      <c r="H122" s="9">
        <v>10</v>
      </c>
      <c r="J122" s="9">
        <v>4</v>
      </c>
      <c r="K122" s="9">
        <v>0</v>
      </c>
      <c r="L122" s="9">
        <v>4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3</v>
      </c>
      <c r="D123" s="29">
        <f t="shared" si="3"/>
        <v>24</v>
      </c>
      <c r="E123" s="12"/>
      <c r="F123" s="9">
        <v>8</v>
      </c>
      <c r="G123" s="9">
        <v>1</v>
      </c>
      <c r="H123" s="9">
        <v>7</v>
      </c>
      <c r="J123" s="9">
        <v>0</v>
      </c>
      <c r="K123" s="9">
        <v>0</v>
      </c>
      <c r="L123" s="9">
        <v>0</v>
      </c>
      <c r="N123" s="9">
        <v>2</v>
      </c>
      <c r="O123" s="9">
        <v>0</v>
      </c>
      <c r="P123" s="9">
        <v>2</v>
      </c>
      <c r="R123" s="9">
        <v>3</v>
      </c>
      <c r="S123" s="9">
        <v>0</v>
      </c>
      <c r="T123" s="9">
        <v>3</v>
      </c>
      <c r="V123" s="9">
        <v>1</v>
      </c>
      <c r="W123" s="9">
        <v>0</v>
      </c>
      <c r="X123" s="9">
        <v>1</v>
      </c>
      <c r="Z123" s="9">
        <v>2</v>
      </c>
      <c r="AA123" s="9">
        <v>1</v>
      </c>
      <c r="AB123" s="9">
        <v>1</v>
      </c>
      <c r="AD123" s="9">
        <v>11</v>
      </c>
      <c r="AE123" s="9">
        <v>1</v>
      </c>
      <c r="AF123" s="9">
        <v>10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5</v>
      </c>
      <c r="D124" s="29">
        <f t="shared" si="3"/>
        <v>16</v>
      </c>
      <c r="E124" s="12"/>
      <c r="F124" s="9">
        <v>7</v>
      </c>
      <c r="G124" s="9">
        <v>2</v>
      </c>
      <c r="H124" s="9">
        <v>5</v>
      </c>
      <c r="J124" s="9">
        <v>3</v>
      </c>
      <c r="K124" s="9">
        <v>1</v>
      </c>
      <c r="L124" s="9">
        <v>2</v>
      </c>
      <c r="N124" s="9">
        <v>6</v>
      </c>
      <c r="O124" s="9">
        <v>1</v>
      </c>
      <c r="P124" s="9">
        <v>5</v>
      </c>
      <c r="R124" s="9">
        <v>3</v>
      </c>
      <c r="S124" s="9">
        <v>1</v>
      </c>
      <c r="T124" s="9">
        <v>2</v>
      </c>
      <c r="V124" s="9">
        <v>2</v>
      </c>
      <c r="W124" s="9">
        <v>0</v>
      </c>
      <c r="X124" s="9">
        <v>2</v>
      </c>
      <c r="Z124" s="9">
        <v>0</v>
      </c>
      <c r="AA124" s="9">
        <v>0</v>
      </c>
      <c r="AB124" s="9">
        <v>0</v>
      </c>
      <c r="AD124" s="9">
        <v>0</v>
      </c>
      <c r="AE124" s="9">
        <v>0</v>
      </c>
      <c r="AF124" s="9">
        <v>0</v>
      </c>
    </row>
    <row r="125" spans="1:32" s="9" customFormat="1" ht="15" customHeight="1" x14ac:dyDescent="0.15">
      <c r="A125" s="13" t="s">
        <v>19</v>
      </c>
      <c r="B125" s="26">
        <f t="shared" si="3"/>
        <v>171</v>
      </c>
      <c r="C125" s="27">
        <f t="shared" si="3"/>
        <v>39</v>
      </c>
      <c r="D125" s="32">
        <f t="shared" si="3"/>
        <v>132</v>
      </c>
      <c r="E125" s="14"/>
      <c r="F125" s="15">
        <v>64</v>
      </c>
      <c r="G125" s="15">
        <v>15</v>
      </c>
      <c r="H125" s="15">
        <v>49</v>
      </c>
      <c r="I125" s="15"/>
      <c r="J125" s="15">
        <v>14</v>
      </c>
      <c r="K125" s="15">
        <v>2</v>
      </c>
      <c r="L125" s="15">
        <v>12</v>
      </c>
      <c r="M125" s="15"/>
      <c r="N125" s="15">
        <v>29</v>
      </c>
      <c r="O125" s="15">
        <v>8</v>
      </c>
      <c r="P125" s="15">
        <v>21</v>
      </c>
      <c r="Q125" s="15"/>
      <c r="R125" s="15">
        <v>19</v>
      </c>
      <c r="S125" s="15">
        <v>4</v>
      </c>
      <c r="T125" s="15">
        <v>15</v>
      </c>
      <c r="U125" s="15"/>
      <c r="V125" s="15">
        <v>10</v>
      </c>
      <c r="W125" s="15">
        <v>3</v>
      </c>
      <c r="X125" s="15">
        <v>7</v>
      </c>
      <c r="Y125" s="15"/>
      <c r="Z125" s="15">
        <v>11</v>
      </c>
      <c r="AA125" s="15">
        <v>5</v>
      </c>
      <c r="AB125" s="15">
        <v>6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28</v>
      </c>
      <c r="C126" s="29">
        <f t="shared" si="3"/>
        <v>7</v>
      </c>
      <c r="D126" s="29">
        <f t="shared" si="3"/>
        <v>21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6</v>
      </c>
      <c r="O126" s="16">
        <v>2</v>
      </c>
      <c r="P126" s="16">
        <v>4</v>
      </c>
      <c r="Q126" s="16"/>
      <c r="R126" s="16">
        <v>4</v>
      </c>
      <c r="S126" s="16">
        <v>1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17478</v>
      </c>
      <c r="C127" s="27">
        <f t="shared" si="3"/>
        <v>8294</v>
      </c>
      <c r="D127" s="32">
        <f t="shared" si="3"/>
        <v>9184</v>
      </c>
      <c r="E127" s="3"/>
      <c r="F127" s="17">
        <v>9704</v>
      </c>
      <c r="G127" s="17">
        <v>4604</v>
      </c>
      <c r="H127" s="17">
        <v>5100</v>
      </c>
      <c r="I127" s="16"/>
      <c r="J127" s="17">
        <v>1685</v>
      </c>
      <c r="K127" s="17">
        <v>788</v>
      </c>
      <c r="L127" s="17">
        <v>897</v>
      </c>
      <c r="M127" s="16"/>
      <c r="N127" s="17">
        <v>2652</v>
      </c>
      <c r="O127" s="17">
        <v>1258</v>
      </c>
      <c r="P127" s="17">
        <v>1394</v>
      </c>
      <c r="Q127" s="16"/>
      <c r="R127" s="17">
        <v>1423</v>
      </c>
      <c r="S127" s="17">
        <v>674</v>
      </c>
      <c r="T127" s="17">
        <v>749</v>
      </c>
      <c r="U127" s="16"/>
      <c r="V127" s="17">
        <v>853</v>
      </c>
      <c r="W127" s="17">
        <v>404</v>
      </c>
      <c r="X127" s="17">
        <v>449</v>
      </c>
      <c r="Y127" s="16"/>
      <c r="Z127" s="17">
        <v>835</v>
      </c>
      <c r="AA127" s="17">
        <v>391</v>
      </c>
      <c r="AB127" s="17">
        <v>444</v>
      </c>
      <c r="AC127" s="16"/>
      <c r="AD127" s="17">
        <v>326</v>
      </c>
      <c r="AE127" s="17">
        <v>175</v>
      </c>
      <c r="AF127" s="17"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1982</v>
      </c>
      <c r="C132" s="29">
        <f t="shared" ref="C132:D132" si="4">G132+K132+O132+S132+W132+AA132+AE132</f>
        <v>1004</v>
      </c>
      <c r="D132" s="29">
        <f t="shared" si="4"/>
        <v>978</v>
      </c>
      <c r="E132" s="4"/>
      <c r="F132" s="19">
        <v>1351</v>
      </c>
      <c r="G132" s="10">
        <v>676</v>
      </c>
      <c r="H132" s="10">
        <v>675</v>
      </c>
      <c r="I132" s="10"/>
      <c r="J132" s="10">
        <v>191</v>
      </c>
      <c r="K132" s="10">
        <v>100</v>
      </c>
      <c r="L132" s="10">
        <v>91</v>
      </c>
      <c r="M132" s="10"/>
      <c r="N132" s="10">
        <v>205</v>
      </c>
      <c r="O132" s="10">
        <v>99</v>
      </c>
      <c r="P132" s="10">
        <v>106</v>
      </c>
      <c r="Q132" s="10"/>
      <c r="R132" s="10">
        <v>86</v>
      </c>
      <c r="S132" s="10">
        <v>50</v>
      </c>
      <c r="T132" s="10">
        <v>36</v>
      </c>
      <c r="U132" s="10"/>
      <c r="V132" s="10">
        <v>70</v>
      </c>
      <c r="W132" s="10">
        <v>35</v>
      </c>
      <c r="X132" s="10">
        <v>35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0.1134</v>
      </c>
      <c r="C133" s="21">
        <f t="shared" ref="C133:D133" si="5">ROUND(C132/C$138,4)</f>
        <v>0.1211</v>
      </c>
      <c r="D133" s="35">
        <f t="shared" si="5"/>
        <v>0.1065</v>
      </c>
      <c r="E133" s="3"/>
      <c r="F133" s="21">
        <v>0.13922093981863148</v>
      </c>
      <c r="G133" s="21">
        <v>0.14682884448305822</v>
      </c>
      <c r="H133" s="21">
        <v>0.13235294117647059</v>
      </c>
      <c r="I133" s="16"/>
      <c r="J133" s="21">
        <v>0.11335311572700296</v>
      </c>
      <c r="K133" s="21">
        <v>0.12690355329949238</v>
      </c>
      <c r="L133" s="21">
        <v>0.10144927536231885</v>
      </c>
      <c r="M133" s="16"/>
      <c r="N133" s="21">
        <v>7.7300150829562597E-2</v>
      </c>
      <c r="O133" s="21">
        <v>7.8696343402225755E-2</v>
      </c>
      <c r="P133" s="21">
        <v>7.6040172166427542E-2</v>
      </c>
      <c r="Q133" s="16"/>
      <c r="R133" s="21">
        <v>6.0435699226985246E-2</v>
      </c>
      <c r="S133" s="21">
        <v>7.418397626112759E-2</v>
      </c>
      <c r="T133" s="21">
        <v>4.8064085447263018E-2</v>
      </c>
      <c r="U133" s="16"/>
      <c r="V133" s="21">
        <v>8.2063305978898007E-2</v>
      </c>
      <c r="W133" s="21">
        <v>8.6633663366336627E-2</v>
      </c>
      <c r="X133" s="21">
        <v>7.7951002227171495E-2</v>
      </c>
      <c r="Y133" s="16"/>
      <c r="Z133" s="21">
        <v>9.4610778443113774E-2</v>
      </c>
      <c r="AA133" s="21">
        <v>0.11253196930946291</v>
      </c>
      <c r="AB133" s="21">
        <v>7.8828828828828829E-2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8082</v>
      </c>
      <c r="C134" s="29">
        <f t="shared" ref="C134:D138" si="6">G134+K134+O134+S134+W134+AA134+AE134</f>
        <v>4131</v>
      </c>
      <c r="D134" s="29">
        <f t="shared" si="6"/>
        <v>3951</v>
      </c>
      <c r="E134" s="12"/>
      <c r="F134" s="23">
        <v>4833</v>
      </c>
      <c r="G134" s="23">
        <v>2427</v>
      </c>
      <c r="H134" s="23">
        <v>2406</v>
      </c>
      <c r="J134" s="19">
        <v>804</v>
      </c>
      <c r="K134" s="23">
        <v>396</v>
      </c>
      <c r="L134" s="23">
        <v>408</v>
      </c>
      <c r="N134" s="19">
        <v>1209</v>
      </c>
      <c r="O134" s="23">
        <v>627</v>
      </c>
      <c r="P134" s="23">
        <v>582</v>
      </c>
      <c r="R134" s="19">
        <v>542</v>
      </c>
      <c r="S134" s="23">
        <v>286</v>
      </c>
      <c r="T134" s="23">
        <v>256</v>
      </c>
      <c r="V134" s="19">
        <v>280</v>
      </c>
      <c r="W134" s="23">
        <v>148</v>
      </c>
      <c r="X134" s="23">
        <v>132</v>
      </c>
      <c r="Z134" s="19">
        <v>298</v>
      </c>
      <c r="AA134" s="23">
        <v>152</v>
      </c>
      <c r="AB134" s="23">
        <v>146</v>
      </c>
      <c r="AD134" s="19">
        <v>116</v>
      </c>
      <c r="AE134" s="23">
        <v>95</v>
      </c>
      <c r="AF134" s="23">
        <v>21</v>
      </c>
    </row>
    <row r="135" spans="1:32" s="9" customFormat="1" ht="15" customHeight="1" x14ac:dyDescent="0.15">
      <c r="A135" s="11" t="s">
        <v>36</v>
      </c>
      <c r="B135" s="20">
        <f>ROUND(B134/B$138,4)</f>
        <v>0.46239999999999998</v>
      </c>
      <c r="C135" s="21">
        <f t="shared" ref="C135:D135" si="7">ROUND(C134/C$138,4)</f>
        <v>0.49809999999999999</v>
      </c>
      <c r="D135" s="21">
        <f t="shared" si="7"/>
        <v>0.43020000000000003</v>
      </c>
      <c r="E135" s="20"/>
      <c r="F135" s="21">
        <v>0.49804204451772466</v>
      </c>
      <c r="G135" s="21">
        <v>0.52715030408340569</v>
      </c>
      <c r="H135" s="21">
        <v>0.47176470588235292</v>
      </c>
      <c r="J135" s="21">
        <v>0.47715133531157272</v>
      </c>
      <c r="K135" s="21">
        <v>0.5025380710659898</v>
      </c>
      <c r="L135" s="21">
        <v>0.45484949832775917</v>
      </c>
      <c r="N135" s="21">
        <v>0.45588235294117646</v>
      </c>
      <c r="O135" s="21">
        <v>0.49841017488076311</v>
      </c>
      <c r="P135" s="21">
        <v>0.41750358680057387</v>
      </c>
      <c r="R135" s="21">
        <v>0.3808854532677442</v>
      </c>
      <c r="S135" s="21">
        <v>0.42433234421364985</v>
      </c>
      <c r="T135" s="21">
        <v>0.34178905206942589</v>
      </c>
      <c r="V135" s="21">
        <v>0.32825322391559203</v>
      </c>
      <c r="W135" s="21">
        <v>0.36633663366336633</v>
      </c>
      <c r="X135" s="21">
        <v>0.29398663697104677</v>
      </c>
      <c r="Z135" s="21">
        <v>0.35688622754491017</v>
      </c>
      <c r="AA135" s="21">
        <v>0.38874680306905368</v>
      </c>
      <c r="AB135" s="21">
        <v>0.32882882882882886</v>
      </c>
      <c r="AD135" s="21">
        <v>0.35582822085889571</v>
      </c>
      <c r="AE135" s="21">
        <v>0.54285714285714282</v>
      </c>
      <c r="AF135" s="21">
        <v>0.13907284768211919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7414</v>
      </c>
      <c r="C136" s="29">
        <f t="shared" si="6"/>
        <v>3159</v>
      </c>
      <c r="D136" s="29">
        <f t="shared" si="6"/>
        <v>4255</v>
      </c>
      <c r="E136" s="4"/>
      <c r="F136" s="19">
        <v>3520</v>
      </c>
      <c r="G136" s="19">
        <v>1501</v>
      </c>
      <c r="H136" s="19">
        <v>2019</v>
      </c>
      <c r="I136" s="10"/>
      <c r="J136" s="19">
        <v>690</v>
      </c>
      <c r="K136" s="19">
        <v>292</v>
      </c>
      <c r="L136" s="19">
        <v>398</v>
      </c>
      <c r="M136" s="10"/>
      <c r="N136" s="19">
        <v>1238</v>
      </c>
      <c r="O136" s="19">
        <v>532</v>
      </c>
      <c r="P136" s="19">
        <v>706</v>
      </c>
      <c r="Q136" s="10"/>
      <c r="R136" s="19">
        <v>795</v>
      </c>
      <c r="S136" s="19">
        <v>338</v>
      </c>
      <c r="T136" s="19">
        <v>457</v>
      </c>
      <c r="U136" s="10"/>
      <c r="V136" s="19">
        <v>503</v>
      </c>
      <c r="W136" s="19">
        <v>221</v>
      </c>
      <c r="X136" s="19">
        <v>282</v>
      </c>
      <c r="Y136" s="10"/>
      <c r="Z136" s="19">
        <v>458</v>
      </c>
      <c r="AA136" s="19">
        <v>195</v>
      </c>
      <c r="AB136" s="19">
        <v>263</v>
      </c>
      <c r="AC136" s="10"/>
      <c r="AD136" s="19">
        <v>210</v>
      </c>
      <c r="AE136" s="19">
        <v>80</v>
      </c>
      <c r="AF136" s="19">
        <v>130</v>
      </c>
    </row>
    <row r="137" spans="1:32" s="9" customFormat="1" ht="15" customHeight="1" x14ac:dyDescent="0.15">
      <c r="A137" s="1" t="s">
        <v>38</v>
      </c>
      <c r="B137" s="20">
        <f>ROUND(B136/B$138,4)</f>
        <v>0.42420000000000002</v>
      </c>
      <c r="C137" s="21">
        <f t="shared" ref="C137:D137" si="8">ROUND(C136/C$138,4)</f>
        <v>0.38090000000000002</v>
      </c>
      <c r="D137" s="21">
        <f t="shared" si="8"/>
        <v>0.46329999999999999</v>
      </c>
      <c r="E137" s="3"/>
      <c r="F137" s="21">
        <v>0.36273701566364386</v>
      </c>
      <c r="G137" s="21">
        <v>0.32602085143353604</v>
      </c>
      <c r="H137" s="21">
        <v>0.39588235294117646</v>
      </c>
      <c r="I137" s="16"/>
      <c r="J137" s="21">
        <v>0.40949554896142432</v>
      </c>
      <c r="K137" s="21">
        <v>0.37055837563451777</v>
      </c>
      <c r="L137" s="21">
        <v>0.44370122630992198</v>
      </c>
      <c r="M137" s="16"/>
      <c r="N137" s="21">
        <v>0.46681749622926094</v>
      </c>
      <c r="O137" s="21">
        <v>0.42289348171701113</v>
      </c>
      <c r="P137" s="21">
        <v>0.50645624103299858</v>
      </c>
      <c r="Q137" s="16"/>
      <c r="R137" s="21">
        <v>0.55867884750527053</v>
      </c>
      <c r="S137" s="21">
        <v>0.50148367952522255</v>
      </c>
      <c r="T137" s="21">
        <v>0.61014686248331107</v>
      </c>
      <c r="U137" s="16"/>
      <c r="V137" s="21">
        <v>0.58968347010550992</v>
      </c>
      <c r="W137" s="21">
        <v>0.54702970297029707</v>
      </c>
      <c r="X137" s="21">
        <v>0.62806236080178168</v>
      </c>
      <c r="Y137" s="16"/>
      <c r="Z137" s="21">
        <v>0.548502994011976</v>
      </c>
      <c r="AA137" s="21">
        <v>0.49872122762148335</v>
      </c>
      <c r="AB137" s="21">
        <v>0.59234234234234229</v>
      </c>
      <c r="AC137" s="16"/>
      <c r="AD137" s="21">
        <v>0.64417177914110424</v>
      </c>
      <c r="AE137" s="21">
        <v>0.45714285714285713</v>
      </c>
      <c r="AF137" s="21">
        <v>0.86092715231788075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17478</v>
      </c>
      <c r="C138" s="27">
        <f t="shared" si="6"/>
        <v>8294</v>
      </c>
      <c r="D138" s="27">
        <f t="shared" si="6"/>
        <v>9184</v>
      </c>
      <c r="E138" s="14"/>
      <c r="F138" s="25">
        <v>9704</v>
      </c>
      <c r="G138" s="25">
        <v>4604</v>
      </c>
      <c r="H138" s="25">
        <v>5100</v>
      </c>
      <c r="I138" s="15"/>
      <c r="J138" s="25">
        <v>1685</v>
      </c>
      <c r="K138" s="25">
        <v>788</v>
      </c>
      <c r="L138" s="25">
        <v>897</v>
      </c>
      <c r="M138" s="15"/>
      <c r="N138" s="25">
        <v>2652</v>
      </c>
      <c r="O138" s="25">
        <v>1258</v>
      </c>
      <c r="P138" s="25">
        <v>1394</v>
      </c>
      <c r="Q138" s="15"/>
      <c r="R138" s="25">
        <v>1423</v>
      </c>
      <c r="S138" s="25">
        <v>674</v>
      </c>
      <c r="T138" s="25">
        <v>749</v>
      </c>
      <c r="U138" s="15"/>
      <c r="V138" s="25">
        <v>853</v>
      </c>
      <c r="W138" s="25">
        <v>404</v>
      </c>
      <c r="X138" s="25">
        <v>449</v>
      </c>
      <c r="Y138" s="15"/>
      <c r="Z138" s="25">
        <v>835</v>
      </c>
      <c r="AA138" s="25">
        <v>391</v>
      </c>
      <c r="AB138" s="25">
        <v>444</v>
      </c>
      <c r="AC138" s="15"/>
      <c r="AD138" s="25">
        <v>326</v>
      </c>
      <c r="AE138" s="25">
        <v>175</v>
      </c>
      <c r="AF138" s="25"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2:AF142"/>
  <sheetViews>
    <sheetView topLeftCell="A106" workbookViewId="0">
      <selection activeCell="O141" sqref="O141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87</v>
      </c>
      <c r="C6" s="31">
        <f t="shared" ref="C6:D21" si="0">G6+K6+O6+S6+W6+AA6+AE6</f>
        <v>38</v>
      </c>
      <c r="D6" s="29">
        <f t="shared" si="0"/>
        <v>49</v>
      </c>
      <c r="E6" s="12"/>
      <c r="F6" s="9">
        <v>67</v>
      </c>
      <c r="G6" s="9">
        <v>29</v>
      </c>
      <c r="H6" s="9">
        <v>38</v>
      </c>
      <c r="J6" s="9">
        <v>3</v>
      </c>
      <c r="K6" s="9">
        <v>2</v>
      </c>
      <c r="L6" s="9">
        <v>1</v>
      </c>
      <c r="N6" s="9">
        <v>7</v>
      </c>
      <c r="O6" s="9">
        <v>3</v>
      </c>
      <c r="P6" s="9">
        <v>4</v>
      </c>
      <c r="R6" s="9">
        <v>6</v>
      </c>
      <c r="S6" s="9">
        <v>1</v>
      </c>
      <c r="T6" s="9">
        <v>5</v>
      </c>
      <c r="V6" s="9">
        <v>3</v>
      </c>
      <c r="W6" s="9">
        <v>3</v>
      </c>
      <c r="X6" s="9">
        <v>0</v>
      </c>
      <c r="Z6" s="9">
        <v>1</v>
      </c>
      <c r="AA6" s="9">
        <v>0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96</v>
      </c>
      <c r="C7" s="29">
        <f t="shared" si="0"/>
        <v>48</v>
      </c>
      <c r="D7" s="29">
        <f t="shared" si="0"/>
        <v>48</v>
      </c>
      <c r="E7" s="12"/>
      <c r="F7" s="9">
        <v>65</v>
      </c>
      <c r="G7" s="9">
        <v>28</v>
      </c>
      <c r="H7" s="9">
        <v>37</v>
      </c>
      <c r="J7" s="9">
        <v>16</v>
      </c>
      <c r="K7" s="9">
        <v>9</v>
      </c>
      <c r="L7" s="9">
        <v>7</v>
      </c>
      <c r="N7" s="9">
        <v>7</v>
      </c>
      <c r="O7" s="9">
        <v>6</v>
      </c>
      <c r="P7" s="9">
        <v>1</v>
      </c>
      <c r="R7" s="9">
        <v>2</v>
      </c>
      <c r="S7" s="9">
        <v>1</v>
      </c>
      <c r="T7" s="9">
        <v>1</v>
      </c>
      <c r="V7" s="9">
        <v>4</v>
      </c>
      <c r="W7" s="9">
        <v>3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126</v>
      </c>
      <c r="C8" s="29">
        <f t="shared" si="0"/>
        <v>66</v>
      </c>
      <c r="D8" s="29">
        <f t="shared" si="0"/>
        <v>60</v>
      </c>
      <c r="E8" s="12"/>
      <c r="F8" s="9">
        <v>86</v>
      </c>
      <c r="G8" s="9">
        <v>42</v>
      </c>
      <c r="H8" s="9">
        <v>44</v>
      </c>
      <c r="J8" s="9">
        <v>12</v>
      </c>
      <c r="K8" s="9">
        <v>5</v>
      </c>
      <c r="L8" s="9">
        <v>7</v>
      </c>
      <c r="N8" s="9">
        <v>12</v>
      </c>
      <c r="O8" s="9">
        <v>7</v>
      </c>
      <c r="P8" s="9">
        <v>5</v>
      </c>
      <c r="R8" s="9">
        <v>8</v>
      </c>
      <c r="S8" s="9">
        <v>7</v>
      </c>
      <c r="T8" s="9">
        <v>1</v>
      </c>
      <c r="V8" s="9">
        <v>4</v>
      </c>
      <c r="W8" s="9">
        <v>2</v>
      </c>
      <c r="X8" s="9">
        <v>2</v>
      </c>
      <c r="Z8" s="9">
        <v>4</v>
      </c>
      <c r="AA8" s="9">
        <v>3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117</v>
      </c>
      <c r="C9" s="29">
        <f t="shared" si="0"/>
        <v>57</v>
      </c>
      <c r="D9" s="29">
        <f t="shared" si="0"/>
        <v>60</v>
      </c>
      <c r="E9" s="12"/>
      <c r="F9" s="9">
        <v>82</v>
      </c>
      <c r="G9" s="9">
        <v>43</v>
      </c>
      <c r="H9" s="9">
        <v>39</v>
      </c>
      <c r="J9" s="9">
        <v>12</v>
      </c>
      <c r="K9" s="9">
        <v>4</v>
      </c>
      <c r="L9" s="9">
        <v>8</v>
      </c>
      <c r="N9" s="9">
        <v>11</v>
      </c>
      <c r="O9" s="9">
        <v>4</v>
      </c>
      <c r="P9" s="9">
        <v>7</v>
      </c>
      <c r="R9" s="9">
        <v>5</v>
      </c>
      <c r="S9" s="9">
        <v>3</v>
      </c>
      <c r="T9" s="9">
        <v>2</v>
      </c>
      <c r="V9" s="9">
        <v>5</v>
      </c>
      <c r="W9" s="9">
        <v>2</v>
      </c>
      <c r="X9" s="9">
        <v>3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121</v>
      </c>
      <c r="C10" s="29">
        <f t="shared" si="0"/>
        <v>68</v>
      </c>
      <c r="D10" s="29">
        <f t="shared" si="0"/>
        <v>53</v>
      </c>
      <c r="E10" s="12"/>
      <c r="F10" s="9">
        <v>86</v>
      </c>
      <c r="G10" s="9">
        <v>47</v>
      </c>
      <c r="H10" s="9">
        <v>39</v>
      </c>
      <c r="J10" s="9">
        <v>10</v>
      </c>
      <c r="K10" s="9">
        <v>6</v>
      </c>
      <c r="L10" s="9">
        <v>4</v>
      </c>
      <c r="N10" s="9">
        <v>7</v>
      </c>
      <c r="O10" s="9">
        <v>2</v>
      </c>
      <c r="P10" s="9">
        <v>5</v>
      </c>
      <c r="R10" s="9">
        <v>6</v>
      </c>
      <c r="S10" s="9">
        <v>5</v>
      </c>
      <c r="T10" s="9">
        <v>1</v>
      </c>
      <c r="V10" s="9">
        <v>4</v>
      </c>
      <c r="W10" s="9">
        <v>3</v>
      </c>
      <c r="X10" s="9">
        <v>1</v>
      </c>
      <c r="Z10" s="9">
        <v>8</v>
      </c>
      <c r="AA10" s="9">
        <v>5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547</v>
      </c>
      <c r="C11" s="27">
        <f t="shared" si="0"/>
        <v>277</v>
      </c>
      <c r="D11" s="32">
        <f t="shared" si="0"/>
        <v>270</v>
      </c>
      <c r="E11" s="14"/>
      <c r="F11" s="15">
        <v>386</v>
      </c>
      <c r="G11" s="15">
        <v>189</v>
      </c>
      <c r="H11" s="15">
        <v>197</v>
      </c>
      <c r="I11" s="15"/>
      <c r="J11" s="15">
        <v>53</v>
      </c>
      <c r="K11" s="15">
        <v>26</v>
      </c>
      <c r="L11" s="15">
        <v>27</v>
      </c>
      <c r="M11" s="15"/>
      <c r="N11" s="15">
        <v>44</v>
      </c>
      <c r="O11" s="15">
        <v>22</v>
      </c>
      <c r="P11" s="15">
        <v>22</v>
      </c>
      <c r="Q11" s="15"/>
      <c r="R11" s="15">
        <v>27</v>
      </c>
      <c r="S11" s="15">
        <v>17</v>
      </c>
      <c r="T11" s="15">
        <v>10</v>
      </c>
      <c r="U11" s="15"/>
      <c r="V11" s="15">
        <v>20</v>
      </c>
      <c r="W11" s="15">
        <v>13</v>
      </c>
      <c r="X11" s="15">
        <v>7</v>
      </c>
      <c r="Y11" s="15"/>
      <c r="Z11" s="15">
        <v>17</v>
      </c>
      <c r="AA11" s="15">
        <v>10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140</v>
      </c>
      <c r="C12" s="29">
        <f t="shared" si="0"/>
        <v>79</v>
      </c>
      <c r="D12" s="29">
        <f t="shared" si="0"/>
        <v>61</v>
      </c>
      <c r="E12" s="12"/>
      <c r="F12" s="9">
        <v>103</v>
      </c>
      <c r="G12" s="9">
        <v>55</v>
      </c>
      <c r="H12" s="9">
        <v>48</v>
      </c>
      <c r="J12" s="9">
        <v>11</v>
      </c>
      <c r="K12" s="9">
        <v>7</v>
      </c>
      <c r="L12" s="9">
        <v>4</v>
      </c>
      <c r="N12" s="9">
        <v>12</v>
      </c>
      <c r="O12" s="9">
        <v>10</v>
      </c>
      <c r="P12" s="9">
        <v>2</v>
      </c>
      <c r="R12" s="9">
        <v>3</v>
      </c>
      <c r="S12" s="9">
        <v>2</v>
      </c>
      <c r="T12" s="9">
        <v>1</v>
      </c>
      <c r="V12" s="9">
        <v>2</v>
      </c>
      <c r="W12" s="9">
        <v>0</v>
      </c>
      <c r="X12" s="9">
        <v>2</v>
      </c>
      <c r="Z12" s="9">
        <v>9</v>
      </c>
      <c r="AA12" s="9">
        <v>5</v>
      </c>
      <c r="AB12" s="9">
        <v>4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133</v>
      </c>
      <c r="C13" s="29">
        <f t="shared" si="0"/>
        <v>59</v>
      </c>
      <c r="D13" s="29">
        <f t="shared" si="0"/>
        <v>74</v>
      </c>
      <c r="E13" s="12"/>
      <c r="F13" s="9">
        <v>99</v>
      </c>
      <c r="G13" s="9">
        <v>48</v>
      </c>
      <c r="H13" s="9">
        <v>51</v>
      </c>
      <c r="J13" s="9">
        <v>12</v>
      </c>
      <c r="K13" s="9">
        <v>5</v>
      </c>
      <c r="L13" s="9">
        <v>7</v>
      </c>
      <c r="N13" s="9">
        <v>11</v>
      </c>
      <c r="O13" s="9">
        <v>3</v>
      </c>
      <c r="P13" s="9">
        <v>8</v>
      </c>
      <c r="R13" s="9">
        <v>2</v>
      </c>
      <c r="S13" s="9">
        <v>1</v>
      </c>
      <c r="T13" s="9">
        <v>1</v>
      </c>
      <c r="V13" s="9">
        <v>6</v>
      </c>
      <c r="W13" s="9">
        <v>1</v>
      </c>
      <c r="X13" s="9">
        <v>5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148</v>
      </c>
      <c r="C14" s="29">
        <f t="shared" si="0"/>
        <v>66</v>
      </c>
      <c r="D14" s="29">
        <f t="shared" si="0"/>
        <v>82</v>
      </c>
      <c r="E14" s="12"/>
      <c r="F14" s="9">
        <v>104</v>
      </c>
      <c r="G14" s="9">
        <v>45</v>
      </c>
      <c r="H14" s="9">
        <v>59</v>
      </c>
      <c r="J14" s="9">
        <v>13</v>
      </c>
      <c r="K14" s="9">
        <v>6</v>
      </c>
      <c r="L14" s="9">
        <v>7</v>
      </c>
      <c r="N14" s="9">
        <v>14</v>
      </c>
      <c r="O14" s="9">
        <v>5</v>
      </c>
      <c r="P14" s="9">
        <v>9</v>
      </c>
      <c r="R14" s="9">
        <v>6</v>
      </c>
      <c r="S14" s="9">
        <v>4</v>
      </c>
      <c r="T14" s="9">
        <v>2</v>
      </c>
      <c r="V14" s="9">
        <v>6</v>
      </c>
      <c r="W14" s="9">
        <v>2</v>
      </c>
      <c r="X14" s="9">
        <v>4</v>
      </c>
      <c r="Z14" s="9">
        <v>5</v>
      </c>
      <c r="AA14" s="9">
        <v>4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142</v>
      </c>
      <c r="C15" s="29">
        <f t="shared" si="0"/>
        <v>65</v>
      </c>
      <c r="D15" s="29">
        <f t="shared" si="0"/>
        <v>77</v>
      </c>
      <c r="E15" s="12"/>
      <c r="F15" s="9">
        <v>100</v>
      </c>
      <c r="G15" s="9">
        <v>39</v>
      </c>
      <c r="H15" s="9">
        <v>61</v>
      </c>
      <c r="J15" s="9">
        <v>12</v>
      </c>
      <c r="K15" s="9">
        <v>7</v>
      </c>
      <c r="L15" s="9">
        <v>5</v>
      </c>
      <c r="N15" s="9">
        <v>12</v>
      </c>
      <c r="O15" s="9">
        <v>9</v>
      </c>
      <c r="P15" s="9">
        <v>3</v>
      </c>
      <c r="R15" s="9">
        <v>6</v>
      </c>
      <c r="S15" s="9">
        <v>3</v>
      </c>
      <c r="T15" s="9">
        <v>3</v>
      </c>
      <c r="V15" s="9">
        <v>5</v>
      </c>
      <c r="W15" s="9">
        <v>2</v>
      </c>
      <c r="X15" s="9">
        <v>3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168</v>
      </c>
      <c r="C16" s="29">
        <f t="shared" si="0"/>
        <v>81</v>
      </c>
      <c r="D16" s="29">
        <f t="shared" si="0"/>
        <v>87</v>
      </c>
      <c r="E16" s="12"/>
      <c r="F16" s="9">
        <v>113</v>
      </c>
      <c r="G16" s="9">
        <v>55</v>
      </c>
      <c r="H16" s="9">
        <v>58</v>
      </c>
      <c r="J16" s="9">
        <v>16</v>
      </c>
      <c r="K16" s="9">
        <v>8</v>
      </c>
      <c r="L16" s="9">
        <v>8</v>
      </c>
      <c r="N16" s="9">
        <v>22</v>
      </c>
      <c r="O16" s="9">
        <v>11</v>
      </c>
      <c r="P16" s="9">
        <v>11</v>
      </c>
      <c r="R16" s="9">
        <v>7</v>
      </c>
      <c r="S16" s="9">
        <v>3</v>
      </c>
      <c r="T16" s="9">
        <v>4</v>
      </c>
      <c r="V16" s="9">
        <v>2</v>
      </c>
      <c r="W16" s="9">
        <v>0</v>
      </c>
      <c r="X16" s="9">
        <v>2</v>
      </c>
      <c r="Z16" s="9">
        <v>8</v>
      </c>
      <c r="AA16" s="9">
        <v>4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731</v>
      </c>
      <c r="C17" s="27">
        <f t="shared" si="0"/>
        <v>350</v>
      </c>
      <c r="D17" s="32">
        <f t="shared" si="0"/>
        <v>381</v>
      </c>
      <c r="E17" s="14"/>
      <c r="F17" s="15">
        <v>519</v>
      </c>
      <c r="G17" s="15">
        <v>242</v>
      </c>
      <c r="H17" s="15">
        <v>277</v>
      </c>
      <c r="I17" s="15"/>
      <c r="J17" s="15">
        <v>64</v>
      </c>
      <c r="K17" s="15">
        <v>33</v>
      </c>
      <c r="L17" s="15">
        <v>31</v>
      </c>
      <c r="M17" s="15"/>
      <c r="N17" s="15">
        <v>71</v>
      </c>
      <c r="O17" s="15">
        <v>38</v>
      </c>
      <c r="P17" s="15">
        <v>33</v>
      </c>
      <c r="Q17" s="15"/>
      <c r="R17" s="15">
        <v>24</v>
      </c>
      <c r="S17" s="15">
        <v>13</v>
      </c>
      <c r="T17" s="15">
        <v>11</v>
      </c>
      <c r="U17" s="15"/>
      <c r="V17" s="15">
        <v>21</v>
      </c>
      <c r="W17" s="15">
        <v>5</v>
      </c>
      <c r="X17" s="15">
        <v>16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153</v>
      </c>
      <c r="C18" s="29">
        <f t="shared" si="0"/>
        <v>93</v>
      </c>
      <c r="D18" s="29">
        <f t="shared" si="0"/>
        <v>60</v>
      </c>
      <c r="E18" s="12"/>
      <c r="F18" s="9">
        <v>96</v>
      </c>
      <c r="G18" s="9">
        <v>59</v>
      </c>
      <c r="H18" s="9">
        <v>37</v>
      </c>
      <c r="J18" s="9">
        <v>18</v>
      </c>
      <c r="K18" s="9">
        <v>14</v>
      </c>
      <c r="L18" s="9">
        <v>4</v>
      </c>
      <c r="N18" s="9">
        <v>20</v>
      </c>
      <c r="O18" s="9">
        <v>8</v>
      </c>
      <c r="P18" s="9">
        <v>12</v>
      </c>
      <c r="R18" s="9">
        <v>6</v>
      </c>
      <c r="S18" s="9">
        <v>5</v>
      </c>
      <c r="T18" s="9">
        <v>1</v>
      </c>
      <c r="V18" s="9">
        <v>6</v>
      </c>
      <c r="W18" s="9">
        <v>4</v>
      </c>
      <c r="X18" s="9">
        <v>2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150</v>
      </c>
      <c r="C19" s="29">
        <f t="shared" si="0"/>
        <v>82</v>
      </c>
      <c r="D19" s="29">
        <f t="shared" si="0"/>
        <v>68</v>
      </c>
      <c r="E19" s="12"/>
      <c r="F19" s="9">
        <v>88</v>
      </c>
      <c r="G19" s="9">
        <v>49</v>
      </c>
      <c r="H19" s="9">
        <v>39</v>
      </c>
      <c r="J19" s="9">
        <v>23</v>
      </c>
      <c r="K19" s="9">
        <v>7</v>
      </c>
      <c r="L19" s="9">
        <v>16</v>
      </c>
      <c r="N19" s="9">
        <v>19</v>
      </c>
      <c r="O19" s="9">
        <v>12</v>
      </c>
      <c r="P19" s="9">
        <v>7</v>
      </c>
      <c r="R19" s="9">
        <v>3</v>
      </c>
      <c r="S19" s="9">
        <v>3</v>
      </c>
      <c r="T19" s="9">
        <v>0</v>
      </c>
      <c r="V19" s="9">
        <v>9</v>
      </c>
      <c r="W19" s="9">
        <v>6</v>
      </c>
      <c r="X19" s="9">
        <v>3</v>
      </c>
      <c r="Z19" s="9">
        <v>8</v>
      </c>
      <c r="AA19" s="9">
        <v>5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123</v>
      </c>
      <c r="C20" s="29">
        <f t="shared" si="0"/>
        <v>62</v>
      </c>
      <c r="D20" s="29">
        <f t="shared" si="0"/>
        <v>61</v>
      </c>
      <c r="E20" s="12"/>
      <c r="F20" s="9">
        <v>82</v>
      </c>
      <c r="G20" s="9">
        <v>43</v>
      </c>
      <c r="H20" s="9">
        <v>39</v>
      </c>
      <c r="J20" s="9">
        <v>15</v>
      </c>
      <c r="K20" s="9">
        <v>7</v>
      </c>
      <c r="L20" s="9">
        <v>8</v>
      </c>
      <c r="N20" s="9">
        <v>15</v>
      </c>
      <c r="O20" s="9">
        <v>8</v>
      </c>
      <c r="P20" s="9">
        <v>7</v>
      </c>
      <c r="R20" s="9">
        <v>6</v>
      </c>
      <c r="S20" s="9">
        <v>2</v>
      </c>
      <c r="T20" s="9">
        <v>4</v>
      </c>
      <c r="V20" s="9">
        <v>1</v>
      </c>
      <c r="W20" s="9">
        <v>0</v>
      </c>
      <c r="X20" s="9">
        <v>1</v>
      </c>
      <c r="Z20" s="9">
        <v>4</v>
      </c>
      <c r="AA20" s="9">
        <v>2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141</v>
      </c>
      <c r="C21" s="29">
        <f t="shared" si="0"/>
        <v>65</v>
      </c>
      <c r="D21" s="29">
        <f t="shared" si="0"/>
        <v>76</v>
      </c>
      <c r="E21" s="12"/>
      <c r="F21" s="9">
        <v>89</v>
      </c>
      <c r="G21" s="9">
        <v>43</v>
      </c>
      <c r="H21" s="9">
        <v>46</v>
      </c>
      <c r="J21" s="9">
        <v>11</v>
      </c>
      <c r="K21" s="9">
        <v>7</v>
      </c>
      <c r="L21" s="9">
        <v>4</v>
      </c>
      <c r="N21" s="9">
        <v>20</v>
      </c>
      <c r="O21" s="9">
        <v>6</v>
      </c>
      <c r="P21" s="9">
        <v>14</v>
      </c>
      <c r="R21" s="9">
        <v>7</v>
      </c>
      <c r="S21" s="9">
        <v>3</v>
      </c>
      <c r="T21" s="9">
        <v>4</v>
      </c>
      <c r="V21" s="9">
        <v>9</v>
      </c>
      <c r="W21" s="9">
        <v>4</v>
      </c>
      <c r="X21" s="9">
        <v>5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145</v>
      </c>
      <c r="C22" s="29">
        <f t="shared" si="1"/>
        <v>80</v>
      </c>
      <c r="D22" s="29">
        <f t="shared" si="1"/>
        <v>65</v>
      </c>
      <c r="E22" s="12"/>
      <c r="F22" s="9">
        <v>95</v>
      </c>
      <c r="G22" s="9">
        <v>53</v>
      </c>
      <c r="H22" s="9">
        <v>42</v>
      </c>
      <c r="J22" s="9">
        <v>9</v>
      </c>
      <c r="K22" s="9">
        <v>7</v>
      </c>
      <c r="L22" s="9">
        <v>2</v>
      </c>
      <c r="N22" s="9">
        <v>17</v>
      </c>
      <c r="O22" s="9">
        <v>5</v>
      </c>
      <c r="P22" s="9">
        <v>12</v>
      </c>
      <c r="R22" s="9">
        <v>12</v>
      </c>
      <c r="S22" s="9">
        <v>7</v>
      </c>
      <c r="T22" s="9">
        <v>5</v>
      </c>
      <c r="V22" s="9">
        <v>5</v>
      </c>
      <c r="W22" s="9">
        <v>4</v>
      </c>
      <c r="X22" s="9">
        <v>1</v>
      </c>
      <c r="Z22" s="9">
        <v>7</v>
      </c>
      <c r="AA22" s="9">
        <v>4</v>
      </c>
      <c r="AB22" s="9">
        <v>3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712</v>
      </c>
      <c r="C23" s="27">
        <f t="shared" si="2"/>
        <v>382</v>
      </c>
      <c r="D23" s="32">
        <f t="shared" si="2"/>
        <v>330</v>
      </c>
      <c r="E23" s="14"/>
      <c r="F23" s="15">
        <v>450</v>
      </c>
      <c r="G23" s="15">
        <v>247</v>
      </c>
      <c r="H23" s="15">
        <v>203</v>
      </c>
      <c r="I23" s="15"/>
      <c r="J23" s="15">
        <v>76</v>
      </c>
      <c r="K23" s="15">
        <v>42</v>
      </c>
      <c r="L23" s="15">
        <v>34</v>
      </c>
      <c r="M23" s="15"/>
      <c r="N23" s="15">
        <v>91</v>
      </c>
      <c r="O23" s="15">
        <v>39</v>
      </c>
      <c r="P23" s="15">
        <v>52</v>
      </c>
      <c r="Q23" s="15"/>
      <c r="R23" s="15">
        <v>34</v>
      </c>
      <c r="S23" s="15">
        <v>20</v>
      </c>
      <c r="T23" s="15">
        <v>14</v>
      </c>
      <c r="U23" s="15"/>
      <c r="V23" s="15">
        <v>30</v>
      </c>
      <c r="W23" s="15">
        <v>18</v>
      </c>
      <c r="X23" s="15">
        <v>12</v>
      </c>
      <c r="Y23" s="15"/>
      <c r="Z23" s="15">
        <v>31</v>
      </c>
      <c r="AA23" s="15">
        <v>16</v>
      </c>
      <c r="AB23" s="15">
        <v>15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79</v>
      </c>
      <c r="D24" s="29">
        <f t="shared" si="2"/>
        <v>61</v>
      </c>
      <c r="E24" s="12"/>
      <c r="F24" s="9">
        <v>95</v>
      </c>
      <c r="G24" s="9">
        <v>54</v>
      </c>
      <c r="H24" s="9">
        <v>41</v>
      </c>
      <c r="J24" s="9">
        <v>15</v>
      </c>
      <c r="K24" s="9">
        <v>8</v>
      </c>
      <c r="L24" s="9">
        <v>7</v>
      </c>
      <c r="N24" s="9">
        <v>13</v>
      </c>
      <c r="O24" s="9">
        <v>5</v>
      </c>
      <c r="P24" s="9">
        <v>8</v>
      </c>
      <c r="R24" s="9">
        <v>9</v>
      </c>
      <c r="S24" s="9">
        <v>6</v>
      </c>
      <c r="T24" s="9">
        <v>3</v>
      </c>
      <c r="V24" s="9">
        <v>7</v>
      </c>
      <c r="W24" s="9">
        <v>5</v>
      </c>
      <c r="X24" s="9">
        <v>2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146</v>
      </c>
      <c r="C25" s="29">
        <f t="shared" si="2"/>
        <v>73</v>
      </c>
      <c r="D25" s="29">
        <f t="shared" si="2"/>
        <v>73</v>
      </c>
      <c r="E25" s="12"/>
      <c r="F25" s="9">
        <v>91</v>
      </c>
      <c r="G25" s="9">
        <v>44</v>
      </c>
      <c r="H25" s="9">
        <v>47</v>
      </c>
      <c r="J25" s="9">
        <v>13</v>
      </c>
      <c r="K25" s="9">
        <v>6</v>
      </c>
      <c r="L25" s="9">
        <v>7</v>
      </c>
      <c r="N25" s="9">
        <v>22</v>
      </c>
      <c r="O25" s="9">
        <v>14</v>
      </c>
      <c r="P25" s="9">
        <v>8</v>
      </c>
      <c r="R25" s="9">
        <v>13</v>
      </c>
      <c r="S25" s="9">
        <v>4</v>
      </c>
      <c r="T25" s="9">
        <v>9</v>
      </c>
      <c r="V25" s="9">
        <v>4</v>
      </c>
      <c r="W25" s="9">
        <v>4</v>
      </c>
      <c r="X25" s="9">
        <v>0</v>
      </c>
      <c r="Z25" s="9">
        <v>3</v>
      </c>
      <c r="AA25" s="9">
        <v>1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147</v>
      </c>
      <c r="C26" s="29">
        <f t="shared" si="2"/>
        <v>75</v>
      </c>
      <c r="D26" s="29">
        <f t="shared" si="2"/>
        <v>72</v>
      </c>
      <c r="E26" s="12"/>
      <c r="F26" s="9">
        <v>90</v>
      </c>
      <c r="G26" s="9">
        <v>47</v>
      </c>
      <c r="H26" s="9">
        <v>43</v>
      </c>
      <c r="J26" s="9">
        <v>26</v>
      </c>
      <c r="K26" s="9">
        <v>13</v>
      </c>
      <c r="L26" s="9">
        <v>13</v>
      </c>
      <c r="N26" s="9">
        <v>22</v>
      </c>
      <c r="O26" s="9">
        <v>10</v>
      </c>
      <c r="P26" s="9">
        <v>12</v>
      </c>
      <c r="R26" s="9">
        <v>6</v>
      </c>
      <c r="S26" s="9">
        <v>3</v>
      </c>
      <c r="T26" s="9">
        <v>3</v>
      </c>
      <c r="V26" s="9">
        <v>2</v>
      </c>
      <c r="W26" s="9">
        <v>1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114</v>
      </c>
      <c r="C27" s="29">
        <f t="shared" si="2"/>
        <v>66</v>
      </c>
      <c r="D27" s="29">
        <f t="shared" si="2"/>
        <v>48</v>
      </c>
      <c r="E27" s="12"/>
      <c r="F27" s="9">
        <v>76</v>
      </c>
      <c r="G27" s="9">
        <v>43</v>
      </c>
      <c r="H27" s="9">
        <v>33</v>
      </c>
      <c r="J27" s="9">
        <v>11</v>
      </c>
      <c r="K27" s="9">
        <v>5</v>
      </c>
      <c r="L27" s="9">
        <v>6</v>
      </c>
      <c r="N27" s="9">
        <v>19</v>
      </c>
      <c r="O27" s="9">
        <v>12</v>
      </c>
      <c r="P27" s="9">
        <v>7</v>
      </c>
      <c r="R27" s="9">
        <v>5</v>
      </c>
      <c r="S27" s="9">
        <v>5</v>
      </c>
      <c r="T27" s="9">
        <v>0</v>
      </c>
      <c r="V27" s="9">
        <v>2</v>
      </c>
      <c r="W27" s="9">
        <v>0</v>
      </c>
      <c r="X27" s="9">
        <v>2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107</v>
      </c>
      <c r="C28" s="29">
        <f t="shared" si="2"/>
        <v>44</v>
      </c>
      <c r="D28" s="29">
        <f t="shared" si="2"/>
        <v>63</v>
      </c>
      <c r="E28" s="12"/>
      <c r="F28" s="9">
        <v>74</v>
      </c>
      <c r="G28" s="9">
        <v>29</v>
      </c>
      <c r="H28" s="9">
        <v>45</v>
      </c>
      <c r="J28" s="9">
        <v>6</v>
      </c>
      <c r="K28" s="9">
        <v>2</v>
      </c>
      <c r="L28" s="9">
        <v>4</v>
      </c>
      <c r="N28" s="9">
        <v>15</v>
      </c>
      <c r="O28" s="9">
        <v>5</v>
      </c>
      <c r="P28" s="9">
        <v>10</v>
      </c>
      <c r="R28" s="9">
        <v>3</v>
      </c>
      <c r="S28" s="9">
        <v>1</v>
      </c>
      <c r="T28" s="9">
        <v>2</v>
      </c>
      <c r="V28" s="9">
        <v>1</v>
      </c>
      <c r="W28" s="9">
        <v>1</v>
      </c>
      <c r="X28" s="9">
        <v>0</v>
      </c>
      <c r="Z28" s="9">
        <v>4</v>
      </c>
      <c r="AA28" s="9">
        <v>2</v>
      </c>
      <c r="AB28" s="9">
        <v>2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654</v>
      </c>
      <c r="C29" s="27">
        <f t="shared" si="2"/>
        <v>337</v>
      </c>
      <c r="D29" s="32">
        <f t="shared" si="2"/>
        <v>317</v>
      </c>
      <c r="E29" s="14"/>
      <c r="F29" s="15">
        <v>426</v>
      </c>
      <c r="G29" s="15">
        <v>217</v>
      </c>
      <c r="H29" s="15">
        <v>209</v>
      </c>
      <c r="I29" s="15"/>
      <c r="J29" s="15">
        <v>71</v>
      </c>
      <c r="K29" s="15">
        <v>34</v>
      </c>
      <c r="L29" s="15">
        <v>37</v>
      </c>
      <c r="M29" s="15"/>
      <c r="N29" s="15">
        <v>91</v>
      </c>
      <c r="O29" s="15">
        <v>46</v>
      </c>
      <c r="P29" s="15">
        <v>45</v>
      </c>
      <c r="Q29" s="15"/>
      <c r="R29" s="15">
        <v>36</v>
      </c>
      <c r="S29" s="15">
        <v>19</v>
      </c>
      <c r="T29" s="15">
        <v>17</v>
      </c>
      <c r="U29" s="15"/>
      <c r="V29" s="15">
        <v>16</v>
      </c>
      <c r="W29" s="15">
        <v>11</v>
      </c>
      <c r="X29" s="15">
        <v>5</v>
      </c>
      <c r="Y29" s="15"/>
      <c r="Z29" s="15">
        <v>10</v>
      </c>
      <c r="AA29" s="15">
        <v>6</v>
      </c>
      <c r="AB29" s="15">
        <v>4</v>
      </c>
      <c r="AC29" s="15"/>
      <c r="AD29" s="15">
        <v>4</v>
      </c>
      <c r="AE29" s="15">
        <v>4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56</v>
      </c>
      <c r="D30" s="29">
        <f t="shared" si="2"/>
        <v>56</v>
      </c>
      <c r="E30" s="12"/>
      <c r="F30" s="9">
        <v>62</v>
      </c>
      <c r="G30" s="9">
        <v>30</v>
      </c>
      <c r="H30" s="9">
        <v>32</v>
      </c>
      <c r="J30" s="9">
        <v>8</v>
      </c>
      <c r="K30" s="9">
        <v>2</v>
      </c>
      <c r="L30" s="9">
        <v>6</v>
      </c>
      <c r="N30" s="9">
        <v>25</v>
      </c>
      <c r="O30" s="9">
        <v>13</v>
      </c>
      <c r="P30" s="9">
        <v>12</v>
      </c>
      <c r="R30" s="9">
        <v>7</v>
      </c>
      <c r="S30" s="9">
        <v>4</v>
      </c>
      <c r="T30" s="9">
        <v>3</v>
      </c>
      <c r="V30" s="9">
        <v>3</v>
      </c>
      <c r="W30" s="9">
        <v>1</v>
      </c>
      <c r="X30" s="9">
        <v>2</v>
      </c>
      <c r="Z30" s="9">
        <v>2</v>
      </c>
      <c r="AA30" s="9">
        <v>1</v>
      </c>
      <c r="AB30" s="9">
        <v>1</v>
      </c>
      <c r="AD30" s="9">
        <v>5</v>
      </c>
      <c r="AE30" s="9">
        <v>5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96</v>
      </c>
      <c r="C31" s="29">
        <f t="shared" si="2"/>
        <v>56</v>
      </c>
      <c r="D31" s="29">
        <f t="shared" si="2"/>
        <v>40</v>
      </c>
      <c r="E31" s="12"/>
      <c r="F31" s="9">
        <v>61</v>
      </c>
      <c r="G31" s="9">
        <v>35</v>
      </c>
      <c r="H31" s="9">
        <v>26</v>
      </c>
      <c r="J31" s="9">
        <v>7</v>
      </c>
      <c r="K31" s="9">
        <v>3</v>
      </c>
      <c r="L31" s="9">
        <v>4</v>
      </c>
      <c r="N31" s="9">
        <v>17</v>
      </c>
      <c r="O31" s="9">
        <v>11</v>
      </c>
      <c r="P31" s="9">
        <v>6</v>
      </c>
      <c r="R31" s="9">
        <v>3</v>
      </c>
      <c r="S31" s="9">
        <v>2</v>
      </c>
      <c r="T31" s="9">
        <v>1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93</v>
      </c>
      <c r="C32" s="29">
        <f t="shared" si="2"/>
        <v>55</v>
      </c>
      <c r="D32" s="29">
        <f t="shared" si="2"/>
        <v>38</v>
      </c>
      <c r="E32" s="12"/>
      <c r="F32" s="9">
        <v>46</v>
      </c>
      <c r="G32" s="9">
        <v>29</v>
      </c>
      <c r="H32" s="9">
        <v>17</v>
      </c>
      <c r="J32" s="9">
        <v>9</v>
      </c>
      <c r="K32" s="9">
        <v>4</v>
      </c>
      <c r="L32" s="9">
        <v>5</v>
      </c>
      <c r="N32" s="9">
        <v>19</v>
      </c>
      <c r="O32" s="9">
        <v>10</v>
      </c>
      <c r="P32" s="9">
        <v>9</v>
      </c>
      <c r="R32" s="9">
        <v>5</v>
      </c>
      <c r="S32" s="9">
        <v>2</v>
      </c>
      <c r="T32" s="9">
        <v>3</v>
      </c>
      <c r="V32" s="9">
        <v>5</v>
      </c>
      <c r="W32" s="9">
        <v>5</v>
      </c>
      <c r="X32" s="9">
        <v>0</v>
      </c>
      <c r="Z32" s="9">
        <v>3</v>
      </c>
      <c r="AA32" s="9">
        <v>0</v>
      </c>
      <c r="AB32" s="9">
        <v>3</v>
      </c>
      <c r="AD32" s="9">
        <v>6</v>
      </c>
      <c r="AE32" s="9">
        <v>5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87</v>
      </c>
      <c r="C33" s="29">
        <f t="shared" si="2"/>
        <v>48</v>
      </c>
      <c r="D33" s="29">
        <f t="shared" si="2"/>
        <v>39</v>
      </c>
      <c r="E33" s="12"/>
      <c r="F33" s="9">
        <v>53</v>
      </c>
      <c r="G33" s="9">
        <v>27</v>
      </c>
      <c r="H33" s="9">
        <v>26</v>
      </c>
      <c r="J33" s="9">
        <v>7</v>
      </c>
      <c r="K33" s="9">
        <v>5</v>
      </c>
      <c r="L33" s="9">
        <v>2</v>
      </c>
      <c r="N33" s="9">
        <v>13</v>
      </c>
      <c r="O33" s="9">
        <v>7</v>
      </c>
      <c r="P33" s="9">
        <v>6</v>
      </c>
      <c r="R33" s="9">
        <v>7</v>
      </c>
      <c r="S33" s="9">
        <v>3</v>
      </c>
      <c r="T33" s="9">
        <v>4</v>
      </c>
      <c r="V33" s="9">
        <v>0</v>
      </c>
      <c r="W33" s="9">
        <v>0</v>
      </c>
      <c r="X33" s="9">
        <v>0</v>
      </c>
      <c r="Z33" s="9">
        <v>3</v>
      </c>
      <c r="AA33" s="9">
        <v>2</v>
      </c>
      <c r="AB33" s="9">
        <v>1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99</v>
      </c>
      <c r="C34" s="29">
        <f t="shared" si="2"/>
        <v>54</v>
      </c>
      <c r="D34" s="29">
        <f t="shared" si="2"/>
        <v>45</v>
      </c>
      <c r="E34" s="12"/>
      <c r="F34" s="9">
        <v>68</v>
      </c>
      <c r="G34" s="9">
        <v>40</v>
      </c>
      <c r="H34" s="9">
        <v>28</v>
      </c>
      <c r="J34" s="9">
        <v>5</v>
      </c>
      <c r="K34" s="9">
        <v>1</v>
      </c>
      <c r="L34" s="9">
        <v>4</v>
      </c>
      <c r="N34" s="9">
        <v>17</v>
      </c>
      <c r="O34" s="9">
        <v>9</v>
      </c>
      <c r="P34" s="9">
        <v>8</v>
      </c>
      <c r="R34" s="9">
        <v>3</v>
      </c>
      <c r="S34" s="9">
        <v>2</v>
      </c>
      <c r="T34" s="9">
        <v>1</v>
      </c>
      <c r="V34" s="9">
        <v>1</v>
      </c>
      <c r="W34" s="9">
        <v>0</v>
      </c>
      <c r="X34" s="9">
        <v>1</v>
      </c>
      <c r="Z34" s="9">
        <v>2</v>
      </c>
      <c r="AA34" s="9">
        <v>1</v>
      </c>
      <c r="AB34" s="9">
        <v>1</v>
      </c>
      <c r="AD34" s="9">
        <v>3</v>
      </c>
      <c r="AE34" s="9">
        <v>1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487</v>
      </c>
      <c r="C35" s="27">
        <f t="shared" si="2"/>
        <v>269</v>
      </c>
      <c r="D35" s="32">
        <f t="shared" si="2"/>
        <v>218</v>
      </c>
      <c r="E35" s="14"/>
      <c r="F35" s="15">
        <v>290</v>
      </c>
      <c r="G35" s="15">
        <v>161</v>
      </c>
      <c r="H35" s="15">
        <v>129</v>
      </c>
      <c r="I35" s="15"/>
      <c r="J35" s="15">
        <v>36</v>
      </c>
      <c r="K35" s="15">
        <v>15</v>
      </c>
      <c r="L35" s="15">
        <v>21</v>
      </c>
      <c r="M35" s="15"/>
      <c r="N35" s="15">
        <v>91</v>
      </c>
      <c r="O35" s="15">
        <v>50</v>
      </c>
      <c r="P35" s="15">
        <v>41</v>
      </c>
      <c r="Q35" s="15"/>
      <c r="R35" s="15">
        <v>25</v>
      </c>
      <c r="S35" s="15">
        <v>13</v>
      </c>
      <c r="T35" s="15">
        <v>12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5</v>
      </c>
      <c r="AB35" s="15">
        <v>7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89</v>
      </c>
      <c r="C36" s="29">
        <f t="shared" si="2"/>
        <v>46</v>
      </c>
      <c r="D36" s="29">
        <f t="shared" si="2"/>
        <v>43</v>
      </c>
      <c r="E36" s="12"/>
      <c r="F36" s="9">
        <v>55</v>
      </c>
      <c r="G36" s="9">
        <v>30</v>
      </c>
      <c r="H36" s="9">
        <v>25</v>
      </c>
      <c r="J36" s="9">
        <v>12</v>
      </c>
      <c r="K36" s="9">
        <v>4</v>
      </c>
      <c r="L36" s="9">
        <v>8</v>
      </c>
      <c r="N36" s="9">
        <v>13</v>
      </c>
      <c r="O36" s="9">
        <v>5</v>
      </c>
      <c r="P36" s="9">
        <v>8</v>
      </c>
      <c r="R36" s="9">
        <v>2</v>
      </c>
      <c r="S36" s="9">
        <v>1</v>
      </c>
      <c r="T36" s="9">
        <v>1</v>
      </c>
      <c r="V36" s="9">
        <v>0</v>
      </c>
      <c r="W36" s="9">
        <v>0</v>
      </c>
      <c r="X36" s="9">
        <v>0</v>
      </c>
      <c r="Z36" s="9">
        <v>2</v>
      </c>
      <c r="AA36" s="9">
        <v>1</v>
      </c>
      <c r="AB36" s="9">
        <v>1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96</v>
      </c>
      <c r="C37" s="29">
        <f t="shared" si="2"/>
        <v>48</v>
      </c>
      <c r="D37" s="29">
        <f t="shared" si="2"/>
        <v>48</v>
      </c>
      <c r="E37" s="12"/>
      <c r="F37" s="9">
        <v>70</v>
      </c>
      <c r="G37" s="9">
        <v>36</v>
      </c>
      <c r="H37" s="9">
        <v>34</v>
      </c>
      <c r="J37" s="9">
        <v>9</v>
      </c>
      <c r="K37" s="9">
        <v>3</v>
      </c>
      <c r="L37" s="9">
        <v>6</v>
      </c>
      <c r="N37" s="9">
        <v>9</v>
      </c>
      <c r="O37" s="9">
        <v>5</v>
      </c>
      <c r="P37" s="9">
        <v>4</v>
      </c>
      <c r="R37" s="9">
        <v>4</v>
      </c>
      <c r="S37" s="9">
        <v>1</v>
      </c>
      <c r="T37" s="9">
        <v>3</v>
      </c>
      <c r="V37" s="9">
        <v>2</v>
      </c>
      <c r="W37" s="9">
        <v>1</v>
      </c>
      <c r="X37" s="9">
        <v>1</v>
      </c>
      <c r="Z37" s="9">
        <v>0</v>
      </c>
      <c r="AA37" s="9">
        <v>0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94</v>
      </c>
      <c r="C38" s="29">
        <f t="shared" si="2"/>
        <v>51</v>
      </c>
      <c r="D38" s="29">
        <f t="shared" si="2"/>
        <v>43</v>
      </c>
      <c r="E38" s="12"/>
      <c r="F38" s="9">
        <v>63</v>
      </c>
      <c r="G38" s="9">
        <v>36</v>
      </c>
      <c r="H38" s="9">
        <v>27</v>
      </c>
      <c r="J38" s="9">
        <v>9</v>
      </c>
      <c r="K38" s="9">
        <v>4</v>
      </c>
      <c r="L38" s="9">
        <v>5</v>
      </c>
      <c r="N38" s="9">
        <v>11</v>
      </c>
      <c r="O38" s="9">
        <v>7</v>
      </c>
      <c r="P38" s="9">
        <v>4</v>
      </c>
      <c r="R38" s="9">
        <v>5</v>
      </c>
      <c r="S38" s="9">
        <v>1</v>
      </c>
      <c r="T38" s="9">
        <v>4</v>
      </c>
      <c r="V38" s="9">
        <v>2</v>
      </c>
      <c r="W38" s="9">
        <v>0</v>
      </c>
      <c r="X38" s="9">
        <v>2</v>
      </c>
      <c r="Z38" s="9">
        <v>2</v>
      </c>
      <c r="AA38" s="9">
        <v>2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102</v>
      </c>
      <c r="C39" s="29">
        <f t="shared" si="2"/>
        <v>54</v>
      </c>
      <c r="D39" s="29">
        <f t="shared" si="2"/>
        <v>48</v>
      </c>
      <c r="E39" s="12"/>
      <c r="F39" s="9">
        <v>70</v>
      </c>
      <c r="G39" s="9">
        <v>38</v>
      </c>
      <c r="H39" s="9">
        <v>32</v>
      </c>
      <c r="J39" s="9">
        <v>11</v>
      </c>
      <c r="K39" s="9">
        <v>7</v>
      </c>
      <c r="L39" s="9">
        <v>4</v>
      </c>
      <c r="N39" s="9">
        <v>12</v>
      </c>
      <c r="O39" s="9">
        <v>5</v>
      </c>
      <c r="P39" s="9">
        <v>7</v>
      </c>
      <c r="R39" s="9">
        <v>4</v>
      </c>
      <c r="S39" s="9">
        <v>2</v>
      </c>
      <c r="T39" s="9">
        <v>2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105</v>
      </c>
      <c r="C40" s="29">
        <f t="shared" si="2"/>
        <v>60</v>
      </c>
      <c r="D40" s="29">
        <f t="shared" si="2"/>
        <v>45</v>
      </c>
      <c r="E40" s="12"/>
      <c r="F40" s="9">
        <v>71</v>
      </c>
      <c r="G40" s="9">
        <v>38</v>
      </c>
      <c r="H40" s="9">
        <v>33</v>
      </c>
      <c r="J40" s="9">
        <v>6</v>
      </c>
      <c r="K40" s="9">
        <v>5</v>
      </c>
      <c r="L40" s="9">
        <v>1</v>
      </c>
      <c r="N40" s="9">
        <v>15</v>
      </c>
      <c r="O40" s="9">
        <v>5</v>
      </c>
      <c r="P40" s="9">
        <v>10</v>
      </c>
      <c r="R40" s="9">
        <v>4</v>
      </c>
      <c r="S40" s="9">
        <v>3</v>
      </c>
      <c r="T40" s="9">
        <v>1</v>
      </c>
      <c r="V40" s="9">
        <v>2</v>
      </c>
      <c r="W40" s="9">
        <v>2</v>
      </c>
      <c r="X40" s="9">
        <v>0</v>
      </c>
      <c r="Z40" s="9">
        <v>3</v>
      </c>
      <c r="AA40" s="9">
        <v>3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486</v>
      </c>
      <c r="C41" s="27">
        <f t="shared" si="2"/>
        <v>259</v>
      </c>
      <c r="D41" s="32">
        <f t="shared" si="2"/>
        <v>227</v>
      </c>
      <c r="E41" s="14"/>
      <c r="F41" s="15">
        <v>329</v>
      </c>
      <c r="G41" s="15">
        <v>178</v>
      </c>
      <c r="H41" s="15">
        <v>151</v>
      </c>
      <c r="I41" s="15"/>
      <c r="J41" s="15">
        <v>47</v>
      </c>
      <c r="K41" s="15">
        <v>23</v>
      </c>
      <c r="L41" s="15">
        <v>24</v>
      </c>
      <c r="M41" s="15"/>
      <c r="N41" s="15">
        <v>60</v>
      </c>
      <c r="O41" s="15">
        <v>27</v>
      </c>
      <c r="P41" s="15">
        <v>33</v>
      </c>
      <c r="Q41" s="15"/>
      <c r="R41" s="15">
        <v>19</v>
      </c>
      <c r="S41" s="15">
        <v>8</v>
      </c>
      <c r="T41" s="15">
        <v>11</v>
      </c>
      <c r="U41" s="15"/>
      <c r="V41" s="15">
        <v>7</v>
      </c>
      <c r="W41" s="15">
        <v>3</v>
      </c>
      <c r="X41" s="15">
        <v>4</v>
      </c>
      <c r="Y41" s="15"/>
      <c r="Z41" s="15">
        <v>10</v>
      </c>
      <c r="AA41" s="15">
        <v>7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104</v>
      </c>
      <c r="C42" s="29">
        <f t="shared" si="2"/>
        <v>51</v>
      </c>
      <c r="D42" s="29">
        <f t="shared" si="2"/>
        <v>53</v>
      </c>
      <c r="E42" s="12"/>
      <c r="F42" s="9">
        <v>80</v>
      </c>
      <c r="G42" s="9">
        <v>40</v>
      </c>
      <c r="H42" s="9">
        <v>40</v>
      </c>
      <c r="J42" s="9">
        <v>6</v>
      </c>
      <c r="K42" s="9">
        <v>1</v>
      </c>
      <c r="L42" s="9">
        <v>5</v>
      </c>
      <c r="N42" s="9">
        <v>5</v>
      </c>
      <c r="O42" s="9">
        <v>2</v>
      </c>
      <c r="P42" s="9">
        <v>3</v>
      </c>
      <c r="R42" s="9">
        <v>7</v>
      </c>
      <c r="S42" s="9">
        <v>4</v>
      </c>
      <c r="T42" s="9">
        <v>3</v>
      </c>
      <c r="V42" s="9">
        <v>1</v>
      </c>
      <c r="W42" s="9">
        <v>0</v>
      </c>
      <c r="X42" s="9">
        <v>1</v>
      </c>
      <c r="Z42" s="9">
        <v>2</v>
      </c>
      <c r="AA42" s="9">
        <v>1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120</v>
      </c>
      <c r="C43" s="29">
        <f t="shared" si="2"/>
        <v>67</v>
      </c>
      <c r="D43" s="29">
        <f t="shared" si="2"/>
        <v>53</v>
      </c>
      <c r="E43" s="12"/>
      <c r="F43" s="9">
        <v>76</v>
      </c>
      <c r="G43" s="9">
        <v>45</v>
      </c>
      <c r="H43" s="9">
        <v>31</v>
      </c>
      <c r="J43" s="9">
        <v>10</v>
      </c>
      <c r="K43" s="9">
        <v>4</v>
      </c>
      <c r="L43" s="9">
        <v>6</v>
      </c>
      <c r="N43" s="9">
        <v>12</v>
      </c>
      <c r="O43" s="9">
        <v>8</v>
      </c>
      <c r="P43" s="9">
        <v>4</v>
      </c>
      <c r="R43" s="9">
        <v>13</v>
      </c>
      <c r="S43" s="9">
        <v>5</v>
      </c>
      <c r="T43" s="9">
        <v>8</v>
      </c>
      <c r="V43" s="9">
        <v>3</v>
      </c>
      <c r="W43" s="9">
        <v>1</v>
      </c>
      <c r="X43" s="9">
        <v>2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106</v>
      </c>
      <c r="C44" s="29">
        <f t="shared" si="2"/>
        <v>52</v>
      </c>
      <c r="D44" s="29">
        <f t="shared" si="2"/>
        <v>54</v>
      </c>
      <c r="E44" s="12"/>
      <c r="F44" s="9">
        <v>62</v>
      </c>
      <c r="G44" s="9">
        <v>31</v>
      </c>
      <c r="H44" s="9">
        <v>31</v>
      </c>
      <c r="J44" s="9">
        <v>16</v>
      </c>
      <c r="K44" s="9">
        <v>6</v>
      </c>
      <c r="L44" s="9">
        <v>10</v>
      </c>
      <c r="N44" s="9">
        <v>15</v>
      </c>
      <c r="O44" s="9">
        <v>8</v>
      </c>
      <c r="P44" s="9">
        <v>7</v>
      </c>
      <c r="R44" s="9">
        <v>5</v>
      </c>
      <c r="S44" s="9">
        <v>2</v>
      </c>
      <c r="T44" s="9">
        <v>3</v>
      </c>
      <c r="V44" s="9">
        <v>4</v>
      </c>
      <c r="W44" s="9">
        <v>2</v>
      </c>
      <c r="X44" s="9">
        <v>2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145</v>
      </c>
      <c r="C45" s="29">
        <f t="shared" si="2"/>
        <v>74</v>
      </c>
      <c r="D45" s="29">
        <f t="shared" si="2"/>
        <v>71</v>
      </c>
      <c r="E45" s="12"/>
      <c r="F45" s="9">
        <v>100</v>
      </c>
      <c r="G45" s="9">
        <v>44</v>
      </c>
      <c r="H45" s="9">
        <v>56</v>
      </c>
      <c r="J45" s="9">
        <v>20</v>
      </c>
      <c r="K45" s="9">
        <v>12</v>
      </c>
      <c r="L45" s="9">
        <v>8</v>
      </c>
      <c r="N45" s="9">
        <v>9</v>
      </c>
      <c r="O45" s="9">
        <v>5</v>
      </c>
      <c r="P45" s="9">
        <v>4</v>
      </c>
      <c r="R45" s="9">
        <v>3</v>
      </c>
      <c r="S45" s="9">
        <v>3</v>
      </c>
      <c r="T45" s="9">
        <v>0</v>
      </c>
      <c r="V45" s="9">
        <v>4</v>
      </c>
      <c r="W45" s="9">
        <v>2</v>
      </c>
      <c r="X45" s="9">
        <v>2</v>
      </c>
      <c r="Z45" s="9">
        <v>6</v>
      </c>
      <c r="AA45" s="9">
        <v>5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151</v>
      </c>
      <c r="C46" s="29">
        <f t="shared" si="2"/>
        <v>82</v>
      </c>
      <c r="D46" s="29">
        <f t="shared" si="2"/>
        <v>69</v>
      </c>
      <c r="E46" s="12"/>
      <c r="F46" s="9">
        <v>94</v>
      </c>
      <c r="G46" s="9">
        <v>47</v>
      </c>
      <c r="H46" s="9">
        <v>47</v>
      </c>
      <c r="J46" s="9">
        <v>11</v>
      </c>
      <c r="K46" s="9">
        <v>8</v>
      </c>
      <c r="L46" s="9">
        <v>3</v>
      </c>
      <c r="N46" s="9">
        <v>24</v>
      </c>
      <c r="O46" s="9">
        <v>14</v>
      </c>
      <c r="P46" s="9">
        <v>10</v>
      </c>
      <c r="R46" s="9">
        <v>11</v>
      </c>
      <c r="S46" s="9">
        <v>5</v>
      </c>
      <c r="T46" s="9">
        <v>6</v>
      </c>
      <c r="V46" s="9">
        <v>6</v>
      </c>
      <c r="W46" s="9">
        <v>4</v>
      </c>
      <c r="X46" s="9">
        <v>2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626</v>
      </c>
      <c r="C47" s="27">
        <f t="shared" si="2"/>
        <v>326</v>
      </c>
      <c r="D47" s="32">
        <f t="shared" si="2"/>
        <v>300</v>
      </c>
      <c r="E47" s="14"/>
      <c r="F47" s="15">
        <v>412</v>
      </c>
      <c r="G47" s="15">
        <v>207</v>
      </c>
      <c r="H47" s="15">
        <v>205</v>
      </c>
      <c r="I47" s="15"/>
      <c r="J47" s="15">
        <v>63</v>
      </c>
      <c r="K47" s="15">
        <v>31</v>
      </c>
      <c r="L47" s="15">
        <v>32</v>
      </c>
      <c r="M47" s="15"/>
      <c r="N47" s="15">
        <v>65</v>
      </c>
      <c r="O47" s="15">
        <v>37</v>
      </c>
      <c r="P47" s="15">
        <v>28</v>
      </c>
      <c r="Q47" s="15"/>
      <c r="R47" s="15">
        <v>39</v>
      </c>
      <c r="S47" s="15">
        <v>19</v>
      </c>
      <c r="T47" s="15">
        <v>20</v>
      </c>
      <c r="U47" s="15"/>
      <c r="V47" s="15">
        <v>18</v>
      </c>
      <c r="W47" s="15">
        <v>9</v>
      </c>
      <c r="X47" s="15">
        <v>9</v>
      </c>
      <c r="Y47" s="15"/>
      <c r="Z47" s="15">
        <v>17</v>
      </c>
      <c r="AA47" s="15">
        <v>11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154</v>
      </c>
      <c r="C48" s="29">
        <f t="shared" si="2"/>
        <v>80</v>
      </c>
      <c r="D48" s="29">
        <f t="shared" si="2"/>
        <v>74</v>
      </c>
      <c r="E48" s="12"/>
      <c r="F48" s="9">
        <v>94</v>
      </c>
      <c r="G48" s="9">
        <v>44</v>
      </c>
      <c r="H48" s="9">
        <v>50</v>
      </c>
      <c r="J48" s="9">
        <v>13</v>
      </c>
      <c r="K48" s="9">
        <v>10</v>
      </c>
      <c r="L48" s="9">
        <v>3</v>
      </c>
      <c r="N48" s="9">
        <v>27</v>
      </c>
      <c r="O48" s="9">
        <v>14</v>
      </c>
      <c r="P48" s="9">
        <v>13</v>
      </c>
      <c r="R48" s="9">
        <v>12</v>
      </c>
      <c r="S48" s="9">
        <v>7</v>
      </c>
      <c r="T48" s="9">
        <v>5</v>
      </c>
      <c r="V48" s="9">
        <v>5</v>
      </c>
      <c r="W48" s="9">
        <v>3</v>
      </c>
      <c r="X48" s="9">
        <v>2</v>
      </c>
      <c r="Z48" s="9">
        <v>2</v>
      </c>
      <c r="AA48" s="9">
        <v>1</v>
      </c>
      <c r="AB48" s="9">
        <v>1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78</v>
      </c>
      <c r="D49" s="29">
        <f t="shared" si="2"/>
        <v>65</v>
      </c>
      <c r="E49" s="12"/>
      <c r="F49" s="9">
        <v>94</v>
      </c>
      <c r="G49" s="9">
        <v>48</v>
      </c>
      <c r="H49" s="9">
        <v>46</v>
      </c>
      <c r="J49" s="9">
        <v>10</v>
      </c>
      <c r="K49" s="9">
        <v>7</v>
      </c>
      <c r="L49" s="9">
        <v>3</v>
      </c>
      <c r="N49" s="9">
        <v>16</v>
      </c>
      <c r="O49" s="9">
        <v>12</v>
      </c>
      <c r="P49" s="9">
        <v>4</v>
      </c>
      <c r="R49" s="9">
        <v>10</v>
      </c>
      <c r="S49" s="9">
        <v>7</v>
      </c>
      <c r="T49" s="9">
        <v>3</v>
      </c>
      <c r="V49" s="9">
        <v>7</v>
      </c>
      <c r="W49" s="9">
        <v>2</v>
      </c>
      <c r="X49" s="9">
        <v>5</v>
      </c>
      <c r="Z49" s="9">
        <v>5</v>
      </c>
      <c r="AA49" s="9">
        <v>1</v>
      </c>
      <c r="AB49" s="9">
        <v>4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177</v>
      </c>
      <c r="C50" s="29">
        <f t="shared" si="2"/>
        <v>72</v>
      </c>
      <c r="D50" s="29">
        <f t="shared" si="2"/>
        <v>105</v>
      </c>
      <c r="E50" s="12"/>
      <c r="F50" s="9">
        <v>106</v>
      </c>
      <c r="G50" s="9">
        <v>42</v>
      </c>
      <c r="H50" s="9">
        <v>64</v>
      </c>
      <c r="J50" s="9">
        <v>20</v>
      </c>
      <c r="K50" s="9">
        <v>11</v>
      </c>
      <c r="L50" s="9">
        <v>9</v>
      </c>
      <c r="N50" s="9">
        <v>21</v>
      </c>
      <c r="O50" s="9">
        <v>10</v>
      </c>
      <c r="P50" s="9">
        <v>11</v>
      </c>
      <c r="R50" s="9">
        <v>12</v>
      </c>
      <c r="S50" s="9">
        <v>3</v>
      </c>
      <c r="T50" s="9">
        <v>9</v>
      </c>
      <c r="V50" s="9">
        <v>10</v>
      </c>
      <c r="W50" s="9">
        <v>4</v>
      </c>
      <c r="X50" s="9">
        <v>6</v>
      </c>
      <c r="Z50" s="9">
        <v>8</v>
      </c>
      <c r="AA50" s="9">
        <v>2</v>
      </c>
      <c r="AB50" s="9">
        <v>6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169</v>
      </c>
      <c r="C51" s="29">
        <f t="shared" si="2"/>
        <v>81</v>
      </c>
      <c r="D51" s="29">
        <f t="shared" si="2"/>
        <v>88</v>
      </c>
      <c r="E51" s="12"/>
      <c r="F51" s="9">
        <v>109</v>
      </c>
      <c r="G51" s="9">
        <v>55</v>
      </c>
      <c r="H51" s="9">
        <v>54</v>
      </c>
      <c r="J51" s="9">
        <v>16</v>
      </c>
      <c r="K51" s="9">
        <v>8</v>
      </c>
      <c r="L51" s="9">
        <v>8</v>
      </c>
      <c r="N51" s="9">
        <v>25</v>
      </c>
      <c r="O51" s="9">
        <v>9</v>
      </c>
      <c r="P51" s="9">
        <v>16</v>
      </c>
      <c r="R51" s="9">
        <v>5</v>
      </c>
      <c r="S51" s="9">
        <v>3</v>
      </c>
      <c r="T51" s="9">
        <v>2</v>
      </c>
      <c r="V51" s="9">
        <v>8</v>
      </c>
      <c r="W51" s="9">
        <v>3</v>
      </c>
      <c r="X51" s="9">
        <v>5</v>
      </c>
      <c r="Z51" s="9">
        <v>5</v>
      </c>
      <c r="AA51" s="9">
        <v>2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182</v>
      </c>
      <c r="C52" s="29">
        <f t="shared" si="2"/>
        <v>95</v>
      </c>
      <c r="D52" s="29">
        <f t="shared" si="2"/>
        <v>87</v>
      </c>
      <c r="E52" s="12"/>
      <c r="F52" s="9">
        <v>126</v>
      </c>
      <c r="G52" s="9">
        <v>61</v>
      </c>
      <c r="H52" s="9">
        <v>65</v>
      </c>
      <c r="J52" s="9">
        <v>18</v>
      </c>
      <c r="K52" s="9">
        <v>9</v>
      </c>
      <c r="L52" s="9">
        <v>9</v>
      </c>
      <c r="N52" s="9">
        <v>17</v>
      </c>
      <c r="O52" s="9">
        <v>13</v>
      </c>
      <c r="P52" s="9">
        <v>4</v>
      </c>
      <c r="R52" s="9">
        <v>13</v>
      </c>
      <c r="S52" s="9">
        <v>7</v>
      </c>
      <c r="T52" s="9">
        <v>6</v>
      </c>
      <c r="V52" s="9">
        <v>3</v>
      </c>
      <c r="W52" s="9">
        <v>2</v>
      </c>
      <c r="X52" s="9">
        <v>1</v>
      </c>
      <c r="Z52" s="9">
        <v>5</v>
      </c>
      <c r="AA52" s="9">
        <v>3</v>
      </c>
      <c r="AB52" s="9">
        <v>2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825</v>
      </c>
      <c r="C53" s="27">
        <f t="shared" si="2"/>
        <v>406</v>
      </c>
      <c r="D53" s="32">
        <f t="shared" si="2"/>
        <v>419</v>
      </c>
      <c r="E53" s="14"/>
      <c r="F53" s="15">
        <v>529</v>
      </c>
      <c r="G53" s="15">
        <v>250</v>
      </c>
      <c r="H53" s="15">
        <v>279</v>
      </c>
      <c r="I53" s="15"/>
      <c r="J53" s="15">
        <v>77</v>
      </c>
      <c r="K53" s="15">
        <v>45</v>
      </c>
      <c r="L53" s="15">
        <v>32</v>
      </c>
      <c r="M53" s="15"/>
      <c r="N53" s="15">
        <v>106</v>
      </c>
      <c r="O53" s="15">
        <v>58</v>
      </c>
      <c r="P53" s="15">
        <v>48</v>
      </c>
      <c r="Q53" s="15"/>
      <c r="R53" s="15">
        <v>52</v>
      </c>
      <c r="S53" s="15">
        <v>27</v>
      </c>
      <c r="T53" s="15">
        <v>25</v>
      </c>
      <c r="U53" s="15"/>
      <c r="V53" s="15">
        <v>33</v>
      </c>
      <c r="W53" s="15">
        <v>14</v>
      </c>
      <c r="X53" s="15">
        <v>19</v>
      </c>
      <c r="Y53" s="15"/>
      <c r="Z53" s="15">
        <v>25</v>
      </c>
      <c r="AA53" s="15">
        <v>9</v>
      </c>
      <c r="AB53" s="15">
        <v>16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197</v>
      </c>
      <c r="C54" s="29">
        <f t="shared" si="2"/>
        <v>114</v>
      </c>
      <c r="D54" s="29">
        <f t="shared" si="2"/>
        <v>83</v>
      </c>
      <c r="E54" s="12"/>
      <c r="F54" s="9">
        <v>122</v>
      </c>
      <c r="G54" s="9">
        <v>71</v>
      </c>
      <c r="H54" s="9">
        <v>51</v>
      </c>
      <c r="J54" s="9">
        <v>23</v>
      </c>
      <c r="K54" s="9">
        <v>10</v>
      </c>
      <c r="L54" s="9">
        <v>13</v>
      </c>
      <c r="N54" s="9">
        <v>19</v>
      </c>
      <c r="O54" s="9">
        <v>11</v>
      </c>
      <c r="P54" s="9">
        <v>8</v>
      </c>
      <c r="R54" s="9">
        <v>13</v>
      </c>
      <c r="S54" s="9">
        <v>10</v>
      </c>
      <c r="T54" s="9">
        <v>3</v>
      </c>
      <c r="V54" s="9">
        <v>10</v>
      </c>
      <c r="W54" s="9">
        <v>6</v>
      </c>
      <c r="X54" s="9">
        <v>4</v>
      </c>
      <c r="Z54" s="9">
        <v>8</v>
      </c>
      <c r="AA54" s="9">
        <v>4</v>
      </c>
      <c r="AB54" s="9">
        <v>4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166</v>
      </c>
      <c r="C55" s="29">
        <f t="shared" si="2"/>
        <v>84</v>
      </c>
      <c r="D55" s="29">
        <f t="shared" si="2"/>
        <v>82</v>
      </c>
      <c r="E55" s="12"/>
      <c r="F55" s="9">
        <v>110</v>
      </c>
      <c r="G55" s="9">
        <v>53</v>
      </c>
      <c r="H55" s="9">
        <v>57</v>
      </c>
      <c r="J55" s="9">
        <v>18</v>
      </c>
      <c r="K55" s="9">
        <v>8</v>
      </c>
      <c r="L55" s="9">
        <v>10</v>
      </c>
      <c r="N55" s="9">
        <v>26</v>
      </c>
      <c r="O55" s="9">
        <v>14</v>
      </c>
      <c r="P55" s="9">
        <v>12</v>
      </c>
      <c r="R55" s="9">
        <v>6</v>
      </c>
      <c r="S55" s="9">
        <v>4</v>
      </c>
      <c r="T55" s="9">
        <v>2</v>
      </c>
      <c r="V55" s="9">
        <v>5</v>
      </c>
      <c r="W55" s="9">
        <v>5</v>
      </c>
      <c r="X55" s="9">
        <v>0</v>
      </c>
      <c r="Z55" s="9">
        <v>1</v>
      </c>
      <c r="AA55" s="9">
        <v>0</v>
      </c>
      <c r="AB55" s="9">
        <v>1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169</v>
      </c>
      <c r="C56" s="29">
        <f t="shared" si="2"/>
        <v>79</v>
      </c>
      <c r="D56" s="29">
        <f t="shared" si="2"/>
        <v>90</v>
      </c>
      <c r="E56" s="12"/>
      <c r="F56" s="9">
        <v>104</v>
      </c>
      <c r="G56" s="9">
        <v>46</v>
      </c>
      <c r="H56" s="9">
        <v>58</v>
      </c>
      <c r="J56" s="9">
        <v>18</v>
      </c>
      <c r="K56" s="9">
        <v>9</v>
      </c>
      <c r="L56" s="9">
        <v>9</v>
      </c>
      <c r="N56" s="9">
        <v>26</v>
      </c>
      <c r="O56" s="9">
        <v>14</v>
      </c>
      <c r="P56" s="9">
        <v>12</v>
      </c>
      <c r="R56" s="9">
        <v>6</v>
      </c>
      <c r="S56" s="9">
        <v>3</v>
      </c>
      <c r="T56" s="9">
        <v>3</v>
      </c>
      <c r="V56" s="9">
        <v>5</v>
      </c>
      <c r="W56" s="9">
        <v>3</v>
      </c>
      <c r="X56" s="9">
        <v>2</v>
      </c>
      <c r="Z56" s="9">
        <v>7</v>
      </c>
      <c r="AA56" s="9">
        <v>2</v>
      </c>
      <c r="AB56" s="9">
        <v>5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165</v>
      </c>
      <c r="C57" s="29">
        <f t="shared" si="2"/>
        <v>89</v>
      </c>
      <c r="D57" s="29">
        <f t="shared" si="2"/>
        <v>76</v>
      </c>
      <c r="E57" s="12"/>
      <c r="F57" s="9">
        <v>104</v>
      </c>
      <c r="G57" s="9">
        <v>55</v>
      </c>
      <c r="H57" s="9">
        <v>49</v>
      </c>
      <c r="J57" s="9">
        <v>9</v>
      </c>
      <c r="K57" s="9">
        <v>4</v>
      </c>
      <c r="L57" s="9">
        <v>5</v>
      </c>
      <c r="N57" s="9">
        <v>23</v>
      </c>
      <c r="O57" s="9">
        <v>14</v>
      </c>
      <c r="P57" s="9">
        <v>9</v>
      </c>
      <c r="R57" s="9">
        <v>14</v>
      </c>
      <c r="S57" s="9">
        <v>9</v>
      </c>
      <c r="T57" s="9">
        <v>5</v>
      </c>
      <c r="V57" s="9">
        <v>5</v>
      </c>
      <c r="W57" s="9">
        <v>2</v>
      </c>
      <c r="X57" s="9">
        <v>3</v>
      </c>
      <c r="Z57" s="9">
        <v>10</v>
      </c>
      <c r="AA57" s="9">
        <v>5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166</v>
      </c>
      <c r="C58" s="29">
        <f t="shared" si="2"/>
        <v>94</v>
      </c>
      <c r="D58" s="29">
        <f t="shared" si="2"/>
        <v>72</v>
      </c>
      <c r="E58" s="12"/>
      <c r="F58" s="9">
        <v>102</v>
      </c>
      <c r="G58" s="9">
        <v>54</v>
      </c>
      <c r="H58" s="9">
        <v>48</v>
      </c>
      <c r="J58" s="9">
        <v>20</v>
      </c>
      <c r="K58" s="9">
        <v>11</v>
      </c>
      <c r="L58" s="9">
        <v>9</v>
      </c>
      <c r="N58" s="9">
        <v>21</v>
      </c>
      <c r="O58" s="9">
        <v>16</v>
      </c>
      <c r="P58" s="9">
        <v>5</v>
      </c>
      <c r="R58" s="9">
        <v>15</v>
      </c>
      <c r="S58" s="9">
        <v>8</v>
      </c>
      <c r="T58" s="9">
        <v>7</v>
      </c>
      <c r="V58" s="9">
        <v>2</v>
      </c>
      <c r="W58" s="9">
        <v>1</v>
      </c>
      <c r="X58" s="9">
        <v>1</v>
      </c>
      <c r="Z58" s="9">
        <v>6</v>
      </c>
      <c r="AA58" s="9">
        <v>4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863</v>
      </c>
      <c r="C59" s="27">
        <f t="shared" si="2"/>
        <v>460</v>
      </c>
      <c r="D59" s="32">
        <f t="shared" si="2"/>
        <v>403</v>
      </c>
      <c r="E59" s="14"/>
      <c r="F59" s="15">
        <v>542</v>
      </c>
      <c r="G59" s="15">
        <v>279</v>
      </c>
      <c r="H59" s="15">
        <v>263</v>
      </c>
      <c r="I59" s="15"/>
      <c r="J59" s="15">
        <v>88</v>
      </c>
      <c r="K59" s="15">
        <v>42</v>
      </c>
      <c r="L59" s="15">
        <v>46</v>
      </c>
      <c r="M59" s="15"/>
      <c r="N59" s="15">
        <v>115</v>
      </c>
      <c r="O59" s="15">
        <v>69</v>
      </c>
      <c r="P59" s="15">
        <v>46</v>
      </c>
      <c r="Q59" s="15"/>
      <c r="R59" s="15">
        <v>54</v>
      </c>
      <c r="S59" s="15">
        <v>34</v>
      </c>
      <c r="T59" s="15">
        <v>20</v>
      </c>
      <c r="U59" s="15"/>
      <c r="V59" s="15">
        <v>27</v>
      </c>
      <c r="W59" s="15">
        <v>17</v>
      </c>
      <c r="X59" s="15">
        <v>10</v>
      </c>
      <c r="Y59" s="15"/>
      <c r="Z59" s="15">
        <v>32</v>
      </c>
      <c r="AA59" s="15">
        <v>15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181</v>
      </c>
      <c r="C60" s="29">
        <f t="shared" si="2"/>
        <v>93</v>
      </c>
      <c r="D60" s="29">
        <f t="shared" si="2"/>
        <v>88</v>
      </c>
      <c r="E60" s="12"/>
      <c r="F60" s="9">
        <v>104</v>
      </c>
      <c r="G60" s="9">
        <v>49</v>
      </c>
      <c r="H60" s="9">
        <v>55</v>
      </c>
      <c r="J60" s="9">
        <v>22</v>
      </c>
      <c r="K60" s="9">
        <v>11</v>
      </c>
      <c r="L60" s="9">
        <v>11</v>
      </c>
      <c r="N60" s="9">
        <v>25</v>
      </c>
      <c r="O60" s="9">
        <v>11</v>
      </c>
      <c r="P60" s="9">
        <v>14</v>
      </c>
      <c r="R60" s="9">
        <v>11</v>
      </c>
      <c r="S60" s="9">
        <v>9</v>
      </c>
      <c r="T60" s="9">
        <v>2</v>
      </c>
      <c r="V60" s="9">
        <v>5</v>
      </c>
      <c r="W60" s="9">
        <v>4</v>
      </c>
      <c r="X60" s="9">
        <v>1</v>
      </c>
      <c r="Z60" s="9">
        <v>10</v>
      </c>
      <c r="AA60" s="9">
        <v>7</v>
      </c>
      <c r="AB60" s="9">
        <v>3</v>
      </c>
      <c r="AD60" s="9">
        <v>4</v>
      </c>
      <c r="AE60" s="9">
        <v>2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184</v>
      </c>
      <c r="C61" s="29">
        <f t="shared" si="2"/>
        <v>102</v>
      </c>
      <c r="D61" s="29">
        <f t="shared" si="2"/>
        <v>82</v>
      </c>
      <c r="E61" s="12"/>
      <c r="F61" s="9">
        <v>92</v>
      </c>
      <c r="G61" s="9">
        <v>52</v>
      </c>
      <c r="H61" s="9">
        <v>40</v>
      </c>
      <c r="J61" s="9">
        <v>26</v>
      </c>
      <c r="K61" s="9">
        <v>13</v>
      </c>
      <c r="L61" s="9">
        <v>13</v>
      </c>
      <c r="N61" s="9">
        <v>36</v>
      </c>
      <c r="O61" s="9">
        <v>19</v>
      </c>
      <c r="P61" s="9">
        <v>17</v>
      </c>
      <c r="R61" s="9">
        <v>7</v>
      </c>
      <c r="S61" s="9">
        <v>3</v>
      </c>
      <c r="T61" s="9">
        <v>4</v>
      </c>
      <c r="V61" s="9">
        <v>11</v>
      </c>
      <c r="W61" s="9">
        <v>9</v>
      </c>
      <c r="X61" s="9">
        <v>2</v>
      </c>
      <c r="Z61" s="9">
        <v>10</v>
      </c>
      <c r="AA61" s="9">
        <v>4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177</v>
      </c>
      <c r="C62" s="29">
        <f t="shared" si="2"/>
        <v>89</v>
      </c>
      <c r="D62" s="29">
        <f t="shared" si="2"/>
        <v>88</v>
      </c>
      <c r="E62" s="12"/>
      <c r="F62" s="9">
        <v>108</v>
      </c>
      <c r="G62" s="9">
        <v>56</v>
      </c>
      <c r="H62" s="9">
        <v>52</v>
      </c>
      <c r="J62" s="9">
        <v>14</v>
      </c>
      <c r="K62" s="9">
        <v>5</v>
      </c>
      <c r="L62" s="9">
        <v>9</v>
      </c>
      <c r="N62" s="9">
        <v>26</v>
      </c>
      <c r="O62" s="9">
        <v>11</v>
      </c>
      <c r="P62" s="9">
        <v>15</v>
      </c>
      <c r="R62" s="9">
        <v>12</v>
      </c>
      <c r="S62" s="9">
        <v>9</v>
      </c>
      <c r="T62" s="9">
        <v>3</v>
      </c>
      <c r="V62" s="9">
        <v>8</v>
      </c>
      <c r="W62" s="9">
        <v>4</v>
      </c>
      <c r="X62" s="9">
        <v>4</v>
      </c>
      <c r="Z62" s="9">
        <v>6</v>
      </c>
      <c r="AA62" s="9">
        <v>1</v>
      </c>
      <c r="AB62" s="9">
        <v>5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169</v>
      </c>
      <c r="C63" s="29">
        <f t="shared" si="2"/>
        <v>77</v>
      </c>
      <c r="D63" s="29">
        <f t="shared" si="2"/>
        <v>92</v>
      </c>
      <c r="E63" s="12"/>
      <c r="F63" s="9">
        <v>94</v>
      </c>
      <c r="G63" s="9">
        <v>44</v>
      </c>
      <c r="H63" s="9">
        <v>50</v>
      </c>
      <c r="J63" s="9">
        <v>16</v>
      </c>
      <c r="K63" s="9">
        <v>9</v>
      </c>
      <c r="L63" s="9">
        <v>7</v>
      </c>
      <c r="N63" s="9">
        <v>30</v>
      </c>
      <c r="O63" s="9">
        <v>12</v>
      </c>
      <c r="P63" s="9">
        <v>18</v>
      </c>
      <c r="R63" s="9">
        <v>12</v>
      </c>
      <c r="S63" s="9">
        <v>6</v>
      </c>
      <c r="T63" s="9">
        <v>6</v>
      </c>
      <c r="V63" s="9">
        <v>8</v>
      </c>
      <c r="W63" s="9">
        <v>2</v>
      </c>
      <c r="X63" s="9">
        <v>6</v>
      </c>
      <c r="Z63" s="9">
        <v>8</v>
      </c>
      <c r="AA63" s="9">
        <v>3</v>
      </c>
      <c r="AB63" s="9">
        <v>5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152</v>
      </c>
      <c r="C64" s="29">
        <f t="shared" si="2"/>
        <v>81</v>
      </c>
      <c r="D64" s="29">
        <f t="shared" si="2"/>
        <v>71</v>
      </c>
      <c r="E64" s="12"/>
      <c r="F64" s="9">
        <v>90</v>
      </c>
      <c r="G64" s="9">
        <v>44</v>
      </c>
      <c r="H64" s="9">
        <v>46</v>
      </c>
      <c r="J64" s="9">
        <v>17</v>
      </c>
      <c r="K64" s="9">
        <v>5</v>
      </c>
      <c r="L64" s="9">
        <v>12</v>
      </c>
      <c r="N64" s="9">
        <v>14</v>
      </c>
      <c r="O64" s="9">
        <v>11</v>
      </c>
      <c r="P64" s="9">
        <v>3</v>
      </c>
      <c r="R64" s="9">
        <v>13</v>
      </c>
      <c r="S64" s="9">
        <v>8</v>
      </c>
      <c r="T64" s="9">
        <v>5</v>
      </c>
      <c r="V64" s="9">
        <v>6</v>
      </c>
      <c r="W64" s="9">
        <v>2</v>
      </c>
      <c r="X64" s="9">
        <v>4</v>
      </c>
      <c r="Z64" s="9">
        <v>10</v>
      </c>
      <c r="AA64" s="9">
        <v>9</v>
      </c>
      <c r="AB64" s="9">
        <v>1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863</v>
      </c>
      <c r="C65" s="27">
        <f t="shared" si="2"/>
        <v>442</v>
      </c>
      <c r="D65" s="32">
        <f t="shared" si="2"/>
        <v>421</v>
      </c>
      <c r="E65" s="14"/>
      <c r="F65" s="15">
        <v>488</v>
      </c>
      <c r="G65" s="15">
        <v>245</v>
      </c>
      <c r="H65" s="15">
        <v>243</v>
      </c>
      <c r="I65" s="15"/>
      <c r="J65" s="15">
        <v>95</v>
      </c>
      <c r="K65" s="15">
        <v>43</v>
      </c>
      <c r="L65" s="15">
        <v>52</v>
      </c>
      <c r="M65" s="15"/>
      <c r="N65" s="15">
        <v>131</v>
      </c>
      <c r="O65" s="15">
        <v>64</v>
      </c>
      <c r="P65" s="15">
        <v>67</v>
      </c>
      <c r="Q65" s="15"/>
      <c r="R65" s="15">
        <v>55</v>
      </c>
      <c r="S65" s="15">
        <v>35</v>
      </c>
      <c r="T65" s="15">
        <v>20</v>
      </c>
      <c r="U65" s="15"/>
      <c r="V65" s="15">
        <v>38</v>
      </c>
      <c r="W65" s="15">
        <v>21</v>
      </c>
      <c r="X65" s="15">
        <v>17</v>
      </c>
      <c r="Y65" s="15"/>
      <c r="Z65" s="15">
        <v>44</v>
      </c>
      <c r="AA65" s="15">
        <v>24</v>
      </c>
      <c r="AB65" s="15">
        <v>20</v>
      </c>
      <c r="AC65" s="15"/>
      <c r="AD65" s="15">
        <v>12</v>
      </c>
      <c r="AE65" s="15">
        <v>10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145</v>
      </c>
      <c r="C66" s="29">
        <f t="shared" si="2"/>
        <v>78</v>
      </c>
      <c r="D66" s="29">
        <f t="shared" si="2"/>
        <v>67</v>
      </c>
      <c r="E66" s="12"/>
      <c r="F66" s="9">
        <v>103</v>
      </c>
      <c r="G66" s="9">
        <v>55</v>
      </c>
      <c r="H66" s="9">
        <v>48</v>
      </c>
      <c r="J66" s="9">
        <v>12</v>
      </c>
      <c r="K66" s="9">
        <v>8</v>
      </c>
      <c r="L66" s="9">
        <v>4</v>
      </c>
      <c r="N66" s="9">
        <v>10</v>
      </c>
      <c r="O66" s="9">
        <v>7</v>
      </c>
      <c r="P66" s="9">
        <v>3</v>
      </c>
      <c r="R66" s="9">
        <v>8</v>
      </c>
      <c r="S66" s="9">
        <v>1</v>
      </c>
      <c r="T66" s="9">
        <v>7</v>
      </c>
      <c r="V66" s="9">
        <v>3</v>
      </c>
      <c r="W66" s="9">
        <v>1</v>
      </c>
      <c r="X66" s="9">
        <v>2</v>
      </c>
      <c r="Z66" s="9">
        <v>6</v>
      </c>
      <c r="AA66" s="9">
        <v>3</v>
      </c>
      <c r="AB66" s="9">
        <v>3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163</v>
      </c>
      <c r="C67" s="29">
        <f t="shared" si="2"/>
        <v>90</v>
      </c>
      <c r="D67" s="29">
        <f t="shared" si="2"/>
        <v>73</v>
      </c>
      <c r="E67" s="12"/>
      <c r="F67" s="9">
        <v>80</v>
      </c>
      <c r="G67" s="9">
        <v>40</v>
      </c>
      <c r="H67" s="9">
        <v>40</v>
      </c>
      <c r="J67" s="9">
        <v>18</v>
      </c>
      <c r="K67" s="9">
        <v>12</v>
      </c>
      <c r="L67" s="9">
        <v>6</v>
      </c>
      <c r="N67" s="9">
        <v>25</v>
      </c>
      <c r="O67" s="9">
        <v>13</v>
      </c>
      <c r="P67" s="9">
        <v>12</v>
      </c>
      <c r="R67" s="9">
        <v>22</v>
      </c>
      <c r="S67" s="9">
        <v>11</v>
      </c>
      <c r="T67" s="9">
        <v>11</v>
      </c>
      <c r="V67" s="9">
        <v>5</v>
      </c>
      <c r="W67" s="9">
        <v>5</v>
      </c>
      <c r="X67" s="9">
        <v>0</v>
      </c>
      <c r="Z67" s="9">
        <v>8</v>
      </c>
      <c r="AA67" s="9">
        <v>5</v>
      </c>
      <c r="AB67" s="9">
        <v>3</v>
      </c>
      <c r="AD67" s="9">
        <v>5</v>
      </c>
      <c r="AE67" s="9">
        <v>4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174</v>
      </c>
      <c r="C68" s="29">
        <f t="shared" si="2"/>
        <v>84</v>
      </c>
      <c r="D68" s="29">
        <f t="shared" si="2"/>
        <v>90</v>
      </c>
      <c r="E68" s="12"/>
      <c r="F68" s="9">
        <v>114</v>
      </c>
      <c r="G68" s="9">
        <v>51</v>
      </c>
      <c r="H68" s="9">
        <v>63</v>
      </c>
      <c r="J68" s="9">
        <v>13</v>
      </c>
      <c r="K68" s="9">
        <v>9</v>
      </c>
      <c r="L68" s="9">
        <v>4</v>
      </c>
      <c r="N68" s="9">
        <v>25</v>
      </c>
      <c r="O68" s="9">
        <v>14</v>
      </c>
      <c r="P68" s="9">
        <v>11</v>
      </c>
      <c r="R68" s="9">
        <v>12</v>
      </c>
      <c r="S68" s="9">
        <v>7</v>
      </c>
      <c r="T68" s="9">
        <v>5</v>
      </c>
      <c r="V68" s="9">
        <v>7</v>
      </c>
      <c r="W68" s="9">
        <v>3</v>
      </c>
      <c r="X68" s="9">
        <v>4</v>
      </c>
      <c r="Z68" s="9">
        <v>3</v>
      </c>
      <c r="AA68" s="9">
        <v>0</v>
      </c>
      <c r="AB68" s="9">
        <v>3</v>
      </c>
      <c r="AD68" s="9">
        <v>0</v>
      </c>
      <c r="AE68" s="9">
        <v>0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176</v>
      </c>
      <c r="C69" s="29">
        <f t="shared" si="2"/>
        <v>90</v>
      </c>
      <c r="D69" s="29">
        <f t="shared" si="2"/>
        <v>86</v>
      </c>
      <c r="E69" s="12"/>
      <c r="F69" s="9">
        <v>114</v>
      </c>
      <c r="G69" s="9">
        <v>57</v>
      </c>
      <c r="H69" s="9">
        <v>57</v>
      </c>
      <c r="J69" s="9">
        <v>11</v>
      </c>
      <c r="K69" s="9">
        <v>5</v>
      </c>
      <c r="L69" s="9">
        <v>6</v>
      </c>
      <c r="N69" s="9">
        <v>25</v>
      </c>
      <c r="O69" s="9">
        <v>12</v>
      </c>
      <c r="P69" s="9">
        <v>13</v>
      </c>
      <c r="R69" s="9">
        <v>14</v>
      </c>
      <c r="S69" s="9">
        <v>8</v>
      </c>
      <c r="T69" s="9">
        <v>6</v>
      </c>
      <c r="V69" s="9">
        <v>3</v>
      </c>
      <c r="W69" s="9">
        <v>3</v>
      </c>
      <c r="X69" s="9">
        <v>0</v>
      </c>
      <c r="Z69" s="9">
        <v>6</v>
      </c>
      <c r="AA69" s="9">
        <v>3</v>
      </c>
      <c r="AB69" s="9">
        <v>3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152</v>
      </c>
      <c r="C70" s="29">
        <f t="shared" si="2"/>
        <v>79</v>
      </c>
      <c r="D70" s="29">
        <f t="shared" si="2"/>
        <v>73</v>
      </c>
      <c r="E70" s="12"/>
      <c r="F70" s="9">
        <v>80</v>
      </c>
      <c r="G70" s="9">
        <v>41</v>
      </c>
      <c r="H70" s="9">
        <v>39</v>
      </c>
      <c r="J70" s="9">
        <v>15</v>
      </c>
      <c r="K70" s="9">
        <v>9</v>
      </c>
      <c r="L70" s="9">
        <v>6</v>
      </c>
      <c r="N70" s="9">
        <v>25</v>
      </c>
      <c r="O70" s="9">
        <v>9</v>
      </c>
      <c r="P70" s="9">
        <v>16</v>
      </c>
      <c r="R70" s="9">
        <v>14</v>
      </c>
      <c r="S70" s="9">
        <v>8</v>
      </c>
      <c r="T70" s="9">
        <v>6</v>
      </c>
      <c r="V70" s="9">
        <v>7</v>
      </c>
      <c r="W70" s="9">
        <v>4</v>
      </c>
      <c r="X70" s="9">
        <v>3</v>
      </c>
      <c r="Z70" s="9">
        <v>10</v>
      </c>
      <c r="AA70" s="9">
        <v>7</v>
      </c>
      <c r="AB70" s="9">
        <v>3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810</v>
      </c>
      <c r="C71" s="27">
        <f t="shared" si="2"/>
        <v>421</v>
      </c>
      <c r="D71" s="32">
        <f t="shared" si="2"/>
        <v>389</v>
      </c>
      <c r="E71" s="14"/>
      <c r="F71" s="15">
        <v>491</v>
      </c>
      <c r="G71" s="15">
        <v>244</v>
      </c>
      <c r="H71" s="15">
        <v>247</v>
      </c>
      <c r="I71" s="15"/>
      <c r="J71" s="15">
        <v>69</v>
      </c>
      <c r="K71" s="15">
        <v>43</v>
      </c>
      <c r="L71" s="15">
        <v>26</v>
      </c>
      <c r="M71" s="15"/>
      <c r="N71" s="15">
        <v>110</v>
      </c>
      <c r="O71" s="15">
        <v>55</v>
      </c>
      <c r="P71" s="15">
        <v>55</v>
      </c>
      <c r="Q71" s="15"/>
      <c r="R71" s="15">
        <v>70</v>
      </c>
      <c r="S71" s="15">
        <v>35</v>
      </c>
      <c r="T71" s="15">
        <v>35</v>
      </c>
      <c r="U71" s="15"/>
      <c r="V71" s="15">
        <v>25</v>
      </c>
      <c r="W71" s="15">
        <v>16</v>
      </c>
      <c r="X71" s="15">
        <v>9</v>
      </c>
      <c r="Y71" s="15"/>
      <c r="Z71" s="15">
        <v>33</v>
      </c>
      <c r="AA71" s="15">
        <v>18</v>
      </c>
      <c r="AB71" s="15">
        <v>15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144</v>
      </c>
      <c r="C72" s="29">
        <f t="shared" si="2"/>
        <v>74</v>
      </c>
      <c r="D72" s="29">
        <f t="shared" si="2"/>
        <v>70</v>
      </c>
      <c r="E72" s="12"/>
      <c r="F72" s="9">
        <v>95</v>
      </c>
      <c r="G72" s="9">
        <v>49</v>
      </c>
      <c r="H72" s="9">
        <v>46</v>
      </c>
      <c r="J72" s="9">
        <v>15</v>
      </c>
      <c r="K72" s="9">
        <v>7</v>
      </c>
      <c r="L72" s="9">
        <v>8</v>
      </c>
      <c r="N72" s="9">
        <v>14</v>
      </c>
      <c r="O72" s="9">
        <v>7</v>
      </c>
      <c r="P72" s="9">
        <v>7</v>
      </c>
      <c r="R72" s="9">
        <v>7</v>
      </c>
      <c r="S72" s="9">
        <v>4</v>
      </c>
      <c r="T72" s="9">
        <v>3</v>
      </c>
      <c r="V72" s="9">
        <v>2</v>
      </c>
      <c r="W72" s="9">
        <v>1</v>
      </c>
      <c r="X72" s="9">
        <v>1</v>
      </c>
      <c r="Z72" s="9">
        <v>8</v>
      </c>
      <c r="AA72" s="9">
        <v>5</v>
      </c>
      <c r="AB72" s="9">
        <v>3</v>
      </c>
      <c r="AD72" s="9">
        <v>3</v>
      </c>
      <c r="AE72" s="9">
        <v>1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202</v>
      </c>
      <c r="C73" s="29">
        <f t="shared" si="2"/>
        <v>91</v>
      </c>
      <c r="D73" s="29">
        <f t="shared" si="2"/>
        <v>111</v>
      </c>
      <c r="E73" s="12"/>
      <c r="F73" s="9">
        <v>124</v>
      </c>
      <c r="G73" s="9">
        <v>57</v>
      </c>
      <c r="H73" s="9">
        <v>67</v>
      </c>
      <c r="J73" s="9">
        <v>20</v>
      </c>
      <c r="K73" s="9">
        <v>8</v>
      </c>
      <c r="L73" s="9">
        <v>12</v>
      </c>
      <c r="N73" s="9">
        <v>30</v>
      </c>
      <c r="O73" s="9">
        <v>14</v>
      </c>
      <c r="P73" s="9">
        <v>16</v>
      </c>
      <c r="R73" s="9">
        <v>13</v>
      </c>
      <c r="S73" s="9">
        <v>5</v>
      </c>
      <c r="T73" s="9">
        <v>8</v>
      </c>
      <c r="V73" s="9">
        <v>6</v>
      </c>
      <c r="W73" s="9">
        <v>2</v>
      </c>
      <c r="X73" s="9">
        <v>4</v>
      </c>
      <c r="Z73" s="9">
        <v>8</v>
      </c>
      <c r="AA73" s="9">
        <v>4</v>
      </c>
      <c r="AB73" s="9">
        <v>4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212</v>
      </c>
      <c r="C74" s="29">
        <f t="shared" si="2"/>
        <v>101</v>
      </c>
      <c r="D74" s="29">
        <f t="shared" si="2"/>
        <v>111</v>
      </c>
      <c r="E74" s="12"/>
      <c r="F74" s="9">
        <v>121</v>
      </c>
      <c r="G74" s="9">
        <v>56</v>
      </c>
      <c r="H74" s="9">
        <v>65</v>
      </c>
      <c r="J74" s="9">
        <v>19</v>
      </c>
      <c r="K74" s="9">
        <v>8</v>
      </c>
      <c r="L74" s="9">
        <v>11</v>
      </c>
      <c r="N74" s="9">
        <v>44</v>
      </c>
      <c r="O74" s="9">
        <v>22</v>
      </c>
      <c r="P74" s="9">
        <v>22</v>
      </c>
      <c r="R74" s="9">
        <v>14</v>
      </c>
      <c r="S74" s="9">
        <v>7</v>
      </c>
      <c r="T74" s="9">
        <v>7</v>
      </c>
      <c r="V74" s="9">
        <v>6</v>
      </c>
      <c r="W74" s="9">
        <v>2</v>
      </c>
      <c r="X74" s="9">
        <v>4</v>
      </c>
      <c r="Z74" s="9">
        <v>6</v>
      </c>
      <c r="AA74" s="9">
        <v>4</v>
      </c>
      <c r="AB74" s="9">
        <v>2</v>
      </c>
      <c r="AD74" s="9">
        <v>2</v>
      </c>
      <c r="AE74" s="9">
        <v>2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231</v>
      </c>
      <c r="C75" s="29">
        <f t="shared" si="2"/>
        <v>114</v>
      </c>
      <c r="D75" s="29">
        <f t="shared" si="2"/>
        <v>117</v>
      </c>
      <c r="E75" s="12"/>
      <c r="F75" s="9">
        <v>124</v>
      </c>
      <c r="G75" s="9">
        <v>57</v>
      </c>
      <c r="H75" s="9">
        <v>67</v>
      </c>
      <c r="J75" s="9">
        <v>26</v>
      </c>
      <c r="K75" s="9">
        <v>9</v>
      </c>
      <c r="L75" s="9">
        <v>17</v>
      </c>
      <c r="N75" s="9">
        <v>45</v>
      </c>
      <c r="O75" s="9">
        <v>25</v>
      </c>
      <c r="P75" s="9">
        <v>20</v>
      </c>
      <c r="R75" s="9">
        <v>15</v>
      </c>
      <c r="S75" s="9">
        <v>7</v>
      </c>
      <c r="T75" s="9">
        <v>8</v>
      </c>
      <c r="V75" s="9">
        <v>9</v>
      </c>
      <c r="W75" s="9">
        <v>6</v>
      </c>
      <c r="X75" s="9">
        <v>3</v>
      </c>
      <c r="Z75" s="9">
        <v>7</v>
      </c>
      <c r="AA75" s="9">
        <v>6</v>
      </c>
      <c r="AB75" s="9">
        <v>1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219</v>
      </c>
      <c r="C76" s="29">
        <f t="shared" si="2"/>
        <v>105</v>
      </c>
      <c r="D76" s="29">
        <f t="shared" si="2"/>
        <v>114</v>
      </c>
      <c r="E76" s="12"/>
      <c r="F76" s="9">
        <v>122</v>
      </c>
      <c r="G76" s="9">
        <v>55</v>
      </c>
      <c r="H76" s="9">
        <v>67</v>
      </c>
      <c r="J76" s="9">
        <v>17</v>
      </c>
      <c r="K76" s="9">
        <v>7</v>
      </c>
      <c r="L76" s="9">
        <v>10</v>
      </c>
      <c r="N76" s="9">
        <v>40</v>
      </c>
      <c r="O76" s="9">
        <v>22</v>
      </c>
      <c r="P76" s="9">
        <v>18</v>
      </c>
      <c r="R76" s="9">
        <v>13</v>
      </c>
      <c r="S76" s="9">
        <v>7</v>
      </c>
      <c r="T76" s="9">
        <v>6</v>
      </c>
      <c r="V76" s="9">
        <v>10</v>
      </c>
      <c r="W76" s="9">
        <v>5</v>
      </c>
      <c r="X76" s="9">
        <v>5</v>
      </c>
      <c r="Z76" s="9">
        <v>11</v>
      </c>
      <c r="AA76" s="9">
        <v>4</v>
      </c>
      <c r="AB76" s="9">
        <v>7</v>
      </c>
      <c r="AD76" s="9">
        <v>6</v>
      </c>
      <c r="AE76" s="9">
        <v>5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1008</v>
      </c>
      <c r="C77" s="27">
        <f t="shared" si="2"/>
        <v>485</v>
      </c>
      <c r="D77" s="32">
        <f t="shared" si="2"/>
        <v>523</v>
      </c>
      <c r="E77" s="14"/>
      <c r="F77" s="15">
        <v>586</v>
      </c>
      <c r="G77" s="15">
        <v>274</v>
      </c>
      <c r="H77" s="15">
        <v>312</v>
      </c>
      <c r="I77" s="15"/>
      <c r="J77" s="15">
        <v>97</v>
      </c>
      <c r="K77" s="15">
        <v>39</v>
      </c>
      <c r="L77" s="15">
        <v>58</v>
      </c>
      <c r="M77" s="15"/>
      <c r="N77" s="15">
        <v>173</v>
      </c>
      <c r="O77" s="15">
        <v>90</v>
      </c>
      <c r="P77" s="15">
        <v>83</v>
      </c>
      <c r="Q77" s="15"/>
      <c r="R77" s="15">
        <v>62</v>
      </c>
      <c r="S77" s="15">
        <v>30</v>
      </c>
      <c r="T77" s="15">
        <v>32</v>
      </c>
      <c r="U77" s="15"/>
      <c r="V77" s="15">
        <v>33</v>
      </c>
      <c r="W77" s="15">
        <v>16</v>
      </c>
      <c r="X77" s="15">
        <v>17</v>
      </c>
      <c r="Y77" s="15"/>
      <c r="Z77" s="15">
        <v>40</v>
      </c>
      <c r="AA77" s="15">
        <v>23</v>
      </c>
      <c r="AB77" s="15">
        <v>17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259</v>
      </c>
      <c r="C78" s="29">
        <f t="shared" si="2"/>
        <v>130</v>
      </c>
      <c r="D78" s="29">
        <f t="shared" si="2"/>
        <v>129</v>
      </c>
      <c r="E78" s="12"/>
      <c r="F78" s="9">
        <v>135</v>
      </c>
      <c r="G78" s="9">
        <v>70</v>
      </c>
      <c r="H78" s="9">
        <v>65</v>
      </c>
      <c r="J78" s="9">
        <v>21</v>
      </c>
      <c r="K78" s="9">
        <v>7</v>
      </c>
      <c r="L78" s="9">
        <v>14</v>
      </c>
      <c r="N78" s="9">
        <v>50</v>
      </c>
      <c r="O78" s="9">
        <v>23</v>
      </c>
      <c r="P78" s="9">
        <v>27</v>
      </c>
      <c r="R78" s="9">
        <v>20</v>
      </c>
      <c r="S78" s="9">
        <v>12</v>
      </c>
      <c r="T78" s="9">
        <v>8</v>
      </c>
      <c r="V78" s="9">
        <v>17</v>
      </c>
      <c r="W78" s="9">
        <v>10</v>
      </c>
      <c r="X78" s="9">
        <v>7</v>
      </c>
      <c r="Z78" s="9">
        <v>14</v>
      </c>
      <c r="AA78" s="9">
        <v>7</v>
      </c>
      <c r="AB78" s="9">
        <v>7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274</v>
      </c>
      <c r="C79" s="29">
        <f t="shared" si="2"/>
        <v>135</v>
      </c>
      <c r="D79" s="29">
        <f t="shared" si="2"/>
        <v>139</v>
      </c>
      <c r="E79" s="12"/>
      <c r="F79" s="9">
        <v>142</v>
      </c>
      <c r="G79" s="9">
        <v>76</v>
      </c>
      <c r="H79" s="9">
        <v>66</v>
      </c>
      <c r="J79" s="9">
        <v>36</v>
      </c>
      <c r="K79" s="9">
        <v>16</v>
      </c>
      <c r="L79" s="9">
        <v>20</v>
      </c>
      <c r="N79" s="9">
        <v>49</v>
      </c>
      <c r="O79" s="9">
        <v>18</v>
      </c>
      <c r="P79" s="9">
        <v>31</v>
      </c>
      <c r="R79" s="9">
        <v>21</v>
      </c>
      <c r="S79" s="9">
        <v>10</v>
      </c>
      <c r="T79" s="9">
        <v>11</v>
      </c>
      <c r="V79" s="9">
        <v>12</v>
      </c>
      <c r="W79" s="9">
        <v>8</v>
      </c>
      <c r="X79" s="9">
        <v>4</v>
      </c>
      <c r="Z79" s="9">
        <v>10</v>
      </c>
      <c r="AA79" s="9">
        <v>4</v>
      </c>
      <c r="AB79" s="9">
        <v>6</v>
      </c>
      <c r="AD79" s="9">
        <v>4</v>
      </c>
      <c r="AE79" s="9">
        <v>3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309</v>
      </c>
      <c r="C80" s="29">
        <f t="shared" si="2"/>
        <v>148</v>
      </c>
      <c r="D80" s="29">
        <f t="shared" si="2"/>
        <v>161</v>
      </c>
      <c r="E80" s="12"/>
      <c r="F80" s="9">
        <v>157</v>
      </c>
      <c r="G80" s="9">
        <v>77</v>
      </c>
      <c r="H80" s="9">
        <v>80</v>
      </c>
      <c r="J80" s="9">
        <v>24</v>
      </c>
      <c r="K80" s="9">
        <v>13</v>
      </c>
      <c r="L80" s="9">
        <v>11</v>
      </c>
      <c r="N80" s="9">
        <v>58</v>
      </c>
      <c r="O80" s="9">
        <v>27</v>
      </c>
      <c r="P80" s="9">
        <v>31</v>
      </c>
      <c r="R80" s="9">
        <v>30</v>
      </c>
      <c r="S80" s="9">
        <v>14</v>
      </c>
      <c r="T80" s="9">
        <v>16</v>
      </c>
      <c r="V80" s="9">
        <v>18</v>
      </c>
      <c r="W80" s="9">
        <v>6</v>
      </c>
      <c r="X80" s="9">
        <v>12</v>
      </c>
      <c r="Z80" s="9">
        <v>20</v>
      </c>
      <c r="AA80" s="9">
        <v>11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299</v>
      </c>
      <c r="C81" s="29">
        <f t="shared" si="2"/>
        <v>155</v>
      </c>
      <c r="D81" s="29">
        <f t="shared" si="2"/>
        <v>144</v>
      </c>
      <c r="E81" s="12"/>
      <c r="F81" s="9">
        <v>156</v>
      </c>
      <c r="G81" s="9">
        <v>75</v>
      </c>
      <c r="H81" s="9">
        <v>81</v>
      </c>
      <c r="J81" s="9">
        <v>42</v>
      </c>
      <c r="K81" s="9">
        <v>24</v>
      </c>
      <c r="L81" s="9">
        <v>18</v>
      </c>
      <c r="N81" s="9">
        <v>55</v>
      </c>
      <c r="O81" s="9">
        <v>35</v>
      </c>
      <c r="P81" s="9">
        <v>20</v>
      </c>
      <c r="R81" s="9">
        <v>24</v>
      </c>
      <c r="S81" s="9">
        <v>13</v>
      </c>
      <c r="T81" s="9">
        <v>11</v>
      </c>
      <c r="V81" s="9">
        <v>10</v>
      </c>
      <c r="W81" s="9">
        <v>5</v>
      </c>
      <c r="X81" s="9">
        <v>5</v>
      </c>
      <c r="Z81" s="9">
        <v>10</v>
      </c>
      <c r="AA81" s="9">
        <v>3</v>
      </c>
      <c r="AB81" s="9">
        <v>7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344</v>
      </c>
      <c r="C82" s="29">
        <f t="shared" si="2"/>
        <v>165</v>
      </c>
      <c r="D82" s="29">
        <f t="shared" si="2"/>
        <v>179</v>
      </c>
      <c r="E82" s="12"/>
      <c r="F82" s="9">
        <v>165</v>
      </c>
      <c r="G82" s="9">
        <v>79</v>
      </c>
      <c r="H82" s="9">
        <v>86</v>
      </c>
      <c r="J82" s="9">
        <v>41</v>
      </c>
      <c r="K82" s="9">
        <v>20</v>
      </c>
      <c r="L82" s="9">
        <v>21</v>
      </c>
      <c r="N82" s="9">
        <v>63</v>
      </c>
      <c r="O82" s="9">
        <v>33</v>
      </c>
      <c r="P82" s="9">
        <v>30</v>
      </c>
      <c r="R82" s="9">
        <v>35</v>
      </c>
      <c r="S82" s="9">
        <v>17</v>
      </c>
      <c r="T82" s="9">
        <v>18</v>
      </c>
      <c r="V82" s="9">
        <v>16</v>
      </c>
      <c r="W82" s="9">
        <v>6</v>
      </c>
      <c r="X82" s="9">
        <v>10</v>
      </c>
      <c r="Z82" s="9">
        <v>23</v>
      </c>
      <c r="AA82" s="9">
        <v>9</v>
      </c>
      <c r="AB82" s="9">
        <v>14</v>
      </c>
      <c r="AD82" s="9">
        <v>1</v>
      </c>
      <c r="AE82" s="9">
        <v>1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1485</v>
      </c>
      <c r="C83" s="27">
        <f t="shared" si="2"/>
        <v>733</v>
      </c>
      <c r="D83" s="32">
        <f t="shared" si="2"/>
        <v>752</v>
      </c>
      <c r="E83" s="14"/>
      <c r="F83" s="15">
        <v>755</v>
      </c>
      <c r="G83" s="15">
        <v>377</v>
      </c>
      <c r="H83" s="15">
        <v>378</v>
      </c>
      <c r="I83" s="15"/>
      <c r="J83" s="15">
        <v>164</v>
      </c>
      <c r="K83" s="15">
        <v>80</v>
      </c>
      <c r="L83" s="15">
        <v>84</v>
      </c>
      <c r="M83" s="15"/>
      <c r="N83" s="15">
        <v>275</v>
      </c>
      <c r="O83" s="15">
        <v>136</v>
      </c>
      <c r="P83" s="15">
        <v>139</v>
      </c>
      <c r="Q83" s="15"/>
      <c r="R83" s="15">
        <v>130</v>
      </c>
      <c r="S83" s="15">
        <v>66</v>
      </c>
      <c r="T83" s="15">
        <v>64</v>
      </c>
      <c r="U83" s="15"/>
      <c r="V83" s="15">
        <v>73</v>
      </c>
      <c r="W83" s="15">
        <v>35</v>
      </c>
      <c r="X83" s="15">
        <v>38</v>
      </c>
      <c r="Y83" s="15"/>
      <c r="Z83" s="15">
        <v>77</v>
      </c>
      <c r="AA83" s="15">
        <v>34</v>
      </c>
      <c r="AB83" s="15">
        <v>43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335</v>
      </c>
      <c r="C84" s="29">
        <f t="shared" si="2"/>
        <v>171</v>
      </c>
      <c r="D84" s="29">
        <f t="shared" si="2"/>
        <v>164</v>
      </c>
      <c r="E84" s="12"/>
      <c r="F84" s="9">
        <v>170</v>
      </c>
      <c r="G84" s="9">
        <v>84</v>
      </c>
      <c r="H84" s="9">
        <v>86</v>
      </c>
      <c r="J84" s="9">
        <v>43</v>
      </c>
      <c r="K84" s="9">
        <v>22</v>
      </c>
      <c r="L84" s="9">
        <v>21</v>
      </c>
      <c r="N84" s="9">
        <v>49</v>
      </c>
      <c r="O84" s="9">
        <v>25</v>
      </c>
      <c r="P84" s="9">
        <v>24</v>
      </c>
      <c r="R84" s="9">
        <v>30</v>
      </c>
      <c r="S84" s="9">
        <v>16</v>
      </c>
      <c r="T84" s="9">
        <v>14</v>
      </c>
      <c r="V84" s="9">
        <v>17</v>
      </c>
      <c r="W84" s="9">
        <v>12</v>
      </c>
      <c r="X84" s="9">
        <v>5</v>
      </c>
      <c r="Z84" s="9">
        <v>20</v>
      </c>
      <c r="AA84" s="9">
        <v>8</v>
      </c>
      <c r="AB84" s="9">
        <v>12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346</v>
      </c>
      <c r="C85" s="29">
        <f t="shared" si="2"/>
        <v>167</v>
      </c>
      <c r="D85" s="29">
        <f t="shared" si="2"/>
        <v>179</v>
      </c>
      <c r="E85" s="12"/>
      <c r="F85" s="9">
        <v>173</v>
      </c>
      <c r="G85" s="9">
        <v>78</v>
      </c>
      <c r="H85" s="9">
        <v>95</v>
      </c>
      <c r="J85" s="9">
        <v>30</v>
      </c>
      <c r="K85" s="9">
        <v>17</v>
      </c>
      <c r="L85" s="9">
        <v>13</v>
      </c>
      <c r="N85" s="9">
        <v>62</v>
      </c>
      <c r="O85" s="9">
        <v>31</v>
      </c>
      <c r="P85" s="9">
        <v>31</v>
      </c>
      <c r="R85" s="9">
        <v>43</v>
      </c>
      <c r="S85" s="9">
        <v>23</v>
      </c>
      <c r="T85" s="9">
        <v>20</v>
      </c>
      <c r="V85" s="9">
        <v>13</v>
      </c>
      <c r="W85" s="9">
        <v>6</v>
      </c>
      <c r="X85" s="9">
        <v>7</v>
      </c>
      <c r="Z85" s="9">
        <v>22</v>
      </c>
      <c r="AA85" s="9">
        <v>10</v>
      </c>
      <c r="AB85" s="9">
        <v>12</v>
      </c>
      <c r="AD85" s="9">
        <v>3</v>
      </c>
      <c r="AE85" s="9">
        <v>2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366</v>
      </c>
      <c r="C86" s="29">
        <f t="shared" si="2"/>
        <v>202</v>
      </c>
      <c r="D86" s="29">
        <f t="shared" si="2"/>
        <v>164</v>
      </c>
      <c r="E86" s="12"/>
      <c r="F86" s="9">
        <v>183</v>
      </c>
      <c r="G86" s="9">
        <v>100</v>
      </c>
      <c r="H86" s="9">
        <v>83</v>
      </c>
      <c r="J86" s="9">
        <v>34</v>
      </c>
      <c r="K86" s="9">
        <v>19</v>
      </c>
      <c r="L86" s="9">
        <v>15</v>
      </c>
      <c r="N86" s="9">
        <v>68</v>
      </c>
      <c r="O86" s="9">
        <v>37</v>
      </c>
      <c r="P86" s="9">
        <v>31</v>
      </c>
      <c r="R86" s="9">
        <v>27</v>
      </c>
      <c r="S86" s="9">
        <v>16</v>
      </c>
      <c r="T86" s="9">
        <v>11</v>
      </c>
      <c r="V86" s="9">
        <v>30</v>
      </c>
      <c r="W86" s="9">
        <v>17</v>
      </c>
      <c r="X86" s="9">
        <v>13</v>
      </c>
      <c r="Z86" s="9">
        <v>17</v>
      </c>
      <c r="AA86" s="9">
        <v>8</v>
      </c>
      <c r="AB86" s="9">
        <v>9</v>
      </c>
      <c r="AD86" s="9">
        <v>7</v>
      </c>
      <c r="AE86" s="9">
        <v>5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321</v>
      </c>
      <c r="C87" s="29">
        <f t="shared" si="3"/>
        <v>163</v>
      </c>
      <c r="D87" s="29">
        <f t="shared" si="3"/>
        <v>158</v>
      </c>
      <c r="E87" s="12"/>
      <c r="F87" s="9">
        <v>150</v>
      </c>
      <c r="G87" s="9">
        <v>81</v>
      </c>
      <c r="H87" s="9">
        <v>69</v>
      </c>
      <c r="J87" s="9">
        <v>32</v>
      </c>
      <c r="K87" s="9">
        <v>10</v>
      </c>
      <c r="L87" s="9">
        <v>22</v>
      </c>
      <c r="N87" s="9">
        <v>50</v>
      </c>
      <c r="O87" s="9">
        <v>26</v>
      </c>
      <c r="P87" s="9">
        <v>24</v>
      </c>
      <c r="R87" s="9">
        <v>31</v>
      </c>
      <c r="S87" s="9">
        <v>15</v>
      </c>
      <c r="T87" s="9">
        <v>16</v>
      </c>
      <c r="V87" s="9">
        <v>26</v>
      </c>
      <c r="W87" s="9">
        <v>13</v>
      </c>
      <c r="X87" s="9">
        <v>13</v>
      </c>
      <c r="Z87" s="9">
        <v>25</v>
      </c>
      <c r="AA87" s="9">
        <v>14</v>
      </c>
      <c r="AB87" s="9">
        <v>11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342</v>
      </c>
      <c r="C88" s="29">
        <f t="shared" si="3"/>
        <v>183</v>
      </c>
      <c r="D88" s="29">
        <f t="shared" si="3"/>
        <v>159</v>
      </c>
      <c r="E88" s="12"/>
      <c r="F88" s="9">
        <v>172</v>
      </c>
      <c r="G88" s="9">
        <v>91</v>
      </c>
      <c r="H88" s="9">
        <v>81</v>
      </c>
      <c r="J88" s="9">
        <v>44</v>
      </c>
      <c r="K88" s="9">
        <v>19</v>
      </c>
      <c r="L88" s="9">
        <v>25</v>
      </c>
      <c r="N88" s="9">
        <v>42</v>
      </c>
      <c r="O88" s="9">
        <v>20</v>
      </c>
      <c r="P88" s="9">
        <v>22</v>
      </c>
      <c r="R88" s="9">
        <v>32</v>
      </c>
      <c r="S88" s="9">
        <v>19</v>
      </c>
      <c r="T88" s="9">
        <v>13</v>
      </c>
      <c r="V88" s="9">
        <v>28</v>
      </c>
      <c r="W88" s="9">
        <v>19</v>
      </c>
      <c r="X88" s="9">
        <v>9</v>
      </c>
      <c r="Z88" s="9">
        <v>18</v>
      </c>
      <c r="AA88" s="9">
        <v>12</v>
      </c>
      <c r="AB88" s="9">
        <v>6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1710</v>
      </c>
      <c r="C89" s="27">
        <f t="shared" si="3"/>
        <v>886</v>
      </c>
      <c r="D89" s="32">
        <f t="shared" si="3"/>
        <v>824</v>
      </c>
      <c r="E89" s="14"/>
      <c r="F89" s="15">
        <v>848</v>
      </c>
      <c r="G89" s="15">
        <v>434</v>
      </c>
      <c r="H89" s="15">
        <v>414</v>
      </c>
      <c r="I89" s="15"/>
      <c r="J89" s="15">
        <v>183</v>
      </c>
      <c r="K89" s="15">
        <v>87</v>
      </c>
      <c r="L89" s="15">
        <v>96</v>
      </c>
      <c r="M89" s="15"/>
      <c r="N89" s="15">
        <v>271</v>
      </c>
      <c r="O89" s="15">
        <v>139</v>
      </c>
      <c r="P89" s="15">
        <v>132</v>
      </c>
      <c r="Q89" s="15"/>
      <c r="R89" s="15">
        <v>163</v>
      </c>
      <c r="S89" s="15">
        <v>89</v>
      </c>
      <c r="T89" s="15">
        <v>74</v>
      </c>
      <c r="U89" s="15"/>
      <c r="V89" s="15">
        <v>114</v>
      </c>
      <c r="W89" s="15">
        <v>67</v>
      </c>
      <c r="X89" s="15">
        <v>47</v>
      </c>
      <c r="Y89" s="15"/>
      <c r="Z89" s="15">
        <v>102</v>
      </c>
      <c r="AA89" s="15">
        <v>52</v>
      </c>
      <c r="AB89" s="15">
        <v>50</v>
      </c>
      <c r="AC89" s="15"/>
      <c r="AD89" s="15">
        <v>29</v>
      </c>
      <c r="AE89" s="15">
        <v>18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349</v>
      </c>
      <c r="C90" s="29">
        <f t="shared" si="3"/>
        <v>185</v>
      </c>
      <c r="D90" s="29">
        <f t="shared" si="3"/>
        <v>164</v>
      </c>
      <c r="E90" s="12"/>
      <c r="F90" s="9">
        <v>161</v>
      </c>
      <c r="G90" s="9">
        <v>79</v>
      </c>
      <c r="H90" s="9">
        <v>82</v>
      </c>
      <c r="J90" s="9">
        <v>38</v>
      </c>
      <c r="K90" s="9">
        <v>23</v>
      </c>
      <c r="L90" s="9">
        <v>15</v>
      </c>
      <c r="N90" s="9">
        <v>74</v>
      </c>
      <c r="O90" s="9">
        <v>40</v>
      </c>
      <c r="P90" s="9">
        <v>34</v>
      </c>
      <c r="R90" s="9">
        <v>39</v>
      </c>
      <c r="S90" s="9">
        <v>22</v>
      </c>
      <c r="T90" s="9">
        <v>17</v>
      </c>
      <c r="V90" s="9">
        <v>17</v>
      </c>
      <c r="W90" s="9">
        <v>10</v>
      </c>
      <c r="X90" s="9">
        <v>7</v>
      </c>
      <c r="Z90" s="9">
        <v>16</v>
      </c>
      <c r="AA90" s="9">
        <v>8</v>
      </c>
      <c r="AB90" s="9">
        <v>8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351</v>
      </c>
      <c r="C91" s="29">
        <f t="shared" si="3"/>
        <v>193</v>
      </c>
      <c r="D91" s="29">
        <f t="shared" si="3"/>
        <v>158</v>
      </c>
      <c r="E91" s="12"/>
      <c r="F91" s="9">
        <v>170</v>
      </c>
      <c r="G91" s="9">
        <v>89</v>
      </c>
      <c r="H91" s="9">
        <v>81</v>
      </c>
      <c r="J91" s="9">
        <v>38</v>
      </c>
      <c r="K91" s="9">
        <v>23</v>
      </c>
      <c r="L91" s="9">
        <v>15</v>
      </c>
      <c r="N91" s="9">
        <v>52</v>
      </c>
      <c r="O91" s="9">
        <v>32</v>
      </c>
      <c r="P91" s="9">
        <v>20</v>
      </c>
      <c r="R91" s="9">
        <v>40</v>
      </c>
      <c r="S91" s="9">
        <v>20</v>
      </c>
      <c r="T91" s="9">
        <v>20</v>
      </c>
      <c r="V91" s="9">
        <v>23</v>
      </c>
      <c r="W91" s="9">
        <v>14</v>
      </c>
      <c r="X91" s="9">
        <v>9</v>
      </c>
      <c r="Z91" s="9">
        <v>19</v>
      </c>
      <c r="AA91" s="9">
        <v>9</v>
      </c>
      <c r="AB91" s="9">
        <v>10</v>
      </c>
      <c r="AD91" s="9">
        <v>9</v>
      </c>
      <c r="AE91" s="9">
        <v>6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349</v>
      </c>
      <c r="C92" s="29">
        <f t="shared" si="3"/>
        <v>178</v>
      </c>
      <c r="D92" s="29">
        <f t="shared" si="3"/>
        <v>171</v>
      </c>
      <c r="E92" s="12"/>
      <c r="F92" s="9">
        <v>169</v>
      </c>
      <c r="G92" s="9">
        <v>80</v>
      </c>
      <c r="H92" s="9">
        <v>89</v>
      </c>
      <c r="J92" s="9">
        <v>34</v>
      </c>
      <c r="K92" s="9">
        <v>20</v>
      </c>
      <c r="L92" s="9">
        <v>14</v>
      </c>
      <c r="N92" s="9">
        <v>52</v>
      </c>
      <c r="O92" s="9">
        <v>29</v>
      </c>
      <c r="P92" s="9">
        <v>23</v>
      </c>
      <c r="R92" s="9">
        <v>49</v>
      </c>
      <c r="S92" s="9">
        <v>24</v>
      </c>
      <c r="T92" s="9">
        <v>25</v>
      </c>
      <c r="V92" s="9">
        <v>21</v>
      </c>
      <c r="W92" s="9">
        <v>11</v>
      </c>
      <c r="X92" s="9">
        <v>10</v>
      </c>
      <c r="Z92" s="9">
        <v>21</v>
      </c>
      <c r="AA92" s="9">
        <v>12</v>
      </c>
      <c r="AB92" s="9">
        <v>9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347</v>
      </c>
      <c r="C93" s="29">
        <f t="shared" si="3"/>
        <v>143</v>
      </c>
      <c r="D93" s="29">
        <f t="shared" si="3"/>
        <v>204</v>
      </c>
      <c r="E93" s="12"/>
      <c r="F93" s="9">
        <v>198</v>
      </c>
      <c r="G93" s="9">
        <v>80</v>
      </c>
      <c r="H93" s="9">
        <v>118</v>
      </c>
      <c r="J93" s="9">
        <v>27</v>
      </c>
      <c r="K93" s="9">
        <v>10</v>
      </c>
      <c r="L93" s="9">
        <v>17</v>
      </c>
      <c r="N93" s="9">
        <v>56</v>
      </c>
      <c r="O93" s="9">
        <v>24</v>
      </c>
      <c r="P93" s="9">
        <v>32</v>
      </c>
      <c r="R93" s="9">
        <v>32</v>
      </c>
      <c r="S93" s="9">
        <v>16</v>
      </c>
      <c r="T93" s="9">
        <v>16</v>
      </c>
      <c r="V93" s="9">
        <v>15</v>
      </c>
      <c r="W93" s="9">
        <v>6</v>
      </c>
      <c r="X93" s="9">
        <v>9</v>
      </c>
      <c r="Z93" s="9">
        <v>16</v>
      </c>
      <c r="AA93" s="9">
        <v>5</v>
      </c>
      <c r="AB93" s="9">
        <v>11</v>
      </c>
      <c r="AD93" s="9">
        <v>3</v>
      </c>
      <c r="AE93" s="9">
        <v>2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300</v>
      </c>
      <c r="C94" s="29">
        <f t="shared" si="3"/>
        <v>161</v>
      </c>
      <c r="D94" s="29">
        <f t="shared" si="3"/>
        <v>139</v>
      </c>
      <c r="E94" s="12"/>
      <c r="F94" s="9">
        <v>150</v>
      </c>
      <c r="G94" s="9">
        <v>83</v>
      </c>
      <c r="H94" s="9">
        <v>67</v>
      </c>
      <c r="J94" s="9">
        <v>24</v>
      </c>
      <c r="K94" s="9">
        <v>11</v>
      </c>
      <c r="L94" s="9">
        <v>13</v>
      </c>
      <c r="N94" s="9">
        <v>42</v>
      </c>
      <c r="O94" s="9">
        <v>21</v>
      </c>
      <c r="P94" s="9">
        <v>21</v>
      </c>
      <c r="R94" s="9">
        <v>37</v>
      </c>
      <c r="S94" s="9">
        <v>21</v>
      </c>
      <c r="T94" s="9">
        <v>16</v>
      </c>
      <c r="V94" s="9">
        <v>20</v>
      </c>
      <c r="W94" s="9">
        <v>11</v>
      </c>
      <c r="X94" s="9">
        <v>9</v>
      </c>
      <c r="Z94" s="9">
        <v>15</v>
      </c>
      <c r="AA94" s="9">
        <v>8</v>
      </c>
      <c r="AB94" s="9">
        <v>7</v>
      </c>
      <c r="AD94" s="9">
        <v>12</v>
      </c>
      <c r="AE94" s="9">
        <v>6</v>
      </c>
      <c r="AF94" s="9">
        <v>6</v>
      </c>
    </row>
    <row r="95" spans="1:32" s="9" customFormat="1" ht="15" customHeight="1" x14ac:dyDescent="0.15">
      <c r="A95" s="13" t="s">
        <v>14</v>
      </c>
      <c r="B95" s="26">
        <f t="shared" si="3"/>
        <v>1696</v>
      </c>
      <c r="C95" s="27">
        <f t="shared" si="3"/>
        <v>860</v>
      </c>
      <c r="D95" s="32">
        <f t="shared" si="3"/>
        <v>836</v>
      </c>
      <c r="E95" s="14"/>
      <c r="F95" s="15">
        <v>848</v>
      </c>
      <c r="G95" s="15">
        <v>411</v>
      </c>
      <c r="H95" s="15">
        <v>437</v>
      </c>
      <c r="I95" s="15"/>
      <c r="J95" s="15">
        <v>161</v>
      </c>
      <c r="K95" s="15">
        <v>87</v>
      </c>
      <c r="L95" s="15">
        <v>74</v>
      </c>
      <c r="M95" s="15"/>
      <c r="N95" s="15">
        <v>276</v>
      </c>
      <c r="O95" s="15">
        <v>146</v>
      </c>
      <c r="P95" s="15">
        <v>130</v>
      </c>
      <c r="Q95" s="15"/>
      <c r="R95" s="15">
        <v>197</v>
      </c>
      <c r="S95" s="15">
        <v>103</v>
      </c>
      <c r="T95" s="15">
        <v>94</v>
      </c>
      <c r="U95" s="15"/>
      <c r="V95" s="15">
        <v>96</v>
      </c>
      <c r="W95" s="15">
        <v>52</v>
      </c>
      <c r="X95" s="15">
        <v>44</v>
      </c>
      <c r="Y95" s="15"/>
      <c r="Z95" s="15">
        <v>87</v>
      </c>
      <c r="AA95" s="15">
        <v>42</v>
      </c>
      <c r="AB95" s="15">
        <v>45</v>
      </c>
      <c r="AC95" s="15"/>
      <c r="AD95" s="15">
        <v>31</v>
      </c>
      <c r="AE95" s="15">
        <v>19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150</v>
      </c>
      <c r="C96" s="29">
        <f t="shared" si="3"/>
        <v>70</v>
      </c>
      <c r="D96" s="29">
        <f t="shared" si="3"/>
        <v>80</v>
      </c>
      <c r="E96" s="12"/>
      <c r="F96" s="9">
        <v>71</v>
      </c>
      <c r="G96" s="9">
        <v>33</v>
      </c>
      <c r="H96" s="9">
        <v>38</v>
      </c>
      <c r="J96" s="9">
        <v>13</v>
      </c>
      <c r="K96" s="9">
        <v>7</v>
      </c>
      <c r="L96" s="9">
        <v>6</v>
      </c>
      <c r="N96" s="9">
        <v>23</v>
      </c>
      <c r="O96" s="9">
        <v>9</v>
      </c>
      <c r="P96" s="9">
        <v>14</v>
      </c>
      <c r="R96" s="9">
        <v>19</v>
      </c>
      <c r="S96" s="9">
        <v>11</v>
      </c>
      <c r="T96" s="9">
        <v>8</v>
      </c>
      <c r="V96" s="9">
        <v>9</v>
      </c>
      <c r="W96" s="9">
        <v>1</v>
      </c>
      <c r="X96" s="9">
        <v>8</v>
      </c>
      <c r="Z96" s="9">
        <v>9</v>
      </c>
      <c r="AA96" s="9">
        <v>4</v>
      </c>
      <c r="AB96" s="9">
        <v>5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197</v>
      </c>
      <c r="C97" s="29">
        <f t="shared" si="3"/>
        <v>90</v>
      </c>
      <c r="D97" s="29">
        <f t="shared" si="3"/>
        <v>107</v>
      </c>
      <c r="E97" s="12"/>
      <c r="F97" s="9">
        <v>90</v>
      </c>
      <c r="G97" s="9">
        <v>42</v>
      </c>
      <c r="H97" s="9">
        <v>48</v>
      </c>
      <c r="J97" s="9">
        <v>20</v>
      </c>
      <c r="K97" s="9">
        <v>4</v>
      </c>
      <c r="L97" s="9">
        <v>16</v>
      </c>
      <c r="N97" s="9">
        <v>33</v>
      </c>
      <c r="O97" s="9">
        <v>16</v>
      </c>
      <c r="P97" s="9">
        <v>17</v>
      </c>
      <c r="R97" s="9">
        <v>18</v>
      </c>
      <c r="S97" s="9">
        <v>8</v>
      </c>
      <c r="T97" s="9">
        <v>10</v>
      </c>
      <c r="V97" s="9">
        <v>16</v>
      </c>
      <c r="W97" s="9">
        <v>8</v>
      </c>
      <c r="X97" s="9">
        <v>8</v>
      </c>
      <c r="Z97" s="9">
        <v>16</v>
      </c>
      <c r="AA97" s="9">
        <v>9</v>
      </c>
      <c r="AB97" s="9">
        <v>7</v>
      </c>
      <c r="AD97" s="9">
        <v>4</v>
      </c>
      <c r="AE97" s="9">
        <v>3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222</v>
      </c>
      <c r="C98" s="29">
        <f t="shared" si="3"/>
        <v>92</v>
      </c>
      <c r="D98" s="29">
        <f t="shared" si="3"/>
        <v>130</v>
      </c>
      <c r="E98" s="12"/>
      <c r="F98" s="9">
        <v>111</v>
      </c>
      <c r="G98" s="9">
        <v>46</v>
      </c>
      <c r="H98" s="9">
        <v>65</v>
      </c>
      <c r="J98" s="9">
        <v>19</v>
      </c>
      <c r="K98" s="9">
        <v>10</v>
      </c>
      <c r="L98" s="9">
        <v>9</v>
      </c>
      <c r="N98" s="9">
        <v>29</v>
      </c>
      <c r="O98" s="9">
        <v>10</v>
      </c>
      <c r="P98" s="9">
        <v>19</v>
      </c>
      <c r="R98" s="9">
        <v>24</v>
      </c>
      <c r="S98" s="9">
        <v>8</v>
      </c>
      <c r="T98" s="9">
        <v>16</v>
      </c>
      <c r="V98" s="9">
        <v>18</v>
      </c>
      <c r="W98" s="9">
        <v>8</v>
      </c>
      <c r="X98" s="9">
        <v>10</v>
      </c>
      <c r="Z98" s="9">
        <v>14</v>
      </c>
      <c r="AA98" s="9">
        <v>5</v>
      </c>
      <c r="AB98" s="9">
        <v>9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206</v>
      </c>
      <c r="C99" s="29">
        <f t="shared" si="3"/>
        <v>92</v>
      </c>
      <c r="D99" s="29">
        <f t="shared" si="3"/>
        <v>114</v>
      </c>
      <c r="E99" s="12"/>
      <c r="F99" s="9">
        <v>111</v>
      </c>
      <c r="G99" s="9">
        <v>53</v>
      </c>
      <c r="H99" s="9">
        <v>58</v>
      </c>
      <c r="J99" s="9">
        <v>11</v>
      </c>
      <c r="K99" s="9">
        <v>6</v>
      </c>
      <c r="L99" s="9">
        <v>5</v>
      </c>
      <c r="N99" s="9">
        <v>28</v>
      </c>
      <c r="O99" s="9">
        <v>9</v>
      </c>
      <c r="P99" s="9">
        <v>19</v>
      </c>
      <c r="R99" s="9">
        <v>22</v>
      </c>
      <c r="S99" s="9">
        <v>9</v>
      </c>
      <c r="T99" s="9">
        <v>13</v>
      </c>
      <c r="V99" s="9">
        <v>14</v>
      </c>
      <c r="W99" s="9">
        <v>7</v>
      </c>
      <c r="X99" s="9">
        <v>7</v>
      </c>
      <c r="Z99" s="9">
        <v>18</v>
      </c>
      <c r="AA99" s="9">
        <v>7</v>
      </c>
      <c r="AB99" s="9">
        <v>11</v>
      </c>
      <c r="AD99" s="9">
        <v>2</v>
      </c>
      <c r="AE99" s="9">
        <v>1</v>
      </c>
      <c r="AF99" s="9">
        <v>1</v>
      </c>
    </row>
    <row r="100" spans="1:32" s="9" customFormat="1" ht="15" customHeight="1" x14ac:dyDescent="0.15">
      <c r="A100" s="11">
        <v>79</v>
      </c>
      <c r="B100" s="28">
        <f t="shared" si="3"/>
        <v>206</v>
      </c>
      <c r="C100" s="29">
        <f t="shared" si="3"/>
        <v>87</v>
      </c>
      <c r="D100" s="29">
        <f t="shared" si="3"/>
        <v>119</v>
      </c>
      <c r="E100" s="12"/>
      <c r="F100" s="9">
        <v>105</v>
      </c>
      <c r="G100" s="9">
        <v>47</v>
      </c>
      <c r="H100" s="9">
        <v>58</v>
      </c>
      <c r="J100" s="9">
        <v>16</v>
      </c>
      <c r="K100" s="9">
        <v>5</v>
      </c>
      <c r="L100" s="9">
        <v>11</v>
      </c>
      <c r="N100" s="9">
        <v>36</v>
      </c>
      <c r="O100" s="9">
        <v>15</v>
      </c>
      <c r="P100" s="9">
        <v>21</v>
      </c>
      <c r="R100" s="9">
        <v>12</v>
      </c>
      <c r="S100" s="9">
        <v>6</v>
      </c>
      <c r="T100" s="9">
        <v>6</v>
      </c>
      <c r="V100" s="9">
        <v>15</v>
      </c>
      <c r="W100" s="9">
        <v>3</v>
      </c>
      <c r="X100" s="9">
        <v>12</v>
      </c>
      <c r="Z100" s="9">
        <v>13</v>
      </c>
      <c r="AA100" s="9">
        <v>7</v>
      </c>
      <c r="AB100" s="9">
        <v>6</v>
      </c>
      <c r="AD100" s="9">
        <v>9</v>
      </c>
      <c r="AE100" s="9">
        <v>4</v>
      </c>
      <c r="AF100" s="9">
        <v>5</v>
      </c>
    </row>
    <row r="101" spans="1:32" s="9" customFormat="1" ht="15" customHeight="1" x14ac:dyDescent="0.15">
      <c r="A101" s="13" t="s">
        <v>15</v>
      </c>
      <c r="B101" s="26">
        <f t="shared" si="3"/>
        <v>981</v>
      </c>
      <c r="C101" s="27">
        <f t="shared" si="3"/>
        <v>431</v>
      </c>
      <c r="D101" s="27">
        <f t="shared" si="3"/>
        <v>550</v>
      </c>
      <c r="E101" s="14"/>
      <c r="F101" s="15">
        <v>488</v>
      </c>
      <c r="G101" s="15">
        <v>221</v>
      </c>
      <c r="H101" s="15">
        <v>267</v>
      </c>
      <c r="I101" s="15"/>
      <c r="J101" s="15">
        <v>79</v>
      </c>
      <c r="K101" s="15">
        <v>32</v>
      </c>
      <c r="L101" s="15">
        <v>47</v>
      </c>
      <c r="M101" s="15"/>
      <c r="N101" s="15">
        <v>149</v>
      </c>
      <c r="O101" s="15">
        <v>59</v>
      </c>
      <c r="P101" s="15">
        <v>90</v>
      </c>
      <c r="Q101" s="15"/>
      <c r="R101" s="15">
        <v>95</v>
      </c>
      <c r="S101" s="15">
        <v>42</v>
      </c>
      <c r="T101" s="15">
        <v>53</v>
      </c>
      <c r="U101" s="15"/>
      <c r="V101" s="15">
        <v>72</v>
      </c>
      <c r="W101" s="15">
        <v>27</v>
      </c>
      <c r="X101" s="15">
        <v>45</v>
      </c>
      <c r="Y101" s="15"/>
      <c r="Z101" s="15">
        <v>70</v>
      </c>
      <c r="AA101" s="15">
        <v>32</v>
      </c>
      <c r="AB101" s="15">
        <v>38</v>
      </c>
      <c r="AC101" s="15"/>
      <c r="AD101" s="15">
        <v>28</v>
      </c>
      <c r="AE101" s="15">
        <v>18</v>
      </c>
      <c r="AF101" s="15">
        <v>10</v>
      </c>
    </row>
    <row r="102" spans="1:32" s="9" customFormat="1" ht="15" customHeight="1" x14ac:dyDescent="0.15">
      <c r="A102" s="11">
        <v>80</v>
      </c>
      <c r="B102" s="28">
        <f t="shared" si="3"/>
        <v>252</v>
      </c>
      <c r="C102" s="29">
        <f t="shared" si="3"/>
        <v>91</v>
      </c>
      <c r="D102" s="29">
        <f t="shared" si="3"/>
        <v>161</v>
      </c>
      <c r="E102" s="12"/>
      <c r="F102" s="9">
        <v>121</v>
      </c>
      <c r="G102" s="9">
        <v>40</v>
      </c>
      <c r="H102" s="9">
        <v>81</v>
      </c>
      <c r="J102" s="9">
        <v>22</v>
      </c>
      <c r="K102" s="9">
        <v>8</v>
      </c>
      <c r="L102" s="9">
        <v>14</v>
      </c>
      <c r="N102" s="9">
        <v>44</v>
      </c>
      <c r="O102" s="9">
        <v>18</v>
      </c>
      <c r="P102" s="9">
        <v>26</v>
      </c>
      <c r="R102" s="9">
        <v>29</v>
      </c>
      <c r="S102" s="9">
        <v>13</v>
      </c>
      <c r="T102" s="9">
        <v>16</v>
      </c>
      <c r="V102" s="9">
        <v>18</v>
      </c>
      <c r="W102" s="9">
        <v>8</v>
      </c>
      <c r="X102" s="9">
        <v>10</v>
      </c>
      <c r="Z102" s="9">
        <v>14</v>
      </c>
      <c r="AA102" s="9">
        <v>3</v>
      </c>
      <c r="AB102" s="9">
        <v>11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203</v>
      </c>
      <c r="C103" s="29">
        <f t="shared" si="3"/>
        <v>69</v>
      </c>
      <c r="D103" s="29">
        <f t="shared" si="3"/>
        <v>134</v>
      </c>
      <c r="E103" s="12"/>
      <c r="F103" s="9">
        <v>103</v>
      </c>
      <c r="G103" s="9">
        <v>34</v>
      </c>
      <c r="H103" s="9">
        <v>69</v>
      </c>
      <c r="J103" s="9">
        <v>9</v>
      </c>
      <c r="K103" s="9">
        <v>4</v>
      </c>
      <c r="L103" s="9">
        <v>5</v>
      </c>
      <c r="N103" s="9">
        <v>33</v>
      </c>
      <c r="O103" s="9">
        <v>15</v>
      </c>
      <c r="P103" s="9">
        <v>18</v>
      </c>
      <c r="R103" s="9">
        <v>27</v>
      </c>
      <c r="S103" s="9">
        <v>7</v>
      </c>
      <c r="T103" s="9">
        <v>20</v>
      </c>
      <c r="V103" s="9">
        <v>12</v>
      </c>
      <c r="W103" s="9">
        <v>4</v>
      </c>
      <c r="X103" s="9">
        <v>8</v>
      </c>
      <c r="Z103" s="9">
        <v>14</v>
      </c>
      <c r="AA103" s="9">
        <v>3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211</v>
      </c>
      <c r="C104" s="29">
        <f t="shared" si="3"/>
        <v>82</v>
      </c>
      <c r="D104" s="29">
        <f t="shared" si="3"/>
        <v>129</v>
      </c>
      <c r="E104" s="12"/>
      <c r="F104" s="9">
        <v>96</v>
      </c>
      <c r="G104" s="9">
        <v>35</v>
      </c>
      <c r="H104" s="9">
        <v>61</v>
      </c>
      <c r="J104" s="9">
        <v>18</v>
      </c>
      <c r="K104" s="9">
        <v>5</v>
      </c>
      <c r="L104" s="9">
        <v>13</v>
      </c>
      <c r="N104" s="9">
        <v>38</v>
      </c>
      <c r="O104" s="9">
        <v>21</v>
      </c>
      <c r="P104" s="9">
        <v>17</v>
      </c>
      <c r="R104" s="9">
        <v>23</v>
      </c>
      <c r="S104" s="9">
        <v>10</v>
      </c>
      <c r="T104" s="9">
        <v>13</v>
      </c>
      <c r="V104" s="9">
        <v>20</v>
      </c>
      <c r="W104" s="9">
        <v>8</v>
      </c>
      <c r="X104" s="9">
        <v>12</v>
      </c>
      <c r="Z104" s="9">
        <v>13</v>
      </c>
      <c r="AA104" s="9">
        <v>3</v>
      </c>
      <c r="AB104" s="9">
        <v>10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261</v>
      </c>
      <c r="C105" s="29">
        <f t="shared" si="3"/>
        <v>101</v>
      </c>
      <c r="D105" s="29">
        <f t="shared" si="3"/>
        <v>160</v>
      </c>
      <c r="E105" s="12"/>
      <c r="F105" s="9">
        <v>125</v>
      </c>
      <c r="G105" s="9">
        <v>48</v>
      </c>
      <c r="H105" s="9">
        <v>77</v>
      </c>
      <c r="J105" s="9">
        <v>28</v>
      </c>
      <c r="K105" s="9">
        <v>14</v>
      </c>
      <c r="L105" s="9">
        <v>14</v>
      </c>
      <c r="N105" s="9">
        <v>45</v>
      </c>
      <c r="O105" s="9">
        <v>20</v>
      </c>
      <c r="P105" s="9">
        <v>25</v>
      </c>
      <c r="R105" s="9">
        <v>24</v>
      </c>
      <c r="S105" s="9">
        <v>4</v>
      </c>
      <c r="T105" s="9">
        <v>20</v>
      </c>
      <c r="V105" s="9">
        <v>18</v>
      </c>
      <c r="W105" s="9">
        <v>7</v>
      </c>
      <c r="X105" s="9">
        <v>11</v>
      </c>
      <c r="Z105" s="9">
        <v>14</v>
      </c>
      <c r="AA105" s="9">
        <v>5</v>
      </c>
      <c r="AB105" s="9">
        <v>9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233</v>
      </c>
      <c r="C106" s="29">
        <f t="shared" si="3"/>
        <v>86</v>
      </c>
      <c r="D106" s="29">
        <f t="shared" si="3"/>
        <v>147</v>
      </c>
      <c r="E106" s="12"/>
      <c r="F106" s="9">
        <v>111</v>
      </c>
      <c r="G106" s="9">
        <v>41</v>
      </c>
      <c r="H106" s="9">
        <v>70</v>
      </c>
      <c r="J106" s="9">
        <v>19</v>
      </c>
      <c r="K106" s="9">
        <v>3</v>
      </c>
      <c r="L106" s="9">
        <v>16</v>
      </c>
      <c r="N106" s="9">
        <v>40</v>
      </c>
      <c r="O106" s="9">
        <v>14</v>
      </c>
      <c r="P106" s="9">
        <v>26</v>
      </c>
      <c r="R106" s="9">
        <v>26</v>
      </c>
      <c r="S106" s="9">
        <v>13</v>
      </c>
      <c r="T106" s="9">
        <v>13</v>
      </c>
      <c r="V106" s="9">
        <v>15</v>
      </c>
      <c r="W106" s="9">
        <v>7</v>
      </c>
      <c r="X106" s="9">
        <v>8</v>
      </c>
      <c r="Z106" s="9">
        <v>16</v>
      </c>
      <c r="AA106" s="9">
        <v>7</v>
      </c>
      <c r="AB106" s="9">
        <v>9</v>
      </c>
      <c r="AD106" s="9">
        <v>6</v>
      </c>
      <c r="AE106" s="9">
        <v>1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1160</v>
      </c>
      <c r="C107" s="27">
        <f t="shared" si="3"/>
        <v>429</v>
      </c>
      <c r="D107" s="27">
        <f t="shared" si="3"/>
        <v>731</v>
      </c>
      <c r="E107" s="14"/>
      <c r="F107" s="15">
        <v>556</v>
      </c>
      <c r="G107" s="15">
        <v>198</v>
      </c>
      <c r="H107" s="15">
        <v>358</v>
      </c>
      <c r="I107" s="15"/>
      <c r="J107" s="15">
        <v>96</v>
      </c>
      <c r="K107" s="15">
        <v>34</v>
      </c>
      <c r="L107" s="15">
        <v>62</v>
      </c>
      <c r="M107" s="15"/>
      <c r="N107" s="15">
        <v>200</v>
      </c>
      <c r="O107" s="15">
        <v>88</v>
      </c>
      <c r="P107" s="15">
        <v>112</v>
      </c>
      <c r="Q107" s="15"/>
      <c r="R107" s="15">
        <v>129</v>
      </c>
      <c r="S107" s="15">
        <v>47</v>
      </c>
      <c r="T107" s="15">
        <v>82</v>
      </c>
      <c r="U107" s="15"/>
      <c r="V107" s="15">
        <v>83</v>
      </c>
      <c r="W107" s="15">
        <v>34</v>
      </c>
      <c r="X107" s="15">
        <v>49</v>
      </c>
      <c r="Y107" s="15"/>
      <c r="Z107" s="15">
        <v>71</v>
      </c>
      <c r="AA107" s="15">
        <v>21</v>
      </c>
      <c r="AB107" s="15">
        <v>50</v>
      </c>
      <c r="AC107" s="15"/>
      <c r="AD107" s="15">
        <v>25</v>
      </c>
      <c r="AE107" s="15">
        <v>7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236</v>
      </c>
      <c r="C108" s="29">
        <f t="shared" si="3"/>
        <v>70</v>
      </c>
      <c r="D108" s="29">
        <f t="shared" si="3"/>
        <v>166</v>
      </c>
      <c r="E108" s="12"/>
      <c r="F108" s="9">
        <v>109</v>
      </c>
      <c r="G108" s="9">
        <v>35</v>
      </c>
      <c r="H108" s="9">
        <v>74</v>
      </c>
      <c r="J108" s="9">
        <v>17</v>
      </c>
      <c r="K108" s="9">
        <v>5</v>
      </c>
      <c r="L108" s="9">
        <v>12</v>
      </c>
      <c r="N108" s="9">
        <v>42</v>
      </c>
      <c r="O108" s="9">
        <v>10</v>
      </c>
      <c r="P108" s="9">
        <v>32</v>
      </c>
      <c r="R108" s="9">
        <v>24</v>
      </c>
      <c r="S108" s="9">
        <v>3</v>
      </c>
      <c r="T108" s="9">
        <v>21</v>
      </c>
      <c r="V108" s="9">
        <v>20</v>
      </c>
      <c r="W108" s="9">
        <v>6</v>
      </c>
      <c r="X108" s="9">
        <v>14</v>
      </c>
      <c r="Z108" s="9">
        <v>14</v>
      </c>
      <c r="AA108" s="9">
        <v>6</v>
      </c>
      <c r="AB108" s="9">
        <v>8</v>
      </c>
      <c r="AD108" s="9">
        <v>10</v>
      </c>
      <c r="AE108" s="9">
        <v>5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243</v>
      </c>
      <c r="C109" s="29">
        <f t="shared" si="3"/>
        <v>82</v>
      </c>
      <c r="D109" s="29">
        <f t="shared" si="3"/>
        <v>161</v>
      </c>
      <c r="E109" s="12"/>
      <c r="F109" s="9">
        <v>118</v>
      </c>
      <c r="G109" s="9">
        <v>42</v>
      </c>
      <c r="H109" s="9">
        <v>76</v>
      </c>
      <c r="J109" s="9">
        <v>16</v>
      </c>
      <c r="K109" s="9">
        <v>8</v>
      </c>
      <c r="L109" s="9">
        <v>8</v>
      </c>
      <c r="N109" s="9">
        <v>51</v>
      </c>
      <c r="O109" s="9">
        <v>16</v>
      </c>
      <c r="P109" s="9">
        <v>35</v>
      </c>
      <c r="R109" s="9">
        <v>24</v>
      </c>
      <c r="S109" s="9">
        <v>8</v>
      </c>
      <c r="T109" s="9">
        <v>16</v>
      </c>
      <c r="V109" s="9">
        <v>14</v>
      </c>
      <c r="W109" s="9">
        <v>3</v>
      </c>
      <c r="X109" s="9">
        <v>11</v>
      </c>
      <c r="Z109" s="9">
        <v>10</v>
      </c>
      <c r="AA109" s="9">
        <v>2</v>
      </c>
      <c r="AB109" s="9">
        <v>8</v>
      </c>
      <c r="AD109" s="9">
        <v>10</v>
      </c>
      <c r="AE109" s="9">
        <v>3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219</v>
      </c>
      <c r="C110" s="29">
        <f t="shared" si="3"/>
        <v>76</v>
      </c>
      <c r="D110" s="29">
        <f t="shared" si="3"/>
        <v>143</v>
      </c>
      <c r="E110" s="12"/>
      <c r="F110" s="9">
        <v>83</v>
      </c>
      <c r="G110" s="9">
        <v>36</v>
      </c>
      <c r="H110" s="9">
        <v>47</v>
      </c>
      <c r="J110" s="9">
        <v>28</v>
      </c>
      <c r="K110" s="9">
        <v>6</v>
      </c>
      <c r="L110" s="9">
        <v>22</v>
      </c>
      <c r="N110" s="9">
        <v>40</v>
      </c>
      <c r="O110" s="9">
        <v>11</v>
      </c>
      <c r="P110" s="9">
        <v>29</v>
      </c>
      <c r="R110" s="9">
        <v>27</v>
      </c>
      <c r="S110" s="9">
        <v>9</v>
      </c>
      <c r="T110" s="9">
        <v>18</v>
      </c>
      <c r="V110" s="9">
        <v>16</v>
      </c>
      <c r="W110" s="9">
        <v>7</v>
      </c>
      <c r="X110" s="9">
        <v>9</v>
      </c>
      <c r="Z110" s="9">
        <v>17</v>
      </c>
      <c r="AA110" s="9">
        <v>6</v>
      </c>
      <c r="AB110" s="9">
        <v>11</v>
      </c>
      <c r="AD110" s="9">
        <v>8</v>
      </c>
      <c r="AE110" s="9">
        <v>1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226</v>
      </c>
      <c r="C111" s="29">
        <f t="shared" si="3"/>
        <v>71</v>
      </c>
      <c r="D111" s="29">
        <f t="shared" si="3"/>
        <v>155</v>
      </c>
      <c r="E111" s="12"/>
      <c r="F111" s="9">
        <v>94</v>
      </c>
      <c r="G111" s="9">
        <v>28</v>
      </c>
      <c r="H111" s="9">
        <v>66</v>
      </c>
      <c r="J111" s="9">
        <v>25</v>
      </c>
      <c r="K111" s="9">
        <v>8</v>
      </c>
      <c r="L111" s="9">
        <v>17</v>
      </c>
      <c r="N111" s="9">
        <v>38</v>
      </c>
      <c r="O111" s="9">
        <v>9</v>
      </c>
      <c r="P111" s="9">
        <v>29</v>
      </c>
      <c r="R111" s="9">
        <v>20</v>
      </c>
      <c r="S111" s="9">
        <v>7</v>
      </c>
      <c r="T111" s="9">
        <v>13</v>
      </c>
      <c r="V111" s="9">
        <v>24</v>
      </c>
      <c r="W111" s="9">
        <v>11</v>
      </c>
      <c r="X111" s="9">
        <v>13</v>
      </c>
      <c r="Z111" s="9">
        <v>20</v>
      </c>
      <c r="AA111" s="9">
        <v>7</v>
      </c>
      <c r="AB111" s="9">
        <v>13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170</v>
      </c>
      <c r="C112" s="29">
        <f t="shared" si="3"/>
        <v>53</v>
      </c>
      <c r="D112" s="29">
        <f t="shared" si="3"/>
        <v>117</v>
      </c>
      <c r="E112" s="12"/>
      <c r="F112" s="9">
        <v>70</v>
      </c>
      <c r="G112" s="9">
        <v>20</v>
      </c>
      <c r="H112" s="9">
        <v>50</v>
      </c>
      <c r="J112" s="9">
        <v>11</v>
      </c>
      <c r="K112" s="9">
        <v>5</v>
      </c>
      <c r="L112" s="9">
        <v>6</v>
      </c>
      <c r="N112" s="9">
        <v>29</v>
      </c>
      <c r="O112" s="9">
        <v>12</v>
      </c>
      <c r="P112" s="9">
        <v>17</v>
      </c>
      <c r="R112" s="9">
        <v>26</v>
      </c>
      <c r="S112" s="9">
        <v>7</v>
      </c>
      <c r="T112" s="9">
        <v>19</v>
      </c>
      <c r="V112" s="9">
        <v>12</v>
      </c>
      <c r="W112" s="9">
        <v>2</v>
      </c>
      <c r="X112" s="9">
        <v>10</v>
      </c>
      <c r="Z112" s="9">
        <v>17</v>
      </c>
      <c r="AA112" s="9">
        <v>7</v>
      </c>
      <c r="AB112" s="9">
        <v>10</v>
      </c>
      <c r="AD112" s="9">
        <v>5</v>
      </c>
      <c r="AE112" s="9">
        <v>0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1094</v>
      </c>
      <c r="C113" s="27">
        <f t="shared" si="3"/>
        <v>352</v>
      </c>
      <c r="D113" s="27">
        <f t="shared" si="3"/>
        <v>742</v>
      </c>
      <c r="E113" s="14"/>
      <c r="F113" s="15">
        <v>474</v>
      </c>
      <c r="G113" s="15">
        <v>161</v>
      </c>
      <c r="H113" s="15">
        <v>313</v>
      </c>
      <c r="I113" s="15"/>
      <c r="J113" s="15">
        <v>97</v>
      </c>
      <c r="K113" s="15">
        <v>32</v>
      </c>
      <c r="L113" s="15">
        <v>65</v>
      </c>
      <c r="M113" s="15"/>
      <c r="N113" s="15">
        <v>200</v>
      </c>
      <c r="O113" s="15">
        <v>58</v>
      </c>
      <c r="P113" s="15">
        <v>142</v>
      </c>
      <c r="Q113" s="15"/>
      <c r="R113" s="15">
        <v>121</v>
      </c>
      <c r="S113" s="15">
        <v>34</v>
      </c>
      <c r="T113" s="15">
        <v>87</v>
      </c>
      <c r="U113" s="15"/>
      <c r="V113" s="15">
        <v>86</v>
      </c>
      <c r="W113" s="15">
        <v>29</v>
      </c>
      <c r="X113" s="15">
        <v>57</v>
      </c>
      <c r="Y113" s="15"/>
      <c r="Z113" s="15">
        <v>78</v>
      </c>
      <c r="AA113" s="15">
        <v>28</v>
      </c>
      <c r="AB113" s="15">
        <v>50</v>
      </c>
      <c r="AC113" s="15"/>
      <c r="AD113" s="15">
        <v>38</v>
      </c>
      <c r="AE113" s="15">
        <v>10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3"/>
        <v>135</v>
      </c>
      <c r="C114" s="29">
        <f t="shared" si="3"/>
        <v>52</v>
      </c>
      <c r="D114" s="29">
        <f t="shared" si="3"/>
        <v>83</v>
      </c>
      <c r="E114" s="12"/>
      <c r="F114" s="9">
        <v>60</v>
      </c>
      <c r="G114" s="9">
        <v>23</v>
      </c>
      <c r="H114" s="9">
        <v>37</v>
      </c>
      <c r="J114" s="9">
        <v>11</v>
      </c>
      <c r="K114" s="9">
        <v>3</v>
      </c>
      <c r="L114" s="9">
        <v>8</v>
      </c>
      <c r="N114" s="9">
        <v>21</v>
      </c>
      <c r="O114" s="9">
        <v>10</v>
      </c>
      <c r="P114" s="9">
        <v>11</v>
      </c>
      <c r="R114" s="9">
        <v>16</v>
      </c>
      <c r="S114" s="9">
        <v>3</v>
      </c>
      <c r="T114" s="9">
        <v>13</v>
      </c>
      <c r="V114" s="9">
        <v>12</v>
      </c>
      <c r="W114" s="9">
        <v>4</v>
      </c>
      <c r="X114" s="9">
        <v>8</v>
      </c>
      <c r="Z114" s="9">
        <v>8</v>
      </c>
      <c r="AA114" s="9">
        <v>5</v>
      </c>
      <c r="AB114" s="9">
        <v>3</v>
      </c>
      <c r="AD114" s="9">
        <v>7</v>
      </c>
      <c r="AE114" s="9">
        <v>4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153</v>
      </c>
      <c r="C115" s="29">
        <f t="shared" si="3"/>
        <v>37</v>
      </c>
      <c r="D115" s="29">
        <f t="shared" si="3"/>
        <v>116</v>
      </c>
      <c r="E115" s="12"/>
      <c r="F115" s="9">
        <v>54</v>
      </c>
      <c r="G115" s="9">
        <v>15</v>
      </c>
      <c r="H115" s="9">
        <v>39</v>
      </c>
      <c r="J115" s="9">
        <v>18</v>
      </c>
      <c r="K115" s="9">
        <v>5</v>
      </c>
      <c r="L115" s="9">
        <v>13</v>
      </c>
      <c r="N115" s="9">
        <v>27</v>
      </c>
      <c r="O115" s="9">
        <v>7</v>
      </c>
      <c r="P115" s="9">
        <v>20</v>
      </c>
      <c r="R115" s="9">
        <v>22</v>
      </c>
      <c r="S115" s="9">
        <v>7</v>
      </c>
      <c r="T115" s="9">
        <v>15</v>
      </c>
      <c r="V115" s="9">
        <v>11</v>
      </c>
      <c r="W115" s="9">
        <v>1</v>
      </c>
      <c r="X115" s="9">
        <v>10</v>
      </c>
      <c r="Z115" s="9">
        <v>11</v>
      </c>
      <c r="AA115" s="9">
        <v>1</v>
      </c>
      <c r="AB115" s="9">
        <v>10</v>
      </c>
      <c r="AD115" s="9">
        <v>10</v>
      </c>
      <c r="AE115" s="9">
        <v>1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108</v>
      </c>
      <c r="C116" s="29">
        <f t="shared" si="3"/>
        <v>32</v>
      </c>
      <c r="D116" s="29">
        <f t="shared" si="3"/>
        <v>76</v>
      </c>
      <c r="E116" s="12"/>
      <c r="F116" s="9">
        <v>44</v>
      </c>
      <c r="G116" s="9">
        <v>12</v>
      </c>
      <c r="H116" s="9">
        <v>32</v>
      </c>
      <c r="J116" s="9">
        <v>12</v>
      </c>
      <c r="K116" s="9">
        <v>4</v>
      </c>
      <c r="L116" s="9">
        <v>8</v>
      </c>
      <c r="N116" s="9">
        <v>20</v>
      </c>
      <c r="O116" s="9">
        <v>3</v>
      </c>
      <c r="P116" s="9">
        <v>17</v>
      </c>
      <c r="R116" s="9">
        <v>7</v>
      </c>
      <c r="S116" s="9">
        <v>3</v>
      </c>
      <c r="T116" s="9">
        <v>4</v>
      </c>
      <c r="V116" s="9">
        <v>7</v>
      </c>
      <c r="W116" s="9">
        <v>3</v>
      </c>
      <c r="X116" s="9">
        <v>4</v>
      </c>
      <c r="Z116" s="9">
        <v>9</v>
      </c>
      <c r="AA116" s="9">
        <v>6</v>
      </c>
      <c r="AB116" s="9">
        <v>3</v>
      </c>
      <c r="AD116" s="9">
        <v>9</v>
      </c>
      <c r="AE116" s="9">
        <v>1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104</v>
      </c>
      <c r="C117" s="29">
        <f t="shared" si="3"/>
        <v>24</v>
      </c>
      <c r="D117" s="29">
        <f t="shared" si="3"/>
        <v>80</v>
      </c>
      <c r="E117" s="12"/>
      <c r="F117" s="9">
        <v>41</v>
      </c>
      <c r="G117" s="9">
        <v>4</v>
      </c>
      <c r="H117" s="9">
        <v>37</v>
      </c>
      <c r="J117" s="9">
        <v>9</v>
      </c>
      <c r="K117" s="9">
        <v>4</v>
      </c>
      <c r="L117" s="9">
        <v>5</v>
      </c>
      <c r="N117" s="9">
        <v>24</v>
      </c>
      <c r="O117" s="9">
        <v>8</v>
      </c>
      <c r="P117" s="9">
        <v>16</v>
      </c>
      <c r="R117" s="9">
        <v>13</v>
      </c>
      <c r="S117" s="9">
        <v>2</v>
      </c>
      <c r="T117" s="9">
        <v>11</v>
      </c>
      <c r="V117" s="9">
        <v>6</v>
      </c>
      <c r="W117" s="9">
        <v>1</v>
      </c>
      <c r="X117" s="9">
        <v>5</v>
      </c>
      <c r="Z117" s="9">
        <v>7</v>
      </c>
      <c r="AA117" s="9">
        <v>3</v>
      </c>
      <c r="AB117" s="9">
        <v>4</v>
      </c>
      <c r="AD117" s="9">
        <v>4</v>
      </c>
      <c r="AE117" s="9">
        <v>2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72</v>
      </c>
      <c r="C118" s="29">
        <f t="shared" si="3"/>
        <v>8</v>
      </c>
      <c r="D118" s="29">
        <f t="shared" si="3"/>
        <v>64</v>
      </c>
      <c r="E118" s="12"/>
      <c r="F118" s="9">
        <v>29</v>
      </c>
      <c r="G118" s="9">
        <v>2</v>
      </c>
      <c r="H118" s="9">
        <v>27</v>
      </c>
      <c r="J118" s="9">
        <v>7</v>
      </c>
      <c r="K118" s="9">
        <v>1</v>
      </c>
      <c r="L118" s="9">
        <v>6</v>
      </c>
      <c r="N118" s="9">
        <v>14</v>
      </c>
      <c r="O118" s="9">
        <v>3</v>
      </c>
      <c r="P118" s="9">
        <v>11</v>
      </c>
      <c r="R118" s="9">
        <v>9</v>
      </c>
      <c r="S118" s="9">
        <v>1</v>
      </c>
      <c r="T118" s="9">
        <v>8</v>
      </c>
      <c r="V118" s="9">
        <v>5</v>
      </c>
      <c r="W118" s="9">
        <v>1</v>
      </c>
      <c r="X118" s="9">
        <v>4</v>
      </c>
      <c r="Z118" s="9">
        <v>2</v>
      </c>
      <c r="AA118" s="9">
        <v>0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572</v>
      </c>
      <c r="C119" s="27">
        <f t="shared" si="3"/>
        <v>153</v>
      </c>
      <c r="D119" s="27">
        <f t="shared" si="3"/>
        <v>419</v>
      </c>
      <c r="E119" s="14"/>
      <c r="F119" s="15">
        <v>228</v>
      </c>
      <c r="G119" s="15">
        <v>56</v>
      </c>
      <c r="H119" s="15">
        <v>172</v>
      </c>
      <c r="I119" s="15"/>
      <c r="J119" s="15">
        <v>57</v>
      </c>
      <c r="K119" s="15">
        <v>17</v>
      </c>
      <c r="L119" s="15">
        <v>40</v>
      </c>
      <c r="M119" s="15"/>
      <c r="N119" s="15">
        <v>106</v>
      </c>
      <c r="O119" s="15">
        <v>31</v>
      </c>
      <c r="P119" s="15">
        <v>75</v>
      </c>
      <c r="Q119" s="15"/>
      <c r="R119" s="15">
        <v>67</v>
      </c>
      <c r="S119" s="15">
        <v>16</v>
      </c>
      <c r="T119" s="15">
        <v>51</v>
      </c>
      <c r="U119" s="15"/>
      <c r="V119" s="15">
        <v>41</v>
      </c>
      <c r="W119" s="15">
        <v>10</v>
      </c>
      <c r="X119" s="15">
        <v>31</v>
      </c>
      <c r="Y119" s="15"/>
      <c r="Z119" s="15">
        <v>37</v>
      </c>
      <c r="AA119" s="15">
        <v>15</v>
      </c>
      <c r="AB119" s="15">
        <v>22</v>
      </c>
      <c r="AC119" s="15"/>
      <c r="AD119" s="15">
        <v>36</v>
      </c>
      <c r="AE119" s="15">
        <v>8</v>
      </c>
      <c r="AF119" s="15">
        <v>28</v>
      </c>
    </row>
    <row r="120" spans="1:32" s="9" customFormat="1" ht="15" customHeight="1" x14ac:dyDescent="0.15">
      <c r="A120" s="11">
        <v>95</v>
      </c>
      <c r="B120" s="28">
        <f t="shared" si="3"/>
        <v>61</v>
      </c>
      <c r="C120" s="29">
        <f t="shared" si="3"/>
        <v>18</v>
      </c>
      <c r="D120" s="29">
        <f t="shared" si="3"/>
        <v>43</v>
      </c>
      <c r="E120" s="12"/>
      <c r="F120" s="9">
        <v>22</v>
      </c>
      <c r="G120" s="9">
        <v>3</v>
      </c>
      <c r="H120" s="9">
        <v>19</v>
      </c>
      <c r="J120" s="9">
        <v>4</v>
      </c>
      <c r="K120" s="9">
        <v>2</v>
      </c>
      <c r="L120" s="9">
        <v>2</v>
      </c>
      <c r="N120" s="9">
        <v>10</v>
      </c>
      <c r="O120" s="9">
        <v>5</v>
      </c>
      <c r="P120" s="9">
        <v>5</v>
      </c>
      <c r="R120" s="9">
        <v>8</v>
      </c>
      <c r="S120" s="9">
        <v>2</v>
      </c>
      <c r="T120" s="9">
        <v>6</v>
      </c>
      <c r="V120" s="9">
        <v>6</v>
      </c>
      <c r="W120" s="9">
        <v>3</v>
      </c>
      <c r="X120" s="9">
        <v>3</v>
      </c>
      <c r="Z120" s="9">
        <v>5</v>
      </c>
      <c r="AA120" s="9">
        <v>3</v>
      </c>
      <c r="AB120" s="9">
        <v>2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30</v>
      </c>
      <c r="C121" s="29">
        <f t="shared" si="3"/>
        <v>4</v>
      </c>
      <c r="D121" s="29">
        <f t="shared" si="3"/>
        <v>26</v>
      </c>
      <c r="E121" s="12"/>
      <c r="F121" s="9">
        <v>11</v>
      </c>
      <c r="G121" s="9">
        <v>2</v>
      </c>
      <c r="H121" s="9">
        <v>9</v>
      </c>
      <c r="J121" s="9">
        <v>4</v>
      </c>
      <c r="K121" s="9">
        <v>0</v>
      </c>
      <c r="L121" s="9">
        <v>4</v>
      </c>
      <c r="N121" s="9">
        <v>9</v>
      </c>
      <c r="O121" s="9">
        <v>1</v>
      </c>
      <c r="P121" s="9">
        <v>8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1</v>
      </c>
      <c r="AA121" s="9">
        <v>0</v>
      </c>
      <c r="AB121" s="9">
        <v>1</v>
      </c>
      <c r="AD121" s="9">
        <v>2</v>
      </c>
      <c r="AE121" s="9">
        <v>1</v>
      </c>
      <c r="AF121" s="9">
        <v>1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10</v>
      </c>
      <c r="D122" s="29">
        <f t="shared" si="3"/>
        <v>23</v>
      </c>
      <c r="E122" s="12"/>
      <c r="F122" s="9">
        <v>17</v>
      </c>
      <c r="G122" s="9">
        <v>8</v>
      </c>
      <c r="H122" s="9">
        <v>9</v>
      </c>
      <c r="J122" s="9">
        <v>3</v>
      </c>
      <c r="K122" s="9">
        <v>0</v>
      </c>
      <c r="L122" s="9">
        <v>3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2</v>
      </c>
      <c r="D123" s="29">
        <f t="shared" si="3"/>
        <v>24</v>
      </c>
      <c r="E123" s="12"/>
      <c r="F123" s="9">
        <v>7</v>
      </c>
      <c r="G123" s="9">
        <v>0</v>
      </c>
      <c r="H123" s="9">
        <v>7</v>
      </c>
      <c r="J123" s="9">
        <v>0</v>
      </c>
      <c r="K123" s="9">
        <v>0</v>
      </c>
      <c r="L123" s="9">
        <v>0</v>
      </c>
      <c r="N123" s="9">
        <v>2</v>
      </c>
      <c r="O123" s="9">
        <v>0</v>
      </c>
      <c r="P123" s="9">
        <v>2</v>
      </c>
      <c r="R123" s="9">
        <v>3</v>
      </c>
      <c r="S123" s="9">
        <v>0</v>
      </c>
      <c r="T123" s="9">
        <v>3</v>
      </c>
      <c r="V123" s="9">
        <v>1</v>
      </c>
      <c r="W123" s="9">
        <v>0</v>
      </c>
      <c r="X123" s="9">
        <v>1</v>
      </c>
      <c r="Z123" s="9">
        <v>2</v>
      </c>
      <c r="AA123" s="9">
        <v>1</v>
      </c>
      <c r="AB123" s="9">
        <v>1</v>
      </c>
      <c r="AD123" s="9">
        <v>11</v>
      </c>
      <c r="AE123" s="9">
        <v>1</v>
      </c>
      <c r="AF123" s="9">
        <v>10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5</v>
      </c>
      <c r="D124" s="29">
        <f t="shared" si="3"/>
        <v>16</v>
      </c>
      <c r="E124" s="12"/>
      <c r="F124" s="9">
        <v>7</v>
      </c>
      <c r="G124" s="9">
        <v>2</v>
      </c>
      <c r="H124" s="9">
        <v>5</v>
      </c>
      <c r="J124" s="9">
        <v>3</v>
      </c>
      <c r="K124" s="9">
        <v>1</v>
      </c>
      <c r="L124" s="9">
        <v>2</v>
      </c>
      <c r="N124" s="9">
        <v>6</v>
      </c>
      <c r="O124" s="9">
        <v>1</v>
      </c>
      <c r="P124" s="9">
        <v>5</v>
      </c>
      <c r="R124" s="9">
        <v>3</v>
      </c>
      <c r="S124" s="9">
        <v>1</v>
      </c>
      <c r="T124" s="9">
        <v>2</v>
      </c>
      <c r="V124" s="9">
        <v>2</v>
      </c>
      <c r="W124" s="9">
        <v>0</v>
      </c>
      <c r="X124" s="9">
        <v>2</v>
      </c>
      <c r="Z124" s="9">
        <v>0</v>
      </c>
      <c r="AA124" s="9">
        <v>0</v>
      </c>
      <c r="AB124" s="9">
        <v>0</v>
      </c>
      <c r="AD124" s="9">
        <v>0</v>
      </c>
      <c r="AE124" s="9">
        <v>0</v>
      </c>
      <c r="AF124" s="9">
        <v>0</v>
      </c>
    </row>
    <row r="125" spans="1:32" s="9" customFormat="1" ht="15" customHeight="1" x14ac:dyDescent="0.15">
      <c r="A125" s="13" t="s">
        <v>19</v>
      </c>
      <c r="B125" s="26">
        <f t="shared" si="3"/>
        <v>171</v>
      </c>
      <c r="C125" s="27">
        <f t="shared" si="3"/>
        <v>39</v>
      </c>
      <c r="D125" s="32">
        <f t="shared" si="3"/>
        <v>132</v>
      </c>
      <c r="E125" s="14"/>
      <c r="F125" s="15">
        <v>64</v>
      </c>
      <c r="G125" s="15">
        <v>15</v>
      </c>
      <c r="H125" s="15">
        <v>49</v>
      </c>
      <c r="I125" s="15"/>
      <c r="J125" s="15">
        <v>14</v>
      </c>
      <c r="K125" s="15">
        <v>3</v>
      </c>
      <c r="L125" s="15">
        <v>11</v>
      </c>
      <c r="M125" s="15"/>
      <c r="N125" s="15">
        <v>30</v>
      </c>
      <c r="O125" s="15">
        <v>7</v>
      </c>
      <c r="P125" s="15">
        <v>23</v>
      </c>
      <c r="Q125" s="15"/>
      <c r="R125" s="15">
        <v>19</v>
      </c>
      <c r="S125" s="15">
        <v>4</v>
      </c>
      <c r="T125" s="15">
        <v>15</v>
      </c>
      <c r="U125" s="15"/>
      <c r="V125" s="15">
        <v>10</v>
      </c>
      <c r="W125" s="15">
        <v>3</v>
      </c>
      <c r="X125" s="15">
        <v>7</v>
      </c>
      <c r="Y125" s="15"/>
      <c r="Z125" s="15">
        <v>11</v>
      </c>
      <c r="AA125" s="15">
        <v>5</v>
      </c>
      <c r="AB125" s="15">
        <v>6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28</v>
      </c>
      <c r="C126" s="29">
        <f t="shared" si="3"/>
        <v>7</v>
      </c>
      <c r="D126" s="29">
        <f t="shared" si="3"/>
        <v>21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6</v>
      </c>
      <c r="O126" s="16">
        <v>2</v>
      </c>
      <c r="P126" s="16">
        <v>4</v>
      </c>
      <c r="Q126" s="16"/>
      <c r="R126" s="16">
        <v>4</v>
      </c>
      <c r="S126" s="16">
        <v>1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17509</v>
      </c>
      <c r="C127" s="27">
        <f t="shared" si="3"/>
        <v>8304</v>
      </c>
      <c r="D127" s="32">
        <f t="shared" si="3"/>
        <v>9205</v>
      </c>
      <c r="E127" s="3"/>
      <c r="F127" s="17">
        <v>9717</v>
      </c>
      <c r="G127" s="17">
        <v>4608</v>
      </c>
      <c r="H127" s="17">
        <v>5109</v>
      </c>
      <c r="I127" s="16"/>
      <c r="J127" s="17">
        <v>1689</v>
      </c>
      <c r="K127" s="17">
        <v>788</v>
      </c>
      <c r="L127" s="17">
        <v>901</v>
      </c>
      <c r="M127" s="16"/>
      <c r="N127" s="17">
        <v>2661</v>
      </c>
      <c r="O127" s="17">
        <v>1261</v>
      </c>
      <c r="P127" s="17">
        <v>1400</v>
      </c>
      <c r="Q127" s="16"/>
      <c r="R127" s="17">
        <v>1422</v>
      </c>
      <c r="S127" s="17">
        <v>672</v>
      </c>
      <c r="T127" s="17">
        <v>750</v>
      </c>
      <c r="U127" s="16"/>
      <c r="V127" s="17">
        <v>854</v>
      </c>
      <c r="W127" s="17">
        <v>406</v>
      </c>
      <c r="X127" s="17">
        <v>448</v>
      </c>
      <c r="Y127" s="16"/>
      <c r="Z127" s="17">
        <v>838</v>
      </c>
      <c r="AA127" s="17">
        <v>393</v>
      </c>
      <c r="AB127" s="17">
        <v>445</v>
      </c>
      <c r="AC127" s="16"/>
      <c r="AD127" s="17">
        <v>328</v>
      </c>
      <c r="AE127" s="17">
        <v>176</v>
      </c>
      <c r="AF127" s="17">
        <v>152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1990</v>
      </c>
      <c r="C132" s="29">
        <f t="shared" ref="C132:D132" si="4">G132+K132+O132+S132+W132+AA132+AE132</f>
        <v>1009</v>
      </c>
      <c r="D132" s="29">
        <f t="shared" si="4"/>
        <v>981</v>
      </c>
      <c r="E132" s="4"/>
      <c r="F132" s="19">
        <v>1355</v>
      </c>
      <c r="G132" s="10">
        <v>678</v>
      </c>
      <c r="H132" s="10">
        <v>677</v>
      </c>
      <c r="I132" s="10"/>
      <c r="J132" s="10">
        <v>193</v>
      </c>
      <c r="K132" s="10">
        <v>101</v>
      </c>
      <c r="L132" s="10">
        <v>92</v>
      </c>
      <c r="M132" s="10"/>
      <c r="N132" s="10">
        <v>206</v>
      </c>
      <c r="O132" s="10">
        <v>99</v>
      </c>
      <c r="P132" s="10">
        <v>107</v>
      </c>
      <c r="Q132" s="10"/>
      <c r="R132" s="10">
        <v>85</v>
      </c>
      <c r="S132" s="10">
        <v>50</v>
      </c>
      <c r="T132" s="10">
        <v>35</v>
      </c>
      <c r="U132" s="10"/>
      <c r="V132" s="10">
        <v>71</v>
      </c>
      <c r="W132" s="10">
        <v>36</v>
      </c>
      <c r="X132" s="10">
        <v>35</v>
      </c>
      <c r="Y132" s="10"/>
      <c r="Z132" s="10">
        <v>80</v>
      </c>
      <c r="AA132" s="10">
        <v>45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0.1137</v>
      </c>
      <c r="C133" s="21">
        <f t="shared" ref="C133:D133" si="5">ROUND(C132/C$138,4)</f>
        <v>0.1215</v>
      </c>
      <c r="D133" s="35">
        <f t="shared" si="5"/>
        <v>0.1066</v>
      </c>
      <c r="E133" s="3"/>
      <c r="F133" s="21">
        <v>0.13944633117217248</v>
      </c>
      <c r="G133" s="21">
        <v>0.14713541666666666</v>
      </c>
      <c r="H133" s="21">
        <v>0.13251125464865923</v>
      </c>
      <c r="I133" s="16"/>
      <c r="J133" s="21">
        <v>0.1142687981053878</v>
      </c>
      <c r="K133" s="21">
        <v>0.12817258883248731</v>
      </c>
      <c r="L133" s="21">
        <v>0.10210876803551609</v>
      </c>
      <c r="M133" s="16"/>
      <c r="N133" s="21">
        <v>7.7414505824877869E-2</v>
      </c>
      <c r="O133" s="21">
        <v>7.8509119746233147E-2</v>
      </c>
      <c r="P133" s="21">
        <v>7.6428571428571429E-2</v>
      </c>
      <c r="Q133" s="16"/>
      <c r="R133" s="21">
        <v>5.9774964838255978E-2</v>
      </c>
      <c r="S133" s="21">
        <v>7.4404761904761904E-2</v>
      </c>
      <c r="T133" s="21">
        <v>4.6666666666666669E-2</v>
      </c>
      <c r="U133" s="16"/>
      <c r="V133" s="21">
        <v>8.3138173302107723E-2</v>
      </c>
      <c r="W133" s="21">
        <v>8.8669950738916259E-2</v>
      </c>
      <c r="X133" s="21">
        <v>7.8125E-2</v>
      </c>
      <c r="Y133" s="16"/>
      <c r="Z133" s="21">
        <v>9.5465393794749401E-2</v>
      </c>
      <c r="AA133" s="21">
        <v>0.11450381679389313</v>
      </c>
      <c r="AB133" s="21">
        <v>7.8651685393258425E-2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8107</v>
      </c>
      <c r="C134" s="29">
        <f t="shared" ref="C134:D138" si="6">G134+K134+O134+S134+W134+AA134+AE134</f>
        <v>4138</v>
      </c>
      <c r="D134" s="29">
        <f t="shared" si="6"/>
        <v>3969</v>
      </c>
      <c r="E134" s="12"/>
      <c r="F134" s="23">
        <v>4848</v>
      </c>
      <c r="G134" s="23">
        <v>2432</v>
      </c>
      <c r="H134" s="23">
        <v>2416</v>
      </c>
      <c r="J134" s="19">
        <v>807</v>
      </c>
      <c r="K134" s="23">
        <v>395</v>
      </c>
      <c r="L134" s="23">
        <v>412</v>
      </c>
      <c r="N134" s="19">
        <v>1217</v>
      </c>
      <c r="O134" s="23">
        <v>632</v>
      </c>
      <c r="P134" s="23">
        <v>585</v>
      </c>
      <c r="R134" s="19">
        <v>542</v>
      </c>
      <c r="S134" s="23">
        <v>286</v>
      </c>
      <c r="T134" s="23">
        <v>256</v>
      </c>
      <c r="V134" s="19">
        <v>280</v>
      </c>
      <c r="W134" s="23">
        <v>148</v>
      </c>
      <c r="X134" s="23">
        <v>132</v>
      </c>
      <c r="Z134" s="19">
        <v>300</v>
      </c>
      <c r="AA134" s="23">
        <v>152</v>
      </c>
      <c r="AB134" s="23">
        <v>148</v>
      </c>
      <c r="AD134" s="19">
        <v>113</v>
      </c>
      <c r="AE134" s="23">
        <v>93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0.46300000000000002</v>
      </c>
      <c r="C135" s="21">
        <f t="shared" ref="C135:D135" si="7">ROUND(C134/C$138,4)</f>
        <v>0.49830000000000002</v>
      </c>
      <c r="D135" s="21">
        <f t="shared" si="7"/>
        <v>0.43120000000000003</v>
      </c>
      <c r="E135" s="20"/>
      <c r="F135" s="21">
        <v>0.49891941957394259</v>
      </c>
      <c r="G135" s="21">
        <v>0.52777777777777779</v>
      </c>
      <c r="H135" s="21">
        <v>0.47289097670777058</v>
      </c>
      <c r="J135" s="21">
        <v>0.47779751332149201</v>
      </c>
      <c r="K135" s="21">
        <v>0.50126903553299496</v>
      </c>
      <c r="L135" s="21">
        <v>0.45726970033296338</v>
      </c>
      <c r="N135" s="21">
        <v>0.4573468620819241</v>
      </c>
      <c r="O135" s="21">
        <v>0.50118953211736716</v>
      </c>
      <c r="P135" s="21">
        <v>0.41785714285714287</v>
      </c>
      <c r="R135" s="21">
        <v>0.38115330520393814</v>
      </c>
      <c r="S135" s="21">
        <v>0.42559523809523808</v>
      </c>
      <c r="T135" s="21">
        <v>0.34133333333333332</v>
      </c>
      <c r="V135" s="21">
        <v>0.32786885245901637</v>
      </c>
      <c r="W135" s="21">
        <v>0.3645320197044335</v>
      </c>
      <c r="X135" s="21">
        <v>0.29464285714285715</v>
      </c>
      <c r="Z135" s="21">
        <v>0.35799522673031026</v>
      </c>
      <c r="AA135" s="21">
        <v>0.38676844783715014</v>
      </c>
      <c r="AB135" s="21">
        <v>0.33258426966292137</v>
      </c>
      <c r="AD135" s="21">
        <v>0.34451219512195119</v>
      </c>
      <c r="AE135" s="21">
        <v>0.52840909090909094</v>
      </c>
      <c r="AF135" s="21">
        <v>0.13157894736842105</v>
      </c>
    </row>
    <row r="136" spans="1:32" s="9" customFormat="1" ht="15" customHeight="1" x14ac:dyDescent="0.15">
      <c r="A136" s="2" t="s">
        <v>37</v>
      </c>
      <c r="B136" s="28">
        <f>F136+J136+N136+R136+V136+Z136+AD136</f>
        <v>7412</v>
      </c>
      <c r="C136" s="29">
        <f t="shared" si="6"/>
        <v>3157</v>
      </c>
      <c r="D136" s="29">
        <f t="shared" si="6"/>
        <v>4255</v>
      </c>
      <c r="E136" s="4"/>
      <c r="F136" s="19">
        <v>3514</v>
      </c>
      <c r="G136" s="19">
        <v>1498</v>
      </c>
      <c r="H136" s="19">
        <v>2016</v>
      </c>
      <c r="I136" s="10"/>
      <c r="J136" s="19">
        <v>689</v>
      </c>
      <c r="K136" s="19">
        <v>292</v>
      </c>
      <c r="L136" s="19">
        <v>397</v>
      </c>
      <c r="M136" s="10"/>
      <c r="N136" s="19">
        <v>1238</v>
      </c>
      <c r="O136" s="19">
        <v>530</v>
      </c>
      <c r="P136" s="19">
        <v>708</v>
      </c>
      <c r="Q136" s="10"/>
      <c r="R136" s="19">
        <v>795</v>
      </c>
      <c r="S136" s="19">
        <v>336</v>
      </c>
      <c r="T136" s="19">
        <v>459</v>
      </c>
      <c r="U136" s="10"/>
      <c r="V136" s="19">
        <v>503</v>
      </c>
      <c r="W136" s="19">
        <v>222</v>
      </c>
      <c r="X136" s="19">
        <v>281</v>
      </c>
      <c r="Y136" s="10"/>
      <c r="Z136" s="19">
        <v>458</v>
      </c>
      <c r="AA136" s="19">
        <v>196</v>
      </c>
      <c r="AB136" s="19">
        <v>262</v>
      </c>
      <c r="AC136" s="10"/>
      <c r="AD136" s="19">
        <v>215</v>
      </c>
      <c r="AE136" s="19">
        <v>83</v>
      </c>
      <c r="AF136" s="19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0.42330000000000001</v>
      </c>
      <c r="C137" s="21">
        <f t="shared" ref="C137:D137" si="8">ROUND(C136/C$138,4)</f>
        <v>0.38019999999999998</v>
      </c>
      <c r="D137" s="21">
        <f t="shared" si="8"/>
        <v>0.4622</v>
      </c>
      <c r="E137" s="3"/>
      <c r="F137" s="21">
        <v>0.36163424925388493</v>
      </c>
      <c r="G137" s="21">
        <v>0.32508680555555558</v>
      </c>
      <c r="H137" s="21">
        <v>0.39459776864357016</v>
      </c>
      <c r="I137" s="16"/>
      <c r="J137" s="21">
        <v>0.40793368857312018</v>
      </c>
      <c r="K137" s="21">
        <v>0.37055837563451777</v>
      </c>
      <c r="L137" s="21">
        <v>0.44062153163152051</v>
      </c>
      <c r="M137" s="16"/>
      <c r="N137" s="21">
        <v>0.46523863209319805</v>
      </c>
      <c r="O137" s="21">
        <v>0.42030134813639969</v>
      </c>
      <c r="P137" s="21">
        <v>0.50571428571428567</v>
      </c>
      <c r="Q137" s="16"/>
      <c r="R137" s="21">
        <v>0.55907172995780585</v>
      </c>
      <c r="S137" s="21">
        <v>0.5</v>
      </c>
      <c r="T137" s="21">
        <v>0.61199999999999999</v>
      </c>
      <c r="U137" s="16"/>
      <c r="V137" s="21">
        <v>0.58899297423887587</v>
      </c>
      <c r="W137" s="21">
        <v>0.54679802955665024</v>
      </c>
      <c r="X137" s="21">
        <v>0.6272321428571429</v>
      </c>
      <c r="Y137" s="16"/>
      <c r="Z137" s="21">
        <v>0.54653937947494036</v>
      </c>
      <c r="AA137" s="21">
        <v>0.49872773536895676</v>
      </c>
      <c r="AB137" s="21">
        <v>0.58876404494382018</v>
      </c>
      <c r="AC137" s="16"/>
      <c r="AD137" s="21">
        <v>0.65548780487804881</v>
      </c>
      <c r="AE137" s="21">
        <v>0.47159090909090912</v>
      </c>
      <c r="AF137" s="21">
        <v>0.86842105263157898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17509</v>
      </c>
      <c r="C138" s="27">
        <f t="shared" si="6"/>
        <v>8304</v>
      </c>
      <c r="D138" s="27">
        <f t="shared" si="6"/>
        <v>9205</v>
      </c>
      <c r="E138" s="14"/>
      <c r="F138" s="25">
        <v>9717</v>
      </c>
      <c r="G138" s="25">
        <v>4608</v>
      </c>
      <c r="H138" s="25">
        <v>5109</v>
      </c>
      <c r="I138" s="15"/>
      <c r="J138" s="25">
        <v>1689</v>
      </c>
      <c r="K138" s="25">
        <v>788</v>
      </c>
      <c r="L138" s="25">
        <v>901</v>
      </c>
      <c r="M138" s="15"/>
      <c r="N138" s="25">
        <v>2661</v>
      </c>
      <c r="O138" s="25">
        <v>1261</v>
      </c>
      <c r="P138" s="25">
        <v>1400</v>
      </c>
      <c r="Q138" s="15"/>
      <c r="R138" s="25">
        <v>1422</v>
      </c>
      <c r="S138" s="25">
        <v>672</v>
      </c>
      <c r="T138" s="25">
        <v>750</v>
      </c>
      <c r="U138" s="15"/>
      <c r="V138" s="25">
        <v>854</v>
      </c>
      <c r="W138" s="25">
        <v>406</v>
      </c>
      <c r="X138" s="25">
        <v>448</v>
      </c>
      <c r="Y138" s="15"/>
      <c r="Z138" s="25">
        <v>838</v>
      </c>
      <c r="AA138" s="25">
        <v>393</v>
      </c>
      <c r="AB138" s="25">
        <v>445</v>
      </c>
      <c r="AC138" s="15"/>
      <c r="AD138" s="25">
        <v>328</v>
      </c>
      <c r="AE138" s="25">
        <v>176</v>
      </c>
      <c r="AF138" s="25">
        <v>152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2:AF142"/>
  <sheetViews>
    <sheetView topLeftCell="A106" workbookViewId="0">
      <selection activeCell="O141" sqref="O141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91</v>
      </c>
      <c r="C6" s="31">
        <f t="shared" ref="C6:D21" si="0">G6+K6+O6+S6+W6+AA6+AE6</f>
        <v>39</v>
      </c>
      <c r="D6" s="29">
        <f t="shared" si="0"/>
        <v>52</v>
      </c>
      <c r="E6" s="12"/>
      <c r="F6" s="9">
        <v>69</v>
      </c>
      <c r="G6" s="9">
        <v>28</v>
      </c>
      <c r="H6" s="9">
        <v>41</v>
      </c>
      <c r="J6" s="9">
        <v>3</v>
      </c>
      <c r="K6" s="9">
        <v>2</v>
      </c>
      <c r="L6" s="9">
        <v>1</v>
      </c>
      <c r="N6" s="9">
        <v>6</v>
      </c>
      <c r="O6" s="9">
        <v>3</v>
      </c>
      <c r="P6" s="9">
        <v>3</v>
      </c>
      <c r="R6" s="9">
        <v>6</v>
      </c>
      <c r="S6" s="9">
        <v>1</v>
      </c>
      <c r="T6" s="9">
        <v>5</v>
      </c>
      <c r="V6" s="9">
        <v>5</v>
      </c>
      <c r="W6" s="9">
        <v>4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92</v>
      </c>
      <c r="C7" s="29">
        <f t="shared" si="0"/>
        <v>50</v>
      </c>
      <c r="D7" s="29">
        <f t="shared" si="0"/>
        <v>42</v>
      </c>
      <c r="E7" s="12"/>
      <c r="F7" s="9">
        <v>64</v>
      </c>
      <c r="G7" s="9">
        <v>32</v>
      </c>
      <c r="H7" s="9">
        <v>32</v>
      </c>
      <c r="J7" s="9">
        <v>16</v>
      </c>
      <c r="K7" s="9">
        <v>9</v>
      </c>
      <c r="L7" s="9">
        <v>7</v>
      </c>
      <c r="N7" s="9">
        <v>7</v>
      </c>
      <c r="O7" s="9">
        <v>6</v>
      </c>
      <c r="P7" s="9">
        <v>1</v>
      </c>
      <c r="R7" s="9">
        <v>2</v>
      </c>
      <c r="S7" s="9">
        <v>1</v>
      </c>
      <c r="T7" s="9">
        <v>1</v>
      </c>
      <c r="V7" s="9">
        <v>2</v>
      </c>
      <c r="W7" s="9">
        <v>2</v>
      </c>
      <c r="X7" s="9">
        <v>0</v>
      </c>
      <c r="Z7" s="9">
        <v>1</v>
      </c>
      <c r="AA7" s="9">
        <v>0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130</v>
      </c>
      <c r="C8" s="29">
        <f t="shared" si="0"/>
        <v>67</v>
      </c>
      <c r="D8" s="29">
        <f t="shared" si="0"/>
        <v>63</v>
      </c>
      <c r="E8" s="12"/>
      <c r="F8" s="9">
        <v>90</v>
      </c>
      <c r="G8" s="9">
        <v>44</v>
      </c>
      <c r="H8" s="9">
        <v>46</v>
      </c>
      <c r="J8" s="9">
        <v>12</v>
      </c>
      <c r="K8" s="9">
        <v>5</v>
      </c>
      <c r="L8" s="9">
        <v>7</v>
      </c>
      <c r="N8" s="9">
        <v>12</v>
      </c>
      <c r="O8" s="9">
        <v>7</v>
      </c>
      <c r="P8" s="9">
        <v>5</v>
      </c>
      <c r="R8" s="9">
        <v>9</v>
      </c>
      <c r="S8" s="9">
        <v>7</v>
      </c>
      <c r="T8" s="9">
        <v>2</v>
      </c>
      <c r="V8" s="9">
        <v>3</v>
      </c>
      <c r="W8" s="9">
        <v>1</v>
      </c>
      <c r="X8" s="9">
        <v>2</v>
      </c>
      <c r="Z8" s="9">
        <v>4</v>
      </c>
      <c r="AA8" s="9">
        <v>3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115</v>
      </c>
      <c r="C9" s="29">
        <f t="shared" si="0"/>
        <v>55</v>
      </c>
      <c r="D9" s="29">
        <f t="shared" si="0"/>
        <v>60</v>
      </c>
      <c r="E9" s="12"/>
      <c r="F9" s="9">
        <v>78</v>
      </c>
      <c r="G9" s="9">
        <v>38</v>
      </c>
      <c r="H9" s="9">
        <v>40</v>
      </c>
      <c r="J9" s="9">
        <v>12</v>
      </c>
      <c r="K9" s="9">
        <v>4</v>
      </c>
      <c r="L9" s="9">
        <v>8</v>
      </c>
      <c r="N9" s="9">
        <v>11</v>
      </c>
      <c r="O9" s="9">
        <v>4</v>
      </c>
      <c r="P9" s="9">
        <v>7</v>
      </c>
      <c r="R9" s="9">
        <v>4</v>
      </c>
      <c r="S9" s="9">
        <v>3</v>
      </c>
      <c r="T9" s="9">
        <v>1</v>
      </c>
      <c r="V9" s="9">
        <v>6</v>
      </c>
      <c r="W9" s="9">
        <v>3</v>
      </c>
      <c r="X9" s="9">
        <v>3</v>
      </c>
      <c r="Z9" s="9">
        <v>4</v>
      </c>
      <c r="AA9" s="9">
        <v>3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123</v>
      </c>
      <c r="C10" s="29">
        <f t="shared" si="0"/>
        <v>70</v>
      </c>
      <c r="D10" s="29">
        <f t="shared" si="0"/>
        <v>53</v>
      </c>
      <c r="E10" s="12"/>
      <c r="F10" s="9">
        <v>85</v>
      </c>
      <c r="G10" s="9">
        <v>48</v>
      </c>
      <c r="H10" s="9">
        <v>37</v>
      </c>
      <c r="J10" s="9">
        <v>12</v>
      </c>
      <c r="K10" s="9">
        <v>8</v>
      </c>
      <c r="L10" s="9">
        <v>4</v>
      </c>
      <c r="N10" s="9">
        <v>10</v>
      </c>
      <c r="O10" s="9">
        <v>4</v>
      </c>
      <c r="P10" s="9">
        <v>6</v>
      </c>
      <c r="R10" s="9">
        <v>6</v>
      </c>
      <c r="S10" s="9">
        <v>5</v>
      </c>
      <c r="T10" s="9">
        <v>1</v>
      </c>
      <c r="V10" s="9">
        <v>3</v>
      </c>
      <c r="W10" s="9">
        <v>2</v>
      </c>
      <c r="X10" s="9">
        <v>1</v>
      </c>
      <c r="Z10" s="9">
        <v>7</v>
      </c>
      <c r="AA10" s="9">
        <v>3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551</v>
      </c>
      <c r="C11" s="27">
        <f t="shared" si="0"/>
        <v>281</v>
      </c>
      <c r="D11" s="32">
        <f t="shared" si="0"/>
        <v>270</v>
      </c>
      <c r="E11" s="14"/>
      <c r="F11" s="15">
        <v>386</v>
      </c>
      <c r="G11" s="15">
        <v>190</v>
      </c>
      <c r="H11" s="15">
        <v>196</v>
      </c>
      <c r="I11" s="15"/>
      <c r="J11" s="15">
        <v>55</v>
      </c>
      <c r="K11" s="15">
        <v>28</v>
      </c>
      <c r="L11" s="15">
        <v>27</v>
      </c>
      <c r="M11" s="15"/>
      <c r="N11" s="15">
        <v>46</v>
      </c>
      <c r="O11" s="15">
        <v>24</v>
      </c>
      <c r="P11" s="15">
        <v>22</v>
      </c>
      <c r="Q11" s="15"/>
      <c r="R11" s="15">
        <v>27</v>
      </c>
      <c r="S11" s="15">
        <v>17</v>
      </c>
      <c r="T11" s="15">
        <v>10</v>
      </c>
      <c r="U11" s="15"/>
      <c r="V11" s="15">
        <v>19</v>
      </c>
      <c r="W11" s="15">
        <v>12</v>
      </c>
      <c r="X11" s="15">
        <v>7</v>
      </c>
      <c r="Y11" s="15"/>
      <c r="Z11" s="15">
        <v>18</v>
      </c>
      <c r="AA11" s="15">
        <v>10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140</v>
      </c>
      <c r="C12" s="29">
        <f t="shared" si="0"/>
        <v>76</v>
      </c>
      <c r="D12" s="29">
        <f t="shared" si="0"/>
        <v>64</v>
      </c>
      <c r="E12" s="12"/>
      <c r="F12" s="9">
        <v>107</v>
      </c>
      <c r="G12" s="9">
        <v>55</v>
      </c>
      <c r="H12" s="9">
        <v>52</v>
      </c>
      <c r="J12" s="9">
        <v>9</v>
      </c>
      <c r="K12" s="9">
        <v>5</v>
      </c>
      <c r="L12" s="9">
        <v>4</v>
      </c>
      <c r="N12" s="9">
        <v>11</v>
      </c>
      <c r="O12" s="9">
        <v>8</v>
      </c>
      <c r="P12" s="9">
        <v>3</v>
      </c>
      <c r="R12" s="9">
        <v>4</v>
      </c>
      <c r="S12" s="9">
        <v>3</v>
      </c>
      <c r="T12" s="9">
        <v>1</v>
      </c>
      <c r="V12" s="9">
        <v>1</v>
      </c>
      <c r="W12" s="9">
        <v>0</v>
      </c>
      <c r="X12" s="9">
        <v>1</v>
      </c>
      <c r="Z12" s="9">
        <v>8</v>
      </c>
      <c r="AA12" s="9">
        <v>5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135</v>
      </c>
      <c r="C13" s="29">
        <f t="shared" si="0"/>
        <v>61</v>
      </c>
      <c r="D13" s="29">
        <f t="shared" si="0"/>
        <v>74</v>
      </c>
      <c r="E13" s="12"/>
      <c r="F13" s="9">
        <v>97</v>
      </c>
      <c r="G13" s="9">
        <v>47</v>
      </c>
      <c r="H13" s="9">
        <v>50</v>
      </c>
      <c r="J13" s="9">
        <v>13</v>
      </c>
      <c r="K13" s="9">
        <v>5</v>
      </c>
      <c r="L13" s="9">
        <v>8</v>
      </c>
      <c r="N13" s="9">
        <v>12</v>
      </c>
      <c r="O13" s="9">
        <v>5</v>
      </c>
      <c r="P13" s="9">
        <v>7</v>
      </c>
      <c r="R13" s="9">
        <v>3</v>
      </c>
      <c r="S13" s="9">
        <v>1</v>
      </c>
      <c r="T13" s="9">
        <v>2</v>
      </c>
      <c r="V13" s="9">
        <v>6</v>
      </c>
      <c r="W13" s="9">
        <v>1</v>
      </c>
      <c r="X13" s="9">
        <v>5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141</v>
      </c>
      <c r="C14" s="29">
        <f t="shared" si="0"/>
        <v>64</v>
      </c>
      <c r="D14" s="29">
        <f t="shared" si="0"/>
        <v>77</v>
      </c>
      <c r="E14" s="12"/>
      <c r="F14" s="9">
        <v>101</v>
      </c>
      <c r="G14" s="9">
        <v>45</v>
      </c>
      <c r="H14" s="9">
        <v>56</v>
      </c>
      <c r="J14" s="9">
        <v>12</v>
      </c>
      <c r="K14" s="9">
        <v>6</v>
      </c>
      <c r="L14" s="9">
        <v>6</v>
      </c>
      <c r="N14" s="9">
        <v>13</v>
      </c>
      <c r="O14" s="9">
        <v>4</v>
      </c>
      <c r="P14" s="9">
        <v>9</v>
      </c>
      <c r="R14" s="9">
        <v>4</v>
      </c>
      <c r="S14" s="9">
        <v>3</v>
      </c>
      <c r="T14" s="9">
        <v>1</v>
      </c>
      <c r="V14" s="9">
        <v>6</v>
      </c>
      <c r="W14" s="9">
        <v>2</v>
      </c>
      <c r="X14" s="9">
        <v>4</v>
      </c>
      <c r="Z14" s="9">
        <v>5</v>
      </c>
      <c r="AA14" s="9">
        <v>4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149</v>
      </c>
      <c r="C15" s="29">
        <f t="shared" si="0"/>
        <v>67</v>
      </c>
      <c r="D15" s="29">
        <f t="shared" si="0"/>
        <v>82</v>
      </c>
      <c r="E15" s="12"/>
      <c r="F15" s="9">
        <v>107</v>
      </c>
      <c r="G15" s="9">
        <v>40</v>
      </c>
      <c r="H15" s="9">
        <v>67</v>
      </c>
      <c r="J15" s="9">
        <v>13</v>
      </c>
      <c r="K15" s="9">
        <v>8</v>
      </c>
      <c r="L15" s="9">
        <v>5</v>
      </c>
      <c r="N15" s="9">
        <v>12</v>
      </c>
      <c r="O15" s="9">
        <v>10</v>
      </c>
      <c r="P15" s="9">
        <v>2</v>
      </c>
      <c r="R15" s="9">
        <v>6</v>
      </c>
      <c r="S15" s="9">
        <v>3</v>
      </c>
      <c r="T15" s="9">
        <v>3</v>
      </c>
      <c r="V15" s="9">
        <v>5</v>
      </c>
      <c r="W15" s="9">
        <v>2</v>
      </c>
      <c r="X15" s="9">
        <v>3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173</v>
      </c>
      <c r="C16" s="29">
        <f t="shared" si="0"/>
        <v>88</v>
      </c>
      <c r="D16" s="29">
        <f t="shared" si="0"/>
        <v>85</v>
      </c>
      <c r="E16" s="12"/>
      <c r="F16" s="9">
        <v>115</v>
      </c>
      <c r="G16" s="9">
        <v>62</v>
      </c>
      <c r="H16" s="9">
        <v>53</v>
      </c>
      <c r="J16" s="9">
        <v>17</v>
      </c>
      <c r="K16" s="9">
        <v>8</v>
      </c>
      <c r="L16" s="9">
        <v>9</v>
      </c>
      <c r="N16" s="9">
        <v>22</v>
      </c>
      <c r="O16" s="9">
        <v>10</v>
      </c>
      <c r="P16" s="9">
        <v>12</v>
      </c>
      <c r="R16" s="9">
        <v>7</v>
      </c>
      <c r="S16" s="9">
        <v>3</v>
      </c>
      <c r="T16" s="9">
        <v>4</v>
      </c>
      <c r="V16" s="9">
        <v>2</v>
      </c>
      <c r="W16" s="9">
        <v>0</v>
      </c>
      <c r="X16" s="9">
        <v>2</v>
      </c>
      <c r="Z16" s="9">
        <v>10</v>
      </c>
      <c r="AA16" s="9">
        <v>5</v>
      </c>
      <c r="AB16" s="9">
        <v>5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738</v>
      </c>
      <c r="C17" s="27">
        <f t="shared" si="0"/>
        <v>356</v>
      </c>
      <c r="D17" s="32">
        <f t="shared" si="0"/>
        <v>382</v>
      </c>
      <c r="E17" s="14"/>
      <c r="F17" s="15">
        <v>527</v>
      </c>
      <c r="G17" s="15">
        <v>249</v>
      </c>
      <c r="H17" s="15">
        <v>278</v>
      </c>
      <c r="I17" s="15"/>
      <c r="J17" s="15">
        <v>64</v>
      </c>
      <c r="K17" s="15">
        <v>32</v>
      </c>
      <c r="L17" s="15">
        <v>32</v>
      </c>
      <c r="M17" s="15"/>
      <c r="N17" s="15">
        <v>70</v>
      </c>
      <c r="O17" s="15">
        <v>37</v>
      </c>
      <c r="P17" s="15">
        <v>33</v>
      </c>
      <c r="Q17" s="15"/>
      <c r="R17" s="15">
        <v>24</v>
      </c>
      <c r="S17" s="15">
        <v>13</v>
      </c>
      <c r="T17" s="15">
        <v>11</v>
      </c>
      <c r="U17" s="15"/>
      <c r="V17" s="15">
        <v>20</v>
      </c>
      <c r="W17" s="15">
        <v>5</v>
      </c>
      <c r="X17" s="15">
        <v>15</v>
      </c>
      <c r="Y17" s="15"/>
      <c r="Z17" s="15">
        <v>33</v>
      </c>
      <c r="AA17" s="15">
        <v>20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142</v>
      </c>
      <c r="C18" s="29">
        <f t="shared" si="0"/>
        <v>82</v>
      </c>
      <c r="D18" s="29">
        <f t="shared" si="0"/>
        <v>60</v>
      </c>
      <c r="E18" s="12"/>
      <c r="F18" s="9">
        <v>88</v>
      </c>
      <c r="G18" s="9">
        <v>50</v>
      </c>
      <c r="H18" s="9">
        <v>38</v>
      </c>
      <c r="J18" s="9">
        <v>16</v>
      </c>
      <c r="K18" s="9">
        <v>13</v>
      </c>
      <c r="L18" s="9">
        <v>3</v>
      </c>
      <c r="N18" s="9">
        <v>19</v>
      </c>
      <c r="O18" s="9">
        <v>7</v>
      </c>
      <c r="P18" s="9">
        <v>12</v>
      </c>
      <c r="R18" s="9">
        <v>6</v>
      </c>
      <c r="S18" s="9">
        <v>5</v>
      </c>
      <c r="T18" s="9">
        <v>1</v>
      </c>
      <c r="V18" s="9">
        <v>7</v>
      </c>
      <c r="W18" s="9">
        <v>4</v>
      </c>
      <c r="X18" s="9">
        <v>3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150</v>
      </c>
      <c r="C19" s="29">
        <f t="shared" si="0"/>
        <v>86</v>
      </c>
      <c r="D19" s="29">
        <f t="shared" si="0"/>
        <v>64</v>
      </c>
      <c r="E19" s="12"/>
      <c r="F19" s="9">
        <v>88</v>
      </c>
      <c r="G19" s="9">
        <v>52</v>
      </c>
      <c r="H19" s="9">
        <v>36</v>
      </c>
      <c r="J19" s="9">
        <v>23</v>
      </c>
      <c r="K19" s="9">
        <v>7</v>
      </c>
      <c r="L19" s="9">
        <v>16</v>
      </c>
      <c r="N19" s="9">
        <v>19</v>
      </c>
      <c r="O19" s="9">
        <v>13</v>
      </c>
      <c r="P19" s="9">
        <v>6</v>
      </c>
      <c r="R19" s="9">
        <v>4</v>
      </c>
      <c r="S19" s="9">
        <v>4</v>
      </c>
      <c r="T19" s="9">
        <v>0</v>
      </c>
      <c r="V19" s="9">
        <v>9</v>
      </c>
      <c r="W19" s="9">
        <v>6</v>
      </c>
      <c r="X19" s="9">
        <v>3</v>
      </c>
      <c r="Z19" s="9">
        <v>7</v>
      </c>
      <c r="AA19" s="9">
        <v>4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129</v>
      </c>
      <c r="C20" s="29">
        <f t="shared" si="0"/>
        <v>59</v>
      </c>
      <c r="D20" s="29">
        <f t="shared" si="0"/>
        <v>70</v>
      </c>
      <c r="E20" s="12"/>
      <c r="F20" s="9">
        <v>88</v>
      </c>
      <c r="G20" s="9">
        <v>42</v>
      </c>
      <c r="H20" s="9">
        <v>46</v>
      </c>
      <c r="J20" s="9">
        <v>15</v>
      </c>
      <c r="K20" s="9">
        <v>7</v>
      </c>
      <c r="L20" s="9">
        <v>8</v>
      </c>
      <c r="N20" s="9">
        <v>14</v>
      </c>
      <c r="O20" s="9">
        <v>7</v>
      </c>
      <c r="P20" s="9">
        <v>7</v>
      </c>
      <c r="R20" s="9">
        <v>6</v>
      </c>
      <c r="S20" s="9">
        <v>1</v>
      </c>
      <c r="T20" s="9">
        <v>5</v>
      </c>
      <c r="V20" s="9">
        <v>1</v>
      </c>
      <c r="W20" s="9">
        <v>0</v>
      </c>
      <c r="X20" s="9">
        <v>1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138</v>
      </c>
      <c r="C21" s="29">
        <f t="shared" si="0"/>
        <v>67</v>
      </c>
      <c r="D21" s="29">
        <f t="shared" si="0"/>
        <v>71</v>
      </c>
      <c r="E21" s="12"/>
      <c r="F21" s="9">
        <v>86</v>
      </c>
      <c r="G21" s="9">
        <v>43</v>
      </c>
      <c r="H21" s="9">
        <v>43</v>
      </c>
      <c r="J21" s="9">
        <v>12</v>
      </c>
      <c r="K21" s="9">
        <v>8</v>
      </c>
      <c r="L21" s="9">
        <v>4</v>
      </c>
      <c r="N21" s="9">
        <v>20</v>
      </c>
      <c r="O21" s="9">
        <v>6</v>
      </c>
      <c r="P21" s="9">
        <v>14</v>
      </c>
      <c r="R21" s="9">
        <v>7</v>
      </c>
      <c r="S21" s="9">
        <v>4</v>
      </c>
      <c r="T21" s="9">
        <v>3</v>
      </c>
      <c r="V21" s="9">
        <v>8</v>
      </c>
      <c r="W21" s="9">
        <v>4</v>
      </c>
      <c r="X21" s="9">
        <v>4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142</v>
      </c>
      <c r="C22" s="29">
        <f t="shared" si="1"/>
        <v>80</v>
      </c>
      <c r="D22" s="29">
        <f t="shared" si="1"/>
        <v>62</v>
      </c>
      <c r="E22" s="12"/>
      <c r="F22" s="9">
        <v>93</v>
      </c>
      <c r="G22" s="9">
        <v>53</v>
      </c>
      <c r="H22" s="9">
        <v>40</v>
      </c>
      <c r="J22" s="9">
        <v>9</v>
      </c>
      <c r="K22" s="9">
        <v>7</v>
      </c>
      <c r="L22" s="9">
        <v>2</v>
      </c>
      <c r="N22" s="9">
        <v>17</v>
      </c>
      <c r="O22" s="9">
        <v>5</v>
      </c>
      <c r="P22" s="9">
        <v>12</v>
      </c>
      <c r="R22" s="9">
        <v>11</v>
      </c>
      <c r="S22" s="9">
        <v>6</v>
      </c>
      <c r="T22" s="9">
        <v>5</v>
      </c>
      <c r="V22" s="9">
        <v>6</v>
      </c>
      <c r="W22" s="9">
        <v>5</v>
      </c>
      <c r="X22" s="9">
        <v>1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701</v>
      </c>
      <c r="C23" s="27">
        <f t="shared" si="2"/>
        <v>374</v>
      </c>
      <c r="D23" s="32">
        <f t="shared" si="2"/>
        <v>327</v>
      </c>
      <c r="E23" s="14"/>
      <c r="F23" s="15">
        <v>443</v>
      </c>
      <c r="G23" s="15">
        <v>240</v>
      </c>
      <c r="H23" s="15">
        <v>203</v>
      </c>
      <c r="I23" s="15"/>
      <c r="J23" s="15">
        <v>75</v>
      </c>
      <c r="K23" s="15">
        <v>42</v>
      </c>
      <c r="L23" s="15">
        <v>33</v>
      </c>
      <c r="M23" s="15"/>
      <c r="N23" s="15">
        <v>89</v>
      </c>
      <c r="O23" s="15">
        <v>38</v>
      </c>
      <c r="P23" s="15">
        <v>51</v>
      </c>
      <c r="Q23" s="15"/>
      <c r="R23" s="15">
        <v>34</v>
      </c>
      <c r="S23" s="15">
        <v>20</v>
      </c>
      <c r="T23" s="15">
        <v>14</v>
      </c>
      <c r="U23" s="15"/>
      <c r="V23" s="15">
        <v>31</v>
      </c>
      <c r="W23" s="15">
        <v>19</v>
      </c>
      <c r="X23" s="15">
        <v>12</v>
      </c>
      <c r="Y23" s="15"/>
      <c r="Z23" s="15">
        <v>29</v>
      </c>
      <c r="AA23" s="15">
        <v>15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75</v>
      </c>
      <c r="D24" s="29">
        <f t="shared" si="2"/>
        <v>65</v>
      </c>
      <c r="E24" s="12"/>
      <c r="F24" s="9">
        <v>94</v>
      </c>
      <c r="G24" s="9">
        <v>51</v>
      </c>
      <c r="H24" s="9">
        <v>43</v>
      </c>
      <c r="J24" s="9">
        <v>14</v>
      </c>
      <c r="K24" s="9">
        <v>7</v>
      </c>
      <c r="L24" s="9">
        <v>7</v>
      </c>
      <c r="N24" s="9">
        <v>14</v>
      </c>
      <c r="O24" s="9">
        <v>5</v>
      </c>
      <c r="P24" s="9">
        <v>9</v>
      </c>
      <c r="R24" s="9">
        <v>10</v>
      </c>
      <c r="S24" s="9">
        <v>7</v>
      </c>
      <c r="T24" s="9">
        <v>3</v>
      </c>
      <c r="V24" s="9">
        <v>6</v>
      </c>
      <c r="W24" s="9">
        <v>4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147</v>
      </c>
      <c r="C25" s="29">
        <f t="shared" si="2"/>
        <v>77</v>
      </c>
      <c r="D25" s="29">
        <f t="shared" si="2"/>
        <v>70</v>
      </c>
      <c r="E25" s="12"/>
      <c r="F25" s="9">
        <v>92</v>
      </c>
      <c r="G25" s="9">
        <v>46</v>
      </c>
      <c r="H25" s="9">
        <v>46</v>
      </c>
      <c r="J25" s="9">
        <v>14</v>
      </c>
      <c r="K25" s="9">
        <v>7</v>
      </c>
      <c r="L25" s="9">
        <v>7</v>
      </c>
      <c r="N25" s="9">
        <v>22</v>
      </c>
      <c r="O25" s="9">
        <v>15</v>
      </c>
      <c r="P25" s="9">
        <v>7</v>
      </c>
      <c r="R25" s="9">
        <v>13</v>
      </c>
      <c r="S25" s="9">
        <v>4</v>
      </c>
      <c r="T25" s="9">
        <v>9</v>
      </c>
      <c r="V25" s="9">
        <v>4</v>
      </c>
      <c r="W25" s="9">
        <v>4</v>
      </c>
      <c r="X25" s="9">
        <v>0</v>
      </c>
      <c r="Z25" s="9">
        <v>2</v>
      </c>
      <c r="AA25" s="9">
        <v>1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147</v>
      </c>
      <c r="C26" s="29">
        <f t="shared" si="2"/>
        <v>73</v>
      </c>
      <c r="D26" s="29">
        <f t="shared" si="2"/>
        <v>74</v>
      </c>
      <c r="E26" s="12"/>
      <c r="F26" s="9">
        <v>88</v>
      </c>
      <c r="G26" s="9">
        <v>45</v>
      </c>
      <c r="H26" s="9">
        <v>43</v>
      </c>
      <c r="J26" s="9">
        <v>26</v>
      </c>
      <c r="K26" s="9">
        <v>13</v>
      </c>
      <c r="L26" s="9">
        <v>13</v>
      </c>
      <c r="N26" s="9">
        <v>24</v>
      </c>
      <c r="O26" s="9">
        <v>11</v>
      </c>
      <c r="P26" s="9">
        <v>13</v>
      </c>
      <c r="R26" s="9">
        <v>5</v>
      </c>
      <c r="S26" s="9">
        <v>2</v>
      </c>
      <c r="T26" s="9">
        <v>3</v>
      </c>
      <c r="V26" s="9">
        <v>3</v>
      </c>
      <c r="W26" s="9">
        <v>1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115</v>
      </c>
      <c r="C27" s="29">
        <f t="shared" si="2"/>
        <v>63</v>
      </c>
      <c r="D27" s="29">
        <f t="shared" si="2"/>
        <v>52</v>
      </c>
      <c r="E27" s="12"/>
      <c r="F27" s="9">
        <v>75</v>
      </c>
      <c r="G27" s="9">
        <v>42</v>
      </c>
      <c r="H27" s="9">
        <v>33</v>
      </c>
      <c r="J27" s="9">
        <v>11</v>
      </c>
      <c r="K27" s="9">
        <v>4</v>
      </c>
      <c r="L27" s="9">
        <v>7</v>
      </c>
      <c r="N27" s="9">
        <v>21</v>
      </c>
      <c r="O27" s="9">
        <v>11</v>
      </c>
      <c r="P27" s="9">
        <v>10</v>
      </c>
      <c r="R27" s="9">
        <v>5</v>
      </c>
      <c r="S27" s="9">
        <v>5</v>
      </c>
      <c r="T27" s="9">
        <v>0</v>
      </c>
      <c r="V27" s="9">
        <v>2</v>
      </c>
      <c r="W27" s="9">
        <v>0</v>
      </c>
      <c r="X27" s="9">
        <v>2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111</v>
      </c>
      <c r="C28" s="29">
        <f t="shared" si="2"/>
        <v>48</v>
      </c>
      <c r="D28" s="29">
        <f t="shared" si="2"/>
        <v>63</v>
      </c>
      <c r="E28" s="12"/>
      <c r="F28" s="9">
        <v>78</v>
      </c>
      <c r="G28" s="9">
        <v>33</v>
      </c>
      <c r="H28" s="9">
        <v>45</v>
      </c>
      <c r="J28" s="9">
        <v>5</v>
      </c>
      <c r="K28" s="9">
        <v>2</v>
      </c>
      <c r="L28" s="9">
        <v>3</v>
      </c>
      <c r="N28" s="9">
        <v>14</v>
      </c>
      <c r="O28" s="9">
        <v>5</v>
      </c>
      <c r="P28" s="9">
        <v>9</v>
      </c>
      <c r="R28" s="9">
        <v>3</v>
      </c>
      <c r="S28" s="9">
        <v>1</v>
      </c>
      <c r="T28" s="9">
        <v>2</v>
      </c>
      <c r="V28" s="9">
        <v>3</v>
      </c>
      <c r="W28" s="9">
        <v>1</v>
      </c>
      <c r="X28" s="9">
        <v>2</v>
      </c>
      <c r="Z28" s="9">
        <v>4</v>
      </c>
      <c r="AA28" s="9">
        <v>2</v>
      </c>
      <c r="AB28" s="9">
        <v>2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660</v>
      </c>
      <c r="C29" s="27">
        <f t="shared" si="2"/>
        <v>336</v>
      </c>
      <c r="D29" s="32">
        <f t="shared" si="2"/>
        <v>324</v>
      </c>
      <c r="E29" s="14"/>
      <c r="F29" s="15">
        <v>427</v>
      </c>
      <c r="G29" s="15">
        <v>217</v>
      </c>
      <c r="H29" s="15">
        <v>210</v>
      </c>
      <c r="I29" s="15"/>
      <c r="J29" s="15">
        <v>70</v>
      </c>
      <c r="K29" s="15">
        <v>33</v>
      </c>
      <c r="L29" s="15">
        <v>37</v>
      </c>
      <c r="M29" s="15"/>
      <c r="N29" s="15">
        <v>95</v>
      </c>
      <c r="O29" s="15">
        <v>47</v>
      </c>
      <c r="P29" s="15">
        <v>48</v>
      </c>
      <c r="Q29" s="15"/>
      <c r="R29" s="15">
        <v>36</v>
      </c>
      <c r="S29" s="15">
        <v>19</v>
      </c>
      <c r="T29" s="15">
        <v>17</v>
      </c>
      <c r="U29" s="15"/>
      <c r="V29" s="15">
        <v>18</v>
      </c>
      <c r="W29" s="15">
        <v>10</v>
      </c>
      <c r="X29" s="15">
        <v>8</v>
      </c>
      <c r="Y29" s="15"/>
      <c r="Z29" s="15">
        <v>10</v>
      </c>
      <c r="AA29" s="15">
        <v>6</v>
      </c>
      <c r="AB29" s="15">
        <v>4</v>
      </c>
      <c r="AC29" s="15"/>
      <c r="AD29" s="15">
        <v>4</v>
      </c>
      <c r="AE29" s="15">
        <v>4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105</v>
      </c>
      <c r="C30" s="29">
        <f t="shared" si="2"/>
        <v>54</v>
      </c>
      <c r="D30" s="29">
        <f t="shared" si="2"/>
        <v>51</v>
      </c>
      <c r="E30" s="12"/>
      <c r="F30" s="9">
        <v>59</v>
      </c>
      <c r="G30" s="9">
        <v>28</v>
      </c>
      <c r="H30" s="9">
        <v>31</v>
      </c>
      <c r="J30" s="9">
        <v>8</v>
      </c>
      <c r="K30" s="9">
        <v>2</v>
      </c>
      <c r="L30" s="9">
        <v>6</v>
      </c>
      <c r="N30" s="9">
        <v>22</v>
      </c>
      <c r="O30" s="9">
        <v>12</v>
      </c>
      <c r="P30" s="9">
        <v>10</v>
      </c>
      <c r="R30" s="9">
        <v>7</v>
      </c>
      <c r="S30" s="9">
        <v>4</v>
      </c>
      <c r="T30" s="9">
        <v>3</v>
      </c>
      <c r="V30" s="9">
        <v>1</v>
      </c>
      <c r="W30" s="9">
        <v>1</v>
      </c>
      <c r="X30" s="9">
        <v>0</v>
      </c>
      <c r="Z30" s="9">
        <v>2</v>
      </c>
      <c r="AA30" s="9">
        <v>1</v>
      </c>
      <c r="AB30" s="9">
        <v>1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98</v>
      </c>
      <c r="C31" s="29">
        <f t="shared" si="2"/>
        <v>57</v>
      </c>
      <c r="D31" s="29">
        <f t="shared" si="2"/>
        <v>41</v>
      </c>
      <c r="E31" s="12"/>
      <c r="F31" s="9">
        <v>63</v>
      </c>
      <c r="G31" s="9">
        <v>37</v>
      </c>
      <c r="H31" s="9">
        <v>26</v>
      </c>
      <c r="J31" s="9">
        <v>7</v>
      </c>
      <c r="K31" s="9">
        <v>3</v>
      </c>
      <c r="L31" s="9">
        <v>4</v>
      </c>
      <c r="N31" s="9">
        <v>17</v>
      </c>
      <c r="O31" s="9">
        <v>11</v>
      </c>
      <c r="P31" s="9">
        <v>6</v>
      </c>
      <c r="R31" s="9">
        <v>3</v>
      </c>
      <c r="S31" s="9">
        <v>2</v>
      </c>
      <c r="T31" s="9">
        <v>1</v>
      </c>
      <c r="V31" s="9">
        <v>1</v>
      </c>
      <c r="W31" s="9">
        <v>0</v>
      </c>
      <c r="X31" s="9">
        <v>1</v>
      </c>
      <c r="Z31" s="9">
        <v>3</v>
      </c>
      <c r="AA31" s="9">
        <v>1</v>
      </c>
      <c r="AB31" s="9">
        <v>2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98</v>
      </c>
      <c r="C32" s="29">
        <f t="shared" si="2"/>
        <v>55</v>
      </c>
      <c r="D32" s="29">
        <f t="shared" si="2"/>
        <v>43</v>
      </c>
      <c r="E32" s="12"/>
      <c r="F32" s="9">
        <v>47</v>
      </c>
      <c r="G32" s="9">
        <v>25</v>
      </c>
      <c r="H32" s="9">
        <v>22</v>
      </c>
      <c r="J32" s="9">
        <v>11</v>
      </c>
      <c r="K32" s="9">
        <v>6</v>
      </c>
      <c r="L32" s="9">
        <v>5</v>
      </c>
      <c r="N32" s="9">
        <v>21</v>
      </c>
      <c r="O32" s="9">
        <v>12</v>
      </c>
      <c r="P32" s="9">
        <v>9</v>
      </c>
      <c r="R32" s="9">
        <v>5</v>
      </c>
      <c r="S32" s="9">
        <v>2</v>
      </c>
      <c r="T32" s="9">
        <v>3</v>
      </c>
      <c r="V32" s="9">
        <v>5</v>
      </c>
      <c r="W32" s="9">
        <v>5</v>
      </c>
      <c r="X32" s="9">
        <v>0</v>
      </c>
      <c r="Z32" s="9">
        <v>3</v>
      </c>
      <c r="AA32" s="9">
        <v>0</v>
      </c>
      <c r="AB32" s="9">
        <v>3</v>
      </c>
      <c r="AD32" s="9">
        <v>6</v>
      </c>
      <c r="AE32" s="9">
        <v>5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83</v>
      </c>
      <c r="C33" s="29">
        <f t="shared" si="2"/>
        <v>46</v>
      </c>
      <c r="D33" s="29">
        <f t="shared" si="2"/>
        <v>37</v>
      </c>
      <c r="E33" s="12"/>
      <c r="F33" s="9">
        <v>51</v>
      </c>
      <c r="G33" s="9">
        <v>29</v>
      </c>
      <c r="H33" s="9">
        <v>22</v>
      </c>
      <c r="J33" s="9">
        <v>6</v>
      </c>
      <c r="K33" s="9">
        <v>3</v>
      </c>
      <c r="L33" s="9">
        <v>3</v>
      </c>
      <c r="N33" s="9">
        <v>13</v>
      </c>
      <c r="O33" s="9">
        <v>5</v>
      </c>
      <c r="P33" s="9">
        <v>8</v>
      </c>
      <c r="R33" s="9">
        <v>7</v>
      </c>
      <c r="S33" s="9">
        <v>3</v>
      </c>
      <c r="T33" s="9">
        <v>4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103</v>
      </c>
      <c r="C34" s="29">
        <f t="shared" si="2"/>
        <v>60</v>
      </c>
      <c r="D34" s="29">
        <f t="shared" si="2"/>
        <v>43</v>
      </c>
      <c r="E34" s="12"/>
      <c r="F34" s="9">
        <v>70</v>
      </c>
      <c r="G34" s="9">
        <v>42</v>
      </c>
      <c r="H34" s="9">
        <v>28</v>
      </c>
      <c r="J34" s="9">
        <v>7</v>
      </c>
      <c r="K34" s="9">
        <v>4</v>
      </c>
      <c r="L34" s="9">
        <v>3</v>
      </c>
      <c r="N34" s="9">
        <v>17</v>
      </c>
      <c r="O34" s="9">
        <v>10</v>
      </c>
      <c r="P34" s="9">
        <v>7</v>
      </c>
      <c r="R34" s="9">
        <v>3</v>
      </c>
      <c r="S34" s="9">
        <v>2</v>
      </c>
      <c r="T34" s="9">
        <v>1</v>
      </c>
      <c r="V34" s="9">
        <v>1</v>
      </c>
      <c r="W34" s="9">
        <v>0</v>
      </c>
      <c r="X34" s="9">
        <v>1</v>
      </c>
      <c r="Z34" s="9">
        <v>2</v>
      </c>
      <c r="AA34" s="9">
        <v>1</v>
      </c>
      <c r="AB34" s="9">
        <v>1</v>
      </c>
      <c r="AD34" s="9">
        <v>3</v>
      </c>
      <c r="AE34" s="9">
        <v>1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487</v>
      </c>
      <c r="C35" s="27">
        <f t="shared" si="2"/>
        <v>272</v>
      </c>
      <c r="D35" s="32">
        <f t="shared" si="2"/>
        <v>215</v>
      </c>
      <c r="E35" s="14"/>
      <c r="F35" s="15">
        <v>290</v>
      </c>
      <c r="G35" s="15">
        <v>161</v>
      </c>
      <c r="H35" s="15">
        <v>129</v>
      </c>
      <c r="I35" s="15"/>
      <c r="J35" s="15">
        <v>39</v>
      </c>
      <c r="K35" s="15">
        <v>18</v>
      </c>
      <c r="L35" s="15">
        <v>21</v>
      </c>
      <c r="M35" s="15"/>
      <c r="N35" s="15">
        <v>90</v>
      </c>
      <c r="O35" s="15">
        <v>50</v>
      </c>
      <c r="P35" s="15">
        <v>40</v>
      </c>
      <c r="Q35" s="15"/>
      <c r="R35" s="15">
        <v>25</v>
      </c>
      <c r="S35" s="15">
        <v>13</v>
      </c>
      <c r="T35" s="15">
        <v>12</v>
      </c>
      <c r="U35" s="15"/>
      <c r="V35" s="15">
        <v>8</v>
      </c>
      <c r="W35" s="15">
        <v>6</v>
      </c>
      <c r="X35" s="15">
        <v>2</v>
      </c>
      <c r="Y35" s="15"/>
      <c r="Z35" s="15">
        <v>12</v>
      </c>
      <c r="AA35" s="15">
        <v>5</v>
      </c>
      <c r="AB35" s="15">
        <v>7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40</v>
      </c>
      <c r="D36" s="29">
        <f t="shared" si="2"/>
        <v>44</v>
      </c>
      <c r="E36" s="12"/>
      <c r="F36" s="9">
        <v>51</v>
      </c>
      <c r="G36" s="9">
        <v>25</v>
      </c>
      <c r="H36" s="9">
        <v>26</v>
      </c>
      <c r="J36" s="9">
        <v>12</v>
      </c>
      <c r="K36" s="9">
        <v>4</v>
      </c>
      <c r="L36" s="9">
        <v>8</v>
      </c>
      <c r="N36" s="9">
        <v>11</v>
      </c>
      <c r="O36" s="9">
        <v>4</v>
      </c>
      <c r="P36" s="9">
        <v>7</v>
      </c>
      <c r="R36" s="9">
        <v>3</v>
      </c>
      <c r="S36" s="9">
        <v>1</v>
      </c>
      <c r="T36" s="9">
        <v>2</v>
      </c>
      <c r="V36" s="9">
        <v>0</v>
      </c>
      <c r="W36" s="9">
        <v>0</v>
      </c>
      <c r="X36" s="9">
        <v>0</v>
      </c>
      <c r="Z36" s="9">
        <v>2</v>
      </c>
      <c r="AA36" s="9">
        <v>1</v>
      </c>
      <c r="AB36" s="9">
        <v>1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98</v>
      </c>
      <c r="C37" s="29">
        <f t="shared" si="2"/>
        <v>51</v>
      </c>
      <c r="D37" s="29">
        <f t="shared" si="2"/>
        <v>47</v>
      </c>
      <c r="E37" s="12"/>
      <c r="F37" s="9">
        <v>72</v>
      </c>
      <c r="G37" s="9">
        <v>38</v>
      </c>
      <c r="H37" s="9">
        <v>34</v>
      </c>
      <c r="J37" s="9">
        <v>7</v>
      </c>
      <c r="K37" s="9">
        <v>1</v>
      </c>
      <c r="L37" s="9">
        <v>6</v>
      </c>
      <c r="N37" s="9">
        <v>10</v>
      </c>
      <c r="O37" s="9">
        <v>6</v>
      </c>
      <c r="P37" s="9">
        <v>4</v>
      </c>
      <c r="R37" s="9">
        <v>3</v>
      </c>
      <c r="S37" s="9">
        <v>1</v>
      </c>
      <c r="T37" s="9">
        <v>2</v>
      </c>
      <c r="V37" s="9">
        <v>2</v>
      </c>
      <c r="W37" s="9">
        <v>1</v>
      </c>
      <c r="X37" s="9">
        <v>1</v>
      </c>
      <c r="Z37" s="9">
        <v>2</v>
      </c>
      <c r="AA37" s="9">
        <v>2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94</v>
      </c>
      <c r="C38" s="29">
        <f t="shared" si="2"/>
        <v>51</v>
      </c>
      <c r="D38" s="29">
        <f t="shared" si="2"/>
        <v>43</v>
      </c>
      <c r="E38" s="12"/>
      <c r="F38" s="9">
        <v>62</v>
      </c>
      <c r="G38" s="9">
        <v>37</v>
      </c>
      <c r="H38" s="9">
        <v>25</v>
      </c>
      <c r="J38" s="9">
        <v>10</v>
      </c>
      <c r="K38" s="9">
        <v>4</v>
      </c>
      <c r="L38" s="9">
        <v>6</v>
      </c>
      <c r="N38" s="9">
        <v>11</v>
      </c>
      <c r="O38" s="9">
        <v>7</v>
      </c>
      <c r="P38" s="9">
        <v>4</v>
      </c>
      <c r="R38" s="9">
        <v>5</v>
      </c>
      <c r="S38" s="9">
        <v>1</v>
      </c>
      <c r="T38" s="9">
        <v>4</v>
      </c>
      <c r="V38" s="9">
        <v>2</v>
      </c>
      <c r="W38" s="9">
        <v>0</v>
      </c>
      <c r="X38" s="9">
        <v>2</v>
      </c>
      <c r="Z38" s="9">
        <v>2</v>
      </c>
      <c r="AA38" s="9">
        <v>1</v>
      </c>
      <c r="AB38" s="9">
        <v>1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104</v>
      </c>
      <c r="C39" s="29">
        <f t="shared" si="2"/>
        <v>57</v>
      </c>
      <c r="D39" s="29">
        <f t="shared" si="2"/>
        <v>47</v>
      </c>
      <c r="E39" s="12"/>
      <c r="F39" s="9">
        <v>72</v>
      </c>
      <c r="G39" s="9">
        <v>41</v>
      </c>
      <c r="H39" s="9">
        <v>31</v>
      </c>
      <c r="J39" s="9">
        <v>10</v>
      </c>
      <c r="K39" s="9">
        <v>6</v>
      </c>
      <c r="L39" s="9">
        <v>4</v>
      </c>
      <c r="N39" s="9">
        <v>14</v>
      </c>
      <c r="O39" s="9">
        <v>6</v>
      </c>
      <c r="P39" s="9">
        <v>8</v>
      </c>
      <c r="R39" s="9">
        <v>4</v>
      </c>
      <c r="S39" s="9">
        <v>2</v>
      </c>
      <c r="T39" s="9">
        <v>2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103</v>
      </c>
      <c r="C40" s="29">
        <f t="shared" si="2"/>
        <v>58</v>
      </c>
      <c r="D40" s="29">
        <f t="shared" si="2"/>
        <v>45</v>
      </c>
      <c r="E40" s="12"/>
      <c r="F40" s="9">
        <v>73</v>
      </c>
      <c r="G40" s="9">
        <v>38</v>
      </c>
      <c r="H40" s="9">
        <v>35</v>
      </c>
      <c r="J40" s="9">
        <v>6</v>
      </c>
      <c r="K40" s="9">
        <v>5</v>
      </c>
      <c r="L40" s="9">
        <v>1</v>
      </c>
      <c r="N40" s="9">
        <v>12</v>
      </c>
      <c r="O40" s="9">
        <v>4</v>
      </c>
      <c r="P40" s="9">
        <v>8</v>
      </c>
      <c r="R40" s="9">
        <v>3</v>
      </c>
      <c r="S40" s="9">
        <v>2</v>
      </c>
      <c r="T40" s="9">
        <v>1</v>
      </c>
      <c r="V40" s="9">
        <v>2</v>
      </c>
      <c r="W40" s="9">
        <v>2</v>
      </c>
      <c r="X40" s="9">
        <v>0</v>
      </c>
      <c r="Z40" s="9">
        <v>3</v>
      </c>
      <c r="AA40" s="9">
        <v>3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483</v>
      </c>
      <c r="C41" s="27">
        <f t="shared" si="2"/>
        <v>257</v>
      </c>
      <c r="D41" s="32">
        <f t="shared" si="2"/>
        <v>226</v>
      </c>
      <c r="E41" s="14"/>
      <c r="F41" s="15">
        <v>330</v>
      </c>
      <c r="G41" s="15">
        <v>179</v>
      </c>
      <c r="H41" s="15">
        <v>151</v>
      </c>
      <c r="I41" s="15"/>
      <c r="J41" s="15">
        <v>45</v>
      </c>
      <c r="K41" s="15">
        <v>20</v>
      </c>
      <c r="L41" s="15">
        <v>25</v>
      </c>
      <c r="M41" s="15"/>
      <c r="N41" s="15">
        <v>58</v>
      </c>
      <c r="O41" s="15">
        <v>27</v>
      </c>
      <c r="P41" s="15">
        <v>31</v>
      </c>
      <c r="Q41" s="15"/>
      <c r="R41" s="15">
        <v>18</v>
      </c>
      <c r="S41" s="15">
        <v>7</v>
      </c>
      <c r="T41" s="15">
        <v>11</v>
      </c>
      <c r="U41" s="15"/>
      <c r="V41" s="15">
        <v>7</v>
      </c>
      <c r="W41" s="15">
        <v>3</v>
      </c>
      <c r="X41" s="15">
        <v>4</v>
      </c>
      <c r="Y41" s="15"/>
      <c r="Z41" s="15">
        <v>11</v>
      </c>
      <c r="AA41" s="15">
        <v>8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103</v>
      </c>
      <c r="C42" s="29">
        <f t="shared" si="2"/>
        <v>51</v>
      </c>
      <c r="D42" s="29">
        <f t="shared" si="2"/>
        <v>52</v>
      </c>
      <c r="E42" s="12"/>
      <c r="F42" s="9">
        <v>77</v>
      </c>
      <c r="G42" s="9">
        <v>39</v>
      </c>
      <c r="H42" s="9">
        <v>38</v>
      </c>
      <c r="J42" s="9">
        <v>7</v>
      </c>
      <c r="K42" s="9">
        <v>1</v>
      </c>
      <c r="L42" s="9">
        <v>6</v>
      </c>
      <c r="N42" s="9">
        <v>5</v>
      </c>
      <c r="O42" s="9">
        <v>2</v>
      </c>
      <c r="P42" s="9">
        <v>3</v>
      </c>
      <c r="R42" s="9">
        <v>8</v>
      </c>
      <c r="S42" s="9">
        <v>5</v>
      </c>
      <c r="T42" s="9">
        <v>3</v>
      </c>
      <c r="V42" s="9">
        <v>1</v>
      </c>
      <c r="W42" s="9">
        <v>0</v>
      </c>
      <c r="X42" s="9">
        <v>1</v>
      </c>
      <c r="Z42" s="9">
        <v>2</v>
      </c>
      <c r="AA42" s="9">
        <v>1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126</v>
      </c>
      <c r="C43" s="29">
        <f t="shared" si="2"/>
        <v>71</v>
      </c>
      <c r="D43" s="29">
        <f t="shared" si="2"/>
        <v>55</v>
      </c>
      <c r="E43" s="12"/>
      <c r="F43" s="9">
        <v>80</v>
      </c>
      <c r="G43" s="9">
        <v>48</v>
      </c>
      <c r="H43" s="9">
        <v>32</v>
      </c>
      <c r="J43" s="9">
        <v>10</v>
      </c>
      <c r="K43" s="9">
        <v>4</v>
      </c>
      <c r="L43" s="9">
        <v>6</v>
      </c>
      <c r="N43" s="9">
        <v>13</v>
      </c>
      <c r="O43" s="9">
        <v>8</v>
      </c>
      <c r="P43" s="9">
        <v>5</v>
      </c>
      <c r="R43" s="9">
        <v>12</v>
      </c>
      <c r="S43" s="9">
        <v>4</v>
      </c>
      <c r="T43" s="9">
        <v>8</v>
      </c>
      <c r="V43" s="9">
        <v>3</v>
      </c>
      <c r="W43" s="9">
        <v>1</v>
      </c>
      <c r="X43" s="9">
        <v>2</v>
      </c>
      <c r="Z43" s="9">
        <v>4</v>
      </c>
      <c r="AA43" s="9">
        <v>2</v>
      </c>
      <c r="AB43" s="9">
        <v>2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104</v>
      </c>
      <c r="C44" s="29">
        <f t="shared" si="2"/>
        <v>48</v>
      </c>
      <c r="D44" s="29">
        <f t="shared" si="2"/>
        <v>56</v>
      </c>
      <c r="E44" s="12"/>
      <c r="F44" s="9">
        <v>61</v>
      </c>
      <c r="G44" s="9">
        <v>28</v>
      </c>
      <c r="H44" s="9">
        <v>33</v>
      </c>
      <c r="J44" s="9">
        <v>16</v>
      </c>
      <c r="K44" s="9">
        <v>6</v>
      </c>
      <c r="L44" s="9">
        <v>10</v>
      </c>
      <c r="N44" s="9">
        <v>14</v>
      </c>
      <c r="O44" s="9">
        <v>8</v>
      </c>
      <c r="P44" s="9">
        <v>6</v>
      </c>
      <c r="R44" s="9">
        <v>5</v>
      </c>
      <c r="S44" s="9">
        <v>2</v>
      </c>
      <c r="T44" s="9">
        <v>3</v>
      </c>
      <c r="V44" s="9">
        <v>5</v>
      </c>
      <c r="W44" s="9">
        <v>2</v>
      </c>
      <c r="X44" s="9">
        <v>3</v>
      </c>
      <c r="Z44" s="9">
        <v>3</v>
      </c>
      <c r="AA44" s="9">
        <v>2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151</v>
      </c>
      <c r="C45" s="29">
        <f t="shared" si="2"/>
        <v>80</v>
      </c>
      <c r="D45" s="29">
        <f t="shared" si="2"/>
        <v>71</v>
      </c>
      <c r="E45" s="12"/>
      <c r="F45" s="9">
        <v>103</v>
      </c>
      <c r="G45" s="9">
        <v>48</v>
      </c>
      <c r="H45" s="9">
        <v>55</v>
      </c>
      <c r="J45" s="9">
        <v>19</v>
      </c>
      <c r="K45" s="9">
        <v>12</v>
      </c>
      <c r="L45" s="9">
        <v>7</v>
      </c>
      <c r="N45" s="9">
        <v>11</v>
      </c>
      <c r="O45" s="9">
        <v>7</v>
      </c>
      <c r="P45" s="9">
        <v>4</v>
      </c>
      <c r="R45" s="9">
        <v>6</v>
      </c>
      <c r="S45" s="9">
        <v>4</v>
      </c>
      <c r="T45" s="9">
        <v>2</v>
      </c>
      <c r="V45" s="9">
        <v>4</v>
      </c>
      <c r="W45" s="9">
        <v>2</v>
      </c>
      <c r="X45" s="9">
        <v>2</v>
      </c>
      <c r="Z45" s="9">
        <v>5</v>
      </c>
      <c r="AA45" s="9">
        <v>4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148</v>
      </c>
      <c r="C46" s="29">
        <f t="shared" si="2"/>
        <v>79</v>
      </c>
      <c r="D46" s="29">
        <f t="shared" si="2"/>
        <v>69</v>
      </c>
      <c r="E46" s="12"/>
      <c r="F46" s="9">
        <v>93</v>
      </c>
      <c r="G46" s="9">
        <v>44</v>
      </c>
      <c r="H46" s="9">
        <v>49</v>
      </c>
      <c r="J46" s="9">
        <v>14</v>
      </c>
      <c r="K46" s="9">
        <v>10</v>
      </c>
      <c r="L46" s="9">
        <v>4</v>
      </c>
      <c r="N46" s="9">
        <v>23</v>
      </c>
      <c r="O46" s="9">
        <v>13</v>
      </c>
      <c r="P46" s="9">
        <v>10</v>
      </c>
      <c r="R46" s="9">
        <v>8</v>
      </c>
      <c r="S46" s="9">
        <v>4</v>
      </c>
      <c r="T46" s="9">
        <v>4</v>
      </c>
      <c r="V46" s="9">
        <v>5</v>
      </c>
      <c r="W46" s="9">
        <v>4</v>
      </c>
      <c r="X46" s="9">
        <v>1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632</v>
      </c>
      <c r="C47" s="27">
        <f t="shared" si="2"/>
        <v>329</v>
      </c>
      <c r="D47" s="32">
        <f t="shared" si="2"/>
        <v>303</v>
      </c>
      <c r="E47" s="14"/>
      <c r="F47" s="15">
        <v>414</v>
      </c>
      <c r="G47" s="15">
        <v>207</v>
      </c>
      <c r="H47" s="15">
        <v>207</v>
      </c>
      <c r="I47" s="15"/>
      <c r="J47" s="15">
        <v>66</v>
      </c>
      <c r="K47" s="15">
        <v>33</v>
      </c>
      <c r="L47" s="15">
        <v>33</v>
      </c>
      <c r="M47" s="15"/>
      <c r="N47" s="15">
        <v>66</v>
      </c>
      <c r="O47" s="15">
        <v>38</v>
      </c>
      <c r="P47" s="15">
        <v>28</v>
      </c>
      <c r="Q47" s="15"/>
      <c r="R47" s="15">
        <v>39</v>
      </c>
      <c r="S47" s="15">
        <v>19</v>
      </c>
      <c r="T47" s="15">
        <v>20</v>
      </c>
      <c r="U47" s="15"/>
      <c r="V47" s="15">
        <v>18</v>
      </c>
      <c r="W47" s="15">
        <v>9</v>
      </c>
      <c r="X47" s="15">
        <v>9</v>
      </c>
      <c r="Y47" s="15"/>
      <c r="Z47" s="15">
        <v>17</v>
      </c>
      <c r="AA47" s="15">
        <v>11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153</v>
      </c>
      <c r="C48" s="29">
        <f t="shared" si="2"/>
        <v>80</v>
      </c>
      <c r="D48" s="29">
        <f t="shared" si="2"/>
        <v>73</v>
      </c>
      <c r="E48" s="12"/>
      <c r="F48" s="9">
        <v>95</v>
      </c>
      <c r="G48" s="9">
        <v>46</v>
      </c>
      <c r="H48" s="9">
        <v>49</v>
      </c>
      <c r="J48" s="9">
        <v>11</v>
      </c>
      <c r="K48" s="9">
        <v>9</v>
      </c>
      <c r="L48" s="9">
        <v>2</v>
      </c>
      <c r="N48" s="9">
        <v>27</v>
      </c>
      <c r="O48" s="9">
        <v>13</v>
      </c>
      <c r="P48" s="9">
        <v>14</v>
      </c>
      <c r="R48" s="9">
        <v>12</v>
      </c>
      <c r="S48" s="9">
        <v>7</v>
      </c>
      <c r="T48" s="9">
        <v>5</v>
      </c>
      <c r="V48" s="9">
        <v>5</v>
      </c>
      <c r="W48" s="9">
        <v>3</v>
      </c>
      <c r="X48" s="9">
        <v>2</v>
      </c>
      <c r="Z48" s="9">
        <v>2</v>
      </c>
      <c r="AA48" s="9">
        <v>1</v>
      </c>
      <c r="AB48" s="9">
        <v>1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143</v>
      </c>
      <c r="C49" s="29">
        <f t="shared" si="2"/>
        <v>76</v>
      </c>
      <c r="D49" s="29">
        <f t="shared" si="2"/>
        <v>67</v>
      </c>
      <c r="E49" s="12"/>
      <c r="F49" s="9">
        <v>93</v>
      </c>
      <c r="G49" s="9">
        <v>46</v>
      </c>
      <c r="H49" s="9">
        <v>47</v>
      </c>
      <c r="J49" s="9">
        <v>9</v>
      </c>
      <c r="K49" s="9">
        <v>6</v>
      </c>
      <c r="L49" s="9">
        <v>3</v>
      </c>
      <c r="N49" s="9">
        <v>18</v>
      </c>
      <c r="O49" s="9">
        <v>13</v>
      </c>
      <c r="P49" s="9">
        <v>5</v>
      </c>
      <c r="R49" s="9">
        <v>10</v>
      </c>
      <c r="S49" s="9">
        <v>7</v>
      </c>
      <c r="T49" s="9">
        <v>3</v>
      </c>
      <c r="V49" s="9">
        <v>7</v>
      </c>
      <c r="W49" s="9">
        <v>2</v>
      </c>
      <c r="X49" s="9">
        <v>5</v>
      </c>
      <c r="Z49" s="9">
        <v>5</v>
      </c>
      <c r="AA49" s="9">
        <v>1</v>
      </c>
      <c r="AB49" s="9">
        <v>4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180</v>
      </c>
      <c r="C50" s="29">
        <f t="shared" si="2"/>
        <v>78</v>
      </c>
      <c r="D50" s="29">
        <f t="shared" si="2"/>
        <v>102</v>
      </c>
      <c r="E50" s="12"/>
      <c r="F50" s="9">
        <v>106</v>
      </c>
      <c r="G50" s="9">
        <v>44</v>
      </c>
      <c r="H50" s="9">
        <v>62</v>
      </c>
      <c r="J50" s="9">
        <v>23</v>
      </c>
      <c r="K50" s="9">
        <v>14</v>
      </c>
      <c r="L50" s="9">
        <v>9</v>
      </c>
      <c r="N50" s="9">
        <v>19</v>
      </c>
      <c r="O50" s="9">
        <v>10</v>
      </c>
      <c r="P50" s="9">
        <v>9</v>
      </c>
      <c r="R50" s="9">
        <v>13</v>
      </c>
      <c r="S50" s="9">
        <v>4</v>
      </c>
      <c r="T50" s="9">
        <v>9</v>
      </c>
      <c r="V50" s="9">
        <v>11</v>
      </c>
      <c r="W50" s="9">
        <v>4</v>
      </c>
      <c r="X50" s="9">
        <v>7</v>
      </c>
      <c r="Z50" s="9">
        <v>8</v>
      </c>
      <c r="AA50" s="9">
        <v>2</v>
      </c>
      <c r="AB50" s="9">
        <v>6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173</v>
      </c>
      <c r="C51" s="29">
        <f t="shared" si="2"/>
        <v>81</v>
      </c>
      <c r="D51" s="29">
        <f t="shared" si="2"/>
        <v>92</v>
      </c>
      <c r="E51" s="12"/>
      <c r="F51" s="9">
        <v>112</v>
      </c>
      <c r="G51" s="9">
        <v>53</v>
      </c>
      <c r="H51" s="9">
        <v>59</v>
      </c>
      <c r="J51" s="9">
        <v>14</v>
      </c>
      <c r="K51" s="9">
        <v>6</v>
      </c>
      <c r="L51" s="9">
        <v>8</v>
      </c>
      <c r="N51" s="9">
        <v>27</v>
      </c>
      <c r="O51" s="9">
        <v>11</v>
      </c>
      <c r="P51" s="9">
        <v>16</v>
      </c>
      <c r="R51" s="9">
        <v>6</v>
      </c>
      <c r="S51" s="9">
        <v>4</v>
      </c>
      <c r="T51" s="9">
        <v>2</v>
      </c>
      <c r="V51" s="9">
        <v>8</v>
      </c>
      <c r="W51" s="9">
        <v>4</v>
      </c>
      <c r="X51" s="9">
        <v>4</v>
      </c>
      <c r="Z51" s="9">
        <v>5</v>
      </c>
      <c r="AA51" s="9">
        <v>2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171</v>
      </c>
      <c r="C52" s="29">
        <f t="shared" si="2"/>
        <v>88</v>
      </c>
      <c r="D52" s="29">
        <f t="shared" si="2"/>
        <v>83</v>
      </c>
      <c r="E52" s="12"/>
      <c r="F52" s="9">
        <v>122</v>
      </c>
      <c r="G52" s="9">
        <v>60</v>
      </c>
      <c r="H52" s="9">
        <v>62</v>
      </c>
      <c r="J52" s="9">
        <v>18</v>
      </c>
      <c r="K52" s="9">
        <v>9</v>
      </c>
      <c r="L52" s="9">
        <v>9</v>
      </c>
      <c r="N52" s="9">
        <v>14</v>
      </c>
      <c r="O52" s="9">
        <v>10</v>
      </c>
      <c r="P52" s="9">
        <v>4</v>
      </c>
      <c r="R52" s="9">
        <v>11</v>
      </c>
      <c r="S52" s="9">
        <v>5</v>
      </c>
      <c r="T52" s="9">
        <v>6</v>
      </c>
      <c r="V52" s="9">
        <v>1</v>
      </c>
      <c r="W52" s="9">
        <v>1</v>
      </c>
      <c r="X52" s="9">
        <v>0</v>
      </c>
      <c r="Z52" s="9">
        <v>5</v>
      </c>
      <c r="AA52" s="9">
        <v>3</v>
      </c>
      <c r="AB52" s="9">
        <v>2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820</v>
      </c>
      <c r="C53" s="27">
        <f t="shared" si="2"/>
        <v>403</v>
      </c>
      <c r="D53" s="32">
        <f t="shared" si="2"/>
        <v>417</v>
      </c>
      <c r="E53" s="14"/>
      <c r="F53" s="15">
        <v>528</v>
      </c>
      <c r="G53" s="15">
        <v>249</v>
      </c>
      <c r="H53" s="15">
        <v>279</v>
      </c>
      <c r="I53" s="15"/>
      <c r="J53" s="15">
        <v>75</v>
      </c>
      <c r="K53" s="15">
        <v>44</v>
      </c>
      <c r="L53" s="15">
        <v>31</v>
      </c>
      <c r="M53" s="15"/>
      <c r="N53" s="15">
        <v>105</v>
      </c>
      <c r="O53" s="15">
        <v>57</v>
      </c>
      <c r="P53" s="15">
        <v>48</v>
      </c>
      <c r="Q53" s="15"/>
      <c r="R53" s="15">
        <v>52</v>
      </c>
      <c r="S53" s="15">
        <v>27</v>
      </c>
      <c r="T53" s="15">
        <v>25</v>
      </c>
      <c r="U53" s="15"/>
      <c r="V53" s="15">
        <v>32</v>
      </c>
      <c r="W53" s="15">
        <v>14</v>
      </c>
      <c r="X53" s="15">
        <v>18</v>
      </c>
      <c r="Y53" s="15"/>
      <c r="Z53" s="15">
        <v>25</v>
      </c>
      <c r="AA53" s="15">
        <v>9</v>
      </c>
      <c r="AB53" s="15">
        <v>16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200</v>
      </c>
      <c r="C54" s="29">
        <f t="shared" si="2"/>
        <v>118</v>
      </c>
      <c r="D54" s="29">
        <f t="shared" si="2"/>
        <v>82</v>
      </c>
      <c r="E54" s="12"/>
      <c r="F54" s="9">
        <v>125</v>
      </c>
      <c r="G54" s="9">
        <v>76</v>
      </c>
      <c r="H54" s="9">
        <v>49</v>
      </c>
      <c r="J54" s="9">
        <v>22</v>
      </c>
      <c r="K54" s="9">
        <v>9</v>
      </c>
      <c r="L54" s="9">
        <v>13</v>
      </c>
      <c r="N54" s="9">
        <v>19</v>
      </c>
      <c r="O54" s="9">
        <v>11</v>
      </c>
      <c r="P54" s="9">
        <v>8</v>
      </c>
      <c r="R54" s="9">
        <v>14</v>
      </c>
      <c r="S54" s="9">
        <v>10</v>
      </c>
      <c r="T54" s="9">
        <v>4</v>
      </c>
      <c r="V54" s="9">
        <v>10</v>
      </c>
      <c r="W54" s="9">
        <v>6</v>
      </c>
      <c r="X54" s="9">
        <v>4</v>
      </c>
      <c r="Z54" s="9">
        <v>8</v>
      </c>
      <c r="AA54" s="9">
        <v>4</v>
      </c>
      <c r="AB54" s="9">
        <v>4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175</v>
      </c>
      <c r="C55" s="29">
        <f t="shared" si="2"/>
        <v>88</v>
      </c>
      <c r="D55" s="29">
        <f t="shared" si="2"/>
        <v>87</v>
      </c>
      <c r="E55" s="12"/>
      <c r="F55" s="9">
        <v>114</v>
      </c>
      <c r="G55" s="9">
        <v>53</v>
      </c>
      <c r="H55" s="9">
        <v>61</v>
      </c>
      <c r="J55" s="9">
        <v>22</v>
      </c>
      <c r="K55" s="9">
        <v>12</v>
      </c>
      <c r="L55" s="9">
        <v>10</v>
      </c>
      <c r="N55" s="9">
        <v>27</v>
      </c>
      <c r="O55" s="9">
        <v>14</v>
      </c>
      <c r="P55" s="9">
        <v>13</v>
      </c>
      <c r="R55" s="9">
        <v>5</v>
      </c>
      <c r="S55" s="9">
        <v>4</v>
      </c>
      <c r="T55" s="9">
        <v>1</v>
      </c>
      <c r="V55" s="9">
        <v>5</v>
      </c>
      <c r="W55" s="9">
        <v>5</v>
      </c>
      <c r="X55" s="9">
        <v>0</v>
      </c>
      <c r="Z55" s="9">
        <v>2</v>
      </c>
      <c r="AA55" s="9">
        <v>0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160</v>
      </c>
      <c r="C56" s="29">
        <f t="shared" si="2"/>
        <v>73</v>
      </c>
      <c r="D56" s="29">
        <f t="shared" si="2"/>
        <v>87</v>
      </c>
      <c r="E56" s="12"/>
      <c r="F56" s="9">
        <v>93</v>
      </c>
      <c r="G56" s="9">
        <v>41</v>
      </c>
      <c r="H56" s="9">
        <v>52</v>
      </c>
      <c r="J56" s="9">
        <v>16</v>
      </c>
      <c r="K56" s="9">
        <v>6</v>
      </c>
      <c r="L56" s="9">
        <v>10</v>
      </c>
      <c r="N56" s="9">
        <v>28</v>
      </c>
      <c r="O56" s="9">
        <v>15</v>
      </c>
      <c r="P56" s="9">
        <v>13</v>
      </c>
      <c r="R56" s="9">
        <v>8</v>
      </c>
      <c r="S56" s="9">
        <v>4</v>
      </c>
      <c r="T56" s="9">
        <v>4</v>
      </c>
      <c r="V56" s="9">
        <v>6</v>
      </c>
      <c r="W56" s="9">
        <v>3</v>
      </c>
      <c r="X56" s="9">
        <v>3</v>
      </c>
      <c r="Z56" s="9">
        <v>6</v>
      </c>
      <c r="AA56" s="9">
        <v>2</v>
      </c>
      <c r="AB56" s="9">
        <v>4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168</v>
      </c>
      <c r="C57" s="29">
        <f t="shared" si="2"/>
        <v>93</v>
      </c>
      <c r="D57" s="29">
        <f t="shared" si="2"/>
        <v>75</v>
      </c>
      <c r="E57" s="12"/>
      <c r="F57" s="9">
        <v>109</v>
      </c>
      <c r="G57" s="9">
        <v>58</v>
      </c>
      <c r="H57" s="9">
        <v>51</v>
      </c>
      <c r="J57" s="9">
        <v>8</v>
      </c>
      <c r="K57" s="9">
        <v>4</v>
      </c>
      <c r="L57" s="9">
        <v>4</v>
      </c>
      <c r="N57" s="9">
        <v>21</v>
      </c>
      <c r="O57" s="9">
        <v>14</v>
      </c>
      <c r="P57" s="9">
        <v>7</v>
      </c>
      <c r="R57" s="9">
        <v>15</v>
      </c>
      <c r="S57" s="9">
        <v>9</v>
      </c>
      <c r="T57" s="9">
        <v>6</v>
      </c>
      <c r="V57" s="9">
        <v>5</v>
      </c>
      <c r="W57" s="9">
        <v>3</v>
      </c>
      <c r="X57" s="9">
        <v>2</v>
      </c>
      <c r="Z57" s="9">
        <v>10</v>
      </c>
      <c r="AA57" s="9">
        <v>5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170</v>
      </c>
      <c r="C58" s="29">
        <f t="shared" si="2"/>
        <v>96</v>
      </c>
      <c r="D58" s="29">
        <f t="shared" si="2"/>
        <v>74</v>
      </c>
      <c r="E58" s="12"/>
      <c r="F58" s="9">
        <v>103</v>
      </c>
      <c r="G58" s="9">
        <v>54</v>
      </c>
      <c r="H58" s="9">
        <v>49</v>
      </c>
      <c r="J58" s="9">
        <v>20</v>
      </c>
      <c r="K58" s="9">
        <v>10</v>
      </c>
      <c r="L58" s="9">
        <v>10</v>
      </c>
      <c r="N58" s="9">
        <v>24</v>
      </c>
      <c r="O58" s="9">
        <v>17</v>
      </c>
      <c r="P58" s="9">
        <v>7</v>
      </c>
      <c r="R58" s="9">
        <v>13</v>
      </c>
      <c r="S58" s="9">
        <v>8</v>
      </c>
      <c r="T58" s="9">
        <v>5</v>
      </c>
      <c r="V58" s="9">
        <v>2</v>
      </c>
      <c r="W58" s="9">
        <v>1</v>
      </c>
      <c r="X58" s="9">
        <v>1</v>
      </c>
      <c r="Z58" s="9">
        <v>8</v>
      </c>
      <c r="AA58" s="9">
        <v>6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873</v>
      </c>
      <c r="C59" s="27">
        <f t="shared" si="2"/>
        <v>468</v>
      </c>
      <c r="D59" s="32">
        <f t="shared" si="2"/>
        <v>405</v>
      </c>
      <c r="E59" s="14"/>
      <c r="F59" s="15">
        <v>544</v>
      </c>
      <c r="G59" s="15">
        <v>282</v>
      </c>
      <c r="H59" s="15">
        <v>262</v>
      </c>
      <c r="I59" s="15"/>
      <c r="J59" s="15">
        <v>88</v>
      </c>
      <c r="K59" s="15">
        <v>41</v>
      </c>
      <c r="L59" s="15">
        <v>47</v>
      </c>
      <c r="M59" s="15"/>
      <c r="N59" s="15">
        <v>119</v>
      </c>
      <c r="O59" s="15">
        <v>71</v>
      </c>
      <c r="P59" s="15">
        <v>48</v>
      </c>
      <c r="Q59" s="15"/>
      <c r="R59" s="15">
        <v>55</v>
      </c>
      <c r="S59" s="15">
        <v>35</v>
      </c>
      <c r="T59" s="15">
        <v>20</v>
      </c>
      <c r="U59" s="15"/>
      <c r="V59" s="15">
        <v>28</v>
      </c>
      <c r="W59" s="15">
        <v>18</v>
      </c>
      <c r="X59" s="15">
        <v>10</v>
      </c>
      <c r="Y59" s="15"/>
      <c r="Z59" s="15">
        <v>34</v>
      </c>
      <c r="AA59" s="15">
        <v>17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179</v>
      </c>
      <c r="C60" s="29">
        <f t="shared" si="2"/>
        <v>93</v>
      </c>
      <c r="D60" s="29">
        <f t="shared" si="2"/>
        <v>86</v>
      </c>
      <c r="E60" s="12"/>
      <c r="F60" s="9">
        <v>104</v>
      </c>
      <c r="G60" s="9">
        <v>50</v>
      </c>
      <c r="H60" s="9">
        <v>54</v>
      </c>
      <c r="J60" s="9">
        <v>21</v>
      </c>
      <c r="K60" s="9">
        <v>11</v>
      </c>
      <c r="L60" s="9">
        <v>10</v>
      </c>
      <c r="N60" s="9">
        <v>24</v>
      </c>
      <c r="O60" s="9">
        <v>11</v>
      </c>
      <c r="P60" s="9">
        <v>13</v>
      </c>
      <c r="R60" s="9">
        <v>10</v>
      </c>
      <c r="S60" s="9">
        <v>8</v>
      </c>
      <c r="T60" s="9">
        <v>2</v>
      </c>
      <c r="V60" s="9">
        <v>6</v>
      </c>
      <c r="W60" s="9">
        <v>5</v>
      </c>
      <c r="X60" s="9">
        <v>1</v>
      </c>
      <c r="Z60" s="9">
        <v>10</v>
      </c>
      <c r="AA60" s="9">
        <v>6</v>
      </c>
      <c r="AB60" s="9">
        <v>4</v>
      </c>
      <c r="AD60" s="9">
        <v>4</v>
      </c>
      <c r="AE60" s="9">
        <v>2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181</v>
      </c>
      <c r="C61" s="29">
        <f t="shared" si="2"/>
        <v>98</v>
      </c>
      <c r="D61" s="29">
        <f t="shared" si="2"/>
        <v>83</v>
      </c>
      <c r="E61" s="12"/>
      <c r="F61" s="9">
        <v>91</v>
      </c>
      <c r="G61" s="9">
        <v>50</v>
      </c>
      <c r="H61" s="9">
        <v>41</v>
      </c>
      <c r="J61" s="9">
        <v>27</v>
      </c>
      <c r="K61" s="9">
        <v>13</v>
      </c>
      <c r="L61" s="9">
        <v>14</v>
      </c>
      <c r="N61" s="9">
        <v>35</v>
      </c>
      <c r="O61" s="9">
        <v>18</v>
      </c>
      <c r="P61" s="9">
        <v>17</v>
      </c>
      <c r="R61" s="9">
        <v>8</v>
      </c>
      <c r="S61" s="9">
        <v>4</v>
      </c>
      <c r="T61" s="9">
        <v>4</v>
      </c>
      <c r="V61" s="9">
        <v>9</v>
      </c>
      <c r="W61" s="9">
        <v>7</v>
      </c>
      <c r="X61" s="9">
        <v>2</v>
      </c>
      <c r="Z61" s="9">
        <v>9</v>
      </c>
      <c r="AA61" s="9">
        <v>4</v>
      </c>
      <c r="AB61" s="9">
        <v>5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178</v>
      </c>
      <c r="C62" s="29">
        <f t="shared" si="2"/>
        <v>91</v>
      </c>
      <c r="D62" s="29">
        <f t="shared" si="2"/>
        <v>87</v>
      </c>
      <c r="E62" s="12"/>
      <c r="F62" s="9">
        <v>110</v>
      </c>
      <c r="G62" s="9">
        <v>58</v>
      </c>
      <c r="H62" s="9">
        <v>52</v>
      </c>
      <c r="J62" s="9">
        <v>14</v>
      </c>
      <c r="K62" s="9">
        <v>6</v>
      </c>
      <c r="L62" s="9">
        <v>8</v>
      </c>
      <c r="N62" s="9">
        <v>24</v>
      </c>
      <c r="O62" s="9">
        <v>10</v>
      </c>
      <c r="P62" s="9">
        <v>14</v>
      </c>
      <c r="R62" s="9">
        <v>11</v>
      </c>
      <c r="S62" s="9">
        <v>8</v>
      </c>
      <c r="T62" s="9">
        <v>3</v>
      </c>
      <c r="V62" s="9">
        <v>8</v>
      </c>
      <c r="W62" s="9">
        <v>4</v>
      </c>
      <c r="X62" s="9">
        <v>4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168</v>
      </c>
      <c r="C63" s="29">
        <f t="shared" si="2"/>
        <v>75</v>
      </c>
      <c r="D63" s="29">
        <f t="shared" si="2"/>
        <v>93</v>
      </c>
      <c r="E63" s="12"/>
      <c r="F63" s="9">
        <v>92</v>
      </c>
      <c r="G63" s="9">
        <v>42</v>
      </c>
      <c r="H63" s="9">
        <v>50</v>
      </c>
      <c r="J63" s="9">
        <v>17</v>
      </c>
      <c r="K63" s="9">
        <v>9</v>
      </c>
      <c r="L63" s="9">
        <v>8</v>
      </c>
      <c r="N63" s="9">
        <v>31</v>
      </c>
      <c r="O63" s="9">
        <v>13</v>
      </c>
      <c r="P63" s="9">
        <v>18</v>
      </c>
      <c r="R63" s="9">
        <v>12</v>
      </c>
      <c r="S63" s="9">
        <v>6</v>
      </c>
      <c r="T63" s="9">
        <v>6</v>
      </c>
      <c r="V63" s="9">
        <v>9</v>
      </c>
      <c r="W63" s="9">
        <v>2</v>
      </c>
      <c r="X63" s="9">
        <v>7</v>
      </c>
      <c r="Z63" s="9">
        <v>6</v>
      </c>
      <c r="AA63" s="9">
        <v>2</v>
      </c>
      <c r="AB63" s="9">
        <v>4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152</v>
      </c>
      <c r="C64" s="29">
        <f t="shared" si="2"/>
        <v>79</v>
      </c>
      <c r="D64" s="29">
        <f t="shared" si="2"/>
        <v>73</v>
      </c>
      <c r="E64" s="12"/>
      <c r="F64" s="9">
        <v>93</v>
      </c>
      <c r="G64" s="9">
        <v>44</v>
      </c>
      <c r="H64" s="9">
        <v>49</v>
      </c>
      <c r="J64" s="9">
        <v>15</v>
      </c>
      <c r="K64" s="9">
        <v>4</v>
      </c>
      <c r="L64" s="9">
        <v>11</v>
      </c>
      <c r="N64" s="9">
        <v>13</v>
      </c>
      <c r="O64" s="9">
        <v>10</v>
      </c>
      <c r="P64" s="9">
        <v>3</v>
      </c>
      <c r="R64" s="9">
        <v>14</v>
      </c>
      <c r="S64" s="9">
        <v>8</v>
      </c>
      <c r="T64" s="9">
        <v>6</v>
      </c>
      <c r="V64" s="9">
        <v>5</v>
      </c>
      <c r="W64" s="9">
        <v>2</v>
      </c>
      <c r="X64" s="9">
        <v>3</v>
      </c>
      <c r="Z64" s="9">
        <v>10</v>
      </c>
      <c r="AA64" s="9">
        <v>9</v>
      </c>
      <c r="AB64" s="9">
        <v>1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858</v>
      </c>
      <c r="C65" s="27">
        <f t="shared" si="2"/>
        <v>436</v>
      </c>
      <c r="D65" s="32">
        <f t="shared" si="2"/>
        <v>422</v>
      </c>
      <c r="E65" s="14"/>
      <c r="F65" s="15">
        <v>490</v>
      </c>
      <c r="G65" s="15">
        <v>244</v>
      </c>
      <c r="H65" s="15">
        <v>246</v>
      </c>
      <c r="I65" s="15"/>
      <c r="J65" s="15">
        <v>94</v>
      </c>
      <c r="K65" s="15">
        <v>43</v>
      </c>
      <c r="L65" s="15">
        <v>51</v>
      </c>
      <c r="M65" s="15"/>
      <c r="N65" s="15">
        <v>127</v>
      </c>
      <c r="O65" s="15">
        <v>62</v>
      </c>
      <c r="P65" s="15">
        <v>65</v>
      </c>
      <c r="Q65" s="15"/>
      <c r="R65" s="15">
        <v>55</v>
      </c>
      <c r="S65" s="15">
        <v>34</v>
      </c>
      <c r="T65" s="15">
        <v>21</v>
      </c>
      <c r="U65" s="15"/>
      <c r="V65" s="15">
        <v>37</v>
      </c>
      <c r="W65" s="15">
        <v>20</v>
      </c>
      <c r="X65" s="15">
        <v>17</v>
      </c>
      <c r="Y65" s="15"/>
      <c r="Z65" s="15">
        <v>43</v>
      </c>
      <c r="AA65" s="15">
        <v>23</v>
      </c>
      <c r="AB65" s="15">
        <v>20</v>
      </c>
      <c r="AC65" s="15"/>
      <c r="AD65" s="15">
        <v>12</v>
      </c>
      <c r="AE65" s="15">
        <v>10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150</v>
      </c>
      <c r="C66" s="29">
        <f t="shared" si="2"/>
        <v>80</v>
      </c>
      <c r="D66" s="29">
        <f t="shared" si="2"/>
        <v>70</v>
      </c>
      <c r="E66" s="12"/>
      <c r="F66" s="9">
        <v>103</v>
      </c>
      <c r="G66" s="9">
        <v>54</v>
      </c>
      <c r="H66" s="9">
        <v>49</v>
      </c>
      <c r="J66" s="9">
        <v>13</v>
      </c>
      <c r="K66" s="9">
        <v>8</v>
      </c>
      <c r="L66" s="9">
        <v>5</v>
      </c>
      <c r="N66" s="9">
        <v>12</v>
      </c>
      <c r="O66" s="9">
        <v>8</v>
      </c>
      <c r="P66" s="9">
        <v>4</v>
      </c>
      <c r="R66" s="9">
        <v>9</v>
      </c>
      <c r="S66" s="9">
        <v>3</v>
      </c>
      <c r="T66" s="9">
        <v>6</v>
      </c>
      <c r="V66" s="9">
        <v>3</v>
      </c>
      <c r="W66" s="9">
        <v>1</v>
      </c>
      <c r="X66" s="9">
        <v>2</v>
      </c>
      <c r="Z66" s="9">
        <v>6</v>
      </c>
      <c r="AA66" s="9">
        <v>3</v>
      </c>
      <c r="AB66" s="9">
        <v>3</v>
      </c>
      <c r="AD66" s="9">
        <v>4</v>
      </c>
      <c r="AE66" s="9">
        <v>3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161</v>
      </c>
      <c r="C67" s="29">
        <f t="shared" si="2"/>
        <v>93</v>
      </c>
      <c r="D67" s="29">
        <f t="shared" si="2"/>
        <v>68</v>
      </c>
      <c r="E67" s="12"/>
      <c r="F67" s="9">
        <v>82</v>
      </c>
      <c r="G67" s="9">
        <v>45</v>
      </c>
      <c r="H67" s="9">
        <v>37</v>
      </c>
      <c r="J67" s="9">
        <v>17</v>
      </c>
      <c r="K67" s="9">
        <v>12</v>
      </c>
      <c r="L67" s="9">
        <v>5</v>
      </c>
      <c r="N67" s="9">
        <v>25</v>
      </c>
      <c r="O67" s="9">
        <v>13</v>
      </c>
      <c r="P67" s="9">
        <v>12</v>
      </c>
      <c r="R67" s="9">
        <v>20</v>
      </c>
      <c r="S67" s="9">
        <v>9</v>
      </c>
      <c r="T67" s="9">
        <v>11</v>
      </c>
      <c r="V67" s="9">
        <v>5</v>
      </c>
      <c r="W67" s="9">
        <v>5</v>
      </c>
      <c r="X67" s="9">
        <v>0</v>
      </c>
      <c r="Z67" s="9">
        <v>8</v>
      </c>
      <c r="AA67" s="9">
        <v>5</v>
      </c>
      <c r="AB67" s="9">
        <v>3</v>
      </c>
      <c r="AD67" s="9">
        <v>4</v>
      </c>
      <c r="AE67" s="9">
        <v>4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178</v>
      </c>
      <c r="C68" s="29">
        <f t="shared" si="2"/>
        <v>84</v>
      </c>
      <c r="D68" s="29">
        <f t="shared" si="2"/>
        <v>94</v>
      </c>
      <c r="E68" s="12"/>
      <c r="F68" s="9">
        <v>116</v>
      </c>
      <c r="G68" s="9">
        <v>50</v>
      </c>
      <c r="H68" s="9">
        <v>66</v>
      </c>
      <c r="J68" s="9">
        <v>14</v>
      </c>
      <c r="K68" s="9">
        <v>10</v>
      </c>
      <c r="L68" s="9">
        <v>4</v>
      </c>
      <c r="N68" s="9">
        <v>26</v>
      </c>
      <c r="O68" s="9">
        <v>14</v>
      </c>
      <c r="P68" s="9">
        <v>12</v>
      </c>
      <c r="R68" s="9">
        <v>12</v>
      </c>
      <c r="S68" s="9">
        <v>7</v>
      </c>
      <c r="T68" s="9">
        <v>5</v>
      </c>
      <c r="V68" s="9">
        <v>7</v>
      </c>
      <c r="W68" s="9">
        <v>3</v>
      </c>
      <c r="X68" s="9">
        <v>4</v>
      </c>
      <c r="Z68" s="9">
        <v>3</v>
      </c>
      <c r="AA68" s="9">
        <v>0</v>
      </c>
      <c r="AB68" s="9">
        <v>3</v>
      </c>
      <c r="AD68" s="9">
        <v>0</v>
      </c>
      <c r="AE68" s="9">
        <v>0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170</v>
      </c>
      <c r="C69" s="29">
        <f t="shared" si="2"/>
        <v>90</v>
      </c>
      <c r="D69" s="29">
        <f t="shared" si="2"/>
        <v>80</v>
      </c>
      <c r="E69" s="12"/>
      <c r="F69" s="9">
        <v>107</v>
      </c>
      <c r="G69" s="9">
        <v>55</v>
      </c>
      <c r="H69" s="9">
        <v>52</v>
      </c>
      <c r="J69" s="9">
        <v>11</v>
      </c>
      <c r="K69" s="9">
        <v>5</v>
      </c>
      <c r="L69" s="9">
        <v>6</v>
      </c>
      <c r="N69" s="9">
        <v>23</v>
      </c>
      <c r="O69" s="9">
        <v>12</v>
      </c>
      <c r="P69" s="9">
        <v>11</v>
      </c>
      <c r="R69" s="9">
        <v>15</v>
      </c>
      <c r="S69" s="9">
        <v>9</v>
      </c>
      <c r="T69" s="9">
        <v>6</v>
      </c>
      <c r="V69" s="9">
        <v>4</v>
      </c>
      <c r="W69" s="9">
        <v>3</v>
      </c>
      <c r="X69" s="9">
        <v>1</v>
      </c>
      <c r="Z69" s="9">
        <v>7</v>
      </c>
      <c r="AA69" s="9">
        <v>4</v>
      </c>
      <c r="AB69" s="9">
        <v>3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150</v>
      </c>
      <c r="C70" s="29">
        <f t="shared" si="2"/>
        <v>77</v>
      </c>
      <c r="D70" s="29">
        <f t="shared" si="2"/>
        <v>73</v>
      </c>
      <c r="E70" s="12"/>
      <c r="F70" s="9">
        <v>80</v>
      </c>
      <c r="G70" s="9">
        <v>41</v>
      </c>
      <c r="H70" s="9">
        <v>39</v>
      </c>
      <c r="J70" s="9">
        <v>16</v>
      </c>
      <c r="K70" s="9">
        <v>9</v>
      </c>
      <c r="L70" s="9">
        <v>7</v>
      </c>
      <c r="N70" s="9">
        <v>25</v>
      </c>
      <c r="O70" s="9">
        <v>9</v>
      </c>
      <c r="P70" s="9">
        <v>16</v>
      </c>
      <c r="R70" s="9">
        <v>13</v>
      </c>
      <c r="S70" s="9">
        <v>7</v>
      </c>
      <c r="T70" s="9">
        <v>6</v>
      </c>
      <c r="V70" s="9">
        <v>6</v>
      </c>
      <c r="W70" s="9">
        <v>4</v>
      </c>
      <c r="X70" s="9">
        <v>2</v>
      </c>
      <c r="Z70" s="9">
        <v>9</v>
      </c>
      <c r="AA70" s="9">
        <v>6</v>
      </c>
      <c r="AB70" s="9">
        <v>3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809</v>
      </c>
      <c r="C71" s="27">
        <f t="shared" si="2"/>
        <v>424</v>
      </c>
      <c r="D71" s="32">
        <f t="shared" si="2"/>
        <v>385</v>
      </c>
      <c r="E71" s="14"/>
      <c r="F71" s="15">
        <v>488</v>
      </c>
      <c r="G71" s="15">
        <v>245</v>
      </c>
      <c r="H71" s="15">
        <v>243</v>
      </c>
      <c r="I71" s="15"/>
      <c r="J71" s="15">
        <v>71</v>
      </c>
      <c r="K71" s="15">
        <v>44</v>
      </c>
      <c r="L71" s="15">
        <v>27</v>
      </c>
      <c r="M71" s="15"/>
      <c r="N71" s="15">
        <v>111</v>
      </c>
      <c r="O71" s="15">
        <v>56</v>
      </c>
      <c r="P71" s="15">
        <v>55</v>
      </c>
      <c r="Q71" s="15"/>
      <c r="R71" s="15">
        <v>69</v>
      </c>
      <c r="S71" s="15">
        <v>35</v>
      </c>
      <c r="T71" s="15">
        <v>34</v>
      </c>
      <c r="U71" s="15"/>
      <c r="V71" s="15">
        <v>25</v>
      </c>
      <c r="W71" s="15">
        <v>16</v>
      </c>
      <c r="X71" s="15">
        <v>9</v>
      </c>
      <c r="Y71" s="15"/>
      <c r="Z71" s="15">
        <v>33</v>
      </c>
      <c r="AA71" s="15">
        <v>18</v>
      </c>
      <c r="AB71" s="15">
        <v>15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153</v>
      </c>
      <c r="C72" s="29">
        <f t="shared" si="2"/>
        <v>79</v>
      </c>
      <c r="D72" s="29">
        <f t="shared" si="2"/>
        <v>74</v>
      </c>
      <c r="E72" s="12"/>
      <c r="F72" s="9">
        <v>100</v>
      </c>
      <c r="G72" s="9">
        <v>51</v>
      </c>
      <c r="H72" s="9">
        <v>49</v>
      </c>
      <c r="J72" s="9">
        <v>15</v>
      </c>
      <c r="K72" s="9">
        <v>8</v>
      </c>
      <c r="L72" s="9">
        <v>7</v>
      </c>
      <c r="N72" s="9">
        <v>16</v>
      </c>
      <c r="O72" s="9">
        <v>7</v>
      </c>
      <c r="P72" s="9">
        <v>9</v>
      </c>
      <c r="R72" s="9">
        <v>8</v>
      </c>
      <c r="S72" s="9">
        <v>5</v>
      </c>
      <c r="T72" s="9">
        <v>3</v>
      </c>
      <c r="V72" s="9">
        <v>2</v>
      </c>
      <c r="W72" s="9">
        <v>1</v>
      </c>
      <c r="X72" s="9">
        <v>1</v>
      </c>
      <c r="Z72" s="9">
        <v>8</v>
      </c>
      <c r="AA72" s="9">
        <v>5</v>
      </c>
      <c r="AB72" s="9">
        <v>3</v>
      </c>
      <c r="AD72" s="9">
        <v>4</v>
      </c>
      <c r="AE72" s="9">
        <v>2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196</v>
      </c>
      <c r="C73" s="29">
        <f t="shared" si="2"/>
        <v>89</v>
      </c>
      <c r="D73" s="29">
        <f t="shared" si="2"/>
        <v>107</v>
      </c>
      <c r="E73" s="12"/>
      <c r="F73" s="9">
        <v>119</v>
      </c>
      <c r="G73" s="9">
        <v>56</v>
      </c>
      <c r="H73" s="9">
        <v>63</v>
      </c>
      <c r="J73" s="9">
        <v>19</v>
      </c>
      <c r="K73" s="9">
        <v>7</v>
      </c>
      <c r="L73" s="9">
        <v>12</v>
      </c>
      <c r="N73" s="9">
        <v>29</v>
      </c>
      <c r="O73" s="9">
        <v>15</v>
      </c>
      <c r="P73" s="9">
        <v>14</v>
      </c>
      <c r="R73" s="9">
        <v>13</v>
      </c>
      <c r="S73" s="9">
        <v>4</v>
      </c>
      <c r="T73" s="9">
        <v>9</v>
      </c>
      <c r="V73" s="9">
        <v>7</v>
      </c>
      <c r="W73" s="9">
        <v>3</v>
      </c>
      <c r="X73" s="9">
        <v>4</v>
      </c>
      <c r="Z73" s="9">
        <v>9</v>
      </c>
      <c r="AA73" s="9">
        <v>4</v>
      </c>
      <c r="AB73" s="9">
        <v>5</v>
      </c>
      <c r="AD73" s="9">
        <v>0</v>
      </c>
      <c r="AE73" s="9">
        <v>0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219</v>
      </c>
      <c r="C74" s="29">
        <f t="shared" si="2"/>
        <v>105</v>
      </c>
      <c r="D74" s="29">
        <f t="shared" si="2"/>
        <v>114</v>
      </c>
      <c r="E74" s="12"/>
      <c r="F74" s="9">
        <v>123</v>
      </c>
      <c r="G74" s="9">
        <v>56</v>
      </c>
      <c r="H74" s="9">
        <v>67</v>
      </c>
      <c r="J74" s="9">
        <v>22</v>
      </c>
      <c r="K74" s="9">
        <v>9</v>
      </c>
      <c r="L74" s="9">
        <v>13</v>
      </c>
      <c r="N74" s="9">
        <v>46</v>
      </c>
      <c r="O74" s="9">
        <v>24</v>
      </c>
      <c r="P74" s="9">
        <v>22</v>
      </c>
      <c r="R74" s="9">
        <v>14</v>
      </c>
      <c r="S74" s="9">
        <v>7</v>
      </c>
      <c r="T74" s="9">
        <v>7</v>
      </c>
      <c r="V74" s="9">
        <v>6</v>
      </c>
      <c r="W74" s="9">
        <v>2</v>
      </c>
      <c r="X74" s="9">
        <v>4</v>
      </c>
      <c r="Z74" s="9">
        <v>5</v>
      </c>
      <c r="AA74" s="9">
        <v>4</v>
      </c>
      <c r="AB74" s="9">
        <v>1</v>
      </c>
      <c r="AD74" s="9">
        <v>3</v>
      </c>
      <c r="AE74" s="9">
        <v>3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233</v>
      </c>
      <c r="C75" s="29">
        <f t="shared" si="2"/>
        <v>109</v>
      </c>
      <c r="D75" s="29">
        <f t="shared" si="2"/>
        <v>124</v>
      </c>
      <c r="E75" s="12"/>
      <c r="F75" s="9">
        <v>129</v>
      </c>
      <c r="G75" s="9">
        <v>56</v>
      </c>
      <c r="H75" s="9">
        <v>73</v>
      </c>
      <c r="J75" s="9">
        <v>24</v>
      </c>
      <c r="K75" s="9">
        <v>9</v>
      </c>
      <c r="L75" s="9">
        <v>15</v>
      </c>
      <c r="N75" s="9">
        <v>43</v>
      </c>
      <c r="O75" s="9">
        <v>22</v>
      </c>
      <c r="P75" s="9">
        <v>21</v>
      </c>
      <c r="R75" s="9">
        <v>14</v>
      </c>
      <c r="S75" s="9">
        <v>7</v>
      </c>
      <c r="T75" s="9">
        <v>7</v>
      </c>
      <c r="V75" s="9">
        <v>8</v>
      </c>
      <c r="W75" s="9">
        <v>5</v>
      </c>
      <c r="X75" s="9">
        <v>3</v>
      </c>
      <c r="Z75" s="9">
        <v>9</v>
      </c>
      <c r="AA75" s="9">
        <v>6</v>
      </c>
      <c r="AB75" s="9">
        <v>3</v>
      </c>
      <c r="AD75" s="9">
        <v>6</v>
      </c>
      <c r="AE75" s="9">
        <v>4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218</v>
      </c>
      <c r="C76" s="29">
        <f t="shared" si="2"/>
        <v>111</v>
      </c>
      <c r="D76" s="29">
        <f t="shared" si="2"/>
        <v>107</v>
      </c>
      <c r="E76" s="12"/>
      <c r="F76" s="9">
        <v>121</v>
      </c>
      <c r="G76" s="9">
        <v>59</v>
      </c>
      <c r="H76" s="9">
        <v>62</v>
      </c>
      <c r="J76" s="9">
        <v>20</v>
      </c>
      <c r="K76" s="9">
        <v>8</v>
      </c>
      <c r="L76" s="9">
        <v>12</v>
      </c>
      <c r="N76" s="9">
        <v>40</v>
      </c>
      <c r="O76" s="9">
        <v>23</v>
      </c>
      <c r="P76" s="9">
        <v>17</v>
      </c>
      <c r="R76" s="9">
        <v>14</v>
      </c>
      <c r="S76" s="9">
        <v>8</v>
      </c>
      <c r="T76" s="9">
        <v>6</v>
      </c>
      <c r="V76" s="9">
        <v>10</v>
      </c>
      <c r="W76" s="9">
        <v>5</v>
      </c>
      <c r="X76" s="9">
        <v>5</v>
      </c>
      <c r="Z76" s="9">
        <v>9</v>
      </c>
      <c r="AA76" s="9">
        <v>4</v>
      </c>
      <c r="AB76" s="9">
        <v>5</v>
      </c>
      <c r="AD76" s="9">
        <v>4</v>
      </c>
      <c r="AE76" s="9">
        <v>4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1019</v>
      </c>
      <c r="C77" s="27">
        <f t="shared" si="2"/>
        <v>493</v>
      </c>
      <c r="D77" s="32">
        <f t="shared" si="2"/>
        <v>526</v>
      </c>
      <c r="E77" s="14"/>
      <c r="F77" s="15">
        <v>592</v>
      </c>
      <c r="G77" s="15">
        <v>278</v>
      </c>
      <c r="H77" s="15">
        <v>314</v>
      </c>
      <c r="I77" s="15"/>
      <c r="J77" s="15">
        <v>100</v>
      </c>
      <c r="K77" s="15">
        <v>41</v>
      </c>
      <c r="L77" s="15">
        <v>59</v>
      </c>
      <c r="M77" s="15"/>
      <c r="N77" s="15">
        <v>174</v>
      </c>
      <c r="O77" s="15">
        <v>91</v>
      </c>
      <c r="P77" s="15">
        <v>83</v>
      </c>
      <c r="Q77" s="15"/>
      <c r="R77" s="15">
        <v>63</v>
      </c>
      <c r="S77" s="15">
        <v>31</v>
      </c>
      <c r="T77" s="15">
        <v>32</v>
      </c>
      <c r="U77" s="15"/>
      <c r="V77" s="15">
        <v>33</v>
      </c>
      <c r="W77" s="15">
        <v>16</v>
      </c>
      <c r="X77" s="15">
        <v>17</v>
      </c>
      <c r="Y77" s="15"/>
      <c r="Z77" s="15">
        <v>40</v>
      </c>
      <c r="AA77" s="15">
        <v>23</v>
      </c>
      <c r="AB77" s="15">
        <v>17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265</v>
      </c>
      <c r="C78" s="29">
        <f t="shared" si="2"/>
        <v>130</v>
      </c>
      <c r="D78" s="29">
        <f t="shared" si="2"/>
        <v>135</v>
      </c>
      <c r="E78" s="12"/>
      <c r="F78" s="9">
        <v>139</v>
      </c>
      <c r="G78" s="9">
        <v>69</v>
      </c>
      <c r="H78" s="9">
        <v>70</v>
      </c>
      <c r="J78" s="9">
        <v>19</v>
      </c>
      <c r="K78" s="9">
        <v>6</v>
      </c>
      <c r="L78" s="9">
        <v>13</v>
      </c>
      <c r="N78" s="9">
        <v>52</v>
      </c>
      <c r="O78" s="9">
        <v>23</v>
      </c>
      <c r="P78" s="9">
        <v>29</v>
      </c>
      <c r="R78" s="9">
        <v>20</v>
      </c>
      <c r="S78" s="9">
        <v>12</v>
      </c>
      <c r="T78" s="9">
        <v>8</v>
      </c>
      <c r="V78" s="9">
        <v>17</v>
      </c>
      <c r="W78" s="9">
        <v>10</v>
      </c>
      <c r="X78" s="9">
        <v>7</v>
      </c>
      <c r="Z78" s="9">
        <v>14</v>
      </c>
      <c r="AA78" s="9">
        <v>7</v>
      </c>
      <c r="AB78" s="9">
        <v>7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264</v>
      </c>
      <c r="C79" s="29">
        <f t="shared" si="2"/>
        <v>129</v>
      </c>
      <c r="D79" s="29">
        <f t="shared" si="2"/>
        <v>135</v>
      </c>
      <c r="E79" s="12"/>
      <c r="F79" s="9">
        <v>134</v>
      </c>
      <c r="G79" s="9">
        <v>73</v>
      </c>
      <c r="H79" s="9">
        <v>61</v>
      </c>
      <c r="J79" s="9">
        <v>35</v>
      </c>
      <c r="K79" s="9">
        <v>15</v>
      </c>
      <c r="L79" s="9">
        <v>20</v>
      </c>
      <c r="N79" s="9">
        <v>49</v>
      </c>
      <c r="O79" s="9">
        <v>18</v>
      </c>
      <c r="P79" s="9">
        <v>31</v>
      </c>
      <c r="R79" s="9">
        <v>20</v>
      </c>
      <c r="S79" s="9">
        <v>9</v>
      </c>
      <c r="T79" s="9">
        <v>11</v>
      </c>
      <c r="V79" s="9">
        <v>14</v>
      </c>
      <c r="W79" s="9">
        <v>9</v>
      </c>
      <c r="X79" s="9">
        <v>5</v>
      </c>
      <c r="Z79" s="9">
        <v>10</v>
      </c>
      <c r="AA79" s="9">
        <v>4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319</v>
      </c>
      <c r="C80" s="29">
        <f t="shared" si="2"/>
        <v>154</v>
      </c>
      <c r="D80" s="29">
        <f t="shared" si="2"/>
        <v>165</v>
      </c>
      <c r="E80" s="12"/>
      <c r="F80" s="9">
        <v>162</v>
      </c>
      <c r="G80" s="9">
        <v>79</v>
      </c>
      <c r="H80" s="9">
        <v>83</v>
      </c>
      <c r="J80" s="9">
        <v>30</v>
      </c>
      <c r="K80" s="9">
        <v>17</v>
      </c>
      <c r="L80" s="9">
        <v>13</v>
      </c>
      <c r="N80" s="9">
        <v>57</v>
      </c>
      <c r="O80" s="9">
        <v>27</v>
      </c>
      <c r="P80" s="9">
        <v>30</v>
      </c>
      <c r="R80" s="9">
        <v>31</v>
      </c>
      <c r="S80" s="9">
        <v>15</v>
      </c>
      <c r="T80" s="9">
        <v>16</v>
      </c>
      <c r="V80" s="9">
        <v>17</v>
      </c>
      <c r="W80" s="9">
        <v>5</v>
      </c>
      <c r="X80" s="9">
        <v>12</v>
      </c>
      <c r="Z80" s="9">
        <v>20</v>
      </c>
      <c r="AA80" s="9">
        <v>11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294</v>
      </c>
      <c r="C81" s="29">
        <f t="shared" si="2"/>
        <v>153</v>
      </c>
      <c r="D81" s="29">
        <f t="shared" si="2"/>
        <v>141</v>
      </c>
      <c r="E81" s="12"/>
      <c r="F81" s="9">
        <v>155</v>
      </c>
      <c r="G81" s="9">
        <v>75</v>
      </c>
      <c r="H81" s="9">
        <v>80</v>
      </c>
      <c r="J81" s="9">
        <v>37</v>
      </c>
      <c r="K81" s="9">
        <v>22</v>
      </c>
      <c r="L81" s="9">
        <v>15</v>
      </c>
      <c r="N81" s="9">
        <v>54</v>
      </c>
      <c r="O81" s="9">
        <v>34</v>
      </c>
      <c r="P81" s="9">
        <v>20</v>
      </c>
      <c r="R81" s="9">
        <v>24</v>
      </c>
      <c r="S81" s="9">
        <v>12</v>
      </c>
      <c r="T81" s="9">
        <v>12</v>
      </c>
      <c r="V81" s="9">
        <v>11</v>
      </c>
      <c r="W81" s="9">
        <v>6</v>
      </c>
      <c r="X81" s="9">
        <v>5</v>
      </c>
      <c r="Z81" s="9">
        <v>11</v>
      </c>
      <c r="AA81" s="9">
        <v>4</v>
      </c>
      <c r="AB81" s="9">
        <v>7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344</v>
      </c>
      <c r="C82" s="29">
        <f t="shared" si="2"/>
        <v>167</v>
      </c>
      <c r="D82" s="29">
        <f t="shared" si="2"/>
        <v>177</v>
      </c>
      <c r="E82" s="12"/>
      <c r="F82" s="9">
        <v>168</v>
      </c>
      <c r="G82" s="9">
        <v>83</v>
      </c>
      <c r="H82" s="9">
        <v>85</v>
      </c>
      <c r="J82" s="9">
        <v>39</v>
      </c>
      <c r="K82" s="9">
        <v>18</v>
      </c>
      <c r="L82" s="9">
        <v>21</v>
      </c>
      <c r="N82" s="9">
        <v>63</v>
      </c>
      <c r="O82" s="9">
        <v>33</v>
      </c>
      <c r="P82" s="9">
        <v>30</v>
      </c>
      <c r="R82" s="9">
        <v>35</v>
      </c>
      <c r="S82" s="9">
        <v>17</v>
      </c>
      <c r="T82" s="9">
        <v>18</v>
      </c>
      <c r="V82" s="9">
        <v>14</v>
      </c>
      <c r="W82" s="9">
        <v>5</v>
      </c>
      <c r="X82" s="9">
        <v>9</v>
      </c>
      <c r="Z82" s="9">
        <v>24</v>
      </c>
      <c r="AA82" s="9">
        <v>10</v>
      </c>
      <c r="AB82" s="9">
        <v>14</v>
      </c>
      <c r="AD82" s="9">
        <v>1</v>
      </c>
      <c r="AE82" s="9">
        <v>1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1486</v>
      </c>
      <c r="C83" s="27">
        <f t="shared" si="2"/>
        <v>733</v>
      </c>
      <c r="D83" s="32">
        <f t="shared" si="2"/>
        <v>753</v>
      </c>
      <c r="E83" s="14"/>
      <c r="F83" s="15">
        <v>758</v>
      </c>
      <c r="G83" s="15">
        <v>379</v>
      </c>
      <c r="H83" s="15">
        <v>379</v>
      </c>
      <c r="I83" s="15"/>
      <c r="J83" s="15">
        <v>160</v>
      </c>
      <c r="K83" s="15">
        <v>78</v>
      </c>
      <c r="L83" s="15">
        <v>82</v>
      </c>
      <c r="M83" s="15"/>
      <c r="N83" s="15">
        <v>275</v>
      </c>
      <c r="O83" s="15">
        <v>135</v>
      </c>
      <c r="P83" s="15">
        <v>140</v>
      </c>
      <c r="Q83" s="15"/>
      <c r="R83" s="15">
        <v>130</v>
      </c>
      <c r="S83" s="15">
        <v>65</v>
      </c>
      <c r="T83" s="15">
        <v>65</v>
      </c>
      <c r="U83" s="15"/>
      <c r="V83" s="15">
        <v>73</v>
      </c>
      <c r="W83" s="15">
        <v>35</v>
      </c>
      <c r="X83" s="15">
        <v>38</v>
      </c>
      <c r="Y83" s="15"/>
      <c r="Z83" s="15">
        <v>79</v>
      </c>
      <c r="AA83" s="15">
        <v>36</v>
      </c>
      <c r="AB83" s="15">
        <v>43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339</v>
      </c>
      <c r="C84" s="29">
        <f t="shared" si="2"/>
        <v>171</v>
      </c>
      <c r="D84" s="29">
        <f t="shared" si="2"/>
        <v>168</v>
      </c>
      <c r="E84" s="12"/>
      <c r="F84" s="9">
        <v>168</v>
      </c>
      <c r="G84" s="9">
        <v>82</v>
      </c>
      <c r="H84" s="9">
        <v>86</v>
      </c>
      <c r="J84" s="9">
        <v>46</v>
      </c>
      <c r="K84" s="9">
        <v>22</v>
      </c>
      <c r="L84" s="9">
        <v>24</v>
      </c>
      <c r="N84" s="9">
        <v>50</v>
      </c>
      <c r="O84" s="9">
        <v>26</v>
      </c>
      <c r="P84" s="9">
        <v>24</v>
      </c>
      <c r="R84" s="9">
        <v>31</v>
      </c>
      <c r="S84" s="9">
        <v>17</v>
      </c>
      <c r="T84" s="9">
        <v>14</v>
      </c>
      <c r="V84" s="9">
        <v>19</v>
      </c>
      <c r="W84" s="9">
        <v>13</v>
      </c>
      <c r="X84" s="9">
        <v>6</v>
      </c>
      <c r="Z84" s="9">
        <v>19</v>
      </c>
      <c r="AA84" s="9">
        <v>7</v>
      </c>
      <c r="AB84" s="9">
        <v>12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350</v>
      </c>
      <c r="C85" s="29">
        <f t="shared" si="2"/>
        <v>168</v>
      </c>
      <c r="D85" s="29">
        <f t="shared" si="2"/>
        <v>182</v>
      </c>
      <c r="E85" s="12"/>
      <c r="F85" s="9">
        <v>175</v>
      </c>
      <c r="G85" s="9">
        <v>78</v>
      </c>
      <c r="H85" s="9">
        <v>97</v>
      </c>
      <c r="J85" s="9">
        <v>30</v>
      </c>
      <c r="K85" s="9">
        <v>18</v>
      </c>
      <c r="L85" s="9">
        <v>12</v>
      </c>
      <c r="N85" s="9">
        <v>64</v>
      </c>
      <c r="O85" s="9">
        <v>34</v>
      </c>
      <c r="P85" s="9">
        <v>30</v>
      </c>
      <c r="R85" s="9">
        <v>41</v>
      </c>
      <c r="S85" s="9">
        <v>22</v>
      </c>
      <c r="T85" s="9">
        <v>19</v>
      </c>
      <c r="V85" s="9">
        <v>13</v>
      </c>
      <c r="W85" s="9">
        <v>5</v>
      </c>
      <c r="X85" s="9">
        <v>8</v>
      </c>
      <c r="Z85" s="9">
        <v>24</v>
      </c>
      <c r="AA85" s="9">
        <v>9</v>
      </c>
      <c r="AB85" s="9">
        <v>15</v>
      </c>
      <c r="AD85" s="9">
        <v>3</v>
      </c>
      <c r="AE85" s="9">
        <v>2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368</v>
      </c>
      <c r="C86" s="29">
        <f t="shared" si="2"/>
        <v>206</v>
      </c>
      <c r="D86" s="29">
        <f t="shared" si="2"/>
        <v>162</v>
      </c>
      <c r="E86" s="12"/>
      <c r="F86" s="9">
        <v>186</v>
      </c>
      <c r="G86" s="9">
        <v>102</v>
      </c>
      <c r="H86" s="9">
        <v>84</v>
      </c>
      <c r="J86" s="9">
        <v>31</v>
      </c>
      <c r="K86" s="9">
        <v>18</v>
      </c>
      <c r="L86" s="9">
        <v>13</v>
      </c>
      <c r="N86" s="9">
        <v>68</v>
      </c>
      <c r="O86" s="9">
        <v>35</v>
      </c>
      <c r="P86" s="9">
        <v>33</v>
      </c>
      <c r="R86" s="9">
        <v>31</v>
      </c>
      <c r="S86" s="9">
        <v>18</v>
      </c>
      <c r="T86" s="9">
        <v>13</v>
      </c>
      <c r="V86" s="9">
        <v>29</v>
      </c>
      <c r="W86" s="9">
        <v>18</v>
      </c>
      <c r="X86" s="9">
        <v>11</v>
      </c>
      <c r="Z86" s="9">
        <v>14</v>
      </c>
      <c r="AA86" s="9">
        <v>8</v>
      </c>
      <c r="AB86" s="9">
        <v>6</v>
      </c>
      <c r="AD86" s="9">
        <v>9</v>
      </c>
      <c r="AE86" s="9">
        <v>7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322</v>
      </c>
      <c r="C87" s="29">
        <f t="shared" si="3"/>
        <v>161</v>
      </c>
      <c r="D87" s="29">
        <f t="shared" si="3"/>
        <v>161</v>
      </c>
      <c r="E87" s="12"/>
      <c r="F87" s="9">
        <v>154</v>
      </c>
      <c r="G87" s="9">
        <v>81</v>
      </c>
      <c r="H87" s="9">
        <v>73</v>
      </c>
      <c r="J87" s="9">
        <v>34</v>
      </c>
      <c r="K87" s="9">
        <v>11</v>
      </c>
      <c r="L87" s="9">
        <v>23</v>
      </c>
      <c r="N87" s="9">
        <v>48</v>
      </c>
      <c r="O87" s="9">
        <v>25</v>
      </c>
      <c r="P87" s="9">
        <v>23</v>
      </c>
      <c r="R87" s="9">
        <v>27</v>
      </c>
      <c r="S87" s="9">
        <v>13</v>
      </c>
      <c r="T87" s="9">
        <v>14</v>
      </c>
      <c r="V87" s="9">
        <v>28</v>
      </c>
      <c r="W87" s="9">
        <v>14</v>
      </c>
      <c r="X87" s="9">
        <v>14</v>
      </c>
      <c r="Z87" s="9">
        <v>26</v>
      </c>
      <c r="AA87" s="9">
        <v>15</v>
      </c>
      <c r="AB87" s="9">
        <v>11</v>
      </c>
      <c r="AD87" s="9">
        <v>5</v>
      </c>
      <c r="AE87" s="9">
        <v>2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338</v>
      </c>
      <c r="C88" s="29">
        <f t="shared" si="3"/>
        <v>181</v>
      </c>
      <c r="D88" s="29">
        <f t="shared" si="3"/>
        <v>157</v>
      </c>
      <c r="E88" s="12"/>
      <c r="F88" s="9">
        <v>168</v>
      </c>
      <c r="G88" s="9">
        <v>90</v>
      </c>
      <c r="H88" s="9">
        <v>78</v>
      </c>
      <c r="J88" s="9">
        <v>45</v>
      </c>
      <c r="K88" s="9">
        <v>18</v>
      </c>
      <c r="L88" s="9">
        <v>27</v>
      </c>
      <c r="N88" s="9">
        <v>42</v>
      </c>
      <c r="O88" s="9">
        <v>20</v>
      </c>
      <c r="P88" s="9">
        <v>22</v>
      </c>
      <c r="R88" s="9">
        <v>33</v>
      </c>
      <c r="S88" s="9">
        <v>20</v>
      </c>
      <c r="T88" s="9">
        <v>13</v>
      </c>
      <c r="V88" s="9">
        <v>25</v>
      </c>
      <c r="W88" s="9">
        <v>17</v>
      </c>
      <c r="X88" s="9">
        <v>8</v>
      </c>
      <c r="Z88" s="9">
        <v>18</v>
      </c>
      <c r="AA88" s="9">
        <v>12</v>
      </c>
      <c r="AB88" s="9">
        <v>6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1717</v>
      </c>
      <c r="C89" s="27">
        <f t="shared" si="3"/>
        <v>887</v>
      </c>
      <c r="D89" s="32">
        <f t="shared" si="3"/>
        <v>830</v>
      </c>
      <c r="E89" s="14"/>
      <c r="F89" s="15">
        <v>851</v>
      </c>
      <c r="G89" s="15">
        <v>433</v>
      </c>
      <c r="H89" s="15">
        <v>418</v>
      </c>
      <c r="I89" s="15"/>
      <c r="J89" s="15">
        <v>186</v>
      </c>
      <c r="K89" s="15">
        <v>87</v>
      </c>
      <c r="L89" s="15">
        <v>99</v>
      </c>
      <c r="M89" s="15"/>
      <c r="N89" s="15">
        <v>272</v>
      </c>
      <c r="O89" s="15">
        <v>140</v>
      </c>
      <c r="P89" s="15">
        <v>132</v>
      </c>
      <c r="Q89" s="15"/>
      <c r="R89" s="15">
        <v>163</v>
      </c>
      <c r="S89" s="15">
        <v>90</v>
      </c>
      <c r="T89" s="15">
        <v>73</v>
      </c>
      <c r="U89" s="15"/>
      <c r="V89" s="15">
        <v>114</v>
      </c>
      <c r="W89" s="15">
        <v>67</v>
      </c>
      <c r="X89" s="15">
        <v>47</v>
      </c>
      <c r="Y89" s="15"/>
      <c r="Z89" s="15">
        <v>101</v>
      </c>
      <c r="AA89" s="15">
        <v>51</v>
      </c>
      <c r="AB89" s="15">
        <v>50</v>
      </c>
      <c r="AC89" s="15"/>
      <c r="AD89" s="15">
        <v>30</v>
      </c>
      <c r="AE89" s="15">
        <v>19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351</v>
      </c>
      <c r="C90" s="29">
        <f t="shared" si="3"/>
        <v>189</v>
      </c>
      <c r="D90" s="29">
        <f t="shared" si="3"/>
        <v>162</v>
      </c>
      <c r="E90" s="12"/>
      <c r="F90" s="9">
        <v>161</v>
      </c>
      <c r="G90" s="9">
        <v>81</v>
      </c>
      <c r="H90" s="9">
        <v>80</v>
      </c>
      <c r="J90" s="9">
        <v>35</v>
      </c>
      <c r="K90" s="9">
        <v>23</v>
      </c>
      <c r="L90" s="9">
        <v>12</v>
      </c>
      <c r="N90" s="9">
        <v>75</v>
      </c>
      <c r="O90" s="9">
        <v>41</v>
      </c>
      <c r="P90" s="9">
        <v>34</v>
      </c>
      <c r="R90" s="9">
        <v>40</v>
      </c>
      <c r="S90" s="9">
        <v>21</v>
      </c>
      <c r="T90" s="9">
        <v>19</v>
      </c>
      <c r="V90" s="9">
        <v>20</v>
      </c>
      <c r="W90" s="9">
        <v>12</v>
      </c>
      <c r="X90" s="9">
        <v>8</v>
      </c>
      <c r="Z90" s="9">
        <v>16</v>
      </c>
      <c r="AA90" s="9">
        <v>8</v>
      </c>
      <c r="AB90" s="9">
        <v>8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355</v>
      </c>
      <c r="C91" s="29">
        <f t="shared" si="3"/>
        <v>194</v>
      </c>
      <c r="D91" s="29">
        <f t="shared" si="3"/>
        <v>161</v>
      </c>
      <c r="E91" s="12"/>
      <c r="F91" s="9">
        <v>169</v>
      </c>
      <c r="G91" s="9">
        <v>88</v>
      </c>
      <c r="H91" s="9">
        <v>81</v>
      </c>
      <c r="J91" s="9">
        <v>40</v>
      </c>
      <c r="K91" s="9">
        <v>24</v>
      </c>
      <c r="L91" s="9">
        <v>16</v>
      </c>
      <c r="N91" s="9">
        <v>54</v>
      </c>
      <c r="O91" s="9">
        <v>35</v>
      </c>
      <c r="P91" s="9">
        <v>19</v>
      </c>
      <c r="R91" s="9">
        <v>39</v>
      </c>
      <c r="S91" s="9">
        <v>20</v>
      </c>
      <c r="T91" s="9">
        <v>19</v>
      </c>
      <c r="V91" s="9">
        <v>25</v>
      </c>
      <c r="W91" s="9">
        <v>14</v>
      </c>
      <c r="X91" s="9">
        <v>11</v>
      </c>
      <c r="Z91" s="9">
        <v>20</v>
      </c>
      <c r="AA91" s="9">
        <v>8</v>
      </c>
      <c r="AB91" s="9">
        <v>12</v>
      </c>
      <c r="AD91" s="9">
        <v>8</v>
      </c>
      <c r="AE91" s="9">
        <v>5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345</v>
      </c>
      <c r="C92" s="29">
        <f t="shared" si="3"/>
        <v>173</v>
      </c>
      <c r="D92" s="29">
        <f t="shared" si="3"/>
        <v>172</v>
      </c>
      <c r="E92" s="12"/>
      <c r="F92" s="9">
        <v>170</v>
      </c>
      <c r="G92" s="9">
        <v>79</v>
      </c>
      <c r="H92" s="9">
        <v>91</v>
      </c>
      <c r="J92" s="9">
        <v>37</v>
      </c>
      <c r="K92" s="9">
        <v>21</v>
      </c>
      <c r="L92" s="9">
        <v>16</v>
      </c>
      <c r="N92" s="9">
        <v>49</v>
      </c>
      <c r="O92" s="9">
        <v>25</v>
      </c>
      <c r="P92" s="9">
        <v>24</v>
      </c>
      <c r="R92" s="9">
        <v>51</v>
      </c>
      <c r="S92" s="9">
        <v>25</v>
      </c>
      <c r="T92" s="9">
        <v>26</v>
      </c>
      <c r="V92" s="9">
        <v>16</v>
      </c>
      <c r="W92" s="9">
        <v>9</v>
      </c>
      <c r="X92" s="9">
        <v>7</v>
      </c>
      <c r="Z92" s="9">
        <v>19</v>
      </c>
      <c r="AA92" s="9">
        <v>12</v>
      </c>
      <c r="AB92" s="9">
        <v>7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345</v>
      </c>
      <c r="C93" s="29">
        <f t="shared" si="3"/>
        <v>147</v>
      </c>
      <c r="D93" s="29">
        <f t="shared" si="3"/>
        <v>198</v>
      </c>
      <c r="E93" s="12"/>
      <c r="F93" s="9">
        <v>195</v>
      </c>
      <c r="G93" s="9">
        <v>80</v>
      </c>
      <c r="H93" s="9">
        <v>115</v>
      </c>
      <c r="J93" s="9">
        <v>23</v>
      </c>
      <c r="K93" s="9">
        <v>9</v>
      </c>
      <c r="L93" s="9">
        <v>14</v>
      </c>
      <c r="N93" s="9">
        <v>58</v>
      </c>
      <c r="O93" s="9">
        <v>27</v>
      </c>
      <c r="P93" s="9">
        <v>31</v>
      </c>
      <c r="R93" s="9">
        <v>31</v>
      </c>
      <c r="S93" s="9">
        <v>15</v>
      </c>
      <c r="T93" s="9">
        <v>16</v>
      </c>
      <c r="V93" s="9">
        <v>16</v>
      </c>
      <c r="W93" s="9">
        <v>7</v>
      </c>
      <c r="X93" s="9">
        <v>9</v>
      </c>
      <c r="Z93" s="9">
        <v>19</v>
      </c>
      <c r="AA93" s="9">
        <v>7</v>
      </c>
      <c r="AB93" s="9">
        <v>12</v>
      </c>
      <c r="AD93" s="9">
        <v>3</v>
      </c>
      <c r="AE93" s="9">
        <v>2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292</v>
      </c>
      <c r="C94" s="29">
        <f t="shared" si="3"/>
        <v>154</v>
      </c>
      <c r="D94" s="29">
        <f t="shared" si="3"/>
        <v>138</v>
      </c>
      <c r="E94" s="12"/>
      <c r="F94" s="9">
        <v>146</v>
      </c>
      <c r="G94" s="9">
        <v>80</v>
      </c>
      <c r="H94" s="9">
        <v>66</v>
      </c>
      <c r="J94" s="9">
        <v>25</v>
      </c>
      <c r="K94" s="9">
        <v>12</v>
      </c>
      <c r="L94" s="9">
        <v>13</v>
      </c>
      <c r="N94" s="9">
        <v>40</v>
      </c>
      <c r="O94" s="9">
        <v>18</v>
      </c>
      <c r="P94" s="9">
        <v>22</v>
      </c>
      <c r="R94" s="9">
        <v>35</v>
      </c>
      <c r="S94" s="9">
        <v>21</v>
      </c>
      <c r="T94" s="9">
        <v>14</v>
      </c>
      <c r="V94" s="9">
        <v>20</v>
      </c>
      <c r="W94" s="9">
        <v>10</v>
      </c>
      <c r="X94" s="9">
        <v>10</v>
      </c>
      <c r="Z94" s="9">
        <v>12</v>
      </c>
      <c r="AA94" s="9">
        <v>6</v>
      </c>
      <c r="AB94" s="9">
        <v>6</v>
      </c>
      <c r="AD94" s="9">
        <v>14</v>
      </c>
      <c r="AE94" s="9">
        <v>7</v>
      </c>
      <c r="AF94" s="9">
        <v>7</v>
      </c>
    </row>
    <row r="95" spans="1:32" s="9" customFormat="1" ht="15" customHeight="1" x14ac:dyDescent="0.15">
      <c r="A95" s="13" t="s">
        <v>14</v>
      </c>
      <c r="B95" s="26">
        <f t="shared" si="3"/>
        <v>1688</v>
      </c>
      <c r="C95" s="27">
        <f t="shared" si="3"/>
        <v>857</v>
      </c>
      <c r="D95" s="32">
        <f t="shared" si="3"/>
        <v>831</v>
      </c>
      <c r="E95" s="14"/>
      <c r="F95" s="15">
        <v>841</v>
      </c>
      <c r="G95" s="15">
        <v>408</v>
      </c>
      <c r="H95" s="15">
        <v>433</v>
      </c>
      <c r="I95" s="15"/>
      <c r="J95" s="15">
        <v>160</v>
      </c>
      <c r="K95" s="15">
        <v>89</v>
      </c>
      <c r="L95" s="15">
        <v>71</v>
      </c>
      <c r="M95" s="15"/>
      <c r="N95" s="15">
        <v>276</v>
      </c>
      <c r="O95" s="15">
        <v>146</v>
      </c>
      <c r="P95" s="15">
        <v>130</v>
      </c>
      <c r="Q95" s="15"/>
      <c r="R95" s="15">
        <v>196</v>
      </c>
      <c r="S95" s="15">
        <v>102</v>
      </c>
      <c r="T95" s="15">
        <v>94</v>
      </c>
      <c r="U95" s="15"/>
      <c r="V95" s="15">
        <v>97</v>
      </c>
      <c r="W95" s="15">
        <v>52</v>
      </c>
      <c r="X95" s="15">
        <v>45</v>
      </c>
      <c r="Y95" s="15"/>
      <c r="Z95" s="15">
        <v>86</v>
      </c>
      <c r="AA95" s="15">
        <v>41</v>
      </c>
      <c r="AB95" s="15">
        <v>45</v>
      </c>
      <c r="AC95" s="15"/>
      <c r="AD95" s="15">
        <v>32</v>
      </c>
      <c r="AE95" s="15">
        <v>19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151</v>
      </c>
      <c r="C96" s="29">
        <f t="shared" si="3"/>
        <v>73</v>
      </c>
      <c r="D96" s="29">
        <f t="shared" si="3"/>
        <v>78</v>
      </c>
      <c r="E96" s="12"/>
      <c r="F96" s="9">
        <v>69</v>
      </c>
      <c r="G96" s="9">
        <v>32</v>
      </c>
      <c r="H96" s="9">
        <v>37</v>
      </c>
      <c r="J96" s="9">
        <v>14</v>
      </c>
      <c r="K96" s="9">
        <v>6</v>
      </c>
      <c r="L96" s="9">
        <v>8</v>
      </c>
      <c r="N96" s="9">
        <v>21</v>
      </c>
      <c r="O96" s="9">
        <v>9</v>
      </c>
      <c r="P96" s="9">
        <v>12</v>
      </c>
      <c r="R96" s="9">
        <v>23</v>
      </c>
      <c r="S96" s="9">
        <v>14</v>
      </c>
      <c r="T96" s="9">
        <v>9</v>
      </c>
      <c r="V96" s="9">
        <v>10</v>
      </c>
      <c r="W96" s="9">
        <v>3</v>
      </c>
      <c r="X96" s="9">
        <v>7</v>
      </c>
      <c r="Z96" s="9">
        <v>9</v>
      </c>
      <c r="AA96" s="9">
        <v>4</v>
      </c>
      <c r="AB96" s="9">
        <v>5</v>
      </c>
      <c r="AD96" s="9">
        <v>5</v>
      </c>
      <c r="AE96" s="9">
        <v>5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3"/>
        <v>196</v>
      </c>
      <c r="C97" s="29">
        <f t="shared" si="3"/>
        <v>86</v>
      </c>
      <c r="D97" s="29">
        <f t="shared" si="3"/>
        <v>110</v>
      </c>
      <c r="E97" s="12"/>
      <c r="F97" s="9">
        <v>91</v>
      </c>
      <c r="G97" s="9">
        <v>42</v>
      </c>
      <c r="H97" s="9">
        <v>49</v>
      </c>
      <c r="J97" s="9">
        <v>18</v>
      </c>
      <c r="K97" s="9">
        <v>4</v>
      </c>
      <c r="L97" s="9">
        <v>14</v>
      </c>
      <c r="N97" s="9">
        <v>34</v>
      </c>
      <c r="O97" s="9">
        <v>16</v>
      </c>
      <c r="P97" s="9">
        <v>18</v>
      </c>
      <c r="R97" s="9">
        <v>15</v>
      </c>
      <c r="S97" s="9">
        <v>5</v>
      </c>
      <c r="T97" s="9">
        <v>10</v>
      </c>
      <c r="V97" s="9">
        <v>14</v>
      </c>
      <c r="W97" s="9">
        <v>6</v>
      </c>
      <c r="X97" s="9">
        <v>8</v>
      </c>
      <c r="Z97" s="9">
        <v>19</v>
      </c>
      <c r="AA97" s="9">
        <v>10</v>
      </c>
      <c r="AB97" s="9">
        <v>9</v>
      </c>
      <c r="AD97" s="9">
        <v>5</v>
      </c>
      <c r="AE97" s="9">
        <v>3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221</v>
      </c>
      <c r="C98" s="29">
        <f t="shared" si="3"/>
        <v>95</v>
      </c>
      <c r="D98" s="29">
        <f t="shared" si="3"/>
        <v>126</v>
      </c>
      <c r="E98" s="12"/>
      <c r="F98" s="9">
        <v>109</v>
      </c>
      <c r="G98" s="9">
        <v>46</v>
      </c>
      <c r="H98" s="9">
        <v>63</v>
      </c>
      <c r="J98" s="9">
        <v>20</v>
      </c>
      <c r="K98" s="9">
        <v>11</v>
      </c>
      <c r="L98" s="9">
        <v>9</v>
      </c>
      <c r="N98" s="9">
        <v>30</v>
      </c>
      <c r="O98" s="9">
        <v>11</v>
      </c>
      <c r="P98" s="9">
        <v>19</v>
      </c>
      <c r="R98" s="9">
        <v>24</v>
      </c>
      <c r="S98" s="9">
        <v>9</v>
      </c>
      <c r="T98" s="9">
        <v>15</v>
      </c>
      <c r="V98" s="9">
        <v>19</v>
      </c>
      <c r="W98" s="9">
        <v>9</v>
      </c>
      <c r="X98" s="9">
        <v>10</v>
      </c>
      <c r="Z98" s="9">
        <v>12</v>
      </c>
      <c r="AA98" s="9">
        <v>4</v>
      </c>
      <c r="AB98" s="9">
        <v>8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214</v>
      </c>
      <c r="C99" s="29">
        <f t="shared" si="3"/>
        <v>93</v>
      </c>
      <c r="D99" s="29">
        <f t="shared" si="3"/>
        <v>121</v>
      </c>
      <c r="E99" s="12"/>
      <c r="F99" s="9">
        <v>114</v>
      </c>
      <c r="G99" s="9">
        <v>52</v>
      </c>
      <c r="H99" s="9">
        <v>62</v>
      </c>
      <c r="J99" s="9">
        <v>12</v>
      </c>
      <c r="K99" s="9">
        <v>5</v>
      </c>
      <c r="L99" s="9">
        <v>7</v>
      </c>
      <c r="N99" s="9">
        <v>32</v>
      </c>
      <c r="O99" s="9">
        <v>12</v>
      </c>
      <c r="P99" s="9">
        <v>20</v>
      </c>
      <c r="R99" s="9">
        <v>22</v>
      </c>
      <c r="S99" s="9">
        <v>9</v>
      </c>
      <c r="T99" s="9">
        <v>13</v>
      </c>
      <c r="V99" s="9">
        <v>14</v>
      </c>
      <c r="W99" s="9">
        <v>6</v>
      </c>
      <c r="X99" s="9">
        <v>8</v>
      </c>
      <c r="Z99" s="9">
        <v>18</v>
      </c>
      <c r="AA99" s="9">
        <v>7</v>
      </c>
      <c r="AB99" s="9">
        <v>11</v>
      </c>
      <c r="AD99" s="9">
        <v>2</v>
      </c>
      <c r="AE99" s="9">
        <v>2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205</v>
      </c>
      <c r="C100" s="29">
        <f t="shared" si="3"/>
        <v>87</v>
      </c>
      <c r="D100" s="29">
        <f t="shared" si="3"/>
        <v>118</v>
      </c>
      <c r="E100" s="12"/>
      <c r="F100" s="9">
        <v>108</v>
      </c>
      <c r="G100" s="9">
        <v>49</v>
      </c>
      <c r="H100" s="9">
        <v>59</v>
      </c>
      <c r="J100" s="9">
        <v>16</v>
      </c>
      <c r="K100" s="9">
        <v>5</v>
      </c>
      <c r="L100" s="9">
        <v>11</v>
      </c>
      <c r="N100" s="9">
        <v>32</v>
      </c>
      <c r="O100" s="9">
        <v>13</v>
      </c>
      <c r="P100" s="9">
        <v>19</v>
      </c>
      <c r="R100" s="9">
        <v>14</v>
      </c>
      <c r="S100" s="9">
        <v>7</v>
      </c>
      <c r="T100" s="9">
        <v>7</v>
      </c>
      <c r="V100" s="9">
        <v>14</v>
      </c>
      <c r="W100" s="9">
        <v>3</v>
      </c>
      <c r="X100" s="9">
        <v>11</v>
      </c>
      <c r="Z100" s="9">
        <v>13</v>
      </c>
      <c r="AA100" s="9">
        <v>7</v>
      </c>
      <c r="AB100" s="9">
        <v>6</v>
      </c>
      <c r="AD100" s="9">
        <v>8</v>
      </c>
      <c r="AE100" s="9">
        <v>3</v>
      </c>
      <c r="AF100" s="9">
        <v>5</v>
      </c>
    </row>
    <row r="101" spans="1:32" s="9" customFormat="1" ht="15" customHeight="1" x14ac:dyDescent="0.15">
      <c r="A101" s="13" t="s">
        <v>15</v>
      </c>
      <c r="B101" s="26">
        <f t="shared" si="3"/>
        <v>987</v>
      </c>
      <c r="C101" s="27">
        <f t="shared" si="3"/>
        <v>434</v>
      </c>
      <c r="D101" s="27">
        <f t="shared" si="3"/>
        <v>553</v>
      </c>
      <c r="E101" s="14"/>
      <c r="F101" s="15">
        <v>491</v>
      </c>
      <c r="G101" s="15">
        <v>221</v>
      </c>
      <c r="H101" s="15">
        <v>270</v>
      </c>
      <c r="I101" s="15"/>
      <c r="J101" s="15">
        <v>80</v>
      </c>
      <c r="K101" s="15">
        <v>31</v>
      </c>
      <c r="L101" s="15">
        <v>49</v>
      </c>
      <c r="M101" s="15"/>
      <c r="N101" s="15">
        <v>149</v>
      </c>
      <c r="O101" s="15">
        <v>61</v>
      </c>
      <c r="P101" s="15">
        <v>88</v>
      </c>
      <c r="Q101" s="15"/>
      <c r="R101" s="15">
        <v>98</v>
      </c>
      <c r="S101" s="15">
        <v>44</v>
      </c>
      <c r="T101" s="15">
        <v>54</v>
      </c>
      <c r="U101" s="15"/>
      <c r="V101" s="15">
        <v>71</v>
      </c>
      <c r="W101" s="15">
        <v>27</v>
      </c>
      <c r="X101" s="15">
        <v>44</v>
      </c>
      <c r="Y101" s="15"/>
      <c r="Z101" s="15">
        <v>71</v>
      </c>
      <c r="AA101" s="15">
        <v>32</v>
      </c>
      <c r="AB101" s="15">
        <v>39</v>
      </c>
      <c r="AC101" s="15"/>
      <c r="AD101" s="15">
        <v>27</v>
      </c>
      <c r="AE101" s="15">
        <v>18</v>
      </c>
      <c r="AF101" s="15">
        <v>9</v>
      </c>
    </row>
    <row r="102" spans="1:32" s="9" customFormat="1" ht="15" customHeight="1" x14ac:dyDescent="0.15">
      <c r="A102" s="11">
        <v>80</v>
      </c>
      <c r="B102" s="28">
        <f t="shared" si="3"/>
        <v>251</v>
      </c>
      <c r="C102" s="29">
        <f t="shared" si="3"/>
        <v>88</v>
      </c>
      <c r="D102" s="29">
        <f t="shared" si="3"/>
        <v>163</v>
      </c>
      <c r="E102" s="12"/>
      <c r="F102" s="9">
        <v>120</v>
      </c>
      <c r="G102" s="9">
        <v>38</v>
      </c>
      <c r="H102" s="9">
        <v>82</v>
      </c>
      <c r="J102" s="9">
        <v>20</v>
      </c>
      <c r="K102" s="9">
        <v>8</v>
      </c>
      <c r="L102" s="9">
        <v>12</v>
      </c>
      <c r="N102" s="9">
        <v>47</v>
      </c>
      <c r="O102" s="9">
        <v>18</v>
      </c>
      <c r="P102" s="9">
        <v>29</v>
      </c>
      <c r="R102" s="9">
        <v>28</v>
      </c>
      <c r="S102" s="9">
        <v>12</v>
      </c>
      <c r="T102" s="9">
        <v>16</v>
      </c>
      <c r="V102" s="9">
        <v>18</v>
      </c>
      <c r="W102" s="9">
        <v>8</v>
      </c>
      <c r="X102" s="9">
        <v>10</v>
      </c>
      <c r="Z102" s="9">
        <v>13</v>
      </c>
      <c r="AA102" s="9">
        <v>3</v>
      </c>
      <c r="AB102" s="9">
        <v>10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203</v>
      </c>
      <c r="C103" s="29">
        <f t="shared" si="3"/>
        <v>72</v>
      </c>
      <c r="D103" s="29">
        <f t="shared" si="3"/>
        <v>131</v>
      </c>
      <c r="E103" s="12"/>
      <c r="F103" s="9">
        <v>103</v>
      </c>
      <c r="G103" s="9">
        <v>36</v>
      </c>
      <c r="H103" s="9">
        <v>67</v>
      </c>
      <c r="J103" s="9">
        <v>9</v>
      </c>
      <c r="K103" s="9">
        <v>4</v>
      </c>
      <c r="L103" s="9">
        <v>5</v>
      </c>
      <c r="N103" s="9">
        <v>31</v>
      </c>
      <c r="O103" s="9">
        <v>15</v>
      </c>
      <c r="P103" s="9">
        <v>16</v>
      </c>
      <c r="R103" s="9">
        <v>27</v>
      </c>
      <c r="S103" s="9">
        <v>8</v>
      </c>
      <c r="T103" s="9">
        <v>19</v>
      </c>
      <c r="V103" s="9">
        <v>15</v>
      </c>
      <c r="W103" s="9">
        <v>4</v>
      </c>
      <c r="X103" s="9">
        <v>11</v>
      </c>
      <c r="Z103" s="9">
        <v>14</v>
      </c>
      <c r="AA103" s="9">
        <v>3</v>
      </c>
      <c r="AB103" s="9">
        <v>11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216</v>
      </c>
      <c r="C104" s="29">
        <f t="shared" si="3"/>
        <v>84</v>
      </c>
      <c r="D104" s="29">
        <f t="shared" si="3"/>
        <v>132</v>
      </c>
      <c r="E104" s="12"/>
      <c r="F104" s="9">
        <v>98</v>
      </c>
      <c r="G104" s="9">
        <v>37</v>
      </c>
      <c r="H104" s="9">
        <v>61</v>
      </c>
      <c r="J104" s="9">
        <v>20</v>
      </c>
      <c r="K104" s="9">
        <v>6</v>
      </c>
      <c r="L104" s="9">
        <v>14</v>
      </c>
      <c r="N104" s="9">
        <v>39</v>
      </c>
      <c r="O104" s="9">
        <v>20</v>
      </c>
      <c r="P104" s="9">
        <v>19</v>
      </c>
      <c r="R104" s="9">
        <v>25</v>
      </c>
      <c r="S104" s="9">
        <v>9</v>
      </c>
      <c r="T104" s="9">
        <v>16</v>
      </c>
      <c r="V104" s="9">
        <v>18</v>
      </c>
      <c r="W104" s="9">
        <v>9</v>
      </c>
      <c r="X104" s="9">
        <v>9</v>
      </c>
      <c r="Z104" s="9">
        <v>13</v>
      </c>
      <c r="AA104" s="9">
        <v>3</v>
      </c>
      <c r="AB104" s="9">
        <v>10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257</v>
      </c>
      <c r="C105" s="29">
        <f t="shared" si="3"/>
        <v>100</v>
      </c>
      <c r="D105" s="29">
        <f t="shared" si="3"/>
        <v>157</v>
      </c>
      <c r="E105" s="12"/>
      <c r="F105" s="9">
        <v>123</v>
      </c>
      <c r="G105" s="9">
        <v>45</v>
      </c>
      <c r="H105" s="9">
        <v>78</v>
      </c>
      <c r="J105" s="9">
        <v>26</v>
      </c>
      <c r="K105" s="9">
        <v>13</v>
      </c>
      <c r="L105" s="9">
        <v>13</v>
      </c>
      <c r="N105" s="9">
        <v>48</v>
      </c>
      <c r="O105" s="9">
        <v>24</v>
      </c>
      <c r="P105" s="9">
        <v>24</v>
      </c>
      <c r="R105" s="9">
        <v>21</v>
      </c>
      <c r="S105" s="9">
        <v>4</v>
      </c>
      <c r="T105" s="9">
        <v>17</v>
      </c>
      <c r="V105" s="9">
        <v>18</v>
      </c>
      <c r="W105" s="9">
        <v>6</v>
      </c>
      <c r="X105" s="9">
        <v>12</v>
      </c>
      <c r="Z105" s="9">
        <v>14</v>
      </c>
      <c r="AA105" s="9">
        <v>5</v>
      </c>
      <c r="AB105" s="9">
        <v>9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236</v>
      </c>
      <c r="C106" s="29">
        <f t="shared" si="3"/>
        <v>86</v>
      </c>
      <c r="D106" s="29">
        <f t="shared" si="3"/>
        <v>150</v>
      </c>
      <c r="E106" s="12"/>
      <c r="F106" s="9">
        <v>111</v>
      </c>
      <c r="G106" s="9">
        <v>42</v>
      </c>
      <c r="H106" s="9">
        <v>69</v>
      </c>
      <c r="J106" s="9">
        <v>21</v>
      </c>
      <c r="K106" s="9">
        <v>3</v>
      </c>
      <c r="L106" s="9">
        <v>18</v>
      </c>
      <c r="N106" s="9">
        <v>38</v>
      </c>
      <c r="O106" s="9">
        <v>11</v>
      </c>
      <c r="P106" s="9">
        <v>27</v>
      </c>
      <c r="R106" s="9">
        <v>28</v>
      </c>
      <c r="S106" s="9">
        <v>14</v>
      </c>
      <c r="T106" s="9">
        <v>14</v>
      </c>
      <c r="V106" s="9">
        <v>16</v>
      </c>
      <c r="W106" s="9">
        <v>8</v>
      </c>
      <c r="X106" s="9">
        <v>8</v>
      </c>
      <c r="Z106" s="9">
        <v>16</v>
      </c>
      <c r="AA106" s="9">
        <v>7</v>
      </c>
      <c r="AB106" s="9">
        <v>9</v>
      </c>
      <c r="AD106" s="9">
        <v>6</v>
      </c>
      <c r="AE106" s="9">
        <v>1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1163</v>
      </c>
      <c r="C107" s="27">
        <f t="shared" si="3"/>
        <v>430</v>
      </c>
      <c r="D107" s="27">
        <f t="shared" si="3"/>
        <v>733</v>
      </c>
      <c r="E107" s="14"/>
      <c r="F107" s="15">
        <v>555</v>
      </c>
      <c r="G107" s="15">
        <v>198</v>
      </c>
      <c r="H107" s="15">
        <v>357</v>
      </c>
      <c r="I107" s="15"/>
      <c r="J107" s="15">
        <v>96</v>
      </c>
      <c r="K107" s="15">
        <v>34</v>
      </c>
      <c r="L107" s="15">
        <v>62</v>
      </c>
      <c r="M107" s="15"/>
      <c r="N107" s="15">
        <v>203</v>
      </c>
      <c r="O107" s="15">
        <v>88</v>
      </c>
      <c r="P107" s="15">
        <v>115</v>
      </c>
      <c r="Q107" s="15"/>
      <c r="R107" s="15">
        <v>129</v>
      </c>
      <c r="S107" s="15">
        <v>47</v>
      </c>
      <c r="T107" s="15">
        <v>82</v>
      </c>
      <c r="U107" s="15"/>
      <c r="V107" s="15">
        <v>85</v>
      </c>
      <c r="W107" s="15">
        <v>35</v>
      </c>
      <c r="X107" s="15">
        <v>50</v>
      </c>
      <c r="Y107" s="15"/>
      <c r="Z107" s="15">
        <v>70</v>
      </c>
      <c r="AA107" s="15">
        <v>21</v>
      </c>
      <c r="AB107" s="15">
        <v>49</v>
      </c>
      <c r="AC107" s="15"/>
      <c r="AD107" s="15">
        <v>25</v>
      </c>
      <c r="AE107" s="15">
        <v>7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233</v>
      </c>
      <c r="C108" s="29">
        <f t="shared" si="3"/>
        <v>74</v>
      </c>
      <c r="D108" s="29">
        <f t="shared" si="3"/>
        <v>159</v>
      </c>
      <c r="E108" s="12"/>
      <c r="F108" s="9">
        <v>109</v>
      </c>
      <c r="G108" s="9">
        <v>37</v>
      </c>
      <c r="H108" s="9">
        <v>72</v>
      </c>
      <c r="J108" s="9">
        <v>17</v>
      </c>
      <c r="K108" s="9">
        <v>7</v>
      </c>
      <c r="L108" s="9">
        <v>10</v>
      </c>
      <c r="N108" s="9">
        <v>41</v>
      </c>
      <c r="O108" s="9">
        <v>11</v>
      </c>
      <c r="P108" s="9">
        <v>30</v>
      </c>
      <c r="R108" s="9">
        <v>24</v>
      </c>
      <c r="S108" s="9">
        <v>3</v>
      </c>
      <c r="T108" s="9">
        <v>21</v>
      </c>
      <c r="V108" s="9">
        <v>18</v>
      </c>
      <c r="W108" s="9">
        <v>5</v>
      </c>
      <c r="X108" s="9">
        <v>13</v>
      </c>
      <c r="Z108" s="9">
        <v>14</v>
      </c>
      <c r="AA108" s="9">
        <v>6</v>
      </c>
      <c r="AB108" s="9">
        <v>8</v>
      </c>
      <c r="AD108" s="9">
        <v>10</v>
      </c>
      <c r="AE108" s="9">
        <v>5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244</v>
      </c>
      <c r="C109" s="29">
        <f t="shared" si="3"/>
        <v>77</v>
      </c>
      <c r="D109" s="29">
        <f t="shared" si="3"/>
        <v>167</v>
      </c>
      <c r="E109" s="12"/>
      <c r="F109" s="9">
        <v>117</v>
      </c>
      <c r="G109" s="9">
        <v>38</v>
      </c>
      <c r="H109" s="9">
        <v>79</v>
      </c>
      <c r="J109" s="9">
        <v>17</v>
      </c>
      <c r="K109" s="9">
        <v>7</v>
      </c>
      <c r="L109" s="9">
        <v>10</v>
      </c>
      <c r="N109" s="9">
        <v>52</v>
      </c>
      <c r="O109" s="9">
        <v>16</v>
      </c>
      <c r="P109" s="9">
        <v>36</v>
      </c>
      <c r="R109" s="9">
        <v>23</v>
      </c>
      <c r="S109" s="9">
        <v>8</v>
      </c>
      <c r="T109" s="9">
        <v>15</v>
      </c>
      <c r="V109" s="9">
        <v>14</v>
      </c>
      <c r="W109" s="9">
        <v>3</v>
      </c>
      <c r="X109" s="9">
        <v>11</v>
      </c>
      <c r="Z109" s="9">
        <v>11</v>
      </c>
      <c r="AA109" s="9">
        <v>2</v>
      </c>
      <c r="AB109" s="9">
        <v>9</v>
      </c>
      <c r="AD109" s="9">
        <v>10</v>
      </c>
      <c r="AE109" s="9">
        <v>3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221</v>
      </c>
      <c r="C110" s="29">
        <f t="shared" si="3"/>
        <v>76</v>
      </c>
      <c r="D110" s="29">
        <f t="shared" si="3"/>
        <v>145</v>
      </c>
      <c r="E110" s="12"/>
      <c r="F110" s="9">
        <v>87</v>
      </c>
      <c r="G110" s="9">
        <v>39</v>
      </c>
      <c r="H110" s="9">
        <v>48</v>
      </c>
      <c r="J110" s="9">
        <v>25</v>
      </c>
      <c r="K110" s="9">
        <v>5</v>
      </c>
      <c r="L110" s="9">
        <v>20</v>
      </c>
      <c r="N110" s="9">
        <v>38</v>
      </c>
      <c r="O110" s="9">
        <v>10</v>
      </c>
      <c r="P110" s="9">
        <v>28</v>
      </c>
      <c r="R110" s="9">
        <v>27</v>
      </c>
      <c r="S110" s="9">
        <v>8</v>
      </c>
      <c r="T110" s="9">
        <v>19</v>
      </c>
      <c r="V110" s="9">
        <v>18</v>
      </c>
      <c r="W110" s="9">
        <v>7</v>
      </c>
      <c r="X110" s="9">
        <v>11</v>
      </c>
      <c r="Z110" s="9">
        <v>18</v>
      </c>
      <c r="AA110" s="9">
        <v>6</v>
      </c>
      <c r="AB110" s="9">
        <v>12</v>
      </c>
      <c r="AD110" s="9">
        <v>8</v>
      </c>
      <c r="AE110" s="9">
        <v>1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233</v>
      </c>
      <c r="C111" s="29">
        <f t="shared" si="3"/>
        <v>77</v>
      </c>
      <c r="D111" s="29">
        <f t="shared" si="3"/>
        <v>156</v>
      </c>
      <c r="E111" s="12"/>
      <c r="F111" s="9">
        <v>94</v>
      </c>
      <c r="G111" s="9">
        <v>27</v>
      </c>
      <c r="H111" s="9">
        <v>67</v>
      </c>
      <c r="J111" s="9">
        <v>26</v>
      </c>
      <c r="K111" s="9">
        <v>8</v>
      </c>
      <c r="L111" s="9">
        <v>18</v>
      </c>
      <c r="N111" s="9">
        <v>41</v>
      </c>
      <c r="O111" s="9">
        <v>11</v>
      </c>
      <c r="P111" s="9">
        <v>30</v>
      </c>
      <c r="R111" s="9">
        <v>24</v>
      </c>
      <c r="S111" s="9">
        <v>10</v>
      </c>
      <c r="T111" s="9">
        <v>14</v>
      </c>
      <c r="V111" s="9">
        <v>22</v>
      </c>
      <c r="W111" s="9">
        <v>11</v>
      </c>
      <c r="X111" s="9">
        <v>11</v>
      </c>
      <c r="Z111" s="9">
        <v>21</v>
      </c>
      <c r="AA111" s="9">
        <v>9</v>
      </c>
      <c r="AB111" s="9">
        <v>12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166</v>
      </c>
      <c r="C112" s="29">
        <f t="shared" si="3"/>
        <v>49</v>
      </c>
      <c r="D112" s="29">
        <f t="shared" si="3"/>
        <v>117</v>
      </c>
      <c r="E112" s="12"/>
      <c r="F112" s="9">
        <v>72</v>
      </c>
      <c r="G112" s="9">
        <v>19</v>
      </c>
      <c r="H112" s="9">
        <v>53</v>
      </c>
      <c r="J112" s="9">
        <v>11</v>
      </c>
      <c r="K112" s="9">
        <v>5</v>
      </c>
      <c r="L112" s="9">
        <v>6</v>
      </c>
      <c r="N112" s="9">
        <v>27</v>
      </c>
      <c r="O112" s="9">
        <v>11</v>
      </c>
      <c r="P112" s="9">
        <v>16</v>
      </c>
      <c r="R112" s="9">
        <v>21</v>
      </c>
      <c r="S112" s="9">
        <v>4</v>
      </c>
      <c r="T112" s="9">
        <v>17</v>
      </c>
      <c r="V112" s="9">
        <v>13</v>
      </c>
      <c r="W112" s="9">
        <v>3</v>
      </c>
      <c r="X112" s="9">
        <v>10</v>
      </c>
      <c r="Z112" s="9">
        <v>15</v>
      </c>
      <c r="AA112" s="9">
        <v>5</v>
      </c>
      <c r="AB112" s="9">
        <v>10</v>
      </c>
      <c r="AD112" s="9">
        <v>7</v>
      </c>
      <c r="AE112" s="9">
        <v>2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1097</v>
      </c>
      <c r="C113" s="27">
        <f t="shared" si="3"/>
        <v>353</v>
      </c>
      <c r="D113" s="27">
        <f t="shared" si="3"/>
        <v>744</v>
      </c>
      <c r="E113" s="14"/>
      <c r="F113" s="15">
        <v>479</v>
      </c>
      <c r="G113" s="15">
        <v>160</v>
      </c>
      <c r="H113" s="15">
        <v>319</v>
      </c>
      <c r="I113" s="15"/>
      <c r="J113" s="15">
        <v>96</v>
      </c>
      <c r="K113" s="15">
        <v>32</v>
      </c>
      <c r="L113" s="15">
        <v>64</v>
      </c>
      <c r="M113" s="15"/>
      <c r="N113" s="15">
        <v>199</v>
      </c>
      <c r="O113" s="15">
        <v>59</v>
      </c>
      <c r="P113" s="15">
        <v>140</v>
      </c>
      <c r="Q113" s="15"/>
      <c r="R113" s="15">
        <v>119</v>
      </c>
      <c r="S113" s="15">
        <v>33</v>
      </c>
      <c r="T113" s="15">
        <v>86</v>
      </c>
      <c r="U113" s="15"/>
      <c r="V113" s="15">
        <v>85</v>
      </c>
      <c r="W113" s="15">
        <v>29</v>
      </c>
      <c r="X113" s="15">
        <v>56</v>
      </c>
      <c r="Y113" s="15"/>
      <c r="Z113" s="15">
        <v>79</v>
      </c>
      <c r="AA113" s="15">
        <v>28</v>
      </c>
      <c r="AB113" s="15">
        <v>51</v>
      </c>
      <c r="AC113" s="15"/>
      <c r="AD113" s="15">
        <v>40</v>
      </c>
      <c r="AE113" s="15">
        <v>12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3"/>
        <v>139</v>
      </c>
      <c r="C114" s="29">
        <f t="shared" si="3"/>
        <v>53</v>
      </c>
      <c r="D114" s="29">
        <f t="shared" si="3"/>
        <v>86</v>
      </c>
      <c r="E114" s="12"/>
      <c r="F114" s="9">
        <v>62</v>
      </c>
      <c r="G114" s="9">
        <v>26</v>
      </c>
      <c r="H114" s="9">
        <v>36</v>
      </c>
      <c r="J114" s="9">
        <v>11</v>
      </c>
      <c r="K114" s="9">
        <v>3</v>
      </c>
      <c r="L114" s="9">
        <v>8</v>
      </c>
      <c r="N114" s="9">
        <v>23</v>
      </c>
      <c r="O114" s="9">
        <v>11</v>
      </c>
      <c r="P114" s="9">
        <v>12</v>
      </c>
      <c r="R114" s="9">
        <v>17</v>
      </c>
      <c r="S114" s="9">
        <v>3</v>
      </c>
      <c r="T114" s="9">
        <v>14</v>
      </c>
      <c r="V114" s="9">
        <v>13</v>
      </c>
      <c r="W114" s="9">
        <v>3</v>
      </c>
      <c r="X114" s="9">
        <v>10</v>
      </c>
      <c r="Z114" s="9">
        <v>8</v>
      </c>
      <c r="AA114" s="9">
        <v>5</v>
      </c>
      <c r="AB114" s="9">
        <v>3</v>
      </c>
      <c r="AD114" s="9">
        <v>5</v>
      </c>
      <c r="AE114" s="9">
        <v>2</v>
      </c>
      <c r="AF114" s="9">
        <v>3</v>
      </c>
    </row>
    <row r="115" spans="1:32" s="9" customFormat="1" ht="15" customHeight="1" x14ac:dyDescent="0.15">
      <c r="A115" s="11">
        <v>91</v>
      </c>
      <c r="B115" s="28">
        <f t="shared" si="3"/>
        <v>151</v>
      </c>
      <c r="C115" s="29">
        <f t="shared" si="3"/>
        <v>39</v>
      </c>
      <c r="D115" s="29">
        <f t="shared" si="3"/>
        <v>112</v>
      </c>
      <c r="E115" s="12"/>
      <c r="F115" s="9">
        <v>54</v>
      </c>
      <c r="G115" s="9">
        <v>15</v>
      </c>
      <c r="H115" s="9">
        <v>39</v>
      </c>
      <c r="J115" s="9">
        <v>19</v>
      </c>
      <c r="K115" s="9">
        <v>6</v>
      </c>
      <c r="L115" s="9">
        <v>13</v>
      </c>
      <c r="N115" s="9">
        <v>26</v>
      </c>
      <c r="O115" s="9">
        <v>7</v>
      </c>
      <c r="P115" s="9">
        <v>19</v>
      </c>
      <c r="R115" s="9">
        <v>21</v>
      </c>
      <c r="S115" s="9">
        <v>7</v>
      </c>
      <c r="T115" s="9">
        <v>14</v>
      </c>
      <c r="V115" s="9">
        <v>9</v>
      </c>
      <c r="W115" s="9">
        <v>1</v>
      </c>
      <c r="X115" s="9">
        <v>8</v>
      </c>
      <c r="Z115" s="9">
        <v>12</v>
      </c>
      <c r="AA115" s="9">
        <v>2</v>
      </c>
      <c r="AB115" s="9">
        <v>10</v>
      </c>
      <c r="AD115" s="9">
        <v>10</v>
      </c>
      <c r="AE115" s="9">
        <v>1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110</v>
      </c>
      <c r="C116" s="29">
        <f t="shared" si="3"/>
        <v>29</v>
      </c>
      <c r="D116" s="29">
        <f t="shared" si="3"/>
        <v>81</v>
      </c>
      <c r="E116" s="12"/>
      <c r="F116" s="9">
        <v>44</v>
      </c>
      <c r="G116" s="9">
        <v>10</v>
      </c>
      <c r="H116" s="9">
        <v>34</v>
      </c>
      <c r="J116" s="9">
        <v>10</v>
      </c>
      <c r="K116" s="9">
        <v>3</v>
      </c>
      <c r="L116" s="9">
        <v>7</v>
      </c>
      <c r="N116" s="9">
        <v>21</v>
      </c>
      <c r="O116" s="9">
        <v>3</v>
      </c>
      <c r="P116" s="9">
        <v>18</v>
      </c>
      <c r="R116" s="9">
        <v>8</v>
      </c>
      <c r="S116" s="9">
        <v>3</v>
      </c>
      <c r="T116" s="9">
        <v>5</v>
      </c>
      <c r="V116" s="9">
        <v>7</v>
      </c>
      <c r="W116" s="9">
        <v>3</v>
      </c>
      <c r="X116" s="9">
        <v>4</v>
      </c>
      <c r="Z116" s="9">
        <v>11</v>
      </c>
      <c r="AA116" s="9">
        <v>6</v>
      </c>
      <c r="AB116" s="9">
        <v>5</v>
      </c>
      <c r="AD116" s="9">
        <v>9</v>
      </c>
      <c r="AE116" s="9">
        <v>1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103</v>
      </c>
      <c r="C117" s="29">
        <f t="shared" si="3"/>
        <v>25</v>
      </c>
      <c r="D117" s="29">
        <f t="shared" si="3"/>
        <v>78</v>
      </c>
      <c r="E117" s="12"/>
      <c r="F117" s="9">
        <v>41</v>
      </c>
      <c r="G117" s="9">
        <v>5</v>
      </c>
      <c r="H117" s="9">
        <v>36</v>
      </c>
      <c r="J117" s="9">
        <v>9</v>
      </c>
      <c r="K117" s="9">
        <v>4</v>
      </c>
      <c r="L117" s="9">
        <v>5</v>
      </c>
      <c r="N117" s="9">
        <v>25</v>
      </c>
      <c r="O117" s="9">
        <v>8</v>
      </c>
      <c r="P117" s="9">
        <v>17</v>
      </c>
      <c r="R117" s="9">
        <v>13</v>
      </c>
      <c r="S117" s="9">
        <v>3</v>
      </c>
      <c r="T117" s="9">
        <v>10</v>
      </c>
      <c r="V117" s="9">
        <v>6</v>
      </c>
      <c r="W117" s="9">
        <v>1</v>
      </c>
      <c r="X117" s="9">
        <v>5</v>
      </c>
      <c r="Z117" s="9">
        <v>5</v>
      </c>
      <c r="AA117" s="9">
        <v>2</v>
      </c>
      <c r="AB117" s="9">
        <v>3</v>
      </c>
      <c r="AD117" s="9">
        <v>4</v>
      </c>
      <c r="AE117" s="9">
        <v>2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72</v>
      </c>
      <c r="C118" s="29">
        <f t="shared" si="3"/>
        <v>8</v>
      </c>
      <c r="D118" s="29">
        <f t="shared" si="3"/>
        <v>64</v>
      </c>
      <c r="E118" s="12"/>
      <c r="F118" s="9">
        <v>25</v>
      </c>
      <c r="G118" s="9">
        <v>1</v>
      </c>
      <c r="H118" s="9">
        <v>24</v>
      </c>
      <c r="J118" s="9">
        <v>9</v>
      </c>
      <c r="K118" s="9">
        <v>1</v>
      </c>
      <c r="L118" s="9">
        <v>8</v>
      </c>
      <c r="N118" s="9">
        <v>14</v>
      </c>
      <c r="O118" s="9">
        <v>4</v>
      </c>
      <c r="P118" s="9">
        <v>10</v>
      </c>
      <c r="R118" s="9">
        <v>9</v>
      </c>
      <c r="S118" s="9">
        <v>1</v>
      </c>
      <c r="T118" s="9">
        <v>8</v>
      </c>
      <c r="V118" s="9">
        <v>5</v>
      </c>
      <c r="W118" s="9">
        <v>1</v>
      </c>
      <c r="X118" s="9">
        <v>4</v>
      </c>
      <c r="Z118" s="9">
        <v>2</v>
      </c>
      <c r="AA118" s="9">
        <v>0</v>
      </c>
      <c r="AB118" s="9">
        <v>2</v>
      </c>
      <c r="AD118" s="9">
        <v>8</v>
      </c>
      <c r="AE118" s="9">
        <v>0</v>
      </c>
      <c r="AF118" s="9">
        <v>8</v>
      </c>
    </row>
    <row r="119" spans="1:32" s="9" customFormat="1" ht="15" customHeight="1" x14ac:dyDescent="0.15">
      <c r="A119" s="13" t="s">
        <v>18</v>
      </c>
      <c r="B119" s="26">
        <f t="shared" si="3"/>
        <v>575</v>
      </c>
      <c r="C119" s="27">
        <f t="shared" si="3"/>
        <v>154</v>
      </c>
      <c r="D119" s="27">
        <f t="shared" si="3"/>
        <v>421</v>
      </c>
      <c r="E119" s="14"/>
      <c r="F119" s="15">
        <v>226</v>
      </c>
      <c r="G119" s="15">
        <v>57</v>
      </c>
      <c r="H119" s="15">
        <v>169</v>
      </c>
      <c r="I119" s="15"/>
      <c r="J119" s="15">
        <v>58</v>
      </c>
      <c r="K119" s="15">
        <v>17</v>
      </c>
      <c r="L119" s="15">
        <v>41</v>
      </c>
      <c r="M119" s="15"/>
      <c r="N119" s="15">
        <v>109</v>
      </c>
      <c r="O119" s="15">
        <v>33</v>
      </c>
      <c r="P119" s="15">
        <v>76</v>
      </c>
      <c r="Q119" s="15"/>
      <c r="R119" s="15">
        <v>68</v>
      </c>
      <c r="S119" s="15">
        <v>17</v>
      </c>
      <c r="T119" s="15">
        <v>51</v>
      </c>
      <c r="U119" s="15"/>
      <c r="V119" s="15">
        <v>40</v>
      </c>
      <c r="W119" s="15">
        <v>9</v>
      </c>
      <c r="X119" s="15">
        <v>31</v>
      </c>
      <c r="Y119" s="15"/>
      <c r="Z119" s="15">
        <v>38</v>
      </c>
      <c r="AA119" s="15">
        <v>15</v>
      </c>
      <c r="AB119" s="15">
        <v>23</v>
      </c>
      <c r="AC119" s="15"/>
      <c r="AD119" s="15">
        <v>36</v>
      </c>
      <c r="AE119" s="15">
        <v>6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62</v>
      </c>
      <c r="C120" s="29">
        <f t="shared" si="3"/>
        <v>17</v>
      </c>
      <c r="D120" s="29">
        <f t="shared" si="3"/>
        <v>45</v>
      </c>
      <c r="E120" s="12"/>
      <c r="F120" s="9">
        <v>25</v>
      </c>
      <c r="G120" s="9">
        <v>3</v>
      </c>
      <c r="H120" s="9">
        <v>22</v>
      </c>
      <c r="J120" s="9">
        <v>3</v>
      </c>
      <c r="K120" s="9">
        <v>2</v>
      </c>
      <c r="L120" s="9">
        <v>1</v>
      </c>
      <c r="N120" s="9">
        <v>9</v>
      </c>
      <c r="O120" s="9">
        <v>4</v>
      </c>
      <c r="P120" s="9">
        <v>5</v>
      </c>
      <c r="R120" s="9">
        <v>9</v>
      </c>
      <c r="S120" s="9">
        <v>2</v>
      </c>
      <c r="T120" s="9">
        <v>7</v>
      </c>
      <c r="V120" s="9">
        <v>6</v>
      </c>
      <c r="W120" s="9">
        <v>3</v>
      </c>
      <c r="X120" s="9">
        <v>3</v>
      </c>
      <c r="Z120" s="9">
        <v>5</v>
      </c>
      <c r="AA120" s="9">
        <v>3</v>
      </c>
      <c r="AB120" s="9">
        <v>2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29</v>
      </c>
      <c r="C121" s="29">
        <f t="shared" si="3"/>
        <v>4</v>
      </c>
      <c r="D121" s="29">
        <f t="shared" si="3"/>
        <v>25</v>
      </c>
      <c r="E121" s="12"/>
      <c r="F121" s="9">
        <v>10</v>
      </c>
      <c r="G121" s="9">
        <v>2</v>
      </c>
      <c r="H121" s="9">
        <v>8</v>
      </c>
      <c r="J121" s="9">
        <v>4</v>
      </c>
      <c r="K121" s="9">
        <v>0</v>
      </c>
      <c r="L121" s="9">
        <v>4</v>
      </c>
      <c r="N121" s="9">
        <v>9</v>
      </c>
      <c r="O121" s="9">
        <v>1</v>
      </c>
      <c r="P121" s="9">
        <v>8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1</v>
      </c>
      <c r="AA121" s="9">
        <v>0</v>
      </c>
      <c r="AB121" s="9">
        <v>1</v>
      </c>
      <c r="AD121" s="9">
        <v>2</v>
      </c>
      <c r="AE121" s="9">
        <v>1</v>
      </c>
      <c r="AF121" s="9">
        <v>1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10</v>
      </c>
      <c r="D122" s="29">
        <f t="shared" si="3"/>
        <v>22</v>
      </c>
      <c r="E122" s="12"/>
      <c r="F122" s="9">
        <v>16</v>
      </c>
      <c r="G122" s="9">
        <v>8</v>
      </c>
      <c r="H122" s="9">
        <v>8</v>
      </c>
      <c r="J122" s="9">
        <v>3</v>
      </c>
      <c r="K122" s="9">
        <v>0</v>
      </c>
      <c r="L122" s="9">
        <v>3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30</v>
      </c>
      <c r="C123" s="29">
        <f t="shared" si="3"/>
        <v>2</v>
      </c>
      <c r="D123" s="29">
        <f t="shared" si="3"/>
        <v>28</v>
      </c>
      <c r="E123" s="12"/>
      <c r="F123" s="9">
        <v>9</v>
      </c>
      <c r="G123" s="9">
        <v>0</v>
      </c>
      <c r="H123" s="9">
        <v>9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3</v>
      </c>
      <c r="S123" s="9">
        <v>0</v>
      </c>
      <c r="T123" s="9">
        <v>3</v>
      </c>
      <c r="V123" s="9">
        <v>2</v>
      </c>
      <c r="W123" s="9">
        <v>0</v>
      </c>
      <c r="X123" s="9">
        <v>2</v>
      </c>
      <c r="Z123" s="9">
        <v>2</v>
      </c>
      <c r="AA123" s="9">
        <v>1</v>
      </c>
      <c r="AB123" s="9">
        <v>1</v>
      </c>
      <c r="AD123" s="9">
        <v>11</v>
      </c>
      <c r="AE123" s="9">
        <v>1</v>
      </c>
      <c r="AF123" s="9">
        <v>10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5</v>
      </c>
      <c r="D124" s="29">
        <f t="shared" si="3"/>
        <v>13</v>
      </c>
      <c r="E124" s="12"/>
      <c r="F124" s="9">
        <v>6</v>
      </c>
      <c r="G124" s="9">
        <v>2</v>
      </c>
      <c r="H124" s="9">
        <v>4</v>
      </c>
      <c r="J124" s="9">
        <v>3</v>
      </c>
      <c r="K124" s="9">
        <v>1</v>
      </c>
      <c r="L124" s="9">
        <v>2</v>
      </c>
      <c r="N124" s="9">
        <v>5</v>
      </c>
      <c r="O124" s="9">
        <v>1</v>
      </c>
      <c r="P124" s="9">
        <v>4</v>
      </c>
      <c r="R124" s="9">
        <v>3</v>
      </c>
      <c r="S124" s="9">
        <v>1</v>
      </c>
      <c r="T124" s="9">
        <v>2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0</v>
      </c>
      <c r="AE124" s="9">
        <v>0</v>
      </c>
      <c r="AF124" s="9">
        <v>0</v>
      </c>
    </row>
    <row r="125" spans="1:32" s="9" customFormat="1" ht="15" customHeight="1" x14ac:dyDescent="0.15">
      <c r="A125" s="13" t="s">
        <v>19</v>
      </c>
      <c r="B125" s="26">
        <f t="shared" si="3"/>
        <v>171</v>
      </c>
      <c r="C125" s="27">
        <f t="shared" si="3"/>
        <v>38</v>
      </c>
      <c r="D125" s="32">
        <f t="shared" si="3"/>
        <v>133</v>
      </c>
      <c r="E125" s="14"/>
      <c r="F125" s="15">
        <v>66</v>
      </c>
      <c r="G125" s="15">
        <v>15</v>
      </c>
      <c r="H125" s="15">
        <v>51</v>
      </c>
      <c r="I125" s="15"/>
      <c r="J125" s="15">
        <v>13</v>
      </c>
      <c r="K125" s="15">
        <v>3</v>
      </c>
      <c r="L125" s="15">
        <v>10</v>
      </c>
      <c r="M125" s="15"/>
      <c r="N125" s="15">
        <v>29</v>
      </c>
      <c r="O125" s="15">
        <v>6</v>
      </c>
      <c r="P125" s="15">
        <v>23</v>
      </c>
      <c r="Q125" s="15"/>
      <c r="R125" s="15">
        <v>20</v>
      </c>
      <c r="S125" s="15">
        <v>4</v>
      </c>
      <c r="T125" s="15">
        <v>16</v>
      </c>
      <c r="U125" s="15"/>
      <c r="V125" s="15">
        <v>10</v>
      </c>
      <c r="W125" s="15">
        <v>3</v>
      </c>
      <c r="X125" s="15">
        <v>7</v>
      </c>
      <c r="Y125" s="15"/>
      <c r="Z125" s="15">
        <v>11</v>
      </c>
      <c r="AA125" s="15">
        <v>5</v>
      </c>
      <c r="AB125" s="15">
        <v>6</v>
      </c>
      <c r="AC125" s="15"/>
      <c r="AD125" s="15">
        <v>22</v>
      </c>
      <c r="AE125" s="15">
        <v>2</v>
      </c>
      <c r="AF125" s="15">
        <v>20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7</v>
      </c>
      <c r="D126" s="29">
        <f t="shared" si="3"/>
        <v>20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5</v>
      </c>
      <c r="O126" s="16">
        <v>2</v>
      </c>
      <c r="P126" s="16">
        <v>3</v>
      </c>
      <c r="Q126" s="16"/>
      <c r="R126" s="16">
        <v>4</v>
      </c>
      <c r="S126" s="16">
        <v>1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17542</v>
      </c>
      <c r="C127" s="27">
        <f t="shared" si="3"/>
        <v>8322</v>
      </c>
      <c r="D127" s="32">
        <f t="shared" si="3"/>
        <v>9220</v>
      </c>
      <c r="E127" s="3"/>
      <c r="F127" s="17">
        <v>9734</v>
      </c>
      <c r="G127" s="17">
        <v>4614</v>
      </c>
      <c r="H127" s="17">
        <v>5120</v>
      </c>
      <c r="I127" s="16"/>
      <c r="J127" s="17">
        <v>1693</v>
      </c>
      <c r="K127" s="17">
        <v>790</v>
      </c>
      <c r="L127" s="17">
        <v>903</v>
      </c>
      <c r="M127" s="16"/>
      <c r="N127" s="17">
        <v>2667</v>
      </c>
      <c r="O127" s="17">
        <v>1268</v>
      </c>
      <c r="P127" s="17">
        <v>1399</v>
      </c>
      <c r="Q127" s="16"/>
      <c r="R127" s="17">
        <v>1424</v>
      </c>
      <c r="S127" s="17">
        <v>673</v>
      </c>
      <c r="T127" s="17">
        <v>751</v>
      </c>
      <c r="U127" s="16"/>
      <c r="V127" s="17">
        <v>852</v>
      </c>
      <c r="W127" s="17">
        <v>405</v>
      </c>
      <c r="X127" s="17">
        <v>447</v>
      </c>
      <c r="Y127" s="16"/>
      <c r="Z127" s="17">
        <v>842</v>
      </c>
      <c r="AA127" s="17">
        <v>395</v>
      </c>
      <c r="AB127" s="17">
        <v>447</v>
      </c>
      <c r="AC127" s="16"/>
      <c r="AD127" s="17">
        <v>330</v>
      </c>
      <c r="AE127" s="17">
        <v>177</v>
      </c>
      <c r="AF127" s="17">
        <v>153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1990</v>
      </c>
      <c r="C132" s="29">
        <f t="shared" ref="C132:D132" si="4">G132+K132+O132+S132+W132+AA132+AE132</f>
        <v>1011</v>
      </c>
      <c r="D132" s="29">
        <f t="shared" si="4"/>
        <v>979</v>
      </c>
      <c r="E132" s="4"/>
      <c r="F132" s="19">
        <v>1356</v>
      </c>
      <c r="G132" s="10">
        <v>679</v>
      </c>
      <c r="H132" s="10">
        <v>677</v>
      </c>
      <c r="I132" s="10"/>
      <c r="J132" s="10">
        <v>194</v>
      </c>
      <c r="K132" s="10">
        <v>102</v>
      </c>
      <c r="L132" s="10">
        <v>92</v>
      </c>
      <c r="M132" s="10"/>
      <c r="N132" s="10">
        <v>205</v>
      </c>
      <c r="O132" s="10">
        <v>99</v>
      </c>
      <c r="P132" s="10">
        <v>106</v>
      </c>
      <c r="Q132" s="10"/>
      <c r="R132" s="10">
        <v>85</v>
      </c>
      <c r="S132" s="10">
        <v>50</v>
      </c>
      <c r="T132" s="10">
        <v>35</v>
      </c>
      <c r="U132" s="10"/>
      <c r="V132" s="10">
        <v>70</v>
      </c>
      <c r="W132" s="10">
        <v>36</v>
      </c>
      <c r="X132" s="10">
        <v>34</v>
      </c>
      <c r="Y132" s="10"/>
      <c r="Z132" s="10">
        <v>80</v>
      </c>
      <c r="AA132" s="10">
        <v>45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0.1134</v>
      </c>
      <c r="C133" s="21">
        <f t="shared" ref="C133:D133" si="5">ROUND(C132/C$138,4)</f>
        <v>0.1215</v>
      </c>
      <c r="D133" s="35">
        <f t="shared" si="5"/>
        <v>0.1062</v>
      </c>
      <c r="E133" s="3"/>
      <c r="F133" s="21">
        <v>0.13930552701869736</v>
      </c>
      <c r="G133" s="21">
        <v>0.14716081491114</v>
      </c>
      <c r="H133" s="21">
        <v>0.13222656250000001</v>
      </c>
      <c r="I133" s="16"/>
      <c r="J133" s="21">
        <v>0.11458948611931483</v>
      </c>
      <c r="K133" s="21">
        <v>0.12911392405063291</v>
      </c>
      <c r="L133" s="21">
        <v>0.10188261351052048</v>
      </c>
      <c r="M133" s="16"/>
      <c r="N133" s="21">
        <v>7.6865391826021742E-2</v>
      </c>
      <c r="O133" s="21">
        <v>7.8075709779179811E-2</v>
      </c>
      <c r="P133" s="21">
        <v>7.5768406004288774E-2</v>
      </c>
      <c r="Q133" s="16"/>
      <c r="R133" s="21">
        <v>5.9691011235955056E-2</v>
      </c>
      <c r="S133" s="21">
        <v>7.4294205052005943E-2</v>
      </c>
      <c r="T133" s="21">
        <v>4.6604527296937419E-2</v>
      </c>
      <c r="U133" s="16"/>
      <c r="V133" s="21">
        <v>8.2159624413145546E-2</v>
      </c>
      <c r="W133" s="21">
        <v>8.8888888888888892E-2</v>
      </c>
      <c r="X133" s="21">
        <v>7.6062639821029079E-2</v>
      </c>
      <c r="Y133" s="16"/>
      <c r="Z133" s="21">
        <v>9.5011876484560567E-2</v>
      </c>
      <c r="AA133" s="21">
        <v>0.11392405063291139</v>
      </c>
      <c r="AB133" s="21">
        <v>7.829977628635347E-2</v>
      </c>
      <c r="AC133" s="16"/>
      <c r="AD133" s="21">
        <v>0</v>
      </c>
      <c r="AE133" s="21">
        <v>0</v>
      </c>
      <c r="AF133" s="21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8127</v>
      </c>
      <c r="C134" s="29">
        <f t="shared" ref="C134:D138" si="6">G134+K134+O134+S134+W134+AA134+AE134</f>
        <v>4151</v>
      </c>
      <c r="D134" s="29">
        <f t="shared" si="6"/>
        <v>3976</v>
      </c>
      <c r="E134" s="12"/>
      <c r="F134" s="23">
        <v>4861</v>
      </c>
      <c r="G134" s="23">
        <v>2441</v>
      </c>
      <c r="H134" s="23">
        <v>2420</v>
      </c>
      <c r="J134" s="19">
        <v>808</v>
      </c>
      <c r="K134" s="23">
        <v>395</v>
      </c>
      <c r="L134" s="23">
        <v>413</v>
      </c>
      <c r="N134" s="19">
        <v>1220</v>
      </c>
      <c r="O134" s="23">
        <v>634</v>
      </c>
      <c r="P134" s="23">
        <v>586</v>
      </c>
      <c r="R134" s="19">
        <v>542</v>
      </c>
      <c r="S134" s="23">
        <v>285</v>
      </c>
      <c r="T134" s="23">
        <v>257</v>
      </c>
      <c r="V134" s="19">
        <v>279</v>
      </c>
      <c r="W134" s="23">
        <v>147</v>
      </c>
      <c r="X134" s="23">
        <v>132</v>
      </c>
      <c r="Z134" s="19">
        <v>304</v>
      </c>
      <c r="AA134" s="23">
        <v>156</v>
      </c>
      <c r="AB134" s="23">
        <v>148</v>
      </c>
      <c r="AD134" s="19">
        <v>113</v>
      </c>
      <c r="AE134" s="23">
        <v>93</v>
      </c>
      <c r="AF134" s="23"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0.46329999999999999</v>
      </c>
      <c r="C135" s="21">
        <f t="shared" ref="C135:D135" si="7">ROUND(C134/C$138,4)</f>
        <v>0.49880000000000002</v>
      </c>
      <c r="D135" s="21">
        <f t="shared" si="7"/>
        <v>0.43120000000000003</v>
      </c>
      <c r="E135" s="20"/>
      <c r="F135" s="21">
        <v>0.4993836038627491</v>
      </c>
      <c r="G135" s="21">
        <v>0.52904204594711746</v>
      </c>
      <c r="H135" s="21">
        <v>0.47265625</v>
      </c>
      <c r="J135" s="21">
        <v>0.47725930301240399</v>
      </c>
      <c r="K135" s="21">
        <v>0.5</v>
      </c>
      <c r="L135" s="21">
        <v>0.4573643410852713</v>
      </c>
      <c r="N135" s="21">
        <v>0.45744281964754407</v>
      </c>
      <c r="O135" s="21">
        <v>0.5</v>
      </c>
      <c r="P135" s="21">
        <v>0.41887062187276625</v>
      </c>
      <c r="R135" s="21">
        <v>0.3806179775280899</v>
      </c>
      <c r="S135" s="21">
        <v>0.42347696879643387</v>
      </c>
      <c r="T135" s="21">
        <v>0.34221038615179761</v>
      </c>
      <c r="V135" s="21">
        <v>0.32746478873239437</v>
      </c>
      <c r="W135" s="21">
        <v>0.36296296296296299</v>
      </c>
      <c r="X135" s="21">
        <v>0.29530201342281881</v>
      </c>
      <c r="Z135" s="21">
        <v>0.36104513064133015</v>
      </c>
      <c r="AA135" s="21">
        <v>0.39493670886075949</v>
      </c>
      <c r="AB135" s="21">
        <v>0.33109619686800895</v>
      </c>
      <c r="AD135" s="21">
        <v>0.34242424242424241</v>
      </c>
      <c r="AE135" s="21">
        <v>0.52542372881355937</v>
      </c>
      <c r="AF135" s="21">
        <v>0.13071895424836602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7425</v>
      </c>
      <c r="C136" s="29">
        <f t="shared" si="6"/>
        <v>3160</v>
      </c>
      <c r="D136" s="29">
        <f t="shared" si="6"/>
        <v>4265</v>
      </c>
      <c r="E136" s="4"/>
      <c r="F136" s="19">
        <v>3517</v>
      </c>
      <c r="G136" s="19">
        <v>1494</v>
      </c>
      <c r="H136" s="19">
        <v>2023</v>
      </c>
      <c r="I136" s="10"/>
      <c r="J136" s="19">
        <v>691</v>
      </c>
      <c r="K136" s="19">
        <v>293</v>
      </c>
      <c r="L136" s="19">
        <v>398</v>
      </c>
      <c r="M136" s="10"/>
      <c r="N136" s="19">
        <v>1242</v>
      </c>
      <c r="O136" s="19">
        <v>535</v>
      </c>
      <c r="P136" s="19">
        <v>707</v>
      </c>
      <c r="Q136" s="10"/>
      <c r="R136" s="19">
        <v>797</v>
      </c>
      <c r="S136" s="19">
        <v>338</v>
      </c>
      <c r="T136" s="19">
        <v>459</v>
      </c>
      <c r="U136" s="10"/>
      <c r="V136" s="19">
        <v>503</v>
      </c>
      <c r="W136" s="19">
        <v>222</v>
      </c>
      <c r="X136" s="19">
        <v>281</v>
      </c>
      <c r="Y136" s="10"/>
      <c r="Z136" s="19">
        <v>458</v>
      </c>
      <c r="AA136" s="19">
        <v>194</v>
      </c>
      <c r="AB136" s="19">
        <v>264</v>
      </c>
      <c r="AC136" s="10"/>
      <c r="AD136" s="19">
        <v>217</v>
      </c>
      <c r="AE136" s="19">
        <v>84</v>
      </c>
      <c r="AF136" s="19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0.42330000000000001</v>
      </c>
      <c r="C137" s="21">
        <f t="shared" ref="C137:D137" si="8">ROUND(C136/C$138,4)</f>
        <v>0.37969999999999998</v>
      </c>
      <c r="D137" s="21">
        <f t="shared" si="8"/>
        <v>0.46260000000000001</v>
      </c>
      <c r="E137" s="3"/>
      <c r="F137" s="21">
        <v>0.36131086911855353</v>
      </c>
      <c r="G137" s="21">
        <v>0.32379713914174252</v>
      </c>
      <c r="H137" s="21">
        <v>0.39511718750000002</v>
      </c>
      <c r="I137" s="16"/>
      <c r="J137" s="21">
        <v>0.40815121086828116</v>
      </c>
      <c r="K137" s="21">
        <v>0.37088607594936707</v>
      </c>
      <c r="L137" s="21">
        <v>0.44075304540420818</v>
      </c>
      <c r="M137" s="16"/>
      <c r="N137" s="21">
        <v>0.46569178852643417</v>
      </c>
      <c r="O137" s="21">
        <v>0.42192429022082018</v>
      </c>
      <c r="P137" s="21">
        <v>0.50536097212294495</v>
      </c>
      <c r="Q137" s="16"/>
      <c r="R137" s="21">
        <v>0.5596910112359551</v>
      </c>
      <c r="S137" s="21">
        <v>0.50222882615156017</v>
      </c>
      <c r="T137" s="21">
        <v>0.61118508655126502</v>
      </c>
      <c r="U137" s="16"/>
      <c r="V137" s="21">
        <v>0.59037558685446012</v>
      </c>
      <c r="W137" s="21">
        <v>0.54814814814814816</v>
      </c>
      <c r="X137" s="21">
        <v>0.62863534675615218</v>
      </c>
      <c r="Y137" s="16"/>
      <c r="Z137" s="21">
        <v>0.5439429928741093</v>
      </c>
      <c r="AA137" s="21">
        <v>0.49113924050632912</v>
      </c>
      <c r="AB137" s="21">
        <v>0.59060402684563762</v>
      </c>
      <c r="AC137" s="16"/>
      <c r="AD137" s="21">
        <v>0.65757575757575759</v>
      </c>
      <c r="AE137" s="21">
        <v>0.47457627118644069</v>
      </c>
      <c r="AF137" s="21">
        <v>0.86928104575163401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17542</v>
      </c>
      <c r="C138" s="27">
        <f t="shared" si="6"/>
        <v>8322</v>
      </c>
      <c r="D138" s="27">
        <f t="shared" si="6"/>
        <v>9220</v>
      </c>
      <c r="E138" s="14"/>
      <c r="F138" s="25">
        <v>9734</v>
      </c>
      <c r="G138" s="25">
        <v>4614</v>
      </c>
      <c r="H138" s="25">
        <v>5120</v>
      </c>
      <c r="I138" s="15"/>
      <c r="J138" s="25">
        <v>1693</v>
      </c>
      <c r="K138" s="25">
        <v>790</v>
      </c>
      <c r="L138" s="25">
        <v>903</v>
      </c>
      <c r="M138" s="15"/>
      <c r="N138" s="25">
        <v>2667</v>
      </c>
      <c r="O138" s="25">
        <v>1268</v>
      </c>
      <c r="P138" s="25">
        <v>1399</v>
      </c>
      <c r="Q138" s="15"/>
      <c r="R138" s="25">
        <v>1424</v>
      </c>
      <c r="S138" s="25">
        <v>673</v>
      </c>
      <c r="T138" s="25">
        <v>751</v>
      </c>
      <c r="U138" s="15"/>
      <c r="V138" s="25">
        <v>852</v>
      </c>
      <c r="W138" s="25">
        <v>405</v>
      </c>
      <c r="X138" s="25">
        <v>447</v>
      </c>
      <c r="Y138" s="15"/>
      <c r="Z138" s="25">
        <v>842</v>
      </c>
      <c r="AA138" s="25">
        <v>395</v>
      </c>
      <c r="AB138" s="25">
        <v>447</v>
      </c>
      <c r="AC138" s="15"/>
      <c r="AD138" s="25">
        <v>330</v>
      </c>
      <c r="AE138" s="25">
        <v>177</v>
      </c>
      <c r="AF138" s="25">
        <v>153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90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2:AF142"/>
  <sheetViews>
    <sheetView workbookViewId="0">
      <selection activeCell="O141" sqref="O141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92</v>
      </c>
      <c r="C6" s="31">
        <f t="shared" ref="C6:D21" si="0">G6+K6+O6+S6+W6+AA6+AE6</f>
        <v>42</v>
      </c>
      <c r="D6" s="29">
        <f t="shared" si="0"/>
        <v>50</v>
      </c>
      <c r="E6" s="12"/>
      <c r="F6" s="9">
        <v>70</v>
      </c>
      <c r="G6" s="9">
        <v>29</v>
      </c>
      <c r="H6" s="9">
        <v>41</v>
      </c>
      <c r="J6" s="9">
        <v>4</v>
      </c>
      <c r="K6" s="9">
        <v>3</v>
      </c>
      <c r="L6" s="9">
        <v>1</v>
      </c>
      <c r="N6" s="9">
        <v>7</v>
      </c>
      <c r="O6" s="9">
        <v>4</v>
      </c>
      <c r="P6" s="9">
        <v>3</v>
      </c>
      <c r="R6" s="9">
        <v>5</v>
      </c>
      <c r="S6" s="9">
        <v>1</v>
      </c>
      <c r="T6" s="9">
        <v>4</v>
      </c>
      <c r="V6" s="9">
        <v>5</v>
      </c>
      <c r="W6" s="9">
        <v>4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90</v>
      </c>
      <c r="C7" s="29">
        <f t="shared" si="0"/>
        <v>48</v>
      </c>
      <c r="D7" s="29">
        <f t="shared" si="0"/>
        <v>42</v>
      </c>
      <c r="E7" s="12"/>
      <c r="F7" s="9">
        <v>63</v>
      </c>
      <c r="G7" s="9">
        <v>31</v>
      </c>
      <c r="H7" s="9">
        <v>32</v>
      </c>
      <c r="J7" s="9">
        <v>15</v>
      </c>
      <c r="K7" s="9">
        <v>8</v>
      </c>
      <c r="L7" s="9">
        <v>7</v>
      </c>
      <c r="N7" s="9">
        <v>7</v>
      </c>
      <c r="O7" s="9">
        <v>5</v>
      </c>
      <c r="P7" s="9">
        <v>2</v>
      </c>
      <c r="R7" s="9">
        <v>3</v>
      </c>
      <c r="S7" s="9">
        <v>2</v>
      </c>
      <c r="T7" s="9">
        <v>1</v>
      </c>
      <c r="V7" s="9">
        <v>2</v>
      </c>
      <c r="W7" s="9">
        <v>2</v>
      </c>
      <c r="X7" s="9">
        <v>0</v>
      </c>
      <c r="Z7" s="9">
        <v>0</v>
      </c>
      <c r="AA7" s="9">
        <v>0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133</v>
      </c>
      <c r="C8" s="29">
        <f t="shared" si="0"/>
        <v>67</v>
      </c>
      <c r="D8" s="29">
        <f t="shared" si="0"/>
        <v>66</v>
      </c>
      <c r="E8" s="12"/>
      <c r="F8" s="9">
        <v>92</v>
      </c>
      <c r="G8" s="9">
        <v>45</v>
      </c>
      <c r="H8" s="9">
        <v>47</v>
      </c>
      <c r="J8" s="9">
        <v>14</v>
      </c>
      <c r="K8" s="9">
        <v>5</v>
      </c>
      <c r="L8" s="9">
        <v>9</v>
      </c>
      <c r="N8" s="9">
        <v>12</v>
      </c>
      <c r="O8" s="9">
        <v>7</v>
      </c>
      <c r="P8" s="9">
        <v>5</v>
      </c>
      <c r="R8" s="9">
        <v>8</v>
      </c>
      <c r="S8" s="9">
        <v>6</v>
      </c>
      <c r="T8" s="9">
        <v>2</v>
      </c>
      <c r="V8" s="9">
        <v>3</v>
      </c>
      <c r="W8" s="9">
        <v>1</v>
      </c>
      <c r="X8" s="9">
        <v>2</v>
      </c>
      <c r="Z8" s="9">
        <v>4</v>
      </c>
      <c r="AA8" s="9">
        <v>3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109</v>
      </c>
      <c r="C9" s="29">
        <f t="shared" si="0"/>
        <v>51</v>
      </c>
      <c r="D9" s="29">
        <f t="shared" si="0"/>
        <v>58</v>
      </c>
      <c r="E9" s="12"/>
      <c r="F9" s="9">
        <v>76</v>
      </c>
      <c r="G9" s="9">
        <v>36</v>
      </c>
      <c r="H9" s="9">
        <v>40</v>
      </c>
      <c r="J9" s="9">
        <v>10</v>
      </c>
      <c r="K9" s="9">
        <v>4</v>
      </c>
      <c r="L9" s="9">
        <v>6</v>
      </c>
      <c r="N9" s="9">
        <v>11</v>
      </c>
      <c r="O9" s="9">
        <v>4</v>
      </c>
      <c r="P9" s="9">
        <v>7</v>
      </c>
      <c r="R9" s="9">
        <v>4</v>
      </c>
      <c r="S9" s="9">
        <v>3</v>
      </c>
      <c r="T9" s="9">
        <v>1</v>
      </c>
      <c r="V9" s="9">
        <v>6</v>
      </c>
      <c r="W9" s="9">
        <v>3</v>
      </c>
      <c r="X9" s="9">
        <v>3</v>
      </c>
      <c r="Z9" s="9">
        <v>2</v>
      </c>
      <c r="AA9" s="9">
        <v>1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128</v>
      </c>
      <c r="C10" s="29">
        <f t="shared" si="0"/>
        <v>76</v>
      </c>
      <c r="D10" s="29">
        <f t="shared" si="0"/>
        <v>52</v>
      </c>
      <c r="E10" s="12"/>
      <c r="F10" s="9">
        <v>89</v>
      </c>
      <c r="G10" s="9">
        <v>52</v>
      </c>
      <c r="H10" s="9">
        <v>37</v>
      </c>
      <c r="J10" s="9">
        <v>12</v>
      </c>
      <c r="K10" s="9">
        <v>8</v>
      </c>
      <c r="L10" s="9">
        <v>4</v>
      </c>
      <c r="N10" s="9">
        <v>11</v>
      </c>
      <c r="O10" s="9">
        <v>6</v>
      </c>
      <c r="P10" s="9">
        <v>5</v>
      </c>
      <c r="R10" s="9">
        <v>7</v>
      </c>
      <c r="S10" s="9">
        <v>5</v>
      </c>
      <c r="T10" s="9">
        <v>2</v>
      </c>
      <c r="V10" s="9">
        <v>3</v>
      </c>
      <c r="W10" s="9">
        <v>2</v>
      </c>
      <c r="X10" s="9">
        <v>1</v>
      </c>
      <c r="Z10" s="9">
        <v>6</v>
      </c>
      <c r="AA10" s="9">
        <v>3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552</v>
      </c>
      <c r="C11" s="27">
        <f t="shared" si="0"/>
        <v>284</v>
      </c>
      <c r="D11" s="32">
        <f t="shared" si="0"/>
        <v>268</v>
      </c>
      <c r="E11" s="14"/>
      <c r="F11" s="15">
        <v>390</v>
      </c>
      <c r="G11" s="15">
        <v>193</v>
      </c>
      <c r="H11" s="15">
        <v>197</v>
      </c>
      <c r="I11" s="15"/>
      <c r="J11" s="15">
        <v>55</v>
      </c>
      <c r="K11" s="15">
        <v>28</v>
      </c>
      <c r="L11" s="15">
        <v>27</v>
      </c>
      <c r="M11" s="15"/>
      <c r="N11" s="15">
        <v>48</v>
      </c>
      <c r="O11" s="15">
        <v>26</v>
      </c>
      <c r="P11" s="15">
        <v>22</v>
      </c>
      <c r="Q11" s="15"/>
      <c r="R11" s="15">
        <v>27</v>
      </c>
      <c r="S11" s="15">
        <v>17</v>
      </c>
      <c r="T11" s="15">
        <v>10</v>
      </c>
      <c r="U11" s="15"/>
      <c r="V11" s="15">
        <v>19</v>
      </c>
      <c r="W11" s="15">
        <v>12</v>
      </c>
      <c r="X11" s="15">
        <v>7</v>
      </c>
      <c r="Y11" s="15"/>
      <c r="Z11" s="15">
        <v>13</v>
      </c>
      <c r="AA11" s="15">
        <v>8</v>
      </c>
      <c r="AB11" s="15">
        <v>5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134</v>
      </c>
      <c r="C12" s="29">
        <f t="shared" si="0"/>
        <v>71</v>
      </c>
      <c r="D12" s="29">
        <f t="shared" si="0"/>
        <v>63</v>
      </c>
      <c r="E12" s="12"/>
      <c r="F12" s="9">
        <v>101</v>
      </c>
      <c r="G12" s="9">
        <v>52</v>
      </c>
      <c r="H12" s="9">
        <v>49</v>
      </c>
      <c r="J12" s="9">
        <v>10</v>
      </c>
      <c r="K12" s="9">
        <v>5</v>
      </c>
      <c r="L12" s="9">
        <v>5</v>
      </c>
      <c r="N12" s="9">
        <v>10</v>
      </c>
      <c r="O12" s="9">
        <v>6</v>
      </c>
      <c r="P12" s="9">
        <v>4</v>
      </c>
      <c r="R12" s="9">
        <v>3</v>
      </c>
      <c r="S12" s="9">
        <v>3</v>
      </c>
      <c r="T12" s="9">
        <v>0</v>
      </c>
      <c r="V12" s="9">
        <v>2</v>
      </c>
      <c r="W12" s="9">
        <v>0</v>
      </c>
      <c r="X12" s="9">
        <v>2</v>
      </c>
      <c r="Z12" s="9">
        <v>8</v>
      </c>
      <c r="AA12" s="9">
        <v>5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142</v>
      </c>
      <c r="C13" s="29">
        <f t="shared" si="0"/>
        <v>62</v>
      </c>
      <c r="D13" s="29">
        <f t="shared" si="0"/>
        <v>80</v>
      </c>
      <c r="E13" s="12"/>
      <c r="F13" s="9">
        <v>101</v>
      </c>
      <c r="G13" s="9">
        <v>46</v>
      </c>
      <c r="H13" s="9">
        <v>55</v>
      </c>
      <c r="J13" s="9">
        <v>15</v>
      </c>
      <c r="K13" s="9">
        <v>7</v>
      </c>
      <c r="L13" s="9">
        <v>8</v>
      </c>
      <c r="N13" s="9">
        <v>12</v>
      </c>
      <c r="O13" s="9">
        <v>5</v>
      </c>
      <c r="P13" s="9">
        <v>7</v>
      </c>
      <c r="R13" s="9">
        <v>3</v>
      </c>
      <c r="S13" s="9">
        <v>1</v>
      </c>
      <c r="T13" s="9">
        <v>2</v>
      </c>
      <c r="V13" s="9">
        <v>6</v>
      </c>
      <c r="W13" s="9">
        <v>1</v>
      </c>
      <c r="X13" s="9">
        <v>5</v>
      </c>
      <c r="Z13" s="9">
        <v>5</v>
      </c>
      <c r="AA13" s="9">
        <v>2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133</v>
      </c>
      <c r="C14" s="29">
        <f t="shared" si="0"/>
        <v>62</v>
      </c>
      <c r="D14" s="29">
        <f t="shared" si="0"/>
        <v>71</v>
      </c>
      <c r="E14" s="12"/>
      <c r="F14" s="9">
        <v>94</v>
      </c>
      <c r="G14" s="9">
        <v>45</v>
      </c>
      <c r="H14" s="9">
        <v>49</v>
      </c>
      <c r="J14" s="9">
        <v>10</v>
      </c>
      <c r="K14" s="9">
        <v>4</v>
      </c>
      <c r="L14" s="9">
        <v>6</v>
      </c>
      <c r="N14" s="9">
        <v>13</v>
      </c>
      <c r="O14" s="9">
        <v>4</v>
      </c>
      <c r="P14" s="9">
        <v>9</v>
      </c>
      <c r="R14" s="9">
        <v>5</v>
      </c>
      <c r="S14" s="9">
        <v>3</v>
      </c>
      <c r="T14" s="9">
        <v>2</v>
      </c>
      <c r="V14" s="9">
        <v>6</v>
      </c>
      <c r="W14" s="9">
        <v>2</v>
      </c>
      <c r="X14" s="9">
        <v>4</v>
      </c>
      <c r="Z14" s="9">
        <v>5</v>
      </c>
      <c r="AA14" s="9">
        <v>4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160</v>
      </c>
      <c r="C15" s="29">
        <f t="shared" si="0"/>
        <v>76</v>
      </c>
      <c r="D15" s="29">
        <f t="shared" si="0"/>
        <v>84</v>
      </c>
      <c r="E15" s="12"/>
      <c r="F15" s="9">
        <v>119</v>
      </c>
      <c r="G15" s="9">
        <v>46</v>
      </c>
      <c r="H15" s="9">
        <v>73</v>
      </c>
      <c r="J15" s="9">
        <v>14</v>
      </c>
      <c r="K15" s="9">
        <v>10</v>
      </c>
      <c r="L15" s="9">
        <v>4</v>
      </c>
      <c r="N15" s="9">
        <v>11</v>
      </c>
      <c r="O15" s="9">
        <v>10</v>
      </c>
      <c r="P15" s="9">
        <v>1</v>
      </c>
      <c r="R15" s="9">
        <v>5</v>
      </c>
      <c r="S15" s="9">
        <v>3</v>
      </c>
      <c r="T15" s="9">
        <v>2</v>
      </c>
      <c r="V15" s="9">
        <v>5</v>
      </c>
      <c r="W15" s="9">
        <v>2</v>
      </c>
      <c r="X15" s="9">
        <v>3</v>
      </c>
      <c r="Z15" s="9">
        <v>6</v>
      </c>
      <c r="AA15" s="9">
        <v>5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169</v>
      </c>
      <c r="C16" s="29">
        <f t="shared" si="0"/>
        <v>85</v>
      </c>
      <c r="D16" s="29">
        <f t="shared" si="0"/>
        <v>84</v>
      </c>
      <c r="E16" s="12"/>
      <c r="F16" s="9">
        <v>109</v>
      </c>
      <c r="G16" s="9">
        <v>59</v>
      </c>
      <c r="H16" s="9">
        <v>50</v>
      </c>
      <c r="J16" s="9">
        <v>18</v>
      </c>
      <c r="K16" s="9">
        <v>8</v>
      </c>
      <c r="L16" s="9">
        <v>10</v>
      </c>
      <c r="N16" s="9">
        <v>25</v>
      </c>
      <c r="O16" s="9">
        <v>11</v>
      </c>
      <c r="P16" s="9">
        <v>14</v>
      </c>
      <c r="R16" s="9">
        <v>7</v>
      </c>
      <c r="S16" s="9">
        <v>3</v>
      </c>
      <c r="T16" s="9">
        <v>4</v>
      </c>
      <c r="V16" s="9">
        <v>1</v>
      </c>
      <c r="W16" s="9">
        <v>0</v>
      </c>
      <c r="X16" s="9">
        <v>1</v>
      </c>
      <c r="Z16" s="9">
        <v>9</v>
      </c>
      <c r="AA16" s="9">
        <v>4</v>
      </c>
      <c r="AB16" s="9">
        <v>5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738</v>
      </c>
      <c r="C17" s="27">
        <f t="shared" si="0"/>
        <v>356</v>
      </c>
      <c r="D17" s="32">
        <f t="shared" si="0"/>
        <v>382</v>
      </c>
      <c r="E17" s="14"/>
      <c r="F17" s="15">
        <v>524</v>
      </c>
      <c r="G17" s="15">
        <v>248</v>
      </c>
      <c r="H17" s="15">
        <v>276</v>
      </c>
      <c r="I17" s="15"/>
      <c r="J17" s="15">
        <v>67</v>
      </c>
      <c r="K17" s="15">
        <v>34</v>
      </c>
      <c r="L17" s="15">
        <v>33</v>
      </c>
      <c r="M17" s="15"/>
      <c r="N17" s="15">
        <v>71</v>
      </c>
      <c r="O17" s="15">
        <v>36</v>
      </c>
      <c r="P17" s="15">
        <v>35</v>
      </c>
      <c r="Q17" s="15"/>
      <c r="R17" s="15">
        <v>23</v>
      </c>
      <c r="S17" s="15">
        <v>13</v>
      </c>
      <c r="T17" s="15">
        <v>10</v>
      </c>
      <c r="U17" s="15"/>
      <c r="V17" s="15">
        <v>20</v>
      </c>
      <c r="W17" s="15">
        <v>5</v>
      </c>
      <c r="X17" s="15">
        <v>15</v>
      </c>
      <c r="Y17" s="15"/>
      <c r="Z17" s="15">
        <v>33</v>
      </c>
      <c r="AA17" s="15">
        <v>20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134</v>
      </c>
      <c r="C18" s="29">
        <f t="shared" si="0"/>
        <v>78</v>
      </c>
      <c r="D18" s="29">
        <f t="shared" si="0"/>
        <v>56</v>
      </c>
      <c r="E18" s="12"/>
      <c r="F18" s="9">
        <v>82</v>
      </c>
      <c r="G18" s="9">
        <v>47</v>
      </c>
      <c r="H18" s="9">
        <v>35</v>
      </c>
      <c r="J18" s="9">
        <v>15</v>
      </c>
      <c r="K18" s="9">
        <v>12</v>
      </c>
      <c r="L18" s="9">
        <v>3</v>
      </c>
      <c r="N18" s="9">
        <v>17</v>
      </c>
      <c r="O18" s="9">
        <v>6</v>
      </c>
      <c r="P18" s="9">
        <v>11</v>
      </c>
      <c r="R18" s="9">
        <v>6</v>
      </c>
      <c r="S18" s="9">
        <v>5</v>
      </c>
      <c r="T18" s="9">
        <v>1</v>
      </c>
      <c r="V18" s="9">
        <v>8</v>
      </c>
      <c r="W18" s="9">
        <v>5</v>
      </c>
      <c r="X18" s="9">
        <v>3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155</v>
      </c>
      <c r="C19" s="29">
        <f t="shared" si="0"/>
        <v>87</v>
      </c>
      <c r="D19" s="29">
        <f t="shared" si="0"/>
        <v>68</v>
      </c>
      <c r="E19" s="12"/>
      <c r="F19" s="9">
        <v>95</v>
      </c>
      <c r="G19" s="9">
        <v>54</v>
      </c>
      <c r="H19" s="9">
        <v>41</v>
      </c>
      <c r="J19" s="9">
        <v>23</v>
      </c>
      <c r="K19" s="9">
        <v>7</v>
      </c>
      <c r="L19" s="9">
        <v>16</v>
      </c>
      <c r="N19" s="9">
        <v>18</v>
      </c>
      <c r="O19" s="9">
        <v>13</v>
      </c>
      <c r="P19" s="9">
        <v>5</v>
      </c>
      <c r="R19" s="9">
        <v>4</v>
      </c>
      <c r="S19" s="9">
        <v>4</v>
      </c>
      <c r="T19" s="9">
        <v>0</v>
      </c>
      <c r="V19" s="9">
        <v>8</v>
      </c>
      <c r="W19" s="9">
        <v>5</v>
      </c>
      <c r="X19" s="9">
        <v>3</v>
      </c>
      <c r="Z19" s="9">
        <v>7</v>
      </c>
      <c r="AA19" s="9">
        <v>4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126</v>
      </c>
      <c r="C20" s="29">
        <f t="shared" si="0"/>
        <v>59</v>
      </c>
      <c r="D20" s="29">
        <f t="shared" si="0"/>
        <v>67</v>
      </c>
      <c r="E20" s="12"/>
      <c r="F20" s="9">
        <v>81</v>
      </c>
      <c r="G20" s="9">
        <v>41</v>
      </c>
      <c r="H20" s="9">
        <v>40</v>
      </c>
      <c r="J20" s="9">
        <v>13</v>
      </c>
      <c r="K20" s="9">
        <v>6</v>
      </c>
      <c r="L20" s="9">
        <v>7</v>
      </c>
      <c r="N20" s="9">
        <v>17</v>
      </c>
      <c r="O20" s="9">
        <v>7</v>
      </c>
      <c r="P20" s="9">
        <v>10</v>
      </c>
      <c r="R20" s="9">
        <v>7</v>
      </c>
      <c r="S20" s="9">
        <v>2</v>
      </c>
      <c r="T20" s="9">
        <v>5</v>
      </c>
      <c r="V20" s="9">
        <v>3</v>
      </c>
      <c r="W20" s="9">
        <v>1</v>
      </c>
      <c r="X20" s="9">
        <v>2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139</v>
      </c>
      <c r="C21" s="29">
        <f t="shared" si="0"/>
        <v>65</v>
      </c>
      <c r="D21" s="29">
        <f t="shared" si="0"/>
        <v>74</v>
      </c>
      <c r="E21" s="12"/>
      <c r="F21" s="9">
        <v>88</v>
      </c>
      <c r="G21" s="9">
        <v>41</v>
      </c>
      <c r="H21" s="9">
        <v>47</v>
      </c>
      <c r="J21" s="9">
        <v>12</v>
      </c>
      <c r="K21" s="9">
        <v>8</v>
      </c>
      <c r="L21" s="9">
        <v>4</v>
      </c>
      <c r="N21" s="9">
        <v>20</v>
      </c>
      <c r="O21" s="9">
        <v>6</v>
      </c>
      <c r="P21" s="9">
        <v>14</v>
      </c>
      <c r="R21" s="9">
        <v>8</v>
      </c>
      <c r="S21" s="9">
        <v>5</v>
      </c>
      <c r="T21" s="9">
        <v>3</v>
      </c>
      <c r="V21" s="9">
        <v>6</v>
      </c>
      <c r="W21" s="9">
        <v>3</v>
      </c>
      <c r="X21" s="9">
        <v>3</v>
      </c>
      <c r="Z21" s="9">
        <v>5</v>
      </c>
      <c r="AA21" s="9">
        <v>2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150</v>
      </c>
      <c r="C22" s="29">
        <f t="shared" si="1"/>
        <v>88</v>
      </c>
      <c r="D22" s="29">
        <f t="shared" si="1"/>
        <v>62</v>
      </c>
      <c r="E22" s="12"/>
      <c r="F22" s="9">
        <v>97</v>
      </c>
      <c r="G22" s="9">
        <v>58</v>
      </c>
      <c r="H22" s="9">
        <v>39</v>
      </c>
      <c r="J22" s="9">
        <v>12</v>
      </c>
      <c r="K22" s="9">
        <v>9</v>
      </c>
      <c r="L22" s="9">
        <v>3</v>
      </c>
      <c r="N22" s="9">
        <v>15</v>
      </c>
      <c r="O22" s="9">
        <v>5</v>
      </c>
      <c r="P22" s="9">
        <v>10</v>
      </c>
      <c r="R22" s="9">
        <v>13</v>
      </c>
      <c r="S22" s="9">
        <v>7</v>
      </c>
      <c r="T22" s="9">
        <v>6</v>
      </c>
      <c r="V22" s="9">
        <v>7</v>
      </c>
      <c r="W22" s="9">
        <v>5</v>
      </c>
      <c r="X22" s="9">
        <v>2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704</v>
      </c>
      <c r="C23" s="27">
        <f t="shared" si="2"/>
        <v>377</v>
      </c>
      <c r="D23" s="32">
        <f t="shared" si="2"/>
        <v>327</v>
      </c>
      <c r="E23" s="14"/>
      <c r="F23" s="15">
        <v>443</v>
      </c>
      <c r="G23" s="15">
        <v>241</v>
      </c>
      <c r="H23" s="15">
        <v>202</v>
      </c>
      <c r="I23" s="15"/>
      <c r="J23" s="15">
        <v>75</v>
      </c>
      <c r="K23" s="15">
        <v>42</v>
      </c>
      <c r="L23" s="15">
        <v>33</v>
      </c>
      <c r="M23" s="15"/>
      <c r="N23" s="15">
        <v>87</v>
      </c>
      <c r="O23" s="15">
        <v>37</v>
      </c>
      <c r="P23" s="15">
        <v>50</v>
      </c>
      <c r="Q23" s="15"/>
      <c r="R23" s="15">
        <v>38</v>
      </c>
      <c r="S23" s="15">
        <v>23</v>
      </c>
      <c r="T23" s="15">
        <v>15</v>
      </c>
      <c r="U23" s="15"/>
      <c r="V23" s="15">
        <v>32</v>
      </c>
      <c r="W23" s="15">
        <v>19</v>
      </c>
      <c r="X23" s="15">
        <v>13</v>
      </c>
      <c r="Y23" s="15"/>
      <c r="Z23" s="15">
        <v>29</v>
      </c>
      <c r="AA23" s="15">
        <v>15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137</v>
      </c>
      <c r="C24" s="29">
        <f t="shared" si="2"/>
        <v>70</v>
      </c>
      <c r="D24" s="29">
        <f t="shared" si="2"/>
        <v>67</v>
      </c>
      <c r="E24" s="12"/>
      <c r="F24" s="9">
        <v>91</v>
      </c>
      <c r="G24" s="9">
        <v>47</v>
      </c>
      <c r="H24" s="9">
        <v>44</v>
      </c>
      <c r="J24" s="9">
        <v>17</v>
      </c>
      <c r="K24" s="9">
        <v>7</v>
      </c>
      <c r="L24" s="9">
        <v>10</v>
      </c>
      <c r="N24" s="9">
        <v>16</v>
      </c>
      <c r="O24" s="9">
        <v>7</v>
      </c>
      <c r="P24" s="9">
        <v>9</v>
      </c>
      <c r="R24" s="9">
        <v>6</v>
      </c>
      <c r="S24" s="9">
        <v>4</v>
      </c>
      <c r="T24" s="9">
        <v>2</v>
      </c>
      <c r="V24" s="9">
        <v>5</v>
      </c>
      <c r="W24" s="9">
        <v>4</v>
      </c>
      <c r="X24" s="9">
        <v>1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141</v>
      </c>
      <c r="C25" s="29">
        <f t="shared" si="2"/>
        <v>75</v>
      </c>
      <c r="D25" s="29">
        <f t="shared" si="2"/>
        <v>66</v>
      </c>
      <c r="E25" s="12"/>
      <c r="F25" s="9">
        <v>92</v>
      </c>
      <c r="G25" s="9">
        <v>48</v>
      </c>
      <c r="H25" s="9">
        <v>44</v>
      </c>
      <c r="J25" s="9">
        <v>10</v>
      </c>
      <c r="K25" s="9">
        <v>5</v>
      </c>
      <c r="L25" s="9">
        <v>5</v>
      </c>
      <c r="N25" s="9">
        <v>19</v>
      </c>
      <c r="O25" s="9">
        <v>13</v>
      </c>
      <c r="P25" s="9">
        <v>6</v>
      </c>
      <c r="R25" s="9">
        <v>14</v>
      </c>
      <c r="S25" s="9">
        <v>4</v>
      </c>
      <c r="T25" s="9">
        <v>10</v>
      </c>
      <c r="V25" s="9">
        <v>4</v>
      </c>
      <c r="W25" s="9">
        <v>4</v>
      </c>
      <c r="X25" s="9">
        <v>0</v>
      </c>
      <c r="Z25" s="9">
        <v>2</v>
      </c>
      <c r="AA25" s="9">
        <v>1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146</v>
      </c>
      <c r="C26" s="29">
        <f t="shared" si="2"/>
        <v>74</v>
      </c>
      <c r="D26" s="29">
        <f t="shared" si="2"/>
        <v>72</v>
      </c>
      <c r="E26" s="12"/>
      <c r="F26" s="9">
        <v>86</v>
      </c>
      <c r="G26" s="9">
        <v>43</v>
      </c>
      <c r="H26" s="9">
        <v>43</v>
      </c>
      <c r="J26" s="9">
        <v>24</v>
      </c>
      <c r="K26" s="9">
        <v>13</v>
      </c>
      <c r="L26" s="9">
        <v>11</v>
      </c>
      <c r="N26" s="9">
        <v>26</v>
      </c>
      <c r="O26" s="9">
        <v>12</v>
      </c>
      <c r="P26" s="9">
        <v>14</v>
      </c>
      <c r="R26" s="9">
        <v>5</v>
      </c>
      <c r="S26" s="9">
        <v>3</v>
      </c>
      <c r="T26" s="9">
        <v>2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116</v>
      </c>
      <c r="C27" s="29">
        <f t="shared" si="2"/>
        <v>62</v>
      </c>
      <c r="D27" s="29">
        <f t="shared" si="2"/>
        <v>54</v>
      </c>
      <c r="E27" s="12"/>
      <c r="F27" s="9">
        <v>77</v>
      </c>
      <c r="G27" s="9">
        <v>44</v>
      </c>
      <c r="H27" s="9">
        <v>33</v>
      </c>
      <c r="J27" s="9">
        <v>12</v>
      </c>
      <c r="K27" s="9">
        <v>4</v>
      </c>
      <c r="L27" s="9">
        <v>8</v>
      </c>
      <c r="N27" s="9">
        <v>21</v>
      </c>
      <c r="O27" s="9">
        <v>10</v>
      </c>
      <c r="P27" s="9">
        <v>11</v>
      </c>
      <c r="R27" s="9">
        <v>4</v>
      </c>
      <c r="S27" s="9">
        <v>4</v>
      </c>
      <c r="T27" s="9">
        <v>0</v>
      </c>
      <c r="V27" s="9">
        <v>2</v>
      </c>
      <c r="W27" s="9">
        <v>0</v>
      </c>
      <c r="X27" s="9">
        <v>2</v>
      </c>
      <c r="Z27" s="9">
        <v>0</v>
      </c>
      <c r="AA27" s="9">
        <v>0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107</v>
      </c>
      <c r="C28" s="29">
        <f t="shared" si="2"/>
        <v>47</v>
      </c>
      <c r="D28" s="29">
        <f t="shared" si="2"/>
        <v>60</v>
      </c>
      <c r="E28" s="12"/>
      <c r="F28" s="9">
        <v>75</v>
      </c>
      <c r="G28" s="9">
        <v>31</v>
      </c>
      <c r="H28" s="9">
        <v>44</v>
      </c>
      <c r="J28" s="9">
        <v>4</v>
      </c>
      <c r="K28" s="9">
        <v>2</v>
      </c>
      <c r="L28" s="9">
        <v>2</v>
      </c>
      <c r="N28" s="9">
        <v>13</v>
      </c>
      <c r="O28" s="9">
        <v>5</v>
      </c>
      <c r="P28" s="9">
        <v>8</v>
      </c>
      <c r="R28" s="9">
        <v>3</v>
      </c>
      <c r="S28" s="9">
        <v>1</v>
      </c>
      <c r="T28" s="9">
        <v>2</v>
      </c>
      <c r="V28" s="9">
        <v>3</v>
      </c>
      <c r="W28" s="9">
        <v>1</v>
      </c>
      <c r="X28" s="9">
        <v>2</v>
      </c>
      <c r="Z28" s="9">
        <v>4</v>
      </c>
      <c r="AA28" s="9">
        <v>2</v>
      </c>
      <c r="AB28" s="9">
        <v>2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647</v>
      </c>
      <c r="C29" s="27">
        <f t="shared" si="2"/>
        <v>328</v>
      </c>
      <c r="D29" s="32">
        <f t="shared" si="2"/>
        <v>319</v>
      </c>
      <c r="E29" s="14"/>
      <c r="F29" s="15">
        <v>421</v>
      </c>
      <c r="G29" s="15">
        <v>213</v>
      </c>
      <c r="H29" s="15">
        <v>208</v>
      </c>
      <c r="I29" s="15"/>
      <c r="J29" s="15">
        <v>67</v>
      </c>
      <c r="K29" s="15">
        <v>31</v>
      </c>
      <c r="L29" s="15">
        <v>36</v>
      </c>
      <c r="M29" s="15"/>
      <c r="N29" s="15">
        <v>95</v>
      </c>
      <c r="O29" s="15">
        <v>47</v>
      </c>
      <c r="P29" s="15">
        <v>48</v>
      </c>
      <c r="Q29" s="15"/>
      <c r="R29" s="15">
        <v>32</v>
      </c>
      <c r="S29" s="15">
        <v>16</v>
      </c>
      <c r="T29" s="15">
        <v>16</v>
      </c>
      <c r="U29" s="15"/>
      <c r="V29" s="15">
        <v>17</v>
      </c>
      <c r="W29" s="15">
        <v>10</v>
      </c>
      <c r="X29" s="15">
        <v>7</v>
      </c>
      <c r="Y29" s="15"/>
      <c r="Z29" s="15">
        <v>10</v>
      </c>
      <c r="AA29" s="15">
        <v>6</v>
      </c>
      <c r="AB29" s="15">
        <v>4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103</v>
      </c>
      <c r="C30" s="29">
        <f t="shared" si="2"/>
        <v>50</v>
      </c>
      <c r="D30" s="29">
        <f t="shared" si="2"/>
        <v>53</v>
      </c>
      <c r="E30" s="12"/>
      <c r="F30" s="9">
        <v>56</v>
      </c>
      <c r="G30" s="9">
        <v>25</v>
      </c>
      <c r="H30" s="9">
        <v>31</v>
      </c>
      <c r="J30" s="9">
        <v>10</v>
      </c>
      <c r="K30" s="9">
        <v>3</v>
      </c>
      <c r="L30" s="9">
        <v>7</v>
      </c>
      <c r="N30" s="9">
        <v>21</v>
      </c>
      <c r="O30" s="9">
        <v>11</v>
      </c>
      <c r="P30" s="9">
        <v>10</v>
      </c>
      <c r="R30" s="9">
        <v>7</v>
      </c>
      <c r="S30" s="9">
        <v>4</v>
      </c>
      <c r="T30" s="9">
        <v>3</v>
      </c>
      <c r="V30" s="9">
        <v>2</v>
      </c>
      <c r="W30" s="9">
        <v>1</v>
      </c>
      <c r="X30" s="9">
        <v>1</v>
      </c>
      <c r="Z30" s="9">
        <v>2</v>
      </c>
      <c r="AA30" s="9">
        <v>1</v>
      </c>
      <c r="AB30" s="9">
        <v>1</v>
      </c>
      <c r="AD30" s="9">
        <v>5</v>
      </c>
      <c r="AE30" s="9">
        <v>5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108</v>
      </c>
      <c r="C31" s="29">
        <f t="shared" si="2"/>
        <v>64</v>
      </c>
      <c r="D31" s="29">
        <f t="shared" si="2"/>
        <v>44</v>
      </c>
      <c r="E31" s="12"/>
      <c r="F31" s="9">
        <v>63</v>
      </c>
      <c r="G31" s="9">
        <v>38</v>
      </c>
      <c r="H31" s="9">
        <v>25</v>
      </c>
      <c r="J31" s="9">
        <v>8</v>
      </c>
      <c r="K31" s="9">
        <v>4</v>
      </c>
      <c r="L31" s="9">
        <v>4</v>
      </c>
      <c r="N31" s="9">
        <v>23</v>
      </c>
      <c r="O31" s="9">
        <v>14</v>
      </c>
      <c r="P31" s="9">
        <v>9</v>
      </c>
      <c r="R31" s="9">
        <v>4</v>
      </c>
      <c r="S31" s="9">
        <v>3</v>
      </c>
      <c r="T31" s="9">
        <v>1</v>
      </c>
      <c r="V31" s="9">
        <v>0</v>
      </c>
      <c r="W31" s="9">
        <v>0</v>
      </c>
      <c r="X31" s="9">
        <v>0</v>
      </c>
      <c r="Z31" s="9">
        <v>5</v>
      </c>
      <c r="AA31" s="9">
        <v>1</v>
      </c>
      <c r="AB31" s="9">
        <v>4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92</v>
      </c>
      <c r="C32" s="29">
        <f t="shared" si="2"/>
        <v>53</v>
      </c>
      <c r="D32" s="29">
        <f t="shared" si="2"/>
        <v>39</v>
      </c>
      <c r="E32" s="12"/>
      <c r="F32" s="9">
        <v>51</v>
      </c>
      <c r="G32" s="9">
        <v>27</v>
      </c>
      <c r="H32" s="9">
        <v>24</v>
      </c>
      <c r="J32" s="9">
        <v>10</v>
      </c>
      <c r="K32" s="9">
        <v>5</v>
      </c>
      <c r="L32" s="9">
        <v>5</v>
      </c>
      <c r="N32" s="9">
        <v>15</v>
      </c>
      <c r="O32" s="9">
        <v>10</v>
      </c>
      <c r="P32" s="9">
        <v>5</v>
      </c>
      <c r="R32" s="9">
        <v>5</v>
      </c>
      <c r="S32" s="9">
        <v>2</v>
      </c>
      <c r="T32" s="9">
        <v>3</v>
      </c>
      <c r="V32" s="9">
        <v>5</v>
      </c>
      <c r="W32" s="9">
        <v>5</v>
      </c>
      <c r="X32" s="9">
        <v>0</v>
      </c>
      <c r="Z32" s="9">
        <v>1</v>
      </c>
      <c r="AA32" s="9">
        <v>0</v>
      </c>
      <c r="AB32" s="9">
        <v>1</v>
      </c>
      <c r="AD32" s="9">
        <v>5</v>
      </c>
      <c r="AE32" s="9">
        <v>4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85</v>
      </c>
      <c r="C33" s="29">
        <f t="shared" si="2"/>
        <v>44</v>
      </c>
      <c r="D33" s="29">
        <f t="shared" si="2"/>
        <v>41</v>
      </c>
      <c r="E33" s="12"/>
      <c r="F33" s="9">
        <v>51</v>
      </c>
      <c r="G33" s="9">
        <v>26</v>
      </c>
      <c r="H33" s="9">
        <v>25</v>
      </c>
      <c r="J33" s="9">
        <v>6</v>
      </c>
      <c r="K33" s="9">
        <v>3</v>
      </c>
      <c r="L33" s="9">
        <v>3</v>
      </c>
      <c r="N33" s="9">
        <v>13</v>
      </c>
      <c r="O33" s="9">
        <v>5</v>
      </c>
      <c r="P33" s="9">
        <v>8</v>
      </c>
      <c r="R33" s="9">
        <v>9</v>
      </c>
      <c r="S33" s="9">
        <v>4</v>
      </c>
      <c r="T33" s="9">
        <v>5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102</v>
      </c>
      <c r="C34" s="29">
        <f t="shared" si="2"/>
        <v>62</v>
      </c>
      <c r="D34" s="29">
        <f t="shared" si="2"/>
        <v>40</v>
      </c>
      <c r="E34" s="12"/>
      <c r="F34" s="9">
        <v>70</v>
      </c>
      <c r="G34" s="9">
        <v>44</v>
      </c>
      <c r="H34" s="9">
        <v>26</v>
      </c>
      <c r="J34" s="9">
        <v>8</v>
      </c>
      <c r="K34" s="9">
        <v>5</v>
      </c>
      <c r="L34" s="9">
        <v>3</v>
      </c>
      <c r="N34" s="9">
        <v>17</v>
      </c>
      <c r="O34" s="9">
        <v>10</v>
      </c>
      <c r="P34" s="9">
        <v>7</v>
      </c>
      <c r="R34" s="9">
        <v>1</v>
      </c>
      <c r="S34" s="9">
        <v>1</v>
      </c>
      <c r="T34" s="9">
        <v>0</v>
      </c>
      <c r="V34" s="9">
        <v>1</v>
      </c>
      <c r="W34" s="9">
        <v>0</v>
      </c>
      <c r="X34" s="9">
        <v>1</v>
      </c>
      <c r="Z34" s="9">
        <v>2</v>
      </c>
      <c r="AA34" s="9">
        <v>1</v>
      </c>
      <c r="AB34" s="9">
        <v>1</v>
      </c>
      <c r="AD34" s="9">
        <v>3</v>
      </c>
      <c r="AE34" s="9">
        <v>1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490</v>
      </c>
      <c r="C35" s="27">
        <f t="shared" si="2"/>
        <v>273</v>
      </c>
      <c r="D35" s="32">
        <f t="shared" si="2"/>
        <v>217</v>
      </c>
      <c r="E35" s="14"/>
      <c r="F35" s="15">
        <v>291</v>
      </c>
      <c r="G35" s="15">
        <v>160</v>
      </c>
      <c r="H35" s="15">
        <v>131</v>
      </c>
      <c r="I35" s="15"/>
      <c r="J35" s="15">
        <v>42</v>
      </c>
      <c r="K35" s="15">
        <v>20</v>
      </c>
      <c r="L35" s="15">
        <v>22</v>
      </c>
      <c r="M35" s="15"/>
      <c r="N35" s="15">
        <v>89</v>
      </c>
      <c r="O35" s="15">
        <v>50</v>
      </c>
      <c r="P35" s="15">
        <v>39</v>
      </c>
      <c r="Q35" s="15"/>
      <c r="R35" s="15">
        <v>26</v>
      </c>
      <c r="S35" s="15">
        <v>14</v>
      </c>
      <c r="T35" s="15">
        <v>12</v>
      </c>
      <c r="U35" s="15"/>
      <c r="V35" s="15">
        <v>8</v>
      </c>
      <c r="W35" s="15">
        <v>6</v>
      </c>
      <c r="X35" s="15">
        <v>2</v>
      </c>
      <c r="Y35" s="15"/>
      <c r="Z35" s="15">
        <v>12</v>
      </c>
      <c r="AA35" s="15">
        <v>5</v>
      </c>
      <c r="AB35" s="15">
        <v>7</v>
      </c>
      <c r="AC35" s="15"/>
      <c r="AD35" s="15">
        <v>22</v>
      </c>
      <c r="AE35" s="15">
        <v>18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82</v>
      </c>
      <c r="C36" s="29">
        <f t="shared" si="2"/>
        <v>35</v>
      </c>
      <c r="D36" s="29">
        <f t="shared" si="2"/>
        <v>47</v>
      </c>
      <c r="E36" s="12"/>
      <c r="F36" s="9">
        <v>48</v>
      </c>
      <c r="G36" s="9">
        <v>21</v>
      </c>
      <c r="H36" s="9">
        <v>27</v>
      </c>
      <c r="J36" s="9">
        <v>12</v>
      </c>
      <c r="K36" s="9">
        <v>3</v>
      </c>
      <c r="L36" s="9">
        <v>9</v>
      </c>
      <c r="N36" s="9">
        <v>11</v>
      </c>
      <c r="O36" s="9">
        <v>4</v>
      </c>
      <c r="P36" s="9">
        <v>7</v>
      </c>
      <c r="R36" s="9">
        <v>4</v>
      </c>
      <c r="S36" s="9">
        <v>1</v>
      </c>
      <c r="T36" s="9">
        <v>3</v>
      </c>
      <c r="V36" s="9">
        <v>0</v>
      </c>
      <c r="W36" s="9">
        <v>0</v>
      </c>
      <c r="X36" s="9">
        <v>0</v>
      </c>
      <c r="Z36" s="9">
        <v>2</v>
      </c>
      <c r="AA36" s="9">
        <v>1</v>
      </c>
      <c r="AB36" s="9">
        <v>1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97</v>
      </c>
      <c r="C37" s="29">
        <f t="shared" si="2"/>
        <v>53</v>
      </c>
      <c r="D37" s="29">
        <f t="shared" si="2"/>
        <v>44</v>
      </c>
      <c r="E37" s="12"/>
      <c r="F37" s="9">
        <v>72</v>
      </c>
      <c r="G37" s="9">
        <v>39</v>
      </c>
      <c r="H37" s="9">
        <v>33</v>
      </c>
      <c r="J37" s="9">
        <v>6</v>
      </c>
      <c r="K37" s="9">
        <v>1</v>
      </c>
      <c r="L37" s="9">
        <v>5</v>
      </c>
      <c r="N37" s="9">
        <v>11</v>
      </c>
      <c r="O37" s="9">
        <v>7</v>
      </c>
      <c r="P37" s="9">
        <v>4</v>
      </c>
      <c r="R37" s="9">
        <v>2</v>
      </c>
      <c r="S37" s="9">
        <v>1</v>
      </c>
      <c r="T37" s="9">
        <v>1</v>
      </c>
      <c r="V37" s="9">
        <v>2</v>
      </c>
      <c r="W37" s="9">
        <v>1</v>
      </c>
      <c r="X37" s="9">
        <v>1</v>
      </c>
      <c r="Z37" s="9">
        <v>2</v>
      </c>
      <c r="AA37" s="9">
        <v>2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105</v>
      </c>
      <c r="C38" s="29">
        <f t="shared" si="2"/>
        <v>58</v>
      </c>
      <c r="D38" s="29">
        <f t="shared" si="2"/>
        <v>47</v>
      </c>
      <c r="E38" s="12"/>
      <c r="F38" s="9">
        <v>69</v>
      </c>
      <c r="G38" s="9">
        <v>43</v>
      </c>
      <c r="H38" s="9">
        <v>26</v>
      </c>
      <c r="J38" s="9">
        <v>13</v>
      </c>
      <c r="K38" s="9">
        <v>5</v>
      </c>
      <c r="L38" s="9">
        <v>8</v>
      </c>
      <c r="N38" s="9">
        <v>13</v>
      </c>
      <c r="O38" s="9">
        <v>7</v>
      </c>
      <c r="P38" s="9">
        <v>6</v>
      </c>
      <c r="R38" s="9">
        <v>5</v>
      </c>
      <c r="S38" s="9">
        <v>1</v>
      </c>
      <c r="T38" s="9">
        <v>4</v>
      </c>
      <c r="V38" s="9">
        <v>2</v>
      </c>
      <c r="W38" s="9">
        <v>0</v>
      </c>
      <c r="X38" s="9">
        <v>2</v>
      </c>
      <c r="Z38" s="9">
        <v>1</v>
      </c>
      <c r="AA38" s="9">
        <v>1</v>
      </c>
      <c r="AB38" s="9">
        <v>0</v>
      </c>
      <c r="AD38" s="9">
        <v>2</v>
      </c>
      <c r="AE38" s="9">
        <v>1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98</v>
      </c>
      <c r="C39" s="29">
        <f t="shared" si="2"/>
        <v>55</v>
      </c>
      <c r="D39" s="29">
        <f t="shared" si="2"/>
        <v>43</v>
      </c>
      <c r="E39" s="12"/>
      <c r="F39" s="9">
        <v>69</v>
      </c>
      <c r="G39" s="9">
        <v>38</v>
      </c>
      <c r="H39" s="9">
        <v>31</v>
      </c>
      <c r="J39" s="9">
        <v>7</v>
      </c>
      <c r="K39" s="9">
        <v>5</v>
      </c>
      <c r="L39" s="9">
        <v>2</v>
      </c>
      <c r="N39" s="9">
        <v>13</v>
      </c>
      <c r="O39" s="9">
        <v>7</v>
      </c>
      <c r="P39" s="9">
        <v>6</v>
      </c>
      <c r="R39" s="9">
        <v>5</v>
      </c>
      <c r="S39" s="9">
        <v>3</v>
      </c>
      <c r="T39" s="9">
        <v>2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108</v>
      </c>
      <c r="C40" s="29">
        <f t="shared" si="2"/>
        <v>59</v>
      </c>
      <c r="D40" s="29">
        <f t="shared" si="2"/>
        <v>49</v>
      </c>
      <c r="E40" s="12"/>
      <c r="F40" s="9">
        <v>77</v>
      </c>
      <c r="G40" s="9">
        <v>41</v>
      </c>
      <c r="H40" s="9">
        <v>36</v>
      </c>
      <c r="J40" s="9">
        <v>7</v>
      </c>
      <c r="K40" s="9">
        <v>5</v>
      </c>
      <c r="L40" s="9">
        <v>2</v>
      </c>
      <c r="N40" s="9">
        <v>12</v>
      </c>
      <c r="O40" s="9">
        <v>4</v>
      </c>
      <c r="P40" s="9">
        <v>8</v>
      </c>
      <c r="R40" s="9">
        <v>4</v>
      </c>
      <c r="S40" s="9">
        <v>1</v>
      </c>
      <c r="T40" s="9">
        <v>3</v>
      </c>
      <c r="V40" s="9">
        <v>2</v>
      </c>
      <c r="W40" s="9">
        <v>2</v>
      </c>
      <c r="X40" s="9">
        <v>0</v>
      </c>
      <c r="Z40" s="9">
        <v>2</v>
      </c>
      <c r="AA40" s="9">
        <v>2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490</v>
      </c>
      <c r="C41" s="27">
        <f t="shared" si="2"/>
        <v>260</v>
      </c>
      <c r="D41" s="32">
        <f t="shared" si="2"/>
        <v>230</v>
      </c>
      <c r="E41" s="14"/>
      <c r="F41" s="15">
        <v>335</v>
      </c>
      <c r="G41" s="15">
        <v>182</v>
      </c>
      <c r="H41" s="15">
        <v>153</v>
      </c>
      <c r="I41" s="15"/>
      <c r="J41" s="15">
        <v>45</v>
      </c>
      <c r="K41" s="15">
        <v>19</v>
      </c>
      <c r="L41" s="15">
        <v>26</v>
      </c>
      <c r="M41" s="15"/>
      <c r="N41" s="15">
        <v>60</v>
      </c>
      <c r="O41" s="15">
        <v>29</v>
      </c>
      <c r="P41" s="15">
        <v>31</v>
      </c>
      <c r="Q41" s="15"/>
      <c r="R41" s="15">
        <v>20</v>
      </c>
      <c r="S41" s="15">
        <v>7</v>
      </c>
      <c r="T41" s="15">
        <v>13</v>
      </c>
      <c r="U41" s="15"/>
      <c r="V41" s="15">
        <v>7</v>
      </c>
      <c r="W41" s="15">
        <v>3</v>
      </c>
      <c r="X41" s="15">
        <v>4</v>
      </c>
      <c r="Y41" s="15"/>
      <c r="Z41" s="15">
        <v>9</v>
      </c>
      <c r="AA41" s="15">
        <v>7</v>
      </c>
      <c r="AB41" s="15">
        <v>2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99</v>
      </c>
      <c r="C42" s="29">
        <f t="shared" si="2"/>
        <v>49</v>
      </c>
      <c r="D42" s="29">
        <f t="shared" si="2"/>
        <v>50</v>
      </c>
      <c r="E42" s="12"/>
      <c r="F42" s="9">
        <v>74</v>
      </c>
      <c r="G42" s="9">
        <v>36</v>
      </c>
      <c r="H42" s="9">
        <v>38</v>
      </c>
      <c r="J42" s="9">
        <v>6</v>
      </c>
      <c r="K42" s="9">
        <v>1</v>
      </c>
      <c r="L42" s="9">
        <v>5</v>
      </c>
      <c r="N42" s="9">
        <v>5</v>
      </c>
      <c r="O42" s="9">
        <v>2</v>
      </c>
      <c r="P42" s="9">
        <v>3</v>
      </c>
      <c r="R42" s="9">
        <v>7</v>
      </c>
      <c r="S42" s="9">
        <v>5</v>
      </c>
      <c r="T42" s="9">
        <v>2</v>
      </c>
      <c r="V42" s="9">
        <v>1</v>
      </c>
      <c r="W42" s="9">
        <v>0</v>
      </c>
      <c r="X42" s="9">
        <v>1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125</v>
      </c>
      <c r="C43" s="29">
        <f t="shared" si="2"/>
        <v>68</v>
      </c>
      <c r="D43" s="29">
        <f t="shared" si="2"/>
        <v>57</v>
      </c>
      <c r="E43" s="12"/>
      <c r="F43" s="9">
        <v>75</v>
      </c>
      <c r="G43" s="9">
        <v>43</v>
      </c>
      <c r="H43" s="9">
        <v>32</v>
      </c>
      <c r="J43" s="9">
        <v>13</v>
      </c>
      <c r="K43" s="9">
        <v>5</v>
      </c>
      <c r="L43" s="9">
        <v>8</v>
      </c>
      <c r="N43" s="9">
        <v>13</v>
      </c>
      <c r="O43" s="9">
        <v>8</v>
      </c>
      <c r="P43" s="9">
        <v>5</v>
      </c>
      <c r="R43" s="9">
        <v>11</v>
      </c>
      <c r="S43" s="9">
        <v>4</v>
      </c>
      <c r="T43" s="9">
        <v>7</v>
      </c>
      <c r="V43" s="9">
        <v>5</v>
      </c>
      <c r="W43" s="9">
        <v>3</v>
      </c>
      <c r="X43" s="9">
        <v>2</v>
      </c>
      <c r="Z43" s="9">
        <v>4</v>
      </c>
      <c r="AA43" s="9">
        <v>1</v>
      </c>
      <c r="AB43" s="9">
        <v>3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110</v>
      </c>
      <c r="C44" s="29">
        <f t="shared" si="2"/>
        <v>53</v>
      </c>
      <c r="D44" s="29">
        <f t="shared" si="2"/>
        <v>57</v>
      </c>
      <c r="E44" s="12"/>
      <c r="F44" s="9">
        <v>69</v>
      </c>
      <c r="G44" s="9">
        <v>34</v>
      </c>
      <c r="H44" s="9">
        <v>35</v>
      </c>
      <c r="J44" s="9">
        <v>16</v>
      </c>
      <c r="K44" s="9">
        <v>6</v>
      </c>
      <c r="L44" s="9">
        <v>10</v>
      </c>
      <c r="N44" s="9">
        <v>15</v>
      </c>
      <c r="O44" s="9">
        <v>9</v>
      </c>
      <c r="P44" s="9">
        <v>6</v>
      </c>
      <c r="R44" s="9">
        <v>5</v>
      </c>
      <c r="S44" s="9">
        <v>2</v>
      </c>
      <c r="T44" s="9">
        <v>3</v>
      </c>
      <c r="V44" s="9">
        <v>3</v>
      </c>
      <c r="W44" s="9">
        <v>0</v>
      </c>
      <c r="X44" s="9">
        <v>3</v>
      </c>
      <c r="Z44" s="9">
        <v>2</v>
      </c>
      <c r="AA44" s="9">
        <v>2</v>
      </c>
      <c r="AB44" s="9">
        <v>0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146</v>
      </c>
      <c r="C45" s="29">
        <f t="shared" si="2"/>
        <v>76</v>
      </c>
      <c r="D45" s="29">
        <f t="shared" si="2"/>
        <v>70</v>
      </c>
      <c r="E45" s="12"/>
      <c r="F45" s="9">
        <v>95</v>
      </c>
      <c r="G45" s="9">
        <v>43</v>
      </c>
      <c r="H45" s="9">
        <v>52</v>
      </c>
      <c r="J45" s="9">
        <v>19</v>
      </c>
      <c r="K45" s="9">
        <v>12</v>
      </c>
      <c r="L45" s="9">
        <v>7</v>
      </c>
      <c r="N45" s="9">
        <v>13</v>
      </c>
      <c r="O45" s="9">
        <v>7</v>
      </c>
      <c r="P45" s="9">
        <v>6</v>
      </c>
      <c r="R45" s="9">
        <v>6</v>
      </c>
      <c r="S45" s="9">
        <v>4</v>
      </c>
      <c r="T45" s="9">
        <v>2</v>
      </c>
      <c r="V45" s="9">
        <v>5</v>
      </c>
      <c r="W45" s="9">
        <v>3</v>
      </c>
      <c r="X45" s="9">
        <v>2</v>
      </c>
      <c r="Z45" s="9">
        <v>5</v>
      </c>
      <c r="AA45" s="9">
        <v>4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150</v>
      </c>
      <c r="C46" s="29">
        <f t="shared" si="2"/>
        <v>83</v>
      </c>
      <c r="D46" s="29">
        <f t="shared" si="2"/>
        <v>67</v>
      </c>
      <c r="E46" s="12"/>
      <c r="F46" s="9">
        <v>95</v>
      </c>
      <c r="G46" s="9">
        <v>46</v>
      </c>
      <c r="H46" s="9">
        <v>49</v>
      </c>
      <c r="J46" s="9">
        <v>13</v>
      </c>
      <c r="K46" s="9">
        <v>9</v>
      </c>
      <c r="L46" s="9">
        <v>4</v>
      </c>
      <c r="N46" s="9">
        <v>22</v>
      </c>
      <c r="O46" s="9">
        <v>14</v>
      </c>
      <c r="P46" s="9">
        <v>8</v>
      </c>
      <c r="R46" s="9">
        <v>11</v>
      </c>
      <c r="S46" s="9">
        <v>7</v>
      </c>
      <c r="T46" s="9">
        <v>4</v>
      </c>
      <c r="V46" s="9">
        <v>4</v>
      </c>
      <c r="W46" s="9">
        <v>3</v>
      </c>
      <c r="X46" s="9">
        <v>1</v>
      </c>
      <c r="Z46" s="9">
        <v>3</v>
      </c>
      <c r="AA46" s="9">
        <v>2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630</v>
      </c>
      <c r="C47" s="27">
        <f t="shared" si="2"/>
        <v>329</v>
      </c>
      <c r="D47" s="32">
        <f t="shared" si="2"/>
        <v>301</v>
      </c>
      <c r="E47" s="14"/>
      <c r="F47" s="15">
        <v>408</v>
      </c>
      <c r="G47" s="15">
        <v>202</v>
      </c>
      <c r="H47" s="15">
        <v>206</v>
      </c>
      <c r="I47" s="15"/>
      <c r="J47" s="15">
        <v>67</v>
      </c>
      <c r="K47" s="15">
        <v>33</v>
      </c>
      <c r="L47" s="15">
        <v>34</v>
      </c>
      <c r="M47" s="15"/>
      <c r="N47" s="15">
        <v>68</v>
      </c>
      <c r="O47" s="15">
        <v>40</v>
      </c>
      <c r="P47" s="15">
        <v>28</v>
      </c>
      <c r="Q47" s="15"/>
      <c r="R47" s="15">
        <v>40</v>
      </c>
      <c r="S47" s="15">
        <v>22</v>
      </c>
      <c r="T47" s="15">
        <v>18</v>
      </c>
      <c r="U47" s="15"/>
      <c r="V47" s="15">
        <v>18</v>
      </c>
      <c r="W47" s="15">
        <v>9</v>
      </c>
      <c r="X47" s="15">
        <v>9</v>
      </c>
      <c r="Y47" s="15"/>
      <c r="Z47" s="15">
        <v>17</v>
      </c>
      <c r="AA47" s="15">
        <v>11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162</v>
      </c>
      <c r="C48" s="29">
        <f t="shared" si="2"/>
        <v>81</v>
      </c>
      <c r="D48" s="29">
        <f t="shared" si="2"/>
        <v>81</v>
      </c>
      <c r="E48" s="12"/>
      <c r="F48" s="9">
        <v>102</v>
      </c>
      <c r="G48" s="9">
        <v>49</v>
      </c>
      <c r="H48" s="9">
        <v>53</v>
      </c>
      <c r="J48" s="9">
        <v>12</v>
      </c>
      <c r="K48" s="9">
        <v>9</v>
      </c>
      <c r="L48" s="9">
        <v>3</v>
      </c>
      <c r="N48" s="9">
        <v>27</v>
      </c>
      <c r="O48" s="9">
        <v>12</v>
      </c>
      <c r="P48" s="9">
        <v>15</v>
      </c>
      <c r="R48" s="9">
        <v>11</v>
      </c>
      <c r="S48" s="9">
        <v>5</v>
      </c>
      <c r="T48" s="9">
        <v>6</v>
      </c>
      <c r="V48" s="9">
        <v>7</v>
      </c>
      <c r="W48" s="9">
        <v>4</v>
      </c>
      <c r="X48" s="9">
        <v>3</v>
      </c>
      <c r="Z48" s="9">
        <v>2</v>
      </c>
      <c r="AA48" s="9">
        <v>1</v>
      </c>
      <c r="AB48" s="9">
        <v>1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137</v>
      </c>
      <c r="C49" s="29">
        <f t="shared" si="2"/>
        <v>72</v>
      </c>
      <c r="D49" s="29">
        <f t="shared" si="2"/>
        <v>65</v>
      </c>
      <c r="E49" s="12"/>
      <c r="F49" s="9">
        <v>92</v>
      </c>
      <c r="G49" s="9">
        <v>45</v>
      </c>
      <c r="H49" s="9">
        <v>47</v>
      </c>
      <c r="J49" s="9">
        <v>8</v>
      </c>
      <c r="K49" s="9">
        <v>6</v>
      </c>
      <c r="L49" s="9">
        <v>2</v>
      </c>
      <c r="N49" s="9">
        <v>17</v>
      </c>
      <c r="O49" s="9">
        <v>13</v>
      </c>
      <c r="P49" s="9">
        <v>4</v>
      </c>
      <c r="R49" s="9">
        <v>8</v>
      </c>
      <c r="S49" s="9">
        <v>5</v>
      </c>
      <c r="T49" s="9">
        <v>3</v>
      </c>
      <c r="V49" s="9">
        <v>6</v>
      </c>
      <c r="W49" s="9">
        <v>1</v>
      </c>
      <c r="X49" s="9">
        <v>5</v>
      </c>
      <c r="Z49" s="9">
        <v>5</v>
      </c>
      <c r="AA49" s="9">
        <v>1</v>
      </c>
      <c r="AB49" s="9">
        <v>4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173</v>
      </c>
      <c r="C50" s="29">
        <f t="shared" si="2"/>
        <v>75</v>
      </c>
      <c r="D50" s="29">
        <f t="shared" si="2"/>
        <v>98</v>
      </c>
      <c r="E50" s="12"/>
      <c r="F50" s="9">
        <v>101</v>
      </c>
      <c r="G50" s="9">
        <v>41</v>
      </c>
      <c r="H50" s="9">
        <v>60</v>
      </c>
      <c r="J50" s="9">
        <v>23</v>
      </c>
      <c r="K50" s="9">
        <v>14</v>
      </c>
      <c r="L50" s="9">
        <v>9</v>
      </c>
      <c r="N50" s="9">
        <v>20</v>
      </c>
      <c r="O50" s="9">
        <v>10</v>
      </c>
      <c r="P50" s="9">
        <v>10</v>
      </c>
      <c r="R50" s="9">
        <v>12</v>
      </c>
      <c r="S50" s="9">
        <v>4</v>
      </c>
      <c r="T50" s="9">
        <v>8</v>
      </c>
      <c r="V50" s="9">
        <v>10</v>
      </c>
      <c r="W50" s="9">
        <v>4</v>
      </c>
      <c r="X50" s="9">
        <v>6</v>
      </c>
      <c r="Z50" s="9">
        <v>7</v>
      </c>
      <c r="AA50" s="9">
        <v>2</v>
      </c>
      <c r="AB50" s="9">
        <v>5</v>
      </c>
      <c r="AD50" s="9">
        <v>0</v>
      </c>
      <c r="AE50" s="9">
        <v>0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188</v>
      </c>
      <c r="C51" s="29">
        <f t="shared" si="2"/>
        <v>88</v>
      </c>
      <c r="D51" s="29">
        <f t="shared" si="2"/>
        <v>100</v>
      </c>
      <c r="E51" s="12"/>
      <c r="F51" s="9">
        <v>122</v>
      </c>
      <c r="G51" s="9">
        <v>58</v>
      </c>
      <c r="H51" s="9">
        <v>64</v>
      </c>
      <c r="J51" s="9">
        <v>16</v>
      </c>
      <c r="K51" s="9">
        <v>7</v>
      </c>
      <c r="L51" s="9">
        <v>9</v>
      </c>
      <c r="N51" s="9">
        <v>28</v>
      </c>
      <c r="O51" s="9">
        <v>11</v>
      </c>
      <c r="P51" s="9">
        <v>17</v>
      </c>
      <c r="R51" s="9">
        <v>8</v>
      </c>
      <c r="S51" s="9">
        <v>5</v>
      </c>
      <c r="T51" s="9">
        <v>3</v>
      </c>
      <c r="V51" s="9">
        <v>8</v>
      </c>
      <c r="W51" s="9">
        <v>4</v>
      </c>
      <c r="X51" s="9">
        <v>4</v>
      </c>
      <c r="Z51" s="9">
        <v>5</v>
      </c>
      <c r="AA51" s="9">
        <v>2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168</v>
      </c>
      <c r="C52" s="29">
        <f t="shared" si="2"/>
        <v>92</v>
      </c>
      <c r="D52" s="29">
        <f t="shared" si="2"/>
        <v>76</v>
      </c>
      <c r="E52" s="12"/>
      <c r="F52" s="9">
        <v>119</v>
      </c>
      <c r="G52" s="9">
        <v>63</v>
      </c>
      <c r="H52" s="9">
        <v>56</v>
      </c>
      <c r="J52" s="9">
        <v>19</v>
      </c>
      <c r="K52" s="9">
        <v>9</v>
      </c>
      <c r="L52" s="9">
        <v>10</v>
      </c>
      <c r="N52" s="9">
        <v>12</v>
      </c>
      <c r="O52" s="9">
        <v>9</v>
      </c>
      <c r="P52" s="9">
        <v>3</v>
      </c>
      <c r="R52" s="9">
        <v>12</v>
      </c>
      <c r="S52" s="9">
        <v>7</v>
      </c>
      <c r="T52" s="9">
        <v>5</v>
      </c>
      <c r="V52" s="9">
        <v>1</v>
      </c>
      <c r="W52" s="9">
        <v>1</v>
      </c>
      <c r="X52" s="9">
        <v>0</v>
      </c>
      <c r="Z52" s="9">
        <v>5</v>
      </c>
      <c r="AA52" s="9">
        <v>3</v>
      </c>
      <c r="AB52" s="9">
        <v>2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828</v>
      </c>
      <c r="C53" s="27">
        <f t="shared" si="2"/>
        <v>408</v>
      </c>
      <c r="D53" s="32">
        <f t="shared" si="2"/>
        <v>420</v>
      </c>
      <c r="E53" s="14"/>
      <c r="F53" s="15">
        <v>536</v>
      </c>
      <c r="G53" s="15">
        <v>256</v>
      </c>
      <c r="H53" s="15">
        <v>280</v>
      </c>
      <c r="I53" s="15"/>
      <c r="J53" s="15">
        <v>78</v>
      </c>
      <c r="K53" s="15">
        <v>45</v>
      </c>
      <c r="L53" s="15">
        <v>33</v>
      </c>
      <c r="M53" s="15"/>
      <c r="N53" s="15">
        <v>104</v>
      </c>
      <c r="O53" s="15">
        <v>55</v>
      </c>
      <c r="P53" s="15">
        <v>49</v>
      </c>
      <c r="Q53" s="15"/>
      <c r="R53" s="15">
        <v>51</v>
      </c>
      <c r="S53" s="15">
        <v>26</v>
      </c>
      <c r="T53" s="15">
        <v>25</v>
      </c>
      <c r="U53" s="15"/>
      <c r="V53" s="15">
        <v>32</v>
      </c>
      <c r="W53" s="15">
        <v>14</v>
      </c>
      <c r="X53" s="15">
        <v>18</v>
      </c>
      <c r="Y53" s="15"/>
      <c r="Z53" s="15">
        <v>24</v>
      </c>
      <c r="AA53" s="15">
        <v>9</v>
      </c>
      <c r="AB53" s="15">
        <v>15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195</v>
      </c>
      <c r="C54" s="29">
        <f t="shared" si="2"/>
        <v>113</v>
      </c>
      <c r="D54" s="29">
        <f t="shared" si="2"/>
        <v>82</v>
      </c>
      <c r="E54" s="12"/>
      <c r="F54" s="9">
        <v>122</v>
      </c>
      <c r="G54" s="9">
        <v>71</v>
      </c>
      <c r="H54" s="9">
        <v>51</v>
      </c>
      <c r="J54" s="9">
        <v>21</v>
      </c>
      <c r="K54" s="9">
        <v>10</v>
      </c>
      <c r="L54" s="9">
        <v>11</v>
      </c>
      <c r="N54" s="9">
        <v>18</v>
      </c>
      <c r="O54" s="9">
        <v>11</v>
      </c>
      <c r="P54" s="9">
        <v>7</v>
      </c>
      <c r="R54" s="9">
        <v>12</v>
      </c>
      <c r="S54" s="9">
        <v>7</v>
      </c>
      <c r="T54" s="9">
        <v>5</v>
      </c>
      <c r="V54" s="9">
        <v>12</v>
      </c>
      <c r="W54" s="9">
        <v>8</v>
      </c>
      <c r="X54" s="9">
        <v>4</v>
      </c>
      <c r="Z54" s="9">
        <v>8</v>
      </c>
      <c r="AA54" s="9">
        <v>4</v>
      </c>
      <c r="AB54" s="9">
        <v>4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174</v>
      </c>
      <c r="C55" s="29">
        <f t="shared" si="2"/>
        <v>89</v>
      </c>
      <c r="D55" s="29">
        <f t="shared" si="2"/>
        <v>85</v>
      </c>
      <c r="E55" s="12"/>
      <c r="F55" s="9">
        <v>113</v>
      </c>
      <c r="G55" s="9">
        <v>56</v>
      </c>
      <c r="H55" s="9">
        <v>57</v>
      </c>
      <c r="J55" s="9">
        <v>23</v>
      </c>
      <c r="K55" s="9">
        <v>11</v>
      </c>
      <c r="L55" s="9">
        <v>12</v>
      </c>
      <c r="N55" s="9">
        <v>28</v>
      </c>
      <c r="O55" s="9">
        <v>15</v>
      </c>
      <c r="P55" s="9">
        <v>13</v>
      </c>
      <c r="R55" s="9">
        <v>4</v>
      </c>
      <c r="S55" s="9">
        <v>4</v>
      </c>
      <c r="T55" s="9">
        <v>0</v>
      </c>
      <c r="V55" s="9">
        <v>3</v>
      </c>
      <c r="W55" s="9">
        <v>3</v>
      </c>
      <c r="X55" s="9">
        <v>0</v>
      </c>
      <c r="Z55" s="9">
        <v>3</v>
      </c>
      <c r="AA55" s="9">
        <v>0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159</v>
      </c>
      <c r="C56" s="29">
        <f t="shared" si="2"/>
        <v>67</v>
      </c>
      <c r="D56" s="29">
        <f t="shared" si="2"/>
        <v>92</v>
      </c>
      <c r="E56" s="12"/>
      <c r="F56" s="9">
        <v>97</v>
      </c>
      <c r="G56" s="9">
        <v>38</v>
      </c>
      <c r="H56" s="9">
        <v>59</v>
      </c>
      <c r="J56" s="9">
        <v>13</v>
      </c>
      <c r="K56" s="9">
        <v>5</v>
      </c>
      <c r="L56" s="9">
        <v>8</v>
      </c>
      <c r="N56" s="9">
        <v>26</v>
      </c>
      <c r="O56" s="9">
        <v>13</v>
      </c>
      <c r="P56" s="9">
        <v>13</v>
      </c>
      <c r="R56" s="9">
        <v>8</v>
      </c>
      <c r="S56" s="9">
        <v>4</v>
      </c>
      <c r="T56" s="9">
        <v>4</v>
      </c>
      <c r="V56" s="9">
        <v>6</v>
      </c>
      <c r="W56" s="9">
        <v>3</v>
      </c>
      <c r="X56" s="9">
        <v>3</v>
      </c>
      <c r="Z56" s="9">
        <v>6</v>
      </c>
      <c r="AA56" s="9">
        <v>2</v>
      </c>
      <c r="AB56" s="9">
        <v>4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170</v>
      </c>
      <c r="C57" s="29">
        <f t="shared" si="2"/>
        <v>97</v>
      </c>
      <c r="D57" s="29">
        <f t="shared" si="2"/>
        <v>73</v>
      </c>
      <c r="E57" s="12"/>
      <c r="F57" s="9">
        <v>105</v>
      </c>
      <c r="G57" s="9">
        <v>58</v>
      </c>
      <c r="H57" s="9">
        <v>47</v>
      </c>
      <c r="J57" s="9">
        <v>9</v>
      </c>
      <c r="K57" s="9">
        <v>4</v>
      </c>
      <c r="L57" s="9">
        <v>5</v>
      </c>
      <c r="N57" s="9">
        <v>23</v>
      </c>
      <c r="O57" s="9">
        <v>16</v>
      </c>
      <c r="P57" s="9">
        <v>7</v>
      </c>
      <c r="R57" s="9">
        <v>17</v>
      </c>
      <c r="S57" s="9">
        <v>10</v>
      </c>
      <c r="T57" s="9">
        <v>7</v>
      </c>
      <c r="V57" s="9">
        <v>5</v>
      </c>
      <c r="W57" s="9">
        <v>3</v>
      </c>
      <c r="X57" s="9">
        <v>2</v>
      </c>
      <c r="Z57" s="9">
        <v>11</v>
      </c>
      <c r="AA57" s="9">
        <v>6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164</v>
      </c>
      <c r="C58" s="29">
        <f t="shared" si="2"/>
        <v>91</v>
      </c>
      <c r="D58" s="29">
        <f t="shared" si="2"/>
        <v>73</v>
      </c>
      <c r="E58" s="12"/>
      <c r="F58" s="9">
        <v>100</v>
      </c>
      <c r="G58" s="9">
        <v>52</v>
      </c>
      <c r="H58" s="9">
        <v>48</v>
      </c>
      <c r="J58" s="9">
        <v>20</v>
      </c>
      <c r="K58" s="9">
        <v>10</v>
      </c>
      <c r="L58" s="9">
        <v>10</v>
      </c>
      <c r="N58" s="9">
        <v>25</v>
      </c>
      <c r="O58" s="9">
        <v>16</v>
      </c>
      <c r="P58" s="9">
        <v>9</v>
      </c>
      <c r="R58" s="9">
        <v>12</v>
      </c>
      <c r="S58" s="9">
        <v>8</v>
      </c>
      <c r="T58" s="9">
        <v>4</v>
      </c>
      <c r="V58" s="9">
        <v>2</v>
      </c>
      <c r="W58" s="9">
        <v>1</v>
      </c>
      <c r="X58" s="9">
        <v>1</v>
      </c>
      <c r="Z58" s="9">
        <v>5</v>
      </c>
      <c r="AA58" s="9">
        <v>4</v>
      </c>
      <c r="AB58" s="9">
        <v>1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862</v>
      </c>
      <c r="C59" s="27">
        <f t="shared" si="2"/>
        <v>457</v>
      </c>
      <c r="D59" s="32">
        <f t="shared" si="2"/>
        <v>405</v>
      </c>
      <c r="E59" s="14"/>
      <c r="F59" s="15">
        <v>537</v>
      </c>
      <c r="G59" s="15">
        <v>275</v>
      </c>
      <c r="H59" s="15">
        <v>262</v>
      </c>
      <c r="I59" s="15"/>
      <c r="J59" s="15">
        <v>86</v>
      </c>
      <c r="K59" s="15">
        <v>40</v>
      </c>
      <c r="L59" s="15">
        <v>46</v>
      </c>
      <c r="M59" s="15"/>
      <c r="N59" s="15">
        <v>120</v>
      </c>
      <c r="O59" s="15">
        <v>71</v>
      </c>
      <c r="P59" s="15">
        <v>49</v>
      </c>
      <c r="Q59" s="15"/>
      <c r="R59" s="15">
        <v>53</v>
      </c>
      <c r="S59" s="15">
        <v>33</v>
      </c>
      <c r="T59" s="15">
        <v>20</v>
      </c>
      <c r="U59" s="15"/>
      <c r="V59" s="15">
        <v>28</v>
      </c>
      <c r="W59" s="15">
        <v>18</v>
      </c>
      <c r="X59" s="15">
        <v>10</v>
      </c>
      <c r="Y59" s="15"/>
      <c r="Z59" s="15">
        <v>33</v>
      </c>
      <c r="AA59" s="15">
        <v>16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182</v>
      </c>
      <c r="C60" s="29">
        <f t="shared" si="2"/>
        <v>98</v>
      </c>
      <c r="D60" s="29">
        <f t="shared" si="2"/>
        <v>84</v>
      </c>
      <c r="E60" s="12"/>
      <c r="F60" s="9">
        <v>102</v>
      </c>
      <c r="G60" s="9">
        <v>50</v>
      </c>
      <c r="H60" s="9">
        <v>52</v>
      </c>
      <c r="J60" s="9">
        <v>23</v>
      </c>
      <c r="K60" s="9">
        <v>13</v>
      </c>
      <c r="L60" s="9">
        <v>10</v>
      </c>
      <c r="N60" s="9">
        <v>26</v>
      </c>
      <c r="O60" s="9">
        <v>14</v>
      </c>
      <c r="P60" s="9">
        <v>12</v>
      </c>
      <c r="R60" s="9">
        <v>9</v>
      </c>
      <c r="S60" s="9">
        <v>7</v>
      </c>
      <c r="T60" s="9">
        <v>2</v>
      </c>
      <c r="V60" s="9">
        <v>6</v>
      </c>
      <c r="W60" s="9">
        <v>5</v>
      </c>
      <c r="X60" s="9">
        <v>1</v>
      </c>
      <c r="Z60" s="9">
        <v>11</v>
      </c>
      <c r="AA60" s="9">
        <v>6</v>
      </c>
      <c r="AB60" s="9">
        <v>5</v>
      </c>
      <c r="AD60" s="9">
        <v>5</v>
      </c>
      <c r="AE60" s="9">
        <v>3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184</v>
      </c>
      <c r="C61" s="29">
        <f t="shared" si="2"/>
        <v>97</v>
      </c>
      <c r="D61" s="29">
        <f t="shared" si="2"/>
        <v>87</v>
      </c>
      <c r="E61" s="12"/>
      <c r="F61" s="9">
        <v>99</v>
      </c>
      <c r="G61" s="9">
        <v>55</v>
      </c>
      <c r="H61" s="9">
        <v>44</v>
      </c>
      <c r="J61" s="9">
        <v>24</v>
      </c>
      <c r="K61" s="9">
        <v>11</v>
      </c>
      <c r="L61" s="9">
        <v>13</v>
      </c>
      <c r="N61" s="9">
        <v>34</v>
      </c>
      <c r="O61" s="9">
        <v>15</v>
      </c>
      <c r="P61" s="9">
        <v>19</v>
      </c>
      <c r="R61" s="9">
        <v>9</v>
      </c>
      <c r="S61" s="9">
        <v>4</v>
      </c>
      <c r="T61" s="9">
        <v>5</v>
      </c>
      <c r="V61" s="9">
        <v>9</v>
      </c>
      <c r="W61" s="9">
        <v>7</v>
      </c>
      <c r="X61" s="9">
        <v>2</v>
      </c>
      <c r="Z61" s="9">
        <v>8</v>
      </c>
      <c r="AA61" s="9">
        <v>4</v>
      </c>
      <c r="AB61" s="9">
        <v>4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172</v>
      </c>
      <c r="C62" s="29">
        <f t="shared" si="2"/>
        <v>87</v>
      </c>
      <c r="D62" s="29">
        <f t="shared" si="2"/>
        <v>85</v>
      </c>
      <c r="E62" s="12"/>
      <c r="F62" s="9">
        <v>103</v>
      </c>
      <c r="G62" s="9">
        <v>52</v>
      </c>
      <c r="H62" s="9">
        <v>51</v>
      </c>
      <c r="J62" s="9">
        <v>16</v>
      </c>
      <c r="K62" s="9">
        <v>8</v>
      </c>
      <c r="L62" s="9">
        <v>8</v>
      </c>
      <c r="N62" s="9">
        <v>23</v>
      </c>
      <c r="O62" s="9">
        <v>11</v>
      </c>
      <c r="P62" s="9">
        <v>12</v>
      </c>
      <c r="R62" s="9">
        <v>12</v>
      </c>
      <c r="S62" s="9">
        <v>8</v>
      </c>
      <c r="T62" s="9">
        <v>4</v>
      </c>
      <c r="V62" s="9">
        <v>7</v>
      </c>
      <c r="W62" s="9">
        <v>3</v>
      </c>
      <c r="X62" s="9">
        <v>4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163</v>
      </c>
      <c r="C63" s="29">
        <f t="shared" si="2"/>
        <v>73</v>
      </c>
      <c r="D63" s="29">
        <f t="shared" si="2"/>
        <v>90</v>
      </c>
      <c r="E63" s="12"/>
      <c r="F63" s="9">
        <v>91</v>
      </c>
      <c r="G63" s="9">
        <v>43</v>
      </c>
      <c r="H63" s="9">
        <v>48</v>
      </c>
      <c r="J63" s="9">
        <v>16</v>
      </c>
      <c r="K63" s="9">
        <v>7</v>
      </c>
      <c r="L63" s="9">
        <v>9</v>
      </c>
      <c r="N63" s="9">
        <v>28</v>
      </c>
      <c r="O63" s="9">
        <v>11</v>
      </c>
      <c r="P63" s="9">
        <v>17</v>
      </c>
      <c r="R63" s="9">
        <v>11</v>
      </c>
      <c r="S63" s="9">
        <v>6</v>
      </c>
      <c r="T63" s="9">
        <v>5</v>
      </c>
      <c r="V63" s="9">
        <v>9</v>
      </c>
      <c r="W63" s="9">
        <v>2</v>
      </c>
      <c r="X63" s="9">
        <v>7</v>
      </c>
      <c r="Z63" s="9">
        <v>6</v>
      </c>
      <c r="AA63" s="9">
        <v>2</v>
      </c>
      <c r="AB63" s="9">
        <v>4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159</v>
      </c>
      <c r="C64" s="29">
        <f t="shared" si="2"/>
        <v>81</v>
      </c>
      <c r="D64" s="29">
        <f t="shared" si="2"/>
        <v>78</v>
      </c>
      <c r="E64" s="12"/>
      <c r="F64" s="9">
        <v>99</v>
      </c>
      <c r="G64" s="9">
        <v>46</v>
      </c>
      <c r="H64" s="9">
        <v>53</v>
      </c>
      <c r="J64" s="9">
        <v>16</v>
      </c>
      <c r="K64" s="9">
        <v>5</v>
      </c>
      <c r="L64" s="9">
        <v>11</v>
      </c>
      <c r="N64" s="9">
        <v>13</v>
      </c>
      <c r="O64" s="9">
        <v>10</v>
      </c>
      <c r="P64" s="9">
        <v>3</v>
      </c>
      <c r="R64" s="9">
        <v>13</v>
      </c>
      <c r="S64" s="9">
        <v>8</v>
      </c>
      <c r="T64" s="9">
        <v>5</v>
      </c>
      <c r="V64" s="9">
        <v>6</v>
      </c>
      <c r="W64" s="9">
        <v>2</v>
      </c>
      <c r="X64" s="9">
        <v>4</v>
      </c>
      <c r="Z64" s="9">
        <v>11</v>
      </c>
      <c r="AA64" s="9">
        <v>9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860</v>
      </c>
      <c r="C65" s="27">
        <f t="shared" si="2"/>
        <v>436</v>
      </c>
      <c r="D65" s="32">
        <f t="shared" si="2"/>
        <v>424</v>
      </c>
      <c r="E65" s="14"/>
      <c r="F65" s="15">
        <v>494</v>
      </c>
      <c r="G65" s="15">
        <v>246</v>
      </c>
      <c r="H65" s="15">
        <v>248</v>
      </c>
      <c r="I65" s="15"/>
      <c r="J65" s="15">
        <v>95</v>
      </c>
      <c r="K65" s="15">
        <v>44</v>
      </c>
      <c r="L65" s="15">
        <v>51</v>
      </c>
      <c r="M65" s="15"/>
      <c r="N65" s="15">
        <v>124</v>
      </c>
      <c r="O65" s="15">
        <v>61</v>
      </c>
      <c r="P65" s="15">
        <v>63</v>
      </c>
      <c r="Q65" s="15"/>
      <c r="R65" s="15">
        <v>54</v>
      </c>
      <c r="S65" s="15">
        <v>33</v>
      </c>
      <c r="T65" s="15">
        <v>21</v>
      </c>
      <c r="U65" s="15"/>
      <c r="V65" s="15">
        <v>37</v>
      </c>
      <c r="W65" s="15">
        <v>19</v>
      </c>
      <c r="X65" s="15">
        <v>18</v>
      </c>
      <c r="Y65" s="15"/>
      <c r="Z65" s="15">
        <v>44</v>
      </c>
      <c r="AA65" s="15">
        <v>23</v>
      </c>
      <c r="AB65" s="15">
        <v>21</v>
      </c>
      <c r="AC65" s="15"/>
      <c r="AD65" s="15">
        <v>12</v>
      </c>
      <c r="AE65" s="15">
        <v>10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145</v>
      </c>
      <c r="C66" s="29">
        <f t="shared" si="2"/>
        <v>80</v>
      </c>
      <c r="D66" s="29">
        <f t="shared" si="2"/>
        <v>65</v>
      </c>
      <c r="E66" s="12"/>
      <c r="F66" s="9">
        <v>95</v>
      </c>
      <c r="G66" s="9">
        <v>50</v>
      </c>
      <c r="H66" s="9">
        <v>45</v>
      </c>
      <c r="J66" s="9">
        <v>13</v>
      </c>
      <c r="K66" s="9">
        <v>8</v>
      </c>
      <c r="L66" s="9">
        <v>5</v>
      </c>
      <c r="N66" s="9">
        <v>13</v>
      </c>
      <c r="O66" s="9">
        <v>8</v>
      </c>
      <c r="P66" s="9">
        <v>5</v>
      </c>
      <c r="R66" s="9">
        <v>11</v>
      </c>
      <c r="S66" s="9">
        <v>5</v>
      </c>
      <c r="T66" s="9">
        <v>6</v>
      </c>
      <c r="V66" s="9">
        <v>2</v>
      </c>
      <c r="W66" s="9">
        <v>1</v>
      </c>
      <c r="X66" s="9">
        <v>1</v>
      </c>
      <c r="Z66" s="9">
        <v>6</v>
      </c>
      <c r="AA66" s="9">
        <v>4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167</v>
      </c>
      <c r="C67" s="29">
        <f t="shared" si="2"/>
        <v>95</v>
      </c>
      <c r="D67" s="29">
        <f t="shared" si="2"/>
        <v>72</v>
      </c>
      <c r="E67" s="12"/>
      <c r="F67" s="9">
        <v>87</v>
      </c>
      <c r="G67" s="9">
        <v>46</v>
      </c>
      <c r="H67" s="9">
        <v>41</v>
      </c>
      <c r="J67" s="9">
        <v>17</v>
      </c>
      <c r="K67" s="9">
        <v>13</v>
      </c>
      <c r="L67" s="9">
        <v>4</v>
      </c>
      <c r="N67" s="9">
        <v>28</v>
      </c>
      <c r="O67" s="9">
        <v>16</v>
      </c>
      <c r="P67" s="9">
        <v>12</v>
      </c>
      <c r="R67" s="9">
        <v>20</v>
      </c>
      <c r="S67" s="9">
        <v>8</v>
      </c>
      <c r="T67" s="9">
        <v>12</v>
      </c>
      <c r="V67" s="9">
        <v>5</v>
      </c>
      <c r="W67" s="9">
        <v>5</v>
      </c>
      <c r="X67" s="9">
        <v>0</v>
      </c>
      <c r="Z67" s="9">
        <v>7</v>
      </c>
      <c r="AA67" s="9">
        <v>4</v>
      </c>
      <c r="AB67" s="9">
        <v>3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179</v>
      </c>
      <c r="C68" s="29">
        <f t="shared" si="2"/>
        <v>85</v>
      </c>
      <c r="D68" s="29">
        <f t="shared" si="2"/>
        <v>94</v>
      </c>
      <c r="E68" s="12"/>
      <c r="F68" s="9">
        <v>119</v>
      </c>
      <c r="G68" s="9">
        <v>54</v>
      </c>
      <c r="H68" s="9">
        <v>65</v>
      </c>
      <c r="J68" s="9">
        <v>13</v>
      </c>
      <c r="K68" s="9">
        <v>8</v>
      </c>
      <c r="L68" s="9">
        <v>5</v>
      </c>
      <c r="N68" s="9">
        <v>25</v>
      </c>
      <c r="O68" s="9">
        <v>14</v>
      </c>
      <c r="P68" s="9">
        <v>11</v>
      </c>
      <c r="R68" s="9">
        <v>12</v>
      </c>
      <c r="S68" s="9">
        <v>6</v>
      </c>
      <c r="T68" s="9">
        <v>6</v>
      </c>
      <c r="V68" s="9">
        <v>7</v>
      </c>
      <c r="W68" s="9">
        <v>3</v>
      </c>
      <c r="X68" s="9">
        <v>4</v>
      </c>
      <c r="Z68" s="9">
        <v>3</v>
      </c>
      <c r="AA68" s="9">
        <v>0</v>
      </c>
      <c r="AB68" s="9">
        <v>3</v>
      </c>
      <c r="AD68" s="9">
        <v>0</v>
      </c>
      <c r="AE68" s="9">
        <v>0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173</v>
      </c>
      <c r="C69" s="29">
        <f t="shared" si="2"/>
        <v>91</v>
      </c>
      <c r="D69" s="29">
        <f t="shared" si="2"/>
        <v>82</v>
      </c>
      <c r="E69" s="12"/>
      <c r="F69" s="9">
        <v>110</v>
      </c>
      <c r="G69" s="9">
        <v>57</v>
      </c>
      <c r="H69" s="9">
        <v>53</v>
      </c>
      <c r="J69" s="9">
        <v>10</v>
      </c>
      <c r="K69" s="9">
        <v>5</v>
      </c>
      <c r="L69" s="9">
        <v>5</v>
      </c>
      <c r="N69" s="9">
        <v>24</v>
      </c>
      <c r="O69" s="9">
        <v>10</v>
      </c>
      <c r="P69" s="9">
        <v>14</v>
      </c>
      <c r="R69" s="9">
        <v>15</v>
      </c>
      <c r="S69" s="9">
        <v>10</v>
      </c>
      <c r="T69" s="9">
        <v>5</v>
      </c>
      <c r="V69" s="9">
        <v>4</v>
      </c>
      <c r="W69" s="9">
        <v>3</v>
      </c>
      <c r="X69" s="9">
        <v>1</v>
      </c>
      <c r="Z69" s="9">
        <v>7</v>
      </c>
      <c r="AA69" s="9">
        <v>4</v>
      </c>
      <c r="AB69" s="9">
        <v>3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144</v>
      </c>
      <c r="C70" s="29">
        <f t="shared" si="2"/>
        <v>77</v>
      </c>
      <c r="D70" s="29">
        <f t="shared" si="2"/>
        <v>67</v>
      </c>
      <c r="E70" s="12"/>
      <c r="F70" s="9">
        <v>76</v>
      </c>
      <c r="G70" s="9">
        <v>39</v>
      </c>
      <c r="H70" s="9">
        <v>37</v>
      </c>
      <c r="J70" s="9">
        <v>18</v>
      </c>
      <c r="K70" s="9">
        <v>11</v>
      </c>
      <c r="L70" s="9">
        <v>7</v>
      </c>
      <c r="N70" s="9">
        <v>22</v>
      </c>
      <c r="O70" s="9">
        <v>9</v>
      </c>
      <c r="P70" s="9">
        <v>13</v>
      </c>
      <c r="R70" s="9">
        <v>11</v>
      </c>
      <c r="S70" s="9">
        <v>6</v>
      </c>
      <c r="T70" s="9">
        <v>5</v>
      </c>
      <c r="V70" s="9">
        <v>6</v>
      </c>
      <c r="W70" s="9">
        <v>4</v>
      </c>
      <c r="X70" s="9">
        <v>2</v>
      </c>
      <c r="Z70" s="9">
        <v>9</v>
      </c>
      <c r="AA70" s="9">
        <v>6</v>
      </c>
      <c r="AB70" s="9">
        <v>3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808</v>
      </c>
      <c r="C71" s="27">
        <f t="shared" si="2"/>
        <v>428</v>
      </c>
      <c r="D71" s="32">
        <f t="shared" si="2"/>
        <v>380</v>
      </c>
      <c r="E71" s="14"/>
      <c r="F71" s="15">
        <v>487</v>
      </c>
      <c r="G71" s="15">
        <v>246</v>
      </c>
      <c r="H71" s="15">
        <v>241</v>
      </c>
      <c r="I71" s="15"/>
      <c r="J71" s="15">
        <v>71</v>
      </c>
      <c r="K71" s="15">
        <v>45</v>
      </c>
      <c r="L71" s="15">
        <v>26</v>
      </c>
      <c r="M71" s="15"/>
      <c r="N71" s="15">
        <v>112</v>
      </c>
      <c r="O71" s="15">
        <v>57</v>
      </c>
      <c r="P71" s="15">
        <v>55</v>
      </c>
      <c r="Q71" s="15"/>
      <c r="R71" s="15">
        <v>69</v>
      </c>
      <c r="S71" s="15">
        <v>35</v>
      </c>
      <c r="T71" s="15">
        <v>34</v>
      </c>
      <c r="U71" s="15"/>
      <c r="V71" s="15">
        <v>24</v>
      </c>
      <c r="W71" s="15">
        <v>16</v>
      </c>
      <c r="X71" s="15">
        <v>8</v>
      </c>
      <c r="Y71" s="15"/>
      <c r="Z71" s="15">
        <v>32</v>
      </c>
      <c r="AA71" s="15">
        <v>18</v>
      </c>
      <c r="AB71" s="15">
        <v>14</v>
      </c>
      <c r="AC71" s="15"/>
      <c r="AD71" s="15">
        <v>13</v>
      </c>
      <c r="AE71" s="15">
        <v>11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151</v>
      </c>
      <c r="C72" s="29">
        <f t="shared" si="2"/>
        <v>74</v>
      </c>
      <c r="D72" s="29">
        <f t="shared" si="2"/>
        <v>77</v>
      </c>
      <c r="E72" s="12"/>
      <c r="F72" s="9">
        <v>101</v>
      </c>
      <c r="G72" s="9">
        <v>50</v>
      </c>
      <c r="H72" s="9">
        <v>51</v>
      </c>
      <c r="J72" s="9">
        <v>14</v>
      </c>
      <c r="K72" s="9">
        <v>6</v>
      </c>
      <c r="L72" s="9">
        <v>8</v>
      </c>
      <c r="N72" s="9">
        <v>14</v>
      </c>
      <c r="O72" s="9">
        <v>5</v>
      </c>
      <c r="P72" s="9">
        <v>9</v>
      </c>
      <c r="R72" s="9">
        <v>8</v>
      </c>
      <c r="S72" s="9">
        <v>5</v>
      </c>
      <c r="T72" s="9">
        <v>3</v>
      </c>
      <c r="V72" s="9">
        <v>2</v>
      </c>
      <c r="W72" s="9">
        <v>1</v>
      </c>
      <c r="X72" s="9">
        <v>1</v>
      </c>
      <c r="Z72" s="9">
        <v>8</v>
      </c>
      <c r="AA72" s="9">
        <v>5</v>
      </c>
      <c r="AB72" s="9">
        <v>3</v>
      </c>
      <c r="AD72" s="9">
        <v>4</v>
      </c>
      <c r="AE72" s="9">
        <v>2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200</v>
      </c>
      <c r="C73" s="29">
        <f t="shared" si="2"/>
        <v>95</v>
      </c>
      <c r="D73" s="29">
        <f t="shared" si="2"/>
        <v>105</v>
      </c>
      <c r="E73" s="12"/>
      <c r="F73" s="9">
        <v>118</v>
      </c>
      <c r="G73" s="9">
        <v>58</v>
      </c>
      <c r="H73" s="9">
        <v>60</v>
      </c>
      <c r="J73" s="9">
        <v>19</v>
      </c>
      <c r="K73" s="9">
        <v>7</v>
      </c>
      <c r="L73" s="9">
        <v>12</v>
      </c>
      <c r="N73" s="9">
        <v>33</v>
      </c>
      <c r="O73" s="9">
        <v>18</v>
      </c>
      <c r="P73" s="9">
        <v>15</v>
      </c>
      <c r="R73" s="9">
        <v>14</v>
      </c>
      <c r="S73" s="9">
        <v>5</v>
      </c>
      <c r="T73" s="9">
        <v>9</v>
      </c>
      <c r="V73" s="9">
        <v>7</v>
      </c>
      <c r="W73" s="9">
        <v>3</v>
      </c>
      <c r="X73" s="9">
        <v>4</v>
      </c>
      <c r="Z73" s="9">
        <v>9</v>
      </c>
      <c r="AA73" s="9">
        <v>4</v>
      </c>
      <c r="AB73" s="9">
        <v>5</v>
      </c>
      <c r="AD73" s="9">
        <v>0</v>
      </c>
      <c r="AE73" s="9">
        <v>0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229</v>
      </c>
      <c r="C74" s="29">
        <f t="shared" si="2"/>
        <v>110</v>
      </c>
      <c r="D74" s="29">
        <f t="shared" si="2"/>
        <v>119</v>
      </c>
      <c r="E74" s="12"/>
      <c r="F74" s="9">
        <v>130</v>
      </c>
      <c r="G74" s="9">
        <v>59</v>
      </c>
      <c r="H74" s="9">
        <v>71</v>
      </c>
      <c r="J74" s="9">
        <v>25</v>
      </c>
      <c r="K74" s="9">
        <v>10</v>
      </c>
      <c r="L74" s="9">
        <v>15</v>
      </c>
      <c r="N74" s="9">
        <v>44</v>
      </c>
      <c r="O74" s="9">
        <v>23</v>
      </c>
      <c r="P74" s="9">
        <v>21</v>
      </c>
      <c r="R74" s="9">
        <v>15</v>
      </c>
      <c r="S74" s="9">
        <v>8</v>
      </c>
      <c r="T74" s="9">
        <v>7</v>
      </c>
      <c r="V74" s="9">
        <v>6</v>
      </c>
      <c r="W74" s="9">
        <v>2</v>
      </c>
      <c r="X74" s="9">
        <v>4</v>
      </c>
      <c r="Z74" s="9">
        <v>5</v>
      </c>
      <c r="AA74" s="9">
        <v>4</v>
      </c>
      <c r="AB74" s="9">
        <v>1</v>
      </c>
      <c r="AD74" s="9">
        <v>4</v>
      </c>
      <c r="AE74" s="9">
        <v>4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229</v>
      </c>
      <c r="C75" s="29">
        <f t="shared" si="2"/>
        <v>106</v>
      </c>
      <c r="D75" s="29">
        <f t="shared" si="2"/>
        <v>123</v>
      </c>
      <c r="E75" s="12"/>
      <c r="F75" s="9">
        <v>127</v>
      </c>
      <c r="G75" s="9">
        <v>53</v>
      </c>
      <c r="H75" s="9">
        <v>74</v>
      </c>
      <c r="J75" s="9">
        <v>22</v>
      </c>
      <c r="K75" s="9">
        <v>10</v>
      </c>
      <c r="L75" s="9">
        <v>12</v>
      </c>
      <c r="N75" s="9">
        <v>44</v>
      </c>
      <c r="O75" s="9">
        <v>23</v>
      </c>
      <c r="P75" s="9">
        <v>21</v>
      </c>
      <c r="R75" s="9">
        <v>12</v>
      </c>
      <c r="S75" s="9">
        <v>5</v>
      </c>
      <c r="T75" s="9">
        <v>7</v>
      </c>
      <c r="V75" s="9">
        <v>10</v>
      </c>
      <c r="W75" s="9">
        <v>6</v>
      </c>
      <c r="X75" s="9">
        <v>4</v>
      </c>
      <c r="Z75" s="9">
        <v>9</v>
      </c>
      <c r="AA75" s="9">
        <v>6</v>
      </c>
      <c r="AB75" s="9">
        <v>3</v>
      </c>
      <c r="AD75" s="9">
        <v>5</v>
      </c>
      <c r="AE75" s="9">
        <v>3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219</v>
      </c>
      <c r="C76" s="29">
        <f t="shared" si="2"/>
        <v>109</v>
      </c>
      <c r="D76" s="29">
        <f t="shared" si="2"/>
        <v>110</v>
      </c>
      <c r="E76" s="12"/>
      <c r="F76" s="9">
        <v>116</v>
      </c>
      <c r="G76" s="9">
        <v>58</v>
      </c>
      <c r="H76" s="9">
        <v>58</v>
      </c>
      <c r="J76" s="9">
        <v>21</v>
      </c>
      <c r="K76" s="9">
        <v>6</v>
      </c>
      <c r="L76" s="9">
        <v>15</v>
      </c>
      <c r="N76" s="9">
        <v>44</v>
      </c>
      <c r="O76" s="9">
        <v>22</v>
      </c>
      <c r="P76" s="9">
        <v>22</v>
      </c>
      <c r="R76" s="9">
        <v>16</v>
      </c>
      <c r="S76" s="9">
        <v>10</v>
      </c>
      <c r="T76" s="9">
        <v>6</v>
      </c>
      <c r="V76" s="9">
        <v>9</v>
      </c>
      <c r="W76" s="9">
        <v>5</v>
      </c>
      <c r="X76" s="9">
        <v>4</v>
      </c>
      <c r="Z76" s="9">
        <v>9</v>
      </c>
      <c r="AA76" s="9">
        <v>4</v>
      </c>
      <c r="AB76" s="9">
        <v>5</v>
      </c>
      <c r="AD76" s="9">
        <v>4</v>
      </c>
      <c r="AE76" s="9">
        <v>4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1028</v>
      </c>
      <c r="C77" s="27">
        <f t="shared" si="2"/>
        <v>494</v>
      </c>
      <c r="D77" s="32">
        <f t="shared" si="2"/>
        <v>534</v>
      </c>
      <c r="E77" s="14"/>
      <c r="F77" s="15">
        <v>592</v>
      </c>
      <c r="G77" s="15">
        <v>278</v>
      </c>
      <c r="H77" s="15">
        <v>314</v>
      </c>
      <c r="I77" s="15"/>
      <c r="J77" s="15">
        <v>101</v>
      </c>
      <c r="K77" s="15">
        <v>39</v>
      </c>
      <c r="L77" s="15">
        <v>62</v>
      </c>
      <c r="M77" s="15"/>
      <c r="N77" s="15">
        <v>179</v>
      </c>
      <c r="O77" s="15">
        <v>91</v>
      </c>
      <c r="P77" s="15">
        <v>88</v>
      </c>
      <c r="Q77" s="15"/>
      <c r="R77" s="15">
        <v>65</v>
      </c>
      <c r="S77" s="15">
        <v>33</v>
      </c>
      <c r="T77" s="15">
        <v>32</v>
      </c>
      <c r="U77" s="15"/>
      <c r="V77" s="15">
        <v>34</v>
      </c>
      <c r="W77" s="15">
        <v>17</v>
      </c>
      <c r="X77" s="15">
        <v>17</v>
      </c>
      <c r="Y77" s="15"/>
      <c r="Z77" s="15">
        <v>40</v>
      </c>
      <c r="AA77" s="15">
        <v>23</v>
      </c>
      <c r="AB77" s="15">
        <v>17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266</v>
      </c>
      <c r="C78" s="29">
        <f t="shared" si="2"/>
        <v>130</v>
      </c>
      <c r="D78" s="29">
        <f t="shared" si="2"/>
        <v>136</v>
      </c>
      <c r="E78" s="12"/>
      <c r="F78" s="9">
        <v>144</v>
      </c>
      <c r="G78" s="9">
        <v>71</v>
      </c>
      <c r="H78" s="9">
        <v>73</v>
      </c>
      <c r="J78" s="9">
        <v>18</v>
      </c>
      <c r="K78" s="9">
        <v>7</v>
      </c>
      <c r="L78" s="9">
        <v>11</v>
      </c>
      <c r="N78" s="9">
        <v>47</v>
      </c>
      <c r="O78" s="9">
        <v>21</v>
      </c>
      <c r="P78" s="9">
        <v>26</v>
      </c>
      <c r="R78" s="9">
        <v>21</v>
      </c>
      <c r="S78" s="9">
        <v>10</v>
      </c>
      <c r="T78" s="9">
        <v>11</v>
      </c>
      <c r="V78" s="9">
        <v>17</v>
      </c>
      <c r="W78" s="9">
        <v>10</v>
      </c>
      <c r="X78" s="9">
        <v>7</v>
      </c>
      <c r="Z78" s="9">
        <v>15</v>
      </c>
      <c r="AA78" s="9">
        <v>8</v>
      </c>
      <c r="AB78" s="9">
        <v>7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265</v>
      </c>
      <c r="C79" s="29">
        <f t="shared" si="2"/>
        <v>130</v>
      </c>
      <c r="D79" s="29">
        <f t="shared" si="2"/>
        <v>135</v>
      </c>
      <c r="E79" s="12"/>
      <c r="F79" s="9">
        <v>132</v>
      </c>
      <c r="G79" s="9">
        <v>71</v>
      </c>
      <c r="H79" s="9">
        <v>61</v>
      </c>
      <c r="J79" s="9">
        <v>34</v>
      </c>
      <c r="K79" s="9">
        <v>15</v>
      </c>
      <c r="L79" s="9">
        <v>19</v>
      </c>
      <c r="N79" s="9">
        <v>53</v>
      </c>
      <c r="O79" s="9">
        <v>21</v>
      </c>
      <c r="P79" s="9">
        <v>32</v>
      </c>
      <c r="R79" s="9">
        <v>18</v>
      </c>
      <c r="S79" s="9">
        <v>9</v>
      </c>
      <c r="T79" s="9">
        <v>9</v>
      </c>
      <c r="V79" s="9">
        <v>15</v>
      </c>
      <c r="W79" s="9">
        <v>9</v>
      </c>
      <c r="X79" s="9">
        <v>6</v>
      </c>
      <c r="Z79" s="9">
        <v>11</v>
      </c>
      <c r="AA79" s="9">
        <v>4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315</v>
      </c>
      <c r="C80" s="29">
        <f t="shared" si="2"/>
        <v>149</v>
      </c>
      <c r="D80" s="29">
        <f t="shared" si="2"/>
        <v>166</v>
      </c>
      <c r="E80" s="12"/>
      <c r="F80" s="9">
        <v>162</v>
      </c>
      <c r="G80" s="9">
        <v>77</v>
      </c>
      <c r="H80" s="9">
        <v>85</v>
      </c>
      <c r="J80" s="9">
        <v>31</v>
      </c>
      <c r="K80" s="9">
        <v>16</v>
      </c>
      <c r="L80" s="9">
        <v>15</v>
      </c>
      <c r="N80" s="9">
        <v>52</v>
      </c>
      <c r="O80" s="9">
        <v>25</v>
      </c>
      <c r="P80" s="9">
        <v>27</v>
      </c>
      <c r="R80" s="9">
        <v>32</v>
      </c>
      <c r="S80" s="9">
        <v>15</v>
      </c>
      <c r="T80" s="9">
        <v>17</v>
      </c>
      <c r="V80" s="9">
        <v>16</v>
      </c>
      <c r="W80" s="9">
        <v>5</v>
      </c>
      <c r="X80" s="9">
        <v>11</v>
      </c>
      <c r="Z80" s="9">
        <v>20</v>
      </c>
      <c r="AA80" s="9">
        <v>11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301</v>
      </c>
      <c r="C81" s="29">
        <f t="shared" si="2"/>
        <v>159</v>
      </c>
      <c r="D81" s="29">
        <f t="shared" si="2"/>
        <v>142</v>
      </c>
      <c r="E81" s="12"/>
      <c r="F81" s="9">
        <v>159</v>
      </c>
      <c r="G81" s="9">
        <v>79</v>
      </c>
      <c r="H81" s="9">
        <v>80</v>
      </c>
      <c r="J81" s="9">
        <v>39</v>
      </c>
      <c r="K81" s="9">
        <v>24</v>
      </c>
      <c r="L81" s="9">
        <v>15</v>
      </c>
      <c r="N81" s="9">
        <v>55</v>
      </c>
      <c r="O81" s="9">
        <v>34</v>
      </c>
      <c r="P81" s="9">
        <v>21</v>
      </c>
      <c r="R81" s="9">
        <v>23</v>
      </c>
      <c r="S81" s="9">
        <v>12</v>
      </c>
      <c r="T81" s="9">
        <v>11</v>
      </c>
      <c r="V81" s="9">
        <v>11</v>
      </c>
      <c r="W81" s="9">
        <v>5</v>
      </c>
      <c r="X81" s="9">
        <v>6</v>
      </c>
      <c r="Z81" s="9">
        <v>12</v>
      </c>
      <c r="AA81" s="9">
        <v>5</v>
      </c>
      <c r="AB81" s="9">
        <v>7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336</v>
      </c>
      <c r="C82" s="29">
        <f t="shared" si="2"/>
        <v>166</v>
      </c>
      <c r="D82" s="29">
        <f t="shared" si="2"/>
        <v>170</v>
      </c>
      <c r="E82" s="12"/>
      <c r="F82" s="9">
        <v>157</v>
      </c>
      <c r="G82" s="9">
        <v>78</v>
      </c>
      <c r="H82" s="9">
        <v>79</v>
      </c>
      <c r="J82" s="9">
        <v>39</v>
      </c>
      <c r="K82" s="9">
        <v>18</v>
      </c>
      <c r="L82" s="9">
        <v>21</v>
      </c>
      <c r="N82" s="9">
        <v>67</v>
      </c>
      <c r="O82" s="9">
        <v>36</v>
      </c>
      <c r="P82" s="9">
        <v>31</v>
      </c>
      <c r="R82" s="9">
        <v>36</v>
      </c>
      <c r="S82" s="9">
        <v>19</v>
      </c>
      <c r="T82" s="9">
        <v>17</v>
      </c>
      <c r="V82" s="9">
        <v>13</v>
      </c>
      <c r="W82" s="9">
        <v>5</v>
      </c>
      <c r="X82" s="9">
        <v>8</v>
      </c>
      <c r="Z82" s="9">
        <v>23</v>
      </c>
      <c r="AA82" s="9">
        <v>9</v>
      </c>
      <c r="AB82" s="9">
        <v>14</v>
      </c>
      <c r="AD82" s="9">
        <v>1</v>
      </c>
      <c r="AE82" s="9">
        <v>1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1483</v>
      </c>
      <c r="C83" s="27">
        <f t="shared" si="2"/>
        <v>734</v>
      </c>
      <c r="D83" s="32">
        <f t="shared" si="2"/>
        <v>749</v>
      </c>
      <c r="E83" s="14"/>
      <c r="F83" s="15">
        <v>754</v>
      </c>
      <c r="G83" s="15">
        <v>376</v>
      </c>
      <c r="H83" s="15">
        <v>378</v>
      </c>
      <c r="I83" s="15"/>
      <c r="J83" s="15">
        <v>161</v>
      </c>
      <c r="K83" s="15">
        <v>80</v>
      </c>
      <c r="L83" s="15">
        <v>81</v>
      </c>
      <c r="M83" s="15"/>
      <c r="N83" s="15">
        <v>274</v>
      </c>
      <c r="O83" s="15">
        <v>137</v>
      </c>
      <c r="P83" s="15">
        <v>137</v>
      </c>
      <c r="Q83" s="15"/>
      <c r="R83" s="15">
        <v>130</v>
      </c>
      <c r="S83" s="15">
        <v>65</v>
      </c>
      <c r="T83" s="15">
        <v>65</v>
      </c>
      <c r="U83" s="15"/>
      <c r="V83" s="15">
        <v>72</v>
      </c>
      <c r="W83" s="15">
        <v>34</v>
      </c>
      <c r="X83" s="15">
        <v>38</v>
      </c>
      <c r="Y83" s="15"/>
      <c r="Z83" s="15">
        <v>81</v>
      </c>
      <c r="AA83" s="15">
        <v>37</v>
      </c>
      <c r="AB83" s="15">
        <v>44</v>
      </c>
      <c r="AC83" s="15"/>
      <c r="AD83" s="15">
        <v>11</v>
      </c>
      <c r="AE83" s="15">
        <v>5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336</v>
      </c>
      <c r="C84" s="29">
        <f t="shared" si="2"/>
        <v>169</v>
      </c>
      <c r="D84" s="29">
        <f t="shared" si="2"/>
        <v>167</v>
      </c>
      <c r="E84" s="12"/>
      <c r="F84" s="9">
        <v>172</v>
      </c>
      <c r="G84" s="9">
        <v>85</v>
      </c>
      <c r="H84" s="9">
        <v>87</v>
      </c>
      <c r="J84" s="9">
        <v>42</v>
      </c>
      <c r="K84" s="9">
        <v>20</v>
      </c>
      <c r="L84" s="9">
        <v>22</v>
      </c>
      <c r="N84" s="9">
        <v>46</v>
      </c>
      <c r="O84" s="9">
        <v>23</v>
      </c>
      <c r="P84" s="9">
        <v>23</v>
      </c>
      <c r="R84" s="9">
        <v>33</v>
      </c>
      <c r="S84" s="9">
        <v>18</v>
      </c>
      <c r="T84" s="9">
        <v>15</v>
      </c>
      <c r="V84" s="9">
        <v>19</v>
      </c>
      <c r="W84" s="9">
        <v>13</v>
      </c>
      <c r="X84" s="9">
        <v>6</v>
      </c>
      <c r="Z84" s="9">
        <v>18</v>
      </c>
      <c r="AA84" s="9">
        <v>6</v>
      </c>
      <c r="AB84" s="9">
        <v>12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357</v>
      </c>
      <c r="C85" s="29">
        <f t="shared" si="2"/>
        <v>170</v>
      </c>
      <c r="D85" s="29">
        <f t="shared" si="2"/>
        <v>187</v>
      </c>
      <c r="E85" s="12"/>
      <c r="F85" s="9">
        <v>177</v>
      </c>
      <c r="G85" s="9">
        <v>78</v>
      </c>
      <c r="H85" s="9">
        <v>99</v>
      </c>
      <c r="J85" s="9">
        <v>32</v>
      </c>
      <c r="K85" s="9">
        <v>19</v>
      </c>
      <c r="L85" s="9">
        <v>13</v>
      </c>
      <c r="N85" s="9">
        <v>66</v>
      </c>
      <c r="O85" s="9">
        <v>34</v>
      </c>
      <c r="P85" s="9">
        <v>32</v>
      </c>
      <c r="R85" s="9">
        <v>37</v>
      </c>
      <c r="S85" s="9">
        <v>19</v>
      </c>
      <c r="T85" s="9">
        <v>18</v>
      </c>
      <c r="V85" s="9">
        <v>17</v>
      </c>
      <c r="W85" s="9">
        <v>8</v>
      </c>
      <c r="X85" s="9">
        <v>9</v>
      </c>
      <c r="Z85" s="9">
        <v>25</v>
      </c>
      <c r="AA85" s="9">
        <v>10</v>
      </c>
      <c r="AB85" s="9">
        <v>15</v>
      </c>
      <c r="AD85" s="9">
        <v>3</v>
      </c>
      <c r="AE85" s="9">
        <v>2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358</v>
      </c>
      <c r="C86" s="29">
        <f t="shared" si="2"/>
        <v>199</v>
      </c>
      <c r="D86" s="29">
        <f t="shared" si="2"/>
        <v>159</v>
      </c>
      <c r="E86" s="12"/>
      <c r="F86" s="9">
        <v>181</v>
      </c>
      <c r="G86" s="9">
        <v>101</v>
      </c>
      <c r="H86" s="9">
        <v>80</v>
      </c>
      <c r="J86" s="9">
        <v>30</v>
      </c>
      <c r="K86" s="9">
        <v>17</v>
      </c>
      <c r="L86" s="9">
        <v>13</v>
      </c>
      <c r="N86" s="9">
        <v>66</v>
      </c>
      <c r="O86" s="9">
        <v>34</v>
      </c>
      <c r="P86" s="9">
        <v>32</v>
      </c>
      <c r="R86" s="9">
        <v>32</v>
      </c>
      <c r="S86" s="9">
        <v>18</v>
      </c>
      <c r="T86" s="9">
        <v>14</v>
      </c>
      <c r="V86" s="9">
        <v>28</v>
      </c>
      <c r="W86" s="9">
        <v>15</v>
      </c>
      <c r="X86" s="9">
        <v>13</v>
      </c>
      <c r="Z86" s="9">
        <v>12</v>
      </c>
      <c r="AA86" s="9">
        <v>7</v>
      </c>
      <c r="AB86" s="9">
        <v>5</v>
      </c>
      <c r="AD86" s="9">
        <v>9</v>
      </c>
      <c r="AE86" s="9">
        <v>7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334</v>
      </c>
      <c r="C87" s="29">
        <f t="shared" si="3"/>
        <v>172</v>
      </c>
      <c r="D87" s="29">
        <f t="shared" si="3"/>
        <v>162</v>
      </c>
      <c r="E87" s="12"/>
      <c r="F87" s="9">
        <v>157</v>
      </c>
      <c r="G87" s="9">
        <v>81</v>
      </c>
      <c r="H87" s="9">
        <v>76</v>
      </c>
      <c r="J87" s="9">
        <v>39</v>
      </c>
      <c r="K87" s="9">
        <v>14</v>
      </c>
      <c r="L87" s="9">
        <v>25</v>
      </c>
      <c r="N87" s="9">
        <v>49</v>
      </c>
      <c r="O87" s="9">
        <v>27</v>
      </c>
      <c r="P87" s="9">
        <v>22</v>
      </c>
      <c r="R87" s="9">
        <v>28</v>
      </c>
      <c r="S87" s="9">
        <v>15</v>
      </c>
      <c r="T87" s="9">
        <v>13</v>
      </c>
      <c r="V87" s="9">
        <v>29</v>
      </c>
      <c r="W87" s="9">
        <v>18</v>
      </c>
      <c r="X87" s="9">
        <v>11</v>
      </c>
      <c r="Z87" s="9">
        <v>27</v>
      </c>
      <c r="AA87" s="9">
        <v>15</v>
      </c>
      <c r="AB87" s="9">
        <v>12</v>
      </c>
      <c r="AD87" s="9">
        <v>5</v>
      </c>
      <c r="AE87" s="9">
        <v>2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343</v>
      </c>
      <c r="C88" s="29">
        <f t="shared" si="3"/>
        <v>187</v>
      </c>
      <c r="D88" s="29">
        <f t="shared" si="3"/>
        <v>156</v>
      </c>
      <c r="E88" s="12"/>
      <c r="F88" s="9">
        <v>170</v>
      </c>
      <c r="G88" s="9">
        <v>91</v>
      </c>
      <c r="H88" s="9">
        <v>79</v>
      </c>
      <c r="J88" s="9">
        <v>46</v>
      </c>
      <c r="K88" s="9">
        <v>21</v>
      </c>
      <c r="L88" s="9">
        <v>25</v>
      </c>
      <c r="N88" s="9">
        <v>45</v>
      </c>
      <c r="O88" s="9">
        <v>22</v>
      </c>
      <c r="P88" s="9">
        <v>23</v>
      </c>
      <c r="R88" s="9">
        <v>35</v>
      </c>
      <c r="S88" s="9">
        <v>22</v>
      </c>
      <c r="T88" s="9">
        <v>13</v>
      </c>
      <c r="V88" s="9">
        <v>23</v>
      </c>
      <c r="W88" s="9">
        <v>15</v>
      </c>
      <c r="X88" s="9">
        <v>8</v>
      </c>
      <c r="Z88" s="9">
        <v>17</v>
      </c>
      <c r="AA88" s="9">
        <v>12</v>
      </c>
      <c r="AB88" s="9">
        <v>5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1728</v>
      </c>
      <c r="C89" s="27">
        <f t="shared" si="3"/>
        <v>897</v>
      </c>
      <c r="D89" s="32">
        <f t="shared" si="3"/>
        <v>831</v>
      </c>
      <c r="E89" s="14"/>
      <c r="F89" s="15">
        <v>857</v>
      </c>
      <c r="G89" s="15">
        <v>436</v>
      </c>
      <c r="H89" s="15">
        <v>421</v>
      </c>
      <c r="I89" s="15"/>
      <c r="J89" s="15">
        <v>189</v>
      </c>
      <c r="K89" s="15">
        <v>91</v>
      </c>
      <c r="L89" s="15">
        <v>98</v>
      </c>
      <c r="M89" s="15"/>
      <c r="N89" s="15">
        <v>272</v>
      </c>
      <c r="O89" s="15">
        <v>140</v>
      </c>
      <c r="P89" s="15">
        <v>132</v>
      </c>
      <c r="Q89" s="15"/>
      <c r="R89" s="15">
        <v>165</v>
      </c>
      <c r="S89" s="15">
        <v>92</v>
      </c>
      <c r="T89" s="15">
        <v>73</v>
      </c>
      <c r="U89" s="15"/>
      <c r="V89" s="15">
        <v>116</v>
      </c>
      <c r="W89" s="15">
        <v>69</v>
      </c>
      <c r="X89" s="15">
        <v>47</v>
      </c>
      <c r="Y89" s="15"/>
      <c r="Z89" s="15">
        <v>99</v>
      </c>
      <c r="AA89" s="15">
        <v>50</v>
      </c>
      <c r="AB89" s="15">
        <v>49</v>
      </c>
      <c r="AC89" s="15"/>
      <c r="AD89" s="15">
        <v>30</v>
      </c>
      <c r="AE89" s="15">
        <v>19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343</v>
      </c>
      <c r="C90" s="29">
        <f t="shared" si="3"/>
        <v>180</v>
      </c>
      <c r="D90" s="29">
        <f t="shared" si="3"/>
        <v>163</v>
      </c>
      <c r="E90" s="12"/>
      <c r="F90" s="9">
        <v>161</v>
      </c>
      <c r="G90" s="9">
        <v>82</v>
      </c>
      <c r="H90" s="9">
        <v>79</v>
      </c>
      <c r="J90" s="9">
        <v>33</v>
      </c>
      <c r="K90" s="9">
        <v>19</v>
      </c>
      <c r="L90" s="9">
        <v>14</v>
      </c>
      <c r="N90" s="9">
        <v>71</v>
      </c>
      <c r="O90" s="9">
        <v>38</v>
      </c>
      <c r="P90" s="9">
        <v>33</v>
      </c>
      <c r="R90" s="9">
        <v>37</v>
      </c>
      <c r="S90" s="9">
        <v>18</v>
      </c>
      <c r="T90" s="9">
        <v>19</v>
      </c>
      <c r="V90" s="9">
        <v>19</v>
      </c>
      <c r="W90" s="9">
        <v>11</v>
      </c>
      <c r="X90" s="9">
        <v>8</v>
      </c>
      <c r="Z90" s="9">
        <v>17</v>
      </c>
      <c r="AA90" s="9">
        <v>9</v>
      </c>
      <c r="AB90" s="9">
        <v>8</v>
      </c>
      <c r="AD90" s="9">
        <v>5</v>
      </c>
      <c r="AE90" s="9">
        <v>3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353</v>
      </c>
      <c r="C91" s="29">
        <f t="shared" si="3"/>
        <v>191</v>
      </c>
      <c r="D91" s="29">
        <f t="shared" si="3"/>
        <v>162</v>
      </c>
      <c r="E91" s="12"/>
      <c r="F91" s="9">
        <v>165</v>
      </c>
      <c r="G91" s="9">
        <v>83</v>
      </c>
      <c r="H91" s="9">
        <v>82</v>
      </c>
      <c r="J91" s="9">
        <v>37</v>
      </c>
      <c r="K91" s="9">
        <v>23</v>
      </c>
      <c r="L91" s="9">
        <v>14</v>
      </c>
      <c r="N91" s="9">
        <v>57</v>
      </c>
      <c r="O91" s="9">
        <v>38</v>
      </c>
      <c r="P91" s="9">
        <v>19</v>
      </c>
      <c r="R91" s="9">
        <v>40</v>
      </c>
      <c r="S91" s="9">
        <v>20</v>
      </c>
      <c r="T91" s="9">
        <v>20</v>
      </c>
      <c r="V91" s="9">
        <v>26</v>
      </c>
      <c r="W91" s="9">
        <v>14</v>
      </c>
      <c r="X91" s="9">
        <v>12</v>
      </c>
      <c r="Z91" s="9">
        <v>21</v>
      </c>
      <c r="AA91" s="9">
        <v>8</v>
      </c>
      <c r="AB91" s="9">
        <v>13</v>
      </c>
      <c r="AD91" s="9">
        <v>7</v>
      </c>
      <c r="AE91" s="9">
        <v>5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345</v>
      </c>
      <c r="C92" s="29">
        <f t="shared" si="3"/>
        <v>169</v>
      </c>
      <c r="D92" s="29">
        <f t="shared" si="3"/>
        <v>176</v>
      </c>
      <c r="E92" s="12"/>
      <c r="F92" s="9">
        <v>178</v>
      </c>
      <c r="G92" s="9">
        <v>84</v>
      </c>
      <c r="H92" s="9">
        <v>94</v>
      </c>
      <c r="J92" s="9">
        <v>37</v>
      </c>
      <c r="K92" s="9">
        <v>21</v>
      </c>
      <c r="L92" s="9">
        <v>16</v>
      </c>
      <c r="N92" s="9">
        <v>43</v>
      </c>
      <c r="O92" s="9">
        <v>19</v>
      </c>
      <c r="P92" s="9">
        <v>24</v>
      </c>
      <c r="R92" s="9">
        <v>51</v>
      </c>
      <c r="S92" s="9">
        <v>24</v>
      </c>
      <c r="T92" s="9">
        <v>27</v>
      </c>
      <c r="V92" s="9">
        <v>15</v>
      </c>
      <c r="W92" s="9">
        <v>8</v>
      </c>
      <c r="X92" s="9">
        <v>7</v>
      </c>
      <c r="Z92" s="9">
        <v>18</v>
      </c>
      <c r="AA92" s="9">
        <v>11</v>
      </c>
      <c r="AB92" s="9">
        <v>7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337</v>
      </c>
      <c r="C93" s="29">
        <f t="shared" si="3"/>
        <v>150</v>
      </c>
      <c r="D93" s="29">
        <f t="shared" si="3"/>
        <v>187</v>
      </c>
      <c r="E93" s="12"/>
      <c r="F93" s="9">
        <v>186</v>
      </c>
      <c r="G93" s="9">
        <v>78</v>
      </c>
      <c r="H93" s="9">
        <v>108</v>
      </c>
      <c r="J93" s="9">
        <v>26</v>
      </c>
      <c r="K93" s="9">
        <v>12</v>
      </c>
      <c r="L93" s="9">
        <v>14</v>
      </c>
      <c r="N93" s="9">
        <v>59</v>
      </c>
      <c r="O93" s="9">
        <v>28</v>
      </c>
      <c r="P93" s="9">
        <v>31</v>
      </c>
      <c r="R93" s="9">
        <v>28</v>
      </c>
      <c r="S93" s="9">
        <v>15</v>
      </c>
      <c r="T93" s="9">
        <v>13</v>
      </c>
      <c r="V93" s="9">
        <v>15</v>
      </c>
      <c r="W93" s="9">
        <v>7</v>
      </c>
      <c r="X93" s="9">
        <v>8</v>
      </c>
      <c r="Z93" s="9">
        <v>19</v>
      </c>
      <c r="AA93" s="9">
        <v>7</v>
      </c>
      <c r="AB93" s="9">
        <v>12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292</v>
      </c>
      <c r="C94" s="29">
        <f t="shared" si="3"/>
        <v>152</v>
      </c>
      <c r="D94" s="29">
        <f t="shared" si="3"/>
        <v>140</v>
      </c>
      <c r="E94" s="12"/>
      <c r="F94" s="9">
        <v>146</v>
      </c>
      <c r="G94" s="9">
        <v>79</v>
      </c>
      <c r="H94" s="9">
        <v>67</v>
      </c>
      <c r="J94" s="9">
        <v>23</v>
      </c>
      <c r="K94" s="9">
        <v>10</v>
      </c>
      <c r="L94" s="9">
        <v>13</v>
      </c>
      <c r="N94" s="9">
        <v>40</v>
      </c>
      <c r="O94" s="9">
        <v>18</v>
      </c>
      <c r="P94" s="9">
        <v>22</v>
      </c>
      <c r="R94" s="9">
        <v>36</v>
      </c>
      <c r="S94" s="9">
        <v>22</v>
      </c>
      <c r="T94" s="9">
        <v>14</v>
      </c>
      <c r="V94" s="9">
        <v>21</v>
      </c>
      <c r="W94" s="9">
        <v>10</v>
      </c>
      <c r="X94" s="9">
        <v>11</v>
      </c>
      <c r="Z94" s="9">
        <v>12</v>
      </c>
      <c r="AA94" s="9">
        <v>6</v>
      </c>
      <c r="AB94" s="9">
        <v>6</v>
      </c>
      <c r="AD94" s="9">
        <v>14</v>
      </c>
      <c r="AE94" s="9">
        <v>7</v>
      </c>
      <c r="AF94" s="9">
        <v>7</v>
      </c>
    </row>
    <row r="95" spans="1:32" s="9" customFormat="1" ht="15" customHeight="1" x14ac:dyDescent="0.15">
      <c r="A95" s="13" t="s">
        <v>14</v>
      </c>
      <c r="B95" s="26">
        <f t="shared" si="3"/>
        <v>1670</v>
      </c>
      <c r="C95" s="27">
        <f t="shared" si="3"/>
        <v>842</v>
      </c>
      <c r="D95" s="32">
        <f t="shared" si="3"/>
        <v>828</v>
      </c>
      <c r="E95" s="14"/>
      <c r="F95" s="15">
        <v>836</v>
      </c>
      <c r="G95" s="15">
        <v>406</v>
      </c>
      <c r="H95" s="15">
        <v>430</v>
      </c>
      <c r="I95" s="15"/>
      <c r="J95" s="15">
        <v>156</v>
      </c>
      <c r="K95" s="15">
        <v>85</v>
      </c>
      <c r="L95" s="15">
        <v>71</v>
      </c>
      <c r="M95" s="15"/>
      <c r="N95" s="15">
        <v>270</v>
      </c>
      <c r="O95" s="15">
        <v>141</v>
      </c>
      <c r="P95" s="15">
        <v>129</v>
      </c>
      <c r="Q95" s="15"/>
      <c r="R95" s="15">
        <v>192</v>
      </c>
      <c r="S95" s="15">
        <v>99</v>
      </c>
      <c r="T95" s="15">
        <v>93</v>
      </c>
      <c r="U95" s="15"/>
      <c r="V95" s="15">
        <v>96</v>
      </c>
      <c r="W95" s="15">
        <v>50</v>
      </c>
      <c r="X95" s="15">
        <v>46</v>
      </c>
      <c r="Y95" s="15"/>
      <c r="Z95" s="15">
        <v>87</v>
      </c>
      <c r="AA95" s="15">
        <v>41</v>
      </c>
      <c r="AB95" s="15">
        <v>46</v>
      </c>
      <c r="AC95" s="15"/>
      <c r="AD95" s="15">
        <v>33</v>
      </c>
      <c r="AE95" s="15">
        <v>20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143</v>
      </c>
      <c r="C96" s="29">
        <f t="shared" si="3"/>
        <v>68</v>
      </c>
      <c r="D96" s="29">
        <f t="shared" si="3"/>
        <v>75</v>
      </c>
      <c r="E96" s="12"/>
      <c r="F96" s="9">
        <v>65</v>
      </c>
      <c r="G96" s="9">
        <v>28</v>
      </c>
      <c r="H96" s="9">
        <v>37</v>
      </c>
      <c r="J96" s="9">
        <v>13</v>
      </c>
      <c r="K96" s="9">
        <v>6</v>
      </c>
      <c r="L96" s="9">
        <v>7</v>
      </c>
      <c r="N96" s="9">
        <v>21</v>
      </c>
      <c r="O96" s="9">
        <v>9</v>
      </c>
      <c r="P96" s="9">
        <v>12</v>
      </c>
      <c r="R96" s="9">
        <v>22</v>
      </c>
      <c r="S96" s="9">
        <v>13</v>
      </c>
      <c r="T96" s="9">
        <v>9</v>
      </c>
      <c r="V96" s="9">
        <v>9</v>
      </c>
      <c r="W96" s="9">
        <v>3</v>
      </c>
      <c r="X96" s="9">
        <v>6</v>
      </c>
      <c r="Z96" s="9">
        <v>9</v>
      </c>
      <c r="AA96" s="9">
        <v>5</v>
      </c>
      <c r="AB96" s="9">
        <v>4</v>
      </c>
      <c r="AD96" s="9">
        <v>4</v>
      </c>
      <c r="AE96" s="9">
        <v>4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3"/>
        <v>203</v>
      </c>
      <c r="C97" s="29">
        <f t="shared" si="3"/>
        <v>90</v>
      </c>
      <c r="D97" s="29">
        <f t="shared" si="3"/>
        <v>113</v>
      </c>
      <c r="E97" s="12"/>
      <c r="F97" s="9">
        <v>95</v>
      </c>
      <c r="G97" s="9">
        <v>46</v>
      </c>
      <c r="H97" s="9">
        <v>49</v>
      </c>
      <c r="J97" s="9">
        <v>17</v>
      </c>
      <c r="K97" s="9">
        <v>3</v>
      </c>
      <c r="L97" s="9">
        <v>14</v>
      </c>
      <c r="N97" s="9">
        <v>32</v>
      </c>
      <c r="O97" s="9">
        <v>15</v>
      </c>
      <c r="P97" s="9">
        <v>17</v>
      </c>
      <c r="R97" s="9">
        <v>17</v>
      </c>
      <c r="S97" s="9">
        <v>6</v>
      </c>
      <c r="T97" s="9">
        <v>11</v>
      </c>
      <c r="V97" s="9">
        <v>17</v>
      </c>
      <c r="W97" s="9">
        <v>7</v>
      </c>
      <c r="X97" s="9">
        <v>10</v>
      </c>
      <c r="Z97" s="9">
        <v>19</v>
      </c>
      <c r="AA97" s="9">
        <v>10</v>
      </c>
      <c r="AB97" s="9">
        <v>9</v>
      </c>
      <c r="AD97" s="9">
        <v>6</v>
      </c>
      <c r="AE97" s="9">
        <v>3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224</v>
      </c>
      <c r="C98" s="29">
        <f t="shared" si="3"/>
        <v>95</v>
      </c>
      <c r="D98" s="29">
        <f t="shared" si="3"/>
        <v>129</v>
      </c>
      <c r="E98" s="12"/>
      <c r="F98" s="9">
        <v>112</v>
      </c>
      <c r="G98" s="9">
        <v>46</v>
      </c>
      <c r="H98" s="9">
        <v>66</v>
      </c>
      <c r="J98" s="9">
        <v>20</v>
      </c>
      <c r="K98" s="9">
        <v>11</v>
      </c>
      <c r="L98" s="9">
        <v>9</v>
      </c>
      <c r="N98" s="9">
        <v>32</v>
      </c>
      <c r="O98" s="9">
        <v>12</v>
      </c>
      <c r="P98" s="9">
        <v>20</v>
      </c>
      <c r="R98" s="9">
        <v>24</v>
      </c>
      <c r="S98" s="9">
        <v>10</v>
      </c>
      <c r="T98" s="9">
        <v>14</v>
      </c>
      <c r="V98" s="9">
        <v>17</v>
      </c>
      <c r="W98" s="9">
        <v>8</v>
      </c>
      <c r="X98" s="9">
        <v>9</v>
      </c>
      <c r="Z98" s="9">
        <v>12</v>
      </c>
      <c r="AA98" s="9">
        <v>3</v>
      </c>
      <c r="AB98" s="9">
        <v>9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211</v>
      </c>
      <c r="C99" s="29">
        <f t="shared" si="3"/>
        <v>89</v>
      </c>
      <c r="D99" s="29">
        <f t="shared" si="3"/>
        <v>122</v>
      </c>
      <c r="E99" s="12"/>
      <c r="F99" s="9">
        <v>112</v>
      </c>
      <c r="G99" s="9">
        <v>50</v>
      </c>
      <c r="H99" s="9">
        <v>62</v>
      </c>
      <c r="J99" s="9">
        <v>13</v>
      </c>
      <c r="K99" s="9">
        <v>5</v>
      </c>
      <c r="L99" s="9">
        <v>8</v>
      </c>
      <c r="N99" s="9">
        <v>31</v>
      </c>
      <c r="O99" s="9">
        <v>11</v>
      </c>
      <c r="P99" s="9">
        <v>20</v>
      </c>
      <c r="R99" s="9">
        <v>21</v>
      </c>
      <c r="S99" s="9">
        <v>8</v>
      </c>
      <c r="T99" s="9">
        <v>13</v>
      </c>
      <c r="V99" s="9">
        <v>14</v>
      </c>
      <c r="W99" s="9">
        <v>6</v>
      </c>
      <c r="X99" s="9">
        <v>8</v>
      </c>
      <c r="Z99" s="9">
        <v>18</v>
      </c>
      <c r="AA99" s="9">
        <v>7</v>
      </c>
      <c r="AB99" s="9">
        <v>11</v>
      </c>
      <c r="AD99" s="9">
        <v>2</v>
      </c>
      <c r="AE99" s="9">
        <v>2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214</v>
      </c>
      <c r="C100" s="29">
        <f t="shared" si="3"/>
        <v>91</v>
      </c>
      <c r="D100" s="29">
        <f t="shared" si="3"/>
        <v>123</v>
      </c>
      <c r="E100" s="12"/>
      <c r="F100" s="9">
        <v>111</v>
      </c>
      <c r="G100" s="9">
        <v>48</v>
      </c>
      <c r="H100" s="9">
        <v>63</v>
      </c>
      <c r="J100" s="9">
        <v>16</v>
      </c>
      <c r="K100" s="9">
        <v>5</v>
      </c>
      <c r="L100" s="9">
        <v>11</v>
      </c>
      <c r="N100" s="9">
        <v>35</v>
      </c>
      <c r="O100" s="9">
        <v>15</v>
      </c>
      <c r="P100" s="9">
        <v>20</v>
      </c>
      <c r="R100" s="9">
        <v>17</v>
      </c>
      <c r="S100" s="9">
        <v>9</v>
      </c>
      <c r="T100" s="9">
        <v>8</v>
      </c>
      <c r="V100" s="9">
        <v>14</v>
      </c>
      <c r="W100" s="9">
        <v>4</v>
      </c>
      <c r="X100" s="9">
        <v>10</v>
      </c>
      <c r="Z100" s="9">
        <v>12</v>
      </c>
      <c r="AA100" s="9">
        <v>7</v>
      </c>
      <c r="AB100" s="9">
        <v>5</v>
      </c>
      <c r="AD100" s="9">
        <v>9</v>
      </c>
      <c r="AE100" s="9">
        <v>3</v>
      </c>
      <c r="AF100" s="9">
        <v>6</v>
      </c>
    </row>
    <row r="101" spans="1:32" s="9" customFormat="1" ht="15" customHeight="1" x14ac:dyDescent="0.15">
      <c r="A101" s="13" t="s">
        <v>15</v>
      </c>
      <c r="B101" s="26">
        <f t="shared" si="3"/>
        <v>995</v>
      </c>
      <c r="C101" s="27">
        <f t="shared" si="3"/>
        <v>433</v>
      </c>
      <c r="D101" s="27">
        <f t="shared" si="3"/>
        <v>562</v>
      </c>
      <c r="E101" s="14"/>
      <c r="F101" s="15">
        <v>495</v>
      </c>
      <c r="G101" s="15">
        <v>218</v>
      </c>
      <c r="H101" s="15">
        <v>277</v>
      </c>
      <c r="I101" s="15"/>
      <c r="J101" s="15">
        <v>79</v>
      </c>
      <c r="K101" s="15">
        <v>30</v>
      </c>
      <c r="L101" s="15">
        <v>49</v>
      </c>
      <c r="M101" s="15"/>
      <c r="N101" s="15">
        <v>151</v>
      </c>
      <c r="O101" s="15">
        <v>62</v>
      </c>
      <c r="P101" s="15">
        <v>89</v>
      </c>
      <c r="Q101" s="15"/>
      <c r="R101" s="15">
        <v>101</v>
      </c>
      <c r="S101" s="15">
        <v>46</v>
      </c>
      <c r="T101" s="15">
        <v>55</v>
      </c>
      <c r="U101" s="15"/>
      <c r="V101" s="15">
        <v>71</v>
      </c>
      <c r="W101" s="15">
        <v>28</v>
      </c>
      <c r="X101" s="15">
        <v>43</v>
      </c>
      <c r="Y101" s="15"/>
      <c r="Z101" s="15">
        <v>70</v>
      </c>
      <c r="AA101" s="15">
        <v>32</v>
      </c>
      <c r="AB101" s="15">
        <v>38</v>
      </c>
      <c r="AC101" s="15"/>
      <c r="AD101" s="15">
        <v>28</v>
      </c>
      <c r="AE101" s="15">
        <v>17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246</v>
      </c>
      <c r="C102" s="29">
        <f t="shared" si="3"/>
        <v>84</v>
      </c>
      <c r="D102" s="29">
        <f t="shared" si="3"/>
        <v>162</v>
      </c>
      <c r="E102" s="12"/>
      <c r="F102" s="9">
        <v>121</v>
      </c>
      <c r="G102" s="9">
        <v>38</v>
      </c>
      <c r="H102" s="9">
        <v>83</v>
      </c>
      <c r="J102" s="9">
        <v>19</v>
      </c>
      <c r="K102" s="9">
        <v>8</v>
      </c>
      <c r="L102" s="9">
        <v>11</v>
      </c>
      <c r="N102" s="9">
        <v>45</v>
      </c>
      <c r="O102" s="9">
        <v>17</v>
      </c>
      <c r="P102" s="9">
        <v>28</v>
      </c>
      <c r="R102" s="9">
        <v>26</v>
      </c>
      <c r="S102" s="9">
        <v>10</v>
      </c>
      <c r="T102" s="9">
        <v>16</v>
      </c>
      <c r="V102" s="9">
        <v>17</v>
      </c>
      <c r="W102" s="9">
        <v>7</v>
      </c>
      <c r="X102" s="9">
        <v>10</v>
      </c>
      <c r="Z102" s="9">
        <v>14</v>
      </c>
      <c r="AA102" s="9">
        <v>3</v>
      </c>
      <c r="AB102" s="9">
        <v>11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202</v>
      </c>
      <c r="C103" s="29">
        <f t="shared" si="3"/>
        <v>74</v>
      </c>
      <c r="D103" s="29">
        <f t="shared" si="3"/>
        <v>128</v>
      </c>
      <c r="E103" s="12"/>
      <c r="F103" s="9">
        <v>99</v>
      </c>
      <c r="G103" s="9">
        <v>37</v>
      </c>
      <c r="H103" s="9">
        <v>62</v>
      </c>
      <c r="J103" s="9">
        <v>9</v>
      </c>
      <c r="K103" s="9">
        <v>4</v>
      </c>
      <c r="L103" s="9">
        <v>5</v>
      </c>
      <c r="N103" s="9">
        <v>31</v>
      </c>
      <c r="O103" s="9">
        <v>15</v>
      </c>
      <c r="P103" s="9">
        <v>16</v>
      </c>
      <c r="R103" s="9">
        <v>30</v>
      </c>
      <c r="S103" s="9">
        <v>9</v>
      </c>
      <c r="T103" s="9">
        <v>21</v>
      </c>
      <c r="V103" s="9">
        <v>16</v>
      </c>
      <c r="W103" s="9">
        <v>4</v>
      </c>
      <c r="X103" s="9">
        <v>12</v>
      </c>
      <c r="Z103" s="9">
        <v>13</v>
      </c>
      <c r="AA103" s="9">
        <v>3</v>
      </c>
      <c r="AB103" s="9">
        <v>10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220</v>
      </c>
      <c r="C104" s="29">
        <f t="shared" si="3"/>
        <v>87</v>
      </c>
      <c r="D104" s="29">
        <f t="shared" si="3"/>
        <v>133</v>
      </c>
      <c r="E104" s="12"/>
      <c r="F104" s="9">
        <v>101</v>
      </c>
      <c r="G104" s="9">
        <v>39</v>
      </c>
      <c r="H104" s="9">
        <v>62</v>
      </c>
      <c r="J104" s="9">
        <v>23</v>
      </c>
      <c r="K104" s="9">
        <v>8</v>
      </c>
      <c r="L104" s="9">
        <v>15</v>
      </c>
      <c r="N104" s="9">
        <v>39</v>
      </c>
      <c r="O104" s="9">
        <v>20</v>
      </c>
      <c r="P104" s="9">
        <v>19</v>
      </c>
      <c r="R104" s="9">
        <v>21</v>
      </c>
      <c r="S104" s="9">
        <v>8</v>
      </c>
      <c r="T104" s="9">
        <v>13</v>
      </c>
      <c r="V104" s="9">
        <v>19</v>
      </c>
      <c r="W104" s="9">
        <v>9</v>
      </c>
      <c r="X104" s="9">
        <v>10</v>
      </c>
      <c r="Z104" s="9">
        <v>13</v>
      </c>
      <c r="AA104" s="9">
        <v>3</v>
      </c>
      <c r="AB104" s="9">
        <v>10</v>
      </c>
      <c r="AD104" s="9">
        <v>4</v>
      </c>
      <c r="AE104" s="9">
        <v>0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254</v>
      </c>
      <c r="C105" s="29">
        <f t="shared" si="3"/>
        <v>97</v>
      </c>
      <c r="D105" s="29">
        <f t="shared" si="3"/>
        <v>157</v>
      </c>
      <c r="E105" s="12"/>
      <c r="F105" s="9">
        <v>120</v>
      </c>
      <c r="G105" s="9">
        <v>44</v>
      </c>
      <c r="H105" s="9">
        <v>76</v>
      </c>
      <c r="J105" s="9">
        <v>25</v>
      </c>
      <c r="K105" s="9">
        <v>12</v>
      </c>
      <c r="L105" s="9">
        <v>13</v>
      </c>
      <c r="N105" s="9">
        <v>50</v>
      </c>
      <c r="O105" s="9">
        <v>23</v>
      </c>
      <c r="P105" s="9">
        <v>27</v>
      </c>
      <c r="R105" s="9">
        <v>23</v>
      </c>
      <c r="S105" s="9">
        <v>5</v>
      </c>
      <c r="T105" s="9">
        <v>18</v>
      </c>
      <c r="V105" s="9">
        <v>17</v>
      </c>
      <c r="W105" s="9">
        <v>6</v>
      </c>
      <c r="X105" s="9">
        <v>11</v>
      </c>
      <c r="Z105" s="9">
        <v>14</v>
      </c>
      <c r="AA105" s="9">
        <v>5</v>
      </c>
      <c r="AB105" s="9">
        <v>9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238</v>
      </c>
      <c r="C106" s="29">
        <f t="shared" si="3"/>
        <v>85</v>
      </c>
      <c r="D106" s="29">
        <f t="shared" si="3"/>
        <v>153</v>
      </c>
      <c r="E106" s="12"/>
      <c r="F106" s="9">
        <v>109</v>
      </c>
      <c r="G106" s="9">
        <v>40</v>
      </c>
      <c r="H106" s="9">
        <v>69</v>
      </c>
      <c r="J106" s="9">
        <v>19</v>
      </c>
      <c r="K106" s="9">
        <v>2</v>
      </c>
      <c r="L106" s="9">
        <v>17</v>
      </c>
      <c r="N106" s="9">
        <v>39</v>
      </c>
      <c r="O106" s="9">
        <v>11</v>
      </c>
      <c r="P106" s="9">
        <v>28</v>
      </c>
      <c r="R106" s="9">
        <v>30</v>
      </c>
      <c r="S106" s="9">
        <v>14</v>
      </c>
      <c r="T106" s="9">
        <v>16</v>
      </c>
      <c r="V106" s="9">
        <v>17</v>
      </c>
      <c r="W106" s="9">
        <v>9</v>
      </c>
      <c r="X106" s="9">
        <v>8</v>
      </c>
      <c r="Z106" s="9">
        <v>16</v>
      </c>
      <c r="AA106" s="9">
        <v>7</v>
      </c>
      <c r="AB106" s="9">
        <v>9</v>
      </c>
      <c r="AD106" s="9">
        <v>8</v>
      </c>
      <c r="AE106" s="9">
        <v>2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1160</v>
      </c>
      <c r="C107" s="27">
        <f t="shared" si="3"/>
        <v>427</v>
      </c>
      <c r="D107" s="27">
        <f t="shared" si="3"/>
        <v>733</v>
      </c>
      <c r="E107" s="14"/>
      <c r="F107" s="15">
        <v>550</v>
      </c>
      <c r="G107" s="15">
        <v>198</v>
      </c>
      <c r="H107" s="15">
        <v>352</v>
      </c>
      <c r="I107" s="15"/>
      <c r="J107" s="15">
        <v>95</v>
      </c>
      <c r="K107" s="15">
        <v>34</v>
      </c>
      <c r="L107" s="15">
        <v>61</v>
      </c>
      <c r="M107" s="15"/>
      <c r="N107" s="15">
        <v>204</v>
      </c>
      <c r="O107" s="15">
        <v>86</v>
      </c>
      <c r="P107" s="15">
        <v>118</v>
      </c>
      <c r="Q107" s="15"/>
      <c r="R107" s="15">
        <v>130</v>
      </c>
      <c r="S107" s="15">
        <v>46</v>
      </c>
      <c r="T107" s="15">
        <v>84</v>
      </c>
      <c r="U107" s="15"/>
      <c r="V107" s="15">
        <v>86</v>
      </c>
      <c r="W107" s="15">
        <v>35</v>
      </c>
      <c r="X107" s="15">
        <v>51</v>
      </c>
      <c r="Y107" s="15"/>
      <c r="Z107" s="15">
        <v>70</v>
      </c>
      <c r="AA107" s="15">
        <v>21</v>
      </c>
      <c r="AB107" s="15">
        <v>49</v>
      </c>
      <c r="AC107" s="15"/>
      <c r="AD107" s="15">
        <v>25</v>
      </c>
      <c r="AE107" s="15">
        <v>7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247</v>
      </c>
      <c r="C108" s="29">
        <f t="shared" si="3"/>
        <v>83</v>
      </c>
      <c r="D108" s="29">
        <f t="shared" si="3"/>
        <v>164</v>
      </c>
      <c r="E108" s="12"/>
      <c r="F108" s="9">
        <v>120</v>
      </c>
      <c r="G108" s="9">
        <v>41</v>
      </c>
      <c r="H108" s="9">
        <v>79</v>
      </c>
      <c r="J108" s="9">
        <v>18</v>
      </c>
      <c r="K108" s="9">
        <v>8</v>
      </c>
      <c r="L108" s="9">
        <v>10</v>
      </c>
      <c r="N108" s="9">
        <v>42</v>
      </c>
      <c r="O108" s="9">
        <v>15</v>
      </c>
      <c r="P108" s="9">
        <v>27</v>
      </c>
      <c r="R108" s="9">
        <v>24</v>
      </c>
      <c r="S108" s="9">
        <v>3</v>
      </c>
      <c r="T108" s="9">
        <v>21</v>
      </c>
      <c r="V108" s="9">
        <v>17</v>
      </c>
      <c r="W108" s="9">
        <v>4</v>
      </c>
      <c r="X108" s="9">
        <v>13</v>
      </c>
      <c r="Z108" s="9">
        <v>17</v>
      </c>
      <c r="AA108" s="9">
        <v>7</v>
      </c>
      <c r="AB108" s="9">
        <v>10</v>
      </c>
      <c r="AD108" s="9">
        <v>9</v>
      </c>
      <c r="AE108" s="9">
        <v>5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239</v>
      </c>
      <c r="C109" s="29">
        <f t="shared" si="3"/>
        <v>78</v>
      </c>
      <c r="D109" s="29">
        <f t="shared" si="3"/>
        <v>161</v>
      </c>
      <c r="E109" s="12"/>
      <c r="F109" s="9">
        <v>114</v>
      </c>
      <c r="G109" s="9">
        <v>39</v>
      </c>
      <c r="H109" s="9">
        <v>75</v>
      </c>
      <c r="J109" s="9">
        <v>18</v>
      </c>
      <c r="K109" s="9">
        <v>7</v>
      </c>
      <c r="L109" s="9">
        <v>11</v>
      </c>
      <c r="N109" s="9">
        <v>50</v>
      </c>
      <c r="O109" s="9">
        <v>14</v>
      </c>
      <c r="P109" s="9">
        <v>36</v>
      </c>
      <c r="R109" s="9">
        <v>26</v>
      </c>
      <c r="S109" s="9">
        <v>10</v>
      </c>
      <c r="T109" s="9">
        <v>16</v>
      </c>
      <c r="V109" s="9">
        <v>16</v>
      </c>
      <c r="W109" s="9">
        <v>5</v>
      </c>
      <c r="X109" s="9">
        <v>11</v>
      </c>
      <c r="Z109" s="9">
        <v>8</v>
      </c>
      <c r="AA109" s="9">
        <v>1</v>
      </c>
      <c r="AB109" s="9">
        <v>7</v>
      </c>
      <c r="AD109" s="9">
        <v>7</v>
      </c>
      <c r="AE109" s="9">
        <v>2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226</v>
      </c>
      <c r="C110" s="29">
        <f t="shared" si="3"/>
        <v>75</v>
      </c>
      <c r="D110" s="29">
        <f t="shared" si="3"/>
        <v>151</v>
      </c>
      <c r="E110" s="12"/>
      <c r="F110" s="9">
        <v>93</v>
      </c>
      <c r="G110" s="9">
        <v>42</v>
      </c>
      <c r="H110" s="9">
        <v>51</v>
      </c>
      <c r="J110" s="9">
        <v>24</v>
      </c>
      <c r="K110" s="9">
        <v>4</v>
      </c>
      <c r="L110" s="9">
        <v>20</v>
      </c>
      <c r="N110" s="9">
        <v>39</v>
      </c>
      <c r="O110" s="9">
        <v>9</v>
      </c>
      <c r="P110" s="9">
        <v>30</v>
      </c>
      <c r="R110" s="9">
        <v>23</v>
      </c>
      <c r="S110" s="9">
        <v>6</v>
      </c>
      <c r="T110" s="9">
        <v>17</v>
      </c>
      <c r="V110" s="9">
        <v>17</v>
      </c>
      <c r="W110" s="9">
        <v>6</v>
      </c>
      <c r="X110" s="9">
        <v>11</v>
      </c>
      <c r="Z110" s="9">
        <v>21</v>
      </c>
      <c r="AA110" s="9">
        <v>7</v>
      </c>
      <c r="AB110" s="9">
        <v>14</v>
      </c>
      <c r="AD110" s="9">
        <v>9</v>
      </c>
      <c r="AE110" s="9">
        <v>1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223</v>
      </c>
      <c r="C111" s="29">
        <f t="shared" si="3"/>
        <v>74</v>
      </c>
      <c r="D111" s="29">
        <f t="shared" si="3"/>
        <v>149</v>
      </c>
      <c r="E111" s="12"/>
      <c r="F111" s="9">
        <v>87</v>
      </c>
      <c r="G111" s="9">
        <v>22</v>
      </c>
      <c r="H111" s="9">
        <v>65</v>
      </c>
      <c r="J111" s="9">
        <v>25</v>
      </c>
      <c r="K111" s="9">
        <v>9</v>
      </c>
      <c r="L111" s="9">
        <v>16</v>
      </c>
      <c r="N111" s="9">
        <v>40</v>
      </c>
      <c r="O111" s="9">
        <v>12</v>
      </c>
      <c r="P111" s="9">
        <v>28</v>
      </c>
      <c r="R111" s="9">
        <v>26</v>
      </c>
      <c r="S111" s="9">
        <v>11</v>
      </c>
      <c r="T111" s="9">
        <v>15</v>
      </c>
      <c r="V111" s="9">
        <v>23</v>
      </c>
      <c r="W111" s="9">
        <v>11</v>
      </c>
      <c r="X111" s="9">
        <v>12</v>
      </c>
      <c r="Z111" s="9">
        <v>18</v>
      </c>
      <c r="AA111" s="9">
        <v>8</v>
      </c>
      <c r="AB111" s="9">
        <v>10</v>
      </c>
      <c r="AD111" s="9">
        <v>4</v>
      </c>
      <c r="AE111" s="9">
        <v>1</v>
      </c>
      <c r="AF111" s="9">
        <v>3</v>
      </c>
    </row>
    <row r="112" spans="1:32" s="9" customFormat="1" ht="15" customHeight="1" x14ac:dyDescent="0.15">
      <c r="A112" s="11">
        <v>89</v>
      </c>
      <c r="B112" s="28">
        <f t="shared" si="3"/>
        <v>161</v>
      </c>
      <c r="C112" s="29">
        <f t="shared" si="3"/>
        <v>47</v>
      </c>
      <c r="D112" s="29">
        <f t="shared" si="3"/>
        <v>114</v>
      </c>
      <c r="E112" s="12"/>
      <c r="F112" s="9">
        <v>70</v>
      </c>
      <c r="G112" s="9">
        <v>18</v>
      </c>
      <c r="H112" s="9">
        <v>52</v>
      </c>
      <c r="J112" s="9">
        <v>11</v>
      </c>
      <c r="K112" s="9">
        <v>4</v>
      </c>
      <c r="L112" s="9">
        <v>7</v>
      </c>
      <c r="N112" s="9">
        <v>25</v>
      </c>
      <c r="O112" s="9">
        <v>11</v>
      </c>
      <c r="P112" s="9">
        <v>14</v>
      </c>
      <c r="R112" s="9">
        <v>20</v>
      </c>
      <c r="S112" s="9">
        <v>3</v>
      </c>
      <c r="T112" s="9">
        <v>17</v>
      </c>
      <c r="V112" s="9">
        <v>13</v>
      </c>
      <c r="W112" s="9">
        <v>3</v>
      </c>
      <c r="X112" s="9">
        <v>10</v>
      </c>
      <c r="Z112" s="9">
        <v>16</v>
      </c>
      <c r="AA112" s="9">
        <v>6</v>
      </c>
      <c r="AB112" s="9">
        <v>10</v>
      </c>
      <c r="AD112" s="9">
        <v>6</v>
      </c>
      <c r="AE112" s="9">
        <v>2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1096</v>
      </c>
      <c r="C113" s="27">
        <f t="shared" si="3"/>
        <v>357</v>
      </c>
      <c r="D113" s="27">
        <f t="shared" si="3"/>
        <v>739</v>
      </c>
      <c r="E113" s="14"/>
      <c r="F113" s="15">
        <v>484</v>
      </c>
      <c r="G113" s="15">
        <v>162</v>
      </c>
      <c r="H113" s="15">
        <v>322</v>
      </c>
      <c r="I113" s="15"/>
      <c r="J113" s="15">
        <v>96</v>
      </c>
      <c r="K113" s="15">
        <v>32</v>
      </c>
      <c r="L113" s="15">
        <v>64</v>
      </c>
      <c r="M113" s="15"/>
      <c r="N113" s="15">
        <v>196</v>
      </c>
      <c r="O113" s="15">
        <v>61</v>
      </c>
      <c r="P113" s="15">
        <v>135</v>
      </c>
      <c r="Q113" s="15"/>
      <c r="R113" s="15">
        <v>119</v>
      </c>
      <c r="S113" s="15">
        <v>33</v>
      </c>
      <c r="T113" s="15">
        <v>86</v>
      </c>
      <c r="U113" s="15"/>
      <c r="V113" s="15">
        <v>86</v>
      </c>
      <c r="W113" s="15">
        <v>29</v>
      </c>
      <c r="X113" s="15">
        <v>57</v>
      </c>
      <c r="Y113" s="15"/>
      <c r="Z113" s="15">
        <v>80</v>
      </c>
      <c r="AA113" s="15">
        <v>29</v>
      </c>
      <c r="AB113" s="15">
        <v>51</v>
      </c>
      <c r="AC113" s="15"/>
      <c r="AD113" s="15">
        <v>35</v>
      </c>
      <c r="AE113" s="15">
        <v>11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143</v>
      </c>
      <c r="C114" s="29">
        <f t="shared" si="3"/>
        <v>52</v>
      </c>
      <c r="D114" s="29">
        <f t="shared" si="3"/>
        <v>91</v>
      </c>
      <c r="E114" s="12"/>
      <c r="F114" s="9">
        <v>65</v>
      </c>
      <c r="G114" s="9">
        <v>26</v>
      </c>
      <c r="H114" s="9">
        <v>39</v>
      </c>
      <c r="J114" s="9">
        <v>10</v>
      </c>
      <c r="K114" s="9">
        <v>3</v>
      </c>
      <c r="L114" s="9">
        <v>7</v>
      </c>
      <c r="N114" s="9">
        <v>24</v>
      </c>
      <c r="O114" s="9">
        <v>10</v>
      </c>
      <c r="P114" s="9">
        <v>14</v>
      </c>
      <c r="R114" s="9">
        <v>16</v>
      </c>
      <c r="S114" s="9">
        <v>4</v>
      </c>
      <c r="T114" s="9">
        <v>12</v>
      </c>
      <c r="V114" s="9">
        <v>15</v>
      </c>
      <c r="W114" s="9">
        <v>3</v>
      </c>
      <c r="X114" s="9">
        <v>12</v>
      </c>
      <c r="Z114" s="9">
        <v>7</v>
      </c>
      <c r="AA114" s="9">
        <v>4</v>
      </c>
      <c r="AB114" s="9">
        <v>3</v>
      </c>
      <c r="AD114" s="9">
        <v>6</v>
      </c>
      <c r="AE114" s="9">
        <v>2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153</v>
      </c>
      <c r="C115" s="29">
        <f t="shared" si="3"/>
        <v>42</v>
      </c>
      <c r="D115" s="29">
        <f t="shared" si="3"/>
        <v>111</v>
      </c>
      <c r="E115" s="12"/>
      <c r="F115" s="9">
        <v>57</v>
      </c>
      <c r="G115" s="9">
        <v>18</v>
      </c>
      <c r="H115" s="9">
        <v>39</v>
      </c>
      <c r="J115" s="9">
        <v>20</v>
      </c>
      <c r="K115" s="9">
        <v>7</v>
      </c>
      <c r="L115" s="9">
        <v>13</v>
      </c>
      <c r="N115" s="9">
        <v>26</v>
      </c>
      <c r="O115" s="9">
        <v>7</v>
      </c>
      <c r="P115" s="9">
        <v>19</v>
      </c>
      <c r="R115" s="9">
        <v>21</v>
      </c>
      <c r="S115" s="9">
        <v>6</v>
      </c>
      <c r="T115" s="9">
        <v>15</v>
      </c>
      <c r="V115" s="9">
        <v>7</v>
      </c>
      <c r="W115" s="9">
        <v>1</v>
      </c>
      <c r="X115" s="9">
        <v>6</v>
      </c>
      <c r="Z115" s="9">
        <v>12</v>
      </c>
      <c r="AA115" s="9">
        <v>2</v>
      </c>
      <c r="AB115" s="9">
        <v>10</v>
      </c>
      <c r="AD115" s="9">
        <v>10</v>
      </c>
      <c r="AE115" s="9">
        <v>1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108</v>
      </c>
      <c r="C116" s="29">
        <f t="shared" si="3"/>
        <v>26</v>
      </c>
      <c r="D116" s="29">
        <f t="shared" si="3"/>
        <v>82</v>
      </c>
      <c r="E116" s="12"/>
      <c r="F116" s="9">
        <v>44</v>
      </c>
      <c r="G116" s="9">
        <v>8</v>
      </c>
      <c r="H116" s="9">
        <v>36</v>
      </c>
      <c r="J116" s="9">
        <v>10</v>
      </c>
      <c r="K116" s="9">
        <v>2</v>
      </c>
      <c r="L116" s="9">
        <v>8</v>
      </c>
      <c r="N116" s="9">
        <v>20</v>
      </c>
      <c r="O116" s="9">
        <v>3</v>
      </c>
      <c r="P116" s="9">
        <v>17</v>
      </c>
      <c r="R116" s="9">
        <v>8</v>
      </c>
      <c r="S116" s="9">
        <v>3</v>
      </c>
      <c r="T116" s="9">
        <v>5</v>
      </c>
      <c r="V116" s="9">
        <v>6</v>
      </c>
      <c r="W116" s="9">
        <v>3</v>
      </c>
      <c r="X116" s="9">
        <v>3</v>
      </c>
      <c r="Z116" s="9">
        <v>11</v>
      </c>
      <c r="AA116" s="9">
        <v>6</v>
      </c>
      <c r="AB116" s="9">
        <v>5</v>
      </c>
      <c r="AD116" s="9">
        <v>9</v>
      </c>
      <c r="AE116" s="9">
        <v>1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106</v>
      </c>
      <c r="C117" s="29">
        <f t="shared" si="3"/>
        <v>26</v>
      </c>
      <c r="D117" s="29">
        <f t="shared" si="3"/>
        <v>80</v>
      </c>
      <c r="E117" s="12"/>
      <c r="F117" s="9">
        <v>40</v>
      </c>
      <c r="G117" s="9">
        <v>5</v>
      </c>
      <c r="H117" s="9">
        <v>35</v>
      </c>
      <c r="J117" s="9">
        <v>9</v>
      </c>
      <c r="K117" s="9">
        <v>4</v>
      </c>
      <c r="L117" s="9">
        <v>5</v>
      </c>
      <c r="N117" s="9">
        <v>27</v>
      </c>
      <c r="O117" s="9">
        <v>9</v>
      </c>
      <c r="P117" s="9">
        <v>18</v>
      </c>
      <c r="R117" s="9">
        <v>14</v>
      </c>
      <c r="S117" s="9">
        <v>3</v>
      </c>
      <c r="T117" s="9">
        <v>11</v>
      </c>
      <c r="V117" s="9">
        <v>6</v>
      </c>
      <c r="W117" s="9">
        <v>1</v>
      </c>
      <c r="X117" s="9">
        <v>5</v>
      </c>
      <c r="Z117" s="9">
        <v>5</v>
      </c>
      <c r="AA117" s="9">
        <v>2</v>
      </c>
      <c r="AB117" s="9">
        <v>3</v>
      </c>
      <c r="AD117" s="9">
        <v>5</v>
      </c>
      <c r="AE117" s="9">
        <v>2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68</v>
      </c>
      <c r="C118" s="29">
        <f t="shared" si="3"/>
        <v>7</v>
      </c>
      <c r="D118" s="29">
        <f t="shared" si="3"/>
        <v>61</v>
      </c>
      <c r="E118" s="12"/>
      <c r="F118" s="9">
        <v>22</v>
      </c>
      <c r="G118" s="9">
        <v>1</v>
      </c>
      <c r="H118" s="9">
        <v>21</v>
      </c>
      <c r="J118" s="9">
        <v>9</v>
      </c>
      <c r="K118" s="9">
        <v>1</v>
      </c>
      <c r="L118" s="9">
        <v>8</v>
      </c>
      <c r="N118" s="9">
        <v>13</v>
      </c>
      <c r="O118" s="9">
        <v>3</v>
      </c>
      <c r="P118" s="9">
        <v>10</v>
      </c>
      <c r="R118" s="9">
        <v>8</v>
      </c>
      <c r="S118" s="9">
        <v>1</v>
      </c>
      <c r="T118" s="9">
        <v>7</v>
      </c>
      <c r="V118" s="9">
        <v>7</v>
      </c>
      <c r="W118" s="9">
        <v>1</v>
      </c>
      <c r="X118" s="9">
        <v>6</v>
      </c>
      <c r="Z118" s="9">
        <v>2</v>
      </c>
      <c r="AA118" s="9">
        <v>0</v>
      </c>
      <c r="AB118" s="9">
        <v>2</v>
      </c>
      <c r="AD118" s="9">
        <v>7</v>
      </c>
      <c r="AE118" s="9">
        <v>0</v>
      </c>
      <c r="AF118" s="9">
        <v>7</v>
      </c>
    </row>
    <row r="119" spans="1:32" s="9" customFormat="1" ht="15" customHeight="1" x14ac:dyDescent="0.15">
      <c r="A119" s="13" t="s">
        <v>18</v>
      </c>
      <c r="B119" s="26">
        <f t="shared" si="3"/>
        <v>578</v>
      </c>
      <c r="C119" s="27">
        <f t="shared" si="3"/>
        <v>153</v>
      </c>
      <c r="D119" s="27">
        <f t="shared" si="3"/>
        <v>425</v>
      </c>
      <c r="E119" s="14"/>
      <c r="F119" s="15">
        <v>228</v>
      </c>
      <c r="G119" s="15">
        <v>58</v>
      </c>
      <c r="H119" s="15">
        <v>170</v>
      </c>
      <c r="I119" s="15"/>
      <c r="J119" s="15">
        <v>58</v>
      </c>
      <c r="K119" s="15">
        <v>17</v>
      </c>
      <c r="L119" s="15">
        <v>41</v>
      </c>
      <c r="M119" s="15"/>
      <c r="N119" s="15">
        <v>110</v>
      </c>
      <c r="O119" s="15">
        <v>32</v>
      </c>
      <c r="P119" s="15">
        <v>78</v>
      </c>
      <c r="Q119" s="15"/>
      <c r="R119" s="15">
        <v>67</v>
      </c>
      <c r="S119" s="15">
        <v>17</v>
      </c>
      <c r="T119" s="15">
        <v>50</v>
      </c>
      <c r="U119" s="15"/>
      <c r="V119" s="15">
        <v>41</v>
      </c>
      <c r="W119" s="15">
        <v>9</v>
      </c>
      <c r="X119" s="15">
        <v>32</v>
      </c>
      <c r="Y119" s="15"/>
      <c r="Z119" s="15">
        <v>37</v>
      </c>
      <c r="AA119" s="15">
        <v>14</v>
      </c>
      <c r="AB119" s="15">
        <v>23</v>
      </c>
      <c r="AC119" s="15"/>
      <c r="AD119" s="15">
        <v>37</v>
      </c>
      <c r="AE119" s="15">
        <v>6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63</v>
      </c>
      <c r="C120" s="29">
        <f t="shared" si="3"/>
        <v>19</v>
      </c>
      <c r="D120" s="29">
        <f t="shared" si="3"/>
        <v>44</v>
      </c>
      <c r="E120" s="12"/>
      <c r="F120" s="9">
        <v>29</v>
      </c>
      <c r="G120" s="9">
        <v>5</v>
      </c>
      <c r="H120" s="9">
        <v>24</v>
      </c>
      <c r="J120" s="9">
        <v>3</v>
      </c>
      <c r="K120" s="9">
        <v>2</v>
      </c>
      <c r="L120" s="9">
        <v>1</v>
      </c>
      <c r="N120" s="9">
        <v>8</v>
      </c>
      <c r="O120" s="9">
        <v>4</v>
      </c>
      <c r="P120" s="9">
        <v>4</v>
      </c>
      <c r="R120" s="9">
        <v>9</v>
      </c>
      <c r="S120" s="9">
        <v>2</v>
      </c>
      <c r="T120" s="9">
        <v>7</v>
      </c>
      <c r="V120" s="9">
        <v>4</v>
      </c>
      <c r="W120" s="9">
        <v>3</v>
      </c>
      <c r="X120" s="9">
        <v>1</v>
      </c>
      <c r="Z120" s="9">
        <v>5</v>
      </c>
      <c r="AA120" s="9">
        <v>3</v>
      </c>
      <c r="AB120" s="9">
        <v>2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30</v>
      </c>
      <c r="C121" s="29">
        <f t="shared" si="3"/>
        <v>3</v>
      </c>
      <c r="D121" s="29">
        <f t="shared" si="3"/>
        <v>27</v>
      </c>
      <c r="E121" s="12"/>
      <c r="F121" s="9">
        <v>9</v>
      </c>
      <c r="G121" s="9">
        <v>1</v>
      </c>
      <c r="H121" s="9">
        <v>8</v>
      </c>
      <c r="J121" s="9">
        <v>4</v>
      </c>
      <c r="K121" s="9">
        <v>0</v>
      </c>
      <c r="L121" s="9">
        <v>4</v>
      </c>
      <c r="N121" s="9">
        <v>9</v>
      </c>
      <c r="O121" s="9">
        <v>1</v>
      </c>
      <c r="P121" s="9">
        <v>8</v>
      </c>
      <c r="R121" s="9">
        <v>3</v>
      </c>
      <c r="S121" s="9">
        <v>0</v>
      </c>
      <c r="T121" s="9">
        <v>3</v>
      </c>
      <c r="V121" s="9">
        <v>1</v>
      </c>
      <c r="W121" s="9">
        <v>0</v>
      </c>
      <c r="X121" s="9">
        <v>1</v>
      </c>
      <c r="Z121" s="9">
        <v>2</v>
      </c>
      <c r="AA121" s="9">
        <v>0</v>
      </c>
      <c r="AB121" s="9">
        <v>2</v>
      </c>
      <c r="AD121" s="9">
        <v>2</v>
      </c>
      <c r="AE121" s="9">
        <v>1</v>
      </c>
      <c r="AF121" s="9">
        <v>1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10</v>
      </c>
      <c r="D122" s="29">
        <f t="shared" si="3"/>
        <v>24</v>
      </c>
      <c r="E122" s="12"/>
      <c r="F122" s="9">
        <v>17</v>
      </c>
      <c r="G122" s="9">
        <v>8</v>
      </c>
      <c r="H122" s="9">
        <v>9</v>
      </c>
      <c r="J122" s="9">
        <v>2</v>
      </c>
      <c r="K122" s="9">
        <v>0</v>
      </c>
      <c r="L122" s="9">
        <v>2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6</v>
      </c>
      <c r="AE122" s="9">
        <v>0</v>
      </c>
      <c r="AF122" s="9">
        <v>6</v>
      </c>
    </row>
    <row r="123" spans="1:32" s="9" customFormat="1" ht="15" customHeight="1" x14ac:dyDescent="0.15">
      <c r="A123" s="11">
        <v>98</v>
      </c>
      <c r="B123" s="28">
        <f t="shared" si="3"/>
        <v>28</v>
      </c>
      <c r="C123" s="29">
        <f t="shared" si="3"/>
        <v>2</v>
      </c>
      <c r="D123" s="29">
        <f t="shared" si="3"/>
        <v>26</v>
      </c>
      <c r="E123" s="12"/>
      <c r="F123" s="9">
        <v>9</v>
      </c>
      <c r="G123" s="9">
        <v>0</v>
      </c>
      <c r="H123" s="9">
        <v>9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2</v>
      </c>
      <c r="S123" s="9">
        <v>0</v>
      </c>
      <c r="T123" s="9">
        <v>2</v>
      </c>
      <c r="V123" s="9">
        <v>2</v>
      </c>
      <c r="W123" s="9">
        <v>0</v>
      </c>
      <c r="X123" s="9">
        <v>2</v>
      </c>
      <c r="Z123" s="9">
        <v>2</v>
      </c>
      <c r="AA123" s="9">
        <v>1</v>
      </c>
      <c r="AB123" s="9">
        <v>1</v>
      </c>
      <c r="AD123" s="9">
        <v>10</v>
      </c>
      <c r="AE123" s="9">
        <v>1</v>
      </c>
      <c r="AF123" s="9">
        <v>9</v>
      </c>
    </row>
    <row r="124" spans="1:32" s="9" customFormat="1" ht="15" customHeight="1" x14ac:dyDescent="0.15">
      <c r="A124" s="11">
        <v>99</v>
      </c>
      <c r="B124" s="28">
        <f t="shared" si="3"/>
        <v>19</v>
      </c>
      <c r="C124" s="33">
        <f t="shared" si="3"/>
        <v>5</v>
      </c>
      <c r="D124" s="29">
        <f t="shared" si="3"/>
        <v>14</v>
      </c>
      <c r="E124" s="12"/>
      <c r="F124" s="9">
        <v>7</v>
      </c>
      <c r="G124" s="9">
        <v>2</v>
      </c>
      <c r="H124" s="9">
        <v>5</v>
      </c>
      <c r="J124" s="9">
        <v>3</v>
      </c>
      <c r="K124" s="9">
        <v>1</v>
      </c>
      <c r="L124" s="9">
        <v>2</v>
      </c>
      <c r="N124" s="9">
        <v>5</v>
      </c>
      <c r="O124" s="9">
        <v>1</v>
      </c>
      <c r="P124" s="9">
        <v>4</v>
      </c>
      <c r="R124" s="9">
        <v>3</v>
      </c>
      <c r="S124" s="9">
        <v>1</v>
      </c>
      <c r="T124" s="9">
        <v>2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0</v>
      </c>
      <c r="AE124" s="9">
        <v>0</v>
      </c>
      <c r="AF124" s="9">
        <v>0</v>
      </c>
    </row>
    <row r="125" spans="1:32" s="9" customFormat="1" ht="15" customHeight="1" x14ac:dyDescent="0.15">
      <c r="A125" s="13" t="s">
        <v>19</v>
      </c>
      <c r="B125" s="26">
        <f t="shared" si="3"/>
        <v>174</v>
      </c>
      <c r="C125" s="27">
        <f t="shared" si="3"/>
        <v>39</v>
      </c>
      <c r="D125" s="32">
        <f t="shared" si="3"/>
        <v>135</v>
      </c>
      <c r="E125" s="14"/>
      <c r="F125" s="15">
        <v>71</v>
      </c>
      <c r="G125" s="15">
        <v>16</v>
      </c>
      <c r="H125" s="15">
        <v>55</v>
      </c>
      <c r="I125" s="15"/>
      <c r="J125" s="15">
        <v>12</v>
      </c>
      <c r="K125" s="15">
        <v>3</v>
      </c>
      <c r="L125" s="15">
        <v>9</v>
      </c>
      <c r="M125" s="15"/>
      <c r="N125" s="15">
        <v>28</v>
      </c>
      <c r="O125" s="15">
        <v>6</v>
      </c>
      <c r="P125" s="15">
        <v>22</v>
      </c>
      <c r="Q125" s="15"/>
      <c r="R125" s="15">
        <v>20</v>
      </c>
      <c r="S125" s="15">
        <v>4</v>
      </c>
      <c r="T125" s="15">
        <v>16</v>
      </c>
      <c r="U125" s="15"/>
      <c r="V125" s="15">
        <v>8</v>
      </c>
      <c r="W125" s="15">
        <v>3</v>
      </c>
      <c r="X125" s="15">
        <v>5</v>
      </c>
      <c r="Y125" s="15"/>
      <c r="Z125" s="15">
        <v>12</v>
      </c>
      <c r="AA125" s="15">
        <v>5</v>
      </c>
      <c r="AB125" s="15">
        <v>7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7</v>
      </c>
      <c r="D126" s="29">
        <f t="shared" si="3"/>
        <v>20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5</v>
      </c>
      <c r="O126" s="16">
        <v>2</v>
      </c>
      <c r="P126" s="16">
        <v>3</v>
      </c>
      <c r="Q126" s="16"/>
      <c r="R126" s="16">
        <v>4</v>
      </c>
      <c r="S126" s="16">
        <v>1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17548</v>
      </c>
      <c r="C127" s="27">
        <f t="shared" si="3"/>
        <v>8319</v>
      </c>
      <c r="D127" s="32">
        <f t="shared" si="3"/>
        <v>9229</v>
      </c>
      <c r="E127" s="3"/>
      <c r="F127" s="17">
        <f>F11+F17+F23+F29+F35+F41+F47+F53+F59+F65+F71+F77+F83+F89+F95+F101+F107+F113+F119+F125+F126</f>
        <v>9741</v>
      </c>
      <c r="G127" s="17">
        <f t="shared" ref="G127:H127" si="4">G11+G17+G23+G29+G35+G41+G47+G53+G59+G65+G71+G77+G83+G89+G95+G101+G107+G113+G119+G125+G126</f>
        <v>4612</v>
      </c>
      <c r="H127" s="17">
        <f t="shared" si="4"/>
        <v>5129</v>
      </c>
      <c r="I127" s="16"/>
      <c r="J127" s="17">
        <f>J11+J17+J23+J29+J35+J41+J47+J53+J59+J65+J71+J77+J83+J89+J95+J101+J107+J113+J119+J125+J126</f>
        <v>1697</v>
      </c>
      <c r="K127" s="17">
        <f t="shared" ref="K127:L127" si="5">K11+K17+K23+K29+K35+K41+K47+K53+K59+K65+K71+K77+K83+K89+K95+K101+K107+K113+K119+K125+K126</f>
        <v>792</v>
      </c>
      <c r="L127" s="17">
        <f t="shared" si="5"/>
        <v>905</v>
      </c>
      <c r="M127" s="16"/>
      <c r="N127" s="17">
        <f>N11+N17+N23+N29+N35+N41+N47+N53+N59+N65+N71+N77+N83+N89+N95+N101+N107+N113+N119+N125+N126</f>
        <v>2667</v>
      </c>
      <c r="O127" s="17">
        <f t="shared" ref="O127:P127" si="6">O11+O17+O23+O29+O35+O41+O47+O53+O59+O65+O71+O77+O83+O89+O95+O101+O107+O113+O119+O125+O126</f>
        <v>1267</v>
      </c>
      <c r="P127" s="17">
        <f t="shared" si="6"/>
        <v>1400</v>
      </c>
      <c r="Q127" s="16"/>
      <c r="R127" s="17">
        <f>R11+R17+R23+R29+R35+R41+R47+R53+R59+R65+R71+R77+R83+R89+R95+R101+R107+R113+R119+R125+R126</f>
        <v>1426</v>
      </c>
      <c r="S127" s="17">
        <f t="shared" ref="S127:T127" si="7">S11+S17+S23+S29+S35+S41+S47+S53+S59+S65+S71+S77+S83+S89+S95+S101+S107+S113+S119+S125+S126</f>
        <v>675</v>
      </c>
      <c r="T127" s="17">
        <f t="shared" si="7"/>
        <v>751</v>
      </c>
      <c r="U127" s="16"/>
      <c r="V127" s="17">
        <f>V11+V17+V23+V29+V35+V41+V47+V53+V59+V65+V71+V77+V83+V89+V95+V101+V107+V113+V119+V125+V126</f>
        <v>853</v>
      </c>
      <c r="W127" s="17">
        <f t="shared" ref="W127:X127" si="8">W11+W17+W23+W29+W35+W41+W47+W53+W59+W65+W71+W77+W83+W89+W95+W101+W107+W113+W119+W125+W126</f>
        <v>405</v>
      </c>
      <c r="X127" s="17">
        <f t="shared" si="8"/>
        <v>448</v>
      </c>
      <c r="Y127" s="16"/>
      <c r="Z127" s="17">
        <f>Z11+Z17+Z23+Z29+Z35+Z41+Z47+Z53+Z59+Z65+Z71+Z77+Z83+Z89+Z95+Z101+Z107+Z113+Z119+Z125+Z126</f>
        <v>834</v>
      </c>
      <c r="AA127" s="17">
        <f t="shared" ref="AA127:AB127" si="9">AA11+AA17+AA23+AA29+AA35+AA41+AA47+AA53+AA59+AA65+AA71+AA77+AA83+AA89+AA95+AA101+AA107+AA113+AA119+AA125+AA126</f>
        <v>391</v>
      </c>
      <c r="AB127" s="17">
        <f t="shared" si="9"/>
        <v>443</v>
      </c>
      <c r="AC127" s="16"/>
      <c r="AD127" s="17">
        <f>AD11+AD17+AD23+AD29+AD35+AD41+AD47+AD53+AD59+AD65+AD71+AD77+AD83+AD89+AD95+AD101+AD107+AD113+AD119+AD125+AD126</f>
        <v>330</v>
      </c>
      <c r="AE127" s="17">
        <f t="shared" ref="AE127:AF127" si="10">AE11+AE17+AE23+AE29+AE35+AE41+AE47+AE53+AE59+AE65+AE71+AE77+AE83+AE89+AE95+AE101+AE107+AE113+AE119+AE125+AE126</f>
        <v>177</v>
      </c>
      <c r="AF127" s="17">
        <f t="shared" si="10"/>
        <v>153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1994</v>
      </c>
      <c r="C132" s="29">
        <f t="shared" ref="C132:D132" si="11">G132+K132+O132+S132+W132+AA132+AE132</f>
        <v>1017</v>
      </c>
      <c r="D132" s="29">
        <f t="shared" si="11"/>
        <v>977</v>
      </c>
      <c r="E132" s="4"/>
      <c r="F132" s="19">
        <f>G132+H132</f>
        <v>1357</v>
      </c>
      <c r="G132" s="10">
        <f>G11+G17+G23</f>
        <v>682</v>
      </c>
      <c r="H132" s="10">
        <f>H11+H17+H23</f>
        <v>675</v>
      </c>
      <c r="I132" s="10"/>
      <c r="J132" s="10">
        <f>K132+L132</f>
        <v>197</v>
      </c>
      <c r="K132" s="10">
        <f>K11+K17+K23</f>
        <v>104</v>
      </c>
      <c r="L132" s="10">
        <f>L11+L17+L23</f>
        <v>93</v>
      </c>
      <c r="M132" s="10"/>
      <c r="N132" s="10">
        <f>O132+P132</f>
        <v>206</v>
      </c>
      <c r="O132" s="10">
        <f>O11+O17+O23</f>
        <v>99</v>
      </c>
      <c r="P132" s="10">
        <f>P11+P17+P23</f>
        <v>107</v>
      </c>
      <c r="Q132" s="10"/>
      <c r="R132" s="10">
        <f>S132+T132</f>
        <v>88</v>
      </c>
      <c r="S132" s="10">
        <f>S11+S17+S23</f>
        <v>53</v>
      </c>
      <c r="T132" s="10">
        <f>T11+T17+T23</f>
        <v>35</v>
      </c>
      <c r="U132" s="10"/>
      <c r="V132" s="10">
        <f>W132+X132</f>
        <v>71</v>
      </c>
      <c r="W132" s="10">
        <f>W11+W17+W23</f>
        <v>36</v>
      </c>
      <c r="X132" s="10">
        <f>X11+X17+X23</f>
        <v>35</v>
      </c>
      <c r="Y132" s="10"/>
      <c r="Z132" s="10">
        <f>AA132+AB132</f>
        <v>75</v>
      </c>
      <c r="AA132" s="10">
        <f>AA11+AA17+AA23</f>
        <v>43</v>
      </c>
      <c r="AB132" s="10">
        <f>AB11+AB17+AB23</f>
        <v>32</v>
      </c>
      <c r="AC132" s="10"/>
      <c r="AD132" s="10">
        <f>AE132+AF132</f>
        <v>0</v>
      </c>
      <c r="AE132" s="10">
        <f>AE11+AE17+AE23</f>
        <v>0</v>
      </c>
      <c r="AF132" s="10">
        <f>AF11+AF17+AF23</f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0.11360000000000001</v>
      </c>
      <c r="C133" s="21">
        <f t="shared" ref="C133:D133" si="12">ROUND(C132/C$138,4)</f>
        <v>0.12230000000000001</v>
      </c>
      <c r="D133" s="35">
        <f t="shared" si="12"/>
        <v>0.10589999999999999</v>
      </c>
      <c r="E133" s="3"/>
      <c r="F133" s="21">
        <f>ROUND(F132/F$138,4)</f>
        <v>0.13930000000000001</v>
      </c>
      <c r="G133" s="21">
        <f>ROUND(G132/G$138,4)</f>
        <v>0.1479</v>
      </c>
      <c r="H133" s="21">
        <f>ROUND(H132/H$138,4)</f>
        <v>0.13159999999999999</v>
      </c>
      <c r="I133" s="16"/>
      <c r="J133" s="21">
        <f>ROUND(J132/J$138,4)</f>
        <v>0.11609999999999999</v>
      </c>
      <c r="K133" s="21">
        <f>ROUND(K132/K$138,4)</f>
        <v>0.1313</v>
      </c>
      <c r="L133" s="21">
        <f>ROUND(L132/L$138,4)</f>
        <v>0.1028</v>
      </c>
      <c r="M133" s="16"/>
      <c r="N133" s="21">
        <f>ROUND(N132/N$138,4)</f>
        <v>7.7200000000000005E-2</v>
      </c>
      <c r="O133" s="21">
        <f>ROUND(O132/O$138,4)</f>
        <v>7.8100000000000003E-2</v>
      </c>
      <c r="P133" s="21">
        <f>ROUND(P132/P$138,4)</f>
        <v>7.6399999999999996E-2</v>
      </c>
      <c r="Q133" s="16"/>
      <c r="R133" s="21">
        <f>ROUND(R132/R$138,4)</f>
        <v>6.1699999999999998E-2</v>
      </c>
      <c r="S133" s="21">
        <f>ROUND(S132/S$138,4)</f>
        <v>7.85E-2</v>
      </c>
      <c r="T133" s="21">
        <f>ROUND(T132/T$138,4)</f>
        <v>4.6600000000000003E-2</v>
      </c>
      <c r="U133" s="16"/>
      <c r="V133" s="21">
        <f>ROUND(V132/V$138,4)</f>
        <v>8.3199999999999996E-2</v>
      </c>
      <c r="W133" s="21">
        <f>ROUND(W132/W$138,4)</f>
        <v>8.8900000000000007E-2</v>
      </c>
      <c r="X133" s="21">
        <f>ROUND(X132/X$138,4)</f>
        <v>7.8100000000000003E-2</v>
      </c>
      <c r="Y133" s="16"/>
      <c r="Z133" s="21">
        <f>ROUND(Z132/Z$138,4)</f>
        <v>8.9899999999999994E-2</v>
      </c>
      <c r="AA133" s="21">
        <f>ROUND(AA132/AA$138,4)</f>
        <v>0.11</v>
      </c>
      <c r="AB133" s="21">
        <f>ROUND(AB132/AB$138,4)</f>
        <v>7.22E-2</v>
      </c>
      <c r="AC133" s="16"/>
      <c r="AD133" s="21">
        <f>ROUND(AD132/AD$138,4)</f>
        <v>0</v>
      </c>
      <c r="AE133" s="21">
        <f>ROUND(AE132/AE$138,4)</f>
        <v>0</v>
      </c>
      <c r="AF133" s="21">
        <f>ROUND(AF132/AF$138,4)</f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8126</v>
      </c>
      <c r="C134" s="29">
        <f t="shared" ref="C134:D138" si="13">G134+K134+O134+S134+W134+AA134+AE134</f>
        <v>4147</v>
      </c>
      <c r="D134" s="29">
        <f t="shared" si="13"/>
        <v>3979</v>
      </c>
      <c r="E134" s="12"/>
      <c r="F134" s="23">
        <f>G134+H134</f>
        <v>4855</v>
      </c>
      <c r="G134" s="23">
        <f>G29+G35+G41+G47+G53+G59+G65+G71+G77+G83</f>
        <v>2434</v>
      </c>
      <c r="H134" s="23">
        <f>H29+H35+H41+H47+H53+H59+H65+H71+H77+H83</f>
        <v>2421</v>
      </c>
      <c r="J134" s="19">
        <f>K134+L134</f>
        <v>813</v>
      </c>
      <c r="K134" s="23">
        <f>K29+K35+K41+K47+K53+K59+K65+K71+K77+K83</f>
        <v>396</v>
      </c>
      <c r="L134" s="23">
        <f>L29+L35+L41+L47+L53+L59+L65+L71+L77+L83</f>
        <v>417</v>
      </c>
      <c r="N134" s="19">
        <f>O134+P134</f>
        <v>1225</v>
      </c>
      <c r="O134" s="23">
        <f>O29+O35+O41+O47+O53+O59+O65+O71+O77+O83</f>
        <v>638</v>
      </c>
      <c r="P134" s="23">
        <f>P29+P35+P41+P47+P53+P59+P65+P71+P77+P83</f>
        <v>587</v>
      </c>
      <c r="R134" s="19">
        <f>S134+T134</f>
        <v>540</v>
      </c>
      <c r="S134" s="23">
        <f>S29+S35+S41+S47+S53+S59+S65+S71+S77+S83</f>
        <v>284</v>
      </c>
      <c r="T134" s="23">
        <f>T29+T35+T41+T47+T53+T59+T65+T71+T77+T83</f>
        <v>256</v>
      </c>
      <c r="V134" s="19">
        <f>W134+X134</f>
        <v>277</v>
      </c>
      <c r="W134" s="23">
        <f>W29+W35+W41+W47+W53+W59+W65+W71+W77+W83</f>
        <v>146</v>
      </c>
      <c r="X134" s="23">
        <f>X29+X35+X41+X47+X53+X59+X65+X71+X77+X83</f>
        <v>131</v>
      </c>
      <c r="Z134" s="19">
        <f>AA134+AB134</f>
        <v>302</v>
      </c>
      <c r="AA134" s="23">
        <f>AA29+AA35+AA41+AA47+AA53+AA59+AA65+AA71+AA77+AA83</f>
        <v>155</v>
      </c>
      <c r="AB134" s="23">
        <f>AB29+AB35+AB41+AB47+AB53+AB59+AB65+AB71+AB77+AB83</f>
        <v>147</v>
      </c>
      <c r="AD134" s="19">
        <f>AE134+AF134</f>
        <v>114</v>
      </c>
      <c r="AE134" s="23">
        <f>AE29+AE35+AE41+AE47+AE53+AE59+AE65+AE71+AE77+AE83</f>
        <v>94</v>
      </c>
      <c r="AF134" s="23">
        <f>AF29+AF35+AF41+AF47+AF53+AF59+AF65+AF71+AF77+AF83</f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0.46310000000000001</v>
      </c>
      <c r="C135" s="21">
        <f t="shared" ref="C135:D135" si="14">ROUND(C134/C$138,4)</f>
        <v>0.4985</v>
      </c>
      <c r="D135" s="21">
        <f t="shared" si="14"/>
        <v>0.43109999999999998</v>
      </c>
      <c r="E135" s="20"/>
      <c r="F135" s="21">
        <f>ROUND(F134/F$138,4)</f>
        <v>0.49840000000000001</v>
      </c>
      <c r="G135" s="21">
        <f>ROUND(G134/G$138,4)</f>
        <v>0.52780000000000005</v>
      </c>
      <c r="H135" s="21">
        <f>ROUND(H134/H$138,4)</f>
        <v>0.47199999999999998</v>
      </c>
      <c r="J135" s="21">
        <f>ROUND(J134/J$138,4)</f>
        <v>0.47910000000000003</v>
      </c>
      <c r="K135" s="21">
        <f>ROUND(K134/K$138,4)</f>
        <v>0.5</v>
      </c>
      <c r="L135" s="21">
        <f>ROUND(L134/L$138,4)</f>
        <v>0.46079999999999999</v>
      </c>
      <c r="N135" s="21">
        <f>ROUND(N134/N$138,4)</f>
        <v>0.45929999999999999</v>
      </c>
      <c r="O135" s="21">
        <f>ROUND(O134/O$138,4)</f>
        <v>0.50360000000000005</v>
      </c>
      <c r="P135" s="21">
        <f>ROUND(P134/P$138,4)</f>
        <v>0.41930000000000001</v>
      </c>
      <c r="R135" s="21">
        <f>ROUND(R134/R$138,4)</f>
        <v>0.37869999999999998</v>
      </c>
      <c r="S135" s="21">
        <f>ROUND(S134/S$138,4)</f>
        <v>0.42070000000000002</v>
      </c>
      <c r="T135" s="21">
        <f>ROUND(T134/T$138,4)</f>
        <v>0.34089999999999998</v>
      </c>
      <c r="V135" s="21">
        <f>ROUND(V134/V$138,4)</f>
        <v>0.32469999999999999</v>
      </c>
      <c r="W135" s="21">
        <f>ROUND(W134/W$138,4)</f>
        <v>0.36049999999999999</v>
      </c>
      <c r="X135" s="21">
        <f>ROUND(X134/X$138,4)</f>
        <v>0.29239999999999999</v>
      </c>
      <c r="Z135" s="21">
        <f>ROUND(Z134/Z$138,4)</f>
        <v>0.36209999999999998</v>
      </c>
      <c r="AA135" s="21">
        <f>ROUND(AA134/AA$138,4)</f>
        <v>0.39639999999999997</v>
      </c>
      <c r="AB135" s="21">
        <f>ROUND(AB134/AB$138,4)</f>
        <v>0.33179999999999998</v>
      </c>
      <c r="AD135" s="21">
        <f>ROUND(AD134/AD$138,4)</f>
        <v>0.34549999999999997</v>
      </c>
      <c r="AE135" s="21">
        <f>ROUND(AE134/AE$138,4)</f>
        <v>0.53110000000000002</v>
      </c>
      <c r="AF135" s="21">
        <f>ROUND(AF134/AF$138,4)</f>
        <v>0.13070000000000001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7428</v>
      </c>
      <c r="C136" s="29">
        <f t="shared" si="13"/>
        <v>3155</v>
      </c>
      <c r="D136" s="29">
        <f t="shared" si="13"/>
        <v>4273</v>
      </c>
      <c r="E136" s="4"/>
      <c r="F136" s="19">
        <f>G136+H136</f>
        <v>3529</v>
      </c>
      <c r="G136" s="19">
        <f>G89+G95+G101+G107+G113+G119+G125+G126</f>
        <v>1496</v>
      </c>
      <c r="H136" s="19">
        <f>H89+H95+H101+H107+H113+H119+H125+H126</f>
        <v>2033</v>
      </c>
      <c r="I136" s="10"/>
      <c r="J136" s="19">
        <f>K136+L136</f>
        <v>687</v>
      </c>
      <c r="K136" s="19">
        <f>K89+K95+K101+K107+K113+K119+K125+K126</f>
        <v>292</v>
      </c>
      <c r="L136" s="19">
        <f>L89+L95+L101+L107+L113+L119+L125+L126</f>
        <v>395</v>
      </c>
      <c r="M136" s="10"/>
      <c r="N136" s="19">
        <f>O136+P136</f>
        <v>1236</v>
      </c>
      <c r="O136" s="19">
        <f>O89+O95+O101+O107+O113+O119+O125+O126</f>
        <v>530</v>
      </c>
      <c r="P136" s="19">
        <f>P89+P95+P101+P107+P113+P119+P125+P126</f>
        <v>706</v>
      </c>
      <c r="Q136" s="10"/>
      <c r="R136" s="19">
        <f>S136+T136</f>
        <v>798</v>
      </c>
      <c r="S136" s="19">
        <f>S89+S95+S101+S107+S113+S119+S125+S126</f>
        <v>338</v>
      </c>
      <c r="T136" s="19">
        <f>T89+T95+T101+T107+T113+T119+T125+T126</f>
        <v>460</v>
      </c>
      <c r="U136" s="10"/>
      <c r="V136" s="19">
        <f>W136+X136</f>
        <v>505</v>
      </c>
      <c r="W136" s="19">
        <f>W89+W95+W101+W107+W113+W119+W125+W126</f>
        <v>223</v>
      </c>
      <c r="X136" s="19">
        <f>X89+X95+X101+X107+X113+X119+X125+X126</f>
        <v>282</v>
      </c>
      <c r="Y136" s="10"/>
      <c r="Z136" s="19">
        <f>AA136+AB136</f>
        <v>457</v>
      </c>
      <c r="AA136" s="19">
        <f>AA89+AA95+AA101+AA107+AA113+AA119+AA125+AA126</f>
        <v>193</v>
      </c>
      <c r="AB136" s="19">
        <f>AB89+AB95+AB101+AB107+AB113+AB119+AB125+AB126</f>
        <v>264</v>
      </c>
      <c r="AC136" s="10"/>
      <c r="AD136" s="19">
        <f>AE136+AF136</f>
        <v>216</v>
      </c>
      <c r="AE136" s="19">
        <f>AE89+AE95+AE101+AE107+AE113+AE119+AE125+AE126</f>
        <v>83</v>
      </c>
      <c r="AF136" s="19">
        <f>AF89+AF95+AF101+AF107+AF113+AF119+AF125+AF126</f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0.42330000000000001</v>
      </c>
      <c r="C137" s="21">
        <f t="shared" ref="C137:D137" si="15">ROUND(C136/C$138,4)</f>
        <v>0.37930000000000003</v>
      </c>
      <c r="D137" s="21">
        <f t="shared" si="15"/>
        <v>0.46300000000000002</v>
      </c>
      <c r="E137" s="3"/>
      <c r="F137" s="21">
        <f>ROUND(F136/F$138,4)</f>
        <v>0.36230000000000001</v>
      </c>
      <c r="G137" s="21">
        <f>ROUND(G136/G$138,4)</f>
        <v>0.32440000000000002</v>
      </c>
      <c r="H137" s="21">
        <f>ROUND(H136/H$138,4)</f>
        <v>0.39639999999999997</v>
      </c>
      <c r="I137" s="16"/>
      <c r="J137" s="21">
        <f>ROUND(J136/J$138,4)</f>
        <v>0.40479999999999999</v>
      </c>
      <c r="K137" s="21">
        <f>ROUND(K136/K$138,4)</f>
        <v>0.36870000000000003</v>
      </c>
      <c r="L137" s="21">
        <f>ROUND(L136/L$138,4)</f>
        <v>0.4365</v>
      </c>
      <c r="M137" s="16"/>
      <c r="N137" s="21">
        <f>ROUND(N136/N$138,4)</f>
        <v>0.46339999999999998</v>
      </c>
      <c r="O137" s="21">
        <f>ROUND(O136/O$138,4)</f>
        <v>0.41830000000000001</v>
      </c>
      <c r="P137" s="21">
        <f>ROUND(P136/P$138,4)</f>
        <v>0.50429999999999997</v>
      </c>
      <c r="Q137" s="16"/>
      <c r="R137" s="21">
        <f>ROUND(R136/R$138,4)</f>
        <v>0.55959999999999999</v>
      </c>
      <c r="S137" s="21">
        <f>ROUND(S136/S$138,4)</f>
        <v>0.50070000000000003</v>
      </c>
      <c r="T137" s="21">
        <f>ROUND(T136/T$138,4)</f>
        <v>0.61250000000000004</v>
      </c>
      <c r="U137" s="16"/>
      <c r="V137" s="21">
        <f>ROUND(V136/V$138,4)</f>
        <v>0.59199999999999997</v>
      </c>
      <c r="W137" s="21">
        <f>ROUND(W136/W$138,4)</f>
        <v>0.55059999999999998</v>
      </c>
      <c r="X137" s="21">
        <f>ROUND(X136/X$138,4)</f>
        <v>0.62949999999999995</v>
      </c>
      <c r="Y137" s="16"/>
      <c r="Z137" s="21">
        <f>ROUND(Z136/Z$138,4)</f>
        <v>0.54800000000000004</v>
      </c>
      <c r="AA137" s="21">
        <f>ROUND(AA136/AA$138,4)</f>
        <v>0.49359999999999998</v>
      </c>
      <c r="AB137" s="21">
        <f>ROUND(AB136/AB$138,4)</f>
        <v>0.59589999999999999</v>
      </c>
      <c r="AC137" s="16"/>
      <c r="AD137" s="21">
        <f>ROUND(AD136/AD$138,4)</f>
        <v>0.65449999999999997</v>
      </c>
      <c r="AE137" s="21">
        <f>ROUND(AE136/AE$138,4)</f>
        <v>0.46889999999999998</v>
      </c>
      <c r="AF137" s="21">
        <f>ROUND(AF136/AF$138,4)</f>
        <v>0.86929999999999996</v>
      </c>
    </row>
    <row r="138" spans="1:32" s="9" customFormat="1" ht="15" customHeight="1" x14ac:dyDescent="0.15">
      <c r="A138" s="13" t="s">
        <v>39</v>
      </c>
      <c r="B138" s="26">
        <f t="shared" ref="B138" si="16">F138+J138+N138+R138+V138+Z138+AD138</f>
        <v>17548</v>
      </c>
      <c r="C138" s="27">
        <f t="shared" si="13"/>
        <v>8319</v>
      </c>
      <c r="D138" s="27">
        <f t="shared" si="13"/>
        <v>9229</v>
      </c>
      <c r="E138" s="14"/>
      <c r="F138" s="25">
        <f>G138+H138</f>
        <v>9741</v>
      </c>
      <c r="G138" s="25">
        <f>G132+G134+G136</f>
        <v>4612</v>
      </c>
      <c r="H138" s="25">
        <f>H132+H134+H136</f>
        <v>5129</v>
      </c>
      <c r="I138" s="15"/>
      <c r="J138" s="25">
        <f>K138+L138</f>
        <v>1697</v>
      </c>
      <c r="K138" s="25">
        <f>K132+K134+K136</f>
        <v>792</v>
      </c>
      <c r="L138" s="25">
        <f>L132+L134+L136</f>
        <v>905</v>
      </c>
      <c r="M138" s="15"/>
      <c r="N138" s="25">
        <f>O138+P138</f>
        <v>2667</v>
      </c>
      <c r="O138" s="25">
        <f>O132+O134+O136</f>
        <v>1267</v>
      </c>
      <c r="P138" s="25">
        <f>P132+P134+P136</f>
        <v>1400</v>
      </c>
      <c r="Q138" s="15"/>
      <c r="R138" s="25">
        <f>S138+T138</f>
        <v>1426</v>
      </c>
      <c r="S138" s="25">
        <f>S132+S134+S136</f>
        <v>675</v>
      </c>
      <c r="T138" s="25">
        <f>T132+T134+T136</f>
        <v>751</v>
      </c>
      <c r="U138" s="15"/>
      <c r="V138" s="25">
        <f>W138+X138</f>
        <v>853</v>
      </c>
      <c r="W138" s="25">
        <f>W132+W134+W136</f>
        <v>405</v>
      </c>
      <c r="X138" s="25">
        <f>X132+X134+X136</f>
        <v>448</v>
      </c>
      <c r="Y138" s="15"/>
      <c r="Z138" s="25">
        <f>AA138+AB138</f>
        <v>834</v>
      </c>
      <c r="AA138" s="25">
        <f>AA132+AA134+AA136</f>
        <v>391</v>
      </c>
      <c r="AB138" s="25">
        <f>AB132+AB134+AB136</f>
        <v>443</v>
      </c>
      <c r="AC138" s="15"/>
      <c r="AD138" s="25">
        <f>AE138+AF138</f>
        <v>330</v>
      </c>
      <c r="AE138" s="25">
        <f>AE132+AE134+AE136</f>
        <v>177</v>
      </c>
      <c r="AF138" s="25">
        <f>AF132+AF134+AF136</f>
        <v>153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2:AF142"/>
  <sheetViews>
    <sheetView workbookViewId="0">
      <selection activeCell="O141" sqref="O141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87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90</v>
      </c>
      <c r="C6" s="31">
        <f t="shared" ref="C6:D21" si="0">G6+K6+O6+S6+W6+AA6+AE6</f>
        <v>42</v>
      </c>
      <c r="D6" s="29">
        <f t="shared" si="0"/>
        <v>48</v>
      </c>
      <c r="E6" s="12"/>
      <c r="F6" s="9">
        <v>67</v>
      </c>
      <c r="G6" s="9">
        <v>27</v>
      </c>
      <c r="H6" s="9">
        <v>40</v>
      </c>
      <c r="J6" s="9">
        <v>4</v>
      </c>
      <c r="K6" s="9">
        <v>3</v>
      </c>
      <c r="L6" s="9">
        <v>1</v>
      </c>
      <c r="N6" s="9">
        <v>8</v>
      </c>
      <c r="O6" s="9">
        <v>5</v>
      </c>
      <c r="P6" s="9">
        <v>3</v>
      </c>
      <c r="R6" s="9">
        <v>3</v>
      </c>
      <c r="S6" s="9">
        <v>1</v>
      </c>
      <c r="T6" s="9">
        <v>2</v>
      </c>
      <c r="V6" s="9">
        <v>6</v>
      </c>
      <c r="W6" s="9">
        <v>5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93</v>
      </c>
      <c r="C7" s="29">
        <f t="shared" si="0"/>
        <v>49</v>
      </c>
      <c r="D7" s="29">
        <f t="shared" si="0"/>
        <v>44</v>
      </c>
      <c r="E7" s="12"/>
      <c r="F7" s="9">
        <v>65</v>
      </c>
      <c r="G7" s="9">
        <v>31</v>
      </c>
      <c r="H7" s="9">
        <v>34</v>
      </c>
      <c r="J7" s="9">
        <v>17</v>
      </c>
      <c r="K7" s="9">
        <v>10</v>
      </c>
      <c r="L7" s="9">
        <v>7</v>
      </c>
      <c r="N7" s="9">
        <v>6</v>
      </c>
      <c r="O7" s="9">
        <v>4</v>
      </c>
      <c r="P7" s="9">
        <v>2</v>
      </c>
      <c r="R7" s="9">
        <v>3</v>
      </c>
      <c r="S7" s="9">
        <v>2</v>
      </c>
      <c r="T7" s="9">
        <v>1</v>
      </c>
      <c r="V7" s="9">
        <v>1</v>
      </c>
      <c r="W7" s="9">
        <v>1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140</v>
      </c>
      <c r="C8" s="29">
        <f t="shared" si="0"/>
        <v>68</v>
      </c>
      <c r="D8" s="29">
        <f t="shared" si="0"/>
        <v>72</v>
      </c>
      <c r="E8" s="12"/>
      <c r="F8" s="9">
        <v>101</v>
      </c>
      <c r="G8" s="9">
        <v>47</v>
      </c>
      <c r="H8" s="9">
        <v>54</v>
      </c>
      <c r="J8" s="9">
        <v>12</v>
      </c>
      <c r="K8" s="9">
        <v>3</v>
      </c>
      <c r="L8" s="9">
        <v>9</v>
      </c>
      <c r="N8" s="9">
        <v>14</v>
      </c>
      <c r="O8" s="9">
        <v>7</v>
      </c>
      <c r="P8" s="9">
        <v>7</v>
      </c>
      <c r="R8" s="9">
        <v>8</v>
      </c>
      <c r="S8" s="9">
        <v>7</v>
      </c>
      <c r="T8" s="9">
        <v>1</v>
      </c>
      <c r="V8" s="9">
        <v>2</v>
      </c>
      <c r="W8" s="9">
        <v>1</v>
      </c>
      <c r="X8" s="9">
        <v>1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107</v>
      </c>
      <c r="C9" s="29">
        <f t="shared" si="0"/>
        <v>53</v>
      </c>
      <c r="D9" s="29">
        <f t="shared" si="0"/>
        <v>54</v>
      </c>
      <c r="E9" s="12"/>
      <c r="F9" s="9">
        <v>73</v>
      </c>
      <c r="G9" s="9">
        <v>36</v>
      </c>
      <c r="H9" s="9">
        <v>37</v>
      </c>
      <c r="J9" s="9">
        <v>12</v>
      </c>
      <c r="K9" s="9">
        <v>6</v>
      </c>
      <c r="L9" s="9">
        <v>6</v>
      </c>
      <c r="N9" s="9">
        <v>10</v>
      </c>
      <c r="O9" s="9">
        <v>4</v>
      </c>
      <c r="P9" s="9">
        <v>6</v>
      </c>
      <c r="R9" s="9">
        <v>5</v>
      </c>
      <c r="S9" s="9">
        <v>4</v>
      </c>
      <c r="T9" s="9">
        <v>1</v>
      </c>
      <c r="V9" s="9">
        <v>6</v>
      </c>
      <c r="W9" s="9">
        <v>3</v>
      </c>
      <c r="X9" s="9">
        <v>3</v>
      </c>
      <c r="Z9" s="9">
        <v>1</v>
      </c>
      <c r="AA9" s="9">
        <v>0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122</v>
      </c>
      <c r="C10" s="29">
        <f t="shared" si="0"/>
        <v>72</v>
      </c>
      <c r="D10" s="29">
        <f t="shared" si="0"/>
        <v>50</v>
      </c>
      <c r="E10" s="12"/>
      <c r="F10" s="9">
        <v>85</v>
      </c>
      <c r="G10" s="9">
        <v>51</v>
      </c>
      <c r="H10" s="9">
        <v>34</v>
      </c>
      <c r="J10" s="9">
        <v>11</v>
      </c>
      <c r="K10" s="9">
        <v>6</v>
      </c>
      <c r="L10" s="9">
        <v>5</v>
      </c>
      <c r="N10" s="9">
        <v>10</v>
      </c>
      <c r="O10" s="9">
        <v>6</v>
      </c>
      <c r="P10" s="9">
        <v>4</v>
      </c>
      <c r="R10" s="9">
        <v>6</v>
      </c>
      <c r="S10" s="9">
        <v>4</v>
      </c>
      <c r="T10" s="9">
        <v>2</v>
      </c>
      <c r="V10" s="9">
        <v>3</v>
      </c>
      <c r="W10" s="9">
        <v>2</v>
      </c>
      <c r="X10" s="9">
        <v>1</v>
      </c>
      <c r="Z10" s="9">
        <v>7</v>
      </c>
      <c r="AA10" s="9">
        <v>3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552</v>
      </c>
      <c r="C11" s="27">
        <f t="shared" si="0"/>
        <v>284</v>
      </c>
      <c r="D11" s="32">
        <f t="shared" si="0"/>
        <v>268</v>
      </c>
      <c r="E11" s="14"/>
      <c r="F11" s="15">
        <v>391</v>
      </c>
      <c r="G11" s="15">
        <v>192</v>
      </c>
      <c r="H11" s="15">
        <v>199</v>
      </c>
      <c r="I11" s="15"/>
      <c r="J11" s="15">
        <v>56</v>
      </c>
      <c r="K11" s="15">
        <v>28</v>
      </c>
      <c r="L11" s="15">
        <v>28</v>
      </c>
      <c r="M11" s="15"/>
      <c r="N11" s="15">
        <v>48</v>
      </c>
      <c r="O11" s="15">
        <v>26</v>
      </c>
      <c r="P11" s="15">
        <v>22</v>
      </c>
      <c r="Q11" s="15"/>
      <c r="R11" s="15">
        <v>25</v>
      </c>
      <c r="S11" s="15">
        <v>18</v>
      </c>
      <c r="T11" s="15">
        <v>7</v>
      </c>
      <c r="U11" s="15"/>
      <c r="V11" s="15">
        <v>18</v>
      </c>
      <c r="W11" s="15">
        <v>12</v>
      </c>
      <c r="X11" s="15">
        <v>6</v>
      </c>
      <c r="Y11" s="15"/>
      <c r="Z11" s="15">
        <v>14</v>
      </c>
      <c r="AA11" s="15">
        <v>8</v>
      </c>
      <c r="AB11" s="15">
        <v>6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133</v>
      </c>
      <c r="C12" s="29">
        <f t="shared" si="0"/>
        <v>72</v>
      </c>
      <c r="D12" s="29">
        <f t="shared" si="0"/>
        <v>61</v>
      </c>
      <c r="E12" s="12"/>
      <c r="F12" s="9">
        <v>102</v>
      </c>
      <c r="G12" s="9">
        <v>54</v>
      </c>
      <c r="H12" s="9">
        <v>48</v>
      </c>
      <c r="J12" s="9">
        <v>9</v>
      </c>
      <c r="K12" s="9">
        <v>5</v>
      </c>
      <c r="L12" s="9">
        <v>4</v>
      </c>
      <c r="N12" s="9">
        <v>10</v>
      </c>
      <c r="O12" s="9">
        <v>6</v>
      </c>
      <c r="P12" s="9">
        <v>4</v>
      </c>
      <c r="R12" s="9">
        <v>3</v>
      </c>
      <c r="S12" s="9">
        <v>3</v>
      </c>
      <c r="T12" s="9">
        <v>0</v>
      </c>
      <c r="V12" s="9">
        <v>2</v>
      </c>
      <c r="W12" s="9">
        <v>0</v>
      </c>
      <c r="X12" s="9">
        <v>2</v>
      </c>
      <c r="Z12" s="9">
        <v>7</v>
      </c>
      <c r="AA12" s="9">
        <v>4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148</v>
      </c>
      <c r="C13" s="29">
        <f t="shared" si="0"/>
        <v>66</v>
      </c>
      <c r="D13" s="29">
        <f t="shared" si="0"/>
        <v>82</v>
      </c>
      <c r="E13" s="12"/>
      <c r="F13" s="9">
        <v>106</v>
      </c>
      <c r="G13" s="9">
        <v>48</v>
      </c>
      <c r="H13" s="9">
        <v>58</v>
      </c>
      <c r="J13" s="9">
        <v>17</v>
      </c>
      <c r="K13" s="9">
        <v>8</v>
      </c>
      <c r="L13" s="9">
        <v>9</v>
      </c>
      <c r="N13" s="9">
        <v>12</v>
      </c>
      <c r="O13" s="9">
        <v>6</v>
      </c>
      <c r="P13" s="9">
        <v>6</v>
      </c>
      <c r="R13" s="9">
        <v>3</v>
      </c>
      <c r="S13" s="9">
        <v>1</v>
      </c>
      <c r="T13" s="9">
        <v>2</v>
      </c>
      <c r="V13" s="9">
        <v>6</v>
      </c>
      <c r="W13" s="9">
        <v>1</v>
      </c>
      <c r="X13" s="9">
        <v>5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131</v>
      </c>
      <c r="C14" s="29">
        <f t="shared" si="0"/>
        <v>57</v>
      </c>
      <c r="D14" s="29">
        <f t="shared" si="0"/>
        <v>74</v>
      </c>
      <c r="E14" s="12"/>
      <c r="F14" s="9">
        <v>94</v>
      </c>
      <c r="G14" s="9">
        <v>42</v>
      </c>
      <c r="H14" s="9">
        <v>52</v>
      </c>
      <c r="J14" s="9">
        <v>8</v>
      </c>
      <c r="K14" s="9">
        <v>2</v>
      </c>
      <c r="L14" s="9">
        <v>6</v>
      </c>
      <c r="N14" s="9">
        <v>13</v>
      </c>
      <c r="O14" s="9">
        <v>4</v>
      </c>
      <c r="P14" s="9">
        <v>9</v>
      </c>
      <c r="R14" s="9">
        <v>5</v>
      </c>
      <c r="S14" s="9">
        <v>3</v>
      </c>
      <c r="T14" s="9">
        <v>2</v>
      </c>
      <c r="V14" s="9">
        <v>7</v>
      </c>
      <c r="W14" s="9">
        <v>3</v>
      </c>
      <c r="X14" s="9">
        <v>4</v>
      </c>
      <c r="Z14" s="9">
        <v>4</v>
      </c>
      <c r="AA14" s="9">
        <v>3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159</v>
      </c>
      <c r="C15" s="29">
        <f t="shared" si="0"/>
        <v>73</v>
      </c>
      <c r="D15" s="29">
        <f t="shared" si="0"/>
        <v>86</v>
      </c>
      <c r="E15" s="12"/>
      <c r="F15" s="9">
        <v>119</v>
      </c>
      <c r="G15" s="9">
        <v>46</v>
      </c>
      <c r="H15" s="9">
        <v>73</v>
      </c>
      <c r="J15" s="9">
        <v>14</v>
      </c>
      <c r="K15" s="9">
        <v>9</v>
      </c>
      <c r="L15" s="9">
        <v>5</v>
      </c>
      <c r="N15" s="9">
        <v>11</v>
      </c>
      <c r="O15" s="9">
        <v>9</v>
      </c>
      <c r="P15" s="9">
        <v>2</v>
      </c>
      <c r="R15" s="9">
        <v>5</v>
      </c>
      <c r="S15" s="9">
        <v>3</v>
      </c>
      <c r="T15" s="9">
        <v>2</v>
      </c>
      <c r="V15" s="9">
        <v>4</v>
      </c>
      <c r="W15" s="9">
        <v>1</v>
      </c>
      <c r="X15" s="9">
        <v>3</v>
      </c>
      <c r="Z15" s="9">
        <v>6</v>
      </c>
      <c r="AA15" s="9">
        <v>5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166</v>
      </c>
      <c r="C16" s="29">
        <f t="shared" si="0"/>
        <v>90</v>
      </c>
      <c r="D16" s="29">
        <f t="shared" si="0"/>
        <v>76</v>
      </c>
      <c r="E16" s="12"/>
      <c r="F16" s="9">
        <v>105</v>
      </c>
      <c r="G16" s="9">
        <v>60</v>
      </c>
      <c r="H16" s="9">
        <v>45</v>
      </c>
      <c r="J16" s="9">
        <v>18</v>
      </c>
      <c r="K16" s="9">
        <v>10</v>
      </c>
      <c r="L16" s="9">
        <v>8</v>
      </c>
      <c r="N16" s="9">
        <v>24</v>
      </c>
      <c r="O16" s="9">
        <v>12</v>
      </c>
      <c r="P16" s="9">
        <v>12</v>
      </c>
      <c r="R16" s="9">
        <v>7</v>
      </c>
      <c r="S16" s="9">
        <v>3</v>
      </c>
      <c r="T16" s="9">
        <v>4</v>
      </c>
      <c r="V16" s="9">
        <v>3</v>
      </c>
      <c r="W16" s="9">
        <v>1</v>
      </c>
      <c r="X16" s="9">
        <v>2</v>
      </c>
      <c r="Z16" s="9">
        <v>9</v>
      </c>
      <c r="AA16" s="9">
        <v>4</v>
      </c>
      <c r="AB16" s="9">
        <v>5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737</v>
      </c>
      <c r="C17" s="27">
        <f t="shared" si="0"/>
        <v>358</v>
      </c>
      <c r="D17" s="32">
        <f t="shared" si="0"/>
        <v>379</v>
      </c>
      <c r="E17" s="14"/>
      <c r="F17" s="15">
        <v>526</v>
      </c>
      <c r="G17" s="15">
        <v>250</v>
      </c>
      <c r="H17" s="15">
        <v>276</v>
      </c>
      <c r="I17" s="15"/>
      <c r="J17" s="15">
        <v>66</v>
      </c>
      <c r="K17" s="15">
        <v>34</v>
      </c>
      <c r="L17" s="15">
        <v>32</v>
      </c>
      <c r="M17" s="15"/>
      <c r="N17" s="15">
        <v>70</v>
      </c>
      <c r="O17" s="15">
        <v>37</v>
      </c>
      <c r="P17" s="15">
        <v>33</v>
      </c>
      <c r="Q17" s="15"/>
      <c r="R17" s="15">
        <v>23</v>
      </c>
      <c r="S17" s="15">
        <v>13</v>
      </c>
      <c r="T17" s="15">
        <v>10</v>
      </c>
      <c r="U17" s="15"/>
      <c r="V17" s="15">
        <v>22</v>
      </c>
      <c r="W17" s="15">
        <v>6</v>
      </c>
      <c r="X17" s="15">
        <v>16</v>
      </c>
      <c r="Y17" s="15"/>
      <c r="Z17" s="15">
        <v>30</v>
      </c>
      <c r="AA17" s="15">
        <v>18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138</v>
      </c>
      <c r="C18" s="29">
        <f t="shared" si="0"/>
        <v>76</v>
      </c>
      <c r="D18" s="29">
        <f t="shared" si="0"/>
        <v>62</v>
      </c>
      <c r="E18" s="12"/>
      <c r="F18" s="9">
        <v>84</v>
      </c>
      <c r="G18" s="9">
        <v>47</v>
      </c>
      <c r="H18" s="9">
        <v>37</v>
      </c>
      <c r="J18" s="9">
        <v>16</v>
      </c>
      <c r="K18" s="9">
        <v>11</v>
      </c>
      <c r="L18" s="9">
        <v>5</v>
      </c>
      <c r="N18" s="9">
        <v>19</v>
      </c>
      <c r="O18" s="9">
        <v>5</v>
      </c>
      <c r="P18" s="9">
        <v>14</v>
      </c>
      <c r="R18" s="9">
        <v>7</v>
      </c>
      <c r="S18" s="9">
        <v>6</v>
      </c>
      <c r="T18" s="9">
        <v>1</v>
      </c>
      <c r="V18" s="9">
        <v>6</v>
      </c>
      <c r="W18" s="9">
        <v>4</v>
      </c>
      <c r="X18" s="9">
        <v>2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155</v>
      </c>
      <c r="C19" s="29">
        <f t="shared" si="0"/>
        <v>89</v>
      </c>
      <c r="D19" s="29">
        <f t="shared" si="0"/>
        <v>66</v>
      </c>
      <c r="E19" s="12"/>
      <c r="F19" s="9">
        <v>100</v>
      </c>
      <c r="G19" s="9">
        <v>57</v>
      </c>
      <c r="H19" s="9">
        <v>43</v>
      </c>
      <c r="J19" s="9">
        <v>20</v>
      </c>
      <c r="K19" s="9">
        <v>6</v>
      </c>
      <c r="L19" s="9">
        <v>14</v>
      </c>
      <c r="N19" s="9">
        <v>15</v>
      </c>
      <c r="O19" s="9">
        <v>12</v>
      </c>
      <c r="P19" s="9">
        <v>3</v>
      </c>
      <c r="R19" s="9">
        <v>3</v>
      </c>
      <c r="S19" s="9">
        <v>3</v>
      </c>
      <c r="T19" s="9">
        <v>0</v>
      </c>
      <c r="V19" s="9">
        <v>8</v>
      </c>
      <c r="W19" s="9">
        <v>5</v>
      </c>
      <c r="X19" s="9">
        <v>3</v>
      </c>
      <c r="Z19" s="9">
        <v>9</v>
      </c>
      <c r="AA19" s="9">
        <v>6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125</v>
      </c>
      <c r="C20" s="29">
        <f t="shared" si="0"/>
        <v>55</v>
      </c>
      <c r="D20" s="29">
        <f t="shared" si="0"/>
        <v>70</v>
      </c>
      <c r="E20" s="12"/>
      <c r="F20" s="9">
        <v>78</v>
      </c>
      <c r="G20" s="9">
        <v>36</v>
      </c>
      <c r="H20" s="9">
        <v>42</v>
      </c>
      <c r="J20" s="9">
        <v>14</v>
      </c>
      <c r="K20" s="9">
        <v>6</v>
      </c>
      <c r="L20" s="9">
        <v>8</v>
      </c>
      <c r="N20" s="9">
        <v>17</v>
      </c>
      <c r="O20" s="9">
        <v>7</v>
      </c>
      <c r="P20" s="9">
        <v>10</v>
      </c>
      <c r="R20" s="9">
        <v>8</v>
      </c>
      <c r="S20" s="9">
        <v>3</v>
      </c>
      <c r="T20" s="9">
        <v>5</v>
      </c>
      <c r="V20" s="9">
        <v>4</v>
      </c>
      <c r="W20" s="9">
        <v>2</v>
      </c>
      <c r="X20" s="9">
        <v>2</v>
      </c>
      <c r="Z20" s="9">
        <v>4</v>
      </c>
      <c r="AA20" s="9">
        <v>1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133</v>
      </c>
      <c r="C21" s="29">
        <f t="shared" si="0"/>
        <v>66</v>
      </c>
      <c r="D21" s="29">
        <f t="shared" si="0"/>
        <v>67</v>
      </c>
      <c r="E21" s="12"/>
      <c r="F21" s="9">
        <v>85</v>
      </c>
      <c r="G21" s="9">
        <v>42</v>
      </c>
      <c r="H21" s="9">
        <v>43</v>
      </c>
      <c r="J21" s="9">
        <v>14</v>
      </c>
      <c r="K21" s="9">
        <v>11</v>
      </c>
      <c r="L21" s="9">
        <v>3</v>
      </c>
      <c r="N21" s="9">
        <v>18</v>
      </c>
      <c r="O21" s="9">
        <v>6</v>
      </c>
      <c r="P21" s="9">
        <v>12</v>
      </c>
      <c r="R21" s="9">
        <v>7</v>
      </c>
      <c r="S21" s="9">
        <v>4</v>
      </c>
      <c r="T21" s="9">
        <v>3</v>
      </c>
      <c r="V21" s="9">
        <v>5</v>
      </c>
      <c r="W21" s="9">
        <v>2</v>
      </c>
      <c r="X21" s="9">
        <v>3</v>
      </c>
      <c r="Z21" s="9">
        <v>4</v>
      </c>
      <c r="AA21" s="9">
        <v>1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161</v>
      </c>
      <c r="C22" s="29">
        <f t="shared" si="1"/>
        <v>91</v>
      </c>
      <c r="D22" s="29">
        <f t="shared" si="1"/>
        <v>70</v>
      </c>
      <c r="E22" s="12"/>
      <c r="F22" s="9">
        <v>107</v>
      </c>
      <c r="G22" s="9">
        <v>63</v>
      </c>
      <c r="H22" s="9">
        <v>44</v>
      </c>
      <c r="J22" s="9">
        <v>11</v>
      </c>
      <c r="K22" s="9">
        <v>7</v>
      </c>
      <c r="L22" s="9">
        <v>4</v>
      </c>
      <c r="N22" s="9">
        <v>17</v>
      </c>
      <c r="O22" s="9">
        <v>5</v>
      </c>
      <c r="P22" s="9">
        <v>12</v>
      </c>
      <c r="R22" s="9">
        <v>13</v>
      </c>
      <c r="S22" s="9">
        <v>7</v>
      </c>
      <c r="T22" s="9">
        <v>6</v>
      </c>
      <c r="V22" s="9">
        <v>7</v>
      </c>
      <c r="W22" s="9">
        <v>5</v>
      </c>
      <c r="X22" s="9">
        <v>2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712</v>
      </c>
      <c r="C23" s="27">
        <f t="shared" si="2"/>
        <v>377</v>
      </c>
      <c r="D23" s="32">
        <f t="shared" si="2"/>
        <v>335</v>
      </c>
      <c r="E23" s="14"/>
      <c r="F23" s="15">
        <v>454</v>
      </c>
      <c r="G23" s="15">
        <v>245</v>
      </c>
      <c r="H23" s="15">
        <v>209</v>
      </c>
      <c r="I23" s="15"/>
      <c r="J23" s="15">
        <v>75</v>
      </c>
      <c r="K23" s="15">
        <v>41</v>
      </c>
      <c r="L23" s="15">
        <v>34</v>
      </c>
      <c r="M23" s="15"/>
      <c r="N23" s="15">
        <v>86</v>
      </c>
      <c r="O23" s="15">
        <v>35</v>
      </c>
      <c r="P23" s="15">
        <v>51</v>
      </c>
      <c r="Q23" s="15"/>
      <c r="R23" s="15">
        <v>38</v>
      </c>
      <c r="S23" s="15">
        <v>23</v>
      </c>
      <c r="T23" s="15">
        <v>15</v>
      </c>
      <c r="U23" s="15"/>
      <c r="V23" s="15">
        <v>30</v>
      </c>
      <c r="W23" s="15">
        <v>18</v>
      </c>
      <c r="X23" s="15">
        <v>12</v>
      </c>
      <c r="Y23" s="15"/>
      <c r="Z23" s="15">
        <v>29</v>
      </c>
      <c r="AA23" s="15">
        <v>15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69</v>
      </c>
      <c r="D24" s="29">
        <f t="shared" si="2"/>
        <v>65</v>
      </c>
      <c r="E24" s="12"/>
      <c r="F24" s="9">
        <v>86</v>
      </c>
      <c r="G24" s="9">
        <v>43</v>
      </c>
      <c r="H24" s="9">
        <v>43</v>
      </c>
      <c r="J24" s="9">
        <v>15</v>
      </c>
      <c r="K24" s="9">
        <v>6</v>
      </c>
      <c r="L24" s="9">
        <v>9</v>
      </c>
      <c r="N24" s="9">
        <v>17</v>
      </c>
      <c r="O24" s="9">
        <v>9</v>
      </c>
      <c r="P24" s="9">
        <v>8</v>
      </c>
      <c r="R24" s="9">
        <v>6</v>
      </c>
      <c r="S24" s="9">
        <v>4</v>
      </c>
      <c r="T24" s="9">
        <v>2</v>
      </c>
      <c r="V24" s="9">
        <v>6</v>
      </c>
      <c r="W24" s="9">
        <v>5</v>
      </c>
      <c r="X24" s="9">
        <v>1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143</v>
      </c>
      <c r="C25" s="29">
        <f t="shared" si="2"/>
        <v>75</v>
      </c>
      <c r="D25" s="29">
        <f t="shared" si="2"/>
        <v>68</v>
      </c>
      <c r="E25" s="12"/>
      <c r="F25" s="9">
        <v>96</v>
      </c>
      <c r="G25" s="9">
        <v>51</v>
      </c>
      <c r="H25" s="9">
        <v>45</v>
      </c>
      <c r="J25" s="9">
        <v>10</v>
      </c>
      <c r="K25" s="9">
        <v>5</v>
      </c>
      <c r="L25" s="9">
        <v>5</v>
      </c>
      <c r="N25" s="9">
        <v>18</v>
      </c>
      <c r="O25" s="9">
        <v>12</v>
      </c>
      <c r="P25" s="9">
        <v>6</v>
      </c>
      <c r="R25" s="9">
        <v>15</v>
      </c>
      <c r="S25" s="9">
        <v>4</v>
      </c>
      <c r="T25" s="9">
        <v>11</v>
      </c>
      <c r="V25" s="9">
        <v>4</v>
      </c>
      <c r="W25" s="9">
        <v>3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71</v>
      </c>
      <c r="D26" s="29">
        <f t="shared" si="2"/>
        <v>69</v>
      </c>
      <c r="E26" s="12"/>
      <c r="F26" s="9">
        <v>83</v>
      </c>
      <c r="G26" s="9">
        <v>42</v>
      </c>
      <c r="H26" s="9">
        <v>41</v>
      </c>
      <c r="J26" s="9">
        <v>24</v>
      </c>
      <c r="K26" s="9">
        <v>12</v>
      </c>
      <c r="L26" s="9">
        <v>12</v>
      </c>
      <c r="N26" s="9">
        <v>24</v>
      </c>
      <c r="O26" s="9">
        <v>11</v>
      </c>
      <c r="P26" s="9">
        <v>13</v>
      </c>
      <c r="R26" s="9">
        <v>4</v>
      </c>
      <c r="S26" s="9">
        <v>3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128</v>
      </c>
      <c r="C27" s="29">
        <f t="shared" si="2"/>
        <v>71</v>
      </c>
      <c r="D27" s="29">
        <f t="shared" si="2"/>
        <v>57</v>
      </c>
      <c r="E27" s="12"/>
      <c r="F27" s="9">
        <v>88</v>
      </c>
      <c r="G27" s="9">
        <v>52</v>
      </c>
      <c r="H27" s="9">
        <v>36</v>
      </c>
      <c r="J27" s="9">
        <v>14</v>
      </c>
      <c r="K27" s="9">
        <v>5</v>
      </c>
      <c r="L27" s="9">
        <v>9</v>
      </c>
      <c r="N27" s="9">
        <v>20</v>
      </c>
      <c r="O27" s="9">
        <v>9</v>
      </c>
      <c r="P27" s="9">
        <v>11</v>
      </c>
      <c r="R27" s="9">
        <v>4</v>
      </c>
      <c r="S27" s="9">
        <v>4</v>
      </c>
      <c r="T27" s="9">
        <v>0</v>
      </c>
      <c r="V27" s="9">
        <v>1</v>
      </c>
      <c r="W27" s="9">
        <v>0</v>
      </c>
      <c r="X27" s="9">
        <v>1</v>
      </c>
      <c r="Z27" s="9">
        <v>1</v>
      </c>
      <c r="AA27" s="9">
        <v>1</v>
      </c>
      <c r="AB27" s="9">
        <v>0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110</v>
      </c>
      <c r="C28" s="29">
        <f t="shared" si="2"/>
        <v>44</v>
      </c>
      <c r="D28" s="29">
        <f t="shared" si="2"/>
        <v>66</v>
      </c>
      <c r="E28" s="12"/>
      <c r="F28" s="9">
        <v>75</v>
      </c>
      <c r="G28" s="9">
        <v>29</v>
      </c>
      <c r="H28" s="9">
        <v>46</v>
      </c>
      <c r="J28" s="9">
        <v>7</v>
      </c>
      <c r="K28" s="9">
        <v>2</v>
      </c>
      <c r="L28" s="9">
        <v>5</v>
      </c>
      <c r="N28" s="9">
        <v>14</v>
      </c>
      <c r="O28" s="9">
        <v>5</v>
      </c>
      <c r="P28" s="9">
        <v>9</v>
      </c>
      <c r="R28" s="9">
        <v>3</v>
      </c>
      <c r="S28" s="9">
        <v>1</v>
      </c>
      <c r="T28" s="9">
        <v>2</v>
      </c>
      <c r="V28" s="9">
        <v>3</v>
      </c>
      <c r="W28" s="9">
        <v>1</v>
      </c>
      <c r="X28" s="9">
        <v>2</v>
      </c>
      <c r="Z28" s="9">
        <v>3</v>
      </c>
      <c r="AA28" s="9">
        <v>1</v>
      </c>
      <c r="AB28" s="9">
        <v>2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655</v>
      </c>
      <c r="C29" s="27">
        <f t="shared" si="2"/>
        <v>330</v>
      </c>
      <c r="D29" s="32">
        <f t="shared" si="2"/>
        <v>325</v>
      </c>
      <c r="E29" s="14"/>
      <c r="F29" s="15">
        <v>428</v>
      </c>
      <c r="G29" s="15">
        <v>217</v>
      </c>
      <c r="H29" s="15">
        <v>211</v>
      </c>
      <c r="I29" s="15"/>
      <c r="J29" s="15">
        <v>70</v>
      </c>
      <c r="K29" s="15">
        <v>30</v>
      </c>
      <c r="L29" s="15">
        <v>40</v>
      </c>
      <c r="M29" s="15"/>
      <c r="N29" s="15">
        <v>93</v>
      </c>
      <c r="O29" s="15">
        <v>46</v>
      </c>
      <c r="P29" s="15">
        <v>47</v>
      </c>
      <c r="Q29" s="15"/>
      <c r="R29" s="15">
        <v>32</v>
      </c>
      <c r="S29" s="15">
        <v>16</v>
      </c>
      <c r="T29" s="15">
        <v>16</v>
      </c>
      <c r="U29" s="15"/>
      <c r="V29" s="15">
        <v>17</v>
      </c>
      <c r="W29" s="15">
        <v>10</v>
      </c>
      <c r="X29" s="15">
        <v>7</v>
      </c>
      <c r="Y29" s="15"/>
      <c r="Z29" s="15">
        <v>10</v>
      </c>
      <c r="AA29" s="15">
        <v>6</v>
      </c>
      <c r="AB29" s="15">
        <v>4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98</v>
      </c>
      <c r="C30" s="29">
        <f t="shared" si="2"/>
        <v>53</v>
      </c>
      <c r="D30" s="29">
        <f t="shared" si="2"/>
        <v>45</v>
      </c>
      <c r="E30" s="12"/>
      <c r="F30" s="9">
        <v>49</v>
      </c>
      <c r="G30" s="9">
        <v>25</v>
      </c>
      <c r="H30" s="9">
        <v>24</v>
      </c>
      <c r="J30" s="9">
        <v>8</v>
      </c>
      <c r="K30" s="9">
        <v>3</v>
      </c>
      <c r="L30" s="9">
        <v>5</v>
      </c>
      <c r="N30" s="9">
        <v>22</v>
      </c>
      <c r="O30" s="9">
        <v>13</v>
      </c>
      <c r="P30" s="9">
        <v>9</v>
      </c>
      <c r="R30" s="9">
        <v>7</v>
      </c>
      <c r="S30" s="9">
        <v>4</v>
      </c>
      <c r="T30" s="9">
        <v>3</v>
      </c>
      <c r="V30" s="9">
        <v>4</v>
      </c>
      <c r="W30" s="9">
        <v>1</v>
      </c>
      <c r="X30" s="9">
        <v>3</v>
      </c>
      <c r="Z30" s="9">
        <v>2</v>
      </c>
      <c r="AA30" s="9">
        <v>1</v>
      </c>
      <c r="AB30" s="9">
        <v>1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114</v>
      </c>
      <c r="C31" s="29">
        <f t="shared" si="2"/>
        <v>68</v>
      </c>
      <c r="D31" s="29">
        <f t="shared" si="2"/>
        <v>46</v>
      </c>
      <c r="E31" s="12"/>
      <c r="F31" s="9">
        <v>67</v>
      </c>
      <c r="G31" s="9">
        <v>41</v>
      </c>
      <c r="H31" s="9">
        <v>26</v>
      </c>
      <c r="J31" s="9">
        <v>9</v>
      </c>
      <c r="K31" s="9">
        <v>4</v>
      </c>
      <c r="L31" s="9">
        <v>5</v>
      </c>
      <c r="N31" s="9">
        <v>21</v>
      </c>
      <c r="O31" s="9">
        <v>12</v>
      </c>
      <c r="P31" s="9">
        <v>9</v>
      </c>
      <c r="R31" s="9">
        <v>4</v>
      </c>
      <c r="S31" s="9">
        <v>3</v>
      </c>
      <c r="T31" s="9">
        <v>1</v>
      </c>
      <c r="V31" s="9">
        <v>2</v>
      </c>
      <c r="W31" s="9">
        <v>2</v>
      </c>
      <c r="X31" s="9">
        <v>0</v>
      </c>
      <c r="Z31" s="9">
        <v>5</v>
      </c>
      <c r="AA31" s="9">
        <v>1</v>
      </c>
      <c r="AB31" s="9">
        <v>4</v>
      </c>
      <c r="AD31" s="9">
        <v>6</v>
      </c>
      <c r="AE31" s="9">
        <v>5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99</v>
      </c>
      <c r="C32" s="29">
        <f t="shared" si="2"/>
        <v>58</v>
      </c>
      <c r="D32" s="29">
        <f t="shared" si="2"/>
        <v>41</v>
      </c>
      <c r="E32" s="12"/>
      <c r="F32" s="9">
        <v>59</v>
      </c>
      <c r="G32" s="9">
        <v>35</v>
      </c>
      <c r="H32" s="9">
        <v>24</v>
      </c>
      <c r="J32" s="9">
        <v>10</v>
      </c>
      <c r="K32" s="9">
        <v>5</v>
      </c>
      <c r="L32" s="9">
        <v>5</v>
      </c>
      <c r="N32" s="9">
        <v>17</v>
      </c>
      <c r="O32" s="9">
        <v>10</v>
      </c>
      <c r="P32" s="9">
        <v>7</v>
      </c>
      <c r="R32" s="9">
        <v>4</v>
      </c>
      <c r="S32" s="9">
        <v>1</v>
      </c>
      <c r="T32" s="9">
        <v>3</v>
      </c>
      <c r="V32" s="9">
        <v>3</v>
      </c>
      <c r="W32" s="9">
        <v>3</v>
      </c>
      <c r="X32" s="9">
        <v>0</v>
      </c>
      <c r="Z32" s="9">
        <v>1</v>
      </c>
      <c r="AA32" s="9">
        <v>0</v>
      </c>
      <c r="AB32" s="9">
        <v>1</v>
      </c>
      <c r="AD32" s="9">
        <v>5</v>
      </c>
      <c r="AE32" s="9">
        <v>4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86</v>
      </c>
      <c r="C33" s="29">
        <f t="shared" si="2"/>
        <v>43</v>
      </c>
      <c r="D33" s="29">
        <f t="shared" si="2"/>
        <v>43</v>
      </c>
      <c r="E33" s="12"/>
      <c r="F33" s="9">
        <v>51</v>
      </c>
      <c r="G33" s="9">
        <v>24</v>
      </c>
      <c r="H33" s="9">
        <v>27</v>
      </c>
      <c r="J33" s="9">
        <v>7</v>
      </c>
      <c r="K33" s="9">
        <v>3</v>
      </c>
      <c r="L33" s="9">
        <v>4</v>
      </c>
      <c r="N33" s="9">
        <v>12</v>
      </c>
      <c r="O33" s="9">
        <v>5</v>
      </c>
      <c r="P33" s="9">
        <v>7</v>
      </c>
      <c r="R33" s="9">
        <v>9</v>
      </c>
      <c r="S33" s="9">
        <v>4</v>
      </c>
      <c r="T33" s="9">
        <v>5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5</v>
      </c>
      <c r="AE33" s="9">
        <v>5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101</v>
      </c>
      <c r="C34" s="29">
        <f t="shared" si="2"/>
        <v>64</v>
      </c>
      <c r="D34" s="29">
        <f t="shared" si="2"/>
        <v>37</v>
      </c>
      <c r="E34" s="12"/>
      <c r="F34" s="9">
        <v>72</v>
      </c>
      <c r="G34" s="9">
        <v>48</v>
      </c>
      <c r="H34" s="9">
        <v>24</v>
      </c>
      <c r="J34" s="9">
        <v>6</v>
      </c>
      <c r="K34" s="9">
        <v>4</v>
      </c>
      <c r="L34" s="9">
        <v>2</v>
      </c>
      <c r="N34" s="9">
        <v>16</v>
      </c>
      <c r="O34" s="9">
        <v>9</v>
      </c>
      <c r="P34" s="9">
        <v>7</v>
      </c>
      <c r="R34" s="9">
        <v>1</v>
      </c>
      <c r="S34" s="9">
        <v>1</v>
      </c>
      <c r="T34" s="9">
        <v>0</v>
      </c>
      <c r="V34" s="9">
        <v>1</v>
      </c>
      <c r="W34" s="9">
        <v>0</v>
      </c>
      <c r="X34" s="9">
        <v>1</v>
      </c>
      <c r="Z34" s="9">
        <v>2</v>
      </c>
      <c r="AA34" s="9">
        <v>1</v>
      </c>
      <c r="AB34" s="9">
        <v>1</v>
      </c>
      <c r="AD34" s="9">
        <v>3</v>
      </c>
      <c r="AE34" s="9">
        <v>1</v>
      </c>
      <c r="AF34" s="9">
        <v>2</v>
      </c>
    </row>
    <row r="35" spans="1:32" s="9" customFormat="1" ht="15" customHeight="1" x14ac:dyDescent="0.15">
      <c r="A35" s="13" t="s">
        <v>4</v>
      </c>
      <c r="B35" s="26">
        <f t="shared" si="2"/>
        <v>498</v>
      </c>
      <c r="C35" s="27">
        <f t="shared" si="2"/>
        <v>286</v>
      </c>
      <c r="D35" s="32">
        <f t="shared" si="2"/>
        <v>212</v>
      </c>
      <c r="E35" s="14"/>
      <c r="F35" s="15">
        <v>298</v>
      </c>
      <c r="G35" s="15">
        <v>173</v>
      </c>
      <c r="H35" s="15">
        <v>125</v>
      </c>
      <c r="I35" s="15"/>
      <c r="J35" s="15">
        <v>40</v>
      </c>
      <c r="K35" s="15">
        <v>19</v>
      </c>
      <c r="L35" s="15">
        <v>21</v>
      </c>
      <c r="M35" s="15"/>
      <c r="N35" s="15">
        <v>88</v>
      </c>
      <c r="O35" s="15">
        <v>49</v>
      </c>
      <c r="P35" s="15">
        <v>39</v>
      </c>
      <c r="Q35" s="15"/>
      <c r="R35" s="15">
        <v>25</v>
      </c>
      <c r="S35" s="15">
        <v>13</v>
      </c>
      <c r="T35" s="15">
        <v>12</v>
      </c>
      <c r="U35" s="15"/>
      <c r="V35" s="15">
        <v>10</v>
      </c>
      <c r="W35" s="15">
        <v>6</v>
      </c>
      <c r="X35" s="15">
        <v>4</v>
      </c>
      <c r="Y35" s="15"/>
      <c r="Z35" s="15">
        <v>12</v>
      </c>
      <c r="AA35" s="15">
        <v>5</v>
      </c>
      <c r="AB35" s="15">
        <v>7</v>
      </c>
      <c r="AC35" s="15"/>
      <c r="AD35" s="15">
        <v>25</v>
      </c>
      <c r="AE35" s="15">
        <v>21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38</v>
      </c>
      <c r="D36" s="29">
        <f t="shared" si="2"/>
        <v>46</v>
      </c>
      <c r="E36" s="12"/>
      <c r="F36" s="9">
        <v>47</v>
      </c>
      <c r="G36" s="9">
        <v>22</v>
      </c>
      <c r="H36" s="9">
        <v>25</v>
      </c>
      <c r="J36" s="9">
        <v>15</v>
      </c>
      <c r="K36" s="9">
        <v>4</v>
      </c>
      <c r="L36" s="9">
        <v>11</v>
      </c>
      <c r="N36" s="9">
        <v>11</v>
      </c>
      <c r="O36" s="9">
        <v>5</v>
      </c>
      <c r="P36" s="9">
        <v>6</v>
      </c>
      <c r="R36" s="9">
        <v>4</v>
      </c>
      <c r="S36" s="9">
        <v>1</v>
      </c>
      <c r="T36" s="9">
        <v>3</v>
      </c>
      <c r="V36" s="9">
        <v>0</v>
      </c>
      <c r="W36" s="9">
        <v>0</v>
      </c>
      <c r="X36" s="9">
        <v>0</v>
      </c>
      <c r="Z36" s="9">
        <v>3</v>
      </c>
      <c r="AA36" s="9">
        <v>2</v>
      </c>
      <c r="AB36" s="9">
        <v>1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90</v>
      </c>
      <c r="C37" s="29">
        <f t="shared" si="2"/>
        <v>50</v>
      </c>
      <c r="D37" s="29">
        <f t="shared" si="2"/>
        <v>40</v>
      </c>
      <c r="E37" s="12"/>
      <c r="F37" s="9">
        <v>66</v>
      </c>
      <c r="G37" s="9">
        <v>37</v>
      </c>
      <c r="H37" s="9">
        <v>29</v>
      </c>
      <c r="J37" s="9">
        <v>4</v>
      </c>
      <c r="K37" s="9">
        <v>1</v>
      </c>
      <c r="L37" s="9">
        <v>3</v>
      </c>
      <c r="N37" s="9">
        <v>12</v>
      </c>
      <c r="O37" s="9">
        <v>7</v>
      </c>
      <c r="P37" s="9">
        <v>5</v>
      </c>
      <c r="R37" s="9">
        <v>3</v>
      </c>
      <c r="S37" s="9">
        <v>1</v>
      </c>
      <c r="T37" s="9">
        <v>2</v>
      </c>
      <c r="V37" s="9">
        <v>2</v>
      </c>
      <c r="W37" s="9">
        <v>1</v>
      </c>
      <c r="X37" s="9">
        <v>1</v>
      </c>
      <c r="Z37" s="9">
        <v>1</v>
      </c>
      <c r="AA37" s="9">
        <v>1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103</v>
      </c>
      <c r="C38" s="29">
        <f t="shared" si="2"/>
        <v>55</v>
      </c>
      <c r="D38" s="29">
        <f t="shared" si="2"/>
        <v>48</v>
      </c>
      <c r="E38" s="12"/>
      <c r="F38" s="9">
        <v>68</v>
      </c>
      <c r="G38" s="9">
        <v>39</v>
      </c>
      <c r="H38" s="9">
        <v>29</v>
      </c>
      <c r="J38" s="9">
        <v>13</v>
      </c>
      <c r="K38" s="9">
        <v>5</v>
      </c>
      <c r="L38" s="9">
        <v>8</v>
      </c>
      <c r="N38" s="9">
        <v>13</v>
      </c>
      <c r="O38" s="9">
        <v>7</v>
      </c>
      <c r="P38" s="9">
        <v>6</v>
      </c>
      <c r="R38" s="9">
        <v>4</v>
      </c>
      <c r="S38" s="9">
        <v>1</v>
      </c>
      <c r="T38" s="9">
        <v>3</v>
      </c>
      <c r="V38" s="9">
        <v>1</v>
      </c>
      <c r="W38" s="9">
        <v>0</v>
      </c>
      <c r="X38" s="9">
        <v>1</v>
      </c>
      <c r="Z38" s="9">
        <v>1</v>
      </c>
      <c r="AA38" s="9">
        <v>1</v>
      </c>
      <c r="AB38" s="9">
        <v>0</v>
      </c>
      <c r="AD38" s="9">
        <v>3</v>
      </c>
      <c r="AE38" s="9">
        <v>2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93</v>
      </c>
      <c r="C39" s="29">
        <f t="shared" si="2"/>
        <v>52</v>
      </c>
      <c r="D39" s="29">
        <f t="shared" si="2"/>
        <v>41</v>
      </c>
      <c r="E39" s="12"/>
      <c r="F39" s="9">
        <v>64</v>
      </c>
      <c r="G39" s="9">
        <v>35</v>
      </c>
      <c r="H39" s="9">
        <v>29</v>
      </c>
      <c r="J39" s="9">
        <v>6</v>
      </c>
      <c r="K39" s="9">
        <v>4</v>
      </c>
      <c r="L39" s="9">
        <v>2</v>
      </c>
      <c r="N39" s="9">
        <v>13</v>
      </c>
      <c r="O39" s="9">
        <v>7</v>
      </c>
      <c r="P39" s="9">
        <v>6</v>
      </c>
      <c r="R39" s="9">
        <v>5</v>
      </c>
      <c r="S39" s="9">
        <v>3</v>
      </c>
      <c r="T39" s="9">
        <v>2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111</v>
      </c>
      <c r="C40" s="29">
        <f t="shared" si="2"/>
        <v>60</v>
      </c>
      <c r="D40" s="29">
        <f t="shared" si="2"/>
        <v>51</v>
      </c>
      <c r="E40" s="12"/>
      <c r="F40" s="9">
        <v>80</v>
      </c>
      <c r="G40" s="9">
        <v>40</v>
      </c>
      <c r="H40" s="9">
        <v>40</v>
      </c>
      <c r="J40" s="9">
        <v>7</v>
      </c>
      <c r="K40" s="9">
        <v>5</v>
      </c>
      <c r="L40" s="9">
        <v>2</v>
      </c>
      <c r="N40" s="9">
        <v>12</v>
      </c>
      <c r="O40" s="9">
        <v>5</v>
      </c>
      <c r="P40" s="9">
        <v>7</v>
      </c>
      <c r="R40" s="9">
        <v>5</v>
      </c>
      <c r="S40" s="9">
        <v>3</v>
      </c>
      <c r="T40" s="9">
        <v>2</v>
      </c>
      <c r="V40" s="9">
        <v>2</v>
      </c>
      <c r="W40" s="9">
        <v>2</v>
      </c>
      <c r="X40" s="9">
        <v>0</v>
      </c>
      <c r="Z40" s="9">
        <v>2</v>
      </c>
      <c r="AA40" s="9">
        <v>2</v>
      </c>
      <c r="AB40" s="9">
        <v>0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481</v>
      </c>
      <c r="C41" s="27">
        <f t="shared" si="2"/>
        <v>255</v>
      </c>
      <c r="D41" s="32">
        <f t="shared" si="2"/>
        <v>226</v>
      </c>
      <c r="E41" s="14"/>
      <c r="F41" s="15">
        <v>325</v>
      </c>
      <c r="G41" s="15">
        <v>173</v>
      </c>
      <c r="H41" s="15">
        <v>152</v>
      </c>
      <c r="I41" s="15"/>
      <c r="J41" s="15">
        <v>45</v>
      </c>
      <c r="K41" s="15">
        <v>19</v>
      </c>
      <c r="L41" s="15">
        <v>26</v>
      </c>
      <c r="M41" s="15"/>
      <c r="N41" s="15">
        <v>61</v>
      </c>
      <c r="O41" s="15">
        <v>31</v>
      </c>
      <c r="P41" s="15">
        <v>30</v>
      </c>
      <c r="Q41" s="15"/>
      <c r="R41" s="15">
        <v>21</v>
      </c>
      <c r="S41" s="15">
        <v>9</v>
      </c>
      <c r="T41" s="15">
        <v>12</v>
      </c>
      <c r="U41" s="15"/>
      <c r="V41" s="15">
        <v>6</v>
      </c>
      <c r="W41" s="15">
        <v>3</v>
      </c>
      <c r="X41" s="15">
        <v>3</v>
      </c>
      <c r="Y41" s="15"/>
      <c r="Z41" s="15">
        <v>9</v>
      </c>
      <c r="AA41" s="15">
        <v>7</v>
      </c>
      <c r="AB41" s="15">
        <v>2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104</v>
      </c>
      <c r="C42" s="29">
        <f t="shared" si="2"/>
        <v>52</v>
      </c>
      <c r="D42" s="29">
        <f t="shared" si="2"/>
        <v>52</v>
      </c>
      <c r="E42" s="12"/>
      <c r="F42" s="9">
        <v>77</v>
      </c>
      <c r="G42" s="9">
        <v>39</v>
      </c>
      <c r="H42" s="9">
        <v>38</v>
      </c>
      <c r="J42" s="9">
        <v>6</v>
      </c>
      <c r="K42" s="9">
        <v>1</v>
      </c>
      <c r="L42" s="9">
        <v>5</v>
      </c>
      <c r="N42" s="9">
        <v>7</v>
      </c>
      <c r="O42" s="9">
        <v>3</v>
      </c>
      <c r="P42" s="9">
        <v>4</v>
      </c>
      <c r="R42" s="9">
        <v>7</v>
      </c>
      <c r="S42" s="9">
        <v>4</v>
      </c>
      <c r="T42" s="9">
        <v>3</v>
      </c>
      <c r="V42" s="9">
        <v>1</v>
      </c>
      <c r="W42" s="9">
        <v>0</v>
      </c>
      <c r="X42" s="9">
        <v>1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121</v>
      </c>
      <c r="C43" s="29">
        <f t="shared" si="2"/>
        <v>65</v>
      </c>
      <c r="D43" s="29">
        <f t="shared" si="2"/>
        <v>56</v>
      </c>
      <c r="E43" s="12"/>
      <c r="F43" s="9">
        <v>75</v>
      </c>
      <c r="G43" s="9">
        <v>42</v>
      </c>
      <c r="H43" s="9">
        <v>33</v>
      </c>
      <c r="J43" s="9">
        <v>13</v>
      </c>
      <c r="K43" s="9">
        <v>5</v>
      </c>
      <c r="L43" s="9">
        <v>8</v>
      </c>
      <c r="N43" s="9">
        <v>11</v>
      </c>
      <c r="O43" s="9">
        <v>7</v>
      </c>
      <c r="P43" s="9">
        <v>4</v>
      </c>
      <c r="R43" s="9">
        <v>9</v>
      </c>
      <c r="S43" s="9">
        <v>3</v>
      </c>
      <c r="T43" s="9">
        <v>6</v>
      </c>
      <c r="V43" s="9">
        <v>5</v>
      </c>
      <c r="W43" s="9">
        <v>3</v>
      </c>
      <c r="X43" s="9">
        <v>2</v>
      </c>
      <c r="Z43" s="9">
        <v>4</v>
      </c>
      <c r="AA43" s="9">
        <v>1</v>
      </c>
      <c r="AB43" s="9">
        <v>3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112</v>
      </c>
      <c r="C44" s="29">
        <f t="shared" si="2"/>
        <v>55</v>
      </c>
      <c r="D44" s="29">
        <f t="shared" si="2"/>
        <v>57</v>
      </c>
      <c r="E44" s="12"/>
      <c r="F44" s="9">
        <v>69</v>
      </c>
      <c r="G44" s="9">
        <v>34</v>
      </c>
      <c r="H44" s="9">
        <v>35</v>
      </c>
      <c r="J44" s="9">
        <v>17</v>
      </c>
      <c r="K44" s="9">
        <v>7</v>
      </c>
      <c r="L44" s="9">
        <v>10</v>
      </c>
      <c r="N44" s="9">
        <v>15</v>
      </c>
      <c r="O44" s="9">
        <v>9</v>
      </c>
      <c r="P44" s="9">
        <v>6</v>
      </c>
      <c r="R44" s="9">
        <v>5</v>
      </c>
      <c r="S44" s="9">
        <v>2</v>
      </c>
      <c r="T44" s="9">
        <v>3</v>
      </c>
      <c r="V44" s="9">
        <v>4</v>
      </c>
      <c r="W44" s="9">
        <v>1</v>
      </c>
      <c r="X44" s="9">
        <v>3</v>
      </c>
      <c r="Z44" s="9">
        <v>2</v>
      </c>
      <c r="AA44" s="9">
        <v>2</v>
      </c>
      <c r="AB44" s="9">
        <v>0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147</v>
      </c>
      <c r="C45" s="29">
        <f t="shared" si="2"/>
        <v>76</v>
      </c>
      <c r="D45" s="29">
        <f t="shared" si="2"/>
        <v>71</v>
      </c>
      <c r="E45" s="12"/>
      <c r="F45" s="9">
        <v>93</v>
      </c>
      <c r="G45" s="9">
        <v>41</v>
      </c>
      <c r="H45" s="9">
        <v>52</v>
      </c>
      <c r="J45" s="9">
        <v>19</v>
      </c>
      <c r="K45" s="9">
        <v>13</v>
      </c>
      <c r="L45" s="9">
        <v>6</v>
      </c>
      <c r="N45" s="9">
        <v>16</v>
      </c>
      <c r="O45" s="9">
        <v>9</v>
      </c>
      <c r="P45" s="9">
        <v>7</v>
      </c>
      <c r="R45" s="9">
        <v>6</v>
      </c>
      <c r="S45" s="9">
        <v>4</v>
      </c>
      <c r="T45" s="9">
        <v>2</v>
      </c>
      <c r="V45" s="9">
        <v>5</v>
      </c>
      <c r="W45" s="9">
        <v>2</v>
      </c>
      <c r="X45" s="9">
        <v>3</v>
      </c>
      <c r="Z45" s="9">
        <v>4</v>
      </c>
      <c r="AA45" s="9">
        <v>3</v>
      </c>
      <c r="AB45" s="9">
        <v>1</v>
      </c>
      <c r="AD45" s="9">
        <v>4</v>
      </c>
      <c r="AE45" s="9">
        <v>4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157</v>
      </c>
      <c r="C46" s="29">
        <f t="shared" si="2"/>
        <v>83</v>
      </c>
      <c r="D46" s="29">
        <f t="shared" si="2"/>
        <v>74</v>
      </c>
      <c r="E46" s="12"/>
      <c r="F46" s="9">
        <v>105</v>
      </c>
      <c r="G46" s="9">
        <v>49</v>
      </c>
      <c r="H46" s="9">
        <v>56</v>
      </c>
      <c r="J46" s="9">
        <v>12</v>
      </c>
      <c r="K46" s="9">
        <v>8</v>
      </c>
      <c r="L46" s="9">
        <v>4</v>
      </c>
      <c r="N46" s="9">
        <v>22</v>
      </c>
      <c r="O46" s="9">
        <v>14</v>
      </c>
      <c r="P46" s="9">
        <v>8</v>
      </c>
      <c r="R46" s="9">
        <v>12</v>
      </c>
      <c r="S46" s="9">
        <v>7</v>
      </c>
      <c r="T46" s="9">
        <v>5</v>
      </c>
      <c r="V46" s="9">
        <v>3</v>
      </c>
      <c r="W46" s="9">
        <v>3</v>
      </c>
      <c r="X46" s="9">
        <v>0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641</v>
      </c>
      <c r="C47" s="27">
        <f t="shared" si="2"/>
        <v>331</v>
      </c>
      <c r="D47" s="32">
        <f t="shared" si="2"/>
        <v>310</v>
      </c>
      <c r="E47" s="14"/>
      <c r="F47" s="15">
        <v>419</v>
      </c>
      <c r="G47" s="15">
        <v>205</v>
      </c>
      <c r="H47" s="15">
        <v>214</v>
      </c>
      <c r="I47" s="15"/>
      <c r="J47" s="15">
        <v>67</v>
      </c>
      <c r="K47" s="15">
        <v>34</v>
      </c>
      <c r="L47" s="15">
        <v>33</v>
      </c>
      <c r="M47" s="15"/>
      <c r="N47" s="15">
        <v>71</v>
      </c>
      <c r="O47" s="15">
        <v>42</v>
      </c>
      <c r="P47" s="15">
        <v>29</v>
      </c>
      <c r="Q47" s="15"/>
      <c r="R47" s="15">
        <v>39</v>
      </c>
      <c r="S47" s="15">
        <v>20</v>
      </c>
      <c r="T47" s="15">
        <v>19</v>
      </c>
      <c r="U47" s="15"/>
      <c r="V47" s="15">
        <v>18</v>
      </c>
      <c r="W47" s="15">
        <v>9</v>
      </c>
      <c r="X47" s="15">
        <v>9</v>
      </c>
      <c r="Y47" s="15"/>
      <c r="Z47" s="15">
        <v>15</v>
      </c>
      <c r="AA47" s="15">
        <v>9</v>
      </c>
      <c r="AB47" s="15">
        <v>6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154</v>
      </c>
      <c r="C48" s="29">
        <f t="shared" si="2"/>
        <v>79</v>
      </c>
      <c r="D48" s="29">
        <f t="shared" si="2"/>
        <v>75</v>
      </c>
      <c r="E48" s="12"/>
      <c r="F48" s="9">
        <v>99</v>
      </c>
      <c r="G48" s="9">
        <v>50</v>
      </c>
      <c r="H48" s="9">
        <v>49</v>
      </c>
      <c r="J48" s="9">
        <v>11</v>
      </c>
      <c r="K48" s="9">
        <v>8</v>
      </c>
      <c r="L48" s="9">
        <v>3</v>
      </c>
      <c r="N48" s="9">
        <v>24</v>
      </c>
      <c r="O48" s="9">
        <v>10</v>
      </c>
      <c r="P48" s="9">
        <v>14</v>
      </c>
      <c r="R48" s="9">
        <v>10</v>
      </c>
      <c r="S48" s="9">
        <v>5</v>
      </c>
      <c r="T48" s="9">
        <v>5</v>
      </c>
      <c r="V48" s="9">
        <v>7</v>
      </c>
      <c r="W48" s="9">
        <v>4</v>
      </c>
      <c r="X48" s="9">
        <v>3</v>
      </c>
      <c r="Z48" s="9">
        <v>2</v>
      </c>
      <c r="AA48" s="9">
        <v>1</v>
      </c>
      <c r="AB48" s="9">
        <v>1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140</v>
      </c>
      <c r="C49" s="29">
        <f t="shared" si="2"/>
        <v>71</v>
      </c>
      <c r="D49" s="29">
        <f t="shared" si="2"/>
        <v>69</v>
      </c>
      <c r="E49" s="12"/>
      <c r="F49" s="9">
        <v>90</v>
      </c>
      <c r="G49" s="9">
        <v>45</v>
      </c>
      <c r="H49" s="9">
        <v>45</v>
      </c>
      <c r="J49" s="9">
        <v>9</v>
      </c>
      <c r="K49" s="9">
        <v>6</v>
      </c>
      <c r="L49" s="9">
        <v>3</v>
      </c>
      <c r="N49" s="9">
        <v>17</v>
      </c>
      <c r="O49" s="9">
        <v>13</v>
      </c>
      <c r="P49" s="9">
        <v>4</v>
      </c>
      <c r="R49" s="9">
        <v>10</v>
      </c>
      <c r="S49" s="9">
        <v>4</v>
      </c>
      <c r="T49" s="9">
        <v>6</v>
      </c>
      <c r="V49" s="9">
        <v>7</v>
      </c>
      <c r="W49" s="9">
        <v>1</v>
      </c>
      <c r="X49" s="9">
        <v>6</v>
      </c>
      <c r="Z49" s="9">
        <v>6</v>
      </c>
      <c r="AA49" s="9">
        <v>1</v>
      </c>
      <c r="AB49" s="9">
        <v>5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179</v>
      </c>
      <c r="C50" s="29">
        <f t="shared" si="2"/>
        <v>83</v>
      </c>
      <c r="D50" s="29">
        <f t="shared" si="2"/>
        <v>96</v>
      </c>
      <c r="E50" s="12"/>
      <c r="F50" s="9">
        <v>106</v>
      </c>
      <c r="G50" s="9">
        <v>44</v>
      </c>
      <c r="H50" s="9">
        <v>62</v>
      </c>
      <c r="J50" s="9">
        <v>23</v>
      </c>
      <c r="K50" s="9">
        <v>14</v>
      </c>
      <c r="L50" s="9">
        <v>9</v>
      </c>
      <c r="N50" s="9">
        <v>21</v>
      </c>
      <c r="O50" s="9">
        <v>10</v>
      </c>
      <c r="P50" s="9">
        <v>11</v>
      </c>
      <c r="R50" s="9">
        <v>12</v>
      </c>
      <c r="S50" s="9">
        <v>7</v>
      </c>
      <c r="T50" s="9">
        <v>5</v>
      </c>
      <c r="V50" s="9">
        <v>10</v>
      </c>
      <c r="W50" s="9">
        <v>5</v>
      </c>
      <c r="X50" s="9">
        <v>5</v>
      </c>
      <c r="Z50" s="9">
        <v>6</v>
      </c>
      <c r="AA50" s="9">
        <v>2</v>
      </c>
      <c r="AB50" s="9">
        <v>4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180</v>
      </c>
      <c r="C51" s="29">
        <f t="shared" si="2"/>
        <v>86</v>
      </c>
      <c r="D51" s="29">
        <f t="shared" si="2"/>
        <v>94</v>
      </c>
      <c r="E51" s="12"/>
      <c r="F51" s="9">
        <v>115</v>
      </c>
      <c r="G51" s="9">
        <v>56</v>
      </c>
      <c r="H51" s="9">
        <v>59</v>
      </c>
      <c r="J51" s="9">
        <v>15</v>
      </c>
      <c r="K51" s="9">
        <v>7</v>
      </c>
      <c r="L51" s="9">
        <v>8</v>
      </c>
      <c r="N51" s="9">
        <v>27</v>
      </c>
      <c r="O51" s="9">
        <v>12</v>
      </c>
      <c r="P51" s="9">
        <v>15</v>
      </c>
      <c r="R51" s="9">
        <v>7</v>
      </c>
      <c r="S51" s="9">
        <v>3</v>
      </c>
      <c r="T51" s="9">
        <v>4</v>
      </c>
      <c r="V51" s="9">
        <v>8</v>
      </c>
      <c r="W51" s="9">
        <v>4</v>
      </c>
      <c r="X51" s="9">
        <v>4</v>
      </c>
      <c r="Z51" s="9">
        <v>8</v>
      </c>
      <c r="AA51" s="9">
        <v>4</v>
      </c>
      <c r="AB51" s="9">
        <v>4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173</v>
      </c>
      <c r="C52" s="29">
        <f t="shared" si="2"/>
        <v>92</v>
      </c>
      <c r="D52" s="29">
        <f t="shared" si="2"/>
        <v>81</v>
      </c>
      <c r="E52" s="12"/>
      <c r="F52" s="9">
        <v>119</v>
      </c>
      <c r="G52" s="9">
        <v>62</v>
      </c>
      <c r="H52" s="9">
        <v>57</v>
      </c>
      <c r="J52" s="9">
        <v>21</v>
      </c>
      <c r="K52" s="9">
        <v>9</v>
      </c>
      <c r="L52" s="9">
        <v>12</v>
      </c>
      <c r="N52" s="9">
        <v>13</v>
      </c>
      <c r="O52" s="9">
        <v>9</v>
      </c>
      <c r="P52" s="9">
        <v>4</v>
      </c>
      <c r="R52" s="9">
        <v>15</v>
      </c>
      <c r="S52" s="9">
        <v>9</v>
      </c>
      <c r="T52" s="9">
        <v>6</v>
      </c>
      <c r="V52" s="9">
        <v>2</v>
      </c>
      <c r="W52" s="9">
        <v>1</v>
      </c>
      <c r="X52" s="9">
        <v>1</v>
      </c>
      <c r="Z52" s="9">
        <v>3</v>
      </c>
      <c r="AA52" s="9">
        <v>2</v>
      </c>
      <c r="AB52" s="9">
        <v>1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826</v>
      </c>
      <c r="C53" s="27">
        <f t="shared" si="2"/>
        <v>411</v>
      </c>
      <c r="D53" s="32">
        <f t="shared" si="2"/>
        <v>415</v>
      </c>
      <c r="E53" s="14"/>
      <c r="F53" s="15">
        <v>529</v>
      </c>
      <c r="G53" s="15">
        <v>257</v>
      </c>
      <c r="H53" s="15">
        <v>272</v>
      </c>
      <c r="I53" s="15"/>
      <c r="J53" s="15">
        <v>79</v>
      </c>
      <c r="K53" s="15">
        <v>44</v>
      </c>
      <c r="L53" s="15">
        <v>35</v>
      </c>
      <c r="M53" s="15"/>
      <c r="N53" s="15">
        <v>102</v>
      </c>
      <c r="O53" s="15">
        <v>54</v>
      </c>
      <c r="P53" s="15">
        <v>48</v>
      </c>
      <c r="Q53" s="15"/>
      <c r="R53" s="15">
        <v>54</v>
      </c>
      <c r="S53" s="15">
        <v>28</v>
      </c>
      <c r="T53" s="15">
        <v>26</v>
      </c>
      <c r="U53" s="15"/>
      <c r="V53" s="15">
        <v>34</v>
      </c>
      <c r="W53" s="15">
        <v>15</v>
      </c>
      <c r="X53" s="15">
        <v>19</v>
      </c>
      <c r="Y53" s="15"/>
      <c r="Z53" s="15">
        <v>25</v>
      </c>
      <c r="AA53" s="15">
        <v>10</v>
      </c>
      <c r="AB53" s="15">
        <v>15</v>
      </c>
      <c r="AC53" s="15"/>
      <c r="AD53" s="15">
        <v>3</v>
      </c>
      <c r="AE53" s="15">
        <v>3</v>
      </c>
      <c r="AF53" s="15">
        <v>0</v>
      </c>
    </row>
    <row r="54" spans="1:32" s="9" customFormat="1" ht="15" customHeight="1" x14ac:dyDescent="0.15">
      <c r="A54" s="11">
        <v>40</v>
      </c>
      <c r="B54" s="28">
        <f t="shared" si="2"/>
        <v>188</v>
      </c>
      <c r="C54" s="29">
        <f t="shared" si="2"/>
        <v>108</v>
      </c>
      <c r="D54" s="29">
        <f t="shared" si="2"/>
        <v>80</v>
      </c>
      <c r="E54" s="12"/>
      <c r="F54" s="9">
        <v>122</v>
      </c>
      <c r="G54" s="9">
        <v>69</v>
      </c>
      <c r="H54" s="9">
        <v>53</v>
      </c>
      <c r="J54" s="9">
        <v>19</v>
      </c>
      <c r="K54" s="9">
        <v>10</v>
      </c>
      <c r="L54" s="9">
        <v>9</v>
      </c>
      <c r="N54" s="9">
        <v>18</v>
      </c>
      <c r="O54" s="9">
        <v>11</v>
      </c>
      <c r="P54" s="9">
        <v>7</v>
      </c>
      <c r="R54" s="9">
        <v>9</v>
      </c>
      <c r="S54" s="9">
        <v>5</v>
      </c>
      <c r="T54" s="9">
        <v>4</v>
      </c>
      <c r="V54" s="9">
        <v>10</v>
      </c>
      <c r="W54" s="9">
        <v>7</v>
      </c>
      <c r="X54" s="9">
        <v>3</v>
      </c>
      <c r="Z54" s="9">
        <v>8</v>
      </c>
      <c r="AA54" s="9">
        <v>4</v>
      </c>
      <c r="AB54" s="9">
        <v>4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89</v>
      </c>
      <c r="D55" s="29">
        <f t="shared" si="2"/>
        <v>94</v>
      </c>
      <c r="E55" s="12"/>
      <c r="F55" s="9">
        <v>115</v>
      </c>
      <c r="G55" s="9">
        <v>54</v>
      </c>
      <c r="H55" s="9">
        <v>61</v>
      </c>
      <c r="J55" s="9">
        <v>26</v>
      </c>
      <c r="K55" s="9">
        <v>11</v>
      </c>
      <c r="L55" s="9">
        <v>15</v>
      </c>
      <c r="N55" s="9">
        <v>30</v>
      </c>
      <c r="O55" s="9">
        <v>17</v>
      </c>
      <c r="P55" s="9">
        <v>13</v>
      </c>
      <c r="R55" s="9">
        <v>5</v>
      </c>
      <c r="S55" s="9">
        <v>4</v>
      </c>
      <c r="T55" s="9">
        <v>1</v>
      </c>
      <c r="V55" s="9">
        <v>4</v>
      </c>
      <c r="W55" s="9">
        <v>3</v>
      </c>
      <c r="X55" s="9">
        <v>1</v>
      </c>
      <c r="Z55" s="9">
        <v>3</v>
      </c>
      <c r="AA55" s="9">
        <v>0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160</v>
      </c>
      <c r="C56" s="29">
        <f t="shared" si="2"/>
        <v>71</v>
      </c>
      <c r="D56" s="29">
        <f t="shared" si="2"/>
        <v>89</v>
      </c>
      <c r="E56" s="12"/>
      <c r="F56" s="9">
        <v>104</v>
      </c>
      <c r="G56" s="9">
        <v>43</v>
      </c>
      <c r="H56" s="9">
        <v>61</v>
      </c>
      <c r="J56" s="9">
        <v>10</v>
      </c>
      <c r="K56" s="9">
        <v>5</v>
      </c>
      <c r="L56" s="9">
        <v>5</v>
      </c>
      <c r="N56" s="9">
        <v>25</v>
      </c>
      <c r="O56" s="9">
        <v>12</v>
      </c>
      <c r="P56" s="9">
        <v>13</v>
      </c>
      <c r="R56" s="9">
        <v>7</v>
      </c>
      <c r="S56" s="9">
        <v>4</v>
      </c>
      <c r="T56" s="9">
        <v>3</v>
      </c>
      <c r="V56" s="9">
        <v>6</v>
      </c>
      <c r="W56" s="9">
        <v>3</v>
      </c>
      <c r="X56" s="9">
        <v>3</v>
      </c>
      <c r="Z56" s="9">
        <v>5</v>
      </c>
      <c r="AA56" s="9">
        <v>2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176</v>
      </c>
      <c r="C57" s="29">
        <f t="shared" si="2"/>
        <v>100</v>
      </c>
      <c r="D57" s="29">
        <f t="shared" si="2"/>
        <v>76</v>
      </c>
      <c r="E57" s="12"/>
      <c r="F57" s="9">
        <v>109</v>
      </c>
      <c r="G57" s="9">
        <v>60</v>
      </c>
      <c r="H57" s="9">
        <v>49</v>
      </c>
      <c r="J57" s="9">
        <v>13</v>
      </c>
      <c r="K57" s="9">
        <v>7</v>
      </c>
      <c r="L57" s="9">
        <v>6</v>
      </c>
      <c r="N57" s="9">
        <v>22</v>
      </c>
      <c r="O57" s="9">
        <v>14</v>
      </c>
      <c r="P57" s="9">
        <v>8</v>
      </c>
      <c r="R57" s="9">
        <v>17</v>
      </c>
      <c r="S57" s="9">
        <v>10</v>
      </c>
      <c r="T57" s="9">
        <v>7</v>
      </c>
      <c r="V57" s="9">
        <v>4</v>
      </c>
      <c r="W57" s="9">
        <v>3</v>
      </c>
      <c r="X57" s="9">
        <v>1</v>
      </c>
      <c r="Z57" s="9">
        <v>11</v>
      </c>
      <c r="AA57" s="9">
        <v>6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153</v>
      </c>
      <c r="C58" s="29">
        <f t="shared" si="2"/>
        <v>84</v>
      </c>
      <c r="D58" s="29">
        <f t="shared" si="2"/>
        <v>69</v>
      </c>
      <c r="E58" s="12"/>
      <c r="F58" s="9">
        <v>93</v>
      </c>
      <c r="G58" s="9">
        <v>49</v>
      </c>
      <c r="H58" s="9">
        <v>44</v>
      </c>
      <c r="J58" s="9">
        <v>17</v>
      </c>
      <c r="K58" s="9">
        <v>8</v>
      </c>
      <c r="L58" s="9">
        <v>9</v>
      </c>
      <c r="N58" s="9">
        <v>23</v>
      </c>
      <c r="O58" s="9">
        <v>15</v>
      </c>
      <c r="P58" s="9">
        <v>8</v>
      </c>
      <c r="R58" s="9">
        <v>11</v>
      </c>
      <c r="S58" s="9">
        <v>7</v>
      </c>
      <c r="T58" s="9">
        <v>4</v>
      </c>
      <c r="V58" s="9">
        <v>3</v>
      </c>
      <c r="W58" s="9">
        <v>1</v>
      </c>
      <c r="X58" s="9">
        <v>2</v>
      </c>
      <c r="Z58" s="9">
        <v>6</v>
      </c>
      <c r="AA58" s="9">
        <v>4</v>
      </c>
      <c r="AB58" s="9">
        <v>2</v>
      </c>
      <c r="AD58" s="9">
        <v>0</v>
      </c>
      <c r="AE58" s="9">
        <v>0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860</v>
      </c>
      <c r="C59" s="27">
        <f t="shared" si="2"/>
        <v>452</v>
      </c>
      <c r="D59" s="32">
        <f t="shared" si="2"/>
        <v>408</v>
      </c>
      <c r="E59" s="14"/>
      <c r="F59" s="15">
        <v>543</v>
      </c>
      <c r="G59" s="15">
        <v>275</v>
      </c>
      <c r="H59" s="15">
        <v>268</v>
      </c>
      <c r="I59" s="15"/>
      <c r="J59" s="15">
        <v>85</v>
      </c>
      <c r="K59" s="15">
        <v>41</v>
      </c>
      <c r="L59" s="15">
        <v>44</v>
      </c>
      <c r="M59" s="15"/>
      <c r="N59" s="15">
        <v>118</v>
      </c>
      <c r="O59" s="15">
        <v>69</v>
      </c>
      <c r="P59" s="15">
        <v>49</v>
      </c>
      <c r="Q59" s="15"/>
      <c r="R59" s="15">
        <v>49</v>
      </c>
      <c r="S59" s="15">
        <v>30</v>
      </c>
      <c r="T59" s="15">
        <v>19</v>
      </c>
      <c r="U59" s="15"/>
      <c r="V59" s="15">
        <v>27</v>
      </c>
      <c r="W59" s="15">
        <v>17</v>
      </c>
      <c r="X59" s="15">
        <v>10</v>
      </c>
      <c r="Y59" s="15"/>
      <c r="Z59" s="15">
        <v>33</v>
      </c>
      <c r="AA59" s="15">
        <v>16</v>
      </c>
      <c r="AB59" s="15">
        <v>17</v>
      </c>
      <c r="AC59" s="15"/>
      <c r="AD59" s="15">
        <v>5</v>
      </c>
      <c r="AE59" s="15">
        <v>4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189</v>
      </c>
      <c r="C60" s="29">
        <f t="shared" si="2"/>
        <v>103</v>
      </c>
      <c r="D60" s="29">
        <f t="shared" si="2"/>
        <v>86</v>
      </c>
      <c r="E60" s="12"/>
      <c r="F60" s="9">
        <v>108</v>
      </c>
      <c r="G60" s="9">
        <v>52</v>
      </c>
      <c r="H60" s="9">
        <v>56</v>
      </c>
      <c r="J60" s="9">
        <v>25</v>
      </c>
      <c r="K60" s="9">
        <v>15</v>
      </c>
      <c r="L60" s="9">
        <v>10</v>
      </c>
      <c r="N60" s="9">
        <v>27</v>
      </c>
      <c r="O60" s="9">
        <v>15</v>
      </c>
      <c r="P60" s="9">
        <v>12</v>
      </c>
      <c r="R60" s="9">
        <v>9</v>
      </c>
      <c r="S60" s="9">
        <v>7</v>
      </c>
      <c r="T60" s="9">
        <v>2</v>
      </c>
      <c r="V60" s="9">
        <v>5</v>
      </c>
      <c r="W60" s="9">
        <v>5</v>
      </c>
      <c r="X60" s="9">
        <v>0</v>
      </c>
      <c r="Z60" s="9">
        <v>10</v>
      </c>
      <c r="AA60" s="9">
        <v>6</v>
      </c>
      <c r="AB60" s="9">
        <v>4</v>
      </c>
      <c r="AD60" s="9">
        <v>5</v>
      </c>
      <c r="AE60" s="9">
        <v>3</v>
      </c>
      <c r="AF60" s="9">
        <v>2</v>
      </c>
    </row>
    <row r="61" spans="1:32" s="9" customFormat="1" ht="15" customHeight="1" x14ac:dyDescent="0.15">
      <c r="A61" s="11">
        <v>46</v>
      </c>
      <c r="B61" s="28">
        <f t="shared" si="2"/>
        <v>184</v>
      </c>
      <c r="C61" s="29">
        <f t="shared" si="2"/>
        <v>101</v>
      </c>
      <c r="D61" s="29">
        <f t="shared" si="2"/>
        <v>83</v>
      </c>
      <c r="E61" s="12"/>
      <c r="F61" s="9">
        <v>99</v>
      </c>
      <c r="G61" s="9">
        <v>59</v>
      </c>
      <c r="H61" s="9">
        <v>40</v>
      </c>
      <c r="J61" s="9">
        <v>24</v>
      </c>
      <c r="K61" s="9">
        <v>10</v>
      </c>
      <c r="L61" s="9">
        <v>14</v>
      </c>
      <c r="N61" s="9">
        <v>33</v>
      </c>
      <c r="O61" s="9">
        <v>15</v>
      </c>
      <c r="P61" s="9">
        <v>18</v>
      </c>
      <c r="R61" s="9">
        <v>11</v>
      </c>
      <c r="S61" s="9">
        <v>6</v>
      </c>
      <c r="T61" s="9">
        <v>5</v>
      </c>
      <c r="V61" s="9">
        <v>9</v>
      </c>
      <c r="W61" s="9">
        <v>7</v>
      </c>
      <c r="X61" s="9">
        <v>2</v>
      </c>
      <c r="Z61" s="9">
        <v>7</v>
      </c>
      <c r="AA61" s="9">
        <v>3</v>
      </c>
      <c r="AB61" s="9">
        <v>4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168</v>
      </c>
      <c r="C62" s="29">
        <f t="shared" si="2"/>
        <v>81</v>
      </c>
      <c r="D62" s="29">
        <f t="shared" si="2"/>
        <v>87</v>
      </c>
      <c r="E62" s="12"/>
      <c r="F62" s="9">
        <v>100</v>
      </c>
      <c r="G62" s="9">
        <v>48</v>
      </c>
      <c r="H62" s="9">
        <v>52</v>
      </c>
      <c r="J62" s="9">
        <v>16</v>
      </c>
      <c r="K62" s="9">
        <v>8</v>
      </c>
      <c r="L62" s="9">
        <v>8</v>
      </c>
      <c r="N62" s="9">
        <v>26</v>
      </c>
      <c r="O62" s="9">
        <v>12</v>
      </c>
      <c r="P62" s="9">
        <v>14</v>
      </c>
      <c r="R62" s="9">
        <v>10</v>
      </c>
      <c r="S62" s="9">
        <v>6</v>
      </c>
      <c r="T62" s="9">
        <v>4</v>
      </c>
      <c r="V62" s="9">
        <v>5</v>
      </c>
      <c r="W62" s="9">
        <v>2</v>
      </c>
      <c r="X62" s="9">
        <v>3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166</v>
      </c>
      <c r="C63" s="29">
        <f t="shared" si="2"/>
        <v>75</v>
      </c>
      <c r="D63" s="29">
        <f t="shared" si="2"/>
        <v>91</v>
      </c>
      <c r="E63" s="12"/>
      <c r="F63" s="9">
        <v>95</v>
      </c>
      <c r="G63" s="9">
        <v>45</v>
      </c>
      <c r="H63" s="9">
        <v>50</v>
      </c>
      <c r="J63" s="9">
        <v>17</v>
      </c>
      <c r="K63" s="9">
        <v>7</v>
      </c>
      <c r="L63" s="9">
        <v>10</v>
      </c>
      <c r="N63" s="9">
        <v>24</v>
      </c>
      <c r="O63" s="9">
        <v>9</v>
      </c>
      <c r="P63" s="9">
        <v>15</v>
      </c>
      <c r="R63" s="9">
        <v>13</v>
      </c>
      <c r="S63" s="9">
        <v>8</v>
      </c>
      <c r="T63" s="9">
        <v>5</v>
      </c>
      <c r="V63" s="9">
        <v>9</v>
      </c>
      <c r="W63" s="9">
        <v>2</v>
      </c>
      <c r="X63" s="9">
        <v>7</v>
      </c>
      <c r="Z63" s="9">
        <v>6</v>
      </c>
      <c r="AA63" s="9">
        <v>2</v>
      </c>
      <c r="AB63" s="9">
        <v>4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153</v>
      </c>
      <c r="C64" s="29">
        <f t="shared" si="2"/>
        <v>82</v>
      </c>
      <c r="D64" s="29">
        <f t="shared" si="2"/>
        <v>71</v>
      </c>
      <c r="E64" s="12"/>
      <c r="F64" s="9">
        <v>94</v>
      </c>
      <c r="G64" s="9">
        <v>48</v>
      </c>
      <c r="H64" s="9">
        <v>46</v>
      </c>
      <c r="J64" s="9">
        <v>16</v>
      </c>
      <c r="K64" s="9">
        <v>6</v>
      </c>
      <c r="L64" s="9">
        <v>10</v>
      </c>
      <c r="N64" s="9">
        <v>14</v>
      </c>
      <c r="O64" s="9">
        <v>10</v>
      </c>
      <c r="P64" s="9">
        <v>4</v>
      </c>
      <c r="R64" s="9">
        <v>11</v>
      </c>
      <c r="S64" s="9">
        <v>6</v>
      </c>
      <c r="T64" s="9">
        <v>5</v>
      </c>
      <c r="V64" s="9">
        <v>6</v>
      </c>
      <c r="W64" s="9">
        <v>2</v>
      </c>
      <c r="X64" s="9">
        <v>4</v>
      </c>
      <c r="Z64" s="9">
        <v>11</v>
      </c>
      <c r="AA64" s="9">
        <v>9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860</v>
      </c>
      <c r="C65" s="27">
        <f t="shared" si="2"/>
        <v>442</v>
      </c>
      <c r="D65" s="32">
        <f t="shared" si="2"/>
        <v>418</v>
      </c>
      <c r="E65" s="14"/>
      <c r="F65" s="15">
        <v>496</v>
      </c>
      <c r="G65" s="15">
        <v>252</v>
      </c>
      <c r="H65" s="15">
        <v>244</v>
      </c>
      <c r="I65" s="15"/>
      <c r="J65" s="15">
        <v>98</v>
      </c>
      <c r="K65" s="15">
        <v>46</v>
      </c>
      <c r="L65" s="15">
        <v>52</v>
      </c>
      <c r="M65" s="15"/>
      <c r="N65" s="15">
        <v>124</v>
      </c>
      <c r="O65" s="15">
        <v>61</v>
      </c>
      <c r="P65" s="15">
        <v>63</v>
      </c>
      <c r="Q65" s="15"/>
      <c r="R65" s="15">
        <v>54</v>
      </c>
      <c r="S65" s="15">
        <v>33</v>
      </c>
      <c r="T65" s="15">
        <v>21</v>
      </c>
      <c r="U65" s="15"/>
      <c r="V65" s="15">
        <v>34</v>
      </c>
      <c r="W65" s="15">
        <v>18</v>
      </c>
      <c r="X65" s="15">
        <v>16</v>
      </c>
      <c r="Y65" s="15"/>
      <c r="Z65" s="15">
        <v>42</v>
      </c>
      <c r="AA65" s="15">
        <v>22</v>
      </c>
      <c r="AB65" s="15">
        <v>20</v>
      </c>
      <c r="AC65" s="15"/>
      <c r="AD65" s="15">
        <v>12</v>
      </c>
      <c r="AE65" s="15">
        <v>10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143</v>
      </c>
      <c r="C66" s="29">
        <f t="shared" si="2"/>
        <v>75</v>
      </c>
      <c r="D66" s="29">
        <f t="shared" si="2"/>
        <v>68</v>
      </c>
      <c r="E66" s="12"/>
      <c r="F66" s="9">
        <v>89</v>
      </c>
      <c r="G66" s="9">
        <v>44</v>
      </c>
      <c r="H66" s="9">
        <v>45</v>
      </c>
      <c r="J66" s="9">
        <v>12</v>
      </c>
      <c r="K66" s="9">
        <v>7</v>
      </c>
      <c r="L66" s="9">
        <v>5</v>
      </c>
      <c r="N66" s="9">
        <v>15</v>
      </c>
      <c r="O66" s="9">
        <v>9</v>
      </c>
      <c r="P66" s="9">
        <v>6</v>
      </c>
      <c r="R66" s="9">
        <v>12</v>
      </c>
      <c r="S66" s="9">
        <v>5</v>
      </c>
      <c r="T66" s="9">
        <v>7</v>
      </c>
      <c r="V66" s="9">
        <v>3</v>
      </c>
      <c r="W66" s="9">
        <v>2</v>
      </c>
      <c r="X66" s="9">
        <v>1</v>
      </c>
      <c r="Z66" s="9">
        <v>7</v>
      </c>
      <c r="AA66" s="9">
        <v>4</v>
      </c>
      <c r="AB66" s="9">
        <v>3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174</v>
      </c>
      <c r="C67" s="29">
        <f t="shared" si="2"/>
        <v>100</v>
      </c>
      <c r="D67" s="29">
        <f t="shared" si="2"/>
        <v>74</v>
      </c>
      <c r="E67" s="12"/>
      <c r="F67" s="9">
        <v>93</v>
      </c>
      <c r="G67" s="9">
        <v>48</v>
      </c>
      <c r="H67" s="9">
        <v>45</v>
      </c>
      <c r="J67" s="9">
        <v>19</v>
      </c>
      <c r="K67" s="9">
        <v>15</v>
      </c>
      <c r="L67" s="9">
        <v>4</v>
      </c>
      <c r="N67" s="9">
        <v>28</v>
      </c>
      <c r="O67" s="9">
        <v>17</v>
      </c>
      <c r="P67" s="9">
        <v>11</v>
      </c>
      <c r="R67" s="9">
        <v>20</v>
      </c>
      <c r="S67" s="9">
        <v>9</v>
      </c>
      <c r="T67" s="9">
        <v>11</v>
      </c>
      <c r="V67" s="9">
        <v>5</v>
      </c>
      <c r="W67" s="9">
        <v>4</v>
      </c>
      <c r="X67" s="9">
        <v>1</v>
      </c>
      <c r="Z67" s="9">
        <v>6</v>
      </c>
      <c r="AA67" s="9">
        <v>4</v>
      </c>
      <c r="AB67" s="9">
        <v>2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173</v>
      </c>
      <c r="C68" s="29">
        <f t="shared" si="2"/>
        <v>80</v>
      </c>
      <c r="D68" s="29">
        <f t="shared" si="2"/>
        <v>93</v>
      </c>
      <c r="E68" s="12"/>
      <c r="F68" s="9">
        <v>117</v>
      </c>
      <c r="G68" s="9">
        <v>55</v>
      </c>
      <c r="H68" s="9">
        <v>62</v>
      </c>
      <c r="J68" s="9">
        <v>11</v>
      </c>
      <c r="K68" s="9">
        <v>5</v>
      </c>
      <c r="L68" s="9">
        <v>6</v>
      </c>
      <c r="N68" s="9">
        <v>24</v>
      </c>
      <c r="O68" s="9">
        <v>12</v>
      </c>
      <c r="P68" s="9">
        <v>12</v>
      </c>
      <c r="R68" s="9">
        <v>12</v>
      </c>
      <c r="S68" s="9">
        <v>5</v>
      </c>
      <c r="T68" s="9">
        <v>7</v>
      </c>
      <c r="V68" s="9">
        <v>6</v>
      </c>
      <c r="W68" s="9">
        <v>3</v>
      </c>
      <c r="X68" s="9">
        <v>3</v>
      </c>
      <c r="Z68" s="9">
        <v>3</v>
      </c>
      <c r="AA68" s="9">
        <v>0</v>
      </c>
      <c r="AB68" s="9">
        <v>3</v>
      </c>
      <c r="AD68" s="9">
        <v>0</v>
      </c>
      <c r="AE68" s="9">
        <v>0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173</v>
      </c>
      <c r="C69" s="29">
        <f t="shared" si="2"/>
        <v>90</v>
      </c>
      <c r="D69" s="29">
        <f t="shared" si="2"/>
        <v>83</v>
      </c>
      <c r="E69" s="12"/>
      <c r="F69" s="9">
        <v>110</v>
      </c>
      <c r="G69" s="9">
        <v>54</v>
      </c>
      <c r="H69" s="9">
        <v>56</v>
      </c>
      <c r="J69" s="9">
        <v>10</v>
      </c>
      <c r="K69" s="9">
        <v>6</v>
      </c>
      <c r="L69" s="9">
        <v>4</v>
      </c>
      <c r="N69" s="9">
        <v>24</v>
      </c>
      <c r="O69" s="9">
        <v>10</v>
      </c>
      <c r="P69" s="9">
        <v>14</v>
      </c>
      <c r="R69" s="9">
        <v>14</v>
      </c>
      <c r="S69" s="9">
        <v>10</v>
      </c>
      <c r="T69" s="9">
        <v>4</v>
      </c>
      <c r="V69" s="9">
        <v>4</v>
      </c>
      <c r="W69" s="9">
        <v>3</v>
      </c>
      <c r="X69" s="9">
        <v>1</v>
      </c>
      <c r="Z69" s="9">
        <v>8</v>
      </c>
      <c r="AA69" s="9">
        <v>5</v>
      </c>
      <c r="AB69" s="9">
        <v>3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139</v>
      </c>
      <c r="C70" s="29">
        <f t="shared" si="2"/>
        <v>72</v>
      </c>
      <c r="D70" s="29">
        <f t="shared" si="2"/>
        <v>67</v>
      </c>
      <c r="E70" s="12"/>
      <c r="F70" s="9">
        <v>71</v>
      </c>
      <c r="G70" s="9">
        <v>35</v>
      </c>
      <c r="H70" s="9">
        <v>36</v>
      </c>
      <c r="J70" s="9">
        <v>19</v>
      </c>
      <c r="K70" s="9">
        <v>10</v>
      </c>
      <c r="L70" s="9">
        <v>9</v>
      </c>
      <c r="N70" s="9">
        <v>19</v>
      </c>
      <c r="O70" s="9">
        <v>9</v>
      </c>
      <c r="P70" s="9">
        <v>10</v>
      </c>
      <c r="R70" s="9">
        <v>11</v>
      </c>
      <c r="S70" s="9">
        <v>6</v>
      </c>
      <c r="T70" s="9">
        <v>5</v>
      </c>
      <c r="V70" s="9">
        <v>6</v>
      </c>
      <c r="W70" s="9">
        <v>4</v>
      </c>
      <c r="X70" s="9">
        <v>2</v>
      </c>
      <c r="Z70" s="9">
        <v>11</v>
      </c>
      <c r="AA70" s="9">
        <v>6</v>
      </c>
      <c r="AB70" s="9">
        <v>5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802</v>
      </c>
      <c r="C71" s="27">
        <f t="shared" si="2"/>
        <v>417</v>
      </c>
      <c r="D71" s="32">
        <f t="shared" si="2"/>
        <v>385</v>
      </c>
      <c r="E71" s="14"/>
      <c r="F71" s="15">
        <v>480</v>
      </c>
      <c r="G71" s="15">
        <v>236</v>
      </c>
      <c r="H71" s="15">
        <v>244</v>
      </c>
      <c r="I71" s="15"/>
      <c r="J71" s="15">
        <v>71</v>
      </c>
      <c r="K71" s="15">
        <v>43</v>
      </c>
      <c r="L71" s="15">
        <v>28</v>
      </c>
      <c r="M71" s="15"/>
      <c r="N71" s="15">
        <v>110</v>
      </c>
      <c r="O71" s="15">
        <v>57</v>
      </c>
      <c r="P71" s="15">
        <v>53</v>
      </c>
      <c r="Q71" s="15"/>
      <c r="R71" s="15">
        <v>69</v>
      </c>
      <c r="S71" s="15">
        <v>35</v>
      </c>
      <c r="T71" s="15">
        <v>34</v>
      </c>
      <c r="U71" s="15"/>
      <c r="V71" s="15">
        <v>24</v>
      </c>
      <c r="W71" s="15">
        <v>16</v>
      </c>
      <c r="X71" s="15">
        <v>8</v>
      </c>
      <c r="Y71" s="15"/>
      <c r="Z71" s="15">
        <v>35</v>
      </c>
      <c r="AA71" s="15">
        <v>19</v>
      </c>
      <c r="AB71" s="15">
        <v>16</v>
      </c>
      <c r="AC71" s="15"/>
      <c r="AD71" s="15">
        <v>13</v>
      </c>
      <c r="AE71" s="15">
        <v>11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155</v>
      </c>
      <c r="C72" s="29">
        <f t="shared" si="2"/>
        <v>80</v>
      </c>
      <c r="D72" s="29">
        <f t="shared" si="2"/>
        <v>75</v>
      </c>
      <c r="E72" s="12"/>
      <c r="F72" s="9">
        <v>108</v>
      </c>
      <c r="G72" s="9">
        <v>56</v>
      </c>
      <c r="H72" s="9">
        <v>52</v>
      </c>
      <c r="J72" s="9">
        <v>12</v>
      </c>
      <c r="K72" s="9">
        <v>6</v>
      </c>
      <c r="L72" s="9">
        <v>6</v>
      </c>
      <c r="N72" s="9">
        <v>15</v>
      </c>
      <c r="O72" s="9">
        <v>5</v>
      </c>
      <c r="P72" s="9">
        <v>10</v>
      </c>
      <c r="R72" s="9">
        <v>9</v>
      </c>
      <c r="S72" s="9">
        <v>6</v>
      </c>
      <c r="T72" s="9">
        <v>3</v>
      </c>
      <c r="V72" s="9">
        <v>2</v>
      </c>
      <c r="W72" s="9">
        <v>1</v>
      </c>
      <c r="X72" s="9">
        <v>1</v>
      </c>
      <c r="Z72" s="9">
        <v>5</v>
      </c>
      <c r="AA72" s="9">
        <v>4</v>
      </c>
      <c r="AB72" s="9">
        <v>1</v>
      </c>
      <c r="AD72" s="9">
        <v>4</v>
      </c>
      <c r="AE72" s="9">
        <v>2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197</v>
      </c>
      <c r="C73" s="29">
        <f t="shared" si="2"/>
        <v>88</v>
      </c>
      <c r="D73" s="29">
        <f t="shared" si="2"/>
        <v>109</v>
      </c>
      <c r="E73" s="12"/>
      <c r="F73" s="9">
        <v>112</v>
      </c>
      <c r="G73" s="9">
        <v>50</v>
      </c>
      <c r="H73" s="9">
        <v>62</v>
      </c>
      <c r="J73" s="9">
        <v>21</v>
      </c>
      <c r="K73" s="9">
        <v>9</v>
      </c>
      <c r="L73" s="9">
        <v>12</v>
      </c>
      <c r="N73" s="9">
        <v>33</v>
      </c>
      <c r="O73" s="9">
        <v>18</v>
      </c>
      <c r="P73" s="9">
        <v>15</v>
      </c>
      <c r="R73" s="9">
        <v>16</v>
      </c>
      <c r="S73" s="9">
        <v>5</v>
      </c>
      <c r="T73" s="9">
        <v>11</v>
      </c>
      <c r="V73" s="9">
        <v>7</v>
      </c>
      <c r="W73" s="9">
        <v>3</v>
      </c>
      <c r="X73" s="9">
        <v>4</v>
      </c>
      <c r="Z73" s="9">
        <v>8</v>
      </c>
      <c r="AA73" s="9">
        <v>3</v>
      </c>
      <c r="AB73" s="9">
        <v>5</v>
      </c>
      <c r="AD73" s="9">
        <v>0</v>
      </c>
      <c r="AE73" s="9">
        <v>0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232</v>
      </c>
      <c r="C74" s="29">
        <f t="shared" si="2"/>
        <v>113</v>
      </c>
      <c r="D74" s="29">
        <f t="shared" si="2"/>
        <v>119</v>
      </c>
      <c r="E74" s="12"/>
      <c r="F74" s="9">
        <v>130</v>
      </c>
      <c r="G74" s="9">
        <v>60</v>
      </c>
      <c r="H74" s="9">
        <v>70</v>
      </c>
      <c r="J74" s="9">
        <v>24</v>
      </c>
      <c r="K74" s="9">
        <v>9</v>
      </c>
      <c r="L74" s="9">
        <v>15</v>
      </c>
      <c r="N74" s="9">
        <v>47</v>
      </c>
      <c r="O74" s="9">
        <v>24</v>
      </c>
      <c r="P74" s="9">
        <v>23</v>
      </c>
      <c r="R74" s="9">
        <v>14</v>
      </c>
      <c r="S74" s="9">
        <v>8</v>
      </c>
      <c r="T74" s="9">
        <v>6</v>
      </c>
      <c r="V74" s="9">
        <v>6</v>
      </c>
      <c r="W74" s="9">
        <v>2</v>
      </c>
      <c r="X74" s="9">
        <v>4</v>
      </c>
      <c r="Z74" s="9">
        <v>6</v>
      </c>
      <c r="AA74" s="9">
        <v>5</v>
      </c>
      <c r="AB74" s="9">
        <v>1</v>
      </c>
      <c r="AD74" s="9">
        <v>5</v>
      </c>
      <c r="AE74" s="9">
        <v>5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227</v>
      </c>
      <c r="C75" s="29">
        <f t="shared" si="2"/>
        <v>101</v>
      </c>
      <c r="D75" s="29">
        <f t="shared" si="2"/>
        <v>126</v>
      </c>
      <c r="E75" s="12"/>
      <c r="F75" s="9">
        <v>128</v>
      </c>
      <c r="G75" s="9">
        <v>53</v>
      </c>
      <c r="H75" s="9">
        <v>75</v>
      </c>
      <c r="J75" s="9">
        <v>22</v>
      </c>
      <c r="K75" s="9">
        <v>9</v>
      </c>
      <c r="L75" s="9">
        <v>13</v>
      </c>
      <c r="N75" s="9">
        <v>42</v>
      </c>
      <c r="O75" s="9">
        <v>22</v>
      </c>
      <c r="P75" s="9">
        <v>20</v>
      </c>
      <c r="R75" s="9">
        <v>11</v>
      </c>
      <c r="S75" s="9">
        <v>4</v>
      </c>
      <c r="T75" s="9">
        <v>7</v>
      </c>
      <c r="V75" s="9">
        <v>12</v>
      </c>
      <c r="W75" s="9">
        <v>6</v>
      </c>
      <c r="X75" s="9">
        <v>6</v>
      </c>
      <c r="Z75" s="9">
        <v>8</v>
      </c>
      <c r="AA75" s="9">
        <v>5</v>
      </c>
      <c r="AB75" s="9">
        <v>3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219</v>
      </c>
      <c r="C76" s="29">
        <f t="shared" si="2"/>
        <v>115</v>
      </c>
      <c r="D76" s="29">
        <f t="shared" si="2"/>
        <v>104</v>
      </c>
      <c r="E76" s="12"/>
      <c r="F76" s="9">
        <v>112</v>
      </c>
      <c r="G76" s="9">
        <v>58</v>
      </c>
      <c r="H76" s="9">
        <v>54</v>
      </c>
      <c r="J76" s="9">
        <v>21</v>
      </c>
      <c r="K76" s="9">
        <v>7</v>
      </c>
      <c r="L76" s="9">
        <v>14</v>
      </c>
      <c r="N76" s="9">
        <v>46</v>
      </c>
      <c r="O76" s="9">
        <v>25</v>
      </c>
      <c r="P76" s="9">
        <v>21</v>
      </c>
      <c r="R76" s="9">
        <v>16</v>
      </c>
      <c r="S76" s="9">
        <v>10</v>
      </c>
      <c r="T76" s="9">
        <v>6</v>
      </c>
      <c r="V76" s="9">
        <v>9</v>
      </c>
      <c r="W76" s="9">
        <v>6</v>
      </c>
      <c r="X76" s="9">
        <v>3</v>
      </c>
      <c r="Z76" s="9">
        <v>11</v>
      </c>
      <c r="AA76" s="9">
        <v>5</v>
      </c>
      <c r="AB76" s="9">
        <v>6</v>
      </c>
      <c r="AD76" s="9">
        <v>4</v>
      </c>
      <c r="AE76" s="9">
        <v>4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1030</v>
      </c>
      <c r="C77" s="27">
        <f t="shared" si="2"/>
        <v>497</v>
      </c>
      <c r="D77" s="32">
        <f t="shared" si="2"/>
        <v>533</v>
      </c>
      <c r="E77" s="14"/>
      <c r="F77" s="15">
        <v>590</v>
      </c>
      <c r="G77" s="15">
        <v>277</v>
      </c>
      <c r="H77" s="15">
        <v>313</v>
      </c>
      <c r="I77" s="15"/>
      <c r="J77" s="15">
        <v>100</v>
      </c>
      <c r="K77" s="15">
        <v>40</v>
      </c>
      <c r="L77" s="15">
        <v>60</v>
      </c>
      <c r="M77" s="15"/>
      <c r="N77" s="15">
        <v>183</v>
      </c>
      <c r="O77" s="15">
        <v>94</v>
      </c>
      <c r="P77" s="15">
        <v>89</v>
      </c>
      <c r="Q77" s="15"/>
      <c r="R77" s="15">
        <v>66</v>
      </c>
      <c r="S77" s="15">
        <v>33</v>
      </c>
      <c r="T77" s="15">
        <v>33</v>
      </c>
      <c r="U77" s="15"/>
      <c r="V77" s="15">
        <v>36</v>
      </c>
      <c r="W77" s="15">
        <v>18</v>
      </c>
      <c r="X77" s="15">
        <v>18</v>
      </c>
      <c r="Y77" s="15"/>
      <c r="Z77" s="15">
        <v>38</v>
      </c>
      <c r="AA77" s="15">
        <v>22</v>
      </c>
      <c r="AB77" s="15">
        <v>16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276</v>
      </c>
      <c r="C78" s="29">
        <f t="shared" si="2"/>
        <v>133</v>
      </c>
      <c r="D78" s="29">
        <f t="shared" si="2"/>
        <v>143</v>
      </c>
      <c r="E78" s="12"/>
      <c r="F78" s="9">
        <v>145</v>
      </c>
      <c r="G78" s="9">
        <v>70</v>
      </c>
      <c r="H78" s="9">
        <v>75</v>
      </c>
      <c r="J78" s="9">
        <v>22</v>
      </c>
      <c r="K78" s="9">
        <v>9</v>
      </c>
      <c r="L78" s="9">
        <v>13</v>
      </c>
      <c r="N78" s="9">
        <v>53</v>
      </c>
      <c r="O78" s="9">
        <v>21</v>
      </c>
      <c r="P78" s="9">
        <v>32</v>
      </c>
      <c r="R78" s="9">
        <v>21</v>
      </c>
      <c r="S78" s="9">
        <v>11</v>
      </c>
      <c r="T78" s="9">
        <v>10</v>
      </c>
      <c r="V78" s="9">
        <v>18</v>
      </c>
      <c r="W78" s="9">
        <v>12</v>
      </c>
      <c r="X78" s="9">
        <v>6</v>
      </c>
      <c r="Z78" s="9">
        <v>13</v>
      </c>
      <c r="AA78" s="9">
        <v>7</v>
      </c>
      <c r="AB78" s="9">
        <v>6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268</v>
      </c>
      <c r="C79" s="29">
        <f t="shared" si="2"/>
        <v>133</v>
      </c>
      <c r="D79" s="29">
        <f t="shared" si="2"/>
        <v>135</v>
      </c>
      <c r="E79" s="12"/>
      <c r="F79" s="9">
        <v>137</v>
      </c>
      <c r="G79" s="9">
        <v>74</v>
      </c>
      <c r="H79" s="9">
        <v>63</v>
      </c>
      <c r="J79" s="9">
        <v>31</v>
      </c>
      <c r="K79" s="9">
        <v>14</v>
      </c>
      <c r="L79" s="9">
        <v>17</v>
      </c>
      <c r="N79" s="9">
        <v>49</v>
      </c>
      <c r="O79" s="9">
        <v>22</v>
      </c>
      <c r="P79" s="9">
        <v>27</v>
      </c>
      <c r="R79" s="9">
        <v>22</v>
      </c>
      <c r="S79" s="9">
        <v>11</v>
      </c>
      <c r="T79" s="9">
        <v>11</v>
      </c>
      <c r="V79" s="9">
        <v>16</v>
      </c>
      <c r="W79" s="9">
        <v>7</v>
      </c>
      <c r="X79" s="9">
        <v>9</v>
      </c>
      <c r="Z79" s="9">
        <v>11</v>
      </c>
      <c r="AA79" s="9">
        <v>4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306</v>
      </c>
      <c r="C80" s="29">
        <f t="shared" si="2"/>
        <v>144</v>
      </c>
      <c r="D80" s="29">
        <f t="shared" si="2"/>
        <v>162</v>
      </c>
      <c r="E80" s="12"/>
      <c r="F80" s="9">
        <v>163</v>
      </c>
      <c r="G80" s="9">
        <v>76</v>
      </c>
      <c r="H80" s="9">
        <v>87</v>
      </c>
      <c r="J80" s="9">
        <v>29</v>
      </c>
      <c r="K80" s="9">
        <v>14</v>
      </c>
      <c r="L80" s="9">
        <v>15</v>
      </c>
      <c r="N80" s="9">
        <v>51</v>
      </c>
      <c r="O80" s="9">
        <v>25</v>
      </c>
      <c r="P80" s="9">
        <v>26</v>
      </c>
      <c r="R80" s="9">
        <v>28</v>
      </c>
      <c r="S80" s="9">
        <v>13</v>
      </c>
      <c r="T80" s="9">
        <v>15</v>
      </c>
      <c r="V80" s="9">
        <v>13</v>
      </c>
      <c r="W80" s="9">
        <v>5</v>
      </c>
      <c r="X80" s="9">
        <v>8</v>
      </c>
      <c r="Z80" s="9">
        <v>20</v>
      </c>
      <c r="AA80" s="9">
        <v>11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314</v>
      </c>
      <c r="C81" s="29">
        <f t="shared" si="2"/>
        <v>166</v>
      </c>
      <c r="D81" s="29">
        <f t="shared" si="2"/>
        <v>148</v>
      </c>
      <c r="E81" s="12"/>
      <c r="F81" s="9">
        <v>159</v>
      </c>
      <c r="G81" s="9">
        <v>82</v>
      </c>
      <c r="H81" s="9">
        <v>77</v>
      </c>
      <c r="J81" s="9">
        <v>42</v>
      </c>
      <c r="K81" s="9">
        <v>23</v>
      </c>
      <c r="L81" s="9">
        <v>19</v>
      </c>
      <c r="N81" s="9">
        <v>56</v>
      </c>
      <c r="O81" s="9">
        <v>33</v>
      </c>
      <c r="P81" s="9">
        <v>23</v>
      </c>
      <c r="R81" s="9">
        <v>27</v>
      </c>
      <c r="S81" s="9">
        <v>15</v>
      </c>
      <c r="T81" s="9">
        <v>12</v>
      </c>
      <c r="V81" s="9">
        <v>13</v>
      </c>
      <c r="W81" s="9">
        <v>6</v>
      </c>
      <c r="X81" s="9">
        <v>7</v>
      </c>
      <c r="Z81" s="9">
        <v>15</v>
      </c>
      <c r="AA81" s="9">
        <v>7</v>
      </c>
      <c r="AB81" s="9">
        <v>8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331</v>
      </c>
      <c r="C82" s="29">
        <f t="shared" si="2"/>
        <v>165</v>
      </c>
      <c r="D82" s="29">
        <f t="shared" si="2"/>
        <v>166</v>
      </c>
      <c r="E82" s="12"/>
      <c r="F82" s="9">
        <v>159</v>
      </c>
      <c r="G82" s="9">
        <v>78</v>
      </c>
      <c r="H82" s="9">
        <v>81</v>
      </c>
      <c r="J82" s="9">
        <v>36</v>
      </c>
      <c r="K82" s="9">
        <v>18</v>
      </c>
      <c r="L82" s="9">
        <v>18</v>
      </c>
      <c r="N82" s="9">
        <v>64</v>
      </c>
      <c r="O82" s="9">
        <v>35</v>
      </c>
      <c r="P82" s="9">
        <v>29</v>
      </c>
      <c r="R82" s="9">
        <v>35</v>
      </c>
      <c r="S82" s="9">
        <v>17</v>
      </c>
      <c r="T82" s="9">
        <v>18</v>
      </c>
      <c r="V82" s="9">
        <v>13</v>
      </c>
      <c r="W82" s="9">
        <v>6</v>
      </c>
      <c r="X82" s="9">
        <v>7</v>
      </c>
      <c r="Z82" s="9">
        <v>22</v>
      </c>
      <c r="AA82" s="9">
        <v>9</v>
      </c>
      <c r="AB82" s="9">
        <v>13</v>
      </c>
      <c r="AD82" s="9">
        <v>2</v>
      </c>
      <c r="AE82" s="9">
        <v>2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1495</v>
      </c>
      <c r="C83" s="27">
        <f t="shared" si="2"/>
        <v>741</v>
      </c>
      <c r="D83" s="32">
        <f t="shared" si="2"/>
        <v>754</v>
      </c>
      <c r="E83" s="14"/>
      <c r="F83" s="15">
        <v>763</v>
      </c>
      <c r="G83" s="15">
        <v>380</v>
      </c>
      <c r="H83" s="15">
        <v>383</v>
      </c>
      <c r="I83" s="15"/>
      <c r="J83" s="15">
        <v>160</v>
      </c>
      <c r="K83" s="15">
        <v>78</v>
      </c>
      <c r="L83" s="15">
        <v>82</v>
      </c>
      <c r="M83" s="15"/>
      <c r="N83" s="15">
        <v>273</v>
      </c>
      <c r="O83" s="15">
        <v>136</v>
      </c>
      <c r="P83" s="15">
        <v>137</v>
      </c>
      <c r="Q83" s="15"/>
      <c r="R83" s="15">
        <v>133</v>
      </c>
      <c r="S83" s="15">
        <v>67</v>
      </c>
      <c r="T83" s="15">
        <v>66</v>
      </c>
      <c r="U83" s="15"/>
      <c r="V83" s="15">
        <v>73</v>
      </c>
      <c r="W83" s="15">
        <v>36</v>
      </c>
      <c r="X83" s="15">
        <v>37</v>
      </c>
      <c r="Y83" s="15"/>
      <c r="Z83" s="15">
        <v>81</v>
      </c>
      <c r="AA83" s="15">
        <v>38</v>
      </c>
      <c r="AB83" s="15">
        <v>43</v>
      </c>
      <c r="AC83" s="15"/>
      <c r="AD83" s="15">
        <v>12</v>
      </c>
      <c r="AE83" s="15">
        <v>6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339</v>
      </c>
      <c r="C84" s="29">
        <f t="shared" si="2"/>
        <v>169</v>
      </c>
      <c r="D84" s="29">
        <f t="shared" si="2"/>
        <v>170</v>
      </c>
      <c r="E84" s="12"/>
      <c r="F84" s="9">
        <v>167</v>
      </c>
      <c r="G84" s="9">
        <v>82</v>
      </c>
      <c r="H84" s="9">
        <v>85</v>
      </c>
      <c r="J84" s="9">
        <v>43</v>
      </c>
      <c r="K84" s="9">
        <v>22</v>
      </c>
      <c r="L84" s="9">
        <v>21</v>
      </c>
      <c r="N84" s="9">
        <v>52</v>
      </c>
      <c r="O84" s="9">
        <v>25</v>
      </c>
      <c r="P84" s="9">
        <v>27</v>
      </c>
      <c r="R84" s="9">
        <v>36</v>
      </c>
      <c r="S84" s="9">
        <v>20</v>
      </c>
      <c r="T84" s="9">
        <v>16</v>
      </c>
      <c r="V84" s="9">
        <v>19</v>
      </c>
      <c r="W84" s="9">
        <v>12</v>
      </c>
      <c r="X84" s="9">
        <v>7</v>
      </c>
      <c r="Z84" s="9">
        <v>16</v>
      </c>
      <c r="AA84" s="9">
        <v>4</v>
      </c>
      <c r="AB84" s="9">
        <v>12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353</v>
      </c>
      <c r="C85" s="29">
        <f t="shared" si="2"/>
        <v>170</v>
      </c>
      <c r="D85" s="29">
        <f t="shared" si="2"/>
        <v>183</v>
      </c>
      <c r="E85" s="12"/>
      <c r="F85" s="9">
        <v>180</v>
      </c>
      <c r="G85" s="9">
        <v>81</v>
      </c>
      <c r="H85" s="9">
        <v>99</v>
      </c>
      <c r="J85" s="9">
        <v>36</v>
      </c>
      <c r="K85" s="9">
        <v>22</v>
      </c>
      <c r="L85" s="9">
        <v>14</v>
      </c>
      <c r="N85" s="9">
        <v>61</v>
      </c>
      <c r="O85" s="9">
        <v>32</v>
      </c>
      <c r="P85" s="9">
        <v>29</v>
      </c>
      <c r="R85" s="9">
        <v>31</v>
      </c>
      <c r="S85" s="9">
        <v>16</v>
      </c>
      <c r="T85" s="9">
        <v>15</v>
      </c>
      <c r="V85" s="9">
        <v>18</v>
      </c>
      <c r="W85" s="9">
        <v>8</v>
      </c>
      <c r="X85" s="9">
        <v>10</v>
      </c>
      <c r="Z85" s="9">
        <v>25</v>
      </c>
      <c r="AA85" s="9">
        <v>10</v>
      </c>
      <c r="AB85" s="9">
        <v>15</v>
      </c>
      <c r="AD85" s="9">
        <v>2</v>
      </c>
      <c r="AE85" s="9">
        <v>1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356</v>
      </c>
      <c r="C86" s="29">
        <f t="shared" si="2"/>
        <v>195</v>
      </c>
      <c r="D86" s="29">
        <f t="shared" si="2"/>
        <v>161</v>
      </c>
      <c r="E86" s="12"/>
      <c r="F86" s="9">
        <v>177</v>
      </c>
      <c r="G86" s="9">
        <v>98</v>
      </c>
      <c r="H86" s="9">
        <v>79</v>
      </c>
      <c r="J86" s="9">
        <v>29</v>
      </c>
      <c r="K86" s="9">
        <v>15</v>
      </c>
      <c r="L86" s="9">
        <v>14</v>
      </c>
      <c r="N86" s="9">
        <v>66</v>
      </c>
      <c r="O86" s="9">
        <v>33</v>
      </c>
      <c r="P86" s="9">
        <v>33</v>
      </c>
      <c r="R86" s="9">
        <v>33</v>
      </c>
      <c r="S86" s="9">
        <v>18</v>
      </c>
      <c r="T86" s="9">
        <v>15</v>
      </c>
      <c r="V86" s="9">
        <v>27</v>
      </c>
      <c r="W86" s="9">
        <v>16</v>
      </c>
      <c r="X86" s="9">
        <v>11</v>
      </c>
      <c r="Z86" s="9">
        <v>13</v>
      </c>
      <c r="AA86" s="9">
        <v>8</v>
      </c>
      <c r="AB86" s="9">
        <v>5</v>
      </c>
      <c r="AD86" s="9">
        <v>11</v>
      </c>
      <c r="AE86" s="9">
        <v>7</v>
      </c>
      <c r="AF86" s="9">
        <v>4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334</v>
      </c>
      <c r="C87" s="29">
        <f t="shared" si="3"/>
        <v>170</v>
      </c>
      <c r="D87" s="29">
        <f t="shared" si="3"/>
        <v>164</v>
      </c>
      <c r="E87" s="12"/>
      <c r="F87" s="9">
        <v>162</v>
      </c>
      <c r="G87" s="9">
        <v>82</v>
      </c>
      <c r="H87" s="9">
        <v>80</v>
      </c>
      <c r="J87" s="9">
        <v>37</v>
      </c>
      <c r="K87" s="9">
        <v>11</v>
      </c>
      <c r="L87" s="9">
        <v>26</v>
      </c>
      <c r="N87" s="9">
        <v>48</v>
      </c>
      <c r="O87" s="9">
        <v>27</v>
      </c>
      <c r="P87" s="9">
        <v>21</v>
      </c>
      <c r="R87" s="9">
        <v>28</v>
      </c>
      <c r="S87" s="9">
        <v>15</v>
      </c>
      <c r="T87" s="9">
        <v>13</v>
      </c>
      <c r="V87" s="9">
        <v>29</v>
      </c>
      <c r="W87" s="9">
        <v>18</v>
      </c>
      <c r="X87" s="9">
        <v>11</v>
      </c>
      <c r="Z87" s="9">
        <v>26</v>
      </c>
      <c r="AA87" s="9">
        <v>14</v>
      </c>
      <c r="AB87" s="9">
        <v>12</v>
      </c>
      <c r="AD87" s="9">
        <v>4</v>
      </c>
      <c r="AE87" s="9">
        <v>3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346</v>
      </c>
      <c r="C88" s="29">
        <f t="shared" si="3"/>
        <v>191</v>
      </c>
      <c r="D88" s="29">
        <f t="shared" si="3"/>
        <v>155</v>
      </c>
      <c r="E88" s="12"/>
      <c r="F88" s="9">
        <v>166</v>
      </c>
      <c r="G88" s="9">
        <v>90</v>
      </c>
      <c r="H88" s="9">
        <v>76</v>
      </c>
      <c r="J88" s="9">
        <v>44</v>
      </c>
      <c r="K88" s="9">
        <v>22</v>
      </c>
      <c r="L88" s="9">
        <v>22</v>
      </c>
      <c r="N88" s="9">
        <v>51</v>
      </c>
      <c r="O88" s="9">
        <v>24</v>
      </c>
      <c r="P88" s="9">
        <v>27</v>
      </c>
      <c r="R88" s="9">
        <v>38</v>
      </c>
      <c r="S88" s="9">
        <v>24</v>
      </c>
      <c r="T88" s="9">
        <v>14</v>
      </c>
      <c r="V88" s="9">
        <v>22</v>
      </c>
      <c r="W88" s="9">
        <v>14</v>
      </c>
      <c r="X88" s="9">
        <v>8</v>
      </c>
      <c r="Z88" s="9">
        <v>17</v>
      </c>
      <c r="AA88" s="9">
        <v>12</v>
      </c>
      <c r="AB88" s="9">
        <v>5</v>
      </c>
      <c r="AD88" s="9">
        <v>8</v>
      </c>
      <c r="AE88" s="9">
        <v>5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1728</v>
      </c>
      <c r="C89" s="27">
        <f t="shared" si="3"/>
        <v>895</v>
      </c>
      <c r="D89" s="32">
        <f t="shared" si="3"/>
        <v>833</v>
      </c>
      <c r="E89" s="14"/>
      <c r="F89" s="15">
        <v>852</v>
      </c>
      <c r="G89" s="15">
        <v>433</v>
      </c>
      <c r="H89" s="15">
        <v>419</v>
      </c>
      <c r="I89" s="15"/>
      <c r="J89" s="15">
        <v>189</v>
      </c>
      <c r="K89" s="15">
        <v>92</v>
      </c>
      <c r="L89" s="15">
        <v>97</v>
      </c>
      <c r="M89" s="15"/>
      <c r="N89" s="15">
        <v>278</v>
      </c>
      <c r="O89" s="15">
        <v>141</v>
      </c>
      <c r="P89" s="15">
        <v>137</v>
      </c>
      <c r="Q89" s="15"/>
      <c r="R89" s="15">
        <v>166</v>
      </c>
      <c r="S89" s="15">
        <v>93</v>
      </c>
      <c r="T89" s="15">
        <v>73</v>
      </c>
      <c r="U89" s="15"/>
      <c r="V89" s="15">
        <v>115</v>
      </c>
      <c r="W89" s="15">
        <v>68</v>
      </c>
      <c r="X89" s="15">
        <v>47</v>
      </c>
      <c r="Y89" s="15"/>
      <c r="Z89" s="15">
        <v>97</v>
      </c>
      <c r="AA89" s="15">
        <v>48</v>
      </c>
      <c r="AB89" s="15">
        <v>49</v>
      </c>
      <c r="AC89" s="15"/>
      <c r="AD89" s="15">
        <v>31</v>
      </c>
      <c r="AE89" s="15">
        <v>20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341</v>
      </c>
      <c r="C90" s="29">
        <f t="shared" si="3"/>
        <v>181</v>
      </c>
      <c r="D90" s="29">
        <f t="shared" si="3"/>
        <v>160</v>
      </c>
      <c r="E90" s="12"/>
      <c r="F90" s="9">
        <v>160</v>
      </c>
      <c r="G90" s="9">
        <v>82</v>
      </c>
      <c r="H90" s="9">
        <v>78</v>
      </c>
      <c r="J90" s="9">
        <v>36</v>
      </c>
      <c r="K90" s="9">
        <v>20</v>
      </c>
      <c r="L90" s="9">
        <v>16</v>
      </c>
      <c r="N90" s="9">
        <v>66</v>
      </c>
      <c r="O90" s="9">
        <v>38</v>
      </c>
      <c r="P90" s="9">
        <v>28</v>
      </c>
      <c r="R90" s="9">
        <v>37</v>
      </c>
      <c r="S90" s="9">
        <v>18</v>
      </c>
      <c r="T90" s="9">
        <v>19</v>
      </c>
      <c r="V90" s="9">
        <v>20</v>
      </c>
      <c r="W90" s="9">
        <v>12</v>
      </c>
      <c r="X90" s="9">
        <v>8</v>
      </c>
      <c r="Z90" s="9">
        <v>18</v>
      </c>
      <c r="AA90" s="9">
        <v>9</v>
      </c>
      <c r="AB90" s="9">
        <v>9</v>
      </c>
      <c r="AD90" s="9">
        <v>4</v>
      </c>
      <c r="AE90" s="9">
        <v>2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355</v>
      </c>
      <c r="C91" s="29">
        <f t="shared" si="3"/>
        <v>190</v>
      </c>
      <c r="D91" s="29">
        <f t="shared" si="3"/>
        <v>165</v>
      </c>
      <c r="E91" s="12"/>
      <c r="F91" s="9">
        <v>170</v>
      </c>
      <c r="G91" s="9">
        <v>84</v>
      </c>
      <c r="H91" s="9">
        <v>86</v>
      </c>
      <c r="J91" s="9">
        <v>36</v>
      </c>
      <c r="K91" s="9">
        <v>24</v>
      </c>
      <c r="L91" s="9">
        <v>12</v>
      </c>
      <c r="N91" s="9">
        <v>56</v>
      </c>
      <c r="O91" s="9">
        <v>37</v>
      </c>
      <c r="P91" s="9">
        <v>19</v>
      </c>
      <c r="R91" s="9">
        <v>37</v>
      </c>
      <c r="S91" s="9">
        <v>18</v>
      </c>
      <c r="T91" s="9">
        <v>19</v>
      </c>
      <c r="V91" s="9">
        <v>26</v>
      </c>
      <c r="W91" s="9">
        <v>13</v>
      </c>
      <c r="X91" s="9">
        <v>13</v>
      </c>
      <c r="Z91" s="9">
        <v>23</v>
      </c>
      <c r="AA91" s="9">
        <v>9</v>
      </c>
      <c r="AB91" s="9">
        <v>14</v>
      </c>
      <c r="AD91" s="9">
        <v>7</v>
      </c>
      <c r="AE91" s="9">
        <v>5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353</v>
      </c>
      <c r="C92" s="29">
        <f t="shared" si="3"/>
        <v>173</v>
      </c>
      <c r="D92" s="29">
        <f t="shared" si="3"/>
        <v>180</v>
      </c>
      <c r="E92" s="12"/>
      <c r="F92" s="9">
        <v>180</v>
      </c>
      <c r="G92" s="9">
        <v>87</v>
      </c>
      <c r="H92" s="9">
        <v>93</v>
      </c>
      <c r="J92" s="9">
        <v>35</v>
      </c>
      <c r="K92" s="9">
        <v>19</v>
      </c>
      <c r="L92" s="9">
        <v>16</v>
      </c>
      <c r="N92" s="9">
        <v>49</v>
      </c>
      <c r="O92" s="9">
        <v>19</v>
      </c>
      <c r="P92" s="9">
        <v>30</v>
      </c>
      <c r="R92" s="9">
        <v>55</v>
      </c>
      <c r="S92" s="9">
        <v>27</v>
      </c>
      <c r="T92" s="9">
        <v>28</v>
      </c>
      <c r="V92" s="9">
        <v>14</v>
      </c>
      <c r="W92" s="9">
        <v>8</v>
      </c>
      <c r="X92" s="9">
        <v>6</v>
      </c>
      <c r="Z92" s="9">
        <v>17</v>
      </c>
      <c r="AA92" s="9">
        <v>11</v>
      </c>
      <c r="AB92" s="9">
        <v>6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341</v>
      </c>
      <c r="C93" s="29">
        <f t="shared" si="3"/>
        <v>151</v>
      </c>
      <c r="D93" s="29">
        <f t="shared" si="3"/>
        <v>190</v>
      </c>
      <c r="E93" s="12"/>
      <c r="F93" s="9">
        <v>189</v>
      </c>
      <c r="G93" s="9">
        <v>76</v>
      </c>
      <c r="H93" s="9">
        <v>113</v>
      </c>
      <c r="J93" s="9">
        <v>31</v>
      </c>
      <c r="K93" s="9">
        <v>13</v>
      </c>
      <c r="L93" s="9">
        <v>18</v>
      </c>
      <c r="N93" s="9">
        <v>52</v>
      </c>
      <c r="O93" s="9">
        <v>28</v>
      </c>
      <c r="P93" s="9">
        <v>24</v>
      </c>
      <c r="R93" s="9">
        <v>27</v>
      </c>
      <c r="S93" s="9">
        <v>14</v>
      </c>
      <c r="T93" s="9">
        <v>13</v>
      </c>
      <c r="V93" s="9">
        <v>17</v>
      </c>
      <c r="W93" s="9">
        <v>9</v>
      </c>
      <c r="X93" s="9">
        <v>8</v>
      </c>
      <c r="Z93" s="9">
        <v>19</v>
      </c>
      <c r="AA93" s="9">
        <v>7</v>
      </c>
      <c r="AB93" s="9">
        <v>12</v>
      </c>
      <c r="AD93" s="9">
        <v>6</v>
      </c>
      <c r="AE93" s="9">
        <v>4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265</v>
      </c>
      <c r="C94" s="29">
        <f t="shared" si="3"/>
        <v>136</v>
      </c>
      <c r="D94" s="29">
        <f t="shared" si="3"/>
        <v>129</v>
      </c>
      <c r="E94" s="12"/>
      <c r="F94" s="9">
        <v>132</v>
      </c>
      <c r="G94" s="9">
        <v>72</v>
      </c>
      <c r="H94" s="9">
        <v>60</v>
      </c>
      <c r="J94" s="9">
        <v>20</v>
      </c>
      <c r="K94" s="9">
        <v>9</v>
      </c>
      <c r="L94" s="9">
        <v>11</v>
      </c>
      <c r="N94" s="9">
        <v>38</v>
      </c>
      <c r="O94" s="9">
        <v>16</v>
      </c>
      <c r="P94" s="9">
        <v>22</v>
      </c>
      <c r="R94" s="9">
        <v>33</v>
      </c>
      <c r="S94" s="9">
        <v>20</v>
      </c>
      <c r="T94" s="9">
        <v>13</v>
      </c>
      <c r="V94" s="9">
        <v>19</v>
      </c>
      <c r="W94" s="9">
        <v>8</v>
      </c>
      <c r="X94" s="9">
        <v>11</v>
      </c>
      <c r="Z94" s="9">
        <v>11</v>
      </c>
      <c r="AA94" s="9">
        <v>5</v>
      </c>
      <c r="AB94" s="9">
        <v>6</v>
      </c>
      <c r="AD94" s="9">
        <v>12</v>
      </c>
      <c r="AE94" s="9">
        <v>6</v>
      </c>
      <c r="AF94" s="9">
        <v>6</v>
      </c>
    </row>
    <row r="95" spans="1:32" s="9" customFormat="1" ht="15" customHeight="1" x14ac:dyDescent="0.15">
      <c r="A95" s="13" t="s">
        <v>14</v>
      </c>
      <c r="B95" s="26">
        <f t="shared" si="3"/>
        <v>1655</v>
      </c>
      <c r="C95" s="27">
        <f t="shared" si="3"/>
        <v>831</v>
      </c>
      <c r="D95" s="32">
        <f t="shared" si="3"/>
        <v>824</v>
      </c>
      <c r="E95" s="14"/>
      <c r="F95" s="15">
        <v>831</v>
      </c>
      <c r="G95" s="15">
        <v>401</v>
      </c>
      <c r="H95" s="15">
        <v>430</v>
      </c>
      <c r="I95" s="15"/>
      <c r="J95" s="15">
        <v>158</v>
      </c>
      <c r="K95" s="15">
        <v>85</v>
      </c>
      <c r="L95" s="15">
        <v>73</v>
      </c>
      <c r="M95" s="15"/>
      <c r="N95" s="15">
        <v>261</v>
      </c>
      <c r="O95" s="15">
        <v>138</v>
      </c>
      <c r="P95" s="15">
        <v>123</v>
      </c>
      <c r="Q95" s="15"/>
      <c r="R95" s="15">
        <v>189</v>
      </c>
      <c r="S95" s="15">
        <v>97</v>
      </c>
      <c r="T95" s="15">
        <v>92</v>
      </c>
      <c r="U95" s="15"/>
      <c r="V95" s="15">
        <v>96</v>
      </c>
      <c r="W95" s="15">
        <v>50</v>
      </c>
      <c r="X95" s="15">
        <v>46</v>
      </c>
      <c r="Y95" s="15"/>
      <c r="Z95" s="15">
        <v>88</v>
      </c>
      <c r="AA95" s="15">
        <v>41</v>
      </c>
      <c r="AB95" s="15">
        <v>47</v>
      </c>
      <c r="AC95" s="15"/>
      <c r="AD95" s="15">
        <v>32</v>
      </c>
      <c r="AE95" s="15">
        <v>19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153</v>
      </c>
      <c r="C96" s="29">
        <f t="shared" si="3"/>
        <v>75</v>
      </c>
      <c r="D96" s="29">
        <f t="shared" si="3"/>
        <v>78</v>
      </c>
      <c r="E96" s="12"/>
      <c r="F96" s="9">
        <v>69</v>
      </c>
      <c r="G96" s="9">
        <v>31</v>
      </c>
      <c r="H96" s="9">
        <v>38</v>
      </c>
      <c r="J96" s="9">
        <v>15</v>
      </c>
      <c r="K96" s="9">
        <v>6</v>
      </c>
      <c r="L96" s="9">
        <v>9</v>
      </c>
      <c r="N96" s="9">
        <v>23</v>
      </c>
      <c r="O96" s="9">
        <v>10</v>
      </c>
      <c r="P96" s="9">
        <v>13</v>
      </c>
      <c r="R96" s="9">
        <v>23</v>
      </c>
      <c r="S96" s="9">
        <v>14</v>
      </c>
      <c r="T96" s="9">
        <v>9</v>
      </c>
      <c r="V96" s="9">
        <v>8</v>
      </c>
      <c r="W96" s="9">
        <v>3</v>
      </c>
      <c r="X96" s="9">
        <v>5</v>
      </c>
      <c r="Z96" s="9">
        <v>11</v>
      </c>
      <c r="AA96" s="9">
        <v>7</v>
      </c>
      <c r="AB96" s="9">
        <v>4</v>
      </c>
      <c r="AD96" s="9">
        <v>4</v>
      </c>
      <c r="AE96" s="9">
        <v>4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3"/>
        <v>202</v>
      </c>
      <c r="C97" s="29">
        <f t="shared" si="3"/>
        <v>90</v>
      </c>
      <c r="D97" s="29">
        <f t="shared" si="3"/>
        <v>112</v>
      </c>
      <c r="E97" s="12"/>
      <c r="F97" s="9">
        <v>97</v>
      </c>
      <c r="G97" s="9">
        <v>46</v>
      </c>
      <c r="H97" s="9">
        <v>51</v>
      </c>
      <c r="J97" s="9">
        <v>14</v>
      </c>
      <c r="K97" s="9">
        <v>3</v>
      </c>
      <c r="L97" s="9">
        <v>11</v>
      </c>
      <c r="N97" s="9">
        <v>30</v>
      </c>
      <c r="O97" s="9">
        <v>15</v>
      </c>
      <c r="P97" s="9">
        <v>15</v>
      </c>
      <c r="R97" s="9">
        <v>18</v>
      </c>
      <c r="S97" s="9">
        <v>6</v>
      </c>
      <c r="T97" s="9">
        <v>12</v>
      </c>
      <c r="V97" s="9">
        <v>18</v>
      </c>
      <c r="W97" s="9">
        <v>8</v>
      </c>
      <c r="X97" s="9">
        <v>10</v>
      </c>
      <c r="Z97" s="9">
        <v>17</v>
      </c>
      <c r="AA97" s="9">
        <v>8</v>
      </c>
      <c r="AB97" s="9">
        <v>9</v>
      </c>
      <c r="AD97" s="9">
        <v>8</v>
      </c>
      <c r="AE97" s="9">
        <v>4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225</v>
      </c>
      <c r="C98" s="29">
        <f t="shared" si="3"/>
        <v>96</v>
      </c>
      <c r="D98" s="29">
        <f t="shared" si="3"/>
        <v>129</v>
      </c>
      <c r="E98" s="12"/>
      <c r="F98" s="9">
        <v>113</v>
      </c>
      <c r="G98" s="9">
        <v>47</v>
      </c>
      <c r="H98" s="9">
        <v>66</v>
      </c>
      <c r="J98" s="9">
        <v>20</v>
      </c>
      <c r="K98" s="9">
        <v>11</v>
      </c>
      <c r="L98" s="9">
        <v>9</v>
      </c>
      <c r="N98" s="9">
        <v>32</v>
      </c>
      <c r="O98" s="9">
        <v>12</v>
      </c>
      <c r="P98" s="9">
        <v>20</v>
      </c>
      <c r="R98" s="9">
        <v>24</v>
      </c>
      <c r="S98" s="9">
        <v>10</v>
      </c>
      <c r="T98" s="9">
        <v>14</v>
      </c>
      <c r="V98" s="9">
        <v>18</v>
      </c>
      <c r="W98" s="9">
        <v>9</v>
      </c>
      <c r="X98" s="9">
        <v>9</v>
      </c>
      <c r="Z98" s="9">
        <v>13</v>
      </c>
      <c r="AA98" s="9">
        <v>3</v>
      </c>
      <c r="AB98" s="9">
        <v>10</v>
      </c>
      <c r="AD98" s="9">
        <v>5</v>
      </c>
      <c r="AE98" s="9">
        <v>4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212</v>
      </c>
      <c r="C99" s="29">
        <f t="shared" si="3"/>
        <v>88</v>
      </c>
      <c r="D99" s="29">
        <f t="shared" si="3"/>
        <v>124</v>
      </c>
      <c r="E99" s="12"/>
      <c r="F99" s="9">
        <v>112</v>
      </c>
      <c r="G99" s="9">
        <v>50</v>
      </c>
      <c r="H99" s="9">
        <v>62</v>
      </c>
      <c r="J99" s="9">
        <v>13</v>
      </c>
      <c r="K99" s="9">
        <v>5</v>
      </c>
      <c r="L99" s="9">
        <v>8</v>
      </c>
      <c r="N99" s="9">
        <v>32</v>
      </c>
      <c r="O99" s="9">
        <v>10</v>
      </c>
      <c r="P99" s="9">
        <v>22</v>
      </c>
      <c r="R99" s="9">
        <v>21</v>
      </c>
      <c r="S99" s="9">
        <v>9</v>
      </c>
      <c r="T99" s="9">
        <v>12</v>
      </c>
      <c r="V99" s="9">
        <v>13</v>
      </c>
      <c r="W99" s="9">
        <v>4</v>
      </c>
      <c r="X99" s="9">
        <v>9</v>
      </c>
      <c r="Z99" s="9">
        <v>18</v>
      </c>
      <c r="AA99" s="9">
        <v>7</v>
      </c>
      <c r="AB99" s="9">
        <v>11</v>
      </c>
      <c r="AD99" s="9">
        <v>3</v>
      </c>
      <c r="AE99" s="9">
        <v>3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217</v>
      </c>
      <c r="C100" s="29">
        <f t="shared" si="3"/>
        <v>88</v>
      </c>
      <c r="D100" s="29">
        <f t="shared" si="3"/>
        <v>129</v>
      </c>
      <c r="E100" s="12"/>
      <c r="F100" s="9">
        <v>113</v>
      </c>
      <c r="G100" s="9">
        <v>46</v>
      </c>
      <c r="H100" s="9">
        <v>67</v>
      </c>
      <c r="J100" s="9">
        <v>16</v>
      </c>
      <c r="K100" s="9">
        <v>5</v>
      </c>
      <c r="L100" s="9">
        <v>11</v>
      </c>
      <c r="N100" s="9">
        <v>36</v>
      </c>
      <c r="O100" s="9">
        <v>15</v>
      </c>
      <c r="P100" s="9">
        <v>21</v>
      </c>
      <c r="R100" s="9">
        <v>18</v>
      </c>
      <c r="S100" s="9">
        <v>9</v>
      </c>
      <c r="T100" s="9">
        <v>9</v>
      </c>
      <c r="V100" s="9">
        <v>14</v>
      </c>
      <c r="W100" s="9">
        <v>4</v>
      </c>
      <c r="X100" s="9">
        <v>10</v>
      </c>
      <c r="Z100" s="9">
        <v>12</v>
      </c>
      <c r="AA100" s="9">
        <v>7</v>
      </c>
      <c r="AB100" s="9">
        <v>5</v>
      </c>
      <c r="AD100" s="9">
        <v>8</v>
      </c>
      <c r="AE100" s="9">
        <v>2</v>
      </c>
      <c r="AF100" s="9">
        <v>6</v>
      </c>
    </row>
    <row r="101" spans="1:32" s="9" customFormat="1" ht="15" customHeight="1" x14ac:dyDescent="0.15">
      <c r="A101" s="13" t="s">
        <v>15</v>
      </c>
      <c r="B101" s="26">
        <f t="shared" si="3"/>
        <v>1009</v>
      </c>
      <c r="C101" s="27">
        <f t="shared" si="3"/>
        <v>437</v>
      </c>
      <c r="D101" s="27">
        <f t="shared" si="3"/>
        <v>572</v>
      </c>
      <c r="E101" s="14"/>
      <c r="F101" s="15">
        <v>504</v>
      </c>
      <c r="G101" s="15">
        <v>220</v>
      </c>
      <c r="H101" s="15">
        <v>284</v>
      </c>
      <c r="I101" s="15"/>
      <c r="J101" s="15">
        <v>78</v>
      </c>
      <c r="K101" s="15">
        <v>30</v>
      </c>
      <c r="L101" s="15">
        <v>48</v>
      </c>
      <c r="M101" s="15"/>
      <c r="N101" s="15">
        <v>153</v>
      </c>
      <c r="O101" s="15">
        <v>62</v>
      </c>
      <c r="P101" s="15">
        <v>91</v>
      </c>
      <c r="Q101" s="15"/>
      <c r="R101" s="15">
        <v>104</v>
      </c>
      <c r="S101" s="15">
        <v>48</v>
      </c>
      <c r="T101" s="15">
        <v>56</v>
      </c>
      <c r="U101" s="15"/>
      <c r="V101" s="15">
        <v>71</v>
      </c>
      <c r="W101" s="15">
        <v>28</v>
      </c>
      <c r="X101" s="15">
        <v>43</v>
      </c>
      <c r="Y101" s="15"/>
      <c r="Z101" s="15">
        <v>71</v>
      </c>
      <c r="AA101" s="15">
        <v>32</v>
      </c>
      <c r="AB101" s="15">
        <v>39</v>
      </c>
      <c r="AC101" s="15"/>
      <c r="AD101" s="15">
        <v>28</v>
      </c>
      <c r="AE101" s="15">
        <v>17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240</v>
      </c>
      <c r="C102" s="29">
        <f t="shared" si="3"/>
        <v>85</v>
      </c>
      <c r="D102" s="29">
        <f t="shared" si="3"/>
        <v>155</v>
      </c>
      <c r="E102" s="12"/>
      <c r="F102" s="9">
        <v>115</v>
      </c>
      <c r="G102" s="9">
        <v>37</v>
      </c>
      <c r="H102" s="9">
        <v>78</v>
      </c>
      <c r="J102" s="9">
        <v>21</v>
      </c>
      <c r="K102" s="9">
        <v>9</v>
      </c>
      <c r="L102" s="9">
        <v>12</v>
      </c>
      <c r="N102" s="9">
        <v>45</v>
      </c>
      <c r="O102" s="9">
        <v>19</v>
      </c>
      <c r="P102" s="9">
        <v>26</v>
      </c>
      <c r="R102" s="9">
        <v>25</v>
      </c>
      <c r="S102" s="9">
        <v>8</v>
      </c>
      <c r="T102" s="9">
        <v>17</v>
      </c>
      <c r="V102" s="9">
        <v>17</v>
      </c>
      <c r="W102" s="9">
        <v>8</v>
      </c>
      <c r="X102" s="9">
        <v>9</v>
      </c>
      <c r="Z102" s="9">
        <v>13</v>
      </c>
      <c r="AA102" s="9">
        <v>3</v>
      </c>
      <c r="AB102" s="9">
        <v>10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206</v>
      </c>
      <c r="C103" s="29">
        <f t="shared" si="3"/>
        <v>79</v>
      </c>
      <c r="D103" s="29">
        <f t="shared" si="3"/>
        <v>127</v>
      </c>
      <c r="E103" s="12"/>
      <c r="F103" s="9">
        <v>106</v>
      </c>
      <c r="G103" s="9">
        <v>44</v>
      </c>
      <c r="H103" s="9">
        <v>62</v>
      </c>
      <c r="J103" s="9">
        <v>8</v>
      </c>
      <c r="K103" s="9">
        <v>3</v>
      </c>
      <c r="L103" s="9">
        <v>5</v>
      </c>
      <c r="N103" s="9">
        <v>30</v>
      </c>
      <c r="O103" s="9">
        <v>14</v>
      </c>
      <c r="P103" s="9">
        <v>16</v>
      </c>
      <c r="R103" s="9">
        <v>28</v>
      </c>
      <c r="S103" s="9">
        <v>9</v>
      </c>
      <c r="T103" s="9">
        <v>19</v>
      </c>
      <c r="V103" s="9">
        <v>16</v>
      </c>
      <c r="W103" s="9">
        <v>4</v>
      </c>
      <c r="X103" s="9">
        <v>12</v>
      </c>
      <c r="Z103" s="9">
        <v>14</v>
      </c>
      <c r="AA103" s="9">
        <v>3</v>
      </c>
      <c r="AB103" s="9">
        <v>11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228</v>
      </c>
      <c r="C104" s="29">
        <f t="shared" si="3"/>
        <v>86</v>
      </c>
      <c r="D104" s="29">
        <f t="shared" si="3"/>
        <v>142</v>
      </c>
      <c r="E104" s="12"/>
      <c r="F104" s="9">
        <v>103</v>
      </c>
      <c r="G104" s="9">
        <v>38</v>
      </c>
      <c r="H104" s="9">
        <v>65</v>
      </c>
      <c r="J104" s="9">
        <v>24</v>
      </c>
      <c r="K104" s="9">
        <v>10</v>
      </c>
      <c r="L104" s="9">
        <v>14</v>
      </c>
      <c r="N104" s="9">
        <v>43</v>
      </c>
      <c r="O104" s="9">
        <v>19</v>
      </c>
      <c r="P104" s="9">
        <v>24</v>
      </c>
      <c r="R104" s="9">
        <v>23</v>
      </c>
      <c r="S104" s="9">
        <v>7</v>
      </c>
      <c r="T104" s="9">
        <v>16</v>
      </c>
      <c r="V104" s="9">
        <v>19</v>
      </c>
      <c r="W104" s="9">
        <v>9</v>
      </c>
      <c r="X104" s="9">
        <v>10</v>
      </c>
      <c r="Z104" s="9">
        <v>12</v>
      </c>
      <c r="AA104" s="9">
        <v>3</v>
      </c>
      <c r="AB104" s="9">
        <v>9</v>
      </c>
      <c r="AD104" s="9">
        <v>4</v>
      </c>
      <c r="AE104" s="9">
        <v>0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259</v>
      </c>
      <c r="C105" s="29">
        <f t="shared" si="3"/>
        <v>102</v>
      </c>
      <c r="D105" s="29">
        <f t="shared" si="3"/>
        <v>157</v>
      </c>
      <c r="E105" s="12"/>
      <c r="F105" s="9">
        <v>118</v>
      </c>
      <c r="G105" s="9">
        <v>44</v>
      </c>
      <c r="H105" s="9">
        <v>74</v>
      </c>
      <c r="J105" s="9">
        <v>28</v>
      </c>
      <c r="K105" s="9">
        <v>11</v>
      </c>
      <c r="L105" s="9">
        <v>17</v>
      </c>
      <c r="N105" s="9">
        <v>49</v>
      </c>
      <c r="O105" s="9">
        <v>23</v>
      </c>
      <c r="P105" s="9">
        <v>26</v>
      </c>
      <c r="R105" s="9">
        <v>23</v>
      </c>
      <c r="S105" s="9">
        <v>7</v>
      </c>
      <c r="T105" s="9">
        <v>16</v>
      </c>
      <c r="V105" s="9">
        <v>18</v>
      </c>
      <c r="W105" s="9">
        <v>7</v>
      </c>
      <c r="X105" s="9">
        <v>11</v>
      </c>
      <c r="Z105" s="9">
        <v>18</v>
      </c>
      <c r="AA105" s="9">
        <v>8</v>
      </c>
      <c r="AB105" s="9">
        <v>10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227</v>
      </c>
      <c r="C106" s="29">
        <f t="shared" si="3"/>
        <v>78</v>
      </c>
      <c r="D106" s="29">
        <f t="shared" si="3"/>
        <v>149</v>
      </c>
      <c r="E106" s="12"/>
      <c r="F106" s="9">
        <v>103</v>
      </c>
      <c r="G106" s="9">
        <v>35</v>
      </c>
      <c r="H106" s="9">
        <v>68</v>
      </c>
      <c r="J106" s="9">
        <v>16</v>
      </c>
      <c r="K106" s="9">
        <v>1</v>
      </c>
      <c r="L106" s="9">
        <v>15</v>
      </c>
      <c r="N106" s="9">
        <v>38</v>
      </c>
      <c r="O106" s="9">
        <v>12</v>
      </c>
      <c r="P106" s="9">
        <v>26</v>
      </c>
      <c r="R106" s="9">
        <v>27</v>
      </c>
      <c r="S106" s="9">
        <v>12</v>
      </c>
      <c r="T106" s="9">
        <v>15</v>
      </c>
      <c r="V106" s="9">
        <v>19</v>
      </c>
      <c r="W106" s="9">
        <v>9</v>
      </c>
      <c r="X106" s="9">
        <v>10</v>
      </c>
      <c r="Z106" s="9">
        <v>14</v>
      </c>
      <c r="AA106" s="9">
        <v>5</v>
      </c>
      <c r="AB106" s="9">
        <v>9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1160</v>
      </c>
      <c r="C107" s="27">
        <f t="shared" si="3"/>
        <v>430</v>
      </c>
      <c r="D107" s="27">
        <f t="shared" si="3"/>
        <v>730</v>
      </c>
      <c r="E107" s="14"/>
      <c r="F107" s="15">
        <v>545</v>
      </c>
      <c r="G107" s="15">
        <v>198</v>
      </c>
      <c r="H107" s="15">
        <v>347</v>
      </c>
      <c r="I107" s="15"/>
      <c r="J107" s="15">
        <v>97</v>
      </c>
      <c r="K107" s="15">
        <v>34</v>
      </c>
      <c r="L107" s="15">
        <v>63</v>
      </c>
      <c r="M107" s="15"/>
      <c r="N107" s="15">
        <v>205</v>
      </c>
      <c r="O107" s="15">
        <v>87</v>
      </c>
      <c r="P107" s="15">
        <v>118</v>
      </c>
      <c r="Q107" s="15"/>
      <c r="R107" s="15">
        <v>126</v>
      </c>
      <c r="S107" s="15">
        <v>43</v>
      </c>
      <c r="T107" s="15">
        <v>83</v>
      </c>
      <c r="U107" s="15"/>
      <c r="V107" s="15">
        <v>89</v>
      </c>
      <c r="W107" s="15">
        <v>37</v>
      </c>
      <c r="X107" s="15">
        <v>52</v>
      </c>
      <c r="Y107" s="15"/>
      <c r="Z107" s="15">
        <v>71</v>
      </c>
      <c r="AA107" s="15">
        <v>22</v>
      </c>
      <c r="AB107" s="15">
        <v>49</v>
      </c>
      <c r="AC107" s="15"/>
      <c r="AD107" s="15">
        <v>27</v>
      </c>
      <c r="AE107" s="15">
        <v>9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245</v>
      </c>
      <c r="C108" s="29">
        <f t="shared" si="3"/>
        <v>81</v>
      </c>
      <c r="D108" s="29">
        <f t="shared" si="3"/>
        <v>164</v>
      </c>
      <c r="E108" s="12"/>
      <c r="F108" s="9">
        <v>120</v>
      </c>
      <c r="G108" s="9">
        <v>40</v>
      </c>
      <c r="H108" s="9">
        <v>80</v>
      </c>
      <c r="J108" s="9">
        <v>18</v>
      </c>
      <c r="K108" s="9">
        <v>9</v>
      </c>
      <c r="L108" s="9">
        <v>9</v>
      </c>
      <c r="N108" s="9">
        <v>45</v>
      </c>
      <c r="O108" s="9">
        <v>16</v>
      </c>
      <c r="P108" s="9">
        <v>29</v>
      </c>
      <c r="R108" s="9">
        <v>25</v>
      </c>
      <c r="S108" s="9">
        <v>3</v>
      </c>
      <c r="T108" s="9">
        <v>22</v>
      </c>
      <c r="V108" s="9">
        <v>14</v>
      </c>
      <c r="W108" s="9">
        <v>3</v>
      </c>
      <c r="X108" s="9">
        <v>11</v>
      </c>
      <c r="Z108" s="9">
        <v>15</v>
      </c>
      <c r="AA108" s="9">
        <v>6</v>
      </c>
      <c r="AB108" s="9">
        <v>9</v>
      </c>
      <c r="AD108" s="9">
        <v>8</v>
      </c>
      <c r="AE108" s="9">
        <v>4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243</v>
      </c>
      <c r="C109" s="29">
        <f t="shared" si="3"/>
        <v>80</v>
      </c>
      <c r="D109" s="29">
        <f t="shared" si="3"/>
        <v>163</v>
      </c>
      <c r="E109" s="12"/>
      <c r="F109" s="9">
        <v>119</v>
      </c>
      <c r="G109" s="9">
        <v>43</v>
      </c>
      <c r="H109" s="9">
        <v>76</v>
      </c>
      <c r="J109" s="9">
        <v>17</v>
      </c>
      <c r="K109" s="9">
        <v>6</v>
      </c>
      <c r="L109" s="9">
        <v>11</v>
      </c>
      <c r="N109" s="9">
        <v>46</v>
      </c>
      <c r="O109" s="9">
        <v>12</v>
      </c>
      <c r="P109" s="9">
        <v>34</v>
      </c>
      <c r="R109" s="9">
        <v>26</v>
      </c>
      <c r="S109" s="9">
        <v>11</v>
      </c>
      <c r="T109" s="9">
        <v>15</v>
      </c>
      <c r="V109" s="9">
        <v>18</v>
      </c>
      <c r="W109" s="9">
        <v>5</v>
      </c>
      <c r="X109" s="9">
        <v>13</v>
      </c>
      <c r="Z109" s="9">
        <v>10</v>
      </c>
      <c r="AA109" s="9">
        <v>1</v>
      </c>
      <c r="AB109" s="9">
        <v>9</v>
      </c>
      <c r="AD109" s="9">
        <v>7</v>
      </c>
      <c r="AE109" s="9">
        <v>2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221</v>
      </c>
      <c r="C110" s="29">
        <f t="shared" si="3"/>
        <v>74</v>
      </c>
      <c r="D110" s="29">
        <f t="shared" si="3"/>
        <v>147</v>
      </c>
      <c r="E110" s="12"/>
      <c r="F110" s="9">
        <v>90</v>
      </c>
      <c r="G110" s="9">
        <v>40</v>
      </c>
      <c r="H110" s="9">
        <v>50</v>
      </c>
      <c r="J110" s="9">
        <v>24</v>
      </c>
      <c r="K110" s="9">
        <v>4</v>
      </c>
      <c r="L110" s="9">
        <v>20</v>
      </c>
      <c r="N110" s="9">
        <v>37</v>
      </c>
      <c r="O110" s="9">
        <v>9</v>
      </c>
      <c r="P110" s="9">
        <v>28</v>
      </c>
      <c r="R110" s="9">
        <v>25</v>
      </c>
      <c r="S110" s="9">
        <v>7</v>
      </c>
      <c r="T110" s="9">
        <v>18</v>
      </c>
      <c r="V110" s="9">
        <v>15</v>
      </c>
      <c r="W110" s="9">
        <v>6</v>
      </c>
      <c r="X110" s="9">
        <v>9</v>
      </c>
      <c r="Z110" s="9">
        <v>21</v>
      </c>
      <c r="AA110" s="9">
        <v>7</v>
      </c>
      <c r="AB110" s="9">
        <v>14</v>
      </c>
      <c r="AD110" s="9">
        <v>9</v>
      </c>
      <c r="AE110" s="9">
        <v>1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231</v>
      </c>
      <c r="C111" s="29">
        <f t="shared" si="3"/>
        <v>74</v>
      </c>
      <c r="D111" s="29">
        <f t="shared" si="3"/>
        <v>157</v>
      </c>
      <c r="E111" s="12"/>
      <c r="F111" s="9">
        <v>88</v>
      </c>
      <c r="G111" s="9">
        <v>22</v>
      </c>
      <c r="H111" s="9">
        <v>66</v>
      </c>
      <c r="J111" s="9">
        <v>27</v>
      </c>
      <c r="K111" s="9">
        <v>10</v>
      </c>
      <c r="L111" s="9">
        <v>17</v>
      </c>
      <c r="N111" s="9">
        <v>41</v>
      </c>
      <c r="O111" s="9">
        <v>12</v>
      </c>
      <c r="P111" s="9">
        <v>29</v>
      </c>
      <c r="R111" s="9">
        <v>27</v>
      </c>
      <c r="S111" s="9">
        <v>10</v>
      </c>
      <c r="T111" s="9">
        <v>17</v>
      </c>
      <c r="V111" s="9">
        <v>26</v>
      </c>
      <c r="W111" s="9">
        <v>11</v>
      </c>
      <c r="X111" s="9">
        <v>15</v>
      </c>
      <c r="Z111" s="9">
        <v>17</v>
      </c>
      <c r="AA111" s="9">
        <v>8</v>
      </c>
      <c r="AB111" s="9">
        <v>9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155</v>
      </c>
      <c r="C112" s="29">
        <f t="shared" si="3"/>
        <v>47</v>
      </c>
      <c r="D112" s="29">
        <f t="shared" si="3"/>
        <v>108</v>
      </c>
      <c r="E112" s="12"/>
      <c r="F112" s="9">
        <v>69</v>
      </c>
      <c r="G112" s="9">
        <v>18</v>
      </c>
      <c r="H112" s="9">
        <v>51</v>
      </c>
      <c r="J112" s="9">
        <v>12</v>
      </c>
      <c r="K112" s="9">
        <v>3</v>
      </c>
      <c r="L112" s="9">
        <v>9</v>
      </c>
      <c r="N112" s="9">
        <v>25</v>
      </c>
      <c r="O112" s="9">
        <v>11</v>
      </c>
      <c r="P112" s="9">
        <v>14</v>
      </c>
      <c r="R112" s="9">
        <v>16</v>
      </c>
      <c r="S112" s="9">
        <v>2</v>
      </c>
      <c r="T112" s="9">
        <v>14</v>
      </c>
      <c r="V112" s="9">
        <v>12</v>
      </c>
      <c r="W112" s="9">
        <v>5</v>
      </c>
      <c r="X112" s="9">
        <v>7</v>
      </c>
      <c r="Z112" s="9">
        <v>16</v>
      </c>
      <c r="AA112" s="9">
        <v>6</v>
      </c>
      <c r="AB112" s="9">
        <v>10</v>
      </c>
      <c r="AD112" s="9">
        <v>5</v>
      </c>
      <c r="AE112" s="9">
        <v>2</v>
      </c>
      <c r="AF112" s="9">
        <v>3</v>
      </c>
    </row>
    <row r="113" spans="1:32" s="9" customFormat="1" ht="15" customHeight="1" x14ac:dyDescent="0.15">
      <c r="A113" s="13" t="s">
        <v>17</v>
      </c>
      <c r="B113" s="26">
        <f t="shared" si="3"/>
        <v>1095</v>
      </c>
      <c r="C113" s="27">
        <f t="shared" si="3"/>
        <v>356</v>
      </c>
      <c r="D113" s="27">
        <f t="shared" si="3"/>
        <v>739</v>
      </c>
      <c r="E113" s="14"/>
      <c r="F113" s="15">
        <v>486</v>
      </c>
      <c r="G113" s="15">
        <v>163</v>
      </c>
      <c r="H113" s="15">
        <v>323</v>
      </c>
      <c r="I113" s="15"/>
      <c r="J113" s="15">
        <v>98</v>
      </c>
      <c r="K113" s="15">
        <v>32</v>
      </c>
      <c r="L113" s="15">
        <v>66</v>
      </c>
      <c r="M113" s="15"/>
      <c r="N113" s="15">
        <v>194</v>
      </c>
      <c r="O113" s="15">
        <v>60</v>
      </c>
      <c r="P113" s="15">
        <v>134</v>
      </c>
      <c r="Q113" s="15"/>
      <c r="R113" s="15">
        <v>119</v>
      </c>
      <c r="S113" s="15">
        <v>33</v>
      </c>
      <c r="T113" s="15">
        <v>86</v>
      </c>
      <c r="U113" s="15"/>
      <c r="V113" s="15">
        <v>85</v>
      </c>
      <c r="W113" s="15">
        <v>30</v>
      </c>
      <c r="X113" s="15">
        <v>55</v>
      </c>
      <c r="Y113" s="15"/>
      <c r="Z113" s="15">
        <v>79</v>
      </c>
      <c r="AA113" s="15">
        <v>28</v>
      </c>
      <c r="AB113" s="15">
        <v>51</v>
      </c>
      <c r="AC113" s="15"/>
      <c r="AD113" s="15">
        <v>34</v>
      </c>
      <c r="AE113" s="15">
        <v>10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145</v>
      </c>
      <c r="C114" s="29">
        <f t="shared" si="3"/>
        <v>53</v>
      </c>
      <c r="D114" s="29">
        <f t="shared" si="3"/>
        <v>92</v>
      </c>
      <c r="E114" s="12"/>
      <c r="F114" s="9">
        <v>62</v>
      </c>
      <c r="G114" s="9">
        <v>25</v>
      </c>
      <c r="H114" s="9">
        <v>37</v>
      </c>
      <c r="J114" s="9">
        <v>10</v>
      </c>
      <c r="K114" s="9">
        <v>4</v>
      </c>
      <c r="L114" s="9">
        <v>6</v>
      </c>
      <c r="N114" s="9">
        <v>27</v>
      </c>
      <c r="O114" s="9">
        <v>10</v>
      </c>
      <c r="P114" s="9">
        <v>17</v>
      </c>
      <c r="R114" s="9">
        <v>18</v>
      </c>
      <c r="S114" s="9">
        <v>5</v>
      </c>
      <c r="T114" s="9">
        <v>13</v>
      </c>
      <c r="V114" s="9">
        <v>15</v>
      </c>
      <c r="W114" s="9">
        <v>3</v>
      </c>
      <c r="X114" s="9">
        <v>12</v>
      </c>
      <c r="Z114" s="9">
        <v>7</v>
      </c>
      <c r="AA114" s="9">
        <v>4</v>
      </c>
      <c r="AB114" s="9">
        <v>3</v>
      </c>
      <c r="AD114" s="9">
        <v>6</v>
      </c>
      <c r="AE114" s="9">
        <v>2</v>
      </c>
      <c r="AF114" s="9">
        <v>4</v>
      </c>
    </row>
    <row r="115" spans="1:32" s="9" customFormat="1" ht="15" customHeight="1" x14ac:dyDescent="0.15">
      <c r="A115" s="11">
        <v>91</v>
      </c>
      <c r="B115" s="28">
        <f t="shared" si="3"/>
        <v>150</v>
      </c>
      <c r="C115" s="29">
        <f t="shared" si="3"/>
        <v>39</v>
      </c>
      <c r="D115" s="29">
        <f t="shared" si="3"/>
        <v>111</v>
      </c>
      <c r="E115" s="12"/>
      <c r="F115" s="9">
        <v>57</v>
      </c>
      <c r="G115" s="9">
        <v>18</v>
      </c>
      <c r="H115" s="9">
        <v>39</v>
      </c>
      <c r="J115" s="9">
        <v>19</v>
      </c>
      <c r="K115" s="9">
        <v>6</v>
      </c>
      <c r="L115" s="9">
        <v>13</v>
      </c>
      <c r="N115" s="9">
        <v>27</v>
      </c>
      <c r="O115" s="9">
        <v>7</v>
      </c>
      <c r="P115" s="9">
        <v>20</v>
      </c>
      <c r="R115" s="9">
        <v>19</v>
      </c>
      <c r="S115" s="9">
        <v>5</v>
      </c>
      <c r="T115" s="9">
        <v>14</v>
      </c>
      <c r="V115" s="9">
        <v>6</v>
      </c>
      <c r="W115" s="9">
        <v>0</v>
      </c>
      <c r="X115" s="9">
        <v>6</v>
      </c>
      <c r="Z115" s="9">
        <v>12</v>
      </c>
      <c r="AA115" s="9">
        <v>2</v>
      </c>
      <c r="AB115" s="9">
        <v>10</v>
      </c>
      <c r="AD115" s="9">
        <v>10</v>
      </c>
      <c r="AE115" s="9">
        <v>1</v>
      </c>
      <c r="AF115" s="9">
        <v>9</v>
      </c>
    </row>
    <row r="116" spans="1:32" s="9" customFormat="1" ht="15" customHeight="1" x14ac:dyDescent="0.15">
      <c r="A116" s="11">
        <v>92</v>
      </c>
      <c r="B116" s="28">
        <f t="shared" si="3"/>
        <v>112</v>
      </c>
      <c r="C116" s="29">
        <f t="shared" si="3"/>
        <v>31</v>
      </c>
      <c r="D116" s="29">
        <f t="shared" si="3"/>
        <v>81</v>
      </c>
      <c r="E116" s="12"/>
      <c r="F116" s="9">
        <v>46</v>
      </c>
      <c r="G116" s="9">
        <v>10</v>
      </c>
      <c r="H116" s="9">
        <v>36</v>
      </c>
      <c r="J116" s="9">
        <v>10</v>
      </c>
      <c r="K116" s="9">
        <v>3</v>
      </c>
      <c r="L116" s="9">
        <v>7</v>
      </c>
      <c r="N116" s="9">
        <v>22</v>
      </c>
      <c r="O116" s="9">
        <v>4</v>
      </c>
      <c r="P116" s="9">
        <v>18</v>
      </c>
      <c r="R116" s="9">
        <v>9</v>
      </c>
      <c r="S116" s="9">
        <v>4</v>
      </c>
      <c r="T116" s="9">
        <v>5</v>
      </c>
      <c r="V116" s="9">
        <v>8</v>
      </c>
      <c r="W116" s="9">
        <v>3</v>
      </c>
      <c r="X116" s="9">
        <v>5</v>
      </c>
      <c r="Z116" s="9">
        <v>10</v>
      </c>
      <c r="AA116" s="9">
        <v>6</v>
      </c>
      <c r="AB116" s="9">
        <v>4</v>
      </c>
      <c r="AD116" s="9">
        <v>7</v>
      </c>
      <c r="AE116" s="9">
        <v>1</v>
      </c>
      <c r="AF116" s="9">
        <v>6</v>
      </c>
    </row>
    <row r="117" spans="1:32" s="9" customFormat="1" ht="15" customHeight="1" x14ac:dyDescent="0.15">
      <c r="A117" s="11">
        <v>93</v>
      </c>
      <c r="B117" s="28">
        <f t="shared" si="3"/>
        <v>104</v>
      </c>
      <c r="C117" s="29">
        <f t="shared" si="3"/>
        <v>22</v>
      </c>
      <c r="D117" s="29">
        <f t="shared" si="3"/>
        <v>82</v>
      </c>
      <c r="E117" s="12"/>
      <c r="F117" s="9">
        <v>42</v>
      </c>
      <c r="G117" s="9">
        <v>4</v>
      </c>
      <c r="H117" s="9">
        <v>38</v>
      </c>
      <c r="J117" s="9">
        <v>9</v>
      </c>
      <c r="K117" s="9">
        <v>3</v>
      </c>
      <c r="L117" s="9">
        <v>6</v>
      </c>
      <c r="N117" s="9">
        <v>25</v>
      </c>
      <c r="O117" s="9">
        <v>8</v>
      </c>
      <c r="P117" s="9">
        <v>17</v>
      </c>
      <c r="R117" s="9">
        <v>14</v>
      </c>
      <c r="S117" s="9">
        <v>2</v>
      </c>
      <c r="T117" s="9">
        <v>12</v>
      </c>
      <c r="V117" s="9">
        <v>4</v>
      </c>
      <c r="W117" s="9">
        <v>1</v>
      </c>
      <c r="X117" s="9">
        <v>3</v>
      </c>
      <c r="Z117" s="9">
        <v>5</v>
      </c>
      <c r="AA117" s="9">
        <v>2</v>
      </c>
      <c r="AB117" s="9">
        <v>3</v>
      </c>
      <c r="AD117" s="9">
        <v>5</v>
      </c>
      <c r="AE117" s="9">
        <v>2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66</v>
      </c>
      <c r="C118" s="29">
        <f t="shared" si="3"/>
        <v>7</v>
      </c>
      <c r="D118" s="29">
        <f t="shared" si="3"/>
        <v>59</v>
      </c>
      <c r="E118" s="12"/>
      <c r="F118" s="9">
        <v>20</v>
      </c>
      <c r="G118" s="9">
        <v>1</v>
      </c>
      <c r="H118" s="9">
        <v>19</v>
      </c>
      <c r="J118" s="9">
        <v>8</v>
      </c>
      <c r="K118" s="9">
        <v>1</v>
      </c>
      <c r="L118" s="9">
        <v>7</v>
      </c>
      <c r="N118" s="9">
        <v>14</v>
      </c>
      <c r="O118" s="9">
        <v>3</v>
      </c>
      <c r="P118" s="9">
        <v>11</v>
      </c>
      <c r="R118" s="9">
        <v>8</v>
      </c>
      <c r="S118" s="9">
        <v>1</v>
      </c>
      <c r="T118" s="9">
        <v>7</v>
      </c>
      <c r="V118" s="9">
        <v>7</v>
      </c>
      <c r="W118" s="9">
        <v>1</v>
      </c>
      <c r="X118" s="9">
        <v>6</v>
      </c>
      <c r="Z118" s="9">
        <v>2</v>
      </c>
      <c r="AA118" s="9">
        <v>0</v>
      </c>
      <c r="AB118" s="9">
        <v>2</v>
      </c>
      <c r="AD118" s="9">
        <v>7</v>
      </c>
      <c r="AE118" s="9">
        <v>0</v>
      </c>
      <c r="AF118" s="9">
        <v>7</v>
      </c>
    </row>
    <row r="119" spans="1:32" s="9" customFormat="1" ht="15" customHeight="1" x14ac:dyDescent="0.15">
      <c r="A119" s="13" t="s">
        <v>18</v>
      </c>
      <c r="B119" s="26">
        <f t="shared" si="3"/>
        <v>577</v>
      </c>
      <c r="C119" s="27">
        <f t="shared" si="3"/>
        <v>152</v>
      </c>
      <c r="D119" s="27">
        <f t="shared" si="3"/>
        <v>425</v>
      </c>
      <c r="E119" s="14"/>
      <c r="F119" s="15">
        <v>227</v>
      </c>
      <c r="G119" s="15">
        <v>58</v>
      </c>
      <c r="H119" s="15">
        <v>169</v>
      </c>
      <c r="I119" s="15"/>
      <c r="J119" s="15">
        <v>56</v>
      </c>
      <c r="K119" s="15">
        <v>17</v>
      </c>
      <c r="L119" s="15">
        <v>39</v>
      </c>
      <c r="M119" s="15"/>
      <c r="N119" s="15">
        <v>115</v>
      </c>
      <c r="O119" s="15">
        <v>32</v>
      </c>
      <c r="P119" s="15">
        <v>83</v>
      </c>
      <c r="Q119" s="15"/>
      <c r="R119" s="15">
        <v>68</v>
      </c>
      <c r="S119" s="15">
        <v>17</v>
      </c>
      <c r="T119" s="15">
        <v>51</v>
      </c>
      <c r="U119" s="15"/>
      <c r="V119" s="15">
        <v>40</v>
      </c>
      <c r="W119" s="15">
        <v>8</v>
      </c>
      <c r="X119" s="15">
        <v>32</v>
      </c>
      <c r="Y119" s="15"/>
      <c r="Z119" s="15">
        <v>36</v>
      </c>
      <c r="AA119" s="15">
        <v>14</v>
      </c>
      <c r="AB119" s="15">
        <v>22</v>
      </c>
      <c r="AC119" s="15"/>
      <c r="AD119" s="15">
        <v>35</v>
      </c>
      <c r="AE119" s="15">
        <v>6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63</v>
      </c>
      <c r="C120" s="29">
        <f t="shared" si="3"/>
        <v>19</v>
      </c>
      <c r="D120" s="29">
        <f t="shared" si="3"/>
        <v>44</v>
      </c>
      <c r="E120" s="12"/>
      <c r="F120" s="9">
        <v>28</v>
      </c>
      <c r="G120" s="9">
        <v>5</v>
      </c>
      <c r="H120" s="9">
        <v>23</v>
      </c>
      <c r="J120" s="9">
        <v>3</v>
      </c>
      <c r="K120" s="9">
        <v>2</v>
      </c>
      <c r="L120" s="9">
        <v>1</v>
      </c>
      <c r="N120" s="9">
        <v>9</v>
      </c>
      <c r="O120" s="9">
        <v>4</v>
      </c>
      <c r="P120" s="9">
        <v>5</v>
      </c>
      <c r="R120" s="9">
        <v>9</v>
      </c>
      <c r="S120" s="9">
        <v>2</v>
      </c>
      <c r="T120" s="9">
        <v>7</v>
      </c>
      <c r="V120" s="9">
        <v>4</v>
      </c>
      <c r="W120" s="9">
        <v>3</v>
      </c>
      <c r="X120" s="9">
        <v>1</v>
      </c>
      <c r="Z120" s="9">
        <v>5</v>
      </c>
      <c r="AA120" s="9">
        <v>3</v>
      </c>
      <c r="AB120" s="9">
        <v>2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31</v>
      </c>
      <c r="C121" s="29">
        <f t="shared" si="3"/>
        <v>4</v>
      </c>
      <c r="D121" s="29">
        <f t="shared" si="3"/>
        <v>27</v>
      </c>
      <c r="E121" s="12"/>
      <c r="F121" s="9">
        <v>12</v>
      </c>
      <c r="G121" s="9">
        <v>2</v>
      </c>
      <c r="H121" s="9">
        <v>10</v>
      </c>
      <c r="J121" s="9">
        <v>4</v>
      </c>
      <c r="K121" s="9">
        <v>0</v>
      </c>
      <c r="L121" s="9">
        <v>4</v>
      </c>
      <c r="N121" s="9">
        <v>8</v>
      </c>
      <c r="O121" s="9">
        <v>1</v>
      </c>
      <c r="P121" s="9">
        <v>7</v>
      </c>
      <c r="R121" s="9">
        <v>2</v>
      </c>
      <c r="S121" s="9">
        <v>0</v>
      </c>
      <c r="T121" s="9">
        <v>2</v>
      </c>
      <c r="V121" s="9">
        <v>1</v>
      </c>
      <c r="W121" s="9">
        <v>0</v>
      </c>
      <c r="X121" s="9">
        <v>1</v>
      </c>
      <c r="Z121" s="9">
        <v>2</v>
      </c>
      <c r="AA121" s="9">
        <v>0</v>
      </c>
      <c r="AB121" s="9">
        <v>2</v>
      </c>
      <c r="AD121" s="9">
        <v>2</v>
      </c>
      <c r="AE121" s="9">
        <v>1</v>
      </c>
      <c r="AF121" s="9">
        <v>1</v>
      </c>
    </row>
    <row r="122" spans="1:32" s="9" customFormat="1" ht="15" customHeight="1" x14ac:dyDescent="0.15">
      <c r="A122" s="11">
        <v>97</v>
      </c>
      <c r="B122" s="28">
        <f t="shared" si="3"/>
        <v>35</v>
      </c>
      <c r="C122" s="29">
        <f t="shared" si="3"/>
        <v>9</v>
      </c>
      <c r="D122" s="29">
        <f t="shared" si="3"/>
        <v>26</v>
      </c>
      <c r="E122" s="12"/>
      <c r="F122" s="9">
        <v>17</v>
      </c>
      <c r="G122" s="9">
        <v>7</v>
      </c>
      <c r="H122" s="9">
        <v>10</v>
      </c>
      <c r="J122" s="9">
        <v>2</v>
      </c>
      <c r="K122" s="9">
        <v>0</v>
      </c>
      <c r="L122" s="9">
        <v>2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0</v>
      </c>
      <c r="W122" s="9">
        <v>0</v>
      </c>
      <c r="X122" s="9">
        <v>0</v>
      </c>
      <c r="Z122" s="9">
        <v>3</v>
      </c>
      <c r="AA122" s="9">
        <v>1</v>
      </c>
      <c r="AB122" s="9">
        <v>2</v>
      </c>
      <c r="AD122" s="9">
        <v>7</v>
      </c>
      <c r="AE122" s="9">
        <v>0</v>
      </c>
      <c r="AF122" s="9">
        <v>7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2</v>
      </c>
      <c r="D123" s="29">
        <f t="shared" si="3"/>
        <v>23</v>
      </c>
      <c r="E123" s="12"/>
      <c r="F123" s="9">
        <v>7</v>
      </c>
      <c r="G123" s="9">
        <v>0</v>
      </c>
      <c r="H123" s="9">
        <v>7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2</v>
      </c>
      <c r="S123" s="9">
        <v>0</v>
      </c>
      <c r="T123" s="9">
        <v>2</v>
      </c>
      <c r="V123" s="9">
        <v>2</v>
      </c>
      <c r="W123" s="9">
        <v>0</v>
      </c>
      <c r="X123" s="9">
        <v>2</v>
      </c>
      <c r="Z123" s="9">
        <v>2</v>
      </c>
      <c r="AA123" s="9">
        <v>1</v>
      </c>
      <c r="AB123" s="9">
        <v>1</v>
      </c>
      <c r="AD123" s="9">
        <v>9</v>
      </c>
      <c r="AE123" s="9">
        <v>1</v>
      </c>
      <c r="AF123" s="9">
        <v>8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7</v>
      </c>
      <c r="D124" s="29">
        <f t="shared" si="3"/>
        <v>14</v>
      </c>
      <c r="E124" s="12"/>
      <c r="F124" s="9">
        <v>7</v>
      </c>
      <c r="G124" s="9">
        <v>3</v>
      </c>
      <c r="H124" s="9">
        <v>4</v>
      </c>
      <c r="J124" s="9">
        <v>3</v>
      </c>
      <c r="K124" s="9">
        <v>1</v>
      </c>
      <c r="L124" s="9">
        <v>2</v>
      </c>
      <c r="N124" s="9">
        <v>5</v>
      </c>
      <c r="O124" s="9">
        <v>1</v>
      </c>
      <c r="P124" s="9">
        <v>4</v>
      </c>
      <c r="R124" s="9">
        <v>4</v>
      </c>
      <c r="S124" s="9">
        <v>2</v>
      </c>
      <c r="T124" s="9">
        <v>2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175</v>
      </c>
      <c r="C125" s="27">
        <f t="shared" si="3"/>
        <v>41</v>
      </c>
      <c r="D125" s="32">
        <f t="shared" si="3"/>
        <v>134</v>
      </c>
      <c r="E125" s="14"/>
      <c r="F125" s="15">
        <v>71</v>
      </c>
      <c r="G125" s="15">
        <v>17</v>
      </c>
      <c r="H125" s="15">
        <v>54</v>
      </c>
      <c r="I125" s="15"/>
      <c r="J125" s="15">
        <v>12</v>
      </c>
      <c r="K125" s="15">
        <v>3</v>
      </c>
      <c r="L125" s="15">
        <v>9</v>
      </c>
      <c r="M125" s="15"/>
      <c r="N125" s="15">
        <v>28</v>
      </c>
      <c r="O125" s="15">
        <v>6</v>
      </c>
      <c r="P125" s="15">
        <v>22</v>
      </c>
      <c r="Q125" s="15"/>
      <c r="R125" s="15">
        <v>20</v>
      </c>
      <c r="S125" s="15">
        <v>5</v>
      </c>
      <c r="T125" s="15">
        <v>15</v>
      </c>
      <c r="U125" s="15"/>
      <c r="V125" s="15">
        <v>8</v>
      </c>
      <c r="W125" s="15">
        <v>3</v>
      </c>
      <c r="X125" s="15">
        <v>5</v>
      </c>
      <c r="Y125" s="15"/>
      <c r="Z125" s="15">
        <v>12</v>
      </c>
      <c r="AA125" s="15">
        <v>5</v>
      </c>
      <c r="AB125" s="15">
        <v>7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6</v>
      </c>
      <c r="D126" s="29">
        <f t="shared" si="3"/>
        <v>19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5</v>
      </c>
      <c r="O126" s="16">
        <v>2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17573</v>
      </c>
      <c r="C127" s="27">
        <f t="shared" si="3"/>
        <v>8329</v>
      </c>
      <c r="D127" s="32">
        <f t="shared" si="3"/>
        <v>9244</v>
      </c>
      <c r="E127" s="3"/>
      <c r="F127" s="17">
        <f>F11+F17+F23+F29+F35+F41+F47+F53+F59+F65+F71+F77+F83+F89+F95+F101+F107+F113+F119+F125+F126</f>
        <v>9766</v>
      </c>
      <c r="G127" s="17">
        <f t="shared" ref="G127:H127" si="4">G11+G17+G23+G29+G35+G41+G47+G53+G59+G65+G71+G77+G83+G89+G95+G101+G107+G113+G119+G125+G126</f>
        <v>4624</v>
      </c>
      <c r="H127" s="17">
        <f t="shared" si="4"/>
        <v>5142</v>
      </c>
      <c r="I127" s="16"/>
      <c r="J127" s="17">
        <f>J11+J17+J23+J29+J35+J41+J47+J53+J59+J65+J71+J77+J83+J89+J95+J101+J107+J113+J119+J125+J126</f>
        <v>1702</v>
      </c>
      <c r="K127" s="17">
        <f t="shared" ref="K127:L127" si="5">K11+K17+K23+K29+K35+K41+K47+K53+K59+K65+K71+K77+K83+K89+K95+K101+K107+K113+K119+K125+K126</f>
        <v>790</v>
      </c>
      <c r="L127" s="17">
        <f t="shared" si="5"/>
        <v>912</v>
      </c>
      <c r="M127" s="16"/>
      <c r="N127" s="17">
        <f>N11+N17+N23+N29+N35+N41+N47+N53+N59+N65+N71+N77+N83+N89+N95+N101+N107+N113+N119+N125+N126</f>
        <v>2666</v>
      </c>
      <c r="O127" s="17">
        <f t="shared" ref="O127:P127" si="6">O11+O17+O23+O29+O35+O41+O47+O53+O59+O65+O71+O77+O83+O89+O95+O101+O107+O113+O119+O125+O126</f>
        <v>1265</v>
      </c>
      <c r="P127" s="17">
        <f t="shared" si="6"/>
        <v>1401</v>
      </c>
      <c r="Q127" s="16"/>
      <c r="R127" s="17">
        <f>R11+R17+R23+R29+R35+R41+R47+R53+R59+R65+R71+R77+R83+R89+R95+R101+R107+R113+R119+R125+R126</f>
        <v>1423</v>
      </c>
      <c r="S127" s="17">
        <f t="shared" ref="S127:T127" si="7">S11+S17+S23+S29+S35+S41+S47+S53+S59+S65+S71+S77+S83+S89+S95+S101+S107+S113+S119+S125+S126</f>
        <v>674</v>
      </c>
      <c r="T127" s="17">
        <f t="shared" si="7"/>
        <v>749</v>
      </c>
      <c r="U127" s="16"/>
      <c r="V127" s="17">
        <f>V11+V17+V23+V29+V35+V41+V47+V53+V59+V65+V71+V77+V83+V89+V95+V101+V107+V113+V119+V125+V126</f>
        <v>854</v>
      </c>
      <c r="W127" s="17">
        <f t="shared" ref="W127:X127" si="8">W11+W17+W23+W29+W35+W41+W47+W53+W59+W65+W71+W77+W83+W89+W95+W101+W107+W113+W119+W125+W126</f>
        <v>408</v>
      </c>
      <c r="X127" s="17">
        <f t="shared" si="8"/>
        <v>446</v>
      </c>
      <c r="Y127" s="16"/>
      <c r="Z127" s="17">
        <f>Z11+Z17+Z23+Z29+Z35+Z41+Z47+Z53+Z59+Z65+Z71+Z77+Z83+Z89+Z95+Z101+Z107+Z113+Z119+Z125+Z126</f>
        <v>829</v>
      </c>
      <c r="AA127" s="17">
        <f t="shared" ref="AA127:AB127" si="9">AA11+AA17+AA23+AA29+AA35+AA41+AA47+AA53+AA59+AA65+AA71+AA77+AA83+AA89+AA95+AA101+AA107+AA113+AA119+AA125+AA126</f>
        <v>386</v>
      </c>
      <c r="AB127" s="17">
        <f t="shared" si="9"/>
        <v>443</v>
      </c>
      <c r="AC127" s="16"/>
      <c r="AD127" s="17">
        <f>AD11+AD17+AD23+AD29+AD35+AD41+AD47+AD53+AD59+AD65+AD71+AD77+AD83+AD89+AD95+AD101+AD107+AD113+AD119+AD125+AD126</f>
        <v>333</v>
      </c>
      <c r="AE127" s="17">
        <f t="shared" ref="AE127:AF127" si="10">AE11+AE17+AE23+AE29+AE35+AE41+AE47+AE53+AE59+AE65+AE71+AE77+AE83+AE89+AE95+AE101+AE107+AE113+AE119+AE125+AE126</f>
        <v>182</v>
      </c>
      <c r="AF127" s="17">
        <f t="shared" si="10"/>
        <v>151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2001</v>
      </c>
      <c r="C132" s="29">
        <f t="shared" ref="C132:D132" si="11">G132+K132+O132+S132+W132+AA132+AE132</f>
        <v>1019</v>
      </c>
      <c r="D132" s="29">
        <f t="shared" si="11"/>
        <v>982</v>
      </c>
      <c r="E132" s="4"/>
      <c r="F132" s="19">
        <f>G132+H132</f>
        <v>1371</v>
      </c>
      <c r="G132" s="10">
        <f>G11+G17+G23</f>
        <v>687</v>
      </c>
      <c r="H132" s="10">
        <f>H11+H17+H23</f>
        <v>684</v>
      </c>
      <c r="I132" s="10"/>
      <c r="J132" s="10">
        <f>K132+L132</f>
        <v>197</v>
      </c>
      <c r="K132" s="10">
        <f>K11+K17+K23</f>
        <v>103</v>
      </c>
      <c r="L132" s="10">
        <f>L11+L17+L23</f>
        <v>94</v>
      </c>
      <c r="M132" s="10"/>
      <c r="N132" s="10">
        <f>O132+P132</f>
        <v>204</v>
      </c>
      <c r="O132" s="10">
        <f>O11+O17+O23</f>
        <v>98</v>
      </c>
      <c r="P132" s="10">
        <f>P11+P17+P23</f>
        <v>106</v>
      </c>
      <c r="Q132" s="10"/>
      <c r="R132" s="10">
        <f>S132+T132</f>
        <v>86</v>
      </c>
      <c r="S132" s="10">
        <f>S11+S17+S23</f>
        <v>54</v>
      </c>
      <c r="T132" s="10">
        <f>T11+T17+T23</f>
        <v>32</v>
      </c>
      <c r="U132" s="10"/>
      <c r="V132" s="10">
        <f>W132+X132</f>
        <v>70</v>
      </c>
      <c r="W132" s="10">
        <f>W11+W17+W23</f>
        <v>36</v>
      </c>
      <c r="X132" s="10">
        <f>X11+X17+X23</f>
        <v>34</v>
      </c>
      <c r="Y132" s="10"/>
      <c r="Z132" s="10">
        <f>AA132+AB132</f>
        <v>73</v>
      </c>
      <c r="AA132" s="10">
        <f>AA11+AA17+AA23</f>
        <v>41</v>
      </c>
      <c r="AB132" s="10">
        <f>AB11+AB17+AB23</f>
        <v>32</v>
      </c>
      <c r="AC132" s="10"/>
      <c r="AD132" s="10">
        <f>AE132+AF132</f>
        <v>0</v>
      </c>
      <c r="AE132" s="10">
        <f>AE11+AE17+AE23</f>
        <v>0</v>
      </c>
      <c r="AF132" s="10">
        <f>AF11+AF17+AF23</f>
        <v>0</v>
      </c>
    </row>
    <row r="133" spans="1:32" s="9" customFormat="1" ht="15" customHeight="1" x14ac:dyDescent="0.15">
      <c r="A133" s="1" t="s">
        <v>34</v>
      </c>
      <c r="B133" s="20">
        <f>ROUND(B132/B$138,4)</f>
        <v>0.1139</v>
      </c>
      <c r="C133" s="21">
        <f t="shared" ref="C133:D133" si="12">ROUND(C132/C$138,4)</f>
        <v>0.12230000000000001</v>
      </c>
      <c r="D133" s="35">
        <f t="shared" si="12"/>
        <v>0.1062</v>
      </c>
      <c r="E133" s="3"/>
      <c r="F133" s="21">
        <f>ROUND(F132/F$138,4)</f>
        <v>0.1404</v>
      </c>
      <c r="G133" s="21">
        <f>ROUND(G132/G$138,4)</f>
        <v>0.14860000000000001</v>
      </c>
      <c r="H133" s="21">
        <f>ROUND(H132/H$138,4)</f>
        <v>0.13300000000000001</v>
      </c>
      <c r="I133" s="16"/>
      <c r="J133" s="21">
        <f>ROUND(J132/J$138,4)</f>
        <v>0.1157</v>
      </c>
      <c r="K133" s="21">
        <f>ROUND(K132/K$138,4)</f>
        <v>0.13039999999999999</v>
      </c>
      <c r="L133" s="21">
        <f>ROUND(L132/L$138,4)</f>
        <v>0.1031</v>
      </c>
      <c r="M133" s="16"/>
      <c r="N133" s="21">
        <f>ROUND(N132/N$138,4)</f>
        <v>7.6499999999999999E-2</v>
      </c>
      <c r="O133" s="21">
        <f>ROUND(O132/O$138,4)</f>
        <v>7.7499999999999999E-2</v>
      </c>
      <c r="P133" s="21">
        <f>ROUND(P132/P$138,4)</f>
        <v>7.5700000000000003E-2</v>
      </c>
      <c r="Q133" s="16"/>
      <c r="R133" s="21">
        <f>ROUND(R132/R$138,4)</f>
        <v>6.0400000000000002E-2</v>
      </c>
      <c r="S133" s="21">
        <f>ROUND(S132/S$138,4)</f>
        <v>8.0100000000000005E-2</v>
      </c>
      <c r="T133" s="21">
        <f>ROUND(T132/T$138,4)</f>
        <v>4.2700000000000002E-2</v>
      </c>
      <c r="U133" s="16"/>
      <c r="V133" s="21">
        <f>ROUND(V132/V$138,4)</f>
        <v>8.2000000000000003E-2</v>
      </c>
      <c r="W133" s="21">
        <f>ROUND(W132/W$138,4)</f>
        <v>8.8200000000000001E-2</v>
      </c>
      <c r="X133" s="21">
        <f>ROUND(X132/X$138,4)</f>
        <v>7.6200000000000004E-2</v>
      </c>
      <c r="Y133" s="16"/>
      <c r="Z133" s="21">
        <f>ROUND(Z132/Z$138,4)</f>
        <v>8.8099999999999998E-2</v>
      </c>
      <c r="AA133" s="21">
        <f>ROUND(AA132/AA$138,4)</f>
        <v>0.1062</v>
      </c>
      <c r="AB133" s="21">
        <f>ROUND(AB132/AB$138,4)</f>
        <v>7.22E-2</v>
      </c>
      <c r="AC133" s="16"/>
      <c r="AD133" s="21">
        <f>ROUND(AD132/AD$138,4)</f>
        <v>0</v>
      </c>
      <c r="AE133" s="21">
        <f>ROUND(AE132/AE$138,4)</f>
        <v>0</v>
      </c>
      <c r="AF133" s="21">
        <f>ROUND(AF132/AF$138,4)</f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8148</v>
      </c>
      <c r="C134" s="29">
        <f t="shared" ref="C134:D138" si="13">G134+K134+O134+S134+W134+AA134+AE134</f>
        <v>4162</v>
      </c>
      <c r="D134" s="29">
        <f t="shared" si="13"/>
        <v>3986</v>
      </c>
      <c r="E134" s="12"/>
      <c r="F134" s="23">
        <f>G134+H134</f>
        <v>4871</v>
      </c>
      <c r="G134" s="23">
        <f>G29+G35+G41+G47+G53+G59+G65+G71+G77+G83</f>
        <v>2445</v>
      </c>
      <c r="H134" s="23">
        <f>H29+H35+H41+H47+H53+H59+H65+H71+H77+H83</f>
        <v>2426</v>
      </c>
      <c r="J134" s="19">
        <f>K134+L134</f>
        <v>815</v>
      </c>
      <c r="K134" s="23">
        <f>K29+K35+K41+K47+K53+K59+K65+K71+K77+K83</f>
        <v>394</v>
      </c>
      <c r="L134" s="23">
        <f>L29+L35+L41+L47+L53+L59+L65+L71+L77+L83</f>
        <v>421</v>
      </c>
      <c r="N134" s="19">
        <f>O134+P134</f>
        <v>1223</v>
      </c>
      <c r="O134" s="23">
        <f>O29+O35+O41+O47+O53+O59+O65+O71+O77+O83</f>
        <v>639</v>
      </c>
      <c r="P134" s="23">
        <f>P29+P35+P41+P47+P53+P59+P65+P71+P77+P83</f>
        <v>584</v>
      </c>
      <c r="R134" s="19">
        <f>S134+T134</f>
        <v>542</v>
      </c>
      <c r="S134" s="23">
        <f>S29+S35+S41+S47+S53+S59+S65+S71+S77+S83</f>
        <v>284</v>
      </c>
      <c r="T134" s="23">
        <f>T29+T35+T41+T47+T53+T59+T65+T71+T77+T83</f>
        <v>258</v>
      </c>
      <c r="V134" s="19">
        <f>W134+X134</f>
        <v>279</v>
      </c>
      <c r="W134" s="23">
        <f>W29+W35+W41+W47+W53+W59+W65+W71+W77+W83</f>
        <v>148</v>
      </c>
      <c r="X134" s="23">
        <f>X29+X35+X41+X47+X53+X59+X65+X71+X77+X83</f>
        <v>131</v>
      </c>
      <c r="Z134" s="19">
        <f>AA134+AB134</f>
        <v>300</v>
      </c>
      <c r="AA134" s="23">
        <f>AA29+AA35+AA41+AA47+AA53+AA59+AA65+AA71+AA77+AA83</f>
        <v>154</v>
      </c>
      <c r="AB134" s="23">
        <f>AB29+AB35+AB41+AB47+AB53+AB59+AB65+AB71+AB77+AB83</f>
        <v>146</v>
      </c>
      <c r="AD134" s="19">
        <f>AE134+AF134</f>
        <v>118</v>
      </c>
      <c r="AE134" s="23">
        <f>AE29+AE35+AE41+AE47+AE53+AE59+AE65+AE71+AE77+AE83</f>
        <v>98</v>
      </c>
      <c r="AF134" s="23">
        <f>AF29+AF35+AF41+AF47+AF53+AF59+AF65+AF71+AF77+AF83</f>
        <v>20</v>
      </c>
    </row>
    <row r="135" spans="1:32" s="9" customFormat="1" ht="15" customHeight="1" x14ac:dyDescent="0.15">
      <c r="A135" s="11" t="s">
        <v>36</v>
      </c>
      <c r="B135" s="20">
        <f>ROUND(B134/B$138,4)</f>
        <v>0.4637</v>
      </c>
      <c r="C135" s="21">
        <f t="shared" ref="C135:D135" si="14">ROUND(C134/C$138,4)</f>
        <v>0.49969999999999998</v>
      </c>
      <c r="D135" s="21">
        <f t="shared" si="14"/>
        <v>0.43120000000000003</v>
      </c>
      <c r="E135" s="20"/>
      <c r="F135" s="21">
        <f>ROUND(F134/F$138,4)</f>
        <v>0.49880000000000002</v>
      </c>
      <c r="G135" s="21">
        <f>ROUND(G134/G$138,4)</f>
        <v>0.52880000000000005</v>
      </c>
      <c r="H135" s="21">
        <f>ROUND(H134/H$138,4)</f>
        <v>0.4718</v>
      </c>
      <c r="J135" s="21">
        <f>ROUND(J134/J$138,4)</f>
        <v>0.4788</v>
      </c>
      <c r="K135" s="21">
        <f>ROUND(K134/K$138,4)</f>
        <v>0.49869999999999998</v>
      </c>
      <c r="L135" s="21">
        <f>ROUND(L134/L$138,4)</f>
        <v>0.46160000000000001</v>
      </c>
      <c r="N135" s="21">
        <f>ROUND(N134/N$138,4)</f>
        <v>0.4587</v>
      </c>
      <c r="O135" s="21">
        <f>ROUND(O134/O$138,4)</f>
        <v>0.50509999999999999</v>
      </c>
      <c r="P135" s="21">
        <f>ROUND(P134/P$138,4)</f>
        <v>0.4168</v>
      </c>
      <c r="R135" s="21">
        <f>ROUND(R134/R$138,4)</f>
        <v>0.38090000000000002</v>
      </c>
      <c r="S135" s="21">
        <f>ROUND(S134/S$138,4)</f>
        <v>0.4214</v>
      </c>
      <c r="T135" s="21">
        <f>ROUND(T134/T$138,4)</f>
        <v>0.34449999999999997</v>
      </c>
      <c r="V135" s="21">
        <f>ROUND(V134/V$138,4)</f>
        <v>0.32669999999999999</v>
      </c>
      <c r="W135" s="21">
        <f>ROUND(W134/W$138,4)</f>
        <v>0.36270000000000002</v>
      </c>
      <c r="X135" s="21">
        <f>ROUND(X134/X$138,4)</f>
        <v>0.29370000000000002</v>
      </c>
      <c r="Z135" s="21">
        <f>ROUND(Z134/Z$138,4)</f>
        <v>0.3619</v>
      </c>
      <c r="AA135" s="21">
        <f>ROUND(AA134/AA$138,4)</f>
        <v>0.39900000000000002</v>
      </c>
      <c r="AB135" s="21">
        <f>ROUND(AB134/AB$138,4)</f>
        <v>0.3296</v>
      </c>
      <c r="AD135" s="21">
        <f>ROUND(AD134/AD$138,4)</f>
        <v>0.35439999999999999</v>
      </c>
      <c r="AE135" s="21">
        <f>ROUND(AE134/AE$138,4)</f>
        <v>0.53849999999999998</v>
      </c>
      <c r="AF135" s="21">
        <f>ROUND(AF134/AF$138,4)</f>
        <v>0.13250000000000001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7424</v>
      </c>
      <c r="C136" s="29">
        <f t="shared" si="13"/>
        <v>3148</v>
      </c>
      <c r="D136" s="29">
        <f t="shared" si="13"/>
        <v>4276</v>
      </c>
      <c r="E136" s="4"/>
      <c r="F136" s="19">
        <f>G136+H136</f>
        <v>3524</v>
      </c>
      <c r="G136" s="19">
        <f>G89+G95+G101+G107+G113+G119+G125+G126</f>
        <v>1492</v>
      </c>
      <c r="H136" s="19">
        <f>H89+H95+H101+H107+H113+H119+H125+H126</f>
        <v>2032</v>
      </c>
      <c r="I136" s="10"/>
      <c r="J136" s="19">
        <f>K136+L136</f>
        <v>690</v>
      </c>
      <c r="K136" s="19">
        <f>K89+K95+K101+K107+K113+K119+K125+K126</f>
        <v>293</v>
      </c>
      <c r="L136" s="19">
        <f>L89+L95+L101+L107+L113+L119+L125+L126</f>
        <v>397</v>
      </c>
      <c r="M136" s="10"/>
      <c r="N136" s="19">
        <f>O136+P136</f>
        <v>1239</v>
      </c>
      <c r="O136" s="19">
        <f>O89+O95+O101+O107+O113+O119+O125+O126</f>
        <v>528</v>
      </c>
      <c r="P136" s="19">
        <f>P89+P95+P101+P107+P113+P119+P125+P126</f>
        <v>711</v>
      </c>
      <c r="Q136" s="10"/>
      <c r="R136" s="19">
        <f>S136+T136</f>
        <v>795</v>
      </c>
      <c r="S136" s="19">
        <f>S89+S95+S101+S107+S113+S119+S125+S126</f>
        <v>336</v>
      </c>
      <c r="T136" s="19">
        <f>T89+T95+T101+T107+T113+T119+T125+T126</f>
        <v>459</v>
      </c>
      <c r="U136" s="10"/>
      <c r="V136" s="19">
        <f>W136+X136</f>
        <v>505</v>
      </c>
      <c r="W136" s="19">
        <f>W89+W95+W101+W107+W113+W119+W125+W126</f>
        <v>224</v>
      </c>
      <c r="X136" s="19">
        <f>X89+X95+X101+X107+X113+X119+X125+X126</f>
        <v>281</v>
      </c>
      <c r="Y136" s="10"/>
      <c r="Z136" s="19">
        <f>AA136+AB136</f>
        <v>456</v>
      </c>
      <c r="AA136" s="19">
        <f>AA89+AA95+AA101+AA107+AA113+AA119+AA125+AA126</f>
        <v>191</v>
      </c>
      <c r="AB136" s="19">
        <f>AB89+AB95+AB101+AB107+AB113+AB119+AB125+AB126</f>
        <v>265</v>
      </c>
      <c r="AC136" s="10"/>
      <c r="AD136" s="19">
        <f>AE136+AF136</f>
        <v>215</v>
      </c>
      <c r="AE136" s="19">
        <f>AE89+AE95+AE101+AE107+AE113+AE119+AE125+AE126</f>
        <v>84</v>
      </c>
      <c r="AF136" s="19">
        <f>AF89+AF95+AF101+AF107+AF113+AF119+AF125+AF126</f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0.42249999999999999</v>
      </c>
      <c r="C137" s="21">
        <f t="shared" ref="C137:D137" si="15">ROUND(C136/C$138,4)</f>
        <v>0.378</v>
      </c>
      <c r="D137" s="21">
        <f t="shared" si="15"/>
        <v>0.46260000000000001</v>
      </c>
      <c r="E137" s="3"/>
      <c r="F137" s="21">
        <f>ROUND(F136/F$138,4)</f>
        <v>0.36080000000000001</v>
      </c>
      <c r="G137" s="21">
        <f>ROUND(G136/G$138,4)</f>
        <v>0.32269999999999999</v>
      </c>
      <c r="H137" s="21">
        <f>ROUND(H136/H$138,4)</f>
        <v>0.3952</v>
      </c>
      <c r="I137" s="16"/>
      <c r="J137" s="21">
        <f>ROUND(J136/J$138,4)</f>
        <v>0.40539999999999998</v>
      </c>
      <c r="K137" s="21">
        <f>ROUND(K136/K$138,4)</f>
        <v>0.37090000000000001</v>
      </c>
      <c r="L137" s="21">
        <f>ROUND(L136/L$138,4)</f>
        <v>0.43530000000000002</v>
      </c>
      <c r="M137" s="16"/>
      <c r="N137" s="21">
        <f>ROUND(N136/N$138,4)</f>
        <v>0.4647</v>
      </c>
      <c r="O137" s="21">
        <f>ROUND(O136/O$138,4)</f>
        <v>0.41739999999999999</v>
      </c>
      <c r="P137" s="21">
        <f>ROUND(P136/P$138,4)</f>
        <v>0.50749999999999995</v>
      </c>
      <c r="Q137" s="16"/>
      <c r="R137" s="21">
        <f>ROUND(R136/R$138,4)</f>
        <v>0.55869999999999997</v>
      </c>
      <c r="S137" s="21">
        <f>ROUND(S136/S$138,4)</f>
        <v>0.4985</v>
      </c>
      <c r="T137" s="21">
        <f>ROUND(T136/T$138,4)</f>
        <v>0.61280000000000001</v>
      </c>
      <c r="U137" s="16"/>
      <c r="V137" s="21">
        <f>ROUND(V136/V$138,4)</f>
        <v>0.59130000000000005</v>
      </c>
      <c r="W137" s="21">
        <f>ROUND(W136/W$138,4)</f>
        <v>0.54900000000000004</v>
      </c>
      <c r="X137" s="21">
        <f>ROUND(X136/X$138,4)</f>
        <v>0.63</v>
      </c>
      <c r="Y137" s="16"/>
      <c r="Z137" s="21">
        <f>ROUND(Z136/Z$138,4)</f>
        <v>0.55010000000000003</v>
      </c>
      <c r="AA137" s="21">
        <f>ROUND(AA136/AA$138,4)</f>
        <v>0.49480000000000002</v>
      </c>
      <c r="AB137" s="21">
        <f>ROUND(AB136/AB$138,4)</f>
        <v>0.59819999999999995</v>
      </c>
      <c r="AC137" s="16"/>
      <c r="AD137" s="21">
        <f>ROUND(AD136/AD$138,4)</f>
        <v>0.64559999999999995</v>
      </c>
      <c r="AE137" s="21">
        <f>ROUND(AE136/AE$138,4)</f>
        <v>0.46150000000000002</v>
      </c>
      <c r="AF137" s="21">
        <f>ROUND(AF136/AF$138,4)</f>
        <v>0.86750000000000005</v>
      </c>
    </row>
    <row r="138" spans="1:32" s="9" customFormat="1" ht="15" customHeight="1" x14ac:dyDescent="0.15">
      <c r="A138" s="13" t="s">
        <v>39</v>
      </c>
      <c r="B138" s="26">
        <f t="shared" ref="B138" si="16">F138+J138+N138+R138+V138+Z138+AD138</f>
        <v>17573</v>
      </c>
      <c r="C138" s="27">
        <f t="shared" si="13"/>
        <v>8329</v>
      </c>
      <c r="D138" s="27">
        <f t="shared" si="13"/>
        <v>9244</v>
      </c>
      <c r="E138" s="14"/>
      <c r="F138" s="25">
        <f>G138+H138</f>
        <v>9766</v>
      </c>
      <c r="G138" s="25">
        <f>G132+G134+G136</f>
        <v>4624</v>
      </c>
      <c r="H138" s="25">
        <f>H132+H134+H136</f>
        <v>5142</v>
      </c>
      <c r="I138" s="15"/>
      <c r="J138" s="25">
        <f>K138+L138</f>
        <v>1702</v>
      </c>
      <c r="K138" s="25">
        <f>K132+K134+K136</f>
        <v>790</v>
      </c>
      <c r="L138" s="25">
        <f>L132+L134+L136</f>
        <v>912</v>
      </c>
      <c r="M138" s="15"/>
      <c r="N138" s="25">
        <f>O138+P138</f>
        <v>2666</v>
      </c>
      <c r="O138" s="25">
        <f>O132+O134+O136</f>
        <v>1265</v>
      </c>
      <c r="P138" s="25">
        <f>P132+P134+P136</f>
        <v>1401</v>
      </c>
      <c r="Q138" s="15"/>
      <c r="R138" s="25">
        <f>S138+T138</f>
        <v>1423</v>
      </c>
      <c r="S138" s="25">
        <f>S132+S134+S136</f>
        <v>674</v>
      </c>
      <c r="T138" s="25">
        <f>T132+T134+T136</f>
        <v>749</v>
      </c>
      <c r="U138" s="15"/>
      <c r="V138" s="25">
        <f>W138+X138</f>
        <v>854</v>
      </c>
      <c r="W138" s="25">
        <f>W132+W134+W136</f>
        <v>408</v>
      </c>
      <c r="X138" s="25">
        <f>X132+X134+X136</f>
        <v>446</v>
      </c>
      <c r="Y138" s="15"/>
      <c r="Z138" s="25">
        <f>AA138+AB138</f>
        <v>829</v>
      </c>
      <c r="AA138" s="25">
        <f>AA132+AA134+AA136</f>
        <v>386</v>
      </c>
      <c r="AB138" s="25">
        <f>AB132+AB134+AB136</f>
        <v>443</v>
      </c>
      <c r="AC138" s="15"/>
      <c r="AD138" s="25">
        <f>AE138+AF138</f>
        <v>333</v>
      </c>
      <c r="AE138" s="25">
        <f>AE132+AE134+AE136</f>
        <v>182</v>
      </c>
      <c r="AF138" s="25">
        <f>AF132+AF134+AF136</f>
        <v>151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2:AH142"/>
  <sheetViews>
    <sheetView topLeftCell="A16" zoomScale="69" workbookViewId="0">
      <selection activeCell="AH30" sqref="AH30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91</v>
      </c>
      <c r="C6" s="31">
        <f t="shared" ref="C6:D21" si="0">G6+K6+O6+S6+W6+AA6+AE6</f>
        <v>42</v>
      </c>
      <c r="D6" s="29">
        <f t="shared" si="0"/>
        <v>49</v>
      </c>
      <c r="E6" s="12"/>
      <c r="F6" s="9">
        <v>65</v>
      </c>
      <c r="G6" s="9">
        <v>27</v>
      </c>
      <c r="H6" s="9">
        <v>38</v>
      </c>
      <c r="J6" s="9">
        <v>6</v>
      </c>
      <c r="K6" s="9">
        <v>2</v>
      </c>
      <c r="L6" s="9">
        <v>4</v>
      </c>
      <c r="N6" s="9">
        <v>10</v>
      </c>
      <c r="O6" s="9">
        <v>6</v>
      </c>
      <c r="P6" s="9">
        <v>4</v>
      </c>
      <c r="R6" s="9">
        <v>2</v>
      </c>
      <c r="S6" s="9">
        <v>1</v>
      </c>
      <c r="T6" s="9">
        <v>1</v>
      </c>
      <c r="V6" s="9">
        <v>6</v>
      </c>
      <c r="W6" s="9">
        <v>5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94</v>
      </c>
      <c r="C7" s="29">
        <f t="shared" si="0"/>
        <v>50</v>
      </c>
      <c r="D7" s="29">
        <f t="shared" si="0"/>
        <v>44</v>
      </c>
      <c r="E7" s="12"/>
      <c r="F7" s="9">
        <v>68</v>
      </c>
      <c r="G7" s="9">
        <v>32</v>
      </c>
      <c r="H7" s="9">
        <v>36</v>
      </c>
      <c r="J7" s="9">
        <v>16</v>
      </c>
      <c r="K7" s="9">
        <v>10</v>
      </c>
      <c r="L7" s="9">
        <v>6</v>
      </c>
      <c r="N7" s="9">
        <v>4</v>
      </c>
      <c r="O7" s="9">
        <v>3</v>
      </c>
      <c r="P7" s="9">
        <v>1</v>
      </c>
      <c r="R7" s="9">
        <v>4</v>
      </c>
      <c r="S7" s="9">
        <v>3</v>
      </c>
      <c r="T7" s="9">
        <v>1</v>
      </c>
      <c r="V7" s="9">
        <v>1</v>
      </c>
      <c r="W7" s="9">
        <v>1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137</v>
      </c>
      <c r="C8" s="29">
        <f t="shared" si="0"/>
        <v>70</v>
      </c>
      <c r="D8" s="29">
        <f t="shared" si="0"/>
        <v>67</v>
      </c>
      <c r="E8" s="12"/>
      <c r="F8" s="9">
        <v>95</v>
      </c>
      <c r="G8" s="9">
        <v>48</v>
      </c>
      <c r="H8" s="9">
        <v>47</v>
      </c>
      <c r="J8" s="9">
        <v>14</v>
      </c>
      <c r="K8" s="9">
        <v>4</v>
      </c>
      <c r="L8" s="9">
        <v>10</v>
      </c>
      <c r="N8" s="9">
        <v>15</v>
      </c>
      <c r="O8" s="9">
        <v>8</v>
      </c>
      <c r="P8" s="9">
        <v>7</v>
      </c>
      <c r="R8" s="9">
        <v>7</v>
      </c>
      <c r="S8" s="9">
        <v>6</v>
      </c>
      <c r="T8" s="9">
        <v>1</v>
      </c>
      <c r="V8" s="9">
        <v>3</v>
      </c>
      <c r="W8" s="9">
        <v>1</v>
      </c>
      <c r="X8" s="9">
        <v>2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110</v>
      </c>
      <c r="C9" s="29">
        <f t="shared" si="0"/>
        <v>54</v>
      </c>
      <c r="D9" s="29">
        <f t="shared" si="0"/>
        <v>56</v>
      </c>
      <c r="E9" s="12"/>
      <c r="F9" s="9">
        <v>78</v>
      </c>
      <c r="G9" s="9">
        <v>38</v>
      </c>
      <c r="H9" s="9">
        <v>40</v>
      </c>
      <c r="J9" s="9">
        <v>10</v>
      </c>
      <c r="K9" s="9">
        <v>5</v>
      </c>
      <c r="L9" s="9">
        <v>5</v>
      </c>
      <c r="N9" s="9">
        <v>10</v>
      </c>
      <c r="O9" s="9">
        <v>4</v>
      </c>
      <c r="P9" s="9">
        <v>6</v>
      </c>
      <c r="R9" s="9">
        <v>5</v>
      </c>
      <c r="S9" s="9">
        <v>4</v>
      </c>
      <c r="T9" s="9">
        <v>1</v>
      </c>
      <c r="V9" s="9">
        <v>5</v>
      </c>
      <c r="W9" s="9">
        <v>3</v>
      </c>
      <c r="X9" s="9">
        <v>2</v>
      </c>
      <c r="Z9" s="9">
        <v>2</v>
      </c>
      <c r="AA9" s="9">
        <v>0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119</v>
      </c>
      <c r="C10" s="29">
        <f t="shared" si="0"/>
        <v>71</v>
      </c>
      <c r="D10" s="29">
        <f t="shared" si="0"/>
        <v>48</v>
      </c>
      <c r="E10" s="12"/>
      <c r="F10" s="9">
        <v>82</v>
      </c>
      <c r="G10" s="9">
        <v>50</v>
      </c>
      <c r="H10" s="9">
        <v>32</v>
      </c>
      <c r="J10" s="9">
        <v>11</v>
      </c>
      <c r="K10" s="9">
        <v>6</v>
      </c>
      <c r="L10" s="9">
        <v>5</v>
      </c>
      <c r="N10" s="9">
        <v>9</v>
      </c>
      <c r="O10" s="9">
        <v>5</v>
      </c>
      <c r="P10" s="9">
        <v>4</v>
      </c>
      <c r="R10" s="9">
        <v>6</v>
      </c>
      <c r="S10" s="9">
        <v>4</v>
      </c>
      <c r="T10" s="9">
        <v>2</v>
      </c>
      <c r="V10" s="9">
        <v>3</v>
      </c>
      <c r="W10" s="9">
        <v>2</v>
      </c>
      <c r="X10" s="9">
        <v>1</v>
      </c>
      <c r="Z10" s="9">
        <v>8</v>
      </c>
      <c r="AA10" s="9">
        <v>4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551</v>
      </c>
      <c r="C11" s="27">
        <f t="shared" si="0"/>
        <v>287</v>
      </c>
      <c r="D11" s="32">
        <f t="shared" si="0"/>
        <v>264</v>
      </c>
      <c r="E11" s="14"/>
      <c r="F11" s="15">
        <v>388</v>
      </c>
      <c r="G11" s="15">
        <v>195</v>
      </c>
      <c r="H11" s="15">
        <v>193</v>
      </c>
      <c r="I11" s="15"/>
      <c r="J11" s="15">
        <v>57</v>
      </c>
      <c r="K11" s="15">
        <v>27</v>
      </c>
      <c r="L11" s="15">
        <v>30</v>
      </c>
      <c r="M11" s="15"/>
      <c r="N11" s="15">
        <v>48</v>
      </c>
      <c r="O11" s="15">
        <v>26</v>
      </c>
      <c r="P11" s="15">
        <v>22</v>
      </c>
      <c r="Q11" s="15"/>
      <c r="R11" s="15">
        <v>24</v>
      </c>
      <c r="S11" s="15">
        <v>18</v>
      </c>
      <c r="T11" s="15">
        <v>6</v>
      </c>
      <c r="U11" s="15"/>
      <c r="V11" s="15">
        <v>18</v>
      </c>
      <c r="W11" s="15">
        <v>12</v>
      </c>
      <c r="X11" s="15">
        <v>6</v>
      </c>
      <c r="Y11" s="15"/>
      <c r="Z11" s="15">
        <v>16</v>
      </c>
      <c r="AA11" s="15">
        <v>9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128</v>
      </c>
      <c r="C12" s="29">
        <f t="shared" si="0"/>
        <v>68</v>
      </c>
      <c r="D12" s="29">
        <f t="shared" si="0"/>
        <v>60</v>
      </c>
      <c r="E12" s="12"/>
      <c r="F12" s="9">
        <v>96</v>
      </c>
      <c r="G12" s="9">
        <v>51</v>
      </c>
      <c r="H12" s="9">
        <v>45</v>
      </c>
      <c r="J12" s="9">
        <v>9</v>
      </c>
      <c r="K12" s="9">
        <v>5</v>
      </c>
      <c r="L12" s="9">
        <v>4</v>
      </c>
      <c r="N12" s="9">
        <v>10</v>
      </c>
      <c r="O12" s="9">
        <v>6</v>
      </c>
      <c r="P12" s="9">
        <v>4</v>
      </c>
      <c r="R12" s="9">
        <v>4</v>
      </c>
      <c r="S12" s="9">
        <v>3</v>
      </c>
      <c r="T12" s="9">
        <v>1</v>
      </c>
      <c r="V12" s="9">
        <v>3</v>
      </c>
      <c r="W12" s="9">
        <v>0</v>
      </c>
      <c r="X12" s="9">
        <v>3</v>
      </c>
      <c r="Z12" s="9">
        <v>6</v>
      </c>
      <c r="AA12" s="9">
        <v>3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161</v>
      </c>
      <c r="C13" s="29">
        <f t="shared" si="0"/>
        <v>70</v>
      </c>
      <c r="D13" s="29">
        <f t="shared" si="0"/>
        <v>91</v>
      </c>
      <c r="E13" s="12"/>
      <c r="F13" s="9">
        <v>115</v>
      </c>
      <c r="G13" s="9">
        <v>51</v>
      </c>
      <c r="H13" s="9">
        <v>64</v>
      </c>
      <c r="J13" s="9">
        <v>18</v>
      </c>
      <c r="K13" s="9">
        <v>8</v>
      </c>
      <c r="L13" s="9">
        <v>10</v>
      </c>
      <c r="N13" s="9">
        <v>14</v>
      </c>
      <c r="O13" s="9">
        <v>6</v>
      </c>
      <c r="P13" s="9">
        <v>8</v>
      </c>
      <c r="R13" s="9">
        <v>3</v>
      </c>
      <c r="S13" s="9">
        <v>1</v>
      </c>
      <c r="T13" s="9">
        <v>2</v>
      </c>
      <c r="V13" s="9">
        <v>6</v>
      </c>
      <c r="W13" s="9">
        <v>1</v>
      </c>
      <c r="X13" s="9">
        <v>5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125</v>
      </c>
      <c r="C14" s="29">
        <f t="shared" si="0"/>
        <v>55</v>
      </c>
      <c r="D14" s="29">
        <f t="shared" si="0"/>
        <v>70</v>
      </c>
      <c r="E14" s="12"/>
      <c r="F14" s="9">
        <v>90</v>
      </c>
      <c r="G14" s="9">
        <v>39</v>
      </c>
      <c r="H14" s="9">
        <v>51</v>
      </c>
      <c r="J14" s="9">
        <v>8</v>
      </c>
      <c r="K14" s="9">
        <v>3</v>
      </c>
      <c r="L14" s="9">
        <v>5</v>
      </c>
      <c r="N14" s="9">
        <v>11</v>
      </c>
      <c r="O14" s="9">
        <v>4</v>
      </c>
      <c r="P14" s="9">
        <v>7</v>
      </c>
      <c r="R14" s="9">
        <v>6</v>
      </c>
      <c r="S14" s="9">
        <v>3</v>
      </c>
      <c r="T14" s="9">
        <v>3</v>
      </c>
      <c r="V14" s="9">
        <v>6</v>
      </c>
      <c r="W14" s="9">
        <v>3</v>
      </c>
      <c r="X14" s="9">
        <v>3</v>
      </c>
      <c r="Z14" s="9">
        <v>4</v>
      </c>
      <c r="AA14" s="9">
        <v>3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162</v>
      </c>
      <c r="C15" s="29">
        <f t="shared" si="0"/>
        <v>74</v>
      </c>
      <c r="D15" s="29">
        <f t="shared" si="0"/>
        <v>88</v>
      </c>
      <c r="E15" s="12"/>
      <c r="F15" s="9">
        <v>121</v>
      </c>
      <c r="G15" s="9">
        <v>48</v>
      </c>
      <c r="H15" s="9">
        <v>73</v>
      </c>
      <c r="J15" s="9">
        <v>15</v>
      </c>
      <c r="K15" s="9">
        <v>9</v>
      </c>
      <c r="L15" s="9">
        <v>6</v>
      </c>
      <c r="N15" s="9">
        <v>12</v>
      </c>
      <c r="O15" s="9">
        <v>9</v>
      </c>
      <c r="P15" s="9">
        <v>3</v>
      </c>
      <c r="R15" s="9">
        <v>4</v>
      </c>
      <c r="S15" s="9">
        <v>3</v>
      </c>
      <c r="T15" s="9">
        <v>1</v>
      </c>
      <c r="V15" s="9">
        <v>4</v>
      </c>
      <c r="W15" s="9">
        <v>1</v>
      </c>
      <c r="X15" s="9">
        <v>3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165</v>
      </c>
      <c r="C16" s="29">
        <f t="shared" si="0"/>
        <v>92</v>
      </c>
      <c r="D16" s="29">
        <f t="shared" si="0"/>
        <v>73</v>
      </c>
      <c r="E16" s="12"/>
      <c r="F16" s="9">
        <v>105</v>
      </c>
      <c r="G16" s="9">
        <v>60</v>
      </c>
      <c r="H16" s="9">
        <v>45</v>
      </c>
      <c r="J16" s="9">
        <v>16</v>
      </c>
      <c r="K16" s="9">
        <v>9</v>
      </c>
      <c r="L16" s="9">
        <v>7</v>
      </c>
      <c r="N16" s="9">
        <v>24</v>
      </c>
      <c r="O16" s="9">
        <v>13</v>
      </c>
      <c r="P16" s="9">
        <v>11</v>
      </c>
      <c r="R16" s="9">
        <v>7</v>
      </c>
      <c r="S16" s="9">
        <v>3</v>
      </c>
      <c r="T16" s="9">
        <v>4</v>
      </c>
      <c r="V16" s="9">
        <v>3</v>
      </c>
      <c r="W16" s="9">
        <v>1</v>
      </c>
      <c r="X16" s="9">
        <v>2</v>
      </c>
      <c r="Z16" s="9">
        <v>10</v>
      </c>
      <c r="AA16" s="9">
        <v>6</v>
      </c>
      <c r="AB16" s="9">
        <v>4</v>
      </c>
      <c r="AD16" s="9">
        <v>0</v>
      </c>
      <c r="AE16" s="9">
        <v>0</v>
      </c>
      <c r="AF16" s="9">
        <v>0</v>
      </c>
    </row>
    <row r="17" spans="1:34" s="9" customFormat="1" ht="15" customHeight="1" x14ac:dyDescent="0.15">
      <c r="A17" s="13" t="s">
        <v>1</v>
      </c>
      <c r="B17" s="26">
        <f t="shared" si="1"/>
        <v>741</v>
      </c>
      <c r="C17" s="27">
        <f t="shared" si="0"/>
        <v>359</v>
      </c>
      <c r="D17" s="32">
        <f t="shared" si="0"/>
        <v>382</v>
      </c>
      <c r="E17" s="14"/>
      <c r="F17" s="15">
        <v>527</v>
      </c>
      <c r="G17" s="15">
        <v>249</v>
      </c>
      <c r="H17" s="15">
        <v>278</v>
      </c>
      <c r="I17" s="15"/>
      <c r="J17" s="15">
        <v>66</v>
      </c>
      <c r="K17" s="15">
        <v>34</v>
      </c>
      <c r="L17" s="15">
        <v>32</v>
      </c>
      <c r="M17" s="15"/>
      <c r="N17" s="15">
        <v>71</v>
      </c>
      <c r="O17" s="15">
        <v>38</v>
      </c>
      <c r="P17" s="15">
        <v>33</v>
      </c>
      <c r="Q17" s="15"/>
      <c r="R17" s="15">
        <v>24</v>
      </c>
      <c r="S17" s="15">
        <v>13</v>
      </c>
      <c r="T17" s="15">
        <v>11</v>
      </c>
      <c r="U17" s="15"/>
      <c r="V17" s="15">
        <v>22</v>
      </c>
      <c r="W17" s="15">
        <v>6</v>
      </c>
      <c r="X17" s="15">
        <v>16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4" s="9" customFormat="1" ht="15" customHeight="1" x14ac:dyDescent="0.15">
      <c r="A18" s="11">
        <v>10</v>
      </c>
      <c r="B18" s="28">
        <f t="shared" si="1"/>
        <v>138</v>
      </c>
      <c r="C18" s="29">
        <f t="shared" si="0"/>
        <v>75</v>
      </c>
      <c r="D18" s="29">
        <f t="shared" si="0"/>
        <v>63</v>
      </c>
      <c r="E18" s="12"/>
      <c r="F18" s="9">
        <v>84</v>
      </c>
      <c r="G18" s="9">
        <v>48</v>
      </c>
      <c r="H18" s="9">
        <v>36</v>
      </c>
      <c r="J18" s="9">
        <v>17</v>
      </c>
      <c r="K18" s="9">
        <v>11</v>
      </c>
      <c r="L18" s="9">
        <v>6</v>
      </c>
      <c r="N18" s="9">
        <v>17</v>
      </c>
      <c r="O18" s="9">
        <v>3</v>
      </c>
      <c r="P18" s="9">
        <v>14</v>
      </c>
      <c r="R18" s="9">
        <v>7</v>
      </c>
      <c r="S18" s="9">
        <v>6</v>
      </c>
      <c r="T18" s="9">
        <v>1</v>
      </c>
      <c r="V18" s="9">
        <v>8</v>
      </c>
      <c r="W18" s="9">
        <v>6</v>
      </c>
      <c r="X18" s="9">
        <v>2</v>
      </c>
      <c r="Z18" s="9">
        <v>5</v>
      </c>
      <c r="AA18" s="9">
        <v>1</v>
      </c>
      <c r="AB18" s="9">
        <v>4</v>
      </c>
      <c r="AD18" s="9">
        <v>0</v>
      </c>
      <c r="AE18" s="9">
        <v>0</v>
      </c>
      <c r="AF18" s="9">
        <v>0</v>
      </c>
    </row>
    <row r="19" spans="1:34" s="9" customFormat="1" ht="15" customHeight="1" x14ac:dyDescent="0.15">
      <c r="A19" s="11">
        <v>11</v>
      </c>
      <c r="B19" s="28">
        <f t="shared" si="1"/>
        <v>152</v>
      </c>
      <c r="C19" s="29">
        <f t="shared" si="0"/>
        <v>83</v>
      </c>
      <c r="D19" s="29">
        <f t="shared" si="0"/>
        <v>69</v>
      </c>
      <c r="E19" s="12"/>
      <c r="F19" s="9">
        <v>99</v>
      </c>
      <c r="G19" s="9">
        <v>53</v>
      </c>
      <c r="H19" s="9">
        <v>46</v>
      </c>
      <c r="J19" s="9">
        <v>19</v>
      </c>
      <c r="K19" s="9">
        <v>6</v>
      </c>
      <c r="L19" s="9">
        <v>13</v>
      </c>
      <c r="N19" s="9">
        <v>16</v>
      </c>
      <c r="O19" s="9">
        <v>12</v>
      </c>
      <c r="P19" s="9">
        <v>4</v>
      </c>
      <c r="R19" s="9">
        <v>3</v>
      </c>
      <c r="S19" s="9">
        <v>3</v>
      </c>
      <c r="T19" s="9">
        <v>0</v>
      </c>
      <c r="V19" s="9">
        <v>6</v>
      </c>
      <c r="W19" s="9">
        <v>3</v>
      </c>
      <c r="X19" s="9">
        <v>3</v>
      </c>
      <c r="Z19" s="9">
        <v>9</v>
      </c>
      <c r="AA19" s="9">
        <v>6</v>
      </c>
      <c r="AB19" s="9">
        <v>3</v>
      </c>
      <c r="AD19" s="9">
        <v>0</v>
      </c>
      <c r="AE19" s="9">
        <v>0</v>
      </c>
      <c r="AF19" s="9">
        <v>0</v>
      </c>
    </row>
    <row r="20" spans="1:34" s="9" customFormat="1" ht="15" customHeight="1" x14ac:dyDescent="0.15">
      <c r="A20" s="11">
        <v>12</v>
      </c>
      <c r="B20" s="28">
        <f t="shared" si="1"/>
        <v>135</v>
      </c>
      <c r="C20" s="29">
        <f t="shared" si="0"/>
        <v>60</v>
      </c>
      <c r="D20" s="29">
        <f t="shared" si="0"/>
        <v>75</v>
      </c>
      <c r="E20" s="12"/>
      <c r="F20" s="9">
        <v>83</v>
      </c>
      <c r="G20" s="9">
        <v>38</v>
      </c>
      <c r="H20" s="9">
        <v>45</v>
      </c>
      <c r="J20" s="9">
        <v>17</v>
      </c>
      <c r="K20" s="9">
        <v>7</v>
      </c>
      <c r="L20" s="9">
        <v>10</v>
      </c>
      <c r="N20" s="9">
        <v>19</v>
      </c>
      <c r="O20" s="9">
        <v>9</v>
      </c>
      <c r="P20" s="9">
        <v>10</v>
      </c>
      <c r="R20" s="9">
        <v>8</v>
      </c>
      <c r="S20" s="9">
        <v>3</v>
      </c>
      <c r="T20" s="9">
        <v>5</v>
      </c>
      <c r="V20" s="9">
        <v>5</v>
      </c>
      <c r="W20" s="9">
        <v>2</v>
      </c>
      <c r="X20" s="9">
        <v>3</v>
      </c>
      <c r="Z20" s="9">
        <v>3</v>
      </c>
      <c r="AA20" s="9">
        <v>1</v>
      </c>
      <c r="AB20" s="9">
        <v>2</v>
      </c>
      <c r="AD20" s="9">
        <v>0</v>
      </c>
      <c r="AE20" s="9">
        <v>0</v>
      </c>
      <c r="AF20" s="9">
        <v>0</v>
      </c>
    </row>
    <row r="21" spans="1:34" s="9" customFormat="1" ht="15" customHeight="1" x14ac:dyDescent="0.15">
      <c r="A21" s="11">
        <v>13</v>
      </c>
      <c r="B21" s="28">
        <f t="shared" si="1"/>
        <v>129</v>
      </c>
      <c r="C21" s="29">
        <f t="shared" si="0"/>
        <v>63</v>
      </c>
      <c r="D21" s="29">
        <f t="shared" si="0"/>
        <v>66</v>
      </c>
      <c r="E21" s="12"/>
      <c r="F21" s="9">
        <v>88</v>
      </c>
      <c r="G21" s="9">
        <v>43</v>
      </c>
      <c r="H21" s="9">
        <v>45</v>
      </c>
      <c r="J21" s="9">
        <v>11</v>
      </c>
      <c r="K21" s="9">
        <v>10</v>
      </c>
      <c r="L21" s="9">
        <v>1</v>
      </c>
      <c r="N21" s="9">
        <v>14</v>
      </c>
      <c r="O21" s="9">
        <v>3</v>
      </c>
      <c r="P21" s="9">
        <v>11</v>
      </c>
      <c r="R21" s="9">
        <v>8</v>
      </c>
      <c r="S21" s="9">
        <v>4</v>
      </c>
      <c r="T21" s="9">
        <v>4</v>
      </c>
      <c r="V21" s="9">
        <v>4</v>
      </c>
      <c r="W21" s="9">
        <v>2</v>
      </c>
      <c r="X21" s="9">
        <v>2</v>
      </c>
      <c r="Z21" s="9">
        <v>4</v>
      </c>
      <c r="AA21" s="9">
        <v>1</v>
      </c>
      <c r="AB21" s="9">
        <v>3</v>
      </c>
      <c r="AD21" s="9">
        <v>0</v>
      </c>
      <c r="AE21" s="9">
        <v>0</v>
      </c>
      <c r="AF21" s="9">
        <v>0</v>
      </c>
    </row>
    <row r="22" spans="1:34" s="9" customFormat="1" ht="15" customHeight="1" x14ac:dyDescent="0.15">
      <c r="A22" s="11">
        <v>14</v>
      </c>
      <c r="B22" s="28">
        <f t="shared" si="1"/>
        <v>168</v>
      </c>
      <c r="C22" s="29">
        <f t="shared" si="1"/>
        <v>96</v>
      </c>
      <c r="D22" s="29">
        <f t="shared" si="1"/>
        <v>72</v>
      </c>
      <c r="E22" s="12"/>
      <c r="F22" s="9">
        <v>109</v>
      </c>
      <c r="G22" s="9">
        <v>65</v>
      </c>
      <c r="H22" s="9">
        <v>44</v>
      </c>
      <c r="J22" s="9">
        <v>13</v>
      </c>
      <c r="K22" s="9">
        <v>7</v>
      </c>
      <c r="L22" s="9">
        <v>6</v>
      </c>
      <c r="N22" s="9">
        <v>18</v>
      </c>
      <c r="O22" s="9">
        <v>6</v>
      </c>
      <c r="P22" s="9">
        <v>12</v>
      </c>
      <c r="R22" s="9">
        <v>14</v>
      </c>
      <c r="S22" s="9">
        <v>9</v>
      </c>
      <c r="T22" s="9">
        <v>5</v>
      </c>
      <c r="V22" s="9">
        <v>8</v>
      </c>
      <c r="W22" s="9">
        <v>5</v>
      </c>
      <c r="X22" s="9">
        <v>3</v>
      </c>
      <c r="Z22" s="9">
        <v>6</v>
      </c>
      <c r="AA22" s="9">
        <v>4</v>
      </c>
      <c r="AB22" s="9">
        <v>2</v>
      </c>
      <c r="AD22" s="9">
        <v>0</v>
      </c>
      <c r="AE22" s="9">
        <v>0</v>
      </c>
      <c r="AF22" s="9">
        <v>0</v>
      </c>
    </row>
    <row r="23" spans="1:34" s="9" customFormat="1" ht="15" customHeight="1" x14ac:dyDescent="0.15">
      <c r="A23" s="13" t="s">
        <v>2</v>
      </c>
      <c r="B23" s="26">
        <f t="shared" ref="B23:D86" si="2">F23+J23+N23+R23+V23+Z23+AD23</f>
        <v>722</v>
      </c>
      <c r="C23" s="27">
        <f t="shared" si="2"/>
        <v>377</v>
      </c>
      <c r="D23" s="32">
        <f t="shared" si="2"/>
        <v>345</v>
      </c>
      <c r="E23" s="14"/>
      <c r="F23" s="15">
        <v>463</v>
      </c>
      <c r="G23" s="15">
        <v>247</v>
      </c>
      <c r="H23" s="15">
        <v>216</v>
      </c>
      <c r="I23" s="15"/>
      <c r="J23" s="15">
        <v>77</v>
      </c>
      <c r="K23" s="15">
        <v>41</v>
      </c>
      <c r="L23" s="15">
        <v>36</v>
      </c>
      <c r="M23" s="15"/>
      <c r="N23" s="15">
        <v>84</v>
      </c>
      <c r="O23" s="15">
        <v>33</v>
      </c>
      <c r="P23" s="15">
        <v>51</v>
      </c>
      <c r="Q23" s="15"/>
      <c r="R23" s="15">
        <v>40</v>
      </c>
      <c r="S23" s="15">
        <v>25</v>
      </c>
      <c r="T23" s="15">
        <v>15</v>
      </c>
      <c r="U23" s="15"/>
      <c r="V23" s="15">
        <v>31</v>
      </c>
      <c r="W23" s="15">
        <v>18</v>
      </c>
      <c r="X23" s="15">
        <v>13</v>
      </c>
      <c r="Y23" s="15"/>
      <c r="Z23" s="15">
        <v>27</v>
      </c>
      <c r="AA23" s="15">
        <v>13</v>
      </c>
      <c r="AB23" s="15">
        <v>14</v>
      </c>
      <c r="AC23" s="15"/>
      <c r="AD23" s="15">
        <v>0</v>
      </c>
      <c r="AE23" s="15">
        <v>0</v>
      </c>
      <c r="AF23" s="15">
        <v>0</v>
      </c>
    </row>
    <row r="24" spans="1:34" s="9" customFormat="1" ht="15" customHeight="1" x14ac:dyDescent="0.15">
      <c r="A24" s="11">
        <v>15</v>
      </c>
      <c r="B24" s="28">
        <f t="shared" si="2"/>
        <v>132</v>
      </c>
      <c r="C24" s="29">
        <f t="shared" si="2"/>
        <v>70</v>
      </c>
      <c r="D24" s="29">
        <f t="shared" si="2"/>
        <v>62</v>
      </c>
      <c r="E24" s="12"/>
      <c r="F24" s="9">
        <v>87</v>
      </c>
      <c r="G24" s="9">
        <v>44</v>
      </c>
      <c r="H24" s="9">
        <v>43</v>
      </c>
      <c r="J24" s="9">
        <v>12</v>
      </c>
      <c r="K24" s="9">
        <v>5</v>
      </c>
      <c r="L24" s="9">
        <v>7</v>
      </c>
      <c r="N24" s="9">
        <v>16</v>
      </c>
      <c r="O24" s="9">
        <v>8</v>
      </c>
      <c r="P24" s="9">
        <v>8</v>
      </c>
      <c r="R24" s="9">
        <v>7</v>
      </c>
      <c r="S24" s="9">
        <v>5</v>
      </c>
      <c r="T24" s="9">
        <v>2</v>
      </c>
      <c r="V24" s="9">
        <v>6</v>
      </c>
      <c r="W24" s="9">
        <v>6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4" s="9" customFormat="1" ht="15" customHeight="1" x14ac:dyDescent="0.15">
      <c r="A25" s="11">
        <v>16</v>
      </c>
      <c r="B25" s="28">
        <f t="shared" si="2"/>
        <v>146</v>
      </c>
      <c r="C25" s="29">
        <f t="shared" si="2"/>
        <v>73</v>
      </c>
      <c r="D25" s="29">
        <f t="shared" si="2"/>
        <v>73</v>
      </c>
      <c r="E25" s="12"/>
      <c r="F25" s="9">
        <v>97</v>
      </c>
      <c r="G25" s="9">
        <v>47</v>
      </c>
      <c r="H25" s="9">
        <v>50</v>
      </c>
      <c r="J25" s="9">
        <v>10</v>
      </c>
      <c r="K25" s="9">
        <v>5</v>
      </c>
      <c r="L25" s="9">
        <v>5</v>
      </c>
      <c r="N25" s="9">
        <v>20</v>
      </c>
      <c r="O25" s="9">
        <v>14</v>
      </c>
      <c r="P25" s="9">
        <v>6</v>
      </c>
      <c r="R25" s="9">
        <v>16</v>
      </c>
      <c r="S25" s="9">
        <v>5</v>
      </c>
      <c r="T25" s="9">
        <v>11</v>
      </c>
      <c r="V25" s="9">
        <v>3</v>
      </c>
      <c r="W25" s="9">
        <v>2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4" s="9" customFormat="1" ht="15" customHeight="1" x14ac:dyDescent="0.15">
      <c r="A26" s="11">
        <v>17</v>
      </c>
      <c r="B26" s="28">
        <f t="shared" si="2"/>
        <v>137</v>
      </c>
      <c r="C26" s="29">
        <f t="shared" si="2"/>
        <v>72</v>
      </c>
      <c r="D26" s="29">
        <f t="shared" si="2"/>
        <v>65</v>
      </c>
      <c r="E26" s="12"/>
      <c r="F26" s="9">
        <v>80</v>
      </c>
      <c r="G26" s="9">
        <v>43</v>
      </c>
      <c r="H26" s="9">
        <v>37</v>
      </c>
      <c r="J26" s="9">
        <v>25</v>
      </c>
      <c r="K26" s="9">
        <v>13</v>
      </c>
      <c r="L26" s="9">
        <v>12</v>
      </c>
      <c r="N26" s="9">
        <v>24</v>
      </c>
      <c r="O26" s="9">
        <v>11</v>
      </c>
      <c r="P26" s="9">
        <v>13</v>
      </c>
      <c r="R26" s="9">
        <v>3</v>
      </c>
      <c r="S26" s="9">
        <v>2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4" s="9" customFormat="1" ht="15" customHeight="1" x14ac:dyDescent="0.15">
      <c r="A27" s="11">
        <v>18</v>
      </c>
      <c r="B27" s="28">
        <f t="shared" si="2"/>
        <v>134</v>
      </c>
      <c r="C27" s="29">
        <f t="shared" si="2"/>
        <v>70</v>
      </c>
      <c r="D27" s="29">
        <f t="shared" si="2"/>
        <v>64</v>
      </c>
      <c r="E27" s="12"/>
      <c r="F27" s="9">
        <v>89</v>
      </c>
      <c r="G27" s="9">
        <v>47</v>
      </c>
      <c r="H27" s="9">
        <v>42</v>
      </c>
      <c r="J27" s="9">
        <v>16</v>
      </c>
      <c r="K27" s="9">
        <v>7</v>
      </c>
      <c r="L27" s="9">
        <v>9</v>
      </c>
      <c r="N27" s="9">
        <v>21</v>
      </c>
      <c r="O27" s="9">
        <v>9</v>
      </c>
      <c r="P27" s="9">
        <v>12</v>
      </c>
      <c r="R27" s="9">
        <v>5</v>
      </c>
      <c r="S27" s="9">
        <v>5</v>
      </c>
      <c r="T27" s="9">
        <v>0</v>
      </c>
      <c r="V27" s="9">
        <v>1</v>
      </c>
      <c r="W27" s="9">
        <v>0</v>
      </c>
      <c r="X27" s="9">
        <v>1</v>
      </c>
      <c r="Z27" s="9">
        <v>1</v>
      </c>
      <c r="AA27" s="9">
        <v>1</v>
      </c>
      <c r="AB27" s="9">
        <v>0</v>
      </c>
      <c r="AD27" s="9">
        <v>1</v>
      </c>
      <c r="AE27" s="9">
        <v>1</v>
      </c>
      <c r="AF27" s="9">
        <v>0</v>
      </c>
    </row>
    <row r="28" spans="1:34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45</v>
      </c>
      <c r="D28" s="29">
        <f t="shared" si="2"/>
        <v>73</v>
      </c>
      <c r="E28" s="12"/>
      <c r="F28" s="9">
        <v>79</v>
      </c>
      <c r="G28" s="9">
        <v>28</v>
      </c>
      <c r="H28" s="9">
        <v>51</v>
      </c>
      <c r="J28" s="9">
        <v>8</v>
      </c>
      <c r="K28" s="9">
        <v>4</v>
      </c>
      <c r="L28" s="9">
        <v>4</v>
      </c>
      <c r="N28" s="9">
        <v>17</v>
      </c>
      <c r="O28" s="9">
        <v>6</v>
      </c>
      <c r="P28" s="9">
        <v>11</v>
      </c>
      <c r="R28" s="9">
        <v>4</v>
      </c>
      <c r="S28" s="9">
        <v>1</v>
      </c>
      <c r="T28" s="9">
        <v>3</v>
      </c>
      <c r="V28" s="9">
        <v>3</v>
      </c>
      <c r="W28" s="9">
        <v>1</v>
      </c>
      <c r="X28" s="9">
        <v>2</v>
      </c>
      <c r="Z28" s="9">
        <v>3</v>
      </c>
      <c r="AA28" s="9">
        <v>1</v>
      </c>
      <c r="AB28" s="9">
        <v>2</v>
      </c>
      <c r="AD28" s="9">
        <v>4</v>
      </c>
      <c r="AE28" s="9">
        <v>4</v>
      </c>
      <c r="AF28" s="9">
        <v>0</v>
      </c>
    </row>
    <row r="29" spans="1:34" s="9" customFormat="1" ht="15" customHeight="1" x14ac:dyDescent="0.15">
      <c r="A29" s="13" t="s">
        <v>3</v>
      </c>
      <c r="B29" s="26">
        <f t="shared" si="2"/>
        <v>667</v>
      </c>
      <c r="C29" s="27">
        <f t="shared" si="2"/>
        <v>330</v>
      </c>
      <c r="D29" s="32">
        <f t="shared" si="2"/>
        <v>337</v>
      </c>
      <c r="E29" s="14"/>
      <c r="F29" s="15">
        <v>432</v>
      </c>
      <c r="G29" s="15">
        <v>209</v>
      </c>
      <c r="H29" s="15">
        <v>223</v>
      </c>
      <c r="I29" s="15"/>
      <c r="J29" s="15">
        <v>71</v>
      </c>
      <c r="K29" s="15">
        <v>34</v>
      </c>
      <c r="L29" s="15">
        <v>37</v>
      </c>
      <c r="M29" s="15"/>
      <c r="N29" s="15">
        <v>98</v>
      </c>
      <c r="O29" s="15">
        <v>48</v>
      </c>
      <c r="P29" s="15">
        <v>50</v>
      </c>
      <c r="Q29" s="15"/>
      <c r="R29" s="15">
        <v>35</v>
      </c>
      <c r="S29" s="15">
        <v>18</v>
      </c>
      <c r="T29" s="15">
        <v>17</v>
      </c>
      <c r="U29" s="15"/>
      <c r="V29" s="15">
        <v>16</v>
      </c>
      <c r="W29" s="15">
        <v>10</v>
      </c>
      <c r="X29" s="15">
        <v>6</v>
      </c>
      <c r="Y29" s="15"/>
      <c r="Z29" s="15">
        <v>10</v>
      </c>
      <c r="AA29" s="15">
        <v>6</v>
      </c>
      <c r="AB29" s="15">
        <v>4</v>
      </c>
      <c r="AC29" s="15"/>
      <c r="AD29" s="15">
        <v>5</v>
      </c>
      <c r="AE29" s="15">
        <v>5</v>
      </c>
      <c r="AF29" s="15">
        <v>0</v>
      </c>
      <c r="AH29" s="42">
        <f>SUM(B29,B35,B41,B47,B53,B59,B65,B71,B77,B83)</f>
        <v>8222</v>
      </c>
    </row>
    <row r="30" spans="1:34" s="9" customFormat="1" ht="15" customHeight="1" x14ac:dyDescent="0.15">
      <c r="A30" s="11">
        <v>20</v>
      </c>
      <c r="B30" s="28">
        <f t="shared" si="2"/>
        <v>115</v>
      </c>
      <c r="C30" s="29">
        <f t="shared" si="2"/>
        <v>59</v>
      </c>
      <c r="D30" s="29">
        <f t="shared" si="2"/>
        <v>56</v>
      </c>
      <c r="E30" s="12"/>
      <c r="F30" s="9">
        <v>60</v>
      </c>
      <c r="G30" s="9">
        <v>29</v>
      </c>
      <c r="H30" s="9">
        <v>31</v>
      </c>
      <c r="J30" s="9">
        <v>9</v>
      </c>
      <c r="K30" s="9">
        <v>2</v>
      </c>
      <c r="L30" s="9">
        <v>7</v>
      </c>
      <c r="N30" s="9">
        <v>22</v>
      </c>
      <c r="O30" s="9">
        <v>14</v>
      </c>
      <c r="P30" s="9">
        <v>8</v>
      </c>
      <c r="R30" s="9">
        <v>7</v>
      </c>
      <c r="S30" s="9">
        <v>5</v>
      </c>
      <c r="T30" s="9">
        <v>2</v>
      </c>
      <c r="V30" s="9">
        <v>6</v>
      </c>
      <c r="W30" s="9">
        <v>2</v>
      </c>
      <c r="X30" s="9">
        <v>4</v>
      </c>
      <c r="Z30" s="9">
        <v>5</v>
      </c>
      <c r="AA30" s="9">
        <v>1</v>
      </c>
      <c r="AB30" s="9">
        <v>4</v>
      </c>
      <c r="AD30" s="9">
        <v>6</v>
      </c>
      <c r="AE30" s="9">
        <v>6</v>
      </c>
      <c r="AF30" s="9">
        <v>0</v>
      </c>
    </row>
    <row r="31" spans="1:34" s="9" customFormat="1" ht="15" customHeight="1" x14ac:dyDescent="0.15">
      <c r="A31" s="11">
        <v>21</v>
      </c>
      <c r="B31" s="28">
        <f t="shared" si="2"/>
        <v>113</v>
      </c>
      <c r="C31" s="29">
        <f t="shared" si="2"/>
        <v>73</v>
      </c>
      <c r="D31" s="29">
        <f t="shared" si="2"/>
        <v>40</v>
      </c>
      <c r="E31" s="12"/>
      <c r="F31" s="9">
        <v>64</v>
      </c>
      <c r="G31" s="9">
        <v>43</v>
      </c>
      <c r="H31" s="9">
        <v>21</v>
      </c>
      <c r="J31" s="9">
        <v>8</v>
      </c>
      <c r="K31" s="9">
        <v>3</v>
      </c>
      <c r="L31" s="9">
        <v>5</v>
      </c>
      <c r="N31" s="9">
        <v>22</v>
      </c>
      <c r="O31" s="9">
        <v>13</v>
      </c>
      <c r="P31" s="9">
        <v>9</v>
      </c>
      <c r="R31" s="9">
        <v>4</v>
      </c>
      <c r="S31" s="9">
        <v>3</v>
      </c>
      <c r="T31" s="9">
        <v>1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7</v>
      </c>
      <c r="AE31" s="9">
        <v>6</v>
      </c>
      <c r="AF31" s="9">
        <v>1</v>
      </c>
    </row>
    <row r="32" spans="1:34" s="9" customFormat="1" ht="15" customHeight="1" x14ac:dyDescent="0.15">
      <c r="A32" s="11">
        <v>22</v>
      </c>
      <c r="B32" s="28">
        <f t="shared" si="2"/>
        <v>104</v>
      </c>
      <c r="C32" s="29">
        <f t="shared" si="2"/>
        <v>62</v>
      </c>
      <c r="D32" s="29">
        <f t="shared" si="2"/>
        <v>42</v>
      </c>
      <c r="E32" s="12"/>
      <c r="F32" s="9">
        <v>63</v>
      </c>
      <c r="G32" s="9">
        <v>38</v>
      </c>
      <c r="H32" s="9">
        <v>25</v>
      </c>
      <c r="J32" s="9">
        <v>10</v>
      </c>
      <c r="K32" s="9">
        <v>6</v>
      </c>
      <c r="L32" s="9">
        <v>4</v>
      </c>
      <c r="N32" s="9">
        <v>16</v>
      </c>
      <c r="O32" s="9">
        <v>10</v>
      </c>
      <c r="P32" s="9">
        <v>6</v>
      </c>
      <c r="R32" s="9">
        <v>6</v>
      </c>
      <c r="S32" s="9">
        <v>2</v>
      </c>
      <c r="T32" s="9">
        <v>4</v>
      </c>
      <c r="V32" s="9">
        <v>2</v>
      </c>
      <c r="W32" s="9">
        <v>2</v>
      </c>
      <c r="X32" s="9">
        <v>0</v>
      </c>
      <c r="Z32" s="9">
        <v>2</v>
      </c>
      <c r="AA32" s="9">
        <v>0</v>
      </c>
      <c r="AB32" s="9">
        <v>2</v>
      </c>
      <c r="AD32" s="9">
        <v>5</v>
      </c>
      <c r="AE32" s="9">
        <v>4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85</v>
      </c>
      <c r="C33" s="29">
        <f t="shared" si="2"/>
        <v>41</v>
      </c>
      <c r="D33" s="29">
        <f t="shared" si="2"/>
        <v>44</v>
      </c>
      <c r="E33" s="12"/>
      <c r="F33" s="9">
        <v>48</v>
      </c>
      <c r="G33" s="9">
        <v>21</v>
      </c>
      <c r="H33" s="9">
        <v>27</v>
      </c>
      <c r="J33" s="9">
        <v>8</v>
      </c>
      <c r="K33" s="9">
        <v>3</v>
      </c>
      <c r="L33" s="9">
        <v>5</v>
      </c>
      <c r="N33" s="9">
        <v>11</v>
      </c>
      <c r="O33" s="9">
        <v>5</v>
      </c>
      <c r="P33" s="9">
        <v>6</v>
      </c>
      <c r="R33" s="9">
        <v>8</v>
      </c>
      <c r="S33" s="9">
        <v>4</v>
      </c>
      <c r="T33" s="9">
        <v>4</v>
      </c>
      <c r="V33" s="9">
        <v>0</v>
      </c>
      <c r="W33" s="9">
        <v>0</v>
      </c>
      <c r="X33" s="9">
        <v>0</v>
      </c>
      <c r="Z33" s="9">
        <v>3</v>
      </c>
      <c r="AA33" s="9">
        <v>2</v>
      </c>
      <c r="AB33" s="9">
        <v>1</v>
      </c>
      <c r="AD33" s="9">
        <v>7</v>
      </c>
      <c r="AE33" s="9">
        <v>6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104</v>
      </c>
      <c r="C34" s="29">
        <f t="shared" si="2"/>
        <v>67</v>
      </c>
      <c r="D34" s="29">
        <f t="shared" si="2"/>
        <v>37</v>
      </c>
      <c r="E34" s="12"/>
      <c r="F34" s="9">
        <v>76</v>
      </c>
      <c r="G34" s="9">
        <v>51</v>
      </c>
      <c r="H34" s="9">
        <v>25</v>
      </c>
      <c r="J34" s="9">
        <v>7</v>
      </c>
      <c r="K34" s="9">
        <v>5</v>
      </c>
      <c r="L34" s="9">
        <v>2</v>
      </c>
      <c r="N34" s="9">
        <v>16</v>
      </c>
      <c r="O34" s="9">
        <v>8</v>
      </c>
      <c r="P34" s="9">
        <v>8</v>
      </c>
      <c r="R34" s="9">
        <v>1</v>
      </c>
      <c r="S34" s="9">
        <v>1</v>
      </c>
      <c r="T34" s="9">
        <v>0</v>
      </c>
      <c r="V34" s="9">
        <v>1</v>
      </c>
      <c r="W34" s="9">
        <v>0</v>
      </c>
      <c r="X34" s="9">
        <v>1</v>
      </c>
      <c r="Z34" s="9">
        <v>1</v>
      </c>
      <c r="AA34" s="9">
        <v>1</v>
      </c>
      <c r="AB34" s="9">
        <v>0</v>
      </c>
      <c r="AD34" s="9">
        <v>2</v>
      </c>
      <c r="AE34" s="9">
        <v>1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521</v>
      </c>
      <c r="C35" s="27">
        <f t="shared" si="2"/>
        <v>302</v>
      </c>
      <c r="D35" s="32">
        <f t="shared" si="2"/>
        <v>219</v>
      </c>
      <c r="E35" s="14"/>
      <c r="F35" s="15">
        <v>311</v>
      </c>
      <c r="G35" s="15">
        <v>182</v>
      </c>
      <c r="H35" s="15">
        <v>129</v>
      </c>
      <c r="I35" s="15"/>
      <c r="J35" s="15">
        <v>42</v>
      </c>
      <c r="K35" s="15">
        <v>19</v>
      </c>
      <c r="L35" s="15">
        <v>23</v>
      </c>
      <c r="M35" s="15"/>
      <c r="N35" s="15">
        <v>87</v>
      </c>
      <c r="O35" s="15">
        <v>50</v>
      </c>
      <c r="P35" s="15">
        <v>37</v>
      </c>
      <c r="Q35" s="15"/>
      <c r="R35" s="15">
        <v>26</v>
      </c>
      <c r="S35" s="15">
        <v>15</v>
      </c>
      <c r="T35" s="15">
        <v>11</v>
      </c>
      <c r="U35" s="15"/>
      <c r="V35" s="15">
        <v>13</v>
      </c>
      <c r="W35" s="15">
        <v>8</v>
      </c>
      <c r="X35" s="15">
        <v>5</v>
      </c>
      <c r="Y35" s="15"/>
      <c r="Z35" s="15">
        <v>15</v>
      </c>
      <c r="AA35" s="15">
        <v>5</v>
      </c>
      <c r="AB35" s="15">
        <v>10</v>
      </c>
      <c r="AC35" s="15"/>
      <c r="AD35" s="15">
        <v>27</v>
      </c>
      <c r="AE35" s="15">
        <v>23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83</v>
      </c>
      <c r="C36" s="29">
        <f t="shared" si="2"/>
        <v>37</v>
      </c>
      <c r="D36" s="29">
        <f t="shared" si="2"/>
        <v>46</v>
      </c>
      <c r="E36" s="12"/>
      <c r="F36" s="9">
        <v>45</v>
      </c>
      <c r="G36" s="9">
        <v>20</v>
      </c>
      <c r="H36" s="9">
        <v>25</v>
      </c>
      <c r="J36" s="9">
        <v>16</v>
      </c>
      <c r="K36" s="9">
        <v>4</v>
      </c>
      <c r="L36" s="9">
        <v>12</v>
      </c>
      <c r="N36" s="9">
        <v>10</v>
      </c>
      <c r="O36" s="9">
        <v>5</v>
      </c>
      <c r="P36" s="9">
        <v>5</v>
      </c>
      <c r="R36" s="9">
        <v>4</v>
      </c>
      <c r="S36" s="9">
        <v>1</v>
      </c>
      <c r="T36" s="9">
        <v>3</v>
      </c>
      <c r="V36" s="9">
        <v>0</v>
      </c>
      <c r="W36" s="9">
        <v>0</v>
      </c>
      <c r="X36" s="9">
        <v>0</v>
      </c>
      <c r="Z36" s="9">
        <v>3</v>
      </c>
      <c r="AA36" s="9">
        <v>2</v>
      </c>
      <c r="AB36" s="9">
        <v>1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92</v>
      </c>
      <c r="C37" s="29">
        <f t="shared" si="2"/>
        <v>52</v>
      </c>
      <c r="D37" s="29">
        <f t="shared" si="2"/>
        <v>40</v>
      </c>
      <c r="E37" s="12"/>
      <c r="F37" s="9">
        <v>65</v>
      </c>
      <c r="G37" s="9">
        <v>37</v>
      </c>
      <c r="H37" s="9">
        <v>28</v>
      </c>
      <c r="J37" s="9">
        <v>5</v>
      </c>
      <c r="K37" s="9">
        <v>2</v>
      </c>
      <c r="L37" s="9">
        <v>3</v>
      </c>
      <c r="N37" s="9">
        <v>13</v>
      </c>
      <c r="O37" s="9">
        <v>7</v>
      </c>
      <c r="P37" s="9">
        <v>6</v>
      </c>
      <c r="R37" s="9">
        <v>4</v>
      </c>
      <c r="S37" s="9">
        <v>1</v>
      </c>
      <c r="T37" s="9">
        <v>3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107</v>
      </c>
      <c r="C38" s="29">
        <f t="shared" si="2"/>
        <v>56</v>
      </c>
      <c r="D38" s="29">
        <f t="shared" si="2"/>
        <v>51</v>
      </c>
      <c r="E38" s="12"/>
      <c r="F38" s="9">
        <v>70</v>
      </c>
      <c r="G38" s="9">
        <v>40</v>
      </c>
      <c r="H38" s="9">
        <v>30</v>
      </c>
      <c r="J38" s="9">
        <v>15</v>
      </c>
      <c r="K38" s="9">
        <v>6</v>
      </c>
      <c r="L38" s="9">
        <v>9</v>
      </c>
      <c r="N38" s="9">
        <v>13</v>
      </c>
      <c r="O38" s="9">
        <v>6</v>
      </c>
      <c r="P38" s="9">
        <v>7</v>
      </c>
      <c r="R38" s="9">
        <v>3</v>
      </c>
      <c r="S38" s="9">
        <v>1</v>
      </c>
      <c r="T38" s="9">
        <v>2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4</v>
      </c>
      <c r="AE38" s="9">
        <v>3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93</v>
      </c>
      <c r="C39" s="29">
        <f t="shared" si="2"/>
        <v>53</v>
      </c>
      <c r="D39" s="29">
        <f t="shared" si="2"/>
        <v>40</v>
      </c>
      <c r="E39" s="12"/>
      <c r="F39" s="9">
        <v>67</v>
      </c>
      <c r="G39" s="9">
        <v>37</v>
      </c>
      <c r="H39" s="9">
        <v>30</v>
      </c>
      <c r="J39" s="9">
        <v>6</v>
      </c>
      <c r="K39" s="9">
        <v>3</v>
      </c>
      <c r="L39" s="9">
        <v>3</v>
      </c>
      <c r="N39" s="9">
        <v>13</v>
      </c>
      <c r="O39" s="9">
        <v>8</v>
      </c>
      <c r="P39" s="9">
        <v>5</v>
      </c>
      <c r="R39" s="9">
        <v>3</v>
      </c>
      <c r="S39" s="9">
        <v>2</v>
      </c>
      <c r="T39" s="9">
        <v>1</v>
      </c>
      <c r="V39" s="9">
        <v>0</v>
      </c>
      <c r="W39" s="9">
        <v>0</v>
      </c>
      <c r="X39" s="9">
        <v>0</v>
      </c>
      <c r="Z39" s="9">
        <v>3</v>
      </c>
      <c r="AA39" s="9">
        <v>2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107</v>
      </c>
      <c r="C40" s="29">
        <f t="shared" si="2"/>
        <v>60</v>
      </c>
      <c r="D40" s="29">
        <f t="shared" si="2"/>
        <v>47</v>
      </c>
      <c r="E40" s="12"/>
      <c r="F40" s="9">
        <v>75</v>
      </c>
      <c r="G40" s="9">
        <v>40</v>
      </c>
      <c r="H40" s="9">
        <v>35</v>
      </c>
      <c r="J40" s="9">
        <v>8</v>
      </c>
      <c r="K40" s="9">
        <v>5</v>
      </c>
      <c r="L40" s="9">
        <v>3</v>
      </c>
      <c r="N40" s="9">
        <v>12</v>
      </c>
      <c r="O40" s="9">
        <v>5</v>
      </c>
      <c r="P40" s="9">
        <v>7</v>
      </c>
      <c r="R40" s="9">
        <v>6</v>
      </c>
      <c r="S40" s="9">
        <v>4</v>
      </c>
      <c r="T40" s="9">
        <v>2</v>
      </c>
      <c r="V40" s="9">
        <v>2</v>
      </c>
      <c r="W40" s="9">
        <v>2</v>
      </c>
      <c r="X40" s="9">
        <v>0</v>
      </c>
      <c r="Z40" s="9">
        <v>1</v>
      </c>
      <c r="AA40" s="9">
        <v>1</v>
      </c>
      <c r="AB40" s="9">
        <v>0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482</v>
      </c>
      <c r="C41" s="27">
        <f t="shared" si="2"/>
        <v>258</v>
      </c>
      <c r="D41" s="32">
        <f t="shared" si="2"/>
        <v>224</v>
      </c>
      <c r="E41" s="14"/>
      <c r="F41" s="15">
        <v>322</v>
      </c>
      <c r="G41" s="15">
        <v>174</v>
      </c>
      <c r="H41" s="15">
        <v>148</v>
      </c>
      <c r="I41" s="15"/>
      <c r="J41" s="15">
        <v>50</v>
      </c>
      <c r="K41" s="15">
        <v>20</v>
      </c>
      <c r="L41" s="15">
        <v>30</v>
      </c>
      <c r="M41" s="15"/>
      <c r="N41" s="15">
        <v>61</v>
      </c>
      <c r="O41" s="15">
        <v>31</v>
      </c>
      <c r="P41" s="15">
        <v>30</v>
      </c>
      <c r="Q41" s="15"/>
      <c r="R41" s="15">
        <v>20</v>
      </c>
      <c r="S41" s="15">
        <v>9</v>
      </c>
      <c r="T41" s="15">
        <v>11</v>
      </c>
      <c r="U41" s="15"/>
      <c r="V41" s="15">
        <v>5</v>
      </c>
      <c r="W41" s="15">
        <v>3</v>
      </c>
      <c r="X41" s="15">
        <v>2</v>
      </c>
      <c r="Y41" s="15"/>
      <c r="Z41" s="15">
        <v>9</v>
      </c>
      <c r="AA41" s="15">
        <v>7</v>
      </c>
      <c r="AB41" s="15">
        <v>2</v>
      </c>
      <c r="AC41" s="15"/>
      <c r="AD41" s="15">
        <v>15</v>
      </c>
      <c r="AE41" s="15">
        <v>14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103</v>
      </c>
      <c r="C42" s="29">
        <f t="shared" si="2"/>
        <v>50</v>
      </c>
      <c r="D42" s="29">
        <f t="shared" si="2"/>
        <v>53</v>
      </c>
      <c r="E42" s="12"/>
      <c r="F42" s="9">
        <v>74</v>
      </c>
      <c r="G42" s="9">
        <v>35</v>
      </c>
      <c r="H42" s="9">
        <v>39</v>
      </c>
      <c r="J42" s="9">
        <v>7</v>
      </c>
      <c r="K42" s="9">
        <v>3</v>
      </c>
      <c r="L42" s="9">
        <v>4</v>
      </c>
      <c r="N42" s="9">
        <v>7</v>
      </c>
      <c r="O42" s="9">
        <v>3</v>
      </c>
      <c r="P42" s="9">
        <v>4</v>
      </c>
      <c r="R42" s="9">
        <v>7</v>
      </c>
      <c r="S42" s="9">
        <v>3</v>
      </c>
      <c r="T42" s="9">
        <v>4</v>
      </c>
      <c r="V42" s="9">
        <v>1</v>
      </c>
      <c r="W42" s="9">
        <v>0</v>
      </c>
      <c r="X42" s="9">
        <v>1</v>
      </c>
      <c r="Z42" s="9">
        <v>4</v>
      </c>
      <c r="AA42" s="9">
        <v>3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124</v>
      </c>
      <c r="C43" s="29">
        <f t="shared" si="2"/>
        <v>66</v>
      </c>
      <c r="D43" s="29">
        <f t="shared" si="2"/>
        <v>58</v>
      </c>
      <c r="E43" s="12"/>
      <c r="F43" s="9">
        <v>75</v>
      </c>
      <c r="G43" s="9">
        <v>43</v>
      </c>
      <c r="H43" s="9">
        <v>32</v>
      </c>
      <c r="J43" s="9">
        <v>14</v>
      </c>
      <c r="K43" s="9">
        <v>4</v>
      </c>
      <c r="L43" s="9">
        <v>10</v>
      </c>
      <c r="N43" s="9">
        <v>13</v>
      </c>
      <c r="O43" s="9">
        <v>8</v>
      </c>
      <c r="P43" s="9">
        <v>5</v>
      </c>
      <c r="R43" s="9">
        <v>8</v>
      </c>
      <c r="S43" s="9">
        <v>3</v>
      </c>
      <c r="T43" s="9">
        <v>5</v>
      </c>
      <c r="V43" s="9">
        <v>5</v>
      </c>
      <c r="W43" s="9">
        <v>3</v>
      </c>
      <c r="X43" s="9">
        <v>2</v>
      </c>
      <c r="Z43" s="9">
        <v>5</v>
      </c>
      <c r="AA43" s="9">
        <v>1</v>
      </c>
      <c r="AB43" s="9">
        <v>4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114</v>
      </c>
      <c r="C44" s="29">
        <f t="shared" si="2"/>
        <v>55</v>
      </c>
      <c r="D44" s="29">
        <f t="shared" si="2"/>
        <v>59</v>
      </c>
      <c r="E44" s="12"/>
      <c r="F44" s="9">
        <v>68</v>
      </c>
      <c r="G44" s="9">
        <v>32</v>
      </c>
      <c r="H44" s="9">
        <v>36</v>
      </c>
      <c r="J44" s="9">
        <v>21</v>
      </c>
      <c r="K44" s="9">
        <v>9</v>
      </c>
      <c r="L44" s="9">
        <v>12</v>
      </c>
      <c r="N44" s="9">
        <v>13</v>
      </c>
      <c r="O44" s="9">
        <v>8</v>
      </c>
      <c r="P44" s="9">
        <v>5</v>
      </c>
      <c r="R44" s="9">
        <v>5</v>
      </c>
      <c r="S44" s="9">
        <v>2</v>
      </c>
      <c r="T44" s="9">
        <v>3</v>
      </c>
      <c r="V44" s="9">
        <v>4</v>
      </c>
      <c r="W44" s="9">
        <v>1</v>
      </c>
      <c r="X44" s="9">
        <v>3</v>
      </c>
      <c r="Z44" s="9">
        <v>2</v>
      </c>
      <c r="AA44" s="9">
        <v>2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139</v>
      </c>
      <c r="C45" s="29">
        <f t="shared" si="2"/>
        <v>71</v>
      </c>
      <c r="D45" s="29">
        <f t="shared" si="2"/>
        <v>68</v>
      </c>
      <c r="E45" s="12"/>
      <c r="F45" s="9">
        <v>91</v>
      </c>
      <c r="G45" s="9">
        <v>40</v>
      </c>
      <c r="H45" s="9">
        <v>51</v>
      </c>
      <c r="J45" s="9">
        <v>13</v>
      </c>
      <c r="K45" s="9">
        <v>10</v>
      </c>
      <c r="L45" s="9">
        <v>3</v>
      </c>
      <c r="N45" s="9">
        <v>17</v>
      </c>
      <c r="O45" s="9">
        <v>9</v>
      </c>
      <c r="P45" s="9">
        <v>8</v>
      </c>
      <c r="R45" s="9">
        <v>6</v>
      </c>
      <c r="S45" s="9">
        <v>4</v>
      </c>
      <c r="T45" s="9">
        <v>2</v>
      </c>
      <c r="V45" s="9">
        <v>5</v>
      </c>
      <c r="W45" s="9">
        <v>2</v>
      </c>
      <c r="X45" s="9">
        <v>3</v>
      </c>
      <c r="Z45" s="9">
        <v>4</v>
      </c>
      <c r="AA45" s="9">
        <v>3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156</v>
      </c>
      <c r="C46" s="29">
        <f t="shared" si="2"/>
        <v>86</v>
      </c>
      <c r="D46" s="29">
        <f t="shared" si="2"/>
        <v>70</v>
      </c>
      <c r="E46" s="12"/>
      <c r="F46" s="9">
        <v>103</v>
      </c>
      <c r="G46" s="9">
        <v>50</v>
      </c>
      <c r="H46" s="9">
        <v>53</v>
      </c>
      <c r="J46" s="9">
        <v>11</v>
      </c>
      <c r="K46" s="9">
        <v>8</v>
      </c>
      <c r="L46" s="9">
        <v>3</v>
      </c>
      <c r="N46" s="9">
        <v>21</v>
      </c>
      <c r="O46" s="9">
        <v>15</v>
      </c>
      <c r="P46" s="9">
        <v>6</v>
      </c>
      <c r="R46" s="9">
        <v>13</v>
      </c>
      <c r="S46" s="9">
        <v>7</v>
      </c>
      <c r="T46" s="9">
        <v>6</v>
      </c>
      <c r="V46" s="9">
        <v>4</v>
      </c>
      <c r="W46" s="9">
        <v>3</v>
      </c>
      <c r="X46" s="9">
        <v>1</v>
      </c>
      <c r="Z46" s="9">
        <v>2</v>
      </c>
      <c r="AA46" s="9">
        <v>1</v>
      </c>
      <c r="AB46" s="9">
        <v>1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636</v>
      </c>
      <c r="C47" s="27">
        <f t="shared" si="2"/>
        <v>328</v>
      </c>
      <c r="D47" s="32">
        <f t="shared" si="2"/>
        <v>308</v>
      </c>
      <c r="E47" s="14"/>
      <c r="F47" s="15">
        <v>411</v>
      </c>
      <c r="G47" s="15">
        <v>200</v>
      </c>
      <c r="H47" s="15">
        <v>211</v>
      </c>
      <c r="I47" s="15"/>
      <c r="J47" s="15">
        <v>66</v>
      </c>
      <c r="K47" s="15">
        <v>34</v>
      </c>
      <c r="L47" s="15">
        <v>32</v>
      </c>
      <c r="M47" s="15"/>
      <c r="N47" s="15">
        <v>71</v>
      </c>
      <c r="O47" s="15">
        <v>43</v>
      </c>
      <c r="P47" s="15">
        <v>28</v>
      </c>
      <c r="Q47" s="15"/>
      <c r="R47" s="15">
        <v>39</v>
      </c>
      <c r="S47" s="15">
        <v>19</v>
      </c>
      <c r="T47" s="15">
        <v>20</v>
      </c>
      <c r="U47" s="15"/>
      <c r="V47" s="15">
        <v>19</v>
      </c>
      <c r="W47" s="15">
        <v>9</v>
      </c>
      <c r="X47" s="15">
        <v>10</v>
      </c>
      <c r="Y47" s="15"/>
      <c r="Z47" s="15">
        <v>17</v>
      </c>
      <c r="AA47" s="15">
        <v>10</v>
      </c>
      <c r="AB47" s="15">
        <v>7</v>
      </c>
      <c r="AC47" s="15"/>
      <c r="AD47" s="15">
        <v>13</v>
      </c>
      <c r="AE47" s="15">
        <v>13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154</v>
      </c>
      <c r="C48" s="29">
        <f t="shared" si="2"/>
        <v>77</v>
      </c>
      <c r="D48" s="29">
        <f t="shared" si="2"/>
        <v>77</v>
      </c>
      <c r="E48" s="12"/>
      <c r="F48" s="9">
        <v>98</v>
      </c>
      <c r="G48" s="9">
        <v>49</v>
      </c>
      <c r="H48" s="9">
        <v>49</v>
      </c>
      <c r="J48" s="9">
        <v>11</v>
      </c>
      <c r="K48" s="9">
        <v>8</v>
      </c>
      <c r="L48" s="9">
        <v>3</v>
      </c>
      <c r="N48" s="9">
        <v>24</v>
      </c>
      <c r="O48" s="9">
        <v>9</v>
      </c>
      <c r="P48" s="9">
        <v>15</v>
      </c>
      <c r="R48" s="9">
        <v>10</v>
      </c>
      <c r="S48" s="9">
        <v>5</v>
      </c>
      <c r="T48" s="9">
        <v>5</v>
      </c>
      <c r="V48" s="9">
        <v>8</v>
      </c>
      <c r="W48" s="9">
        <v>4</v>
      </c>
      <c r="X48" s="9">
        <v>4</v>
      </c>
      <c r="Z48" s="9">
        <v>3</v>
      </c>
      <c r="AA48" s="9">
        <v>2</v>
      </c>
      <c r="AB48" s="9">
        <v>1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145</v>
      </c>
      <c r="C49" s="29">
        <f t="shared" si="2"/>
        <v>75</v>
      </c>
      <c r="D49" s="29">
        <f t="shared" si="2"/>
        <v>70</v>
      </c>
      <c r="E49" s="12"/>
      <c r="F49" s="9">
        <v>92</v>
      </c>
      <c r="G49" s="9">
        <v>47</v>
      </c>
      <c r="H49" s="9">
        <v>45</v>
      </c>
      <c r="J49" s="9">
        <v>10</v>
      </c>
      <c r="K49" s="9">
        <v>6</v>
      </c>
      <c r="L49" s="9">
        <v>4</v>
      </c>
      <c r="N49" s="9">
        <v>17</v>
      </c>
      <c r="O49" s="9">
        <v>13</v>
      </c>
      <c r="P49" s="9">
        <v>4</v>
      </c>
      <c r="R49" s="9">
        <v>10</v>
      </c>
      <c r="S49" s="9">
        <v>5</v>
      </c>
      <c r="T49" s="9">
        <v>5</v>
      </c>
      <c r="V49" s="9">
        <v>7</v>
      </c>
      <c r="W49" s="9">
        <v>2</v>
      </c>
      <c r="X49" s="9">
        <v>5</v>
      </c>
      <c r="Z49" s="9">
        <v>7</v>
      </c>
      <c r="AA49" s="9">
        <v>0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179</v>
      </c>
      <c r="C50" s="29">
        <f t="shared" si="2"/>
        <v>84</v>
      </c>
      <c r="D50" s="29">
        <f t="shared" si="2"/>
        <v>95</v>
      </c>
      <c r="E50" s="12"/>
      <c r="F50" s="9">
        <v>106</v>
      </c>
      <c r="G50" s="9">
        <v>45</v>
      </c>
      <c r="H50" s="9">
        <v>61</v>
      </c>
      <c r="J50" s="9">
        <v>25</v>
      </c>
      <c r="K50" s="9">
        <v>15</v>
      </c>
      <c r="L50" s="9">
        <v>10</v>
      </c>
      <c r="N50" s="9">
        <v>24</v>
      </c>
      <c r="O50" s="9">
        <v>10</v>
      </c>
      <c r="P50" s="9">
        <v>14</v>
      </c>
      <c r="R50" s="9">
        <v>11</v>
      </c>
      <c r="S50" s="9">
        <v>6</v>
      </c>
      <c r="T50" s="9">
        <v>5</v>
      </c>
      <c r="V50" s="9">
        <v>8</v>
      </c>
      <c r="W50" s="9">
        <v>4</v>
      </c>
      <c r="X50" s="9">
        <v>4</v>
      </c>
      <c r="Z50" s="9">
        <v>3</v>
      </c>
      <c r="AA50" s="9">
        <v>2</v>
      </c>
      <c r="AB50" s="9">
        <v>1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196</v>
      </c>
      <c r="C51" s="29">
        <f t="shared" si="2"/>
        <v>97</v>
      </c>
      <c r="D51" s="29">
        <f t="shared" si="2"/>
        <v>99</v>
      </c>
      <c r="E51" s="12"/>
      <c r="F51" s="9">
        <v>131</v>
      </c>
      <c r="G51" s="9">
        <v>65</v>
      </c>
      <c r="H51" s="9">
        <v>66</v>
      </c>
      <c r="J51" s="9">
        <v>17</v>
      </c>
      <c r="K51" s="9">
        <v>8</v>
      </c>
      <c r="L51" s="9">
        <v>9</v>
      </c>
      <c r="N51" s="9">
        <v>23</v>
      </c>
      <c r="O51" s="9">
        <v>12</v>
      </c>
      <c r="P51" s="9">
        <v>11</v>
      </c>
      <c r="R51" s="9">
        <v>9</v>
      </c>
      <c r="S51" s="9">
        <v>4</v>
      </c>
      <c r="T51" s="9">
        <v>5</v>
      </c>
      <c r="V51" s="9">
        <v>8</v>
      </c>
      <c r="W51" s="9">
        <v>4</v>
      </c>
      <c r="X51" s="9">
        <v>4</v>
      </c>
      <c r="Z51" s="9">
        <v>8</v>
      </c>
      <c r="AA51" s="9">
        <v>4</v>
      </c>
      <c r="AB51" s="9">
        <v>4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166</v>
      </c>
      <c r="C52" s="29">
        <f t="shared" si="2"/>
        <v>87</v>
      </c>
      <c r="D52" s="29">
        <f t="shared" si="2"/>
        <v>79</v>
      </c>
      <c r="E52" s="12"/>
      <c r="F52" s="9">
        <v>110</v>
      </c>
      <c r="G52" s="9">
        <v>56</v>
      </c>
      <c r="H52" s="9">
        <v>54</v>
      </c>
      <c r="J52" s="9">
        <v>19</v>
      </c>
      <c r="K52" s="9">
        <v>7</v>
      </c>
      <c r="L52" s="9">
        <v>12</v>
      </c>
      <c r="N52" s="9">
        <v>15</v>
      </c>
      <c r="O52" s="9">
        <v>10</v>
      </c>
      <c r="P52" s="9">
        <v>5</v>
      </c>
      <c r="R52" s="9">
        <v>15</v>
      </c>
      <c r="S52" s="9">
        <v>10</v>
      </c>
      <c r="T52" s="9">
        <v>5</v>
      </c>
      <c r="V52" s="9">
        <v>2</v>
      </c>
      <c r="W52" s="9">
        <v>1</v>
      </c>
      <c r="X52" s="9">
        <v>1</v>
      </c>
      <c r="Z52" s="9">
        <v>4</v>
      </c>
      <c r="AA52" s="9">
        <v>3</v>
      </c>
      <c r="AB52" s="9">
        <v>1</v>
      </c>
      <c r="AD52" s="9">
        <v>1</v>
      </c>
      <c r="AE52" s="9">
        <v>0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840</v>
      </c>
      <c r="C53" s="27">
        <f t="shared" si="2"/>
        <v>420</v>
      </c>
      <c r="D53" s="32">
        <f t="shared" si="2"/>
        <v>420</v>
      </c>
      <c r="E53" s="14"/>
      <c r="F53" s="15">
        <v>537</v>
      </c>
      <c r="G53" s="15">
        <v>262</v>
      </c>
      <c r="H53" s="15">
        <v>275</v>
      </c>
      <c r="I53" s="15"/>
      <c r="J53" s="15">
        <v>82</v>
      </c>
      <c r="K53" s="15">
        <v>44</v>
      </c>
      <c r="L53" s="15">
        <v>38</v>
      </c>
      <c r="M53" s="15"/>
      <c r="N53" s="15">
        <v>103</v>
      </c>
      <c r="O53" s="15">
        <v>54</v>
      </c>
      <c r="P53" s="15">
        <v>49</v>
      </c>
      <c r="Q53" s="15"/>
      <c r="R53" s="15">
        <v>55</v>
      </c>
      <c r="S53" s="15">
        <v>30</v>
      </c>
      <c r="T53" s="15">
        <v>25</v>
      </c>
      <c r="U53" s="15"/>
      <c r="V53" s="15">
        <v>33</v>
      </c>
      <c r="W53" s="15">
        <v>15</v>
      </c>
      <c r="X53" s="15">
        <v>18</v>
      </c>
      <c r="Y53" s="15"/>
      <c r="Z53" s="15">
        <v>25</v>
      </c>
      <c r="AA53" s="15">
        <v>11</v>
      </c>
      <c r="AB53" s="15">
        <v>14</v>
      </c>
      <c r="AC53" s="15"/>
      <c r="AD53" s="15">
        <v>5</v>
      </c>
      <c r="AE53" s="15">
        <v>4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183</v>
      </c>
      <c r="C54" s="29">
        <f t="shared" si="2"/>
        <v>102</v>
      </c>
      <c r="D54" s="29">
        <f t="shared" si="2"/>
        <v>81</v>
      </c>
      <c r="E54" s="12"/>
      <c r="F54" s="9">
        <v>120</v>
      </c>
      <c r="G54" s="9">
        <v>65</v>
      </c>
      <c r="H54" s="9">
        <v>55</v>
      </c>
      <c r="J54" s="9">
        <v>18</v>
      </c>
      <c r="K54" s="9">
        <v>10</v>
      </c>
      <c r="L54" s="9">
        <v>8</v>
      </c>
      <c r="N54" s="9">
        <v>16</v>
      </c>
      <c r="O54" s="9">
        <v>10</v>
      </c>
      <c r="P54" s="9">
        <v>6</v>
      </c>
      <c r="R54" s="9">
        <v>10</v>
      </c>
      <c r="S54" s="9">
        <v>5</v>
      </c>
      <c r="T54" s="9">
        <v>5</v>
      </c>
      <c r="V54" s="9">
        <v>10</v>
      </c>
      <c r="W54" s="9">
        <v>7</v>
      </c>
      <c r="X54" s="9">
        <v>3</v>
      </c>
      <c r="Z54" s="9">
        <v>7</v>
      </c>
      <c r="AA54" s="9">
        <v>3</v>
      </c>
      <c r="AB54" s="9">
        <v>4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182</v>
      </c>
      <c r="C55" s="29">
        <f t="shared" si="2"/>
        <v>88</v>
      </c>
      <c r="D55" s="29">
        <f t="shared" si="2"/>
        <v>94</v>
      </c>
      <c r="E55" s="12"/>
      <c r="F55" s="9">
        <v>113</v>
      </c>
      <c r="G55" s="9">
        <v>52</v>
      </c>
      <c r="H55" s="9">
        <v>61</v>
      </c>
      <c r="J55" s="9">
        <v>27</v>
      </c>
      <c r="K55" s="9">
        <v>13</v>
      </c>
      <c r="L55" s="9">
        <v>14</v>
      </c>
      <c r="N55" s="9">
        <v>31</v>
      </c>
      <c r="O55" s="9">
        <v>17</v>
      </c>
      <c r="P55" s="9">
        <v>14</v>
      </c>
      <c r="R55" s="9">
        <v>4</v>
      </c>
      <c r="S55" s="9">
        <v>3</v>
      </c>
      <c r="T55" s="9">
        <v>1</v>
      </c>
      <c r="V55" s="9">
        <v>4</v>
      </c>
      <c r="W55" s="9">
        <v>3</v>
      </c>
      <c r="X55" s="9">
        <v>1</v>
      </c>
      <c r="Z55" s="9">
        <v>3</v>
      </c>
      <c r="AA55" s="9">
        <v>0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164</v>
      </c>
      <c r="C56" s="29">
        <f t="shared" si="2"/>
        <v>75</v>
      </c>
      <c r="D56" s="29">
        <f t="shared" si="2"/>
        <v>89</v>
      </c>
      <c r="E56" s="12"/>
      <c r="F56" s="9">
        <v>110</v>
      </c>
      <c r="G56" s="9">
        <v>46</v>
      </c>
      <c r="H56" s="9">
        <v>64</v>
      </c>
      <c r="J56" s="9">
        <v>7</v>
      </c>
      <c r="K56" s="9">
        <v>3</v>
      </c>
      <c r="L56" s="9">
        <v>4</v>
      </c>
      <c r="N56" s="9">
        <v>23</v>
      </c>
      <c r="O56" s="9">
        <v>11</v>
      </c>
      <c r="P56" s="9">
        <v>12</v>
      </c>
      <c r="R56" s="9">
        <v>8</v>
      </c>
      <c r="S56" s="9">
        <v>6</v>
      </c>
      <c r="T56" s="9">
        <v>2</v>
      </c>
      <c r="V56" s="9">
        <v>7</v>
      </c>
      <c r="W56" s="9">
        <v>4</v>
      </c>
      <c r="X56" s="9">
        <v>3</v>
      </c>
      <c r="Z56" s="9">
        <v>6</v>
      </c>
      <c r="AA56" s="9">
        <v>3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167</v>
      </c>
      <c r="C57" s="29">
        <f t="shared" si="2"/>
        <v>93</v>
      </c>
      <c r="D57" s="29">
        <f t="shared" si="2"/>
        <v>74</v>
      </c>
      <c r="E57" s="12"/>
      <c r="F57" s="9">
        <v>103</v>
      </c>
      <c r="G57" s="9">
        <v>55</v>
      </c>
      <c r="H57" s="9">
        <v>48</v>
      </c>
      <c r="J57" s="9">
        <v>13</v>
      </c>
      <c r="K57" s="9">
        <v>8</v>
      </c>
      <c r="L57" s="9">
        <v>5</v>
      </c>
      <c r="N57" s="9">
        <v>22</v>
      </c>
      <c r="O57" s="9">
        <v>14</v>
      </c>
      <c r="P57" s="9">
        <v>8</v>
      </c>
      <c r="R57" s="9">
        <v>16</v>
      </c>
      <c r="S57" s="9">
        <v>9</v>
      </c>
      <c r="T57" s="9">
        <v>7</v>
      </c>
      <c r="V57" s="9">
        <v>3</v>
      </c>
      <c r="W57" s="9">
        <v>2</v>
      </c>
      <c r="X57" s="9">
        <v>1</v>
      </c>
      <c r="Z57" s="9">
        <v>10</v>
      </c>
      <c r="AA57" s="9">
        <v>5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158</v>
      </c>
      <c r="C58" s="29">
        <f t="shared" si="2"/>
        <v>89</v>
      </c>
      <c r="D58" s="29">
        <f t="shared" si="2"/>
        <v>69</v>
      </c>
      <c r="E58" s="12"/>
      <c r="F58" s="9">
        <v>96</v>
      </c>
      <c r="G58" s="9">
        <v>54</v>
      </c>
      <c r="H58" s="9">
        <v>42</v>
      </c>
      <c r="J58" s="9">
        <v>15</v>
      </c>
      <c r="K58" s="9">
        <v>6</v>
      </c>
      <c r="L58" s="9">
        <v>9</v>
      </c>
      <c r="N58" s="9">
        <v>23</v>
      </c>
      <c r="O58" s="9">
        <v>15</v>
      </c>
      <c r="P58" s="9">
        <v>8</v>
      </c>
      <c r="R58" s="9">
        <v>11</v>
      </c>
      <c r="S58" s="9">
        <v>7</v>
      </c>
      <c r="T58" s="9">
        <v>4</v>
      </c>
      <c r="V58" s="9">
        <v>3</v>
      </c>
      <c r="W58" s="9">
        <v>1</v>
      </c>
      <c r="X58" s="9">
        <v>2</v>
      </c>
      <c r="Z58" s="9">
        <v>8</v>
      </c>
      <c r="AA58" s="9">
        <v>6</v>
      </c>
      <c r="AB58" s="9">
        <v>2</v>
      </c>
      <c r="AD58" s="9">
        <v>2</v>
      </c>
      <c r="AE58" s="9">
        <v>0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854</v>
      </c>
      <c r="C59" s="27">
        <f t="shared" si="2"/>
        <v>447</v>
      </c>
      <c r="D59" s="32">
        <f t="shared" si="2"/>
        <v>407</v>
      </c>
      <c r="E59" s="14"/>
      <c r="F59" s="15">
        <v>542</v>
      </c>
      <c r="G59" s="15">
        <v>272</v>
      </c>
      <c r="H59" s="15">
        <v>270</v>
      </c>
      <c r="I59" s="15"/>
      <c r="J59" s="15">
        <v>80</v>
      </c>
      <c r="K59" s="15">
        <v>40</v>
      </c>
      <c r="L59" s="15">
        <v>40</v>
      </c>
      <c r="M59" s="15"/>
      <c r="N59" s="15">
        <v>115</v>
      </c>
      <c r="O59" s="15">
        <v>67</v>
      </c>
      <c r="P59" s="15">
        <v>48</v>
      </c>
      <c r="Q59" s="15"/>
      <c r="R59" s="15">
        <v>49</v>
      </c>
      <c r="S59" s="15">
        <v>30</v>
      </c>
      <c r="T59" s="15">
        <v>19</v>
      </c>
      <c r="U59" s="15"/>
      <c r="V59" s="15">
        <v>27</v>
      </c>
      <c r="W59" s="15">
        <v>17</v>
      </c>
      <c r="X59" s="15">
        <v>10</v>
      </c>
      <c r="Y59" s="15"/>
      <c r="Z59" s="15">
        <v>34</v>
      </c>
      <c r="AA59" s="15">
        <v>17</v>
      </c>
      <c r="AB59" s="15">
        <v>17</v>
      </c>
      <c r="AC59" s="15"/>
      <c r="AD59" s="15">
        <v>7</v>
      </c>
      <c r="AE59" s="15">
        <v>4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191</v>
      </c>
      <c r="C60" s="29">
        <f t="shared" si="2"/>
        <v>101</v>
      </c>
      <c r="D60" s="29">
        <f t="shared" si="2"/>
        <v>90</v>
      </c>
      <c r="E60" s="12"/>
      <c r="F60" s="9">
        <v>111</v>
      </c>
      <c r="G60" s="9">
        <v>52</v>
      </c>
      <c r="H60" s="9">
        <v>59</v>
      </c>
      <c r="J60" s="9">
        <v>28</v>
      </c>
      <c r="K60" s="9">
        <v>16</v>
      </c>
      <c r="L60" s="9">
        <v>12</v>
      </c>
      <c r="N60" s="9">
        <v>27</v>
      </c>
      <c r="O60" s="9">
        <v>14</v>
      </c>
      <c r="P60" s="9">
        <v>13</v>
      </c>
      <c r="R60" s="9">
        <v>8</v>
      </c>
      <c r="S60" s="9">
        <v>6</v>
      </c>
      <c r="T60" s="9">
        <v>2</v>
      </c>
      <c r="V60" s="9">
        <v>6</v>
      </c>
      <c r="W60" s="9">
        <v>6</v>
      </c>
      <c r="X60" s="9">
        <v>0</v>
      </c>
      <c r="Z60" s="9">
        <v>8</v>
      </c>
      <c r="AA60" s="9">
        <v>4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188</v>
      </c>
      <c r="C61" s="29">
        <f t="shared" si="2"/>
        <v>105</v>
      </c>
      <c r="D61" s="29">
        <f t="shared" si="2"/>
        <v>83</v>
      </c>
      <c r="E61" s="12"/>
      <c r="F61" s="9">
        <v>102</v>
      </c>
      <c r="G61" s="9">
        <v>62</v>
      </c>
      <c r="H61" s="9">
        <v>40</v>
      </c>
      <c r="J61" s="9">
        <v>22</v>
      </c>
      <c r="K61" s="9">
        <v>9</v>
      </c>
      <c r="L61" s="9">
        <v>13</v>
      </c>
      <c r="N61" s="9">
        <v>33</v>
      </c>
      <c r="O61" s="9">
        <v>15</v>
      </c>
      <c r="P61" s="9">
        <v>18</v>
      </c>
      <c r="R61" s="9">
        <v>11</v>
      </c>
      <c r="S61" s="9">
        <v>6</v>
      </c>
      <c r="T61" s="9">
        <v>5</v>
      </c>
      <c r="V61" s="9">
        <v>8</v>
      </c>
      <c r="W61" s="9">
        <v>6</v>
      </c>
      <c r="X61" s="9">
        <v>2</v>
      </c>
      <c r="Z61" s="9">
        <v>9</v>
      </c>
      <c r="AA61" s="9">
        <v>4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167</v>
      </c>
      <c r="C62" s="29">
        <f t="shared" si="2"/>
        <v>76</v>
      </c>
      <c r="D62" s="29">
        <f t="shared" si="2"/>
        <v>91</v>
      </c>
      <c r="E62" s="12"/>
      <c r="F62" s="9">
        <v>98</v>
      </c>
      <c r="G62" s="9">
        <v>45</v>
      </c>
      <c r="H62" s="9">
        <v>53</v>
      </c>
      <c r="J62" s="9">
        <v>17</v>
      </c>
      <c r="K62" s="9">
        <v>9</v>
      </c>
      <c r="L62" s="9">
        <v>8</v>
      </c>
      <c r="N62" s="9">
        <v>27</v>
      </c>
      <c r="O62" s="9">
        <v>12</v>
      </c>
      <c r="P62" s="9">
        <v>15</v>
      </c>
      <c r="R62" s="9">
        <v>12</v>
      </c>
      <c r="S62" s="9">
        <v>6</v>
      </c>
      <c r="T62" s="9">
        <v>6</v>
      </c>
      <c r="V62" s="9">
        <v>6</v>
      </c>
      <c r="W62" s="9">
        <v>2</v>
      </c>
      <c r="X62" s="9">
        <v>4</v>
      </c>
      <c r="Z62" s="9">
        <v>6</v>
      </c>
      <c r="AA62" s="9">
        <v>1</v>
      </c>
      <c r="AB62" s="9">
        <v>5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159</v>
      </c>
      <c r="C63" s="29">
        <f t="shared" si="2"/>
        <v>75</v>
      </c>
      <c r="D63" s="29">
        <f t="shared" si="2"/>
        <v>84</v>
      </c>
      <c r="E63" s="12"/>
      <c r="F63" s="9">
        <v>91</v>
      </c>
      <c r="G63" s="9">
        <v>44</v>
      </c>
      <c r="H63" s="9">
        <v>47</v>
      </c>
      <c r="J63" s="9">
        <v>17</v>
      </c>
      <c r="K63" s="9">
        <v>6</v>
      </c>
      <c r="L63" s="9">
        <v>11</v>
      </c>
      <c r="N63" s="9">
        <v>22</v>
      </c>
      <c r="O63" s="9">
        <v>9</v>
      </c>
      <c r="P63" s="9">
        <v>13</v>
      </c>
      <c r="R63" s="9">
        <v>12</v>
      </c>
      <c r="S63" s="9">
        <v>9</v>
      </c>
      <c r="T63" s="9">
        <v>3</v>
      </c>
      <c r="V63" s="9">
        <v>8</v>
      </c>
      <c r="W63" s="9">
        <v>2</v>
      </c>
      <c r="X63" s="9">
        <v>6</v>
      </c>
      <c r="Z63" s="9">
        <v>7</v>
      </c>
      <c r="AA63" s="9">
        <v>3</v>
      </c>
      <c r="AB63" s="9">
        <v>4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156</v>
      </c>
      <c r="C64" s="29">
        <f t="shared" si="2"/>
        <v>85</v>
      </c>
      <c r="D64" s="29">
        <f t="shared" si="2"/>
        <v>71</v>
      </c>
      <c r="E64" s="12"/>
      <c r="F64" s="9">
        <v>95</v>
      </c>
      <c r="G64" s="9">
        <v>50</v>
      </c>
      <c r="H64" s="9">
        <v>45</v>
      </c>
      <c r="J64" s="9">
        <v>17</v>
      </c>
      <c r="K64" s="9">
        <v>8</v>
      </c>
      <c r="L64" s="9">
        <v>9</v>
      </c>
      <c r="N64" s="9">
        <v>14</v>
      </c>
      <c r="O64" s="9">
        <v>10</v>
      </c>
      <c r="P64" s="9">
        <v>4</v>
      </c>
      <c r="R64" s="9">
        <v>13</v>
      </c>
      <c r="S64" s="9">
        <v>6</v>
      </c>
      <c r="T64" s="9">
        <v>7</v>
      </c>
      <c r="V64" s="9">
        <v>6</v>
      </c>
      <c r="W64" s="9">
        <v>2</v>
      </c>
      <c r="X64" s="9">
        <v>4</v>
      </c>
      <c r="Z64" s="9">
        <v>10</v>
      </c>
      <c r="AA64" s="9">
        <v>8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861</v>
      </c>
      <c r="C65" s="27">
        <f t="shared" si="2"/>
        <v>442</v>
      </c>
      <c r="D65" s="32">
        <f t="shared" si="2"/>
        <v>419</v>
      </c>
      <c r="E65" s="14"/>
      <c r="F65" s="15">
        <v>497</v>
      </c>
      <c r="G65" s="15">
        <v>253</v>
      </c>
      <c r="H65" s="15">
        <v>244</v>
      </c>
      <c r="I65" s="15"/>
      <c r="J65" s="15">
        <v>101</v>
      </c>
      <c r="K65" s="15">
        <v>48</v>
      </c>
      <c r="L65" s="15">
        <v>53</v>
      </c>
      <c r="M65" s="15"/>
      <c r="N65" s="15">
        <v>123</v>
      </c>
      <c r="O65" s="15">
        <v>60</v>
      </c>
      <c r="P65" s="15">
        <v>63</v>
      </c>
      <c r="Q65" s="15"/>
      <c r="R65" s="15">
        <v>56</v>
      </c>
      <c r="S65" s="15">
        <v>33</v>
      </c>
      <c r="T65" s="15">
        <v>23</v>
      </c>
      <c r="U65" s="15"/>
      <c r="V65" s="15">
        <v>34</v>
      </c>
      <c r="W65" s="15">
        <v>18</v>
      </c>
      <c r="X65" s="15">
        <v>16</v>
      </c>
      <c r="Y65" s="15"/>
      <c r="Z65" s="15">
        <v>40</v>
      </c>
      <c r="AA65" s="15">
        <v>20</v>
      </c>
      <c r="AB65" s="15">
        <v>20</v>
      </c>
      <c r="AC65" s="15"/>
      <c r="AD65" s="15">
        <v>10</v>
      </c>
      <c r="AE65" s="15">
        <v>10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155</v>
      </c>
      <c r="C66" s="29">
        <f t="shared" si="2"/>
        <v>84</v>
      </c>
      <c r="D66" s="29">
        <f t="shared" si="2"/>
        <v>71</v>
      </c>
      <c r="E66" s="12"/>
      <c r="F66" s="9">
        <v>93</v>
      </c>
      <c r="G66" s="9">
        <v>48</v>
      </c>
      <c r="H66" s="9">
        <v>45</v>
      </c>
      <c r="J66" s="9">
        <v>14</v>
      </c>
      <c r="K66" s="9">
        <v>8</v>
      </c>
      <c r="L66" s="9">
        <v>6</v>
      </c>
      <c r="N66" s="9">
        <v>21</v>
      </c>
      <c r="O66" s="9">
        <v>12</v>
      </c>
      <c r="P66" s="9">
        <v>9</v>
      </c>
      <c r="R66" s="9">
        <v>13</v>
      </c>
      <c r="S66" s="9">
        <v>7</v>
      </c>
      <c r="T66" s="9">
        <v>6</v>
      </c>
      <c r="V66" s="9">
        <v>3</v>
      </c>
      <c r="W66" s="9">
        <v>2</v>
      </c>
      <c r="X66" s="9">
        <v>1</v>
      </c>
      <c r="Z66" s="9">
        <v>6</v>
      </c>
      <c r="AA66" s="9">
        <v>3</v>
      </c>
      <c r="AB66" s="9">
        <v>3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170</v>
      </c>
      <c r="C67" s="29">
        <f t="shared" si="2"/>
        <v>93</v>
      </c>
      <c r="D67" s="29">
        <f t="shared" si="2"/>
        <v>77</v>
      </c>
      <c r="E67" s="12"/>
      <c r="F67" s="9">
        <v>97</v>
      </c>
      <c r="G67" s="9">
        <v>47</v>
      </c>
      <c r="H67" s="9">
        <v>50</v>
      </c>
      <c r="J67" s="9">
        <v>17</v>
      </c>
      <c r="K67" s="9">
        <v>13</v>
      </c>
      <c r="L67" s="9">
        <v>4</v>
      </c>
      <c r="N67" s="9">
        <v>25</v>
      </c>
      <c r="O67" s="9">
        <v>16</v>
      </c>
      <c r="P67" s="9">
        <v>9</v>
      </c>
      <c r="R67" s="9">
        <v>19</v>
      </c>
      <c r="S67" s="9">
        <v>7</v>
      </c>
      <c r="T67" s="9">
        <v>12</v>
      </c>
      <c r="V67" s="9">
        <v>5</v>
      </c>
      <c r="W67" s="9">
        <v>4</v>
      </c>
      <c r="X67" s="9">
        <v>1</v>
      </c>
      <c r="Z67" s="9">
        <v>5</v>
      </c>
      <c r="AA67" s="9">
        <v>4</v>
      </c>
      <c r="AB67" s="9">
        <v>1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167</v>
      </c>
      <c r="C68" s="29">
        <f t="shared" si="2"/>
        <v>79</v>
      </c>
      <c r="D68" s="29">
        <f t="shared" si="2"/>
        <v>88</v>
      </c>
      <c r="E68" s="12"/>
      <c r="F68" s="9">
        <v>111</v>
      </c>
      <c r="G68" s="9">
        <v>53</v>
      </c>
      <c r="H68" s="9">
        <v>58</v>
      </c>
      <c r="J68" s="9">
        <v>11</v>
      </c>
      <c r="K68" s="9">
        <v>5</v>
      </c>
      <c r="L68" s="9">
        <v>6</v>
      </c>
      <c r="N68" s="9">
        <v>23</v>
      </c>
      <c r="O68" s="9">
        <v>12</v>
      </c>
      <c r="P68" s="9">
        <v>11</v>
      </c>
      <c r="R68" s="9">
        <v>12</v>
      </c>
      <c r="S68" s="9">
        <v>5</v>
      </c>
      <c r="T68" s="9">
        <v>7</v>
      </c>
      <c r="V68" s="9">
        <v>7</v>
      </c>
      <c r="W68" s="9">
        <v>4</v>
      </c>
      <c r="X68" s="9">
        <v>3</v>
      </c>
      <c r="Z68" s="9">
        <v>3</v>
      </c>
      <c r="AA68" s="9">
        <v>0</v>
      </c>
      <c r="AB68" s="9">
        <v>3</v>
      </c>
      <c r="AD68" s="9">
        <v>0</v>
      </c>
      <c r="AE68" s="9">
        <v>0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175</v>
      </c>
      <c r="C69" s="29">
        <f t="shared" si="2"/>
        <v>86</v>
      </c>
      <c r="D69" s="29">
        <f t="shared" si="2"/>
        <v>89</v>
      </c>
      <c r="E69" s="12"/>
      <c r="F69" s="9">
        <v>112</v>
      </c>
      <c r="G69" s="9">
        <v>54</v>
      </c>
      <c r="H69" s="9">
        <v>58</v>
      </c>
      <c r="J69" s="9">
        <v>8</v>
      </c>
      <c r="K69" s="9">
        <v>5</v>
      </c>
      <c r="L69" s="9">
        <v>3</v>
      </c>
      <c r="N69" s="9">
        <v>25</v>
      </c>
      <c r="O69" s="9">
        <v>9</v>
      </c>
      <c r="P69" s="9">
        <v>16</v>
      </c>
      <c r="R69" s="9">
        <v>16</v>
      </c>
      <c r="S69" s="9">
        <v>10</v>
      </c>
      <c r="T69" s="9">
        <v>6</v>
      </c>
      <c r="V69" s="9">
        <v>4</v>
      </c>
      <c r="W69" s="9">
        <v>2</v>
      </c>
      <c r="X69" s="9">
        <v>2</v>
      </c>
      <c r="Z69" s="9">
        <v>7</v>
      </c>
      <c r="AA69" s="9">
        <v>4</v>
      </c>
      <c r="AB69" s="9">
        <v>3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141</v>
      </c>
      <c r="C70" s="29">
        <f t="shared" si="2"/>
        <v>75</v>
      </c>
      <c r="D70" s="29">
        <f t="shared" si="2"/>
        <v>66</v>
      </c>
      <c r="E70" s="12"/>
      <c r="F70" s="9">
        <v>74</v>
      </c>
      <c r="G70" s="9">
        <v>37</v>
      </c>
      <c r="H70" s="9">
        <v>37</v>
      </c>
      <c r="J70" s="9">
        <v>20</v>
      </c>
      <c r="K70" s="9">
        <v>10</v>
      </c>
      <c r="L70" s="9">
        <v>10</v>
      </c>
      <c r="N70" s="9">
        <v>17</v>
      </c>
      <c r="O70" s="9">
        <v>9</v>
      </c>
      <c r="P70" s="9">
        <v>8</v>
      </c>
      <c r="R70" s="9">
        <v>11</v>
      </c>
      <c r="S70" s="9">
        <v>7</v>
      </c>
      <c r="T70" s="9">
        <v>4</v>
      </c>
      <c r="V70" s="9">
        <v>7</v>
      </c>
      <c r="W70" s="9">
        <v>4</v>
      </c>
      <c r="X70" s="9">
        <v>3</v>
      </c>
      <c r="Z70" s="9">
        <v>10</v>
      </c>
      <c r="AA70" s="9">
        <v>6</v>
      </c>
      <c r="AB70" s="9">
        <v>4</v>
      </c>
      <c r="AD70" s="9">
        <v>2</v>
      </c>
      <c r="AE70" s="9">
        <v>2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808</v>
      </c>
      <c r="C71" s="27">
        <f t="shared" si="2"/>
        <v>417</v>
      </c>
      <c r="D71" s="32">
        <f t="shared" si="2"/>
        <v>391</v>
      </c>
      <c r="E71" s="14"/>
      <c r="F71" s="15">
        <v>487</v>
      </c>
      <c r="G71" s="15">
        <v>239</v>
      </c>
      <c r="H71" s="15">
        <v>248</v>
      </c>
      <c r="I71" s="15"/>
      <c r="J71" s="15">
        <v>70</v>
      </c>
      <c r="K71" s="15">
        <v>41</v>
      </c>
      <c r="L71" s="15">
        <v>29</v>
      </c>
      <c r="M71" s="15"/>
      <c r="N71" s="15">
        <v>111</v>
      </c>
      <c r="O71" s="15">
        <v>58</v>
      </c>
      <c r="P71" s="15">
        <v>53</v>
      </c>
      <c r="Q71" s="15"/>
      <c r="R71" s="15">
        <v>71</v>
      </c>
      <c r="S71" s="15">
        <v>36</v>
      </c>
      <c r="T71" s="15">
        <v>35</v>
      </c>
      <c r="U71" s="15"/>
      <c r="V71" s="15">
        <v>26</v>
      </c>
      <c r="W71" s="15">
        <v>16</v>
      </c>
      <c r="X71" s="15">
        <v>10</v>
      </c>
      <c r="Y71" s="15"/>
      <c r="Z71" s="15">
        <v>31</v>
      </c>
      <c r="AA71" s="15">
        <v>17</v>
      </c>
      <c r="AB71" s="15">
        <v>14</v>
      </c>
      <c r="AC71" s="15"/>
      <c r="AD71" s="15">
        <v>12</v>
      </c>
      <c r="AE71" s="15">
        <v>10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167</v>
      </c>
      <c r="C72" s="29">
        <f t="shared" si="2"/>
        <v>83</v>
      </c>
      <c r="D72" s="29">
        <f t="shared" si="2"/>
        <v>84</v>
      </c>
      <c r="E72" s="12"/>
      <c r="F72" s="9">
        <v>117</v>
      </c>
      <c r="G72" s="9">
        <v>58</v>
      </c>
      <c r="H72" s="9">
        <v>59</v>
      </c>
      <c r="J72" s="9">
        <v>11</v>
      </c>
      <c r="K72" s="9">
        <v>6</v>
      </c>
      <c r="L72" s="9">
        <v>5</v>
      </c>
      <c r="N72" s="9">
        <v>19</v>
      </c>
      <c r="O72" s="9">
        <v>7</v>
      </c>
      <c r="P72" s="9">
        <v>12</v>
      </c>
      <c r="R72" s="9">
        <v>8</v>
      </c>
      <c r="S72" s="9">
        <v>5</v>
      </c>
      <c r="T72" s="9">
        <v>3</v>
      </c>
      <c r="V72" s="9">
        <v>2</v>
      </c>
      <c r="W72" s="9">
        <v>1</v>
      </c>
      <c r="X72" s="9">
        <v>1</v>
      </c>
      <c r="Z72" s="9">
        <v>6</v>
      </c>
      <c r="AA72" s="9">
        <v>4</v>
      </c>
      <c r="AB72" s="9">
        <v>2</v>
      </c>
      <c r="AD72" s="9">
        <v>4</v>
      </c>
      <c r="AE72" s="9">
        <v>2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210</v>
      </c>
      <c r="C73" s="29">
        <f t="shared" si="2"/>
        <v>93</v>
      </c>
      <c r="D73" s="29">
        <f t="shared" si="2"/>
        <v>117</v>
      </c>
      <c r="E73" s="12"/>
      <c r="F73" s="9">
        <v>118</v>
      </c>
      <c r="G73" s="9">
        <v>52</v>
      </c>
      <c r="H73" s="9">
        <v>66</v>
      </c>
      <c r="J73" s="9">
        <v>24</v>
      </c>
      <c r="K73" s="9">
        <v>11</v>
      </c>
      <c r="L73" s="9">
        <v>13</v>
      </c>
      <c r="N73" s="9">
        <v>38</v>
      </c>
      <c r="O73" s="9">
        <v>19</v>
      </c>
      <c r="P73" s="9">
        <v>19</v>
      </c>
      <c r="R73" s="9">
        <v>17</v>
      </c>
      <c r="S73" s="9">
        <v>6</v>
      </c>
      <c r="T73" s="9">
        <v>11</v>
      </c>
      <c r="V73" s="9">
        <v>6</v>
      </c>
      <c r="W73" s="9">
        <v>3</v>
      </c>
      <c r="X73" s="9">
        <v>3</v>
      </c>
      <c r="Z73" s="9">
        <v>7</v>
      </c>
      <c r="AA73" s="9">
        <v>2</v>
      </c>
      <c r="AB73" s="9">
        <v>5</v>
      </c>
      <c r="AD73" s="9">
        <v>0</v>
      </c>
      <c r="AE73" s="9">
        <v>0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229</v>
      </c>
      <c r="C74" s="29">
        <f t="shared" si="2"/>
        <v>112</v>
      </c>
      <c r="D74" s="29">
        <f t="shared" si="2"/>
        <v>117</v>
      </c>
      <c r="E74" s="12"/>
      <c r="F74" s="9">
        <v>128</v>
      </c>
      <c r="G74" s="9">
        <v>58</v>
      </c>
      <c r="H74" s="9">
        <v>70</v>
      </c>
      <c r="J74" s="9">
        <v>22</v>
      </c>
      <c r="K74" s="9">
        <v>8</v>
      </c>
      <c r="L74" s="9">
        <v>14</v>
      </c>
      <c r="N74" s="9">
        <v>45</v>
      </c>
      <c r="O74" s="9">
        <v>24</v>
      </c>
      <c r="P74" s="9">
        <v>21</v>
      </c>
      <c r="R74" s="9">
        <v>13</v>
      </c>
      <c r="S74" s="9">
        <v>7</v>
      </c>
      <c r="T74" s="9">
        <v>6</v>
      </c>
      <c r="V74" s="9">
        <v>8</v>
      </c>
      <c r="W74" s="9">
        <v>3</v>
      </c>
      <c r="X74" s="9">
        <v>5</v>
      </c>
      <c r="Z74" s="9">
        <v>8</v>
      </c>
      <c r="AA74" s="9">
        <v>7</v>
      </c>
      <c r="AB74" s="9">
        <v>1</v>
      </c>
      <c r="AD74" s="9">
        <v>5</v>
      </c>
      <c r="AE74" s="9">
        <v>5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219</v>
      </c>
      <c r="C75" s="29">
        <f t="shared" si="2"/>
        <v>100</v>
      </c>
      <c r="D75" s="29">
        <f t="shared" si="2"/>
        <v>119</v>
      </c>
      <c r="E75" s="12"/>
      <c r="F75" s="9">
        <v>124</v>
      </c>
      <c r="G75" s="9">
        <v>54</v>
      </c>
      <c r="H75" s="9">
        <v>70</v>
      </c>
      <c r="J75" s="9">
        <v>22</v>
      </c>
      <c r="K75" s="9">
        <v>9</v>
      </c>
      <c r="L75" s="9">
        <v>13</v>
      </c>
      <c r="N75" s="9">
        <v>39</v>
      </c>
      <c r="O75" s="9">
        <v>22</v>
      </c>
      <c r="P75" s="9">
        <v>17</v>
      </c>
      <c r="R75" s="9">
        <v>12</v>
      </c>
      <c r="S75" s="9">
        <v>5</v>
      </c>
      <c r="T75" s="9">
        <v>7</v>
      </c>
      <c r="V75" s="9">
        <v>11</v>
      </c>
      <c r="W75" s="9">
        <v>5</v>
      </c>
      <c r="X75" s="9">
        <v>6</v>
      </c>
      <c r="Z75" s="9">
        <v>7</v>
      </c>
      <c r="AA75" s="9">
        <v>3</v>
      </c>
      <c r="AB75" s="9">
        <v>4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223</v>
      </c>
      <c r="C76" s="29">
        <f t="shared" si="2"/>
        <v>118</v>
      </c>
      <c r="D76" s="29">
        <f t="shared" si="2"/>
        <v>105</v>
      </c>
      <c r="E76" s="12"/>
      <c r="F76" s="9">
        <v>117</v>
      </c>
      <c r="G76" s="9">
        <v>61</v>
      </c>
      <c r="H76" s="9">
        <v>56</v>
      </c>
      <c r="J76" s="9">
        <v>19</v>
      </c>
      <c r="K76" s="9">
        <v>5</v>
      </c>
      <c r="L76" s="9">
        <v>14</v>
      </c>
      <c r="N76" s="9">
        <v>48</v>
      </c>
      <c r="O76" s="9">
        <v>26</v>
      </c>
      <c r="P76" s="9">
        <v>22</v>
      </c>
      <c r="R76" s="9">
        <v>17</v>
      </c>
      <c r="S76" s="9">
        <v>11</v>
      </c>
      <c r="T76" s="9">
        <v>6</v>
      </c>
      <c r="V76" s="9">
        <v>7</v>
      </c>
      <c r="W76" s="9">
        <v>5</v>
      </c>
      <c r="X76" s="9">
        <v>2</v>
      </c>
      <c r="Z76" s="9">
        <v>11</v>
      </c>
      <c r="AA76" s="9">
        <v>6</v>
      </c>
      <c r="AB76" s="9">
        <v>5</v>
      </c>
      <c r="AD76" s="9">
        <v>4</v>
      </c>
      <c r="AE76" s="9">
        <v>4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1048</v>
      </c>
      <c r="C77" s="27">
        <f t="shared" si="2"/>
        <v>506</v>
      </c>
      <c r="D77" s="32">
        <f t="shared" si="2"/>
        <v>542</v>
      </c>
      <c r="E77" s="14"/>
      <c r="F77" s="15">
        <v>604</v>
      </c>
      <c r="G77" s="15">
        <v>283</v>
      </c>
      <c r="H77" s="15">
        <v>321</v>
      </c>
      <c r="I77" s="15"/>
      <c r="J77" s="15">
        <v>98</v>
      </c>
      <c r="K77" s="15">
        <v>39</v>
      </c>
      <c r="L77" s="15">
        <v>59</v>
      </c>
      <c r="M77" s="15"/>
      <c r="N77" s="15">
        <v>189</v>
      </c>
      <c r="O77" s="15">
        <v>98</v>
      </c>
      <c r="P77" s="15">
        <v>91</v>
      </c>
      <c r="Q77" s="15"/>
      <c r="R77" s="15">
        <v>67</v>
      </c>
      <c r="S77" s="15">
        <v>34</v>
      </c>
      <c r="T77" s="15">
        <v>33</v>
      </c>
      <c r="U77" s="15"/>
      <c r="V77" s="15">
        <v>34</v>
      </c>
      <c r="W77" s="15">
        <v>17</v>
      </c>
      <c r="X77" s="15">
        <v>17</v>
      </c>
      <c r="Y77" s="15"/>
      <c r="Z77" s="15">
        <v>39</v>
      </c>
      <c r="AA77" s="15">
        <v>22</v>
      </c>
      <c r="AB77" s="15">
        <v>17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282</v>
      </c>
      <c r="C78" s="29">
        <f t="shared" si="2"/>
        <v>138</v>
      </c>
      <c r="D78" s="29">
        <f t="shared" si="2"/>
        <v>144</v>
      </c>
      <c r="E78" s="12"/>
      <c r="F78" s="9">
        <v>149</v>
      </c>
      <c r="G78" s="9">
        <v>73</v>
      </c>
      <c r="H78" s="9">
        <v>76</v>
      </c>
      <c r="J78" s="9">
        <v>26</v>
      </c>
      <c r="K78" s="9">
        <v>13</v>
      </c>
      <c r="L78" s="9">
        <v>13</v>
      </c>
      <c r="N78" s="9">
        <v>49</v>
      </c>
      <c r="O78" s="9">
        <v>19</v>
      </c>
      <c r="P78" s="9">
        <v>30</v>
      </c>
      <c r="R78" s="9">
        <v>20</v>
      </c>
      <c r="S78" s="9">
        <v>10</v>
      </c>
      <c r="T78" s="9">
        <v>10</v>
      </c>
      <c r="V78" s="9">
        <v>20</v>
      </c>
      <c r="W78" s="9">
        <v>13</v>
      </c>
      <c r="X78" s="9">
        <v>7</v>
      </c>
      <c r="Z78" s="9">
        <v>13</v>
      </c>
      <c r="AA78" s="9">
        <v>7</v>
      </c>
      <c r="AB78" s="9">
        <v>6</v>
      </c>
      <c r="AD78" s="9">
        <v>5</v>
      </c>
      <c r="AE78" s="9">
        <v>3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278</v>
      </c>
      <c r="C79" s="29">
        <f t="shared" si="2"/>
        <v>139</v>
      </c>
      <c r="D79" s="29">
        <f t="shared" si="2"/>
        <v>139</v>
      </c>
      <c r="E79" s="12"/>
      <c r="F79" s="9">
        <v>144</v>
      </c>
      <c r="G79" s="9">
        <v>81</v>
      </c>
      <c r="H79" s="9">
        <v>63</v>
      </c>
      <c r="J79" s="9">
        <v>27</v>
      </c>
      <c r="K79" s="9">
        <v>11</v>
      </c>
      <c r="L79" s="9">
        <v>16</v>
      </c>
      <c r="N79" s="9">
        <v>51</v>
      </c>
      <c r="O79" s="9">
        <v>22</v>
      </c>
      <c r="P79" s="9">
        <v>29</v>
      </c>
      <c r="R79" s="9">
        <v>26</v>
      </c>
      <c r="S79" s="9">
        <v>11</v>
      </c>
      <c r="T79" s="9">
        <v>15</v>
      </c>
      <c r="V79" s="9">
        <v>14</v>
      </c>
      <c r="W79" s="9">
        <v>6</v>
      </c>
      <c r="X79" s="9">
        <v>8</v>
      </c>
      <c r="Z79" s="9">
        <v>14</v>
      </c>
      <c r="AA79" s="9">
        <v>7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298</v>
      </c>
      <c r="C80" s="29">
        <f t="shared" si="2"/>
        <v>136</v>
      </c>
      <c r="D80" s="29">
        <f t="shared" si="2"/>
        <v>162</v>
      </c>
      <c r="E80" s="12"/>
      <c r="F80" s="9">
        <v>157</v>
      </c>
      <c r="G80" s="9">
        <v>65</v>
      </c>
      <c r="H80" s="9">
        <v>92</v>
      </c>
      <c r="J80" s="9">
        <v>31</v>
      </c>
      <c r="K80" s="9">
        <v>16</v>
      </c>
      <c r="L80" s="9">
        <v>15</v>
      </c>
      <c r="N80" s="9">
        <v>53</v>
      </c>
      <c r="O80" s="9">
        <v>27</v>
      </c>
      <c r="P80" s="9">
        <v>26</v>
      </c>
      <c r="R80" s="9">
        <v>24</v>
      </c>
      <c r="S80" s="9">
        <v>13</v>
      </c>
      <c r="T80" s="9">
        <v>11</v>
      </c>
      <c r="V80" s="9">
        <v>13</v>
      </c>
      <c r="W80" s="9">
        <v>6</v>
      </c>
      <c r="X80" s="9">
        <v>7</v>
      </c>
      <c r="Z80" s="9">
        <v>18</v>
      </c>
      <c r="AA80" s="9">
        <v>9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307</v>
      </c>
      <c r="C81" s="29">
        <f t="shared" si="2"/>
        <v>159</v>
      </c>
      <c r="D81" s="29">
        <f t="shared" si="2"/>
        <v>148</v>
      </c>
      <c r="E81" s="12"/>
      <c r="F81" s="9">
        <v>158</v>
      </c>
      <c r="G81" s="9">
        <v>83</v>
      </c>
      <c r="H81" s="9">
        <v>75</v>
      </c>
      <c r="J81" s="9">
        <v>41</v>
      </c>
      <c r="K81" s="9">
        <v>20</v>
      </c>
      <c r="L81" s="9">
        <v>21</v>
      </c>
      <c r="N81" s="9">
        <v>53</v>
      </c>
      <c r="O81" s="9">
        <v>31</v>
      </c>
      <c r="P81" s="9">
        <v>22</v>
      </c>
      <c r="R81" s="9">
        <v>27</v>
      </c>
      <c r="S81" s="9">
        <v>15</v>
      </c>
      <c r="T81" s="9">
        <v>12</v>
      </c>
      <c r="V81" s="9">
        <v>12</v>
      </c>
      <c r="W81" s="9">
        <v>5</v>
      </c>
      <c r="X81" s="9">
        <v>7</v>
      </c>
      <c r="Z81" s="9">
        <v>14</v>
      </c>
      <c r="AA81" s="9">
        <v>5</v>
      </c>
      <c r="AB81" s="9">
        <v>9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340</v>
      </c>
      <c r="C82" s="29">
        <f t="shared" si="2"/>
        <v>167</v>
      </c>
      <c r="D82" s="29">
        <f t="shared" si="2"/>
        <v>173</v>
      </c>
      <c r="E82" s="12"/>
      <c r="F82" s="9">
        <v>162</v>
      </c>
      <c r="G82" s="9">
        <v>78</v>
      </c>
      <c r="H82" s="9">
        <v>84</v>
      </c>
      <c r="J82" s="9">
        <v>38</v>
      </c>
      <c r="K82" s="9">
        <v>19</v>
      </c>
      <c r="L82" s="9">
        <v>19</v>
      </c>
      <c r="N82" s="9">
        <v>65</v>
      </c>
      <c r="O82" s="9">
        <v>35</v>
      </c>
      <c r="P82" s="9">
        <v>30</v>
      </c>
      <c r="R82" s="9">
        <v>35</v>
      </c>
      <c r="S82" s="9">
        <v>17</v>
      </c>
      <c r="T82" s="9">
        <v>18</v>
      </c>
      <c r="V82" s="9">
        <v>14</v>
      </c>
      <c r="W82" s="9">
        <v>7</v>
      </c>
      <c r="X82" s="9">
        <v>7</v>
      </c>
      <c r="Z82" s="9">
        <v>24</v>
      </c>
      <c r="AA82" s="9">
        <v>9</v>
      </c>
      <c r="AB82" s="9">
        <v>15</v>
      </c>
      <c r="AD82" s="9">
        <v>2</v>
      </c>
      <c r="AE82" s="9">
        <v>2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1505</v>
      </c>
      <c r="C83" s="27">
        <f t="shared" si="2"/>
        <v>739</v>
      </c>
      <c r="D83" s="32">
        <f t="shared" si="2"/>
        <v>766</v>
      </c>
      <c r="E83" s="14"/>
      <c r="F83" s="15">
        <v>770</v>
      </c>
      <c r="G83" s="15">
        <v>380</v>
      </c>
      <c r="H83" s="15">
        <v>390</v>
      </c>
      <c r="I83" s="15"/>
      <c r="J83" s="15">
        <v>163</v>
      </c>
      <c r="K83" s="15">
        <v>79</v>
      </c>
      <c r="L83" s="15">
        <v>84</v>
      </c>
      <c r="M83" s="15"/>
      <c r="N83" s="15">
        <v>271</v>
      </c>
      <c r="O83" s="15">
        <v>134</v>
      </c>
      <c r="P83" s="15">
        <v>137</v>
      </c>
      <c r="Q83" s="15"/>
      <c r="R83" s="15">
        <v>132</v>
      </c>
      <c r="S83" s="15">
        <v>66</v>
      </c>
      <c r="T83" s="15">
        <v>66</v>
      </c>
      <c r="U83" s="15"/>
      <c r="V83" s="15">
        <v>73</v>
      </c>
      <c r="W83" s="15">
        <v>37</v>
      </c>
      <c r="X83" s="15">
        <v>36</v>
      </c>
      <c r="Y83" s="15"/>
      <c r="Z83" s="15">
        <v>83</v>
      </c>
      <c r="AA83" s="15">
        <v>37</v>
      </c>
      <c r="AB83" s="15">
        <v>46</v>
      </c>
      <c r="AC83" s="15"/>
      <c r="AD83" s="15">
        <v>13</v>
      </c>
      <c r="AE83" s="15">
        <v>6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341</v>
      </c>
      <c r="C84" s="29">
        <f t="shared" si="2"/>
        <v>171</v>
      </c>
      <c r="D84" s="29">
        <f t="shared" si="2"/>
        <v>170</v>
      </c>
      <c r="E84" s="12"/>
      <c r="F84" s="9">
        <v>169</v>
      </c>
      <c r="G84" s="9">
        <v>83</v>
      </c>
      <c r="H84" s="9">
        <v>86</v>
      </c>
      <c r="J84" s="9">
        <v>43</v>
      </c>
      <c r="K84" s="9">
        <v>22</v>
      </c>
      <c r="L84" s="9">
        <v>21</v>
      </c>
      <c r="N84" s="9">
        <v>54</v>
      </c>
      <c r="O84" s="9">
        <v>26</v>
      </c>
      <c r="P84" s="9">
        <v>28</v>
      </c>
      <c r="R84" s="9">
        <v>37</v>
      </c>
      <c r="S84" s="9">
        <v>21</v>
      </c>
      <c r="T84" s="9">
        <v>16</v>
      </c>
      <c r="V84" s="9">
        <v>18</v>
      </c>
      <c r="W84" s="9">
        <v>11</v>
      </c>
      <c r="X84" s="9">
        <v>7</v>
      </c>
      <c r="Z84" s="9">
        <v>14</v>
      </c>
      <c r="AA84" s="9">
        <v>4</v>
      </c>
      <c r="AB84" s="9">
        <v>10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349</v>
      </c>
      <c r="C85" s="29">
        <f t="shared" si="2"/>
        <v>166</v>
      </c>
      <c r="D85" s="29">
        <f t="shared" si="2"/>
        <v>183</v>
      </c>
      <c r="E85" s="12"/>
      <c r="F85" s="9">
        <v>174</v>
      </c>
      <c r="G85" s="9">
        <v>78</v>
      </c>
      <c r="H85" s="9">
        <v>96</v>
      </c>
      <c r="J85" s="9">
        <v>34</v>
      </c>
      <c r="K85" s="9">
        <v>21</v>
      </c>
      <c r="L85" s="9">
        <v>13</v>
      </c>
      <c r="N85" s="9">
        <v>60</v>
      </c>
      <c r="O85" s="9">
        <v>32</v>
      </c>
      <c r="P85" s="9">
        <v>28</v>
      </c>
      <c r="R85" s="9">
        <v>32</v>
      </c>
      <c r="S85" s="9">
        <v>15</v>
      </c>
      <c r="T85" s="9">
        <v>17</v>
      </c>
      <c r="V85" s="9">
        <v>20</v>
      </c>
      <c r="W85" s="9">
        <v>8</v>
      </c>
      <c r="X85" s="9">
        <v>12</v>
      </c>
      <c r="Z85" s="9">
        <v>27</v>
      </c>
      <c r="AA85" s="9">
        <v>11</v>
      </c>
      <c r="AB85" s="9">
        <v>16</v>
      </c>
      <c r="AD85" s="9">
        <v>2</v>
      </c>
      <c r="AE85" s="9">
        <v>1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356</v>
      </c>
      <c r="C86" s="29">
        <f t="shared" si="2"/>
        <v>196</v>
      </c>
      <c r="D86" s="29">
        <f t="shared" si="2"/>
        <v>160</v>
      </c>
      <c r="E86" s="12"/>
      <c r="F86" s="9">
        <v>176</v>
      </c>
      <c r="G86" s="9">
        <v>97</v>
      </c>
      <c r="H86" s="9">
        <v>79</v>
      </c>
      <c r="J86" s="9">
        <v>31</v>
      </c>
      <c r="K86" s="9">
        <v>16</v>
      </c>
      <c r="L86" s="9">
        <v>15</v>
      </c>
      <c r="N86" s="9">
        <v>67</v>
      </c>
      <c r="O86" s="9">
        <v>33</v>
      </c>
      <c r="P86" s="9">
        <v>34</v>
      </c>
      <c r="R86" s="9">
        <v>30</v>
      </c>
      <c r="S86" s="9">
        <v>18</v>
      </c>
      <c r="T86" s="9">
        <v>12</v>
      </c>
      <c r="V86" s="9">
        <v>26</v>
      </c>
      <c r="W86" s="9">
        <v>16</v>
      </c>
      <c r="X86" s="9">
        <v>10</v>
      </c>
      <c r="Z86" s="9">
        <v>15</v>
      </c>
      <c r="AA86" s="9">
        <v>9</v>
      </c>
      <c r="AB86" s="9">
        <v>6</v>
      </c>
      <c r="AD86" s="9">
        <v>11</v>
      </c>
      <c r="AE86" s="9">
        <v>7</v>
      </c>
      <c r="AF86" s="9">
        <v>4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331</v>
      </c>
      <c r="C87" s="29">
        <f t="shared" si="3"/>
        <v>173</v>
      </c>
      <c r="D87" s="29">
        <f t="shared" si="3"/>
        <v>158</v>
      </c>
      <c r="E87" s="12"/>
      <c r="F87" s="9">
        <v>165</v>
      </c>
      <c r="G87" s="9">
        <v>87</v>
      </c>
      <c r="H87" s="9">
        <v>78</v>
      </c>
      <c r="J87" s="9">
        <v>33</v>
      </c>
      <c r="K87" s="9">
        <v>11</v>
      </c>
      <c r="L87" s="9">
        <v>22</v>
      </c>
      <c r="N87" s="9">
        <v>45</v>
      </c>
      <c r="O87" s="9">
        <v>26</v>
      </c>
      <c r="P87" s="9">
        <v>19</v>
      </c>
      <c r="R87" s="9">
        <v>29</v>
      </c>
      <c r="S87" s="9">
        <v>15</v>
      </c>
      <c r="T87" s="9">
        <v>14</v>
      </c>
      <c r="V87" s="9">
        <v>29</v>
      </c>
      <c r="W87" s="9">
        <v>18</v>
      </c>
      <c r="X87" s="9">
        <v>11</v>
      </c>
      <c r="Z87" s="9">
        <v>24</v>
      </c>
      <c r="AA87" s="9">
        <v>13</v>
      </c>
      <c r="AB87" s="9">
        <v>11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356</v>
      </c>
      <c r="C88" s="29">
        <f t="shared" si="3"/>
        <v>195</v>
      </c>
      <c r="D88" s="29">
        <f t="shared" si="3"/>
        <v>161</v>
      </c>
      <c r="E88" s="12"/>
      <c r="F88" s="9">
        <v>170</v>
      </c>
      <c r="G88" s="9">
        <v>91</v>
      </c>
      <c r="H88" s="9">
        <v>79</v>
      </c>
      <c r="J88" s="9">
        <v>46</v>
      </c>
      <c r="K88" s="9">
        <v>23</v>
      </c>
      <c r="L88" s="9">
        <v>23</v>
      </c>
      <c r="N88" s="9">
        <v>55</v>
      </c>
      <c r="O88" s="9">
        <v>27</v>
      </c>
      <c r="P88" s="9">
        <v>28</v>
      </c>
      <c r="R88" s="9">
        <v>39</v>
      </c>
      <c r="S88" s="9">
        <v>23</v>
      </c>
      <c r="T88" s="9">
        <v>16</v>
      </c>
      <c r="V88" s="9">
        <v>22</v>
      </c>
      <c r="W88" s="9">
        <v>14</v>
      </c>
      <c r="X88" s="9">
        <v>8</v>
      </c>
      <c r="Z88" s="9">
        <v>19</v>
      </c>
      <c r="AA88" s="9">
        <v>13</v>
      </c>
      <c r="AB88" s="9">
        <v>6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1733</v>
      </c>
      <c r="C89" s="27">
        <f t="shared" si="3"/>
        <v>901</v>
      </c>
      <c r="D89" s="32">
        <f t="shared" si="3"/>
        <v>832</v>
      </c>
      <c r="E89" s="14"/>
      <c r="F89" s="15">
        <v>854</v>
      </c>
      <c r="G89" s="15">
        <v>436</v>
      </c>
      <c r="H89" s="15">
        <v>418</v>
      </c>
      <c r="I89" s="15"/>
      <c r="J89" s="15">
        <v>187</v>
      </c>
      <c r="K89" s="15">
        <v>93</v>
      </c>
      <c r="L89" s="15">
        <v>94</v>
      </c>
      <c r="M89" s="15"/>
      <c r="N89" s="15">
        <v>281</v>
      </c>
      <c r="O89" s="15">
        <v>144</v>
      </c>
      <c r="P89" s="15">
        <v>137</v>
      </c>
      <c r="Q89" s="15"/>
      <c r="R89" s="15">
        <v>167</v>
      </c>
      <c r="S89" s="15">
        <v>92</v>
      </c>
      <c r="T89" s="15">
        <v>75</v>
      </c>
      <c r="U89" s="15"/>
      <c r="V89" s="15">
        <v>115</v>
      </c>
      <c r="W89" s="15">
        <v>67</v>
      </c>
      <c r="X89" s="15">
        <v>48</v>
      </c>
      <c r="Y89" s="15"/>
      <c r="Z89" s="15">
        <v>99</v>
      </c>
      <c r="AA89" s="15">
        <v>50</v>
      </c>
      <c r="AB89" s="15">
        <v>49</v>
      </c>
      <c r="AC89" s="15"/>
      <c r="AD89" s="15">
        <v>30</v>
      </c>
      <c r="AE89" s="15">
        <v>19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332</v>
      </c>
      <c r="C90" s="29">
        <f t="shared" si="3"/>
        <v>176</v>
      </c>
      <c r="D90" s="29">
        <f t="shared" si="3"/>
        <v>156</v>
      </c>
      <c r="E90" s="12"/>
      <c r="F90" s="9">
        <v>155</v>
      </c>
      <c r="G90" s="9">
        <v>77</v>
      </c>
      <c r="H90" s="9">
        <v>78</v>
      </c>
      <c r="J90" s="9">
        <v>36</v>
      </c>
      <c r="K90" s="9">
        <v>20</v>
      </c>
      <c r="L90" s="9">
        <v>16</v>
      </c>
      <c r="N90" s="9">
        <v>63</v>
      </c>
      <c r="O90" s="9">
        <v>35</v>
      </c>
      <c r="P90" s="9">
        <v>28</v>
      </c>
      <c r="R90" s="9">
        <v>36</v>
      </c>
      <c r="S90" s="9">
        <v>20</v>
      </c>
      <c r="T90" s="9">
        <v>16</v>
      </c>
      <c r="V90" s="9">
        <v>20</v>
      </c>
      <c r="W90" s="9">
        <v>13</v>
      </c>
      <c r="X90" s="9">
        <v>7</v>
      </c>
      <c r="Z90" s="9">
        <v>18</v>
      </c>
      <c r="AA90" s="9">
        <v>9</v>
      </c>
      <c r="AB90" s="9">
        <v>9</v>
      </c>
      <c r="AD90" s="9">
        <v>4</v>
      </c>
      <c r="AE90" s="9">
        <v>2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361</v>
      </c>
      <c r="C91" s="29">
        <f t="shared" si="3"/>
        <v>194</v>
      </c>
      <c r="D91" s="29">
        <f t="shared" si="3"/>
        <v>167</v>
      </c>
      <c r="E91" s="12"/>
      <c r="F91" s="9">
        <v>177</v>
      </c>
      <c r="G91" s="9">
        <v>91</v>
      </c>
      <c r="H91" s="9">
        <v>86</v>
      </c>
      <c r="J91" s="9">
        <v>35</v>
      </c>
      <c r="K91" s="9">
        <v>23</v>
      </c>
      <c r="L91" s="9">
        <v>12</v>
      </c>
      <c r="N91" s="9">
        <v>57</v>
      </c>
      <c r="O91" s="9">
        <v>38</v>
      </c>
      <c r="P91" s="9">
        <v>19</v>
      </c>
      <c r="R91" s="9">
        <v>38</v>
      </c>
      <c r="S91" s="9">
        <v>16</v>
      </c>
      <c r="T91" s="9">
        <v>22</v>
      </c>
      <c r="V91" s="9">
        <v>27</v>
      </c>
      <c r="W91" s="9">
        <v>13</v>
      </c>
      <c r="X91" s="9">
        <v>14</v>
      </c>
      <c r="Z91" s="9">
        <v>20</v>
      </c>
      <c r="AA91" s="9">
        <v>8</v>
      </c>
      <c r="AB91" s="9">
        <v>12</v>
      </c>
      <c r="AD91" s="9">
        <v>7</v>
      </c>
      <c r="AE91" s="9">
        <v>5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354</v>
      </c>
      <c r="C92" s="29">
        <f t="shared" si="3"/>
        <v>173</v>
      </c>
      <c r="D92" s="29">
        <f t="shared" si="3"/>
        <v>181</v>
      </c>
      <c r="E92" s="12"/>
      <c r="F92" s="9">
        <v>183</v>
      </c>
      <c r="G92" s="9">
        <v>86</v>
      </c>
      <c r="H92" s="9">
        <v>97</v>
      </c>
      <c r="J92" s="9">
        <v>39</v>
      </c>
      <c r="K92" s="9">
        <v>20</v>
      </c>
      <c r="L92" s="9">
        <v>19</v>
      </c>
      <c r="N92" s="9">
        <v>48</v>
      </c>
      <c r="O92" s="9">
        <v>20</v>
      </c>
      <c r="P92" s="9">
        <v>28</v>
      </c>
      <c r="R92" s="9">
        <v>52</v>
      </c>
      <c r="S92" s="9">
        <v>27</v>
      </c>
      <c r="T92" s="9">
        <v>25</v>
      </c>
      <c r="V92" s="9">
        <v>13</v>
      </c>
      <c r="W92" s="9">
        <v>8</v>
      </c>
      <c r="X92" s="9">
        <v>5</v>
      </c>
      <c r="Z92" s="9">
        <v>16</v>
      </c>
      <c r="AA92" s="9">
        <v>10</v>
      </c>
      <c r="AB92" s="9">
        <v>6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342</v>
      </c>
      <c r="C93" s="29">
        <f t="shared" si="3"/>
        <v>149</v>
      </c>
      <c r="D93" s="29">
        <f t="shared" si="3"/>
        <v>193</v>
      </c>
      <c r="E93" s="12"/>
      <c r="F93" s="9">
        <v>186</v>
      </c>
      <c r="G93" s="9">
        <v>75</v>
      </c>
      <c r="H93" s="9">
        <v>111</v>
      </c>
      <c r="J93" s="9">
        <v>26</v>
      </c>
      <c r="K93" s="9">
        <v>12</v>
      </c>
      <c r="L93" s="9">
        <v>14</v>
      </c>
      <c r="N93" s="9">
        <v>54</v>
      </c>
      <c r="O93" s="9">
        <v>25</v>
      </c>
      <c r="P93" s="9">
        <v>29</v>
      </c>
      <c r="R93" s="9">
        <v>30</v>
      </c>
      <c r="S93" s="9">
        <v>15</v>
      </c>
      <c r="T93" s="9">
        <v>15</v>
      </c>
      <c r="V93" s="9">
        <v>18</v>
      </c>
      <c r="W93" s="9">
        <v>9</v>
      </c>
      <c r="X93" s="9">
        <v>9</v>
      </c>
      <c r="Z93" s="9">
        <v>20</v>
      </c>
      <c r="AA93" s="9">
        <v>8</v>
      </c>
      <c r="AB93" s="9">
        <v>12</v>
      </c>
      <c r="AD93" s="9">
        <v>8</v>
      </c>
      <c r="AE93" s="9">
        <v>5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249</v>
      </c>
      <c r="C94" s="29">
        <f t="shared" si="3"/>
        <v>131</v>
      </c>
      <c r="D94" s="29">
        <f t="shared" si="3"/>
        <v>118</v>
      </c>
      <c r="E94" s="12"/>
      <c r="F94" s="9">
        <v>125</v>
      </c>
      <c r="G94" s="9">
        <v>70</v>
      </c>
      <c r="H94" s="9">
        <v>55</v>
      </c>
      <c r="J94" s="9">
        <v>19</v>
      </c>
      <c r="K94" s="9">
        <v>8</v>
      </c>
      <c r="L94" s="9">
        <v>11</v>
      </c>
      <c r="N94" s="9">
        <v>32</v>
      </c>
      <c r="O94" s="9">
        <v>15</v>
      </c>
      <c r="P94" s="9">
        <v>17</v>
      </c>
      <c r="R94" s="9">
        <v>33</v>
      </c>
      <c r="S94" s="9">
        <v>21</v>
      </c>
      <c r="T94" s="9">
        <v>12</v>
      </c>
      <c r="V94" s="9">
        <v>18</v>
      </c>
      <c r="W94" s="9">
        <v>7</v>
      </c>
      <c r="X94" s="9">
        <v>11</v>
      </c>
      <c r="Z94" s="9">
        <v>11</v>
      </c>
      <c r="AA94" s="9">
        <v>4</v>
      </c>
      <c r="AB94" s="9">
        <v>7</v>
      </c>
      <c r="AD94" s="9">
        <v>11</v>
      </c>
      <c r="AE94" s="9">
        <v>6</v>
      </c>
      <c r="AF94" s="9">
        <v>5</v>
      </c>
    </row>
    <row r="95" spans="1:32" s="9" customFormat="1" ht="15" customHeight="1" x14ac:dyDescent="0.15">
      <c r="A95" s="13" t="s">
        <v>14</v>
      </c>
      <c r="B95" s="26">
        <f t="shared" si="3"/>
        <v>1638</v>
      </c>
      <c r="C95" s="27">
        <f t="shared" si="3"/>
        <v>823</v>
      </c>
      <c r="D95" s="32">
        <f t="shared" si="3"/>
        <v>815</v>
      </c>
      <c r="E95" s="14"/>
      <c r="F95" s="15">
        <v>826</v>
      </c>
      <c r="G95" s="15">
        <v>399</v>
      </c>
      <c r="H95" s="15">
        <v>427</v>
      </c>
      <c r="I95" s="15"/>
      <c r="J95" s="15">
        <v>155</v>
      </c>
      <c r="K95" s="15">
        <v>83</v>
      </c>
      <c r="L95" s="15">
        <v>72</v>
      </c>
      <c r="M95" s="15"/>
      <c r="N95" s="15">
        <v>254</v>
      </c>
      <c r="O95" s="15">
        <v>133</v>
      </c>
      <c r="P95" s="15">
        <v>121</v>
      </c>
      <c r="Q95" s="15"/>
      <c r="R95" s="15">
        <v>189</v>
      </c>
      <c r="S95" s="15">
        <v>99</v>
      </c>
      <c r="T95" s="15">
        <v>90</v>
      </c>
      <c r="U95" s="15"/>
      <c r="V95" s="15">
        <v>96</v>
      </c>
      <c r="W95" s="15">
        <v>50</v>
      </c>
      <c r="X95" s="15">
        <v>46</v>
      </c>
      <c r="Y95" s="15"/>
      <c r="Z95" s="15">
        <v>85</v>
      </c>
      <c r="AA95" s="15">
        <v>39</v>
      </c>
      <c r="AB95" s="15">
        <v>46</v>
      </c>
      <c r="AC95" s="15"/>
      <c r="AD95" s="15">
        <v>33</v>
      </c>
      <c r="AE95" s="15">
        <v>20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162</v>
      </c>
      <c r="C96" s="29">
        <f t="shared" si="3"/>
        <v>79</v>
      </c>
      <c r="D96" s="29">
        <f t="shared" si="3"/>
        <v>83</v>
      </c>
      <c r="E96" s="12"/>
      <c r="F96" s="9">
        <v>78</v>
      </c>
      <c r="G96" s="9">
        <v>35</v>
      </c>
      <c r="H96" s="9">
        <v>43</v>
      </c>
      <c r="J96" s="9">
        <v>16</v>
      </c>
      <c r="K96" s="9">
        <v>6</v>
      </c>
      <c r="L96" s="9">
        <v>10</v>
      </c>
      <c r="N96" s="9">
        <v>26</v>
      </c>
      <c r="O96" s="9">
        <v>12</v>
      </c>
      <c r="P96" s="9">
        <v>14</v>
      </c>
      <c r="R96" s="9">
        <v>22</v>
      </c>
      <c r="S96" s="9">
        <v>13</v>
      </c>
      <c r="T96" s="9">
        <v>9</v>
      </c>
      <c r="V96" s="9">
        <v>7</v>
      </c>
      <c r="W96" s="9">
        <v>3</v>
      </c>
      <c r="X96" s="9">
        <v>4</v>
      </c>
      <c r="Z96" s="9">
        <v>10</v>
      </c>
      <c r="AA96" s="9">
        <v>7</v>
      </c>
      <c r="AB96" s="9">
        <v>3</v>
      </c>
      <c r="AD96" s="9">
        <v>3</v>
      </c>
      <c r="AE96" s="9">
        <v>3</v>
      </c>
      <c r="AF96" s="9">
        <v>0</v>
      </c>
    </row>
    <row r="97" spans="1:32" s="9" customFormat="1" ht="15" customHeight="1" x14ac:dyDescent="0.15">
      <c r="A97" s="11">
        <v>76</v>
      </c>
      <c r="B97" s="28">
        <f t="shared" si="3"/>
        <v>197</v>
      </c>
      <c r="C97" s="29">
        <f t="shared" si="3"/>
        <v>85</v>
      </c>
      <c r="D97" s="29">
        <f t="shared" si="3"/>
        <v>112</v>
      </c>
      <c r="E97" s="12"/>
      <c r="F97" s="9">
        <v>91</v>
      </c>
      <c r="G97" s="9">
        <v>40</v>
      </c>
      <c r="H97" s="9">
        <v>51</v>
      </c>
      <c r="J97" s="9">
        <v>16</v>
      </c>
      <c r="K97" s="9">
        <v>6</v>
      </c>
      <c r="L97" s="9">
        <v>10</v>
      </c>
      <c r="N97" s="9">
        <v>28</v>
      </c>
      <c r="O97" s="9">
        <v>13</v>
      </c>
      <c r="P97" s="9">
        <v>15</v>
      </c>
      <c r="R97" s="9">
        <v>19</v>
      </c>
      <c r="S97" s="9">
        <v>6</v>
      </c>
      <c r="T97" s="9">
        <v>13</v>
      </c>
      <c r="V97" s="9">
        <v>18</v>
      </c>
      <c r="W97" s="9">
        <v>8</v>
      </c>
      <c r="X97" s="9">
        <v>10</v>
      </c>
      <c r="Z97" s="9">
        <v>17</v>
      </c>
      <c r="AA97" s="9">
        <v>8</v>
      </c>
      <c r="AB97" s="9">
        <v>9</v>
      </c>
      <c r="AD97" s="9">
        <v>8</v>
      </c>
      <c r="AE97" s="9">
        <v>4</v>
      </c>
      <c r="AF97" s="9">
        <v>4</v>
      </c>
    </row>
    <row r="98" spans="1:32" s="9" customFormat="1" ht="15" customHeight="1" x14ac:dyDescent="0.15">
      <c r="A98" s="11">
        <v>77</v>
      </c>
      <c r="B98" s="28">
        <f t="shared" si="3"/>
        <v>224</v>
      </c>
      <c r="C98" s="29">
        <f t="shared" si="3"/>
        <v>100</v>
      </c>
      <c r="D98" s="29">
        <f t="shared" si="3"/>
        <v>124</v>
      </c>
      <c r="E98" s="12"/>
      <c r="F98" s="9">
        <v>109</v>
      </c>
      <c r="G98" s="9">
        <v>48</v>
      </c>
      <c r="H98" s="9">
        <v>61</v>
      </c>
      <c r="J98" s="9">
        <v>19</v>
      </c>
      <c r="K98" s="9">
        <v>10</v>
      </c>
      <c r="L98" s="9">
        <v>9</v>
      </c>
      <c r="N98" s="9">
        <v>32</v>
      </c>
      <c r="O98" s="9">
        <v>12</v>
      </c>
      <c r="P98" s="9">
        <v>20</v>
      </c>
      <c r="R98" s="9">
        <v>23</v>
      </c>
      <c r="S98" s="9">
        <v>10</v>
      </c>
      <c r="T98" s="9">
        <v>13</v>
      </c>
      <c r="V98" s="9">
        <v>20</v>
      </c>
      <c r="W98" s="9">
        <v>10</v>
      </c>
      <c r="X98" s="9">
        <v>10</v>
      </c>
      <c r="Z98" s="9">
        <v>16</v>
      </c>
      <c r="AA98" s="9">
        <v>6</v>
      </c>
      <c r="AB98" s="9">
        <v>10</v>
      </c>
      <c r="AD98" s="9">
        <v>5</v>
      </c>
      <c r="AE98" s="9">
        <v>4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217</v>
      </c>
      <c r="C99" s="29">
        <f t="shared" si="3"/>
        <v>90</v>
      </c>
      <c r="D99" s="29">
        <f t="shared" si="3"/>
        <v>127</v>
      </c>
      <c r="E99" s="12"/>
      <c r="F99" s="9">
        <v>117</v>
      </c>
      <c r="G99" s="9">
        <v>53</v>
      </c>
      <c r="H99" s="9">
        <v>64</v>
      </c>
      <c r="J99" s="9">
        <v>13</v>
      </c>
      <c r="K99" s="9">
        <v>5</v>
      </c>
      <c r="L99" s="9">
        <v>8</v>
      </c>
      <c r="N99" s="9">
        <v>33</v>
      </c>
      <c r="O99" s="9">
        <v>12</v>
      </c>
      <c r="P99" s="9">
        <v>21</v>
      </c>
      <c r="R99" s="9">
        <v>21</v>
      </c>
      <c r="S99" s="9">
        <v>9</v>
      </c>
      <c r="T99" s="9">
        <v>12</v>
      </c>
      <c r="V99" s="9">
        <v>12</v>
      </c>
      <c r="W99" s="9">
        <v>3</v>
      </c>
      <c r="X99" s="9">
        <v>9</v>
      </c>
      <c r="Z99" s="9">
        <v>18</v>
      </c>
      <c r="AA99" s="9">
        <v>5</v>
      </c>
      <c r="AB99" s="9">
        <v>13</v>
      </c>
      <c r="AD99" s="9">
        <v>3</v>
      </c>
      <c r="AE99" s="9">
        <v>3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224</v>
      </c>
      <c r="C100" s="29">
        <f t="shared" si="3"/>
        <v>85</v>
      </c>
      <c r="D100" s="29">
        <f t="shared" si="3"/>
        <v>139</v>
      </c>
      <c r="E100" s="12"/>
      <c r="F100" s="9">
        <v>115</v>
      </c>
      <c r="G100" s="9">
        <v>43</v>
      </c>
      <c r="H100" s="9">
        <v>72</v>
      </c>
      <c r="J100" s="9">
        <v>18</v>
      </c>
      <c r="K100" s="9">
        <v>5</v>
      </c>
      <c r="L100" s="9">
        <v>13</v>
      </c>
      <c r="N100" s="9">
        <v>36</v>
      </c>
      <c r="O100" s="9">
        <v>14</v>
      </c>
      <c r="P100" s="9">
        <v>22</v>
      </c>
      <c r="R100" s="9">
        <v>18</v>
      </c>
      <c r="S100" s="9">
        <v>8</v>
      </c>
      <c r="T100" s="9">
        <v>10</v>
      </c>
      <c r="V100" s="9">
        <v>15</v>
      </c>
      <c r="W100" s="9">
        <v>5</v>
      </c>
      <c r="X100" s="9">
        <v>10</v>
      </c>
      <c r="Z100" s="9">
        <v>13</v>
      </c>
      <c r="AA100" s="9">
        <v>8</v>
      </c>
      <c r="AB100" s="9">
        <v>5</v>
      </c>
      <c r="AD100" s="9">
        <v>9</v>
      </c>
      <c r="AE100" s="9">
        <v>2</v>
      </c>
      <c r="AF100" s="9">
        <v>7</v>
      </c>
    </row>
    <row r="101" spans="1:32" s="9" customFormat="1" ht="15" customHeight="1" x14ac:dyDescent="0.15">
      <c r="A101" s="13" t="s">
        <v>15</v>
      </c>
      <c r="B101" s="26">
        <f t="shared" si="3"/>
        <v>1024</v>
      </c>
      <c r="C101" s="27">
        <f t="shared" si="3"/>
        <v>439</v>
      </c>
      <c r="D101" s="27">
        <f t="shared" si="3"/>
        <v>585</v>
      </c>
      <c r="E101" s="14"/>
      <c r="F101" s="15">
        <v>510</v>
      </c>
      <c r="G101" s="15">
        <v>219</v>
      </c>
      <c r="H101" s="15">
        <v>291</v>
      </c>
      <c r="I101" s="15"/>
      <c r="J101" s="15">
        <v>82</v>
      </c>
      <c r="K101" s="15">
        <v>32</v>
      </c>
      <c r="L101" s="15">
        <v>50</v>
      </c>
      <c r="M101" s="15"/>
      <c r="N101" s="15">
        <v>155</v>
      </c>
      <c r="O101" s="15">
        <v>63</v>
      </c>
      <c r="P101" s="15">
        <v>92</v>
      </c>
      <c r="Q101" s="15"/>
      <c r="R101" s="15">
        <v>103</v>
      </c>
      <c r="S101" s="15">
        <v>46</v>
      </c>
      <c r="T101" s="15">
        <v>57</v>
      </c>
      <c r="U101" s="15"/>
      <c r="V101" s="15">
        <v>72</v>
      </c>
      <c r="W101" s="15">
        <v>29</v>
      </c>
      <c r="X101" s="15">
        <v>43</v>
      </c>
      <c r="Y101" s="15"/>
      <c r="Z101" s="15">
        <v>74</v>
      </c>
      <c r="AA101" s="15">
        <v>34</v>
      </c>
      <c r="AB101" s="15">
        <v>40</v>
      </c>
      <c r="AC101" s="15"/>
      <c r="AD101" s="15">
        <v>28</v>
      </c>
      <c r="AE101" s="15">
        <v>16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230</v>
      </c>
      <c r="C102" s="29">
        <f t="shared" si="3"/>
        <v>81</v>
      </c>
      <c r="D102" s="29">
        <f t="shared" si="3"/>
        <v>149</v>
      </c>
      <c r="E102" s="12"/>
      <c r="F102" s="9">
        <v>115</v>
      </c>
      <c r="G102" s="9">
        <v>36</v>
      </c>
      <c r="H102" s="9">
        <v>79</v>
      </c>
      <c r="J102" s="9">
        <v>18</v>
      </c>
      <c r="K102" s="9">
        <v>8</v>
      </c>
      <c r="L102" s="9">
        <v>10</v>
      </c>
      <c r="N102" s="9">
        <v>43</v>
      </c>
      <c r="O102" s="9">
        <v>18</v>
      </c>
      <c r="P102" s="9">
        <v>25</v>
      </c>
      <c r="R102" s="9">
        <v>25</v>
      </c>
      <c r="S102" s="9">
        <v>9</v>
      </c>
      <c r="T102" s="9">
        <v>16</v>
      </c>
      <c r="V102" s="9">
        <v>15</v>
      </c>
      <c r="W102" s="9">
        <v>7</v>
      </c>
      <c r="X102" s="9">
        <v>8</v>
      </c>
      <c r="Z102" s="9">
        <v>11</v>
      </c>
      <c r="AA102" s="9">
        <v>2</v>
      </c>
      <c r="AB102" s="9">
        <v>9</v>
      </c>
      <c r="AD102" s="9">
        <v>3</v>
      </c>
      <c r="AE102" s="9">
        <v>1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208</v>
      </c>
      <c r="C103" s="29">
        <f t="shared" si="3"/>
        <v>80</v>
      </c>
      <c r="D103" s="29">
        <f t="shared" si="3"/>
        <v>128</v>
      </c>
      <c r="E103" s="12"/>
      <c r="F103" s="9">
        <v>100</v>
      </c>
      <c r="G103" s="9">
        <v>43</v>
      </c>
      <c r="H103" s="9">
        <v>57</v>
      </c>
      <c r="J103" s="9">
        <v>11</v>
      </c>
      <c r="K103" s="9">
        <v>4</v>
      </c>
      <c r="L103" s="9">
        <v>7</v>
      </c>
      <c r="N103" s="9">
        <v>35</v>
      </c>
      <c r="O103" s="9">
        <v>16</v>
      </c>
      <c r="P103" s="9">
        <v>19</v>
      </c>
      <c r="R103" s="9">
        <v>26</v>
      </c>
      <c r="S103" s="9">
        <v>8</v>
      </c>
      <c r="T103" s="9">
        <v>18</v>
      </c>
      <c r="V103" s="9">
        <v>17</v>
      </c>
      <c r="W103" s="9">
        <v>4</v>
      </c>
      <c r="X103" s="9">
        <v>13</v>
      </c>
      <c r="Z103" s="9">
        <v>15</v>
      </c>
      <c r="AA103" s="9">
        <v>3</v>
      </c>
      <c r="AB103" s="9">
        <v>12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239</v>
      </c>
      <c r="C104" s="29">
        <f t="shared" si="3"/>
        <v>91</v>
      </c>
      <c r="D104" s="29">
        <f t="shared" si="3"/>
        <v>148</v>
      </c>
      <c r="E104" s="12"/>
      <c r="F104" s="9">
        <v>110</v>
      </c>
      <c r="G104" s="9">
        <v>41</v>
      </c>
      <c r="H104" s="9">
        <v>69</v>
      </c>
      <c r="J104" s="9">
        <v>24</v>
      </c>
      <c r="K104" s="9">
        <v>10</v>
      </c>
      <c r="L104" s="9">
        <v>14</v>
      </c>
      <c r="N104" s="9">
        <v>41</v>
      </c>
      <c r="O104" s="9">
        <v>19</v>
      </c>
      <c r="P104" s="9">
        <v>22</v>
      </c>
      <c r="R104" s="9">
        <v>27</v>
      </c>
      <c r="S104" s="9">
        <v>7</v>
      </c>
      <c r="T104" s="9">
        <v>20</v>
      </c>
      <c r="V104" s="9">
        <v>19</v>
      </c>
      <c r="W104" s="9">
        <v>10</v>
      </c>
      <c r="X104" s="9">
        <v>9</v>
      </c>
      <c r="Z104" s="9">
        <v>14</v>
      </c>
      <c r="AA104" s="9">
        <v>4</v>
      </c>
      <c r="AB104" s="9">
        <v>10</v>
      </c>
      <c r="AD104" s="9">
        <v>4</v>
      </c>
      <c r="AE104" s="9">
        <v>0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254</v>
      </c>
      <c r="C105" s="29">
        <f t="shared" si="3"/>
        <v>97</v>
      </c>
      <c r="D105" s="29">
        <f t="shared" si="3"/>
        <v>157</v>
      </c>
      <c r="E105" s="12"/>
      <c r="F105" s="9">
        <v>121</v>
      </c>
      <c r="G105" s="9">
        <v>44</v>
      </c>
      <c r="H105" s="9">
        <v>77</v>
      </c>
      <c r="J105" s="9">
        <v>26</v>
      </c>
      <c r="K105" s="9">
        <v>10</v>
      </c>
      <c r="L105" s="9">
        <v>16</v>
      </c>
      <c r="N105" s="9">
        <v>47</v>
      </c>
      <c r="O105" s="9">
        <v>21</v>
      </c>
      <c r="P105" s="9">
        <v>26</v>
      </c>
      <c r="R105" s="9">
        <v>20</v>
      </c>
      <c r="S105" s="9">
        <v>7</v>
      </c>
      <c r="T105" s="9">
        <v>13</v>
      </c>
      <c r="V105" s="9">
        <v>18</v>
      </c>
      <c r="W105" s="9">
        <v>6</v>
      </c>
      <c r="X105" s="9">
        <v>12</v>
      </c>
      <c r="Z105" s="9">
        <v>17</v>
      </c>
      <c r="AA105" s="9">
        <v>7</v>
      </c>
      <c r="AB105" s="9">
        <v>10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235</v>
      </c>
      <c r="C106" s="29">
        <f t="shared" si="3"/>
        <v>79</v>
      </c>
      <c r="D106" s="29">
        <f t="shared" si="3"/>
        <v>156</v>
      </c>
      <c r="E106" s="12"/>
      <c r="F106" s="9">
        <v>108</v>
      </c>
      <c r="G106" s="9">
        <v>35</v>
      </c>
      <c r="H106" s="9">
        <v>73</v>
      </c>
      <c r="J106" s="9">
        <v>17</v>
      </c>
      <c r="K106" s="9">
        <v>1</v>
      </c>
      <c r="L106" s="9">
        <v>16</v>
      </c>
      <c r="N106" s="9">
        <v>38</v>
      </c>
      <c r="O106" s="9">
        <v>12</v>
      </c>
      <c r="P106" s="9">
        <v>26</v>
      </c>
      <c r="R106" s="9">
        <v>30</v>
      </c>
      <c r="S106" s="9">
        <v>12</v>
      </c>
      <c r="T106" s="9">
        <v>18</v>
      </c>
      <c r="V106" s="9">
        <v>18</v>
      </c>
      <c r="W106" s="9">
        <v>9</v>
      </c>
      <c r="X106" s="9">
        <v>9</v>
      </c>
      <c r="Z106" s="9">
        <v>14</v>
      </c>
      <c r="AA106" s="9">
        <v>6</v>
      </c>
      <c r="AB106" s="9">
        <v>8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1166</v>
      </c>
      <c r="C107" s="27">
        <f t="shared" si="3"/>
        <v>428</v>
      </c>
      <c r="D107" s="27">
        <f t="shared" si="3"/>
        <v>738</v>
      </c>
      <c r="E107" s="14"/>
      <c r="F107" s="15">
        <v>554</v>
      </c>
      <c r="G107" s="15">
        <v>199</v>
      </c>
      <c r="H107" s="15">
        <v>355</v>
      </c>
      <c r="I107" s="15"/>
      <c r="J107" s="15">
        <v>96</v>
      </c>
      <c r="K107" s="15">
        <v>33</v>
      </c>
      <c r="L107" s="15">
        <v>63</v>
      </c>
      <c r="M107" s="15"/>
      <c r="N107" s="15">
        <v>204</v>
      </c>
      <c r="O107" s="15">
        <v>86</v>
      </c>
      <c r="P107" s="15">
        <v>118</v>
      </c>
      <c r="Q107" s="15"/>
      <c r="R107" s="15">
        <v>128</v>
      </c>
      <c r="S107" s="15">
        <v>43</v>
      </c>
      <c r="T107" s="15">
        <v>85</v>
      </c>
      <c r="U107" s="15"/>
      <c r="V107" s="15">
        <v>87</v>
      </c>
      <c r="W107" s="15">
        <v>36</v>
      </c>
      <c r="X107" s="15">
        <v>51</v>
      </c>
      <c r="Y107" s="15"/>
      <c r="Z107" s="15">
        <v>71</v>
      </c>
      <c r="AA107" s="15">
        <v>22</v>
      </c>
      <c r="AB107" s="15">
        <v>49</v>
      </c>
      <c r="AC107" s="15"/>
      <c r="AD107" s="15">
        <v>26</v>
      </c>
      <c r="AE107" s="15">
        <v>9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249</v>
      </c>
      <c r="C108" s="29">
        <f t="shared" si="3"/>
        <v>86</v>
      </c>
      <c r="D108" s="29">
        <f t="shared" si="3"/>
        <v>163</v>
      </c>
      <c r="E108" s="12"/>
      <c r="F108" s="9">
        <v>118</v>
      </c>
      <c r="G108" s="9">
        <v>41</v>
      </c>
      <c r="H108" s="9">
        <v>77</v>
      </c>
      <c r="J108" s="9">
        <v>20</v>
      </c>
      <c r="K108" s="9">
        <v>10</v>
      </c>
      <c r="L108" s="9">
        <v>10</v>
      </c>
      <c r="N108" s="9">
        <v>48</v>
      </c>
      <c r="O108" s="9">
        <v>18</v>
      </c>
      <c r="P108" s="9">
        <v>30</v>
      </c>
      <c r="R108" s="9">
        <v>22</v>
      </c>
      <c r="S108" s="9">
        <v>4</v>
      </c>
      <c r="T108" s="9">
        <v>18</v>
      </c>
      <c r="V108" s="9">
        <v>16</v>
      </c>
      <c r="W108" s="9">
        <v>4</v>
      </c>
      <c r="X108" s="9">
        <v>12</v>
      </c>
      <c r="Z108" s="9">
        <v>15</v>
      </c>
      <c r="AA108" s="9">
        <v>5</v>
      </c>
      <c r="AB108" s="9">
        <v>10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239</v>
      </c>
      <c r="C109" s="29">
        <f t="shared" si="3"/>
        <v>76</v>
      </c>
      <c r="D109" s="29">
        <f t="shared" si="3"/>
        <v>163</v>
      </c>
      <c r="E109" s="12"/>
      <c r="F109" s="9">
        <v>116</v>
      </c>
      <c r="G109" s="9">
        <v>42</v>
      </c>
      <c r="H109" s="9">
        <v>74</v>
      </c>
      <c r="J109" s="9">
        <v>18</v>
      </c>
      <c r="K109" s="9">
        <v>5</v>
      </c>
      <c r="L109" s="9">
        <v>13</v>
      </c>
      <c r="N109" s="9">
        <v>46</v>
      </c>
      <c r="O109" s="9">
        <v>12</v>
      </c>
      <c r="P109" s="9">
        <v>34</v>
      </c>
      <c r="R109" s="9">
        <v>28</v>
      </c>
      <c r="S109" s="9">
        <v>10</v>
      </c>
      <c r="T109" s="9">
        <v>18</v>
      </c>
      <c r="V109" s="9">
        <v>17</v>
      </c>
      <c r="W109" s="9">
        <v>4</v>
      </c>
      <c r="X109" s="9">
        <v>13</v>
      </c>
      <c r="Z109" s="9">
        <v>9</v>
      </c>
      <c r="AA109" s="9">
        <v>1</v>
      </c>
      <c r="AB109" s="9">
        <v>8</v>
      </c>
      <c r="AD109" s="9">
        <v>5</v>
      </c>
      <c r="AE109" s="9">
        <v>2</v>
      </c>
      <c r="AF109" s="9">
        <v>3</v>
      </c>
    </row>
    <row r="110" spans="1:32" s="9" customFormat="1" ht="15" customHeight="1" x14ac:dyDescent="0.15">
      <c r="A110" s="11">
        <v>87</v>
      </c>
      <c r="B110" s="28">
        <f t="shared" si="3"/>
        <v>239</v>
      </c>
      <c r="C110" s="29">
        <f t="shared" si="3"/>
        <v>83</v>
      </c>
      <c r="D110" s="29">
        <f t="shared" si="3"/>
        <v>156</v>
      </c>
      <c r="E110" s="12"/>
      <c r="F110" s="9">
        <v>97</v>
      </c>
      <c r="G110" s="9">
        <v>40</v>
      </c>
      <c r="H110" s="9">
        <v>57</v>
      </c>
      <c r="J110" s="9">
        <v>26</v>
      </c>
      <c r="K110" s="9">
        <v>7</v>
      </c>
      <c r="L110" s="9">
        <v>19</v>
      </c>
      <c r="N110" s="9">
        <v>40</v>
      </c>
      <c r="O110" s="9">
        <v>10</v>
      </c>
      <c r="P110" s="9">
        <v>30</v>
      </c>
      <c r="R110" s="9">
        <v>25</v>
      </c>
      <c r="S110" s="9">
        <v>8</v>
      </c>
      <c r="T110" s="9">
        <v>17</v>
      </c>
      <c r="V110" s="9">
        <v>17</v>
      </c>
      <c r="W110" s="9">
        <v>8</v>
      </c>
      <c r="X110" s="9">
        <v>9</v>
      </c>
      <c r="Z110" s="9">
        <v>23</v>
      </c>
      <c r="AA110" s="9">
        <v>8</v>
      </c>
      <c r="AB110" s="9">
        <v>15</v>
      </c>
      <c r="AD110" s="9">
        <v>11</v>
      </c>
      <c r="AE110" s="9">
        <v>2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217</v>
      </c>
      <c r="C111" s="29">
        <f t="shared" si="3"/>
        <v>68</v>
      </c>
      <c r="D111" s="29">
        <f t="shared" si="3"/>
        <v>149</v>
      </c>
      <c r="E111" s="12"/>
      <c r="F111" s="9">
        <v>82</v>
      </c>
      <c r="G111" s="9">
        <v>21</v>
      </c>
      <c r="H111" s="9">
        <v>61</v>
      </c>
      <c r="J111" s="9">
        <v>24</v>
      </c>
      <c r="K111" s="9">
        <v>9</v>
      </c>
      <c r="L111" s="9">
        <v>15</v>
      </c>
      <c r="N111" s="9">
        <v>42</v>
      </c>
      <c r="O111" s="9">
        <v>12</v>
      </c>
      <c r="P111" s="9">
        <v>30</v>
      </c>
      <c r="R111" s="9">
        <v>23</v>
      </c>
      <c r="S111" s="9">
        <v>9</v>
      </c>
      <c r="T111" s="9">
        <v>14</v>
      </c>
      <c r="V111" s="9">
        <v>25</v>
      </c>
      <c r="W111" s="9">
        <v>9</v>
      </c>
      <c r="X111" s="9">
        <v>16</v>
      </c>
      <c r="Z111" s="9">
        <v>17</v>
      </c>
      <c r="AA111" s="9">
        <v>8</v>
      </c>
      <c r="AB111" s="9">
        <v>9</v>
      </c>
      <c r="AD111" s="9">
        <v>4</v>
      </c>
      <c r="AE111" s="9">
        <v>0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53</v>
      </c>
      <c r="D112" s="29">
        <f t="shared" si="3"/>
        <v>101</v>
      </c>
      <c r="E112" s="12"/>
      <c r="F112" s="9">
        <v>71</v>
      </c>
      <c r="G112" s="9">
        <v>25</v>
      </c>
      <c r="H112" s="9">
        <v>46</v>
      </c>
      <c r="J112" s="9">
        <v>11</v>
      </c>
      <c r="K112" s="9">
        <v>1</v>
      </c>
      <c r="L112" s="9">
        <v>10</v>
      </c>
      <c r="N112" s="9">
        <v>23</v>
      </c>
      <c r="O112" s="9">
        <v>11</v>
      </c>
      <c r="P112" s="9">
        <v>12</v>
      </c>
      <c r="R112" s="9">
        <v>18</v>
      </c>
      <c r="S112" s="9">
        <v>2</v>
      </c>
      <c r="T112" s="9">
        <v>16</v>
      </c>
      <c r="V112" s="9">
        <v>10</v>
      </c>
      <c r="W112" s="9">
        <v>5</v>
      </c>
      <c r="X112" s="9">
        <v>5</v>
      </c>
      <c r="Z112" s="9">
        <v>15</v>
      </c>
      <c r="AA112" s="9">
        <v>6</v>
      </c>
      <c r="AB112" s="9">
        <v>9</v>
      </c>
      <c r="AD112" s="9">
        <v>6</v>
      </c>
      <c r="AE112" s="9">
        <v>3</v>
      </c>
      <c r="AF112" s="9">
        <v>3</v>
      </c>
    </row>
    <row r="113" spans="1:32" s="9" customFormat="1" ht="15" customHeight="1" x14ac:dyDescent="0.15">
      <c r="A113" s="13" t="s">
        <v>17</v>
      </c>
      <c r="B113" s="26">
        <f t="shared" si="3"/>
        <v>1098</v>
      </c>
      <c r="C113" s="27">
        <f t="shared" si="3"/>
        <v>366</v>
      </c>
      <c r="D113" s="27">
        <f t="shared" si="3"/>
        <v>732</v>
      </c>
      <c r="E113" s="14"/>
      <c r="F113" s="15">
        <v>484</v>
      </c>
      <c r="G113" s="15">
        <v>169</v>
      </c>
      <c r="H113" s="15">
        <v>315</v>
      </c>
      <c r="I113" s="15"/>
      <c r="J113" s="15">
        <v>99</v>
      </c>
      <c r="K113" s="15">
        <v>32</v>
      </c>
      <c r="L113" s="15">
        <v>67</v>
      </c>
      <c r="M113" s="15"/>
      <c r="N113" s="15">
        <v>199</v>
      </c>
      <c r="O113" s="15">
        <v>63</v>
      </c>
      <c r="P113" s="15">
        <v>136</v>
      </c>
      <c r="Q113" s="15"/>
      <c r="R113" s="15">
        <v>116</v>
      </c>
      <c r="S113" s="15">
        <v>33</v>
      </c>
      <c r="T113" s="15">
        <v>83</v>
      </c>
      <c r="U113" s="15"/>
      <c r="V113" s="15">
        <v>85</v>
      </c>
      <c r="W113" s="15">
        <v>30</v>
      </c>
      <c r="X113" s="15">
        <v>55</v>
      </c>
      <c r="Y113" s="15"/>
      <c r="Z113" s="15">
        <v>79</v>
      </c>
      <c r="AA113" s="15">
        <v>28</v>
      </c>
      <c r="AB113" s="15">
        <v>51</v>
      </c>
      <c r="AC113" s="15"/>
      <c r="AD113" s="15">
        <v>36</v>
      </c>
      <c r="AE113" s="15">
        <v>11</v>
      </c>
      <c r="AF113" s="15">
        <v>25</v>
      </c>
    </row>
    <row r="114" spans="1:32" s="9" customFormat="1" ht="15" customHeight="1" x14ac:dyDescent="0.15">
      <c r="A114" s="11">
        <v>90</v>
      </c>
      <c r="B114" s="28">
        <f t="shared" si="3"/>
        <v>156</v>
      </c>
      <c r="C114" s="29">
        <f t="shared" si="3"/>
        <v>54</v>
      </c>
      <c r="D114" s="29">
        <f t="shared" si="3"/>
        <v>102</v>
      </c>
      <c r="E114" s="12"/>
      <c r="F114" s="9">
        <v>66</v>
      </c>
      <c r="G114" s="9">
        <v>23</v>
      </c>
      <c r="H114" s="9">
        <v>43</v>
      </c>
      <c r="J114" s="9">
        <v>10</v>
      </c>
      <c r="K114" s="9">
        <v>4</v>
      </c>
      <c r="L114" s="9">
        <v>6</v>
      </c>
      <c r="N114" s="9">
        <v>32</v>
      </c>
      <c r="O114" s="9">
        <v>13</v>
      </c>
      <c r="P114" s="9">
        <v>19</v>
      </c>
      <c r="R114" s="9">
        <v>21</v>
      </c>
      <c r="S114" s="9">
        <v>6</v>
      </c>
      <c r="T114" s="9">
        <v>15</v>
      </c>
      <c r="V114" s="9">
        <v>15</v>
      </c>
      <c r="W114" s="9">
        <v>3</v>
      </c>
      <c r="X114" s="9">
        <v>12</v>
      </c>
      <c r="Z114" s="9">
        <v>5</v>
      </c>
      <c r="AA114" s="9">
        <v>3</v>
      </c>
      <c r="AB114" s="9">
        <v>2</v>
      </c>
      <c r="AD114" s="9">
        <v>7</v>
      </c>
      <c r="AE114" s="9">
        <v>2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141</v>
      </c>
      <c r="C115" s="29">
        <f t="shared" si="3"/>
        <v>33</v>
      </c>
      <c r="D115" s="29">
        <f t="shared" si="3"/>
        <v>108</v>
      </c>
      <c r="E115" s="12"/>
      <c r="F115" s="9">
        <v>52</v>
      </c>
      <c r="G115" s="9">
        <v>13</v>
      </c>
      <c r="H115" s="9">
        <v>39</v>
      </c>
      <c r="J115" s="9">
        <v>21</v>
      </c>
      <c r="K115" s="9">
        <v>6</v>
      </c>
      <c r="L115" s="9">
        <v>15</v>
      </c>
      <c r="N115" s="9">
        <v>24</v>
      </c>
      <c r="O115" s="9">
        <v>5</v>
      </c>
      <c r="P115" s="9">
        <v>19</v>
      </c>
      <c r="R115" s="9">
        <v>14</v>
      </c>
      <c r="S115" s="9">
        <v>4</v>
      </c>
      <c r="T115" s="9">
        <v>10</v>
      </c>
      <c r="V115" s="9">
        <v>7</v>
      </c>
      <c r="W115" s="9">
        <v>0</v>
      </c>
      <c r="X115" s="9">
        <v>7</v>
      </c>
      <c r="Z115" s="9">
        <v>14</v>
      </c>
      <c r="AA115" s="9">
        <v>4</v>
      </c>
      <c r="AB115" s="9">
        <v>10</v>
      </c>
      <c r="AD115" s="9">
        <v>9</v>
      </c>
      <c r="AE115" s="9">
        <v>1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110</v>
      </c>
      <c r="C116" s="29">
        <f t="shared" si="3"/>
        <v>31</v>
      </c>
      <c r="D116" s="29">
        <f t="shared" si="3"/>
        <v>79</v>
      </c>
      <c r="E116" s="12"/>
      <c r="F116" s="9">
        <v>47</v>
      </c>
      <c r="G116" s="9">
        <v>11</v>
      </c>
      <c r="H116" s="9">
        <v>36</v>
      </c>
      <c r="J116" s="9">
        <v>9</v>
      </c>
      <c r="K116" s="9">
        <v>4</v>
      </c>
      <c r="L116" s="9">
        <v>5</v>
      </c>
      <c r="N116" s="9">
        <v>20</v>
      </c>
      <c r="O116" s="9">
        <v>4</v>
      </c>
      <c r="P116" s="9">
        <v>16</v>
      </c>
      <c r="R116" s="9">
        <v>10</v>
      </c>
      <c r="S116" s="9">
        <v>4</v>
      </c>
      <c r="T116" s="9">
        <v>6</v>
      </c>
      <c r="V116" s="9">
        <v>9</v>
      </c>
      <c r="W116" s="9">
        <v>3</v>
      </c>
      <c r="X116" s="9">
        <v>6</v>
      </c>
      <c r="Z116" s="9">
        <v>9</v>
      </c>
      <c r="AA116" s="9">
        <v>4</v>
      </c>
      <c r="AB116" s="9">
        <v>5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103</v>
      </c>
      <c r="C117" s="29">
        <f t="shared" si="3"/>
        <v>20</v>
      </c>
      <c r="D117" s="29">
        <f t="shared" si="3"/>
        <v>83</v>
      </c>
      <c r="E117" s="12"/>
      <c r="F117" s="9">
        <v>40</v>
      </c>
      <c r="G117" s="9">
        <v>3</v>
      </c>
      <c r="H117" s="9">
        <v>37</v>
      </c>
      <c r="J117" s="9">
        <v>8</v>
      </c>
      <c r="K117" s="9">
        <v>2</v>
      </c>
      <c r="L117" s="9">
        <v>6</v>
      </c>
      <c r="N117" s="9">
        <v>26</v>
      </c>
      <c r="O117" s="9">
        <v>7</v>
      </c>
      <c r="P117" s="9">
        <v>19</v>
      </c>
      <c r="R117" s="9">
        <v>13</v>
      </c>
      <c r="S117" s="9">
        <v>2</v>
      </c>
      <c r="T117" s="9">
        <v>11</v>
      </c>
      <c r="V117" s="9">
        <v>7</v>
      </c>
      <c r="W117" s="9">
        <v>2</v>
      </c>
      <c r="X117" s="9">
        <v>5</v>
      </c>
      <c r="Z117" s="9">
        <v>4</v>
      </c>
      <c r="AA117" s="9">
        <v>2</v>
      </c>
      <c r="AB117" s="9">
        <v>2</v>
      </c>
      <c r="AD117" s="9">
        <v>5</v>
      </c>
      <c r="AE117" s="9">
        <v>2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61</v>
      </c>
      <c r="C118" s="29">
        <f t="shared" si="3"/>
        <v>7</v>
      </c>
      <c r="D118" s="29">
        <f t="shared" si="3"/>
        <v>54</v>
      </c>
      <c r="E118" s="12"/>
      <c r="F118" s="9">
        <v>19</v>
      </c>
      <c r="G118" s="9">
        <v>1</v>
      </c>
      <c r="H118" s="9">
        <v>18</v>
      </c>
      <c r="J118" s="9">
        <v>8</v>
      </c>
      <c r="K118" s="9">
        <v>1</v>
      </c>
      <c r="L118" s="9">
        <v>7</v>
      </c>
      <c r="N118" s="9">
        <v>11</v>
      </c>
      <c r="O118" s="9">
        <v>3</v>
      </c>
      <c r="P118" s="9">
        <v>8</v>
      </c>
      <c r="R118" s="9">
        <v>9</v>
      </c>
      <c r="S118" s="9">
        <v>1</v>
      </c>
      <c r="T118" s="9">
        <v>8</v>
      </c>
      <c r="V118" s="9">
        <v>4</v>
      </c>
      <c r="W118" s="9">
        <v>1</v>
      </c>
      <c r="X118" s="9">
        <v>3</v>
      </c>
      <c r="Z118" s="9">
        <v>2</v>
      </c>
      <c r="AA118" s="9">
        <v>0</v>
      </c>
      <c r="AB118" s="9">
        <v>2</v>
      </c>
      <c r="AD118" s="9">
        <v>8</v>
      </c>
      <c r="AE118" s="9">
        <v>0</v>
      </c>
      <c r="AF118" s="9">
        <v>8</v>
      </c>
    </row>
    <row r="119" spans="1:32" s="9" customFormat="1" ht="15" customHeight="1" x14ac:dyDescent="0.15">
      <c r="A119" s="13" t="s">
        <v>18</v>
      </c>
      <c r="B119" s="26">
        <f t="shared" si="3"/>
        <v>571</v>
      </c>
      <c r="C119" s="27">
        <f t="shared" si="3"/>
        <v>145</v>
      </c>
      <c r="D119" s="27">
        <f t="shared" si="3"/>
        <v>426</v>
      </c>
      <c r="E119" s="14"/>
      <c r="F119" s="15">
        <v>224</v>
      </c>
      <c r="G119" s="15">
        <v>51</v>
      </c>
      <c r="H119" s="15">
        <v>173</v>
      </c>
      <c r="I119" s="15"/>
      <c r="J119" s="15">
        <v>56</v>
      </c>
      <c r="K119" s="15">
        <v>17</v>
      </c>
      <c r="L119" s="15">
        <v>39</v>
      </c>
      <c r="M119" s="15"/>
      <c r="N119" s="15">
        <v>113</v>
      </c>
      <c r="O119" s="15">
        <v>32</v>
      </c>
      <c r="P119" s="15">
        <v>81</v>
      </c>
      <c r="Q119" s="15"/>
      <c r="R119" s="15">
        <v>67</v>
      </c>
      <c r="S119" s="15">
        <v>17</v>
      </c>
      <c r="T119" s="15">
        <v>50</v>
      </c>
      <c r="U119" s="15"/>
      <c r="V119" s="15">
        <v>42</v>
      </c>
      <c r="W119" s="15">
        <v>9</v>
      </c>
      <c r="X119" s="15">
        <v>33</v>
      </c>
      <c r="Y119" s="15"/>
      <c r="Z119" s="15">
        <v>34</v>
      </c>
      <c r="AA119" s="15">
        <v>13</v>
      </c>
      <c r="AB119" s="15">
        <v>21</v>
      </c>
      <c r="AC119" s="15"/>
      <c r="AD119" s="15">
        <v>35</v>
      </c>
      <c r="AE119" s="15">
        <v>6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62</v>
      </c>
      <c r="C120" s="29">
        <f t="shared" si="3"/>
        <v>18</v>
      </c>
      <c r="D120" s="29">
        <f t="shared" si="3"/>
        <v>44</v>
      </c>
      <c r="E120" s="12"/>
      <c r="F120" s="9">
        <v>27</v>
      </c>
      <c r="G120" s="9">
        <v>5</v>
      </c>
      <c r="H120" s="9">
        <v>22</v>
      </c>
      <c r="J120" s="9">
        <v>2</v>
      </c>
      <c r="K120" s="9">
        <v>2</v>
      </c>
      <c r="L120" s="9">
        <v>0</v>
      </c>
      <c r="N120" s="9">
        <v>12</v>
      </c>
      <c r="O120" s="9">
        <v>4</v>
      </c>
      <c r="P120" s="9">
        <v>8</v>
      </c>
      <c r="R120" s="9">
        <v>9</v>
      </c>
      <c r="S120" s="9">
        <v>2</v>
      </c>
      <c r="T120" s="9">
        <v>7</v>
      </c>
      <c r="V120" s="9">
        <v>3</v>
      </c>
      <c r="W120" s="9">
        <v>2</v>
      </c>
      <c r="X120" s="9">
        <v>1</v>
      </c>
      <c r="Z120" s="9">
        <v>5</v>
      </c>
      <c r="AA120" s="9">
        <v>3</v>
      </c>
      <c r="AB120" s="9">
        <v>2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32</v>
      </c>
      <c r="C121" s="29">
        <f t="shared" si="3"/>
        <v>7</v>
      </c>
      <c r="D121" s="29">
        <f t="shared" si="3"/>
        <v>25</v>
      </c>
      <c r="E121" s="12"/>
      <c r="F121" s="9">
        <v>13</v>
      </c>
      <c r="G121" s="9">
        <v>4</v>
      </c>
      <c r="H121" s="9">
        <v>9</v>
      </c>
      <c r="J121" s="9">
        <v>4</v>
      </c>
      <c r="K121" s="9">
        <v>0</v>
      </c>
      <c r="L121" s="9">
        <v>4</v>
      </c>
      <c r="N121" s="9">
        <v>4</v>
      </c>
      <c r="O121" s="9">
        <v>1</v>
      </c>
      <c r="P121" s="9">
        <v>3</v>
      </c>
      <c r="R121" s="9">
        <v>3</v>
      </c>
      <c r="S121" s="9">
        <v>1</v>
      </c>
      <c r="T121" s="9">
        <v>2</v>
      </c>
      <c r="V121" s="9">
        <v>1</v>
      </c>
      <c r="W121" s="9">
        <v>0</v>
      </c>
      <c r="X121" s="9">
        <v>1</v>
      </c>
      <c r="Z121" s="9">
        <v>2</v>
      </c>
      <c r="AA121" s="9">
        <v>0</v>
      </c>
      <c r="AB121" s="9">
        <v>2</v>
      </c>
      <c r="AD121" s="9">
        <v>5</v>
      </c>
      <c r="AE121" s="9">
        <v>1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6</v>
      </c>
      <c r="D122" s="29">
        <f t="shared" si="3"/>
        <v>28</v>
      </c>
      <c r="E122" s="12"/>
      <c r="F122" s="9">
        <v>15</v>
      </c>
      <c r="G122" s="9">
        <v>5</v>
      </c>
      <c r="H122" s="9">
        <v>10</v>
      </c>
      <c r="J122" s="9">
        <v>2</v>
      </c>
      <c r="K122" s="9">
        <v>0</v>
      </c>
      <c r="L122" s="9">
        <v>2</v>
      </c>
      <c r="N122" s="9">
        <v>4</v>
      </c>
      <c r="O122" s="9">
        <v>0</v>
      </c>
      <c r="P122" s="9">
        <v>4</v>
      </c>
      <c r="R122" s="9">
        <v>1</v>
      </c>
      <c r="S122" s="9">
        <v>0</v>
      </c>
      <c r="T122" s="9">
        <v>1</v>
      </c>
      <c r="V122" s="9">
        <v>0</v>
      </c>
      <c r="W122" s="9">
        <v>0</v>
      </c>
      <c r="X122" s="9">
        <v>0</v>
      </c>
      <c r="Z122" s="9">
        <v>4</v>
      </c>
      <c r="AA122" s="9">
        <v>1</v>
      </c>
      <c r="AB122" s="9">
        <v>3</v>
      </c>
      <c r="AD122" s="9">
        <v>8</v>
      </c>
      <c r="AE122" s="9">
        <v>0</v>
      </c>
      <c r="AF122" s="9">
        <v>8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3</v>
      </c>
      <c r="D123" s="29">
        <f t="shared" si="3"/>
        <v>18</v>
      </c>
      <c r="E123" s="12"/>
      <c r="F123" s="9">
        <v>7</v>
      </c>
      <c r="G123" s="9">
        <v>1</v>
      </c>
      <c r="H123" s="9">
        <v>6</v>
      </c>
      <c r="J123" s="9">
        <v>0</v>
      </c>
      <c r="K123" s="9">
        <v>0</v>
      </c>
      <c r="L123" s="9">
        <v>0</v>
      </c>
      <c r="N123" s="9">
        <v>3</v>
      </c>
      <c r="O123" s="9">
        <v>0</v>
      </c>
      <c r="P123" s="9">
        <v>3</v>
      </c>
      <c r="R123" s="9">
        <v>2</v>
      </c>
      <c r="S123" s="9">
        <v>0</v>
      </c>
      <c r="T123" s="9">
        <v>2</v>
      </c>
      <c r="V123" s="9">
        <v>2</v>
      </c>
      <c r="W123" s="9">
        <v>0</v>
      </c>
      <c r="X123" s="9">
        <v>2</v>
      </c>
      <c r="Z123" s="9">
        <v>2</v>
      </c>
      <c r="AA123" s="9">
        <v>1</v>
      </c>
      <c r="AB123" s="9">
        <v>1</v>
      </c>
      <c r="AD123" s="9">
        <v>5</v>
      </c>
      <c r="AE123" s="9">
        <v>1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21</v>
      </c>
      <c r="C124" s="33">
        <f t="shared" si="3"/>
        <v>6</v>
      </c>
      <c r="D124" s="29">
        <f t="shared" si="3"/>
        <v>15</v>
      </c>
      <c r="E124" s="12"/>
      <c r="F124" s="9">
        <v>7</v>
      </c>
      <c r="G124" s="9">
        <v>2</v>
      </c>
      <c r="H124" s="9">
        <v>5</v>
      </c>
      <c r="J124" s="9">
        <v>3</v>
      </c>
      <c r="K124" s="9">
        <v>1</v>
      </c>
      <c r="L124" s="9">
        <v>2</v>
      </c>
      <c r="N124" s="9">
        <v>4</v>
      </c>
      <c r="O124" s="9">
        <v>1</v>
      </c>
      <c r="P124" s="9">
        <v>3</v>
      </c>
      <c r="R124" s="9">
        <v>4</v>
      </c>
      <c r="S124" s="9">
        <v>2</v>
      </c>
      <c r="T124" s="9">
        <v>2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170</v>
      </c>
      <c r="C125" s="27">
        <f t="shared" si="3"/>
        <v>40</v>
      </c>
      <c r="D125" s="32">
        <f t="shared" si="3"/>
        <v>130</v>
      </c>
      <c r="E125" s="14"/>
      <c r="F125" s="15">
        <v>69</v>
      </c>
      <c r="G125" s="15">
        <v>17</v>
      </c>
      <c r="H125" s="15">
        <v>52</v>
      </c>
      <c r="I125" s="15"/>
      <c r="J125" s="15">
        <v>11</v>
      </c>
      <c r="K125" s="15">
        <v>3</v>
      </c>
      <c r="L125" s="15">
        <v>8</v>
      </c>
      <c r="M125" s="15"/>
      <c r="N125" s="15">
        <v>27</v>
      </c>
      <c r="O125" s="15">
        <v>6</v>
      </c>
      <c r="P125" s="15">
        <v>21</v>
      </c>
      <c r="Q125" s="15"/>
      <c r="R125" s="15">
        <v>19</v>
      </c>
      <c r="S125" s="15">
        <v>5</v>
      </c>
      <c r="T125" s="15">
        <v>14</v>
      </c>
      <c r="U125" s="15"/>
      <c r="V125" s="15">
        <v>7</v>
      </c>
      <c r="W125" s="15">
        <v>2</v>
      </c>
      <c r="X125" s="15">
        <v>5</v>
      </c>
      <c r="Y125" s="15"/>
      <c r="Z125" s="15">
        <v>13</v>
      </c>
      <c r="AA125" s="15">
        <v>5</v>
      </c>
      <c r="AB125" s="15">
        <v>8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6</v>
      </c>
      <c r="D126" s="29">
        <f t="shared" si="3"/>
        <v>19</v>
      </c>
      <c r="E126" s="3"/>
      <c r="F126" s="16">
        <v>8</v>
      </c>
      <c r="G126" s="16">
        <v>2</v>
      </c>
      <c r="H126" s="16">
        <v>6</v>
      </c>
      <c r="I126" s="16"/>
      <c r="J126" s="16">
        <v>2</v>
      </c>
      <c r="K126" s="16">
        <v>0</v>
      </c>
      <c r="L126" s="16">
        <v>2</v>
      </c>
      <c r="M126" s="16"/>
      <c r="N126" s="16">
        <v>5</v>
      </c>
      <c r="O126" s="16">
        <v>2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17661</v>
      </c>
      <c r="C127" s="27">
        <f t="shared" si="3"/>
        <v>8360</v>
      </c>
      <c r="D127" s="32">
        <f t="shared" si="3"/>
        <v>9301</v>
      </c>
      <c r="E127" s="3"/>
      <c r="F127" s="17">
        <v>9820</v>
      </c>
      <c r="G127" s="17">
        <v>4637</v>
      </c>
      <c r="H127" s="17">
        <v>5183</v>
      </c>
      <c r="I127" s="16"/>
      <c r="J127" s="17">
        <v>1711</v>
      </c>
      <c r="K127" s="16">
        <v>793</v>
      </c>
      <c r="L127" s="16">
        <v>918</v>
      </c>
      <c r="M127" s="16"/>
      <c r="N127" s="17">
        <v>2670</v>
      </c>
      <c r="O127" s="17">
        <v>1269</v>
      </c>
      <c r="P127" s="17">
        <v>1401</v>
      </c>
      <c r="Q127" s="16"/>
      <c r="R127" s="17">
        <v>1430</v>
      </c>
      <c r="S127" s="16">
        <v>681</v>
      </c>
      <c r="T127" s="16">
        <v>749</v>
      </c>
      <c r="U127" s="16"/>
      <c r="V127" s="16">
        <v>856</v>
      </c>
      <c r="W127" s="16">
        <v>409</v>
      </c>
      <c r="X127" s="16">
        <v>447</v>
      </c>
      <c r="Y127" s="16"/>
      <c r="Z127" s="16">
        <v>834</v>
      </c>
      <c r="AA127" s="16">
        <v>385</v>
      </c>
      <c r="AB127" s="16">
        <v>449</v>
      </c>
      <c r="AC127" s="16"/>
      <c r="AD127" s="16">
        <v>340</v>
      </c>
      <c r="AE127" s="16">
        <v>186</v>
      </c>
      <c r="AF127" s="16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2014</v>
      </c>
      <c r="C132" s="29">
        <f t="shared" ref="C132:D132" si="4">G132+K132+O132+S132+W132+AA132+AE132</f>
        <v>1023</v>
      </c>
      <c r="D132" s="29">
        <f t="shared" si="4"/>
        <v>991</v>
      </c>
      <c r="E132" s="4"/>
      <c r="F132" s="19">
        <f>G132+H132</f>
        <v>1378</v>
      </c>
      <c r="G132" s="10">
        <f>G11+G17+G23</f>
        <v>691</v>
      </c>
      <c r="H132" s="10">
        <f>H11+H17+H23</f>
        <v>687</v>
      </c>
      <c r="I132" s="10"/>
      <c r="J132" s="10">
        <f>K132+L132</f>
        <v>200</v>
      </c>
      <c r="K132" s="10">
        <f>K11+K17+K23</f>
        <v>102</v>
      </c>
      <c r="L132" s="10">
        <f>L11+L17+L23</f>
        <v>98</v>
      </c>
      <c r="M132" s="10"/>
      <c r="N132" s="10">
        <f>O132+P132</f>
        <v>203</v>
      </c>
      <c r="O132" s="10">
        <f>O11+O17+O23</f>
        <v>97</v>
      </c>
      <c r="P132" s="10">
        <f>P11+P17+P23</f>
        <v>106</v>
      </c>
      <c r="Q132" s="10"/>
      <c r="R132" s="10">
        <f>S132+T132</f>
        <v>88</v>
      </c>
      <c r="S132" s="10">
        <f>S11+S17+S23</f>
        <v>56</v>
      </c>
      <c r="T132" s="10">
        <f>T11+T17+T23</f>
        <v>32</v>
      </c>
      <c r="U132" s="10"/>
      <c r="V132" s="10">
        <f>W132+X132</f>
        <v>71</v>
      </c>
      <c r="W132" s="10">
        <f>W11+W17+W23</f>
        <v>36</v>
      </c>
      <c r="X132" s="10">
        <f>X11+X17+X23</f>
        <v>35</v>
      </c>
      <c r="Y132" s="10"/>
      <c r="Z132" s="10">
        <f>AA132+AB132</f>
        <v>74</v>
      </c>
      <c r="AA132" s="10">
        <f>AA11+AA17+AA23</f>
        <v>41</v>
      </c>
      <c r="AB132" s="10">
        <f>AB11+AB17+AB23</f>
        <v>33</v>
      </c>
      <c r="AC132" s="10"/>
      <c r="AD132" s="10">
        <f>AE132+AF132</f>
        <v>0</v>
      </c>
      <c r="AE132" s="10">
        <f>AE11+AE17+AE23</f>
        <v>0</v>
      </c>
      <c r="AF132" s="10">
        <f>AF11+AF17+AF23</f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</v>
      </c>
      <c r="C133" s="21">
        <f t="shared" ref="C133:D133" si="5">ROUND(C132/C$138,4)</f>
        <v>0.12239999999999999</v>
      </c>
      <c r="D133" s="35">
        <f t="shared" si="5"/>
        <v>0.1065</v>
      </c>
      <c r="E133" s="3"/>
      <c r="F133" s="21">
        <f>ROUND(F132/F$138,4)</f>
        <v>0.14030000000000001</v>
      </c>
      <c r="G133" s="21">
        <f>ROUND(G132/G$138,4)</f>
        <v>0.14899999999999999</v>
      </c>
      <c r="H133" s="21">
        <f>ROUND(H132/H$138,4)</f>
        <v>0.13250000000000001</v>
      </c>
      <c r="I133" s="16"/>
      <c r="J133" s="21">
        <f>ROUND(J132/J$138,4)</f>
        <v>0.1169</v>
      </c>
      <c r="K133" s="21">
        <f>ROUND(K132/K$138,4)</f>
        <v>0.12859999999999999</v>
      </c>
      <c r="L133" s="21">
        <f>ROUND(L132/L$138,4)</f>
        <v>0.10680000000000001</v>
      </c>
      <c r="M133" s="16"/>
      <c r="N133" s="21">
        <f>ROUND(N132/N$138,4)</f>
        <v>7.5999999999999998E-2</v>
      </c>
      <c r="O133" s="21">
        <f>ROUND(O132/O$138,4)</f>
        <v>7.6399999999999996E-2</v>
      </c>
      <c r="P133" s="21">
        <f>ROUND(P132/P$138,4)</f>
        <v>7.5700000000000003E-2</v>
      </c>
      <c r="Q133" s="16"/>
      <c r="R133" s="21">
        <f>ROUND(R132/R$138,4)</f>
        <v>6.1499999999999999E-2</v>
      </c>
      <c r="S133" s="21">
        <f>ROUND(S132/S$138,4)</f>
        <v>8.2199999999999995E-2</v>
      </c>
      <c r="T133" s="21">
        <f>ROUND(T132/T$138,4)</f>
        <v>4.2700000000000002E-2</v>
      </c>
      <c r="U133" s="16"/>
      <c r="V133" s="21">
        <f>ROUND(V132/V$138,4)</f>
        <v>8.2900000000000001E-2</v>
      </c>
      <c r="W133" s="21">
        <f>ROUND(W132/W$138,4)</f>
        <v>8.7999999999999995E-2</v>
      </c>
      <c r="X133" s="21">
        <f>ROUND(X132/X$138,4)</f>
        <v>7.8299999999999995E-2</v>
      </c>
      <c r="Y133" s="16"/>
      <c r="Z133" s="21">
        <f>ROUND(Z132/Z$138,4)</f>
        <v>8.8700000000000001E-2</v>
      </c>
      <c r="AA133" s="21">
        <f>ROUND(AA132/AA$138,4)</f>
        <v>0.1065</v>
      </c>
      <c r="AB133" s="21">
        <f>ROUND(AB132/AB$138,4)</f>
        <v>7.3499999999999996E-2</v>
      </c>
      <c r="AC133" s="16"/>
      <c r="AD133" s="21">
        <f>ROUND(AD132/AD$138,4)</f>
        <v>0</v>
      </c>
      <c r="AE133" s="21">
        <f>ROUND(AE132/AE$138,4)</f>
        <v>0</v>
      </c>
      <c r="AF133" s="21">
        <f>ROUND(AF132/AF$138,4)</f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8222</v>
      </c>
      <c r="C134" s="29">
        <f t="shared" ref="C134:D138" si="6">G134+K134+O134+S134+W134+AA134+AE134</f>
        <v>4189</v>
      </c>
      <c r="D134" s="29">
        <f t="shared" si="6"/>
        <v>4033</v>
      </c>
      <c r="E134" s="12"/>
      <c r="F134" s="23">
        <f>G134+H134</f>
        <v>4913</v>
      </c>
      <c r="G134" s="23">
        <f>G29+G35+G41+G47+G53+G59+G65+G71+G77+G83</f>
        <v>2454</v>
      </c>
      <c r="H134" s="23">
        <f>H29+H35+H41+H47+H53+H59+H65+H71+H77+H83</f>
        <v>2459</v>
      </c>
      <c r="J134" s="19">
        <f>K134+L134</f>
        <v>823</v>
      </c>
      <c r="K134" s="23">
        <f>K29+K35+K41+K47+K53+K59+K65+K71+K77+K83</f>
        <v>398</v>
      </c>
      <c r="L134" s="23">
        <f>L29+L35+L41+L47+L53+L59+L65+L71+L77+L83</f>
        <v>425</v>
      </c>
      <c r="N134" s="19">
        <f>O134+P134</f>
        <v>1229</v>
      </c>
      <c r="O134" s="23">
        <f>O29+O35+O41+O47+O53+O59+O65+O71+O77+O83</f>
        <v>643</v>
      </c>
      <c r="P134" s="23">
        <f>P29+P35+P41+P47+P53+P59+P65+P71+P77+P83</f>
        <v>586</v>
      </c>
      <c r="R134" s="19">
        <f>S134+T134</f>
        <v>550</v>
      </c>
      <c r="S134" s="23">
        <f>S29+S35+S41+S47+S53+S59+S65+S71+S77+S83</f>
        <v>290</v>
      </c>
      <c r="T134" s="23">
        <f>T29+T35+T41+T47+T53+T59+T65+T71+T77+T83</f>
        <v>260</v>
      </c>
      <c r="V134" s="19">
        <f>W134+X134</f>
        <v>280</v>
      </c>
      <c r="W134" s="23">
        <f>W29+W35+W41+W47+W53+W59+W65+W71+W77+W83</f>
        <v>150</v>
      </c>
      <c r="X134" s="23">
        <f>X29+X35+X41+X47+X53+X59+X65+X71+X77+X83</f>
        <v>130</v>
      </c>
      <c r="Z134" s="19">
        <f>AA134+AB134</f>
        <v>303</v>
      </c>
      <c r="AA134" s="23">
        <f>AA29+AA35+AA41+AA47+AA53+AA59+AA65+AA71+AA77+AA83</f>
        <v>152</v>
      </c>
      <c r="AB134" s="23">
        <f>AB29+AB35+AB41+AB47+AB53+AB59+AB65+AB71+AB77+AB83</f>
        <v>151</v>
      </c>
      <c r="AD134" s="19">
        <f>AE134+AF134</f>
        <v>124</v>
      </c>
      <c r="AE134" s="23">
        <f>AE29+AE35+AE41+AE47+AE53+AE59+AE65+AE71+AE77+AE83</f>
        <v>102</v>
      </c>
      <c r="AF134" s="23">
        <f>AF29+AF35+AF41+AF47+AF53+AF59+AF65+AF71+AF77+AF83</f>
        <v>22</v>
      </c>
    </row>
    <row r="135" spans="1:32" s="9" customFormat="1" ht="15" customHeight="1" x14ac:dyDescent="0.15">
      <c r="A135" s="11" t="s">
        <v>36</v>
      </c>
      <c r="B135" s="20">
        <f>ROUND(B134/B$138,4)</f>
        <v>0.46550000000000002</v>
      </c>
      <c r="C135" s="21">
        <f t="shared" ref="C135:D135" si="7">ROUND(C134/C$138,4)</f>
        <v>0.50109999999999999</v>
      </c>
      <c r="D135" s="21">
        <f t="shared" si="7"/>
        <v>0.43359999999999999</v>
      </c>
      <c r="E135" s="20"/>
      <c r="F135" s="21">
        <f>ROUND(F134/F$138,4)</f>
        <v>0.50029999999999997</v>
      </c>
      <c r="G135" s="21">
        <f>ROUND(G134/G$138,4)</f>
        <v>0.5292</v>
      </c>
      <c r="H135" s="21">
        <f>ROUND(H134/H$138,4)</f>
        <v>0.47439999999999999</v>
      </c>
      <c r="J135" s="21">
        <f>ROUND(J134/J$138,4)</f>
        <v>0.48099999999999998</v>
      </c>
      <c r="K135" s="21">
        <f>ROUND(K134/K$138,4)</f>
        <v>0.50190000000000001</v>
      </c>
      <c r="L135" s="21">
        <f>ROUND(L134/L$138,4)</f>
        <v>0.46300000000000002</v>
      </c>
      <c r="N135" s="21">
        <f>ROUND(N134/N$138,4)</f>
        <v>0.46029999999999999</v>
      </c>
      <c r="O135" s="21">
        <f>ROUND(O134/O$138,4)</f>
        <v>0.50670000000000004</v>
      </c>
      <c r="P135" s="21">
        <f>ROUND(P134/P$138,4)</f>
        <v>0.41830000000000001</v>
      </c>
      <c r="R135" s="21">
        <f>ROUND(R134/R$138,4)</f>
        <v>0.3846</v>
      </c>
      <c r="S135" s="21">
        <f>ROUND(S134/S$138,4)</f>
        <v>0.42580000000000001</v>
      </c>
      <c r="T135" s="21">
        <f>ROUND(T134/T$138,4)</f>
        <v>0.34710000000000002</v>
      </c>
      <c r="V135" s="21">
        <f>ROUND(V134/V$138,4)</f>
        <v>0.3271</v>
      </c>
      <c r="W135" s="21">
        <f>ROUND(W134/W$138,4)</f>
        <v>0.36670000000000003</v>
      </c>
      <c r="X135" s="21">
        <f>ROUND(X134/X$138,4)</f>
        <v>0.2908</v>
      </c>
      <c r="Z135" s="21">
        <f>ROUND(Z134/Z$138,4)</f>
        <v>0.36330000000000001</v>
      </c>
      <c r="AA135" s="21">
        <f>ROUND(AA134/AA$138,4)</f>
        <v>0.39479999999999998</v>
      </c>
      <c r="AB135" s="21">
        <f>ROUND(AB134/AB$138,4)</f>
        <v>0.33629999999999999</v>
      </c>
      <c r="AD135" s="21">
        <f>ROUND(AD134/AD$138,4)</f>
        <v>0.36470000000000002</v>
      </c>
      <c r="AE135" s="21">
        <f>ROUND(AE134/AE$138,4)</f>
        <v>0.5484</v>
      </c>
      <c r="AF135" s="21">
        <f>ROUND(AF134/AF$138,4)</f>
        <v>0.1429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7425</v>
      </c>
      <c r="C136" s="29">
        <f t="shared" si="6"/>
        <v>3148</v>
      </c>
      <c r="D136" s="29">
        <f t="shared" si="6"/>
        <v>4277</v>
      </c>
      <c r="E136" s="4"/>
      <c r="F136" s="19">
        <f>G136+H136</f>
        <v>3529</v>
      </c>
      <c r="G136" s="19">
        <f>G89+G95+G101+G107+G113+G119+G125+G126</f>
        <v>1492</v>
      </c>
      <c r="H136" s="19">
        <f>H89+H95+H101+H107+H113+H119+H125+H126</f>
        <v>2037</v>
      </c>
      <c r="I136" s="10"/>
      <c r="J136" s="19">
        <f>K136+L136</f>
        <v>688</v>
      </c>
      <c r="K136" s="19">
        <f>K89+K95+K101+K107+K113+K119+K125+K126</f>
        <v>293</v>
      </c>
      <c r="L136" s="19">
        <f>L89+L95+L101+L107+L113+L119+L125+L126</f>
        <v>395</v>
      </c>
      <c r="M136" s="10"/>
      <c r="N136" s="19">
        <f>O136+P136</f>
        <v>1238</v>
      </c>
      <c r="O136" s="19">
        <f>O89+O95+O101+O107+O113+O119+O125+O126</f>
        <v>529</v>
      </c>
      <c r="P136" s="19">
        <f>P89+P95+P101+P107+P113+P119+P125+P126</f>
        <v>709</v>
      </c>
      <c r="Q136" s="10"/>
      <c r="R136" s="19">
        <f>S136+T136</f>
        <v>792</v>
      </c>
      <c r="S136" s="19">
        <f>S89+S95+S101+S107+S113+S119+S125+S126</f>
        <v>335</v>
      </c>
      <c r="T136" s="19">
        <f>T89+T95+T101+T107+T113+T119+T125+T126</f>
        <v>457</v>
      </c>
      <c r="U136" s="10"/>
      <c r="V136" s="19">
        <f>W136+X136</f>
        <v>505</v>
      </c>
      <c r="W136" s="19">
        <f>W89+W95+W101+W107+W113+W119+W125+W126</f>
        <v>223</v>
      </c>
      <c r="X136" s="19">
        <f>X89+X95+X101+X107+X113+X119+X125+X126</f>
        <v>282</v>
      </c>
      <c r="Y136" s="10"/>
      <c r="Z136" s="19">
        <f>AA136+AB136</f>
        <v>457</v>
      </c>
      <c r="AA136" s="19">
        <f>AA89+AA95+AA101+AA107+AA113+AA119+AA125+AA126</f>
        <v>192</v>
      </c>
      <c r="AB136" s="19">
        <f>AB89+AB95+AB101+AB107+AB113+AB119+AB125+AB126</f>
        <v>265</v>
      </c>
      <c r="AC136" s="10"/>
      <c r="AD136" s="19">
        <f>AE136+AF136</f>
        <v>216</v>
      </c>
      <c r="AE136" s="19">
        <f>AE89+AE95+AE101+AE107+AE113+AE119+AE125+AE126</f>
        <v>84</v>
      </c>
      <c r="AF136" s="19">
        <f>AF89+AF95+AF101+AF107+AF113+AF119+AF125+AF126</f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0.4204</v>
      </c>
      <c r="C137" s="21">
        <f t="shared" ref="C137:D137" si="8">ROUND(C136/C$138,4)</f>
        <v>0.37659999999999999</v>
      </c>
      <c r="D137" s="21">
        <f t="shared" si="8"/>
        <v>0.45979999999999999</v>
      </c>
      <c r="E137" s="3"/>
      <c r="F137" s="21">
        <f>ROUND(F136/F$138,4)</f>
        <v>0.3594</v>
      </c>
      <c r="G137" s="21">
        <f>ROUND(G136/G$138,4)</f>
        <v>0.32179999999999997</v>
      </c>
      <c r="H137" s="21">
        <f>ROUND(H136/H$138,4)</f>
        <v>0.39300000000000002</v>
      </c>
      <c r="I137" s="16"/>
      <c r="J137" s="21">
        <f>ROUND(J136/J$138,4)</f>
        <v>0.40210000000000001</v>
      </c>
      <c r="K137" s="21">
        <f>ROUND(K136/K$138,4)</f>
        <v>0.3695</v>
      </c>
      <c r="L137" s="21">
        <f>ROUND(L136/L$138,4)</f>
        <v>0.43030000000000002</v>
      </c>
      <c r="M137" s="16"/>
      <c r="N137" s="21">
        <f>ROUND(N136/N$138,4)</f>
        <v>0.4637</v>
      </c>
      <c r="O137" s="21">
        <f>ROUND(O136/O$138,4)</f>
        <v>0.41689999999999999</v>
      </c>
      <c r="P137" s="21">
        <f>ROUND(P136/P$138,4)</f>
        <v>0.50609999999999999</v>
      </c>
      <c r="Q137" s="16"/>
      <c r="R137" s="21">
        <f>ROUND(R136/R$138,4)</f>
        <v>0.55379999999999996</v>
      </c>
      <c r="S137" s="21">
        <f>ROUND(S136/S$138,4)</f>
        <v>0.4919</v>
      </c>
      <c r="T137" s="21">
        <f>ROUND(T136/T$138,4)</f>
        <v>0.61009999999999998</v>
      </c>
      <c r="U137" s="16"/>
      <c r="V137" s="21">
        <f>ROUND(V136/V$138,4)</f>
        <v>0.59</v>
      </c>
      <c r="W137" s="21">
        <f>ROUND(W136/W$138,4)</f>
        <v>0.54520000000000002</v>
      </c>
      <c r="X137" s="21">
        <f>ROUND(X136/X$138,4)</f>
        <v>0.63090000000000002</v>
      </c>
      <c r="Y137" s="16"/>
      <c r="Z137" s="21">
        <f>ROUND(Z136/Z$138,4)</f>
        <v>0.54800000000000004</v>
      </c>
      <c r="AA137" s="21">
        <f>ROUND(AA136/AA$138,4)</f>
        <v>0.49869999999999998</v>
      </c>
      <c r="AB137" s="21">
        <f>ROUND(AB136/AB$138,4)</f>
        <v>0.59019999999999995</v>
      </c>
      <c r="AC137" s="16"/>
      <c r="AD137" s="21">
        <f>ROUND(AD136/AD$138,4)</f>
        <v>0.63529999999999998</v>
      </c>
      <c r="AE137" s="21">
        <f>ROUND(AE136/AE$138,4)</f>
        <v>0.4516</v>
      </c>
      <c r="AF137" s="21">
        <f>ROUND(AF136/AF$138,4)</f>
        <v>0.85709999999999997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17661</v>
      </c>
      <c r="C138" s="27">
        <f t="shared" si="6"/>
        <v>8360</v>
      </c>
      <c r="D138" s="27">
        <f t="shared" si="6"/>
        <v>9301</v>
      </c>
      <c r="E138" s="14"/>
      <c r="F138" s="25">
        <f>G138+H138</f>
        <v>9820</v>
      </c>
      <c r="G138" s="25">
        <f>G132+G134+G136</f>
        <v>4637</v>
      </c>
      <c r="H138" s="25">
        <f>H132+H134+H136</f>
        <v>5183</v>
      </c>
      <c r="I138" s="15"/>
      <c r="J138" s="25">
        <f>K138+L138</f>
        <v>1711</v>
      </c>
      <c r="K138" s="25">
        <f>K132+K134+K136</f>
        <v>793</v>
      </c>
      <c r="L138" s="25">
        <f>L132+L134+L136</f>
        <v>918</v>
      </c>
      <c r="M138" s="15"/>
      <c r="N138" s="25">
        <f>O138+P138</f>
        <v>2670</v>
      </c>
      <c r="O138" s="25">
        <f>O132+O134+O136</f>
        <v>1269</v>
      </c>
      <c r="P138" s="25">
        <f>P132+P134+P136</f>
        <v>1401</v>
      </c>
      <c r="Q138" s="15"/>
      <c r="R138" s="25">
        <f>S138+T138</f>
        <v>1430</v>
      </c>
      <c r="S138" s="25">
        <f>S132+S134+S136</f>
        <v>681</v>
      </c>
      <c r="T138" s="25">
        <f>T132+T134+T136</f>
        <v>749</v>
      </c>
      <c r="U138" s="15"/>
      <c r="V138" s="25">
        <f>W138+X138</f>
        <v>856</v>
      </c>
      <c r="W138" s="25">
        <f>W132+W134+W136</f>
        <v>409</v>
      </c>
      <c r="X138" s="25">
        <f>X132+X134+X136</f>
        <v>447</v>
      </c>
      <c r="Y138" s="15"/>
      <c r="Z138" s="25">
        <f>AA138+AB138</f>
        <v>834</v>
      </c>
      <c r="AA138" s="25">
        <f>AA132+AA134+AA136</f>
        <v>385</v>
      </c>
      <c r="AB138" s="25">
        <f>AB132+AB134+AB136</f>
        <v>449</v>
      </c>
      <c r="AC138" s="15"/>
      <c r="AD138" s="25">
        <f>AE138+AF138</f>
        <v>340</v>
      </c>
      <c r="AE138" s="25">
        <f>AE132+AE134+AE136</f>
        <v>186</v>
      </c>
      <c r="AF138" s="25">
        <f>AF132+AF134+AF136</f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2:AF142"/>
  <sheetViews>
    <sheetView topLeftCell="A103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88</v>
      </c>
      <c r="C6" s="31">
        <f t="shared" ref="C6:D21" si="0">G6+K6+O6+S6+W6+AA6+AE6</f>
        <v>41</v>
      </c>
      <c r="D6" s="29">
        <f t="shared" si="0"/>
        <v>47</v>
      </c>
      <c r="E6" s="12"/>
      <c r="F6" s="9">
        <v>61</v>
      </c>
      <c r="G6" s="9">
        <v>25</v>
      </c>
      <c r="H6" s="9">
        <v>36</v>
      </c>
      <c r="J6" s="9">
        <v>7</v>
      </c>
      <c r="K6" s="9">
        <v>3</v>
      </c>
      <c r="L6" s="9">
        <v>4</v>
      </c>
      <c r="N6" s="9">
        <v>10</v>
      </c>
      <c r="O6" s="9">
        <v>6</v>
      </c>
      <c r="P6" s="9">
        <v>4</v>
      </c>
      <c r="R6" s="9">
        <v>2</v>
      </c>
      <c r="S6" s="9">
        <v>1</v>
      </c>
      <c r="T6" s="9">
        <v>1</v>
      </c>
      <c r="V6" s="9">
        <v>6</v>
      </c>
      <c r="W6" s="9">
        <v>5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98</v>
      </c>
      <c r="C7" s="29">
        <f t="shared" si="0"/>
        <v>51</v>
      </c>
      <c r="D7" s="29">
        <f t="shared" si="0"/>
        <v>47</v>
      </c>
      <c r="E7" s="12"/>
      <c r="F7" s="9">
        <v>73</v>
      </c>
      <c r="G7" s="9">
        <v>34</v>
      </c>
      <c r="H7" s="9">
        <v>39</v>
      </c>
      <c r="J7" s="9">
        <v>15</v>
      </c>
      <c r="K7" s="9">
        <v>9</v>
      </c>
      <c r="L7" s="9">
        <v>6</v>
      </c>
      <c r="N7" s="9">
        <v>3</v>
      </c>
      <c r="O7" s="9">
        <v>2</v>
      </c>
      <c r="P7" s="9">
        <v>1</v>
      </c>
      <c r="R7" s="9">
        <v>5</v>
      </c>
      <c r="S7" s="9">
        <v>4</v>
      </c>
      <c r="T7" s="9">
        <v>1</v>
      </c>
      <c r="V7" s="9">
        <v>1</v>
      </c>
      <c r="W7" s="9">
        <v>1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133</v>
      </c>
      <c r="C8" s="29">
        <f t="shared" si="0"/>
        <v>69</v>
      </c>
      <c r="D8" s="29">
        <f t="shared" si="0"/>
        <v>64</v>
      </c>
      <c r="E8" s="12"/>
      <c r="F8" s="9">
        <v>89</v>
      </c>
      <c r="G8" s="9">
        <v>46</v>
      </c>
      <c r="H8" s="9">
        <v>43</v>
      </c>
      <c r="J8" s="9">
        <v>15</v>
      </c>
      <c r="K8" s="9">
        <v>5</v>
      </c>
      <c r="L8" s="9">
        <v>10</v>
      </c>
      <c r="N8" s="9">
        <v>14</v>
      </c>
      <c r="O8" s="9">
        <v>7</v>
      </c>
      <c r="P8" s="9">
        <v>7</v>
      </c>
      <c r="R8" s="9">
        <v>8</v>
      </c>
      <c r="S8" s="9">
        <v>7</v>
      </c>
      <c r="T8" s="9">
        <v>1</v>
      </c>
      <c r="V8" s="9">
        <v>4</v>
      </c>
      <c r="W8" s="9">
        <v>1</v>
      </c>
      <c r="X8" s="9">
        <v>3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118</v>
      </c>
      <c r="C9" s="29">
        <f t="shared" si="0"/>
        <v>59</v>
      </c>
      <c r="D9" s="29">
        <f t="shared" si="0"/>
        <v>59</v>
      </c>
      <c r="E9" s="12"/>
      <c r="F9" s="9">
        <v>84</v>
      </c>
      <c r="G9" s="9">
        <v>41</v>
      </c>
      <c r="H9" s="9">
        <v>43</v>
      </c>
      <c r="J9" s="9">
        <v>11</v>
      </c>
      <c r="K9" s="9">
        <v>6</v>
      </c>
      <c r="L9" s="9">
        <v>5</v>
      </c>
      <c r="N9" s="9">
        <v>10</v>
      </c>
      <c r="O9" s="9">
        <v>4</v>
      </c>
      <c r="P9" s="9">
        <v>6</v>
      </c>
      <c r="R9" s="9">
        <v>5</v>
      </c>
      <c r="S9" s="9">
        <v>3</v>
      </c>
      <c r="T9" s="9">
        <v>2</v>
      </c>
      <c r="V9" s="9">
        <v>6</v>
      </c>
      <c r="W9" s="9">
        <v>5</v>
      </c>
      <c r="X9" s="9">
        <v>1</v>
      </c>
      <c r="Z9" s="9">
        <v>2</v>
      </c>
      <c r="AA9" s="9">
        <v>0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119</v>
      </c>
      <c r="C10" s="29">
        <f t="shared" si="0"/>
        <v>69</v>
      </c>
      <c r="D10" s="29">
        <f t="shared" si="0"/>
        <v>50</v>
      </c>
      <c r="E10" s="12"/>
      <c r="F10" s="9">
        <v>83</v>
      </c>
      <c r="G10" s="9">
        <v>49</v>
      </c>
      <c r="H10" s="9">
        <v>34</v>
      </c>
      <c r="J10" s="9">
        <v>11</v>
      </c>
      <c r="K10" s="9">
        <v>5</v>
      </c>
      <c r="L10" s="9">
        <v>6</v>
      </c>
      <c r="N10" s="9">
        <v>10</v>
      </c>
      <c r="O10" s="9">
        <v>6</v>
      </c>
      <c r="P10" s="9">
        <v>4</v>
      </c>
      <c r="R10" s="9">
        <v>6</v>
      </c>
      <c r="S10" s="9">
        <v>5</v>
      </c>
      <c r="T10" s="9">
        <v>1</v>
      </c>
      <c r="V10" s="9">
        <v>1</v>
      </c>
      <c r="W10" s="9">
        <v>0</v>
      </c>
      <c r="X10" s="9">
        <v>1</v>
      </c>
      <c r="Z10" s="9">
        <v>8</v>
      </c>
      <c r="AA10" s="9">
        <v>4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556</v>
      </c>
      <c r="C11" s="27">
        <f t="shared" si="0"/>
        <v>289</v>
      </c>
      <c r="D11" s="32">
        <f t="shared" si="0"/>
        <v>267</v>
      </c>
      <c r="E11" s="14"/>
      <c r="F11" s="15">
        <v>390</v>
      </c>
      <c r="G11" s="15">
        <v>195</v>
      </c>
      <c r="H11" s="15">
        <v>195</v>
      </c>
      <c r="I11" s="15"/>
      <c r="J11" s="15">
        <v>59</v>
      </c>
      <c r="K11" s="15">
        <v>28</v>
      </c>
      <c r="L11" s="15">
        <v>31</v>
      </c>
      <c r="M11" s="15"/>
      <c r="N11" s="15">
        <v>47</v>
      </c>
      <c r="O11" s="15">
        <v>25</v>
      </c>
      <c r="P11" s="15">
        <v>22</v>
      </c>
      <c r="Q11" s="15"/>
      <c r="R11" s="15">
        <v>26</v>
      </c>
      <c r="S11" s="15">
        <v>20</v>
      </c>
      <c r="T11" s="15">
        <v>6</v>
      </c>
      <c r="U11" s="15"/>
      <c r="V11" s="15">
        <v>18</v>
      </c>
      <c r="W11" s="15">
        <v>12</v>
      </c>
      <c r="X11" s="15">
        <v>6</v>
      </c>
      <c r="Y11" s="15"/>
      <c r="Z11" s="15">
        <v>16</v>
      </c>
      <c r="AA11" s="15">
        <v>9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125</v>
      </c>
      <c r="C12" s="29">
        <f t="shared" si="0"/>
        <v>64</v>
      </c>
      <c r="D12" s="29">
        <f t="shared" si="0"/>
        <v>61</v>
      </c>
      <c r="E12" s="12"/>
      <c r="F12" s="9">
        <v>92</v>
      </c>
      <c r="G12" s="9">
        <v>49</v>
      </c>
      <c r="H12" s="9">
        <v>43</v>
      </c>
      <c r="J12" s="9">
        <v>10</v>
      </c>
      <c r="K12" s="9">
        <v>5</v>
      </c>
      <c r="L12" s="9">
        <v>5</v>
      </c>
      <c r="N12" s="9">
        <v>9</v>
      </c>
      <c r="O12" s="9">
        <v>5</v>
      </c>
      <c r="P12" s="9">
        <v>4</v>
      </c>
      <c r="R12" s="9">
        <v>3</v>
      </c>
      <c r="S12" s="9">
        <v>2</v>
      </c>
      <c r="T12" s="9">
        <v>1</v>
      </c>
      <c r="V12" s="9">
        <v>5</v>
      </c>
      <c r="W12" s="9">
        <v>0</v>
      </c>
      <c r="X12" s="9">
        <v>5</v>
      </c>
      <c r="Z12" s="9">
        <v>6</v>
      </c>
      <c r="AA12" s="9">
        <v>3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163</v>
      </c>
      <c r="C13" s="29">
        <f t="shared" si="0"/>
        <v>74</v>
      </c>
      <c r="D13" s="29">
        <f t="shared" si="0"/>
        <v>89</v>
      </c>
      <c r="E13" s="12"/>
      <c r="F13" s="9">
        <v>118</v>
      </c>
      <c r="G13" s="9">
        <v>54</v>
      </c>
      <c r="H13" s="9">
        <v>64</v>
      </c>
      <c r="J13" s="9">
        <v>17</v>
      </c>
      <c r="K13" s="9">
        <v>8</v>
      </c>
      <c r="L13" s="9">
        <v>9</v>
      </c>
      <c r="N13" s="9">
        <v>15</v>
      </c>
      <c r="O13" s="9">
        <v>6</v>
      </c>
      <c r="P13" s="9">
        <v>9</v>
      </c>
      <c r="R13" s="9">
        <v>3</v>
      </c>
      <c r="S13" s="9">
        <v>1</v>
      </c>
      <c r="T13" s="9">
        <v>2</v>
      </c>
      <c r="V13" s="9">
        <v>5</v>
      </c>
      <c r="W13" s="9">
        <v>2</v>
      </c>
      <c r="X13" s="9">
        <v>3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128</v>
      </c>
      <c r="C14" s="29">
        <f t="shared" si="0"/>
        <v>54</v>
      </c>
      <c r="D14" s="29">
        <f t="shared" si="0"/>
        <v>74</v>
      </c>
      <c r="E14" s="12"/>
      <c r="F14" s="9">
        <v>92</v>
      </c>
      <c r="G14" s="9">
        <v>37</v>
      </c>
      <c r="H14" s="9">
        <v>55</v>
      </c>
      <c r="J14" s="9">
        <v>9</v>
      </c>
      <c r="K14" s="9">
        <v>4</v>
      </c>
      <c r="L14" s="9">
        <v>5</v>
      </c>
      <c r="N14" s="9">
        <v>11</v>
      </c>
      <c r="O14" s="9">
        <v>5</v>
      </c>
      <c r="P14" s="9">
        <v>6</v>
      </c>
      <c r="R14" s="9">
        <v>6</v>
      </c>
      <c r="S14" s="9">
        <v>3</v>
      </c>
      <c r="T14" s="9">
        <v>3</v>
      </c>
      <c r="V14" s="9">
        <v>5</v>
      </c>
      <c r="W14" s="9">
        <v>2</v>
      </c>
      <c r="X14" s="9">
        <v>3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156</v>
      </c>
      <c r="C15" s="29">
        <f t="shared" si="0"/>
        <v>74</v>
      </c>
      <c r="D15" s="29">
        <f t="shared" si="0"/>
        <v>82</v>
      </c>
      <c r="E15" s="12"/>
      <c r="F15" s="9">
        <v>114</v>
      </c>
      <c r="G15" s="9">
        <v>48</v>
      </c>
      <c r="H15" s="9">
        <v>66</v>
      </c>
      <c r="J15" s="9">
        <v>14</v>
      </c>
      <c r="K15" s="9">
        <v>8</v>
      </c>
      <c r="L15" s="9">
        <v>6</v>
      </c>
      <c r="N15" s="9">
        <v>12</v>
      </c>
      <c r="O15" s="9">
        <v>9</v>
      </c>
      <c r="P15" s="9">
        <v>3</v>
      </c>
      <c r="R15" s="9">
        <v>4</v>
      </c>
      <c r="S15" s="9">
        <v>3</v>
      </c>
      <c r="T15" s="9">
        <v>1</v>
      </c>
      <c r="V15" s="9">
        <v>5</v>
      </c>
      <c r="W15" s="9">
        <v>1</v>
      </c>
      <c r="X15" s="9">
        <v>4</v>
      </c>
      <c r="Z15" s="9">
        <v>7</v>
      </c>
      <c r="AA15" s="9">
        <v>5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167</v>
      </c>
      <c r="C16" s="29">
        <f t="shared" si="0"/>
        <v>93</v>
      </c>
      <c r="D16" s="29">
        <f t="shared" si="0"/>
        <v>74</v>
      </c>
      <c r="E16" s="12"/>
      <c r="F16" s="9">
        <v>108</v>
      </c>
      <c r="G16" s="9">
        <v>62</v>
      </c>
      <c r="H16" s="9">
        <v>46</v>
      </c>
      <c r="J16" s="9">
        <v>16</v>
      </c>
      <c r="K16" s="9">
        <v>9</v>
      </c>
      <c r="L16" s="9">
        <v>7</v>
      </c>
      <c r="N16" s="9">
        <v>25</v>
      </c>
      <c r="O16" s="9">
        <v>13</v>
      </c>
      <c r="P16" s="9">
        <v>12</v>
      </c>
      <c r="R16" s="9">
        <v>7</v>
      </c>
      <c r="S16" s="9">
        <v>3</v>
      </c>
      <c r="T16" s="9">
        <v>4</v>
      </c>
      <c r="V16" s="9">
        <v>2</v>
      </c>
      <c r="W16" s="9">
        <v>1</v>
      </c>
      <c r="X16" s="9">
        <v>1</v>
      </c>
      <c r="Z16" s="9">
        <v>9</v>
      </c>
      <c r="AA16" s="9">
        <v>5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739</v>
      </c>
      <c r="C17" s="27">
        <f t="shared" si="0"/>
        <v>359</v>
      </c>
      <c r="D17" s="32">
        <f t="shared" si="0"/>
        <v>380</v>
      </c>
      <c r="E17" s="14"/>
      <c r="F17" s="15">
        <v>524</v>
      </c>
      <c r="G17" s="15">
        <v>250</v>
      </c>
      <c r="H17" s="15">
        <v>274</v>
      </c>
      <c r="I17" s="15"/>
      <c r="J17" s="15">
        <v>66</v>
      </c>
      <c r="K17" s="15">
        <v>34</v>
      </c>
      <c r="L17" s="15">
        <v>32</v>
      </c>
      <c r="M17" s="15"/>
      <c r="N17" s="15">
        <v>72</v>
      </c>
      <c r="O17" s="15">
        <v>38</v>
      </c>
      <c r="P17" s="15">
        <v>34</v>
      </c>
      <c r="Q17" s="15"/>
      <c r="R17" s="15">
        <v>23</v>
      </c>
      <c r="S17" s="15">
        <v>12</v>
      </c>
      <c r="T17" s="15">
        <v>11</v>
      </c>
      <c r="U17" s="15"/>
      <c r="V17" s="15">
        <v>22</v>
      </c>
      <c r="W17" s="15">
        <v>6</v>
      </c>
      <c r="X17" s="15">
        <v>16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144</v>
      </c>
      <c r="C18" s="29">
        <f t="shared" si="0"/>
        <v>77</v>
      </c>
      <c r="D18" s="29">
        <f t="shared" si="0"/>
        <v>67</v>
      </c>
      <c r="E18" s="12"/>
      <c r="F18" s="9">
        <v>89</v>
      </c>
      <c r="G18" s="9">
        <v>49</v>
      </c>
      <c r="H18" s="9">
        <v>40</v>
      </c>
      <c r="J18" s="9">
        <v>19</v>
      </c>
      <c r="K18" s="9">
        <v>11</v>
      </c>
      <c r="L18" s="9">
        <v>8</v>
      </c>
      <c r="N18" s="9">
        <v>15</v>
      </c>
      <c r="O18" s="9">
        <v>2</v>
      </c>
      <c r="P18" s="9">
        <v>13</v>
      </c>
      <c r="R18" s="9">
        <v>7</v>
      </c>
      <c r="S18" s="9">
        <v>6</v>
      </c>
      <c r="T18" s="9">
        <v>1</v>
      </c>
      <c r="V18" s="9">
        <v>10</v>
      </c>
      <c r="W18" s="9">
        <v>8</v>
      </c>
      <c r="X18" s="9">
        <v>2</v>
      </c>
      <c r="Z18" s="9">
        <v>4</v>
      </c>
      <c r="AA18" s="9">
        <v>1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147</v>
      </c>
      <c r="C19" s="29">
        <f t="shared" si="0"/>
        <v>80</v>
      </c>
      <c r="D19" s="29">
        <f t="shared" si="0"/>
        <v>67</v>
      </c>
      <c r="E19" s="12"/>
      <c r="F19" s="9">
        <v>93</v>
      </c>
      <c r="G19" s="9">
        <v>50</v>
      </c>
      <c r="H19" s="9">
        <v>43</v>
      </c>
      <c r="J19" s="9">
        <v>17</v>
      </c>
      <c r="K19" s="9">
        <v>6</v>
      </c>
      <c r="L19" s="9">
        <v>11</v>
      </c>
      <c r="N19" s="9">
        <v>20</v>
      </c>
      <c r="O19" s="9">
        <v>14</v>
      </c>
      <c r="P19" s="9">
        <v>6</v>
      </c>
      <c r="R19" s="9">
        <v>4</v>
      </c>
      <c r="S19" s="9">
        <v>3</v>
      </c>
      <c r="T19" s="9">
        <v>1</v>
      </c>
      <c r="V19" s="9">
        <v>4</v>
      </c>
      <c r="W19" s="9">
        <v>1</v>
      </c>
      <c r="X19" s="9">
        <v>3</v>
      </c>
      <c r="Z19" s="9">
        <v>9</v>
      </c>
      <c r="AA19" s="9">
        <v>6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136</v>
      </c>
      <c r="C20" s="29">
        <f t="shared" si="0"/>
        <v>61</v>
      </c>
      <c r="D20" s="29">
        <f t="shared" si="0"/>
        <v>75</v>
      </c>
      <c r="E20" s="12"/>
      <c r="F20" s="9">
        <v>84</v>
      </c>
      <c r="G20" s="9">
        <v>38</v>
      </c>
      <c r="H20" s="9">
        <v>46</v>
      </c>
      <c r="J20" s="9">
        <v>19</v>
      </c>
      <c r="K20" s="9">
        <v>9</v>
      </c>
      <c r="L20" s="9">
        <v>10</v>
      </c>
      <c r="N20" s="9">
        <v>15</v>
      </c>
      <c r="O20" s="9">
        <v>7</v>
      </c>
      <c r="P20" s="9">
        <v>8</v>
      </c>
      <c r="R20" s="9">
        <v>7</v>
      </c>
      <c r="S20" s="9">
        <v>3</v>
      </c>
      <c r="T20" s="9">
        <v>4</v>
      </c>
      <c r="V20" s="9">
        <v>6</v>
      </c>
      <c r="W20" s="9">
        <v>2</v>
      </c>
      <c r="X20" s="9">
        <v>4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134</v>
      </c>
      <c r="C21" s="29">
        <f t="shared" si="0"/>
        <v>69</v>
      </c>
      <c r="D21" s="29">
        <f t="shared" si="0"/>
        <v>65</v>
      </c>
      <c r="E21" s="12"/>
      <c r="F21" s="9">
        <v>93</v>
      </c>
      <c r="G21" s="9">
        <v>49</v>
      </c>
      <c r="H21" s="9">
        <v>44</v>
      </c>
      <c r="J21" s="9">
        <v>10</v>
      </c>
      <c r="K21" s="9">
        <v>9</v>
      </c>
      <c r="L21" s="9">
        <v>1</v>
      </c>
      <c r="N21" s="9">
        <v>15</v>
      </c>
      <c r="O21" s="9">
        <v>3</v>
      </c>
      <c r="P21" s="9">
        <v>12</v>
      </c>
      <c r="R21" s="9">
        <v>8</v>
      </c>
      <c r="S21" s="9">
        <v>4</v>
      </c>
      <c r="T21" s="9">
        <v>4</v>
      </c>
      <c r="V21" s="9">
        <v>4</v>
      </c>
      <c r="W21" s="9">
        <v>3</v>
      </c>
      <c r="X21" s="9">
        <v>1</v>
      </c>
      <c r="Z21" s="9">
        <v>4</v>
      </c>
      <c r="AA21" s="9">
        <v>1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165</v>
      </c>
      <c r="C22" s="29">
        <f t="shared" si="1"/>
        <v>94</v>
      </c>
      <c r="D22" s="29">
        <f t="shared" si="1"/>
        <v>71</v>
      </c>
      <c r="E22" s="12"/>
      <c r="F22" s="9">
        <v>107</v>
      </c>
      <c r="G22" s="9">
        <v>63</v>
      </c>
      <c r="H22" s="9">
        <v>44</v>
      </c>
      <c r="J22" s="9">
        <v>13</v>
      </c>
      <c r="K22" s="9">
        <v>6</v>
      </c>
      <c r="L22" s="9">
        <v>7</v>
      </c>
      <c r="N22" s="9">
        <v>20</v>
      </c>
      <c r="O22" s="9">
        <v>9</v>
      </c>
      <c r="P22" s="9">
        <v>11</v>
      </c>
      <c r="R22" s="9">
        <v>14</v>
      </c>
      <c r="S22" s="9">
        <v>9</v>
      </c>
      <c r="T22" s="9">
        <v>5</v>
      </c>
      <c r="V22" s="9">
        <v>7</v>
      </c>
      <c r="W22" s="9">
        <v>4</v>
      </c>
      <c r="X22" s="9">
        <v>3</v>
      </c>
      <c r="Z22" s="9">
        <v>4</v>
      </c>
      <c r="AA22" s="9">
        <v>3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726</v>
      </c>
      <c r="C23" s="27">
        <f t="shared" si="2"/>
        <v>381</v>
      </c>
      <c r="D23" s="32">
        <f t="shared" si="2"/>
        <v>345</v>
      </c>
      <c r="E23" s="14"/>
      <c r="F23" s="15">
        <v>466</v>
      </c>
      <c r="G23" s="15">
        <v>249</v>
      </c>
      <c r="H23" s="15">
        <v>217</v>
      </c>
      <c r="I23" s="15"/>
      <c r="J23" s="15">
        <v>78</v>
      </c>
      <c r="K23" s="15">
        <v>41</v>
      </c>
      <c r="L23" s="15">
        <v>37</v>
      </c>
      <c r="M23" s="15"/>
      <c r="N23" s="15">
        <v>85</v>
      </c>
      <c r="O23" s="15">
        <v>35</v>
      </c>
      <c r="P23" s="15">
        <v>50</v>
      </c>
      <c r="Q23" s="15"/>
      <c r="R23" s="15">
        <v>40</v>
      </c>
      <c r="S23" s="15">
        <v>25</v>
      </c>
      <c r="T23" s="15">
        <v>15</v>
      </c>
      <c r="U23" s="15"/>
      <c r="V23" s="15">
        <v>31</v>
      </c>
      <c r="W23" s="15">
        <v>18</v>
      </c>
      <c r="X23" s="15">
        <v>13</v>
      </c>
      <c r="Y23" s="15"/>
      <c r="Z23" s="15">
        <v>26</v>
      </c>
      <c r="AA23" s="15">
        <v>13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129</v>
      </c>
      <c r="C24" s="29">
        <f t="shared" si="2"/>
        <v>65</v>
      </c>
      <c r="D24" s="29">
        <f t="shared" si="2"/>
        <v>64</v>
      </c>
      <c r="E24" s="12"/>
      <c r="F24" s="9">
        <v>83</v>
      </c>
      <c r="G24" s="9">
        <v>40</v>
      </c>
      <c r="H24" s="9">
        <v>43</v>
      </c>
      <c r="J24" s="9">
        <v>11</v>
      </c>
      <c r="K24" s="9">
        <v>5</v>
      </c>
      <c r="L24" s="9">
        <v>6</v>
      </c>
      <c r="N24" s="9">
        <v>16</v>
      </c>
      <c r="O24" s="9">
        <v>7</v>
      </c>
      <c r="P24" s="9">
        <v>9</v>
      </c>
      <c r="R24" s="9">
        <v>9</v>
      </c>
      <c r="S24" s="9">
        <v>5</v>
      </c>
      <c r="T24" s="9">
        <v>4</v>
      </c>
      <c r="V24" s="9">
        <v>6</v>
      </c>
      <c r="W24" s="9">
        <v>6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148</v>
      </c>
      <c r="C25" s="29">
        <f t="shared" si="2"/>
        <v>74</v>
      </c>
      <c r="D25" s="29">
        <f t="shared" si="2"/>
        <v>74</v>
      </c>
      <c r="E25" s="12"/>
      <c r="F25" s="9">
        <v>99</v>
      </c>
      <c r="G25" s="9">
        <v>47</v>
      </c>
      <c r="H25" s="9">
        <v>52</v>
      </c>
      <c r="J25" s="9">
        <v>12</v>
      </c>
      <c r="K25" s="9">
        <v>7</v>
      </c>
      <c r="L25" s="9">
        <v>5</v>
      </c>
      <c r="N25" s="9">
        <v>20</v>
      </c>
      <c r="O25" s="9">
        <v>13</v>
      </c>
      <c r="P25" s="9">
        <v>7</v>
      </c>
      <c r="R25" s="9">
        <v>14</v>
      </c>
      <c r="S25" s="9">
        <v>5</v>
      </c>
      <c r="T25" s="9">
        <v>9</v>
      </c>
      <c r="V25" s="9">
        <v>3</v>
      </c>
      <c r="W25" s="9">
        <v>2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133</v>
      </c>
      <c r="C26" s="29">
        <f t="shared" si="2"/>
        <v>73</v>
      </c>
      <c r="D26" s="29">
        <f t="shared" si="2"/>
        <v>60</v>
      </c>
      <c r="E26" s="12"/>
      <c r="F26" s="9">
        <v>79</v>
      </c>
      <c r="G26" s="9">
        <v>45</v>
      </c>
      <c r="H26" s="9">
        <v>34</v>
      </c>
      <c r="J26" s="9">
        <v>23</v>
      </c>
      <c r="K26" s="9">
        <v>11</v>
      </c>
      <c r="L26" s="9">
        <v>12</v>
      </c>
      <c r="N26" s="9">
        <v>22</v>
      </c>
      <c r="O26" s="9">
        <v>11</v>
      </c>
      <c r="P26" s="9">
        <v>11</v>
      </c>
      <c r="R26" s="9">
        <v>4</v>
      </c>
      <c r="S26" s="9">
        <v>3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132</v>
      </c>
      <c r="C27" s="29">
        <f t="shared" si="2"/>
        <v>68</v>
      </c>
      <c r="D27" s="29">
        <f t="shared" si="2"/>
        <v>64</v>
      </c>
      <c r="E27" s="12"/>
      <c r="F27" s="9">
        <v>84</v>
      </c>
      <c r="G27" s="9">
        <v>44</v>
      </c>
      <c r="H27" s="9">
        <v>40</v>
      </c>
      <c r="J27" s="9">
        <v>18</v>
      </c>
      <c r="K27" s="9">
        <v>9</v>
      </c>
      <c r="L27" s="9">
        <v>9</v>
      </c>
      <c r="N27" s="9">
        <v>21</v>
      </c>
      <c r="O27" s="9">
        <v>8</v>
      </c>
      <c r="P27" s="9">
        <v>13</v>
      </c>
      <c r="R27" s="9">
        <v>4</v>
      </c>
      <c r="S27" s="9">
        <v>4</v>
      </c>
      <c r="T27" s="9">
        <v>0</v>
      </c>
      <c r="V27" s="9">
        <v>1</v>
      </c>
      <c r="W27" s="9">
        <v>0</v>
      </c>
      <c r="X27" s="9">
        <v>1</v>
      </c>
      <c r="Z27" s="9">
        <v>2</v>
      </c>
      <c r="AA27" s="9">
        <v>1</v>
      </c>
      <c r="AB27" s="9">
        <v>1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42</v>
      </c>
      <c r="D28" s="29">
        <f t="shared" si="2"/>
        <v>76</v>
      </c>
      <c r="E28" s="12"/>
      <c r="F28" s="9">
        <v>82</v>
      </c>
      <c r="G28" s="9">
        <v>28</v>
      </c>
      <c r="H28" s="9">
        <v>54</v>
      </c>
      <c r="J28" s="9">
        <v>5</v>
      </c>
      <c r="K28" s="9">
        <v>1</v>
      </c>
      <c r="L28" s="9">
        <v>4</v>
      </c>
      <c r="N28" s="9">
        <v>17</v>
      </c>
      <c r="O28" s="9">
        <v>6</v>
      </c>
      <c r="P28" s="9">
        <v>11</v>
      </c>
      <c r="R28" s="9">
        <v>5</v>
      </c>
      <c r="S28" s="9">
        <v>2</v>
      </c>
      <c r="T28" s="9">
        <v>3</v>
      </c>
      <c r="V28" s="9">
        <v>3</v>
      </c>
      <c r="W28" s="9">
        <v>1</v>
      </c>
      <c r="X28" s="9">
        <v>2</v>
      </c>
      <c r="Z28" s="9">
        <v>3</v>
      </c>
      <c r="AA28" s="9">
        <v>1</v>
      </c>
      <c r="AB28" s="9">
        <v>2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660</v>
      </c>
      <c r="C29" s="27">
        <f t="shared" si="2"/>
        <v>322</v>
      </c>
      <c r="D29" s="32">
        <f t="shared" si="2"/>
        <v>338</v>
      </c>
      <c r="E29" s="14"/>
      <c r="F29" s="15">
        <v>427</v>
      </c>
      <c r="G29" s="15">
        <v>204</v>
      </c>
      <c r="H29" s="15">
        <v>223</v>
      </c>
      <c r="I29" s="15"/>
      <c r="J29" s="15">
        <v>69</v>
      </c>
      <c r="K29" s="15">
        <v>33</v>
      </c>
      <c r="L29" s="15">
        <v>36</v>
      </c>
      <c r="M29" s="15"/>
      <c r="N29" s="15">
        <v>96</v>
      </c>
      <c r="O29" s="15">
        <v>45</v>
      </c>
      <c r="P29" s="15">
        <v>51</v>
      </c>
      <c r="Q29" s="15"/>
      <c r="R29" s="15">
        <v>36</v>
      </c>
      <c r="S29" s="15">
        <v>19</v>
      </c>
      <c r="T29" s="15">
        <v>17</v>
      </c>
      <c r="U29" s="15"/>
      <c r="V29" s="15">
        <v>16</v>
      </c>
      <c r="W29" s="15">
        <v>10</v>
      </c>
      <c r="X29" s="15">
        <v>6</v>
      </c>
      <c r="Y29" s="15"/>
      <c r="Z29" s="15">
        <v>11</v>
      </c>
      <c r="AA29" s="15">
        <v>6</v>
      </c>
      <c r="AB29" s="15">
        <v>5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114</v>
      </c>
      <c r="C30" s="29">
        <f t="shared" si="2"/>
        <v>60</v>
      </c>
      <c r="D30" s="29">
        <f t="shared" si="2"/>
        <v>54</v>
      </c>
      <c r="E30" s="12"/>
      <c r="F30" s="9">
        <v>62</v>
      </c>
      <c r="G30" s="9">
        <v>31</v>
      </c>
      <c r="H30" s="9">
        <v>31</v>
      </c>
      <c r="J30" s="9">
        <v>9</v>
      </c>
      <c r="K30" s="9">
        <v>2</v>
      </c>
      <c r="L30" s="9">
        <v>7</v>
      </c>
      <c r="N30" s="9">
        <v>21</v>
      </c>
      <c r="O30" s="9">
        <v>14</v>
      </c>
      <c r="P30" s="9">
        <v>7</v>
      </c>
      <c r="R30" s="9">
        <v>6</v>
      </c>
      <c r="S30" s="9">
        <v>4</v>
      </c>
      <c r="T30" s="9">
        <v>2</v>
      </c>
      <c r="V30" s="9">
        <v>6</v>
      </c>
      <c r="W30" s="9">
        <v>2</v>
      </c>
      <c r="X30" s="9">
        <v>4</v>
      </c>
      <c r="Z30" s="9">
        <v>4</v>
      </c>
      <c r="AA30" s="9">
        <v>1</v>
      </c>
      <c r="AB30" s="9">
        <v>3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112</v>
      </c>
      <c r="C31" s="29">
        <f t="shared" si="2"/>
        <v>72</v>
      </c>
      <c r="D31" s="29">
        <f t="shared" si="2"/>
        <v>40</v>
      </c>
      <c r="E31" s="12"/>
      <c r="F31" s="9">
        <v>61</v>
      </c>
      <c r="G31" s="9">
        <v>40</v>
      </c>
      <c r="H31" s="9">
        <v>21</v>
      </c>
      <c r="J31" s="9">
        <v>8</v>
      </c>
      <c r="K31" s="9">
        <v>3</v>
      </c>
      <c r="L31" s="9">
        <v>5</v>
      </c>
      <c r="N31" s="9">
        <v>23</v>
      </c>
      <c r="O31" s="9">
        <v>14</v>
      </c>
      <c r="P31" s="9">
        <v>9</v>
      </c>
      <c r="R31" s="9">
        <v>5</v>
      </c>
      <c r="S31" s="9">
        <v>4</v>
      </c>
      <c r="T31" s="9">
        <v>1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7</v>
      </c>
      <c r="AE31" s="9">
        <v>6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107</v>
      </c>
      <c r="C32" s="29">
        <f t="shared" si="2"/>
        <v>59</v>
      </c>
      <c r="D32" s="29">
        <f t="shared" si="2"/>
        <v>48</v>
      </c>
      <c r="E32" s="12"/>
      <c r="F32" s="9">
        <v>68</v>
      </c>
      <c r="G32" s="9">
        <v>38</v>
      </c>
      <c r="H32" s="9">
        <v>30</v>
      </c>
      <c r="J32" s="9">
        <v>9</v>
      </c>
      <c r="K32" s="9">
        <v>5</v>
      </c>
      <c r="L32" s="9">
        <v>4</v>
      </c>
      <c r="N32" s="9">
        <v>16</v>
      </c>
      <c r="O32" s="9">
        <v>8</v>
      </c>
      <c r="P32" s="9">
        <v>8</v>
      </c>
      <c r="R32" s="9">
        <v>6</v>
      </c>
      <c r="S32" s="9">
        <v>2</v>
      </c>
      <c r="T32" s="9">
        <v>4</v>
      </c>
      <c r="V32" s="9">
        <v>2</v>
      </c>
      <c r="W32" s="9">
        <v>2</v>
      </c>
      <c r="X32" s="9">
        <v>0</v>
      </c>
      <c r="Z32" s="9">
        <v>1</v>
      </c>
      <c r="AA32" s="9">
        <v>0</v>
      </c>
      <c r="AB32" s="9">
        <v>1</v>
      </c>
      <c r="AD32" s="9">
        <v>5</v>
      </c>
      <c r="AE32" s="9">
        <v>4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80</v>
      </c>
      <c r="C33" s="29">
        <f t="shared" si="2"/>
        <v>41</v>
      </c>
      <c r="D33" s="29">
        <f t="shared" si="2"/>
        <v>39</v>
      </c>
      <c r="E33" s="12"/>
      <c r="F33" s="9">
        <v>44</v>
      </c>
      <c r="G33" s="9">
        <v>20</v>
      </c>
      <c r="H33" s="9">
        <v>24</v>
      </c>
      <c r="J33" s="9">
        <v>8</v>
      </c>
      <c r="K33" s="9">
        <v>3</v>
      </c>
      <c r="L33" s="9">
        <v>5</v>
      </c>
      <c r="N33" s="9">
        <v>11</v>
      </c>
      <c r="O33" s="9">
        <v>7</v>
      </c>
      <c r="P33" s="9">
        <v>4</v>
      </c>
      <c r="R33" s="9">
        <v>7</v>
      </c>
      <c r="S33" s="9">
        <v>3</v>
      </c>
      <c r="T33" s="9">
        <v>4</v>
      </c>
      <c r="V33" s="9">
        <v>0</v>
      </c>
      <c r="W33" s="9">
        <v>0</v>
      </c>
      <c r="X33" s="9">
        <v>0</v>
      </c>
      <c r="Z33" s="9">
        <v>3</v>
      </c>
      <c r="AA33" s="9">
        <v>2</v>
      </c>
      <c r="AB33" s="9">
        <v>1</v>
      </c>
      <c r="AD33" s="9">
        <v>7</v>
      </c>
      <c r="AE33" s="9">
        <v>6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111</v>
      </c>
      <c r="C34" s="29">
        <f t="shared" si="2"/>
        <v>73</v>
      </c>
      <c r="D34" s="29">
        <f t="shared" si="2"/>
        <v>38</v>
      </c>
      <c r="E34" s="12"/>
      <c r="F34" s="9">
        <v>83</v>
      </c>
      <c r="G34" s="9">
        <v>58</v>
      </c>
      <c r="H34" s="9">
        <v>25</v>
      </c>
      <c r="J34" s="9">
        <v>7</v>
      </c>
      <c r="K34" s="9">
        <v>5</v>
      </c>
      <c r="L34" s="9">
        <v>2</v>
      </c>
      <c r="N34" s="9">
        <v>15</v>
      </c>
      <c r="O34" s="9">
        <v>6</v>
      </c>
      <c r="P34" s="9">
        <v>9</v>
      </c>
      <c r="R34" s="9">
        <v>1</v>
      </c>
      <c r="S34" s="9">
        <v>1</v>
      </c>
      <c r="T34" s="9">
        <v>0</v>
      </c>
      <c r="V34" s="9">
        <v>1</v>
      </c>
      <c r="W34" s="9">
        <v>0</v>
      </c>
      <c r="X34" s="9">
        <v>1</v>
      </c>
      <c r="Z34" s="9">
        <v>1</v>
      </c>
      <c r="AA34" s="9">
        <v>1</v>
      </c>
      <c r="AB34" s="9">
        <v>0</v>
      </c>
      <c r="AD34" s="9">
        <v>3</v>
      </c>
      <c r="AE34" s="9">
        <v>2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524</v>
      </c>
      <c r="C35" s="27">
        <f t="shared" si="2"/>
        <v>305</v>
      </c>
      <c r="D35" s="32">
        <f t="shared" si="2"/>
        <v>219</v>
      </c>
      <c r="E35" s="14"/>
      <c r="F35" s="15">
        <v>318</v>
      </c>
      <c r="G35" s="15">
        <v>187</v>
      </c>
      <c r="H35" s="15">
        <v>131</v>
      </c>
      <c r="I35" s="15"/>
      <c r="J35" s="15">
        <v>41</v>
      </c>
      <c r="K35" s="15">
        <v>18</v>
      </c>
      <c r="L35" s="15">
        <v>23</v>
      </c>
      <c r="M35" s="15"/>
      <c r="N35" s="15">
        <v>86</v>
      </c>
      <c r="O35" s="15">
        <v>49</v>
      </c>
      <c r="P35" s="15">
        <v>37</v>
      </c>
      <c r="Q35" s="15"/>
      <c r="R35" s="15">
        <v>25</v>
      </c>
      <c r="S35" s="15">
        <v>14</v>
      </c>
      <c r="T35" s="15">
        <v>11</v>
      </c>
      <c r="U35" s="15"/>
      <c r="V35" s="15">
        <v>13</v>
      </c>
      <c r="W35" s="15">
        <v>8</v>
      </c>
      <c r="X35" s="15">
        <v>5</v>
      </c>
      <c r="Y35" s="15"/>
      <c r="Z35" s="15">
        <v>13</v>
      </c>
      <c r="AA35" s="15">
        <v>5</v>
      </c>
      <c r="AB35" s="15">
        <v>8</v>
      </c>
      <c r="AC35" s="15"/>
      <c r="AD35" s="15">
        <v>28</v>
      </c>
      <c r="AE35" s="15">
        <v>24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36</v>
      </c>
      <c r="D36" s="29">
        <f t="shared" si="2"/>
        <v>48</v>
      </c>
      <c r="E36" s="12"/>
      <c r="F36" s="9">
        <v>44</v>
      </c>
      <c r="G36" s="9">
        <v>20</v>
      </c>
      <c r="H36" s="9">
        <v>24</v>
      </c>
      <c r="J36" s="9">
        <v>19</v>
      </c>
      <c r="K36" s="9">
        <v>4</v>
      </c>
      <c r="L36" s="9">
        <v>15</v>
      </c>
      <c r="N36" s="9">
        <v>9</v>
      </c>
      <c r="O36" s="9">
        <v>5</v>
      </c>
      <c r="P36" s="9">
        <v>4</v>
      </c>
      <c r="R36" s="9">
        <v>5</v>
      </c>
      <c r="S36" s="9">
        <v>1</v>
      </c>
      <c r="T36" s="9">
        <v>4</v>
      </c>
      <c r="V36" s="9">
        <v>0</v>
      </c>
      <c r="W36" s="9">
        <v>0</v>
      </c>
      <c r="X36" s="9">
        <v>0</v>
      </c>
      <c r="Z36" s="9">
        <v>3</v>
      </c>
      <c r="AA36" s="9">
        <v>2</v>
      </c>
      <c r="AB36" s="9">
        <v>1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91</v>
      </c>
      <c r="C37" s="29">
        <f t="shared" si="2"/>
        <v>49</v>
      </c>
      <c r="D37" s="29">
        <f t="shared" si="2"/>
        <v>42</v>
      </c>
      <c r="E37" s="12"/>
      <c r="F37" s="9">
        <v>65</v>
      </c>
      <c r="G37" s="9">
        <v>33</v>
      </c>
      <c r="H37" s="9">
        <v>32</v>
      </c>
      <c r="J37" s="9">
        <v>4</v>
      </c>
      <c r="K37" s="9">
        <v>3</v>
      </c>
      <c r="L37" s="9">
        <v>1</v>
      </c>
      <c r="N37" s="9">
        <v>12</v>
      </c>
      <c r="O37" s="9">
        <v>7</v>
      </c>
      <c r="P37" s="9">
        <v>5</v>
      </c>
      <c r="R37" s="9">
        <v>5</v>
      </c>
      <c r="S37" s="9">
        <v>1</v>
      </c>
      <c r="T37" s="9">
        <v>4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108</v>
      </c>
      <c r="C38" s="29">
        <f t="shared" si="2"/>
        <v>56</v>
      </c>
      <c r="D38" s="29">
        <f t="shared" si="2"/>
        <v>52</v>
      </c>
      <c r="E38" s="12"/>
      <c r="F38" s="9">
        <v>71</v>
      </c>
      <c r="G38" s="9">
        <v>41</v>
      </c>
      <c r="H38" s="9">
        <v>30</v>
      </c>
      <c r="J38" s="9">
        <v>16</v>
      </c>
      <c r="K38" s="9">
        <v>6</v>
      </c>
      <c r="L38" s="9">
        <v>10</v>
      </c>
      <c r="N38" s="9">
        <v>13</v>
      </c>
      <c r="O38" s="9">
        <v>5</v>
      </c>
      <c r="P38" s="9">
        <v>8</v>
      </c>
      <c r="R38" s="9">
        <v>2</v>
      </c>
      <c r="S38" s="9">
        <v>1</v>
      </c>
      <c r="T38" s="9">
        <v>1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4</v>
      </c>
      <c r="AE38" s="9">
        <v>3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90</v>
      </c>
      <c r="C39" s="29">
        <f t="shared" si="2"/>
        <v>55</v>
      </c>
      <c r="D39" s="29">
        <f t="shared" si="2"/>
        <v>35</v>
      </c>
      <c r="E39" s="12"/>
      <c r="F39" s="9">
        <v>66</v>
      </c>
      <c r="G39" s="9">
        <v>40</v>
      </c>
      <c r="H39" s="9">
        <v>26</v>
      </c>
      <c r="J39" s="9">
        <v>3</v>
      </c>
      <c r="K39" s="9">
        <v>2</v>
      </c>
      <c r="L39" s="9">
        <v>1</v>
      </c>
      <c r="N39" s="9">
        <v>14</v>
      </c>
      <c r="O39" s="9">
        <v>8</v>
      </c>
      <c r="P39" s="9">
        <v>6</v>
      </c>
      <c r="R39" s="9">
        <v>3</v>
      </c>
      <c r="S39" s="9">
        <v>2</v>
      </c>
      <c r="T39" s="9">
        <v>1</v>
      </c>
      <c r="V39" s="9">
        <v>0</v>
      </c>
      <c r="W39" s="9">
        <v>0</v>
      </c>
      <c r="X39" s="9">
        <v>0</v>
      </c>
      <c r="Z39" s="9">
        <v>3</v>
      </c>
      <c r="AA39" s="9">
        <v>2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107</v>
      </c>
      <c r="C40" s="29">
        <f t="shared" si="2"/>
        <v>60</v>
      </c>
      <c r="D40" s="29">
        <f t="shared" si="2"/>
        <v>47</v>
      </c>
      <c r="E40" s="12"/>
      <c r="F40" s="9">
        <v>74</v>
      </c>
      <c r="G40" s="9">
        <v>39</v>
      </c>
      <c r="H40" s="9">
        <v>35</v>
      </c>
      <c r="J40" s="9">
        <v>9</v>
      </c>
      <c r="K40" s="9">
        <v>5</v>
      </c>
      <c r="L40" s="9">
        <v>4</v>
      </c>
      <c r="N40" s="9">
        <v>11</v>
      </c>
      <c r="O40" s="9">
        <v>5</v>
      </c>
      <c r="P40" s="9">
        <v>6</v>
      </c>
      <c r="R40" s="9">
        <v>6</v>
      </c>
      <c r="S40" s="9">
        <v>4</v>
      </c>
      <c r="T40" s="9">
        <v>2</v>
      </c>
      <c r="V40" s="9">
        <v>2</v>
      </c>
      <c r="W40" s="9">
        <v>2</v>
      </c>
      <c r="X40" s="9">
        <v>0</v>
      </c>
      <c r="Z40" s="9">
        <v>1</v>
      </c>
      <c r="AA40" s="9">
        <v>1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480</v>
      </c>
      <c r="C41" s="27">
        <f t="shared" si="2"/>
        <v>256</v>
      </c>
      <c r="D41" s="32">
        <f t="shared" si="2"/>
        <v>224</v>
      </c>
      <c r="E41" s="14"/>
      <c r="F41" s="15">
        <v>320</v>
      </c>
      <c r="G41" s="15">
        <v>173</v>
      </c>
      <c r="H41" s="15">
        <v>147</v>
      </c>
      <c r="I41" s="15"/>
      <c r="J41" s="15">
        <v>51</v>
      </c>
      <c r="K41" s="15">
        <v>20</v>
      </c>
      <c r="L41" s="15">
        <v>31</v>
      </c>
      <c r="M41" s="15"/>
      <c r="N41" s="15">
        <v>59</v>
      </c>
      <c r="O41" s="15">
        <v>30</v>
      </c>
      <c r="P41" s="15">
        <v>29</v>
      </c>
      <c r="Q41" s="15"/>
      <c r="R41" s="15">
        <v>21</v>
      </c>
      <c r="S41" s="15">
        <v>9</v>
      </c>
      <c r="T41" s="15">
        <v>12</v>
      </c>
      <c r="U41" s="15"/>
      <c r="V41" s="15">
        <v>5</v>
      </c>
      <c r="W41" s="15">
        <v>3</v>
      </c>
      <c r="X41" s="15">
        <v>2</v>
      </c>
      <c r="Y41" s="15"/>
      <c r="Z41" s="15">
        <v>9</v>
      </c>
      <c r="AA41" s="15">
        <v>7</v>
      </c>
      <c r="AB41" s="15">
        <v>2</v>
      </c>
      <c r="AC41" s="15"/>
      <c r="AD41" s="15">
        <v>15</v>
      </c>
      <c r="AE41" s="15">
        <v>14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102</v>
      </c>
      <c r="C42" s="29">
        <f t="shared" si="2"/>
        <v>49</v>
      </c>
      <c r="D42" s="29">
        <f t="shared" si="2"/>
        <v>53</v>
      </c>
      <c r="E42" s="12"/>
      <c r="F42" s="9">
        <v>72</v>
      </c>
      <c r="G42" s="9">
        <v>34</v>
      </c>
      <c r="H42" s="9">
        <v>38</v>
      </c>
      <c r="J42" s="9">
        <v>6</v>
      </c>
      <c r="K42" s="9">
        <v>3</v>
      </c>
      <c r="L42" s="9">
        <v>3</v>
      </c>
      <c r="N42" s="9">
        <v>7</v>
      </c>
      <c r="O42" s="9">
        <v>3</v>
      </c>
      <c r="P42" s="9">
        <v>4</v>
      </c>
      <c r="R42" s="9">
        <v>9</v>
      </c>
      <c r="S42" s="9">
        <v>3</v>
      </c>
      <c r="T42" s="9">
        <v>6</v>
      </c>
      <c r="V42" s="9">
        <v>2</v>
      </c>
      <c r="W42" s="9">
        <v>1</v>
      </c>
      <c r="X42" s="9">
        <v>1</v>
      </c>
      <c r="Z42" s="9">
        <v>4</v>
      </c>
      <c r="AA42" s="9">
        <v>3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127</v>
      </c>
      <c r="C43" s="29">
        <f t="shared" si="2"/>
        <v>66</v>
      </c>
      <c r="D43" s="29">
        <f t="shared" si="2"/>
        <v>61</v>
      </c>
      <c r="E43" s="12"/>
      <c r="F43" s="9">
        <v>76</v>
      </c>
      <c r="G43" s="9">
        <v>42</v>
      </c>
      <c r="H43" s="9">
        <v>34</v>
      </c>
      <c r="J43" s="9">
        <v>16</v>
      </c>
      <c r="K43" s="9">
        <v>5</v>
      </c>
      <c r="L43" s="9">
        <v>11</v>
      </c>
      <c r="N43" s="9">
        <v>15</v>
      </c>
      <c r="O43" s="9">
        <v>8</v>
      </c>
      <c r="P43" s="9">
        <v>7</v>
      </c>
      <c r="R43" s="9">
        <v>6</v>
      </c>
      <c r="S43" s="9">
        <v>3</v>
      </c>
      <c r="T43" s="9">
        <v>3</v>
      </c>
      <c r="V43" s="9">
        <v>5</v>
      </c>
      <c r="W43" s="9">
        <v>3</v>
      </c>
      <c r="X43" s="9">
        <v>2</v>
      </c>
      <c r="Z43" s="9">
        <v>5</v>
      </c>
      <c r="AA43" s="9">
        <v>1</v>
      </c>
      <c r="AB43" s="9">
        <v>4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115</v>
      </c>
      <c r="C44" s="29">
        <f t="shared" si="2"/>
        <v>58</v>
      </c>
      <c r="D44" s="29">
        <f t="shared" si="2"/>
        <v>57</v>
      </c>
      <c r="E44" s="12"/>
      <c r="F44" s="9">
        <v>71</v>
      </c>
      <c r="G44" s="9">
        <v>34</v>
      </c>
      <c r="H44" s="9">
        <v>37</v>
      </c>
      <c r="J44" s="9">
        <v>20</v>
      </c>
      <c r="K44" s="9">
        <v>9</v>
      </c>
      <c r="L44" s="9">
        <v>11</v>
      </c>
      <c r="N44" s="9">
        <v>12</v>
      </c>
      <c r="O44" s="9">
        <v>9</v>
      </c>
      <c r="P44" s="9">
        <v>3</v>
      </c>
      <c r="R44" s="9">
        <v>5</v>
      </c>
      <c r="S44" s="9">
        <v>2</v>
      </c>
      <c r="T44" s="9">
        <v>3</v>
      </c>
      <c r="V44" s="9">
        <v>4</v>
      </c>
      <c r="W44" s="9">
        <v>1</v>
      </c>
      <c r="X44" s="9">
        <v>3</v>
      </c>
      <c r="Z44" s="9">
        <v>2</v>
      </c>
      <c r="AA44" s="9">
        <v>2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71</v>
      </c>
      <c r="D45" s="29">
        <f t="shared" si="2"/>
        <v>72</v>
      </c>
      <c r="E45" s="12"/>
      <c r="F45" s="9">
        <v>92</v>
      </c>
      <c r="G45" s="9">
        <v>39</v>
      </c>
      <c r="H45" s="9">
        <v>53</v>
      </c>
      <c r="J45" s="9">
        <v>13</v>
      </c>
      <c r="K45" s="9">
        <v>10</v>
      </c>
      <c r="L45" s="9">
        <v>3</v>
      </c>
      <c r="N45" s="9">
        <v>18</v>
      </c>
      <c r="O45" s="9">
        <v>9</v>
      </c>
      <c r="P45" s="9">
        <v>9</v>
      </c>
      <c r="R45" s="9">
        <v>7</v>
      </c>
      <c r="S45" s="9">
        <v>5</v>
      </c>
      <c r="T45" s="9">
        <v>2</v>
      </c>
      <c r="V45" s="9">
        <v>5</v>
      </c>
      <c r="W45" s="9">
        <v>2</v>
      </c>
      <c r="X45" s="9">
        <v>3</v>
      </c>
      <c r="Z45" s="9">
        <v>5</v>
      </c>
      <c r="AA45" s="9">
        <v>3</v>
      </c>
      <c r="AB45" s="9">
        <v>2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159</v>
      </c>
      <c r="C46" s="29">
        <f t="shared" si="2"/>
        <v>90</v>
      </c>
      <c r="D46" s="29">
        <f t="shared" si="2"/>
        <v>69</v>
      </c>
      <c r="E46" s="12"/>
      <c r="F46" s="9">
        <v>104</v>
      </c>
      <c r="G46" s="9">
        <v>53</v>
      </c>
      <c r="H46" s="9">
        <v>51</v>
      </c>
      <c r="J46" s="9">
        <v>11</v>
      </c>
      <c r="K46" s="9">
        <v>8</v>
      </c>
      <c r="L46" s="9">
        <v>3</v>
      </c>
      <c r="N46" s="9">
        <v>21</v>
      </c>
      <c r="O46" s="9">
        <v>16</v>
      </c>
      <c r="P46" s="9">
        <v>5</v>
      </c>
      <c r="R46" s="9">
        <v>14</v>
      </c>
      <c r="S46" s="9">
        <v>6</v>
      </c>
      <c r="T46" s="9">
        <v>8</v>
      </c>
      <c r="V46" s="9">
        <v>6</v>
      </c>
      <c r="W46" s="9">
        <v>4</v>
      </c>
      <c r="X46" s="9">
        <v>2</v>
      </c>
      <c r="Z46" s="9">
        <v>1</v>
      </c>
      <c r="AA46" s="9">
        <v>1</v>
      </c>
      <c r="AB46" s="9">
        <v>0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646</v>
      </c>
      <c r="C47" s="27">
        <f t="shared" si="2"/>
        <v>334</v>
      </c>
      <c r="D47" s="32">
        <f t="shared" si="2"/>
        <v>312</v>
      </c>
      <c r="E47" s="14"/>
      <c r="F47" s="15">
        <v>415</v>
      </c>
      <c r="G47" s="15">
        <v>202</v>
      </c>
      <c r="H47" s="15">
        <v>213</v>
      </c>
      <c r="I47" s="15"/>
      <c r="J47" s="15">
        <v>66</v>
      </c>
      <c r="K47" s="15">
        <v>35</v>
      </c>
      <c r="L47" s="15">
        <v>31</v>
      </c>
      <c r="M47" s="15"/>
      <c r="N47" s="15">
        <v>73</v>
      </c>
      <c r="O47" s="15">
        <v>45</v>
      </c>
      <c r="P47" s="15">
        <v>28</v>
      </c>
      <c r="Q47" s="15"/>
      <c r="R47" s="15">
        <v>41</v>
      </c>
      <c r="S47" s="15">
        <v>19</v>
      </c>
      <c r="T47" s="15">
        <v>22</v>
      </c>
      <c r="U47" s="15"/>
      <c r="V47" s="15">
        <v>22</v>
      </c>
      <c r="W47" s="15">
        <v>11</v>
      </c>
      <c r="X47" s="15">
        <v>11</v>
      </c>
      <c r="Y47" s="15"/>
      <c r="Z47" s="15">
        <v>17</v>
      </c>
      <c r="AA47" s="15">
        <v>10</v>
      </c>
      <c r="AB47" s="15">
        <v>7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147</v>
      </c>
      <c r="C48" s="29">
        <f t="shared" si="2"/>
        <v>73</v>
      </c>
      <c r="D48" s="29">
        <f t="shared" si="2"/>
        <v>74</v>
      </c>
      <c r="E48" s="12"/>
      <c r="F48" s="9">
        <v>93</v>
      </c>
      <c r="G48" s="9">
        <v>47</v>
      </c>
      <c r="H48" s="9">
        <v>46</v>
      </c>
      <c r="J48" s="9">
        <v>11</v>
      </c>
      <c r="K48" s="9">
        <v>7</v>
      </c>
      <c r="L48" s="9">
        <v>4</v>
      </c>
      <c r="N48" s="9">
        <v>23</v>
      </c>
      <c r="O48" s="9">
        <v>8</v>
      </c>
      <c r="P48" s="9">
        <v>15</v>
      </c>
      <c r="R48" s="9">
        <v>9</v>
      </c>
      <c r="S48" s="9">
        <v>5</v>
      </c>
      <c r="T48" s="9">
        <v>4</v>
      </c>
      <c r="V48" s="9">
        <v>8</v>
      </c>
      <c r="W48" s="9">
        <v>4</v>
      </c>
      <c r="X48" s="9">
        <v>4</v>
      </c>
      <c r="Z48" s="9">
        <v>3</v>
      </c>
      <c r="AA48" s="9">
        <v>2</v>
      </c>
      <c r="AB48" s="9">
        <v>1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156</v>
      </c>
      <c r="C49" s="29">
        <f t="shared" si="2"/>
        <v>78</v>
      </c>
      <c r="D49" s="29">
        <f t="shared" si="2"/>
        <v>78</v>
      </c>
      <c r="E49" s="12"/>
      <c r="F49" s="9">
        <v>98</v>
      </c>
      <c r="G49" s="9">
        <v>47</v>
      </c>
      <c r="H49" s="9">
        <v>51</v>
      </c>
      <c r="J49" s="9">
        <v>14</v>
      </c>
      <c r="K49" s="9">
        <v>9</v>
      </c>
      <c r="L49" s="9">
        <v>5</v>
      </c>
      <c r="N49" s="9">
        <v>18</v>
      </c>
      <c r="O49" s="9">
        <v>14</v>
      </c>
      <c r="P49" s="9">
        <v>4</v>
      </c>
      <c r="R49" s="9">
        <v>10</v>
      </c>
      <c r="S49" s="9">
        <v>5</v>
      </c>
      <c r="T49" s="9">
        <v>5</v>
      </c>
      <c r="V49" s="9">
        <v>7</v>
      </c>
      <c r="W49" s="9">
        <v>1</v>
      </c>
      <c r="X49" s="9">
        <v>6</v>
      </c>
      <c r="Z49" s="9">
        <v>7</v>
      </c>
      <c r="AA49" s="9">
        <v>0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171</v>
      </c>
      <c r="C50" s="29">
        <f t="shared" si="2"/>
        <v>82</v>
      </c>
      <c r="D50" s="29">
        <f t="shared" si="2"/>
        <v>89</v>
      </c>
      <c r="E50" s="12"/>
      <c r="F50" s="9">
        <v>101</v>
      </c>
      <c r="G50" s="9">
        <v>46</v>
      </c>
      <c r="H50" s="9">
        <v>55</v>
      </c>
      <c r="J50" s="9">
        <v>24</v>
      </c>
      <c r="K50" s="9">
        <v>13</v>
      </c>
      <c r="L50" s="9">
        <v>11</v>
      </c>
      <c r="N50" s="9">
        <v>24</v>
      </c>
      <c r="O50" s="9">
        <v>9</v>
      </c>
      <c r="P50" s="9">
        <v>15</v>
      </c>
      <c r="R50" s="9">
        <v>11</v>
      </c>
      <c r="S50" s="9">
        <v>6</v>
      </c>
      <c r="T50" s="9">
        <v>5</v>
      </c>
      <c r="V50" s="9">
        <v>6</v>
      </c>
      <c r="W50" s="9">
        <v>4</v>
      </c>
      <c r="X50" s="9">
        <v>2</v>
      </c>
      <c r="Z50" s="9">
        <v>3</v>
      </c>
      <c r="AA50" s="9">
        <v>2</v>
      </c>
      <c r="AB50" s="9">
        <v>1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200</v>
      </c>
      <c r="C51" s="29">
        <f t="shared" si="2"/>
        <v>100</v>
      </c>
      <c r="D51" s="29">
        <f t="shared" si="2"/>
        <v>100</v>
      </c>
      <c r="E51" s="12"/>
      <c r="F51" s="9">
        <v>135</v>
      </c>
      <c r="G51" s="9">
        <v>66</v>
      </c>
      <c r="H51" s="9">
        <v>69</v>
      </c>
      <c r="J51" s="9">
        <v>16</v>
      </c>
      <c r="K51" s="9">
        <v>9</v>
      </c>
      <c r="L51" s="9">
        <v>7</v>
      </c>
      <c r="N51" s="9">
        <v>23</v>
      </c>
      <c r="O51" s="9">
        <v>12</v>
      </c>
      <c r="P51" s="9">
        <v>11</v>
      </c>
      <c r="R51" s="9">
        <v>9</v>
      </c>
      <c r="S51" s="9">
        <v>4</v>
      </c>
      <c r="T51" s="9">
        <v>5</v>
      </c>
      <c r="V51" s="9">
        <v>8</v>
      </c>
      <c r="W51" s="9">
        <v>4</v>
      </c>
      <c r="X51" s="9">
        <v>4</v>
      </c>
      <c r="Z51" s="9">
        <v>9</v>
      </c>
      <c r="AA51" s="9">
        <v>5</v>
      </c>
      <c r="AB51" s="9">
        <v>4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171</v>
      </c>
      <c r="C52" s="29">
        <f t="shared" si="2"/>
        <v>91</v>
      </c>
      <c r="D52" s="29">
        <f t="shared" si="2"/>
        <v>80</v>
      </c>
      <c r="E52" s="12"/>
      <c r="F52" s="9">
        <v>114</v>
      </c>
      <c r="G52" s="9">
        <v>59</v>
      </c>
      <c r="H52" s="9">
        <v>55</v>
      </c>
      <c r="J52" s="9">
        <v>20</v>
      </c>
      <c r="K52" s="9">
        <v>7</v>
      </c>
      <c r="L52" s="9">
        <v>13</v>
      </c>
      <c r="N52" s="9">
        <v>13</v>
      </c>
      <c r="O52" s="9">
        <v>9</v>
      </c>
      <c r="P52" s="9">
        <v>4</v>
      </c>
      <c r="R52" s="9">
        <v>16</v>
      </c>
      <c r="S52" s="9">
        <v>11</v>
      </c>
      <c r="T52" s="9">
        <v>5</v>
      </c>
      <c r="V52" s="9">
        <v>2</v>
      </c>
      <c r="W52" s="9">
        <v>1</v>
      </c>
      <c r="X52" s="9">
        <v>1</v>
      </c>
      <c r="Z52" s="9">
        <v>4</v>
      </c>
      <c r="AA52" s="9">
        <v>3</v>
      </c>
      <c r="AB52" s="9">
        <v>1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845</v>
      </c>
      <c r="C53" s="27">
        <f t="shared" si="2"/>
        <v>424</v>
      </c>
      <c r="D53" s="32">
        <f t="shared" si="2"/>
        <v>421</v>
      </c>
      <c r="E53" s="14"/>
      <c r="F53" s="15">
        <v>541</v>
      </c>
      <c r="G53" s="15">
        <v>265</v>
      </c>
      <c r="H53" s="15">
        <v>276</v>
      </c>
      <c r="I53" s="15"/>
      <c r="J53" s="15">
        <v>85</v>
      </c>
      <c r="K53" s="15">
        <v>45</v>
      </c>
      <c r="L53" s="15">
        <v>40</v>
      </c>
      <c r="M53" s="15"/>
      <c r="N53" s="15">
        <v>101</v>
      </c>
      <c r="O53" s="15">
        <v>52</v>
      </c>
      <c r="P53" s="15">
        <v>49</v>
      </c>
      <c r="Q53" s="15"/>
      <c r="R53" s="15">
        <v>55</v>
      </c>
      <c r="S53" s="15">
        <v>31</v>
      </c>
      <c r="T53" s="15">
        <v>24</v>
      </c>
      <c r="U53" s="15"/>
      <c r="V53" s="15">
        <v>31</v>
      </c>
      <c r="W53" s="15">
        <v>14</v>
      </c>
      <c r="X53" s="15">
        <v>17</v>
      </c>
      <c r="Y53" s="15"/>
      <c r="Z53" s="15">
        <v>26</v>
      </c>
      <c r="AA53" s="15">
        <v>12</v>
      </c>
      <c r="AB53" s="15">
        <v>14</v>
      </c>
      <c r="AC53" s="15"/>
      <c r="AD53" s="15">
        <v>6</v>
      </c>
      <c r="AE53" s="15">
        <v>5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181</v>
      </c>
      <c r="C54" s="29">
        <f t="shared" si="2"/>
        <v>103</v>
      </c>
      <c r="D54" s="29">
        <f t="shared" si="2"/>
        <v>78</v>
      </c>
      <c r="E54" s="12"/>
      <c r="F54" s="9">
        <v>117</v>
      </c>
      <c r="G54" s="9">
        <v>66</v>
      </c>
      <c r="H54" s="9">
        <v>51</v>
      </c>
      <c r="J54" s="9">
        <v>17</v>
      </c>
      <c r="K54" s="9">
        <v>9</v>
      </c>
      <c r="L54" s="9">
        <v>8</v>
      </c>
      <c r="N54" s="9">
        <v>19</v>
      </c>
      <c r="O54" s="9">
        <v>12</v>
      </c>
      <c r="P54" s="9">
        <v>7</v>
      </c>
      <c r="R54" s="9">
        <v>9</v>
      </c>
      <c r="S54" s="9">
        <v>4</v>
      </c>
      <c r="T54" s="9">
        <v>5</v>
      </c>
      <c r="V54" s="9">
        <v>11</v>
      </c>
      <c r="W54" s="9">
        <v>8</v>
      </c>
      <c r="X54" s="9">
        <v>3</v>
      </c>
      <c r="Z54" s="9">
        <v>7</v>
      </c>
      <c r="AA54" s="9">
        <v>3</v>
      </c>
      <c r="AB54" s="9">
        <v>4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177</v>
      </c>
      <c r="C55" s="29">
        <f t="shared" si="2"/>
        <v>83</v>
      </c>
      <c r="D55" s="29">
        <f t="shared" si="2"/>
        <v>94</v>
      </c>
      <c r="E55" s="12"/>
      <c r="F55" s="9">
        <v>110</v>
      </c>
      <c r="G55" s="9">
        <v>47</v>
      </c>
      <c r="H55" s="9">
        <v>63</v>
      </c>
      <c r="J55" s="9">
        <v>26</v>
      </c>
      <c r="K55" s="9">
        <v>13</v>
      </c>
      <c r="L55" s="9">
        <v>13</v>
      </c>
      <c r="N55" s="9">
        <v>28</v>
      </c>
      <c r="O55" s="9">
        <v>15</v>
      </c>
      <c r="P55" s="9">
        <v>13</v>
      </c>
      <c r="R55" s="9">
        <v>4</v>
      </c>
      <c r="S55" s="9">
        <v>3</v>
      </c>
      <c r="T55" s="9">
        <v>1</v>
      </c>
      <c r="V55" s="9">
        <v>3</v>
      </c>
      <c r="W55" s="9">
        <v>2</v>
      </c>
      <c r="X55" s="9">
        <v>1</v>
      </c>
      <c r="Z55" s="9">
        <v>4</v>
      </c>
      <c r="AA55" s="9">
        <v>1</v>
      </c>
      <c r="AB55" s="9">
        <v>3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163</v>
      </c>
      <c r="C56" s="29">
        <f t="shared" si="2"/>
        <v>73</v>
      </c>
      <c r="D56" s="29">
        <f t="shared" si="2"/>
        <v>90</v>
      </c>
      <c r="E56" s="12"/>
      <c r="F56" s="9">
        <v>110</v>
      </c>
      <c r="G56" s="9">
        <v>46</v>
      </c>
      <c r="H56" s="9">
        <v>64</v>
      </c>
      <c r="J56" s="9">
        <v>7</v>
      </c>
      <c r="K56" s="9">
        <v>3</v>
      </c>
      <c r="L56" s="9">
        <v>4</v>
      </c>
      <c r="N56" s="9">
        <v>25</v>
      </c>
      <c r="O56" s="9">
        <v>12</v>
      </c>
      <c r="P56" s="9">
        <v>13</v>
      </c>
      <c r="R56" s="9">
        <v>8</v>
      </c>
      <c r="S56" s="9">
        <v>6</v>
      </c>
      <c r="T56" s="9">
        <v>2</v>
      </c>
      <c r="V56" s="9">
        <v>7</v>
      </c>
      <c r="W56" s="9">
        <v>4</v>
      </c>
      <c r="X56" s="9">
        <v>3</v>
      </c>
      <c r="Z56" s="9">
        <v>5</v>
      </c>
      <c r="AA56" s="9">
        <v>2</v>
      </c>
      <c r="AB56" s="9">
        <v>3</v>
      </c>
      <c r="AD56" s="9">
        <v>1</v>
      </c>
      <c r="AE56" s="9">
        <v>0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169</v>
      </c>
      <c r="C57" s="29">
        <f t="shared" si="2"/>
        <v>95</v>
      </c>
      <c r="D57" s="29">
        <f t="shared" si="2"/>
        <v>74</v>
      </c>
      <c r="E57" s="12"/>
      <c r="F57" s="9">
        <v>102</v>
      </c>
      <c r="G57" s="9">
        <v>55</v>
      </c>
      <c r="H57" s="9">
        <v>47</v>
      </c>
      <c r="J57" s="9">
        <v>14</v>
      </c>
      <c r="K57" s="9">
        <v>8</v>
      </c>
      <c r="L57" s="9">
        <v>6</v>
      </c>
      <c r="N57" s="9">
        <v>23</v>
      </c>
      <c r="O57" s="9">
        <v>15</v>
      </c>
      <c r="P57" s="9">
        <v>8</v>
      </c>
      <c r="R57" s="9">
        <v>16</v>
      </c>
      <c r="S57" s="9">
        <v>9</v>
      </c>
      <c r="T57" s="9">
        <v>7</v>
      </c>
      <c r="V57" s="9">
        <v>3</v>
      </c>
      <c r="W57" s="9">
        <v>2</v>
      </c>
      <c r="X57" s="9">
        <v>1</v>
      </c>
      <c r="Z57" s="9">
        <v>11</v>
      </c>
      <c r="AA57" s="9">
        <v>6</v>
      </c>
      <c r="AB57" s="9">
        <v>5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165</v>
      </c>
      <c r="C58" s="29">
        <f t="shared" si="2"/>
        <v>94</v>
      </c>
      <c r="D58" s="29">
        <f t="shared" si="2"/>
        <v>71</v>
      </c>
      <c r="E58" s="12"/>
      <c r="F58" s="9">
        <v>100</v>
      </c>
      <c r="G58" s="9">
        <v>56</v>
      </c>
      <c r="H58" s="9">
        <v>44</v>
      </c>
      <c r="J58" s="9">
        <v>18</v>
      </c>
      <c r="K58" s="9">
        <v>9</v>
      </c>
      <c r="L58" s="9">
        <v>9</v>
      </c>
      <c r="N58" s="9">
        <v>22</v>
      </c>
      <c r="O58" s="9">
        <v>14</v>
      </c>
      <c r="P58" s="9">
        <v>8</v>
      </c>
      <c r="R58" s="9">
        <v>11</v>
      </c>
      <c r="S58" s="9">
        <v>7</v>
      </c>
      <c r="T58" s="9">
        <v>4</v>
      </c>
      <c r="V58" s="9">
        <v>4</v>
      </c>
      <c r="W58" s="9">
        <v>2</v>
      </c>
      <c r="X58" s="9">
        <v>2</v>
      </c>
      <c r="Z58" s="9">
        <v>8</v>
      </c>
      <c r="AA58" s="9">
        <v>6</v>
      </c>
      <c r="AB58" s="9">
        <v>2</v>
      </c>
      <c r="AD58" s="9">
        <v>2</v>
      </c>
      <c r="AE58" s="9">
        <v>0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855</v>
      </c>
      <c r="C59" s="27">
        <f t="shared" si="2"/>
        <v>448</v>
      </c>
      <c r="D59" s="32">
        <f t="shared" si="2"/>
        <v>407</v>
      </c>
      <c r="E59" s="14"/>
      <c r="F59" s="15">
        <v>539</v>
      </c>
      <c r="G59" s="15">
        <v>270</v>
      </c>
      <c r="H59" s="15">
        <v>269</v>
      </c>
      <c r="I59" s="15"/>
      <c r="J59" s="15">
        <v>82</v>
      </c>
      <c r="K59" s="15">
        <v>42</v>
      </c>
      <c r="L59" s="15">
        <v>40</v>
      </c>
      <c r="M59" s="15"/>
      <c r="N59" s="15">
        <v>117</v>
      </c>
      <c r="O59" s="15">
        <v>68</v>
      </c>
      <c r="P59" s="15">
        <v>49</v>
      </c>
      <c r="Q59" s="15"/>
      <c r="R59" s="15">
        <v>48</v>
      </c>
      <c r="S59" s="15">
        <v>29</v>
      </c>
      <c r="T59" s="15">
        <v>19</v>
      </c>
      <c r="U59" s="15"/>
      <c r="V59" s="15">
        <v>28</v>
      </c>
      <c r="W59" s="15">
        <v>18</v>
      </c>
      <c r="X59" s="15">
        <v>10</v>
      </c>
      <c r="Y59" s="15"/>
      <c r="Z59" s="15">
        <v>35</v>
      </c>
      <c r="AA59" s="15">
        <v>18</v>
      </c>
      <c r="AB59" s="15">
        <v>17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181</v>
      </c>
      <c r="C60" s="29">
        <f t="shared" si="2"/>
        <v>92</v>
      </c>
      <c r="D60" s="29">
        <f t="shared" si="2"/>
        <v>89</v>
      </c>
      <c r="E60" s="12"/>
      <c r="F60" s="9">
        <v>105</v>
      </c>
      <c r="G60" s="9">
        <v>48</v>
      </c>
      <c r="H60" s="9">
        <v>57</v>
      </c>
      <c r="J60" s="9">
        <v>24</v>
      </c>
      <c r="K60" s="9">
        <v>13</v>
      </c>
      <c r="L60" s="9">
        <v>11</v>
      </c>
      <c r="N60" s="9">
        <v>27</v>
      </c>
      <c r="O60" s="9">
        <v>14</v>
      </c>
      <c r="P60" s="9">
        <v>13</v>
      </c>
      <c r="R60" s="9">
        <v>9</v>
      </c>
      <c r="S60" s="9">
        <v>6</v>
      </c>
      <c r="T60" s="9">
        <v>3</v>
      </c>
      <c r="V60" s="9">
        <v>6</v>
      </c>
      <c r="W60" s="9">
        <v>5</v>
      </c>
      <c r="X60" s="9">
        <v>1</v>
      </c>
      <c r="Z60" s="9">
        <v>7</v>
      </c>
      <c r="AA60" s="9">
        <v>3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190</v>
      </c>
      <c r="C61" s="29">
        <f t="shared" si="2"/>
        <v>106</v>
      </c>
      <c r="D61" s="29">
        <f t="shared" si="2"/>
        <v>84</v>
      </c>
      <c r="E61" s="12"/>
      <c r="F61" s="9">
        <v>104</v>
      </c>
      <c r="G61" s="9">
        <v>63</v>
      </c>
      <c r="H61" s="9">
        <v>41</v>
      </c>
      <c r="J61" s="9">
        <v>23</v>
      </c>
      <c r="K61" s="9">
        <v>10</v>
      </c>
      <c r="L61" s="9">
        <v>13</v>
      </c>
      <c r="N61" s="9">
        <v>32</v>
      </c>
      <c r="O61" s="9">
        <v>13</v>
      </c>
      <c r="P61" s="9">
        <v>19</v>
      </c>
      <c r="R61" s="9">
        <v>10</v>
      </c>
      <c r="S61" s="9">
        <v>6</v>
      </c>
      <c r="T61" s="9">
        <v>4</v>
      </c>
      <c r="V61" s="9">
        <v>8</v>
      </c>
      <c r="W61" s="9">
        <v>7</v>
      </c>
      <c r="X61" s="9">
        <v>1</v>
      </c>
      <c r="Z61" s="9">
        <v>10</v>
      </c>
      <c r="AA61" s="9">
        <v>4</v>
      </c>
      <c r="AB61" s="9">
        <v>6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163</v>
      </c>
      <c r="C62" s="29">
        <f t="shared" si="2"/>
        <v>75</v>
      </c>
      <c r="D62" s="29">
        <f t="shared" si="2"/>
        <v>88</v>
      </c>
      <c r="E62" s="12"/>
      <c r="F62" s="9">
        <v>94</v>
      </c>
      <c r="G62" s="9">
        <v>42</v>
      </c>
      <c r="H62" s="9">
        <v>52</v>
      </c>
      <c r="J62" s="9">
        <v>15</v>
      </c>
      <c r="K62" s="9">
        <v>8</v>
      </c>
      <c r="L62" s="9">
        <v>7</v>
      </c>
      <c r="N62" s="9">
        <v>28</v>
      </c>
      <c r="O62" s="9">
        <v>14</v>
      </c>
      <c r="P62" s="9">
        <v>14</v>
      </c>
      <c r="R62" s="9">
        <v>13</v>
      </c>
      <c r="S62" s="9">
        <v>7</v>
      </c>
      <c r="T62" s="9">
        <v>6</v>
      </c>
      <c r="V62" s="9">
        <v>5</v>
      </c>
      <c r="W62" s="9">
        <v>1</v>
      </c>
      <c r="X62" s="9">
        <v>4</v>
      </c>
      <c r="Z62" s="9">
        <v>6</v>
      </c>
      <c r="AA62" s="9">
        <v>1</v>
      </c>
      <c r="AB62" s="9">
        <v>5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162</v>
      </c>
      <c r="C63" s="29">
        <f t="shared" si="2"/>
        <v>74</v>
      </c>
      <c r="D63" s="29">
        <f t="shared" si="2"/>
        <v>88</v>
      </c>
      <c r="E63" s="12"/>
      <c r="F63" s="9">
        <v>96</v>
      </c>
      <c r="G63" s="9">
        <v>46</v>
      </c>
      <c r="H63" s="9">
        <v>50</v>
      </c>
      <c r="J63" s="9">
        <v>19</v>
      </c>
      <c r="K63" s="9">
        <v>6</v>
      </c>
      <c r="L63" s="9">
        <v>13</v>
      </c>
      <c r="N63" s="9">
        <v>20</v>
      </c>
      <c r="O63" s="9">
        <v>8</v>
      </c>
      <c r="P63" s="9">
        <v>12</v>
      </c>
      <c r="R63" s="9">
        <v>12</v>
      </c>
      <c r="S63" s="9">
        <v>8</v>
      </c>
      <c r="T63" s="9">
        <v>4</v>
      </c>
      <c r="V63" s="9">
        <v>8</v>
      </c>
      <c r="W63" s="9">
        <v>2</v>
      </c>
      <c r="X63" s="9">
        <v>6</v>
      </c>
      <c r="Z63" s="9">
        <v>6</v>
      </c>
      <c r="AA63" s="9">
        <v>3</v>
      </c>
      <c r="AB63" s="9">
        <v>3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155</v>
      </c>
      <c r="C64" s="29">
        <f t="shared" si="2"/>
        <v>87</v>
      </c>
      <c r="D64" s="29">
        <f t="shared" si="2"/>
        <v>68</v>
      </c>
      <c r="E64" s="12"/>
      <c r="F64" s="9">
        <v>92</v>
      </c>
      <c r="G64" s="9">
        <v>50</v>
      </c>
      <c r="H64" s="9">
        <v>42</v>
      </c>
      <c r="J64" s="9">
        <v>15</v>
      </c>
      <c r="K64" s="9">
        <v>8</v>
      </c>
      <c r="L64" s="9">
        <v>7</v>
      </c>
      <c r="N64" s="9">
        <v>15</v>
      </c>
      <c r="O64" s="9">
        <v>11</v>
      </c>
      <c r="P64" s="9">
        <v>4</v>
      </c>
      <c r="R64" s="9">
        <v>13</v>
      </c>
      <c r="S64" s="9">
        <v>6</v>
      </c>
      <c r="T64" s="9">
        <v>7</v>
      </c>
      <c r="V64" s="9">
        <v>8</v>
      </c>
      <c r="W64" s="9">
        <v>3</v>
      </c>
      <c r="X64" s="9">
        <v>5</v>
      </c>
      <c r="Z64" s="9">
        <v>11</v>
      </c>
      <c r="AA64" s="9">
        <v>8</v>
      </c>
      <c r="AB64" s="9">
        <v>3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851</v>
      </c>
      <c r="C65" s="27">
        <f t="shared" si="2"/>
        <v>434</v>
      </c>
      <c r="D65" s="32">
        <f t="shared" si="2"/>
        <v>417</v>
      </c>
      <c r="E65" s="14"/>
      <c r="F65" s="15">
        <v>491</v>
      </c>
      <c r="G65" s="15">
        <v>249</v>
      </c>
      <c r="H65" s="15">
        <v>242</v>
      </c>
      <c r="I65" s="15"/>
      <c r="J65" s="15">
        <v>96</v>
      </c>
      <c r="K65" s="15">
        <v>45</v>
      </c>
      <c r="L65" s="15">
        <v>51</v>
      </c>
      <c r="M65" s="15"/>
      <c r="N65" s="15">
        <v>122</v>
      </c>
      <c r="O65" s="15">
        <v>60</v>
      </c>
      <c r="P65" s="15">
        <v>62</v>
      </c>
      <c r="Q65" s="15"/>
      <c r="R65" s="15">
        <v>57</v>
      </c>
      <c r="S65" s="15">
        <v>33</v>
      </c>
      <c r="T65" s="15">
        <v>24</v>
      </c>
      <c r="U65" s="15"/>
      <c r="V65" s="15">
        <v>35</v>
      </c>
      <c r="W65" s="15">
        <v>18</v>
      </c>
      <c r="X65" s="15">
        <v>17</v>
      </c>
      <c r="Y65" s="15"/>
      <c r="Z65" s="15">
        <v>40</v>
      </c>
      <c r="AA65" s="15">
        <v>19</v>
      </c>
      <c r="AB65" s="15">
        <v>21</v>
      </c>
      <c r="AC65" s="15"/>
      <c r="AD65" s="15">
        <v>10</v>
      </c>
      <c r="AE65" s="15">
        <v>10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152</v>
      </c>
      <c r="C66" s="29">
        <f t="shared" si="2"/>
        <v>81</v>
      </c>
      <c r="D66" s="29">
        <f t="shared" si="2"/>
        <v>71</v>
      </c>
      <c r="E66" s="12"/>
      <c r="F66" s="9">
        <v>92</v>
      </c>
      <c r="G66" s="9">
        <v>45</v>
      </c>
      <c r="H66" s="9">
        <v>47</v>
      </c>
      <c r="J66" s="9">
        <v>17</v>
      </c>
      <c r="K66" s="9">
        <v>10</v>
      </c>
      <c r="L66" s="9">
        <v>7</v>
      </c>
      <c r="N66" s="9">
        <v>19</v>
      </c>
      <c r="O66" s="9">
        <v>10</v>
      </c>
      <c r="P66" s="9">
        <v>9</v>
      </c>
      <c r="R66" s="9">
        <v>12</v>
      </c>
      <c r="S66" s="9">
        <v>7</v>
      </c>
      <c r="T66" s="9">
        <v>5</v>
      </c>
      <c r="V66" s="9">
        <v>2</v>
      </c>
      <c r="W66" s="9">
        <v>2</v>
      </c>
      <c r="X66" s="9">
        <v>0</v>
      </c>
      <c r="Z66" s="9">
        <v>5</v>
      </c>
      <c r="AA66" s="9">
        <v>3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178</v>
      </c>
      <c r="C67" s="29">
        <f t="shared" si="2"/>
        <v>97</v>
      </c>
      <c r="D67" s="29">
        <f t="shared" si="2"/>
        <v>81</v>
      </c>
      <c r="E67" s="12"/>
      <c r="F67" s="9">
        <v>103</v>
      </c>
      <c r="G67" s="9">
        <v>51</v>
      </c>
      <c r="H67" s="9">
        <v>52</v>
      </c>
      <c r="J67" s="9">
        <v>16</v>
      </c>
      <c r="K67" s="9">
        <v>12</v>
      </c>
      <c r="L67" s="9">
        <v>4</v>
      </c>
      <c r="N67" s="9">
        <v>26</v>
      </c>
      <c r="O67" s="9">
        <v>16</v>
      </c>
      <c r="P67" s="9">
        <v>10</v>
      </c>
      <c r="R67" s="9">
        <v>19</v>
      </c>
      <c r="S67" s="9">
        <v>7</v>
      </c>
      <c r="T67" s="9">
        <v>12</v>
      </c>
      <c r="V67" s="9">
        <v>6</v>
      </c>
      <c r="W67" s="9">
        <v>5</v>
      </c>
      <c r="X67" s="9">
        <v>1</v>
      </c>
      <c r="Z67" s="9">
        <v>6</v>
      </c>
      <c r="AA67" s="9">
        <v>4</v>
      </c>
      <c r="AB67" s="9">
        <v>2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168</v>
      </c>
      <c r="C68" s="29">
        <f t="shared" si="2"/>
        <v>80</v>
      </c>
      <c r="D68" s="29">
        <f t="shared" si="2"/>
        <v>88</v>
      </c>
      <c r="E68" s="12"/>
      <c r="F68" s="9">
        <v>108</v>
      </c>
      <c r="G68" s="9">
        <v>52</v>
      </c>
      <c r="H68" s="9">
        <v>56</v>
      </c>
      <c r="J68" s="9">
        <v>10</v>
      </c>
      <c r="K68" s="9">
        <v>4</v>
      </c>
      <c r="L68" s="9">
        <v>6</v>
      </c>
      <c r="N68" s="9">
        <v>26</v>
      </c>
      <c r="O68" s="9">
        <v>13</v>
      </c>
      <c r="P68" s="9">
        <v>13</v>
      </c>
      <c r="R68" s="9">
        <v>14</v>
      </c>
      <c r="S68" s="9">
        <v>6</v>
      </c>
      <c r="T68" s="9">
        <v>8</v>
      </c>
      <c r="V68" s="9">
        <v>6</v>
      </c>
      <c r="W68" s="9">
        <v>3</v>
      </c>
      <c r="X68" s="9">
        <v>3</v>
      </c>
      <c r="Z68" s="9">
        <v>3</v>
      </c>
      <c r="AA68" s="9">
        <v>1</v>
      </c>
      <c r="AB68" s="9">
        <v>2</v>
      </c>
      <c r="AD68" s="9">
        <v>1</v>
      </c>
      <c r="AE68" s="9">
        <v>1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178</v>
      </c>
      <c r="C69" s="29">
        <f t="shared" si="2"/>
        <v>86</v>
      </c>
      <c r="D69" s="29">
        <f t="shared" si="2"/>
        <v>92</v>
      </c>
      <c r="E69" s="12"/>
      <c r="F69" s="9">
        <v>115</v>
      </c>
      <c r="G69" s="9">
        <v>54</v>
      </c>
      <c r="H69" s="9">
        <v>61</v>
      </c>
      <c r="J69" s="9">
        <v>9</v>
      </c>
      <c r="K69" s="9">
        <v>6</v>
      </c>
      <c r="L69" s="9">
        <v>3</v>
      </c>
      <c r="N69" s="9">
        <v>23</v>
      </c>
      <c r="O69" s="9">
        <v>8</v>
      </c>
      <c r="P69" s="9">
        <v>15</v>
      </c>
      <c r="R69" s="9">
        <v>15</v>
      </c>
      <c r="S69" s="9">
        <v>8</v>
      </c>
      <c r="T69" s="9">
        <v>7</v>
      </c>
      <c r="V69" s="9">
        <v>5</v>
      </c>
      <c r="W69" s="9">
        <v>3</v>
      </c>
      <c r="X69" s="9">
        <v>2</v>
      </c>
      <c r="Z69" s="9">
        <v>7</v>
      </c>
      <c r="AA69" s="9">
        <v>4</v>
      </c>
      <c r="AB69" s="9">
        <v>3</v>
      </c>
      <c r="AD69" s="9">
        <v>4</v>
      </c>
      <c r="AE69" s="9">
        <v>3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133</v>
      </c>
      <c r="C70" s="29">
        <f t="shared" si="2"/>
        <v>71</v>
      </c>
      <c r="D70" s="29">
        <f t="shared" si="2"/>
        <v>62</v>
      </c>
      <c r="E70" s="12"/>
      <c r="F70" s="9">
        <v>69</v>
      </c>
      <c r="G70" s="9">
        <v>35</v>
      </c>
      <c r="H70" s="9">
        <v>34</v>
      </c>
      <c r="J70" s="9">
        <v>20</v>
      </c>
      <c r="K70" s="9">
        <v>10</v>
      </c>
      <c r="L70" s="9">
        <v>10</v>
      </c>
      <c r="N70" s="9">
        <v>18</v>
      </c>
      <c r="O70" s="9">
        <v>10</v>
      </c>
      <c r="P70" s="9">
        <v>8</v>
      </c>
      <c r="R70" s="9">
        <v>10</v>
      </c>
      <c r="S70" s="9">
        <v>7</v>
      </c>
      <c r="T70" s="9">
        <v>3</v>
      </c>
      <c r="V70" s="9">
        <v>6</v>
      </c>
      <c r="W70" s="9">
        <v>3</v>
      </c>
      <c r="X70" s="9">
        <v>3</v>
      </c>
      <c r="Z70" s="9">
        <v>9</v>
      </c>
      <c r="AA70" s="9">
        <v>5</v>
      </c>
      <c r="AB70" s="9">
        <v>4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809</v>
      </c>
      <c r="C71" s="27">
        <f t="shared" si="2"/>
        <v>415</v>
      </c>
      <c r="D71" s="32">
        <f t="shared" si="2"/>
        <v>394</v>
      </c>
      <c r="E71" s="14"/>
      <c r="F71" s="15">
        <v>487</v>
      </c>
      <c r="G71" s="15">
        <v>237</v>
      </c>
      <c r="H71" s="15">
        <v>250</v>
      </c>
      <c r="I71" s="15"/>
      <c r="J71" s="15">
        <v>72</v>
      </c>
      <c r="K71" s="15">
        <v>42</v>
      </c>
      <c r="L71" s="15">
        <v>30</v>
      </c>
      <c r="M71" s="15"/>
      <c r="N71" s="15">
        <v>112</v>
      </c>
      <c r="O71" s="15">
        <v>57</v>
      </c>
      <c r="P71" s="15">
        <v>55</v>
      </c>
      <c r="Q71" s="15"/>
      <c r="R71" s="15">
        <v>70</v>
      </c>
      <c r="S71" s="15">
        <v>35</v>
      </c>
      <c r="T71" s="15">
        <v>35</v>
      </c>
      <c r="U71" s="15"/>
      <c r="V71" s="15">
        <v>25</v>
      </c>
      <c r="W71" s="15">
        <v>16</v>
      </c>
      <c r="X71" s="15">
        <v>9</v>
      </c>
      <c r="Y71" s="15"/>
      <c r="Z71" s="15">
        <v>30</v>
      </c>
      <c r="AA71" s="15">
        <v>17</v>
      </c>
      <c r="AB71" s="15">
        <v>13</v>
      </c>
      <c r="AC71" s="15"/>
      <c r="AD71" s="15">
        <v>13</v>
      </c>
      <c r="AE71" s="15">
        <v>11</v>
      </c>
      <c r="AF71" s="15">
        <v>2</v>
      </c>
    </row>
    <row r="72" spans="1:32" s="9" customFormat="1" ht="15" customHeight="1" x14ac:dyDescent="0.15">
      <c r="A72" s="11">
        <v>55</v>
      </c>
      <c r="B72" s="28">
        <f t="shared" si="2"/>
        <v>177</v>
      </c>
      <c r="C72" s="29">
        <f t="shared" si="2"/>
        <v>89</v>
      </c>
      <c r="D72" s="29">
        <f t="shared" si="2"/>
        <v>88</v>
      </c>
      <c r="E72" s="12"/>
      <c r="F72" s="9">
        <v>127</v>
      </c>
      <c r="G72" s="9">
        <v>63</v>
      </c>
      <c r="H72" s="9">
        <v>64</v>
      </c>
      <c r="J72" s="9">
        <v>13</v>
      </c>
      <c r="K72" s="9">
        <v>7</v>
      </c>
      <c r="L72" s="9">
        <v>6</v>
      </c>
      <c r="N72" s="9">
        <v>17</v>
      </c>
      <c r="O72" s="9">
        <v>6</v>
      </c>
      <c r="P72" s="9">
        <v>11</v>
      </c>
      <c r="R72" s="9">
        <v>7</v>
      </c>
      <c r="S72" s="9">
        <v>5</v>
      </c>
      <c r="T72" s="9">
        <v>2</v>
      </c>
      <c r="V72" s="9">
        <v>3</v>
      </c>
      <c r="W72" s="9">
        <v>2</v>
      </c>
      <c r="X72" s="9">
        <v>1</v>
      </c>
      <c r="Z72" s="9">
        <v>6</v>
      </c>
      <c r="AA72" s="9">
        <v>4</v>
      </c>
      <c r="AB72" s="9">
        <v>2</v>
      </c>
      <c r="AD72" s="9">
        <v>4</v>
      </c>
      <c r="AE72" s="9">
        <v>2</v>
      </c>
      <c r="AF72" s="9">
        <v>2</v>
      </c>
    </row>
    <row r="73" spans="1:32" s="9" customFormat="1" ht="15" customHeight="1" x14ac:dyDescent="0.15">
      <c r="A73" s="11">
        <v>56</v>
      </c>
      <c r="B73" s="28">
        <f t="shared" si="2"/>
        <v>216</v>
      </c>
      <c r="C73" s="29">
        <f t="shared" si="2"/>
        <v>92</v>
      </c>
      <c r="D73" s="29">
        <f t="shared" si="2"/>
        <v>124</v>
      </c>
      <c r="E73" s="12"/>
      <c r="F73" s="9">
        <v>121</v>
      </c>
      <c r="G73" s="9">
        <v>51</v>
      </c>
      <c r="H73" s="9">
        <v>70</v>
      </c>
      <c r="J73" s="9">
        <v>22</v>
      </c>
      <c r="K73" s="9">
        <v>9</v>
      </c>
      <c r="L73" s="9">
        <v>13</v>
      </c>
      <c r="N73" s="9">
        <v>39</v>
      </c>
      <c r="O73" s="9">
        <v>20</v>
      </c>
      <c r="P73" s="9">
        <v>19</v>
      </c>
      <c r="R73" s="9">
        <v>18</v>
      </c>
      <c r="S73" s="9">
        <v>6</v>
      </c>
      <c r="T73" s="9">
        <v>12</v>
      </c>
      <c r="V73" s="9">
        <v>7</v>
      </c>
      <c r="W73" s="9">
        <v>2</v>
      </c>
      <c r="X73" s="9">
        <v>5</v>
      </c>
      <c r="Z73" s="9">
        <v>9</v>
      </c>
      <c r="AA73" s="9">
        <v>4</v>
      </c>
      <c r="AB73" s="9">
        <v>5</v>
      </c>
      <c r="AD73" s="9">
        <v>0</v>
      </c>
      <c r="AE73" s="9">
        <v>0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222</v>
      </c>
      <c r="C74" s="29">
        <f t="shared" si="2"/>
        <v>114</v>
      </c>
      <c r="D74" s="29">
        <f t="shared" si="2"/>
        <v>108</v>
      </c>
      <c r="E74" s="12"/>
      <c r="F74" s="9">
        <v>118</v>
      </c>
      <c r="G74" s="9">
        <v>58</v>
      </c>
      <c r="H74" s="9">
        <v>60</v>
      </c>
      <c r="J74" s="9">
        <v>25</v>
      </c>
      <c r="K74" s="9">
        <v>10</v>
      </c>
      <c r="L74" s="9">
        <v>15</v>
      </c>
      <c r="N74" s="9">
        <v>48</v>
      </c>
      <c r="O74" s="9">
        <v>25</v>
      </c>
      <c r="P74" s="9">
        <v>23</v>
      </c>
      <c r="R74" s="9">
        <v>13</v>
      </c>
      <c r="S74" s="9">
        <v>8</v>
      </c>
      <c r="T74" s="9">
        <v>5</v>
      </c>
      <c r="V74" s="9">
        <v>6</v>
      </c>
      <c r="W74" s="9">
        <v>3</v>
      </c>
      <c r="X74" s="9">
        <v>3</v>
      </c>
      <c r="Z74" s="9">
        <v>6</v>
      </c>
      <c r="AA74" s="9">
        <v>5</v>
      </c>
      <c r="AB74" s="9">
        <v>1</v>
      </c>
      <c r="AD74" s="9">
        <v>6</v>
      </c>
      <c r="AE74" s="9">
        <v>5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216</v>
      </c>
      <c r="C75" s="29">
        <f t="shared" si="2"/>
        <v>97</v>
      </c>
      <c r="D75" s="29">
        <f t="shared" si="2"/>
        <v>119</v>
      </c>
      <c r="E75" s="12"/>
      <c r="F75" s="9">
        <v>124</v>
      </c>
      <c r="G75" s="9">
        <v>52</v>
      </c>
      <c r="H75" s="9">
        <v>72</v>
      </c>
      <c r="J75" s="9">
        <v>19</v>
      </c>
      <c r="K75" s="9">
        <v>8</v>
      </c>
      <c r="L75" s="9">
        <v>11</v>
      </c>
      <c r="N75" s="9">
        <v>38</v>
      </c>
      <c r="O75" s="9">
        <v>22</v>
      </c>
      <c r="P75" s="9">
        <v>16</v>
      </c>
      <c r="R75" s="9">
        <v>12</v>
      </c>
      <c r="S75" s="9">
        <v>4</v>
      </c>
      <c r="T75" s="9">
        <v>8</v>
      </c>
      <c r="V75" s="9">
        <v>12</v>
      </c>
      <c r="W75" s="9">
        <v>6</v>
      </c>
      <c r="X75" s="9">
        <v>6</v>
      </c>
      <c r="Z75" s="9">
        <v>8</v>
      </c>
      <c r="AA75" s="9">
        <v>3</v>
      </c>
      <c r="AB75" s="9">
        <v>5</v>
      </c>
      <c r="AD75" s="9">
        <v>3</v>
      </c>
      <c r="AE75" s="9">
        <v>2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226</v>
      </c>
      <c r="C76" s="29">
        <f t="shared" si="2"/>
        <v>116</v>
      </c>
      <c r="D76" s="29">
        <f t="shared" si="2"/>
        <v>110</v>
      </c>
      <c r="E76" s="12"/>
      <c r="F76" s="9">
        <v>120</v>
      </c>
      <c r="G76" s="9">
        <v>61</v>
      </c>
      <c r="H76" s="9">
        <v>59</v>
      </c>
      <c r="J76" s="9">
        <v>19</v>
      </c>
      <c r="K76" s="9">
        <v>5</v>
      </c>
      <c r="L76" s="9">
        <v>14</v>
      </c>
      <c r="N76" s="9">
        <v>49</v>
      </c>
      <c r="O76" s="9">
        <v>24</v>
      </c>
      <c r="P76" s="9">
        <v>25</v>
      </c>
      <c r="R76" s="9">
        <v>17</v>
      </c>
      <c r="S76" s="9">
        <v>12</v>
      </c>
      <c r="T76" s="9">
        <v>5</v>
      </c>
      <c r="V76" s="9">
        <v>7</v>
      </c>
      <c r="W76" s="9">
        <v>5</v>
      </c>
      <c r="X76" s="9">
        <v>2</v>
      </c>
      <c r="Z76" s="9">
        <v>11</v>
      </c>
      <c r="AA76" s="9">
        <v>6</v>
      </c>
      <c r="AB76" s="9">
        <v>5</v>
      </c>
      <c r="AD76" s="9">
        <v>3</v>
      </c>
      <c r="AE76" s="9">
        <v>3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1057</v>
      </c>
      <c r="C77" s="27">
        <f t="shared" si="2"/>
        <v>508</v>
      </c>
      <c r="D77" s="32">
        <f t="shared" si="2"/>
        <v>549</v>
      </c>
      <c r="E77" s="14"/>
      <c r="F77" s="15">
        <v>610</v>
      </c>
      <c r="G77" s="15">
        <v>285</v>
      </c>
      <c r="H77" s="15">
        <v>325</v>
      </c>
      <c r="I77" s="15"/>
      <c r="J77" s="15">
        <v>98</v>
      </c>
      <c r="K77" s="15">
        <v>39</v>
      </c>
      <c r="L77" s="15">
        <v>59</v>
      </c>
      <c r="M77" s="15"/>
      <c r="N77" s="15">
        <v>191</v>
      </c>
      <c r="O77" s="15">
        <v>97</v>
      </c>
      <c r="P77" s="15">
        <v>94</v>
      </c>
      <c r="Q77" s="15"/>
      <c r="R77" s="15">
        <v>67</v>
      </c>
      <c r="S77" s="15">
        <v>35</v>
      </c>
      <c r="T77" s="15">
        <v>32</v>
      </c>
      <c r="U77" s="15"/>
      <c r="V77" s="15">
        <v>35</v>
      </c>
      <c r="W77" s="15">
        <v>18</v>
      </c>
      <c r="X77" s="15">
        <v>17</v>
      </c>
      <c r="Y77" s="15"/>
      <c r="Z77" s="15">
        <v>40</v>
      </c>
      <c r="AA77" s="15">
        <v>22</v>
      </c>
      <c r="AB77" s="15">
        <v>18</v>
      </c>
      <c r="AC77" s="15"/>
      <c r="AD77" s="15">
        <v>16</v>
      </c>
      <c r="AE77" s="15">
        <v>12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290</v>
      </c>
      <c r="C78" s="29">
        <f t="shared" si="2"/>
        <v>151</v>
      </c>
      <c r="D78" s="29">
        <f t="shared" si="2"/>
        <v>139</v>
      </c>
      <c r="E78" s="12"/>
      <c r="F78" s="9">
        <v>156</v>
      </c>
      <c r="G78" s="9">
        <v>83</v>
      </c>
      <c r="H78" s="9">
        <v>73</v>
      </c>
      <c r="J78" s="9">
        <v>29</v>
      </c>
      <c r="K78" s="9">
        <v>14</v>
      </c>
      <c r="L78" s="9">
        <v>15</v>
      </c>
      <c r="N78" s="9">
        <v>47</v>
      </c>
      <c r="O78" s="9">
        <v>21</v>
      </c>
      <c r="P78" s="9">
        <v>26</v>
      </c>
      <c r="R78" s="9">
        <v>22</v>
      </c>
      <c r="S78" s="9">
        <v>11</v>
      </c>
      <c r="T78" s="9">
        <v>11</v>
      </c>
      <c r="V78" s="9">
        <v>19</v>
      </c>
      <c r="W78" s="9">
        <v>12</v>
      </c>
      <c r="X78" s="9">
        <v>7</v>
      </c>
      <c r="Z78" s="9">
        <v>12</v>
      </c>
      <c r="AA78" s="9">
        <v>7</v>
      </c>
      <c r="AB78" s="9">
        <v>5</v>
      </c>
      <c r="AD78" s="9">
        <v>5</v>
      </c>
      <c r="AE78" s="9">
        <v>3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278</v>
      </c>
      <c r="C79" s="29">
        <f t="shared" si="2"/>
        <v>136</v>
      </c>
      <c r="D79" s="29">
        <f t="shared" si="2"/>
        <v>142</v>
      </c>
      <c r="E79" s="12"/>
      <c r="F79" s="9">
        <v>143</v>
      </c>
      <c r="G79" s="9">
        <v>77</v>
      </c>
      <c r="H79" s="9">
        <v>66</v>
      </c>
      <c r="J79" s="9">
        <v>27</v>
      </c>
      <c r="K79" s="9">
        <v>12</v>
      </c>
      <c r="L79" s="9">
        <v>15</v>
      </c>
      <c r="N79" s="9">
        <v>54</v>
      </c>
      <c r="O79" s="9">
        <v>24</v>
      </c>
      <c r="P79" s="9">
        <v>30</v>
      </c>
      <c r="R79" s="9">
        <v>24</v>
      </c>
      <c r="S79" s="9">
        <v>9</v>
      </c>
      <c r="T79" s="9">
        <v>15</v>
      </c>
      <c r="V79" s="9">
        <v>14</v>
      </c>
      <c r="W79" s="9">
        <v>6</v>
      </c>
      <c r="X79" s="9">
        <v>8</v>
      </c>
      <c r="Z79" s="9">
        <v>14</v>
      </c>
      <c r="AA79" s="9">
        <v>7</v>
      </c>
      <c r="AB79" s="9">
        <v>7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300</v>
      </c>
      <c r="C80" s="29">
        <f t="shared" si="2"/>
        <v>134</v>
      </c>
      <c r="D80" s="29">
        <f t="shared" si="2"/>
        <v>166</v>
      </c>
      <c r="E80" s="12"/>
      <c r="F80" s="9">
        <v>153</v>
      </c>
      <c r="G80" s="9">
        <v>62</v>
      </c>
      <c r="H80" s="9">
        <v>91</v>
      </c>
      <c r="J80" s="9">
        <v>33</v>
      </c>
      <c r="K80" s="9">
        <v>16</v>
      </c>
      <c r="L80" s="9">
        <v>17</v>
      </c>
      <c r="N80" s="9">
        <v>54</v>
      </c>
      <c r="O80" s="9">
        <v>27</v>
      </c>
      <c r="P80" s="9">
        <v>27</v>
      </c>
      <c r="R80" s="9">
        <v>24</v>
      </c>
      <c r="S80" s="9">
        <v>14</v>
      </c>
      <c r="T80" s="9">
        <v>10</v>
      </c>
      <c r="V80" s="9">
        <v>14</v>
      </c>
      <c r="W80" s="9">
        <v>6</v>
      </c>
      <c r="X80" s="9">
        <v>8</v>
      </c>
      <c r="Z80" s="9">
        <v>20</v>
      </c>
      <c r="AA80" s="9">
        <v>9</v>
      </c>
      <c r="AB80" s="9">
        <v>11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309</v>
      </c>
      <c r="C81" s="29">
        <f t="shared" si="2"/>
        <v>160</v>
      </c>
      <c r="D81" s="29">
        <f t="shared" si="2"/>
        <v>149</v>
      </c>
      <c r="E81" s="12"/>
      <c r="F81" s="9">
        <v>162</v>
      </c>
      <c r="G81" s="9">
        <v>85</v>
      </c>
      <c r="H81" s="9">
        <v>77</v>
      </c>
      <c r="J81" s="9">
        <v>37</v>
      </c>
      <c r="K81" s="9">
        <v>19</v>
      </c>
      <c r="L81" s="9">
        <v>18</v>
      </c>
      <c r="N81" s="9">
        <v>53</v>
      </c>
      <c r="O81" s="9">
        <v>29</v>
      </c>
      <c r="P81" s="9">
        <v>24</v>
      </c>
      <c r="R81" s="9">
        <v>28</v>
      </c>
      <c r="S81" s="9">
        <v>14</v>
      </c>
      <c r="T81" s="9">
        <v>14</v>
      </c>
      <c r="V81" s="9">
        <v>12</v>
      </c>
      <c r="W81" s="9">
        <v>5</v>
      </c>
      <c r="X81" s="9">
        <v>7</v>
      </c>
      <c r="Z81" s="9">
        <v>15</v>
      </c>
      <c r="AA81" s="9">
        <v>8</v>
      </c>
      <c r="AB81" s="9">
        <v>7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337</v>
      </c>
      <c r="C82" s="29">
        <f t="shared" si="2"/>
        <v>170</v>
      </c>
      <c r="D82" s="29">
        <f t="shared" si="2"/>
        <v>167</v>
      </c>
      <c r="E82" s="12"/>
      <c r="F82" s="9">
        <v>158</v>
      </c>
      <c r="G82" s="9">
        <v>77</v>
      </c>
      <c r="H82" s="9">
        <v>81</v>
      </c>
      <c r="J82" s="9">
        <v>41</v>
      </c>
      <c r="K82" s="9">
        <v>21</v>
      </c>
      <c r="L82" s="9">
        <v>20</v>
      </c>
      <c r="N82" s="9">
        <v>61</v>
      </c>
      <c r="O82" s="9">
        <v>34</v>
      </c>
      <c r="P82" s="9">
        <v>27</v>
      </c>
      <c r="R82" s="9">
        <v>35</v>
      </c>
      <c r="S82" s="9">
        <v>18</v>
      </c>
      <c r="T82" s="9">
        <v>17</v>
      </c>
      <c r="V82" s="9">
        <v>15</v>
      </c>
      <c r="W82" s="9">
        <v>9</v>
      </c>
      <c r="X82" s="9">
        <v>6</v>
      </c>
      <c r="Z82" s="9">
        <v>23</v>
      </c>
      <c r="AA82" s="9">
        <v>7</v>
      </c>
      <c r="AB82" s="9">
        <v>16</v>
      </c>
      <c r="AD82" s="9">
        <v>4</v>
      </c>
      <c r="AE82" s="9">
        <v>4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1514</v>
      </c>
      <c r="C83" s="27">
        <f t="shared" si="2"/>
        <v>751</v>
      </c>
      <c r="D83" s="32">
        <f t="shared" si="2"/>
        <v>763</v>
      </c>
      <c r="E83" s="14"/>
      <c r="F83" s="15">
        <v>772</v>
      </c>
      <c r="G83" s="15">
        <v>384</v>
      </c>
      <c r="H83" s="15">
        <v>388</v>
      </c>
      <c r="I83" s="15"/>
      <c r="J83" s="15">
        <v>167</v>
      </c>
      <c r="K83" s="15">
        <v>82</v>
      </c>
      <c r="L83" s="15">
        <v>85</v>
      </c>
      <c r="M83" s="15"/>
      <c r="N83" s="15">
        <v>269</v>
      </c>
      <c r="O83" s="15">
        <v>135</v>
      </c>
      <c r="P83" s="15">
        <v>134</v>
      </c>
      <c r="Q83" s="15"/>
      <c r="R83" s="15">
        <v>133</v>
      </c>
      <c r="S83" s="15">
        <v>66</v>
      </c>
      <c r="T83" s="15">
        <v>67</v>
      </c>
      <c r="U83" s="15"/>
      <c r="V83" s="15">
        <v>74</v>
      </c>
      <c r="W83" s="15">
        <v>38</v>
      </c>
      <c r="X83" s="15">
        <v>36</v>
      </c>
      <c r="Y83" s="15"/>
      <c r="Z83" s="15">
        <v>84</v>
      </c>
      <c r="AA83" s="15">
        <v>38</v>
      </c>
      <c r="AB83" s="15">
        <v>46</v>
      </c>
      <c r="AC83" s="15"/>
      <c r="AD83" s="15">
        <v>15</v>
      </c>
      <c r="AE83" s="15">
        <v>8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355</v>
      </c>
      <c r="C84" s="29">
        <f t="shared" si="2"/>
        <v>173</v>
      </c>
      <c r="D84" s="29">
        <f t="shared" si="2"/>
        <v>182</v>
      </c>
      <c r="E84" s="12"/>
      <c r="F84" s="9">
        <v>179</v>
      </c>
      <c r="G84" s="9">
        <v>84</v>
      </c>
      <c r="H84" s="9">
        <v>95</v>
      </c>
      <c r="J84" s="9">
        <v>41</v>
      </c>
      <c r="K84" s="9">
        <v>21</v>
      </c>
      <c r="L84" s="9">
        <v>20</v>
      </c>
      <c r="N84" s="9">
        <v>61</v>
      </c>
      <c r="O84" s="9">
        <v>32</v>
      </c>
      <c r="P84" s="9">
        <v>29</v>
      </c>
      <c r="R84" s="9">
        <v>35</v>
      </c>
      <c r="S84" s="9">
        <v>20</v>
      </c>
      <c r="T84" s="9">
        <v>15</v>
      </c>
      <c r="V84" s="9">
        <v>18</v>
      </c>
      <c r="W84" s="9">
        <v>10</v>
      </c>
      <c r="X84" s="9">
        <v>8</v>
      </c>
      <c r="Z84" s="9">
        <v>17</v>
      </c>
      <c r="AA84" s="9">
        <v>4</v>
      </c>
      <c r="AB84" s="9">
        <v>13</v>
      </c>
      <c r="AD84" s="9">
        <v>4</v>
      </c>
      <c r="AE84" s="9">
        <v>2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350</v>
      </c>
      <c r="C85" s="29">
        <f t="shared" si="2"/>
        <v>169</v>
      </c>
      <c r="D85" s="29">
        <f t="shared" si="2"/>
        <v>181</v>
      </c>
      <c r="E85" s="12"/>
      <c r="F85" s="9">
        <v>170</v>
      </c>
      <c r="G85" s="9">
        <v>80</v>
      </c>
      <c r="H85" s="9">
        <v>90</v>
      </c>
      <c r="J85" s="9">
        <v>36</v>
      </c>
      <c r="K85" s="9">
        <v>22</v>
      </c>
      <c r="L85" s="9">
        <v>14</v>
      </c>
      <c r="N85" s="9">
        <v>61</v>
      </c>
      <c r="O85" s="9">
        <v>30</v>
      </c>
      <c r="P85" s="9">
        <v>31</v>
      </c>
      <c r="R85" s="9">
        <v>34</v>
      </c>
      <c r="S85" s="9">
        <v>16</v>
      </c>
      <c r="T85" s="9">
        <v>18</v>
      </c>
      <c r="V85" s="9">
        <v>23</v>
      </c>
      <c r="W85" s="9">
        <v>10</v>
      </c>
      <c r="X85" s="9">
        <v>13</v>
      </c>
      <c r="Z85" s="9">
        <v>23</v>
      </c>
      <c r="AA85" s="9">
        <v>10</v>
      </c>
      <c r="AB85" s="9">
        <v>13</v>
      </c>
      <c r="AD85" s="9">
        <v>3</v>
      </c>
      <c r="AE85" s="9">
        <v>1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348</v>
      </c>
      <c r="C86" s="29">
        <f t="shared" si="2"/>
        <v>190</v>
      </c>
      <c r="D86" s="29">
        <f t="shared" si="2"/>
        <v>158</v>
      </c>
      <c r="E86" s="12"/>
      <c r="F86" s="9">
        <v>177</v>
      </c>
      <c r="G86" s="9">
        <v>96</v>
      </c>
      <c r="H86" s="9">
        <v>81</v>
      </c>
      <c r="J86" s="9">
        <v>30</v>
      </c>
      <c r="K86" s="9">
        <v>15</v>
      </c>
      <c r="L86" s="9">
        <v>15</v>
      </c>
      <c r="N86" s="9">
        <v>63</v>
      </c>
      <c r="O86" s="9">
        <v>32</v>
      </c>
      <c r="P86" s="9">
        <v>31</v>
      </c>
      <c r="R86" s="9">
        <v>30</v>
      </c>
      <c r="S86" s="9">
        <v>19</v>
      </c>
      <c r="T86" s="9">
        <v>11</v>
      </c>
      <c r="V86" s="9">
        <v>23</v>
      </c>
      <c r="W86" s="9">
        <v>13</v>
      </c>
      <c r="X86" s="9">
        <v>10</v>
      </c>
      <c r="Z86" s="9">
        <v>16</v>
      </c>
      <c r="AA86" s="9">
        <v>9</v>
      </c>
      <c r="AB86" s="9">
        <v>7</v>
      </c>
      <c r="AD86" s="9">
        <v>9</v>
      </c>
      <c r="AE86" s="9">
        <v>6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324</v>
      </c>
      <c r="C87" s="29">
        <f t="shared" si="3"/>
        <v>174</v>
      </c>
      <c r="D87" s="29">
        <f t="shared" si="3"/>
        <v>150</v>
      </c>
      <c r="E87" s="12"/>
      <c r="F87" s="9">
        <v>162</v>
      </c>
      <c r="G87" s="9">
        <v>88</v>
      </c>
      <c r="H87" s="9">
        <v>74</v>
      </c>
      <c r="J87" s="9">
        <v>31</v>
      </c>
      <c r="K87" s="9">
        <v>10</v>
      </c>
      <c r="L87" s="9">
        <v>21</v>
      </c>
      <c r="N87" s="9">
        <v>42</v>
      </c>
      <c r="O87" s="9">
        <v>25</v>
      </c>
      <c r="P87" s="9">
        <v>17</v>
      </c>
      <c r="R87" s="9">
        <v>33</v>
      </c>
      <c r="S87" s="9">
        <v>16</v>
      </c>
      <c r="T87" s="9">
        <v>17</v>
      </c>
      <c r="V87" s="9">
        <v>27</v>
      </c>
      <c r="W87" s="9">
        <v>18</v>
      </c>
      <c r="X87" s="9">
        <v>9</v>
      </c>
      <c r="Z87" s="9">
        <v>22</v>
      </c>
      <c r="AA87" s="9">
        <v>13</v>
      </c>
      <c r="AB87" s="9">
        <v>9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366</v>
      </c>
      <c r="C88" s="29">
        <f t="shared" si="3"/>
        <v>197</v>
      </c>
      <c r="D88" s="29">
        <f t="shared" si="3"/>
        <v>169</v>
      </c>
      <c r="E88" s="12"/>
      <c r="F88" s="9">
        <v>173</v>
      </c>
      <c r="G88" s="9">
        <v>92</v>
      </c>
      <c r="H88" s="9">
        <v>81</v>
      </c>
      <c r="J88" s="9">
        <v>47</v>
      </c>
      <c r="K88" s="9">
        <v>23</v>
      </c>
      <c r="L88" s="9">
        <v>24</v>
      </c>
      <c r="N88" s="9">
        <v>63</v>
      </c>
      <c r="O88" s="9">
        <v>28</v>
      </c>
      <c r="P88" s="9">
        <v>35</v>
      </c>
      <c r="R88" s="9">
        <v>35</v>
      </c>
      <c r="S88" s="9">
        <v>22</v>
      </c>
      <c r="T88" s="9">
        <v>13</v>
      </c>
      <c r="V88" s="9">
        <v>24</v>
      </c>
      <c r="W88" s="9">
        <v>16</v>
      </c>
      <c r="X88" s="9">
        <v>8</v>
      </c>
      <c r="Z88" s="9">
        <v>20</v>
      </c>
      <c r="AA88" s="9">
        <v>13</v>
      </c>
      <c r="AB88" s="9">
        <v>7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1743</v>
      </c>
      <c r="C89" s="27">
        <f t="shared" si="3"/>
        <v>903</v>
      </c>
      <c r="D89" s="32">
        <f t="shared" si="3"/>
        <v>840</v>
      </c>
      <c r="E89" s="14"/>
      <c r="F89" s="15">
        <v>861</v>
      </c>
      <c r="G89" s="15">
        <v>440</v>
      </c>
      <c r="H89" s="15">
        <v>421</v>
      </c>
      <c r="I89" s="15"/>
      <c r="J89" s="15">
        <v>185</v>
      </c>
      <c r="K89" s="15">
        <v>91</v>
      </c>
      <c r="L89" s="15">
        <v>94</v>
      </c>
      <c r="M89" s="15"/>
      <c r="N89" s="15">
        <v>290</v>
      </c>
      <c r="O89" s="15">
        <v>147</v>
      </c>
      <c r="P89" s="15">
        <v>143</v>
      </c>
      <c r="Q89" s="15"/>
      <c r="R89" s="15">
        <v>167</v>
      </c>
      <c r="S89" s="15">
        <v>93</v>
      </c>
      <c r="T89" s="15">
        <v>74</v>
      </c>
      <c r="U89" s="15"/>
      <c r="V89" s="15">
        <v>115</v>
      </c>
      <c r="W89" s="15">
        <v>67</v>
      </c>
      <c r="X89" s="15">
        <v>48</v>
      </c>
      <c r="Y89" s="15"/>
      <c r="Z89" s="15">
        <v>98</v>
      </c>
      <c r="AA89" s="15">
        <v>49</v>
      </c>
      <c r="AB89" s="15">
        <v>49</v>
      </c>
      <c r="AC89" s="15"/>
      <c r="AD89" s="15">
        <v>27</v>
      </c>
      <c r="AE89" s="15">
        <v>16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327</v>
      </c>
      <c r="C90" s="29">
        <f t="shared" si="3"/>
        <v>180</v>
      </c>
      <c r="D90" s="29">
        <f t="shared" si="3"/>
        <v>147</v>
      </c>
      <c r="E90" s="12"/>
      <c r="F90" s="9">
        <v>148</v>
      </c>
      <c r="G90" s="9">
        <v>73</v>
      </c>
      <c r="H90" s="9">
        <v>75</v>
      </c>
      <c r="J90" s="9">
        <v>39</v>
      </c>
      <c r="K90" s="9">
        <v>23</v>
      </c>
      <c r="L90" s="9">
        <v>16</v>
      </c>
      <c r="N90" s="9">
        <v>61</v>
      </c>
      <c r="O90" s="9">
        <v>40</v>
      </c>
      <c r="P90" s="9">
        <v>21</v>
      </c>
      <c r="R90" s="9">
        <v>37</v>
      </c>
      <c r="S90" s="9">
        <v>20</v>
      </c>
      <c r="T90" s="9">
        <v>17</v>
      </c>
      <c r="V90" s="9">
        <v>19</v>
      </c>
      <c r="W90" s="9">
        <v>12</v>
      </c>
      <c r="X90" s="9">
        <v>7</v>
      </c>
      <c r="Z90" s="9">
        <v>18</v>
      </c>
      <c r="AA90" s="9">
        <v>10</v>
      </c>
      <c r="AB90" s="9">
        <v>8</v>
      </c>
      <c r="AD90" s="9">
        <v>5</v>
      </c>
      <c r="AE90" s="9">
        <v>2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368</v>
      </c>
      <c r="C91" s="29">
        <f t="shared" si="3"/>
        <v>194</v>
      </c>
      <c r="D91" s="29">
        <f t="shared" si="3"/>
        <v>174</v>
      </c>
      <c r="E91" s="12"/>
      <c r="F91" s="9">
        <v>186</v>
      </c>
      <c r="G91" s="9">
        <v>96</v>
      </c>
      <c r="H91" s="9">
        <v>90</v>
      </c>
      <c r="J91" s="9">
        <v>37</v>
      </c>
      <c r="K91" s="9">
        <v>24</v>
      </c>
      <c r="L91" s="9">
        <v>13</v>
      </c>
      <c r="N91" s="9">
        <v>53</v>
      </c>
      <c r="O91" s="9">
        <v>32</v>
      </c>
      <c r="P91" s="9">
        <v>21</v>
      </c>
      <c r="R91" s="9">
        <v>37</v>
      </c>
      <c r="S91" s="9">
        <v>15</v>
      </c>
      <c r="T91" s="9">
        <v>22</v>
      </c>
      <c r="V91" s="9">
        <v>29</v>
      </c>
      <c r="W91" s="9">
        <v>14</v>
      </c>
      <c r="X91" s="9">
        <v>15</v>
      </c>
      <c r="Z91" s="9">
        <v>20</v>
      </c>
      <c r="AA91" s="9">
        <v>8</v>
      </c>
      <c r="AB91" s="9">
        <v>12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349</v>
      </c>
      <c r="C92" s="29">
        <f t="shared" si="3"/>
        <v>164</v>
      </c>
      <c r="D92" s="29">
        <f t="shared" si="3"/>
        <v>185</v>
      </c>
      <c r="E92" s="12"/>
      <c r="F92" s="9">
        <v>181</v>
      </c>
      <c r="G92" s="9">
        <v>81</v>
      </c>
      <c r="H92" s="9">
        <v>100</v>
      </c>
      <c r="J92" s="9">
        <v>35</v>
      </c>
      <c r="K92" s="9">
        <v>17</v>
      </c>
      <c r="L92" s="9">
        <v>18</v>
      </c>
      <c r="N92" s="9">
        <v>51</v>
      </c>
      <c r="O92" s="9">
        <v>21</v>
      </c>
      <c r="P92" s="9">
        <v>30</v>
      </c>
      <c r="R92" s="9">
        <v>50</v>
      </c>
      <c r="S92" s="9">
        <v>26</v>
      </c>
      <c r="T92" s="9">
        <v>24</v>
      </c>
      <c r="V92" s="9">
        <v>11</v>
      </c>
      <c r="W92" s="9">
        <v>7</v>
      </c>
      <c r="X92" s="9">
        <v>4</v>
      </c>
      <c r="Z92" s="9">
        <v>18</v>
      </c>
      <c r="AA92" s="9">
        <v>10</v>
      </c>
      <c r="AB92" s="9">
        <v>8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341</v>
      </c>
      <c r="C93" s="29">
        <f t="shared" si="3"/>
        <v>152</v>
      </c>
      <c r="D93" s="29">
        <f t="shared" si="3"/>
        <v>189</v>
      </c>
      <c r="E93" s="12"/>
      <c r="F93" s="9">
        <v>185</v>
      </c>
      <c r="G93" s="9">
        <v>79</v>
      </c>
      <c r="H93" s="9">
        <v>106</v>
      </c>
      <c r="J93" s="9">
        <v>26</v>
      </c>
      <c r="K93" s="9">
        <v>12</v>
      </c>
      <c r="L93" s="9">
        <v>14</v>
      </c>
      <c r="N93" s="9">
        <v>49</v>
      </c>
      <c r="O93" s="9">
        <v>23</v>
      </c>
      <c r="P93" s="9">
        <v>26</v>
      </c>
      <c r="R93" s="9">
        <v>34</v>
      </c>
      <c r="S93" s="9">
        <v>16</v>
      </c>
      <c r="T93" s="9">
        <v>18</v>
      </c>
      <c r="V93" s="9">
        <v>20</v>
      </c>
      <c r="W93" s="9">
        <v>8</v>
      </c>
      <c r="X93" s="9">
        <v>12</v>
      </c>
      <c r="Z93" s="9">
        <v>17</v>
      </c>
      <c r="AA93" s="9">
        <v>7</v>
      </c>
      <c r="AB93" s="9">
        <v>10</v>
      </c>
      <c r="AD93" s="9">
        <v>10</v>
      </c>
      <c r="AE93" s="9">
        <v>7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233</v>
      </c>
      <c r="C94" s="29">
        <f t="shared" si="3"/>
        <v>124</v>
      </c>
      <c r="D94" s="29">
        <f t="shared" si="3"/>
        <v>109</v>
      </c>
      <c r="E94" s="12"/>
      <c r="F94" s="9">
        <v>120</v>
      </c>
      <c r="G94" s="9">
        <v>66</v>
      </c>
      <c r="H94" s="9">
        <v>54</v>
      </c>
      <c r="J94" s="9">
        <v>16</v>
      </c>
      <c r="K94" s="9">
        <v>6</v>
      </c>
      <c r="L94" s="9">
        <v>10</v>
      </c>
      <c r="N94" s="9">
        <v>32</v>
      </c>
      <c r="O94" s="9">
        <v>16</v>
      </c>
      <c r="P94" s="9">
        <v>16</v>
      </c>
      <c r="R94" s="9">
        <v>29</v>
      </c>
      <c r="S94" s="9">
        <v>20</v>
      </c>
      <c r="T94" s="9">
        <v>9</v>
      </c>
      <c r="V94" s="9">
        <v>15</v>
      </c>
      <c r="W94" s="9">
        <v>7</v>
      </c>
      <c r="X94" s="9">
        <v>8</v>
      </c>
      <c r="Z94" s="9">
        <v>11</v>
      </c>
      <c r="AA94" s="9">
        <v>4</v>
      </c>
      <c r="AB94" s="9">
        <v>7</v>
      </c>
      <c r="AD94" s="9">
        <v>10</v>
      </c>
      <c r="AE94" s="9">
        <v>5</v>
      </c>
      <c r="AF94" s="9">
        <v>5</v>
      </c>
    </row>
    <row r="95" spans="1:32" s="9" customFormat="1" ht="15" customHeight="1" x14ac:dyDescent="0.15">
      <c r="A95" s="13" t="s">
        <v>14</v>
      </c>
      <c r="B95" s="26">
        <f t="shared" si="3"/>
        <v>1618</v>
      </c>
      <c r="C95" s="27">
        <f t="shared" si="3"/>
        <v>814</v>
      </c>
      <c r="D95" s="32">
        <f t="shared" si="3"/>
        <v>804</v>
      </c>
      <c r="E95" s="14"/>
      <c r="F95" s="15">
        <v>820</v>
      </c>
      <c r="G95" s="15">
        <v>395</v>
      </c>
      <c r="H95" s="15">
        <v>425</v>
      </c>
      <c r="I95" s="15"/>
      <c r="J95" s="15">
        <v>153</v>
      </c>
      <c r="K95" s="15">
        <v>82</v>
      </c>
      <c r="L95" s="15">
        <v>71</v>
      </c>
      <c r="M95" s="15"/>
      <c r="N95" s="15">
        <v>246</v>
      </c>
      <c r="O95" s="15">
        <v>132</v>
      </c>
      <c r="P95" s="15">
        <v>114</v>
      </c>
      <c r="Q95" s="15"/>
      <c r="R95" s="15">
        <v>187</v>
      </c>
      <c r="S95" s="15">
        <v>97</v>
      </c>
      <c r="T95" s="15">
        <v>90</v>
      </c>
      <c r="U95" s="15"/>
      <c r="V95" s="15">
        <v>94</v>
      </c>
      <c r="W95" s="15">
        <v>48</v>
      </c>
      <c r="X95" s="15">
        <v>46</v>
      </c>
      <c r="Y95" s="15"/>
      <c r="Z95" s="15">
        <v>84</v>
      </c>
      <c r="AA95" s="15">
        <v>39</v>
      </c>
      <c r="AB95" s="15">
        <v>45</v>
      </c>
      <c r="AC95" s="15"/>
      <c r="AD95" s="15">
        <v>34</v>
      </c>
      <c r="AE95" s="15">
        <v>21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160</v>
      </c>
      <c r="C96" s="29">
        <f t="shared" si="3"/>
        <v>75</v>
      </c>
      <c r="D96" s="29">
        <f t="shared" si="3"/>
        <v>85</v>
      </c>
      <c r="E96" s="12"/>
      <c r="F96" s="9">
        <v>73</v>
      </c>
      <c r="G96" s="9">
        <v>32</v>
      </c>
      <c r="H96" s="9">
        <v>41</v>
      </c>
      <c r="J96" s="9">
        <v>16</v>
      </c>
      <c r="K96" s="9">
        <v>6</v>
      </c>
      <c r="L96" s="9">
        <v>10</v>
      </c>
      <c r="N96" s="9">
        <v>27</v>
      </c>
      <c r="O96" s="9">
        <v>11</v>
      </c>
      <c r="P96" s="9">
        <v>16</v>
      </c>
      <c r="R96" s="9">
        <v>22</v>
      </c>
      <c r="S96" s="9">
        <v>12</v>
      </c>
      <c r="T96" s="9">
        <v>10</v>
      </c>
      <c r="V96" s="9">
        <v>8</v>
      </c>
      <c r="W96" s="9">
        <v>4</v>
      </c>
      <c r="X96" s="9">
        <v>4</v>
      </c>
      <c r="Z96" s="9">
        <v>11</v>
      </c>
      <c r="AA96" s="9">
        <v>8</v>
      </c>
      <c r="AB96" s="9">
        <v>3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212</v>
      </c>
      <c r="C97" s="29">
        <f t="shared" si="3"/>
        <v>91</v>
      </c>
      <c r="D97" s="29">
        <f t="shared" si="3"/>
        <v>121</v>
      </c>
      <c r="E97" s="12"/>
      <c r="F97" s="9">
        <v>97</v>
      </c>
      <c r="G97" s="9">
        <v>41</v>
      </c>
      <c r="H97" s="9">
        <v>56</v>
      </c>
      <c r="J97" s="9">
        <v>19</v>
      </c>
      <c r="K97" s="9">
        <v>8</v>
      </c>
      <c r="L97" s="9">
        <v>11</v>
      </c>
      <c r="N97" s="9">
        <v>31</v>
      </c>
      <c r="O97" s="9">
        <v>15</v>
      </c>
      <c r="P97" s="9">
        <v>16</v>
      </c>
      <c r="R97" s="9">
        <v>24</v>
      </c>
      <c r="S97" s="9">
        <v>8</v>
      </c>
      <c r="T97" s="9">
        <v>16</v>
      </c>
      <c r="V97" s="9">
        <v>18</v>
      </c>
      <c r="W97" s="9">
        <v>8</v>
      </c>
      <c r="X97" s="9">
        <v>10</v>
      </c>
      <c r="Z97" s="9">
        <v>16</v>
      </c>
      <c r="AA97" s="9">
        <v>7</v>
      </c>
      <c r="AB97" s="9">
        <v>9</v>
      </c>
      <c r="AD97" s="9">
        <v>7</v>
      </c>
      <c r="AE97" s="9">
        <v>4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224</v>
      </c>
      <c r="C98" s="29">
        <f t="shared" si="3"/>
        <v>102</v>
      </c>
      <c r="D98" s="29">
        <f t="shared" si="3"/>
        <v>122</v>
      </c>
      <c r="E98" s="12"/>
      <c r="F98" s="9">
        <v>113</v>
      </c>
      <c r="G98" s="9">
        <v>55</v>
      </c>
      <c r="H98" s="9">
        <v>58</v>
      </c>
      <c r="J98" s="9">
        <v>16</v>
      </c>
      <c r="K98" s="9">
        <v>8</v>
      </c>
      <c r="L98" s="9">
        <v>8</v>
      </c>
      <c r="N98" s="9">
        <v>30</v>
      </c>
      <c r="O98" s="9">
        <v>11</v>
      </c>
      <c r="P98" s="9">
        <v>19</v>
      </c>
      <c r="R98" s="9">
        <v>21</v>
      </c>
      <c r="S98" s="9">
        <v>9</v>
      </c>
      <c r="T98" s="9">
        <v>12</v>
      </c>
      <c r="V98" s="9">
        <v>20</v>
      </c>
      <c r="W98" s="9">
        <v>9</v>
      </c>
      <c r="X98" s="9">
        <v>11</v>
      </c>
      <c r="Z98" s="9">
        <v>19</v>
      </c>
      <c r="AA98" s="9">
        <v>6</v>
      </c>
      <c r="AB98" s="9">
        <v>13</v>
      </c>
      <c r="AD98" s="9">
        <v>5</v>
      </c>
      <c r="AE98" s="9">
        <v>4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207</v>
      </c>
      <c r="C99" s="29">
        <f t="shared" si="3"/>
        <v>87</v>
      </c>
      <c r="D99" s="29">
        <f t="shared" si="3"/>
        <v>120</v>
      </c>
      <c r="E99" s="12"/>
      <c r="F99" s="9">
        <v>110</v>
      </c>
      <c r="G99" s="9">
        <v>48</v>
      </c>
      <c r="H99" s="9">
        <v>62</v>
      </c>
      <c r="J99" s="9">
        <v>14</v>
      </c>
      <c r="K99" s="9">
        <v>5</v>
      </c>
      <c r="L99" s="9">
        <v>9</v>
      </c>
      <c r="N99" s="9">
        <v>34</v>
      </c>
      <c r="O99" s="9">
        <v>13</v>
      </c>
      <c r="P99" s="9">
        <v>21</v>
      </c>
      <c r="R99" s="9">
        <v>17</v>
      </c>
      <c r="S99" s="9">
        <v>8</v>
      </c>
      <c r="T99" s="9">
        <v>9</v>
      </c>
      <c r="V99" s="9">
        <v>11</v>
      </c>
      <c r="W99" s="9">
        <v>3</v>
      </c>
      <c r="X99" s="9">
        <v>8</v>
      </c>
      <c r="Z99" s="9">
        <v>18</v>
      </c>
      <c r="AA99" s="9">
        <v>7</v>
      </c>
      <c r="AB99" s="9">
        <v>11</v>
      </c>
      <c r="AD99" s="9">
        <v>3</v>
      </c>
      <c r="AE99" s="9">
        <v>3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235</v>
      </c>
      <c r="C100" s="29">
        <f t="shared" si="3"/>
        <v>81</v>
      </c>
      <c r="D100" s="29">
        <f t="shared" si="3"/>
        <v>154</v>
      </c>
      <c r="E100" s="12"/>
      <c r="F100" s="9">
        <v>118</v>
      </c>
      <c r="G100" s="9">
        <v>40</v>
      </c>
      <c r="H100" s="9">
        <v>78</v>
      </c>
      <c r="J100" s="9">
        <v>19</v>
      </c>
      <c r="K100" s="9">
        <v>5</v>
      </c>
      <c r="L100" s="9">
        <v>14</v>
      </c>
      <c r="N100" s="9">
        <v>39</v>
      </c>
      <c r="O100" s="9">
        <v>14</v>
      </c>
      <c r="P100" s="9">
        <v>25</v>
      </c>
      <c r="R100" s="9">
        <v>22</v>
      </c>
      <c r="S100" s="9">
        <v>9</v>
      </c>
      <c r="T100" s="9">
        <v>13</v>
      </c>
      <c r="V100" s="9">
        <v>17</v>
      </c>
      <c r="W100" s="9">
        <v>5</v>
      </c>
      <c r="X100" s="9">
        <v>12</v>
      </c>
      <c r="Z100" s="9">
        <v>11</v>
      </c>
      <c r="AA100" s="9">
        <v>6</v>
      </c>
      <c r="AB100" s="9">
        <v>5</v>
      </c>
      <c r="AD100" s="9">
        <v>9</v>
      </c>
      <c r="AE100" s="9">
        <v>2</v>
      </c>
      <c r="AF100" s="9">
        <v>7</v>
      </c>
    </row>
    <row r="101" spans="1:32" s="9" customFormat="1" ht="15" customHeight="1" x14ac:dyDescent="0.15">
      <c r="A101" s="13" t="s">
        <v>15</v>
      </c>
      <c r="B101" s="26">
        <f t="shared" si="3"/>
        <v>1038</v>
      </c>
      <c r="C101" s="27">
        <f t="shared" si="3"/>
        <v>436</v>
      </c>
      <c r="D101" s="27">
        <f t="shared" si="3"/>
        <v>602</v>
      </c>
      <c r="E101" s="14"/>
      <c r="F101" s="15">
        <v>511</v>
      </c>
      <c r="G101" s="15">
        <v>216</v>
      </c>
      <c r="H101" s="15">
        <v>295</v>
      </c>
      <c r="I101" s="15"/>
      <c r="J101" s="15">
        <v>84</v>
      </c>
      <c r="K101" s="15">
        <v>32</v>
      </c>
      <c r="L101" s="15">
        <v>52</v>
      </c>
      <c r="M101" s="15"/>
      <c r="N101" s="15">
        <v>161</v>
      </c>
      <c r="O101" s="15">
        <v>64</v>
      </c>
      <c r="P101" s="15">
        <v>97</v>
      </c>
      <c r="Q101" s="15"/>
      <c r="R101" s="15">
        <v>106</v>
      </c>
      <c r="S101" s="15">
        <v>46</v>
      </c>
      <c r="T101" s="15">
        <v>60</v>
      </c>
      <c r="U101" s="15"/>
      <c r="V101" s="15">
        <v>74</v>
      </c>
      <c r="W101" s="15">
        <v>29</v>
      </c>
      <c r="X101" s="15">
        <v>45</v>
      </c>
      <c r="Y101" s="15"/>
      <c r="Z101" s="15">
        <v>75</v>
      </c>
      <c r="AA101" s="15">
        <v>34</v>
      </c>
      <c r="AB101" s="15">
        <v>41</v>
      </c>
      <c r="AC101" s="15"/>
      <c r="AD101" s="15">
        <v>27</v>
      </c>
      <c r="AE101" s="15">
        <v>15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228</v>
      </c>
      <c r="C102" s="29">
        <f t="shared" si="3"/>
        <v>86</v>
      </c>
      <c r="D102" s="29">
        <f t="shared" si="3"/>
        <v>142</v>
      </c>
      <c r="E102" s="12"/>
      <c r="F102" s="9">
        <v>114</v>
      </c>
      <c r="G102" s="9">
        <v>38</v>
      </c>
      <c r="H102" s="9">
        <v>76</v>
      </c>
      <c r="J102" s="9">
        <v>17</v>
      </c>
      <c r="K102" s="9">
        <v>8</v>
      </c>
      <c r="L102" s="9">
        <v>9</v>
      </c>
      <c r="N102" s="9">
        <v>42</v>
      </c>
      <c r="O102" s="9">
        <v>18</v>
      </c>
      <c r="P102" s="9">
        <v>24</v>
      </c>
      <c r="R102" s="9">
        <v>23</v>
      </c>
      <c r="S102" s="9">
        <v>9</v>
      </c>
      <c r="T102" s="9">
        <v>14</v>
      </c>
      <c r="V102" s="9">
        <v>17</v>
      </c>
      <c r="W102" s="9">
        <v>9</v>
      </c>
      <c r="X102" s="9">
        <v>8</v>
      </c>
      <c r="Z102" s="9">
        <v>11</v>
      </c>
      <c r="AA102" s="9">
        <v>2</v>
      </c>
      <c r="AB102" s="9">
        <v>9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212</v>
      </c>
      <c r="C103" s="29">
        <f t="shared" si="3"/>
        <v>78</v>
      </c>
      <c r="D103" s="29">
        <f t="shared" si="3"/>
        <v>134</v>
      </c>
      <c r="E103" s="12"/>
      <c r="F103" s="9">
        <v>106</v>
      </c>
      <c r="G103" s="9">
        <v>43</v>
      </c>
      <c r="H103" s="9">
        <v>63</v>
      </c>
      <c r="J103" s="9">
        <v>12</v>
      </c>
      <c r="K103" s="9">
        <v>6</v>
      </c>
      <c r="L103" s="9">
        <v>6</v>
      </c>
      <c r="N103" s="9">
        <v>34</v>
      </c>
      <c r="O103" s="9">
        <v>15</v>
      </c>
      <c r="P103" s="9">
        <v>19</v>
      </c>
      <c r="R103" s="9">
        <v>25</v>
      </c>
      <c r="S103" s="9">
        <v>7</v>
      </c>
      <c r="T103" s="9">
        <v>18</v>
      </c>
      <c r="V103" s="9">
        <v>15</v>
      </c>
      <c r="W103" s="9">
        <v>3</v>
      </c>
      <c r="X103" s="9">
        <v>12</v>
      </c>
      <c r="Z103" s="9">
        <v>16</v>
      </c>
      <c r="AA103" s="9">
        <v>3</v>
      </c>
      <c r="AB103" s="9">
        <v>13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234</v>
      </c>
      <c r="C104" s="29">
        <f t="shared" si="3"/>
        <v>91</v>
      </c>
      <c r="D104" s="29">
        <f t="shared" si="3"/>
        <v>143</v>
      </c>
      <c r="E104" s="12"/>
      <c r="F104" s="9">
        <v>110</v>
      </c>
      <c r="G104" s="9">
        <v>43</v>
      </c>
      <c r="H104" s="9">
        <v>67</v>
      </c>
      <c r="J104" s="9">
        <v>22</v>
      </c>
      <c r="K104" s="9">
        <v>8</v>
      </c>
      <c r="L104" s="9">
        <v>14</v>
      </c>
      <c r="N104" s="9">
        <v>40</v>
      </c>
      <c r="O104" s="9">
        <v>19</v>
      </c>
      <c r="P104" s="9">
        <v>21</v>
      </c>
      <c r="R104" s="9">
        <v>27</v>
      </c>
      <c r="S104" s="9">
        <v>7</v>
      </c>
      <c r="T104" s="9">
        <v>20</v>
      </c>
      <c r="V104" s="9">
        <v>18</v>
      </c>
      <c r="W104" s="9">
        <v>9</v>
      </c>
      <c r="X104" s="9">
        <v>9</v>
      </c>
      <c r="Z104" s="9">
        <v>14</v>
      </c>
      <c r="AA104" s="9">
        <v>5</v>
      </c>
      <c r="AB104" s="9">
        <v>9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258</v>
      </c>
      <c r="C105" s="29">
        <f t="shared" si="3"/>
        <v>100</v>
      </c>
      <c r="D105" s="29">
        <f t="shared" si="3"/>
        <v>158</v>
      </c>
      <c r="E105" s="12"/>
      <c r="F105" s="9">
        <v>118</v>
      </c>
      <c r="G105" s="9">
        <v>45</v>
      </c>
      <c r="H105" s="9">
        <v>73</v>
      </c>
      <c r="J105" s="9">
        <v>28</v>
      </c>
      <c r="K105" s="9">
        <v>10</v>
      </c>
      <c r="L105" s="9">
        <v>18</v>
      </c>
      <c r="N105" s="9">
        <v>48</v>
      </c>
      <c r="O105" s="9">
        <v>21</v>
      </c>
      <c r="P105" s="9">
        <v>27</v>
      </c>
      <c r="R105" s="9">
        <v>23</v>
      </c>
      <c r="S105" s="9">
        <v>9</v>
      </c>
      <c r="T105" s="9">
        <v>14</v>
      </c>
      <c r="V105" s="9">
        <v>18</v>
      </c>
      <c r="W105" s="9">
        <v>6</v>
      </c>
      <c r="X105" s="9">
        <v>12</v>
      </c>
      <c r="Z105" s="9">
        <v>18</v>
      </c>
      <c r="AA105" s="9">
        <v>7</v>
      </c>
      <c r="AB105" s="9">
        <v>11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241</v>
      </c>
      <c r="C106" s="29">
        <f t="shared" si="3"/>
        <v>80</v>
      </c>
      <c r="D106" s="29">
        <f t="shared" si="3"/>
        <v>161</v>
      </c>
      <c r="E106" s="12"/>
      <c r="F106" s="9">
        <v>113</v>
      </c>
      <c r="G106" s="9">
        <v>38</v>
      </c>
      <c r="H106" s="9">
        <v>75</v>
      </c>
      <c r="J106" s="9">
        <v>19</v>
      </c>
      <c r="K106" s="9">
        <v>2</v>
      </c>
      <c r="L106" s="9">
        <v>17</v>
      </c>
      <c r="N106" s="9">
        <v>36</v>
      </c>
      <c r="O106" s="9">
        <v>11</v>
      </c>
      <c r="P106" s="9">
        <v>25</v>
      </c>
      <c r="R106" s="9">
        <v>28</v>
      </c>
      <c r="S106" s="9">
        <v>10</v>
      </c>
      <c r="T106" s="9">
        <v>18</v>
      </c>
      <c r="V106" s="9">
        <v>22</v>
      </c>
      <c r="W106" s="9">
        <v>9</v>
      </c>
      <c r="X106" s="9">
        <v>13</v>
      </c>
      <c r="Z106" s="9">
        <v>12</v>
      </c>
      <c r="AA106" s="9">
        <v>5</v>
      </c>
      <c r="AB106" s="9">
        <v>7</v>
      </c>
      <c r="AD106" s="9">
        <v>11</v>
      </c>
      <c r="AE106" s="9">
        <v>5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1173</v>
      </c>
      <c r="C107" s="27">
        <f t="shared" si="3"/>
        <v>435</v>
      </c>
      <c r="D107" s="27">
        <f t="shared" si="3"/>
        <v>738</v>
      </c>
      <c r="E107" s="14"/>
      <c r="F107" s="15">
        <v>561</v>
      </c>
      <c r="G107" s="15">
        <v>207</v>
      </c>
      <c r="H107" s="15">
        <v>354</v>
      </c>
      <c r="I107" s="15"/>
      <c r="J107" s="15">
        <v>98</v>
      </c>
      <c r="K107" s="15">
        <v>34</v>
      </c>
      <c r="L107" s="15">
        <v>64</v>
      </c>
      <c r="M107" s="15"/>
      <c r="N107" s="15">
        <v>200</v>
      </c>
      <c r="O107" s="15">
        <v>84</v>
      </c>
      <c r="P107" s="15">
        <v>116</v>
      </c>
      <c r="Q107" s="15"/>
      <c r="R107" s="15">
        <v>126</v>
      </c>
      <c r="S107" s="15">
        <v>42</v>
      </c>
      <c r="T107" s="15">
        <v>84</v>
      </c>
      <c r="U107" s="15"/>
      <c r="V107" s="15">
        <v>90</v>
      </c>
      <c r="W107" s="15">
        <v>36</v>
      </c>
      <c r="X107" s="15">
        <v>54</v>
      </c>
      <c r="Y107" s="15"/>
      <c r="Z107" s="15">
        <v>71</v>
      </c>
      <c r="AA107" s="15">
        <v>22</v>
      </c>
      <c r="AB107" s="15">
        <v>49</v>
      </c>
      <c r="AC107" s="15"/>
      <c r="AD107" s="15">
        <v>27</v>
      </c>
      <c r="AE107" s="15">
        <v>10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257</v>
      </c>
      <c r="C108" s="29">
        <f t="shared" si="3"/>
        <v>89</v>
      </c>
      <c r="D108" s="29">
        <f t="shared" si="3"/>
        <v>168</v>
      </c>
      <c r="E108" s="12"/>
      <c r="F108" s="9">
        <v>123</v>
      </c>
      <c r="G108" s="9">
        <v>40</v>
      </c>
      <c r="H108" s="9">
        <v>83</v>
      </c>
      <c r="J108" s="9">
        <v>20</v>
      </c>
      <c r="K108" s="9">
        <v>10</v>
      </c>
      <c r="L108" s="9">
        <v>10</v>
      </c>
      <c r="N108" s="9">
        <v>51</v>
      </c>
      <c r="O108" s="9">
        <v>19</v>
      </c>
      <c r="P108" s="9">
        <v>32</v>
      </c>
      <c r="R108" s="9">
        <v>23</v>
      </c>
      <c r="S108" s="9">
        <v>6</v>
      </c>
      <c r="T108" s="9">
        <v>17</v>
      </c>
      <c r="V108" s="9">
        <v>13</v>
      </c>
      <c r="W108" s="9">
        <v>4</v>
      </c>
      <c r="X108" s="9">
        <v>9</v>
      </c>
      <c r="Z108" s="9">
        <v>18</v>
      </c>
      <c r="AA108" s="9">
        <v>7</v>
      </c>
      <c r="AB108" s="9">
        <v>11</v>
      </c>
      <c r="AD108" s="9">
        <v>9</v>
      </c>
      <c r="AE108" s="9">
        <v>3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236</v>
      </c>
      <c r="C109" s="29">
        <f t="shared" si="3"/>
        <v>76</v>
      </c>
      <c r="D109" s="29">
        <f t="shared" si="3"/>
        <v>160</v>
      </c>
      <c r="E109" s="12"/>
      <c r="F109" s="9">
        <v>108</v>
      </c>
      <c r="G109" s="9">
        <v>40</v>
      </c>
      <c r="H109" s="9">
        <v>68</v>
      </c>
      <c r="J109" s="9">
        <v>21</v>
      </c>
      <c r="K109" s="9">
        <v>6</v>
      </c>
      <c r="L109" s="9">
        <v>15</v>
      </c>
      <c r="N109" s="9">
        <v>45</v>
      </c>
      <c r="O109" s="9">
        <v>12</v>
      </c>
      <c r="P109" s="9">
        <v>33</v>
      </c>
      <c r="R109" s="9">
        <v>27</v>
      </c>
      <c r="S109" s="9">
        <v>8</v>
      </c>
      <c r="T109" s="9">
        <v>19</v>
      </c>
      <c r="V109" s="9">
        <v>18</v>
      </c>
      <c r="W109" s="9">
        <v>5</v>
      </c>
      <c r="X109" s="9">
        <v>13</v>
      </c>
      <c r="Z109" s="9">
        <v>10</v>
      </c>
      <c r="AA109" s="9">
        <v>2</v>
      </c>
      <c r="AB109" s="9">
        <v>8</v>
      </c>
      <c r="AD109" s="9">
        <v>7</v>
      </c>
      <c r="AE109" s="9">
        <v>3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243</v>
      </c>
      <c r="C110" s="29">
        <f t="shared" si="3"/>
        <v>88</v>
      </c>
      <c r="D110" s="29">
        <f t="shared" si="3"/>
        <v>155</v>
      </c>
      <c r="E110" s="12"/>
      <c r="F110" s="9">
        <v>104</v>
      </c>
      <c r="G110" s="9">
        <v>44</v>
      </c>
      <c r="H110" s="9">
        <v>60</v>
      </c>
      <c r="J110" s="9">
        <v>23</v>
      </c>
      <c r="K110" s="9">
        <v>7</v>
      </c>
      <c r="L110" s="9">
        <v>16</v>
      </c>
      <c r="N110" s="9">
        <v>41</v>
      </c>
      <c r="O110" s="9">
        <v>10</v>
      </c>
      <c r="P110" s="9">
        <v>31</v>
      </c>
      <c r="R110" s="9">
        <v>24</v>
      </c>
      <c r="S110" s="9">
        <v>9</v>
      </c>
      <c r="T110" s="9">
        <v>15</v>
      </c>
      <c r="V110" s="9">
        <v>21</v>
      </c>
      <c r="W110" s="9">
        <v>10</v>
      </c>
      <c r="X110" s="9">
        <v>11</v>
      </c>
      <c r="Z110" s="9">
        <v>22</v>
      </c>
      <c r="AA110" s="9">
        <v>7</v>
      </c>
      <c r="AB110" s="9">
        <v>15</v>
      </c>
      <c r="AD110" s="9">
        <v>8</v>
      </c>
      <c r="AE110" s="9">
        <v>1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207</v>
      </c>
      <c r="C111" s="29">
        <f t="shared" si="3"/>
        <v>62</v>
      </c>
      <c r="D111" s="29">
        <f t="shared" si="3"/>
        <v>145</v>
      </c>
      <c r="E111" s="12"/>
      <c r="F111" s="9">
        <v>79</v>
      </c>
      <c r="G111" s="9">
        <v>17</v>
      </c>
      <c r="H111" s="9">
        <v>62</v>
      </c>
      <c r="J111" s="9">
        <v>23</v>
      </c>
      <c r="K111" s="9">
        <v>8</v>
      </c>
      <c r="L111" s="9">
        <v>15</v>
      </c>
      <c r="N111" s="9">
        <v>39</v>
      </c>
      <c r="O111" s="9">
        <v>13</v>
      </c>
      <c r="P111" s="9">
        <v>26</v>
      </c>
      <c r="R111" s="9">
        <v>23</v>
      </c>
      <c r="S111" s="9">
        <v>9</v>
      </c>
      <c r="T111" s="9">
        <v>14</v>
      </c>
      <c r="V111" s="9">
        <v>21</v>
      </c>
      <c r="W111" s="9">
        <v>6</v>
      </c>
      <c r="X111" s="9">
        <v>15</v>
      </c>
      <c r="Z111" s="9">
        <v>18</v>
      </c>
      <c r="AA111" s="9">
        <v>9</v>
      </c>
      <c r="AB111" s="9">
        <v>9</v>
      </c>
      <c r="AD111" s="9">
        <v>4</v>
      </c>
      <c r="AE111" s="9">
        <v>0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144</v>
      </c>
      <c r="C112" s="29">
        <f t="shared" si="3"/>
        <v>50</v>
      </c>
      <c r="D112" s="29">
        <f t="shared" si="3"/>
        <v>94</v>
      </c>
      <c r="E112" s="12"/>
      <c r="F112" s="9">
        <v>64</v>
      </c>
      <c r="G112" s="9">
        <v>24</v>
      </c>
      <c r="H112" s="9">
        <v>40</v>
      </c>
      <c r="J112" s="9">
        <v>10</v>
      </c>
      <c r="K112" s="9">
        <v>1</v>
      </c>
      <c r="L112" s="9">
        <v>9</v>
      </c>
      <c r="N112" s="9">
        <v>22</v>
      </c>
      <c r="O112" s="9">
        <v>10</v>
      </c>
      <c r="P112" s="9">
        <v>12</v>
      </c>
      <c r="R112" s="9">
        <v>18</v>
      </c>
      <c r="S112" s="9">
        <v>1</v>
      </c>
      <c r="T112" s="9">
        <v>17</v>
      </c>
      <c r="V112" s="9">
        <v>10</v>
      </c>
      <c r="W112" s="9">
        <v>5</v>
      </c>
      <c r="X112" s="9">
        <v>5</v>
      </c>
      <c r="Z112" s="9">
        <v>14</v>
      </c>
      <c r="AA112" s="9">
        <v>6</v>
      </c>
      <c r="AB112" s="9">
        <v>8</v>
      </c>
      <c r="AD112" s="9">
        <v>6</v>
      </c>
      <c r="AE112" s="9">
        <v>3</v>
      </c>
      <c r="AF112" s="9">
        <v>3</v>
      </c>
    </row>
    <row r="113" spans="1:32" s="9" customFormat="1" ht="15" customHeight="1" x14ac:dyDescent="0.15">
      <c r="A113" s="13" t="s">
        <v>17</v>
      </c>
      <c r="B113" s="26">
        <f t="shared" si="3"/>
        <v>1087</v>
      </c>
      <c r="C113" s="27">
        <f t="shared" si="3"/>
        <v>365</v>
      </c>
      <c r="D113" s="27">
        <f t="shared" si="3"/>
        <v>722</v>
      </c>
      <c r="E113" s="14"/>
      <c r="F113" s="15">
        <v>478</v>
      </c>
      <c r="G113" s="15">
        <v>165</v>
      </c>
      <c r="H113" s="15">
        <v>313</v>
      </c>
      <c r="I113" s="15"/>
      <c r="J113" s="15">
        <v>97</v>
      </c>
      <c r="K113" s="15">
        <v>32</v>
      </c>
      <c r="L113" s="15">
        <v>65</v>
      </c>
      <c r="M113" s="15"/>
      <c r="N113" s="15">
        <v>198</v>
      </c>
      <c r="O113" s="15">
        <v>64</v>
      </c>
      <c r="P113" s="15">
        <v>134</v>
      </c>
      <c r="Q113" s="15"/>
      <c r="R113" s="15">
        <v>115</v>
      </c>
      <c r="S113" s="15">
        <v>33</v>
      </c>
      <c r="T113" s="15">
        <v>82</v>
      </c>
      <c r="U113" s="15"/>
      <c r="V113" s="15">
        <v>83</v>
      </c>
      <c r="W113" s="15">
        <v>30</v>
      </c>
      <c r="X113" s="15">
        <v>53</v>
      </c>
      <c r="Y113" s="15"/>
      <c r="Z113" s="15">
        <v>82</v>
      </c>
      <c r="AA113" s="15">
        <v>31</v>
      </c>
      <c r="AB113" s="15">
        <v>51</v>
      </c>
      <c r="AC113" s="15"/>
      <c r="AD113" s="15">
        <v>34</v>
      </c>
      <c r="AE113" s="15">
        <v>10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163</v>
      </c>
      <c r="C114" s="29">
        <f t="shared" si="3"/>
        <v>54</v>
      </c>
      <c r="D114" s="29">
        <f t="shared" si="3"/>
        <v>109</v>
      </c>
      <c r="E114" s="12"/>
      <c r="F114" s="9">
        <v>68</v>
      </c>
      <c r="G114" s="9">
        <v>23</v>
      </c>
      <c r="H114" s="9">
        <v>45</v>
      </c>
      <c r="J114" s="9">
        <v>12</v>
      </c>
      <c r="K114" s="9">
        <v>4</v>
      </c>
      <c r="L114" s="9">
        <v>8</v>
      </c>
      <c r="N114" s="9">
        <v>34</v>
      </c>
      <c r="O114" s="9">
        <v>14</v>
      </c>
      <c r="P114" s="9">
        <v>20</v>
      </c>
      <c r="R114" s="9">
        <v>22</v>
      </c>
      <c r="S114" s="9">
        <v>6</v>
      </c>
      <c r="T114" s="9">
        <v>16</v>
      </c>
      <c r="V114" s="9">
        <v>14</v>
      </c>
      <c r="W114" s="9">
        <v>3</v>
      </c>
      <c r="X114" s="9">
        <v>11</v>
      </c>
      <c r="Z114" s="9">
        <v>5</v>
      </c>
      <c r="AA114" s="9">
        <v>2</v>
      </c>
      <c r="AB114" s="9">
        <v>3</v>
      </c>
      <c r="AD114" s="9">
        <v>8</v>
      </c>
      <c r="AE114" s="9">
        <v>2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144</v>
      </c>
      <c r="C115" s="29">
        <f t="shared" si="3"/>
        <v>38</v>
      </c>
      <c r="D115" s="29">
        <f t="shared" si="3"/>
        <v>106</v>
      </c>
      <c r="E115" s="12"/>
      <c r="F115" s="9">
        <v>55</v>
      </c>
      <c r="G115" s="9">
        <v>15</v>
      </c>
      <c r="H115" s="9">
        <v>40</v>
      </c>
      <c r="J115" s="9">
        <v>19</v>
      </c>
      <c r="K115" s="9">
        <v>6</v>
      </c>
      <c r="L115" s="9">
        <v>13</v>
      </c>
      <c r="N115" s="9">
        <v>24</v>
      </c>
      <c r="O115" s="9">
        <v>5</v>
      </c>
      <c r="P115" s="9">
        <v>19</v>
      </c>
      <c r="R115" s="9">
        <v>15</v>
      </c>
      <c r="S115" s="9">
        <v>5</v>
      </c>
      <c r="T115" s="9">
        <v>10</v>
      </c>
      <c r="V115" s="9">
        <v>9</v>
      </c>
      <c r="W115" s="9">
        <v>2</v>
      </c>
      <c r="X115" s="9">
        <v>7</v>
      </c>
      <c r="Z115" s="9">
        <v>13</v>
      </c>
      <c r="AA115" s="9">
        <v>4</v>
      </c>
      <c r="AB115" s="9">
        <v>9</v>
      </c>
      <c r="AD115" s="9">
        <v>9</v>
      </c>
      <c r="AE115" s="9">
        <v>1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107</v>
      </c>
      <c r="C116" s="29">
        <f t="shared" si="3"/>
        <v>27</v>
      </c>
      <c r="D116" s="29">
        <f t="shared" si="3"/>
        <v>80</v>
      </c>
      <c r="E116" s="12"/>
      <c r="F116" s="9">
        <v>43</v>
      </c>
      <c r="G116" s="9">
        <v>8</v>
      </c>
      <c r="H116" s="9">
        <v>35</v>
      </c>
      <c r="J116" s="9">
        <v>10</v>
      </c>
      <c r="K116" s="9">
        <v>4</v>
      </c>
      <c r="L116" s="9">
        <v>6</v>
      </c>
      <c r="N116" s="9">
        <v>22</v>
      </c>
      <c r="O116" s="9">
        <v>4</v>
      </c>
      <c r="P116" s="9">
        <v>18</v>
      </c>
      <c r="R116" s="9">
        <v>10</v>
      </c>
      <c r="S116" s="9">
        <v>4</v>
      </c>
      <c r="T116" s="9">
        <v>6</v>
      </c>
      <c r="V116" s="9">
        <v>8</v>
      </c>
      <c r="W116" s="9">
        <v>2</v>
      </c>
      <c r="X116" s="9">
        <v>6</v>
      </c>
      <c r="Z116" s="9">
        <v>9</v>
      </c>
      <c r="AA116" s="9">
        <v>4</v>
      </c>
      <c r="AB116" s="9">
        <v>5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100</v>
      </c>
      <c r="C117" s="29">
        <f t="shared" si="3"/>
        <v>20</v>
      </c>
      <c r="D117" s="29">
        <f t="shared" si="3"/>
        <v>80</v>
      </c>
      <c r="E117" s="12"/>
      <c r="F117" s="9">
        <v>39</v>
      </c>
      <c r="G117" s="9">
        <v>4</v>
      </c>
      <c r="H117" s="9">
        <v>35</v>
      </c>
      <c r="J117" s="9">
        <v>9</v>
      </c>
      <c r="K117" s="9">
        <v>3</v>
      </c>
      <c r="L117" s="9">
        <v>6</v>
      </c>
      <c r="N117" s="9">
        <v>24</v>
      </c>
      <c r="O117" s="9">
        <v>6</v>
      </c>
      <c r="P117" s="9">
        <v>18</v>
      </c>
      <c r="R117" s="9">
        <v>13</v>
      </c>
      <c r="S117" s="9">
        <v>2</v>
      </c>
      <c r="T117" s="9">
        <v>11</v>
      </c>
      <c r="V117" s="9">
        <v>6</v>
      </c>
      <c r="W117" s="9">
        <v>1</v>
      </c>
      <c r="X117" s="9">
        <v>5</v>
      </c>
      <c r="Z117" s="9">
        <v>4</v>
      </c>
      <c r="AA117" s="9">
        <v>2</v>
      </c>
      <c r="AB117" s="9">
        <v>2</v>
      </c>
      <c r="AD117" s="9">
        <v>5</v>
      </c>
      <c r="AE117" s="9">
        <v>2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62</v>
      </c>
      <c r="C118" s="29">
        <f t="shared" si="3"/>
        <v>6</v>
      </c>
      <c r="D118" s="29">
        <f t="shared" si="3"/>
        <v>56</v>
      </c>
      <c r="E118" s="12"/>
      <c r="F118" s="9">
        <v>24</v>
      </c>
      <c r="G118" s="9">
        <v>2</v>
      </c>
      <c r="H118" s="9">
        <v>22</v>
      </c>
      <c r="J118" s="9">
        <v>6</v>
      </c>
      <c r="K118" s="9">
        <v>0</v>
      </c>
      <c r="L118" s="9">
        <v>6</v>
      </c>
      <c r="N118" s="9">
        <v>10</v>
      </c>
      <c r="O118" s="9">
        <v>3</v>
      </c>
      <c r="P118" s="9">
        <v>7</v>
      </c>
      <c r="R118" s="9">
        <v>8</v>
      </c>
      <c r="S118" s="9">
        <v>0</v>
      </c>
      <c r="T118" s="9">
        <v>8</v>
      </c>
      <c r="V118" s="9">
        <v>4</v>
      </c>
      <c r="W118" s="9">
        <v>1</v>
      </c>
      <c r="X118" s="9">
        <v>3</v>
      </c>
      <c r="Z118" s="9">
        <v>2</v>
      </c>
      <c r="AA118" s="9">
        <v>0</v>
      </c>
      <c r="AB118" s="9">
        <v>2</v>
      </c>
      <c r="AD118" s="9">
        <v>8</v>
      </c>
      <c r="AE118" s="9">
        <v>0</v>
      </c>
      <c r="AF118" s="9">
        <v>8</v>
      </c>
    </row>
    <row r="119" spans="1:32" s="9" customFormat="1" ht="15" customHeight="1" x14ac:dyDescent="0.15">
      <c r="A119" s="13" t="s">
        <v>18</v>
      </c>
      <c r="B119" s="26">
        <f t="shared" si="3"/>
        <v>576</v>
      </c>
      <c r="C119" s="27">
        <f t="shared" si="3"/>
        <v>145</v>
      </c>
      <c r="D119" s="27">
        <f t="shared" si="3"/>
        <v>431</v>
      </c>
      <c r="E119" s="14"/>
      <c r="F119" s="15">
        <v>229</v>
      </c>
      <c r="G119" s="15">
        <v>52</v>
      </c>
      <c r="H119" s="15">
        <v>177</v>
      </c>
      <c r="I119" s="15"/>
      <c r="J119" s="15">
        <v>56</v>
      </c>
      <c r="K119" s="15">
        <v>17</v>
      </c>
      <c r="L119" s="15">
        <v>39</v>
      </c>
      <c r="M119" s="15"/>
      <c r="N119" s="15">
        <v>114</v>
      </c>
      <c r="O119" s="15">
        <v>32</v>
      </c>
      <c r="P119" s="15">
        <v>82</v>
      </c>
      <c r="Q119" s="15"/>
      <c r="R119" s="15">
        <v>68</v>
      </c>
      <c r="S119" s="15">
        <v>17</v>
      </c>
      <c r="T119" s="15">
        <v>51</v>
      </c>
      <c r="U119" s="15"/>
      <c r="V119" s="15">
        <v>41</v>
      </c>
      <c r="W119" s="15">
        <v>9</v>
      </c>
      <c r="X119" s="15">
        <v>32</v>
      </c>
      <c r="Y119" s="15"/>
      <c r="Z119" s="15">
        <v>33</v>
      </c>
      <c r="AA119" s="15">
        <v>12</v>
      </c>
      <c r="AB119" s="15">
        <v>21</v>
      </c>
      <c r="AC119" s="15"/>
      <c r="AD119" s="15">
        <v>35</v>
      </c>
      <c r="AE119" s="15">
        <v>6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64</v>
      </c>
      <c r="C120" s="29">
        <f t="shared" si="3"/>
        <v>19</v>
      </c>
      <c r="D120" s="29">
        <f t="shared" si="3"/>
        <v>45</v>
      </c>
      <c r="E120" s="12"/>
      <c r="F120" s="9">
        <v>25</v>
      </c>
      <c r="G120" s="9">
        <v>5</v>
      </c>
      <c r="H120" s="9">
        <v>20</v>
      </c>
      <c r="J120" s="9">
        <v>3</v>
      </c>
      <c r="K120" s="9">
        <v>2</v>
      </c>
      <c r="L120" s="9">
        <v>1</v>
      </c>
      <c r="N120" s="9">
        <v>12</v>
      </c>
      <c r="O120" s="9">
        <v>4</v>
      </c>
      <c r="P120" s="9">
        <v>8</v>
      </c>
      <c r="R120" s="9">
        <v>9</v>
      </c>
      <c r="S120" s="9">
        <v>2</v>
      </c>
      <c r="T120" s="9">
        <v>7</v>
      </c>
      <c r="V120" s="9">
        <v>3</v>
      </c>
      <c r="W120" s="9">
        <v>2</v>
      </c>
      <c r="X120" s="9">
        <v>1</v>
      </c>
      <c r="Z120" s="9">
        <v>7</v>
      </c>
      <c r="AA120" s="9">
        <v>3</v>
      </c>
      <c r="AB120" s="9">
        <v>4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31</v>
      </c>
      <c r="C121" s="29">
        <f t="shared" si="3"/>
        <v>8</v>
      </c>
      <c r="D121" s="29">
        <f t="shared" si="3"/>
        <v>23</v>
      </c>
      <c r="E121" s="12"/>
      <c r="F121" s="9">
        <v>15</v>
      </c>
      <c r="G121" s="9">
        <v>5</v>
      </c>
      <c r="H121" s="9">
        <v>10</v>
      </c>
      <c r="J121" s="9">
        <v>3</v>
      </c>
      <c r="K121" s="9">
        <v>0</v>
      </c>
      <c r="L121" s="9">
        <v>3</v>
      </c>
      <c r="N121" s="9">
        <v>4</v>
      </c>
      <c r="O121" s="9">
        <v>1</v>
      </c>
      <c r="P121" s="9">
        <v>3</v>
      </c>
      <c r="R121" s="9">
        <v>3</v>
      </c>
      <c r="S121" s="9">
        <v>1</v>
      </c>
      <c r="T121" s="9">
        <v>2</v>
      </c>
      <c r="V121" s="9">
        <v>1</v>
      </c>
      <c r="W121" s="9">
        <v>0</v>
      </c>
      <c r="X121" s="9">
        <v>1</v>
      </c>
      <c r="Z121" s="9">
        <v>1</v>
      </c>
      <c r="AA121" s="9">
        <v>1</v>
      </c>
      <c r="AB121" s="9">
        <v>0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4</v>
      </c>
      <c r="D122" s="29">
        <f t="shared" si="3"/>
        <v>27</v>
      </c>
      <c r="E122" s="12"/>
      <c r="F122" s="9">
        <v>11</v>
      </c>
      <c r="G122" s="9">
        <v>4</v>
      </c>
      <c r="H122" s="9">
        <v>7</v>
      </c>
      <c r="J122" s="9">
        <v>2</v>
      </c>
      <c r="K122" s="9">
        <v>0</v>
      </c>
      <c r="L122" s="9">
        <v>2</v>
      </c>
      <c r="N122" s="9">
        <v>5</v>
      </c>
      <c r="O122" s="9">
        <v>0</v>
      </c>
      <c r="P122" s="9">
        <v>5</v>
      </c>
      <c r="R122" s="9">
        <v>1</v>
      </c>
      <c r="S122" s="9">
        <v>0</v>
      </c>
      <c r="T122" s="9">
        <v>1</v>
      </c>
      <c r="V122" s="9">
        <v>1</v>
      </c>
      <c r="W122" s="9">
        <v>0</v>
      </c>
      <c r="X122" s="9">
        <v>1</v>
      </c>
      <c r="Z122" s="9">
        <v>3</v>
      </c>
      <c r="AA122" s="9">
        <v>0</v>
      </c>
      <c r="AB122" s="9">
        <v>3</v>
      </c>
      <c r="AD122" s="9">
        <v>8</v>
      </c>
      <c r="AE122" s="9">
        <v>0</v>
      </c>
      <c r="AF122" s="9">
        <v>8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4</v>
      </c>
      <c r="D123" s="29">
        <f t="shared" si="3"/>
        <v>22</v>
      </c>
      <c r="E123" s="12"/>
      <c r="F123" s="9">
        <v>10</v>
      </c>
      <c r="G123" s="9">
        <v>1</v>
      </c>
      <c r="H123" s="9">
        <v>9</v>
      </c>
      <c r="J123" s="9">
        <v>1</v>
      </c>
      <c r="K123" s="9">
        <v>1</v>
      </c>
      <c r="L123" s="9">
        <v>0</v>
      </c>
      <c r="N123" s="9">
        <v>3</v>
      </c>
      <c r="O123" s="9">
        <v>0</v>
      </c>
      <c r="P123" s="9">
        <v>3</v>
      </c>
      <c r="R123" s="9">
        <v>2</v>
      </c>
      <c r="S123" s="9">
        <v>0</v>
      </c>
      <c r="T123" s="9">
        <v>2</v>
      </c>
      <c r="V123" s="9">
        <v>2</v>
      </c>
      <c r="W123" s="9">
        <v>0</v>
      </c>
      <c r="X123" s="9">
        <v>2</v>
      </c>
      <c r="Z123" s="9">
        <v>2</v>
      </c>
      <c r="AA123" s="9">
        <v>1</v>
      </c>
      <c r="AB123" s="9">
        <v>1</v>
      </c>
      <c r="AD123" s="9">
        <v>6</v>
      </c>
      <c r="AE123" s="9">
        <v>1</v>
      </c>
      <c r="AF123" s="9">
        <v>5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6</v>
      </c>
      <c r="D124" s="29">
        <f t="shared" si="3"/>
        <v>12</v>
      </c>
      <c r="E124" s="12"/>
      <c r="F124" s="9">
        <v>5</v>
      </c>
      <c r="G124" s="9">
        <v>2</v>
      </c>
      <c r="H124" s="9">
        <v>3</v>
      </c>
      <c r="J124" s="9">
        <v>3</v>
      </c>
      <c r="K124" s="9">
        <v>0</v>
      </c>
      <c r="L124" s="9">
        <v>3</v>
      </c>
      <c r="N124" s="9">
        <v>4</v>
      </c>
      <c r="O124" s="9">
        <v>2</v>
      </c>
      <c r="P124" s="9">
        <v>2</v>
      </c>
      <c r="R124" s="9">
        <v>4</v>
      </c>
      <c r="S124" s="9">
        <v>2</v>
      </c>
      <c r="T124" s="9">
        <v>2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170</v>
      </c>
      <c r="C125" s="27">
        <f t="shared" si="3"/>
        <v>41</v>
      </c>
      <c r="D125" s="32">
        <f t="shared" si="3"/>
        <v>129</v>
      </c>
      <c r="E125" s="14"/>
      <c r="F125" s="15">
        <v>66</v>
      </c>
      <c r="G125" s="15">
        <v>17</v>
      </c>
      <c r="H125" s="15">
        <v>49</v>
      </c>
      <c r="I125" s="15"/>
      <c r="J125" s="15">
        <v>12</v>
      </c>
      <c r="K125" s="15">
        <v>3</v>
      </c>
      <c r="L125" s="15">
        <v>9</v>
      </c>
      <c r="M125" s="15"/>
      <c r="N125" s="15">
        <v>28</v>
      </c>
      <c r="O125" s="15">
        <v>7</v>
      </c>
      <c r="P125" s="15">
        <v>21</v>
      </c>
      <c r="Q125" s="15"/>
      <c r="R125" s="15">
        <v>19</v>
      </c>
      <c r="S125" s="15">
        <v>5</v>
      </c>
      <c r="T125" s="15">
        <v>14</v>
      </c>
      <c r="U125" s="15"/>
      <c r="V125" s="15">
        <v>7</v>
      </c>
      <c r="W125" s="15">
        <v>2</v>
      </c>
      <c r="X125" s="15">
        <v>5</v>
      </c>
      <c r="Y125" s="15"/>
      <c r="Z125" s="15">
        <v>13</v>
      </c>
      <c r="AA125" s="15">
        <v>5</v>
      </c>
      <c r="AB125" s="15">
        <v>8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5</v>
      </c>
      <c r="D126" s="29">
        <f t="shared" si="3"/>
        <v>20</v>
      </c>
      <c r="E126" s="3"/>
      <c r="F126" s="16">
        <v>10</v>
      </c>
      <c r="G126" s="16">
        <v>2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17692</v>
      </c>
      <c r="C127" s="27">
        <f t="shared" si="3"/>
        <v>8370</v>
      </c>
      <c r="D127" s="32">
        <f t="shared" si="3"/>
        <v>9322</v>
      </c>
      <c r="E127" s="3"/>
      <c r="F127" s="17">
        <v>9836</v>
      </c>
      <c r="G127" s="17">
        <v>4644</v>
      </c>
      <c r="H127" s="17">
        <v>5192</v>
      </c>
      <c r="I127" s="16"/>
      <c r="J127" s="17">
        <v>1716</v>
      </c>
      <c r="K127" s="16">
        <v>795</v>
      </c>
      <c r="L127" s="16">
        <v>921</v>
      </c>
      <c r="M127" s="16"/>
      <c r="N127" s="17">
        <v>2671</v>
      </c>
      <c r="O127" s="17">
        <v>1267</v>
      </c>
      <c r="P127" s="17">
        <v>1404</v>
      </c>
      <c r="Q127" s="16"/>
      <c r="R127" s="17">
        <v>1433</v>
      </c>
      <c r="S127" s="16">
        <v>680</v>
      </c>
      <c r="T127" s="16">
        <v>753</v>
      </c>
      <c r="U127" s="16"/>
      <c r="V127" s="16">
        <v>860</v>
      </c>
      <c r="W127" s="16">
        <v>411</v>
      </c>
      <c r="X127" s="16">
        <v>449</v>
      </c>
      <c r="Y127" s="16"/>
      <c r="Z127" s="16">
        <v>837</v>
      </c>
      <c r="AA127" s="16">
        <v>388</v>
      </c>
      <c r="AB127" s="16">
        <v>449</v>
      </c>
      <c r="AC127" s="16"/>
      <c r="AD127" s="16">
        <v>339</v>
      </c>
      <c r="AE127" s="16">
        <v>185</v>
      </c>
      <c r="AF127" s="16">
        <v>154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2021</v>
      </c>
      <c r="C132" s="29">
        <f t="shared" ref="C132:D132" si="4">G132+K132+O132+S132+W132+AA132+AE132</f>
        <v>1029</v>
      </c>
      <c r="D132" s="29">
        <f t="shared" si="4"/>
        <v>992</v>
      </c>
      <c r="E132" s="4"/>
      <c r="F132" s="19">
        <f>G132+H132</f>
        <v>1380</v>
      </c>
      <c r="G132" s="10">
        <f>G11+G17+G23</f>
        <v>694</v>
      </c>
      <c r="H132" s="10">
        <f>H11+H17+H23</f>
        <v>686</v>
      </c>
      <c r="I132" s="10"/>
      <c r="J132" s="10">
        <f>K132+L132</f>
        <v>203</v>
      </c>
      <c r="K132" s="10">
        <f>K11+K17+K23</f>
        <v>103</v>
      </c>
      <c r="L132" s="10">
        <f>L11+L17+L23</f>
        <v>100</v>
      </c>
      <c r="M132" s="10"/>
      <c r="N132" s="10">
        <f>O132+P132</f>
        <v>204</v>
      </c>
      <c r="O132" s="10">
        <f>O11+O17+O23</f>
        <v>98</v>
      </c>
      <c r="P132" s="10">
        <f>P11+P17+P23</f>
        <v>106</v>
      </c>
      <c r="Q132" s="10"/>
      <c r="R132" s="10">
        <f>S132+T132</f>
        <v>89</v>
      </c>
      <c r="S132" s="10">
        <f>S11+S17+S23</f>
        <v>57</v>
      </c>
      <c r="T132" s="10">
        <f>T11+T17+T23</f>
        <v>32</v>
      </c>
      <c r="U132" s="10"/>
      <c r="V132" s="10">
        <f>W132+X132</f>
        <v>71</v>
      </c>
      <c r="W132" s="10">
        <f>W11+W17+W23</f>
        <v>36</v>
      </c>
      <c r="X132" s="10">
        <f>X11+X17+X23</f>
        <v>35</v>
      </c>
      <c r="Y132" s="10"/>
      <c r="Z132" s="10">
        <f>AA132+AB132</f>
        <v>74</v>
      </c>
      <c r="AA132" s="10">
        <f>AA11+AA17+AA23</f>
        <v>41</v>
      </c>
      <c r="AB132" s="10">
        <f>AB11+AB17+AB23</f>
        <v>33</v>
      </c>
      <c r="AC132" s="10"/>
      <c r="AD132" s="10">
        <f>AE132+AF132</f>
        <v>0</v>
      </c>
      <c r="AE132" s="10">
        <f>AE11+AE17+AE23</f>
        <v>0</v>
      </c>
      <c r="AF132" s="10">
        <f>AF11+AF17+AF23</f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 t="shared" ref="C133:D133" si="5">ROUND(C132/C$138,4)</f>
        <v>0.1229</v>
      </c>
      <c r="D133" s="35">
        <f t="shared" si="5"/>
        <v>0.10639999999999999</v>
      </c>
      <c r="E133" s="3"/>
      <c r="F133" s="21">
        <f>ROUND(F132/F$138,4)</f>
        <v>0.14030000000000001</v>
      </c>
      <c r="G133" s="21">
        <f>ROUND(G132/G$138,4)</f>
        <v>0.14940000000000001</v>
      </c>
      <c r="H133" s="21">
        <f>ROUND(H132/H$138,4)</f>
        <v>0.1321</v>
      </c>
      <c r="I133" s="16"/>
      <c r="J133" s="21">
        <f>ROUND(J132/J$138,4)</f>
        <v>0.1183</v>
      </c>
      <c r="K133" s="21">
        <f>ROUND(K132/K$138,4)</f>
        <v>0.12959999999999999</v>
      </c>
      <c r="L133" s="21">
        <f>ROUND(L132/L$138,4)</f>
        <v>0.1086</v>
      </c>
      <c r="M133" s="16"/>
      <c r="N133" s="21">
        <f>ROUND(N132/N$138,4)</f>
        <v>7.6399999999999996E-2</v>
      </c>
      <c r="O133" s="21">
        <f>ROUND(O132/O$138,4)</f>
        <v>7.7299999999999994E-2</v>
      </c>
      <c r="P133" s="21">
        <f>ROUND(P132/P$138,4)</f>
        <v>7.5499999999999998E-2</v>
      </c>
      <c r="Q133" s="16"/>
      <c r="R133" s="21">
        <f>ROUND(R132/R$138,4)</f>
        <v>6.2100000000000002E-2</v>
      </c>
      <c r="S133" s="21">
        <f>ROUND(S132/S$138,4)</f>
        <v>8.3799999999999999E-2</v>
      </c>
      <c r="T133" s="21">
        <f>ROUND(T132/T$138,4)</f>
        <v>4.2500000000000003E-2</v>
      </c>
      <c r="U133" s="16"/>
      <c r="V133" s="21">
        <f>ROUND(V132/V$138,4)</f>
        <v>8.2600000000000007E-2</v>
      </c>
      <c r="W133" s="21">
        <f>ROUND(W132/W$138,4)</f>
        <v>8.7599999999999997E-2</v>
      </c>
      <c r="X133" s="21">
        <f>ROUND(X132/X$138,4)</f>
        <v>7.8E-2</v>
      </c>
      <c r="Y133" s="16"/>
      <c r="Z133" s="21">
        <f>ROUND(Z132/Z$138,4)</f>
        <v>8.8400000000000006E-2</v>
      </c>
      <c r="AA133" s="21">
        <f>ROUND(AA132/AA$138,4)</f>
        <v>0.1057</v>
      </c>
      <c r="AB133" s="21">
        <f>ROUND(AB132/AB$138,4)</f>
        <v>7.3499999999999996E-2</v>
      </c>
      <c r="AC133" s="16"/>
      <c r="AD133" s="21">
        <f>ROUND(AD132/AD$138,4)</f>
        <v>0</v>
      </c>
      <c r="AE133" s="21">
        <f>ROUND(AE132/AE$138,4)</f>
        <v>0</v>
      </c>
      <c r="AF133" s="21">
        <f>ROUND(AF132/AF$138,4)</f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8241</v>
      </c>
      <c r="C134" s="29">
        <f t="shared" ref="C134:D138" si="6">G134+K134+O134+S134+W134+AA134+AE134</f>
        <v>4197</v>
      </c>
      <c r="D134" s="29">
        <f t="shared" si="6"/>
        <v>4044</v>
      </c>
      <c r="E134" s="12"/>
      <c r="F134" s="23">
        <f>G134+H134</f>
        <v>4920</v>
      </c>
      <c r="G134" s="23">
        <f>G29+G35+G41+G47+G53+G59+G65+G71+G77+G83</f>
        <v>2456</v>
      </c>
      <c r="H134" s="23">
        <f>H29+H35+H41+H47+H53+H59+H65+H71+H77+H83</f>
        <v>2464</v>
      </c>
      <c r="J134" s="19">
        <f>K134+L134</f>
        <v>827</v>
      </c>
      <c r="K134" s="23">
        <f>K29+K35+K41+K47+K53+K59+K65+K71+K77+K83</f>
        <v>401</v>
      </c>
      <c r="L134" s="23">
        <f>L29+L35+L41+L47+L53+L59+L65+L71+L77+L83</f>
        <v>426</v>
      </c>
      <c r="N134" s="19">
        <f>O134+P134</f>
        <v>1226</v>
      </c>
      <c r="O134" s="23">
        <f>O29+O35+O41+O47+O53+O59+O65+O71+O77+O83</f>
        <v>638</v>
      </c>
      <c r="P134" s="23">
        <f>P29+P35+P41+P47+P53+P59+P65+P71+P77+P83</f>
        <v>588</v>
      </c>
      <c r="R134" s="19">
        <f>S134+T134</f>
        <v>553</v>
      </c>
      <c r="S134" s="23">
        <f>S29+S35+S41+S47+S53+S59+S65+S71+S77+S83</f>
        <v>290</v>
      </c>
      <c r="T134" s="23">
        <f>T29+T35+T41+T47+T53+T59+T65+T71+T77+T83</f>
        <v>263</v>
      </c>
      <c r="V134" s="19">
        <f>W134+X134</f>
        <v>284</v>
      </c>
      <c r="W134" s="23">
        <f>W29+W35+W41+W47+W53+W59+W65+W71+W77+W83</f>
        <v>154</v>
      </c>
      <c r="X134" s="23">
        <f>X29+X35+X41+X47+X53+X59+X65+X71+X77+X83</f>
        <v>130</v>
      </c>
      <c r="Z134" s="19">
        <f>AA134+AB134</f>
        <v>305</v>
      </c>
      <c r="AA134" s="23">
        <f>AA29+AA35+AA41+AA47+AA53+AA59+AA65+AA71+AA77+AA83</f>
        <v>154</v>
      </c>
      <c r="AB134" s="23">
        <f>AB29+AB35+AB41+AB47+AB53+AB59+AB65+AB71+AB77+AB83</f>
        <v>151</v>
      </c>
      <c r="AD134" s="19">
        <f>AE134+AF134</f>
        <v>126</v>
      </c>
      <c r="AE134" s="23">
        <f>AE29+AE35+AE41+AE47+AE53+AE59+AE65+AE71+AE77+AE83</f>
        <v>104</v>
      </c>
      <c r="AF134" s="23">
        <f>AF29+AF35+AF41+AF47+AF53+AF59+AF65+AF71+AF77+AF83</f>
        <v>22</v>
      </c>
    </row>
    <row r="135" spans="1:32" s="9" customFormat="1" ht="15" customHeight="1" x14ac:dyDescent="0.15">
      <c r="A135" s="11" t="s">
        <v>36</v>
      </c>
      <c r="B135" s="20">
        <f>ROUND(B134/B$138,4)</f>
        <v>0.46579999999999999</v>
      </c>
      <c r="C135" s="21">
        <f t="shared" ref="C135:D135" si="7">ROUND(C134/C$138,4)</f>
        <v>0.50139999999999996</v>
      </c>
      <c r="D135" s="21">
        <f t="shared" si="7"/>
        <v>0.43380000000000002</v>
      </c>
      <c r="E135" s="20"/>
      <c r="F135" s="21">
        <f>ROUND(F134/F$138,4)</f>
        <v>0.50019999999999998</v>
      </c>
      <c r="G135" s="21">
        <f>ROUND(G134/G$138,4)</f>
        <v>0.52890000000000004</v>
      </c>
      <c r="H135" s="21">
        <f>ROUND(H134/H$138,4)</f>
        <v>0.47460000000000002</v>
      </c>
      <c r="J135" s="21">
        <f>ROUND(J134/J$138,4)</f>
        <v>0.4819</v>
      </c>
      <c r="K135" s="21">
        <f>ROUND(K134/K$138,4)</f>
        <v>0.50439999999999996</v>
      </c>
      <c r="L135" s="21">
        <f>ROUND(L134/L$138,4)</f>
        <v>0.46250000000000002</v>
      </c>
      <c r="N135" s="21">
        <f>ROUND(N134/N$138,4)</f>
        <v>0.45900000000000002</v>
      </c>
      <c r="O135" s="21">
        <f>ROUND(O134/O$138,4)</f>
        <v>0.50360000000000005</v>
      </c>
      <c r="P135" s="21">
        <f>ROUND(P134/P$138,4)</f>
        <v>0.41880000000000001</v>
      </c>
      <c r="R135" s="21">
        <f>ROUND(R134/R$138,4)</f>
        <v>0.38590000000000002</v>
      </c>
      <c r="S135" s="21">
        <f>ROUND(S134/S$138,4)</f>
        <v>0.42649999999999999</v>
      </c>
      <c r="T135" s="21">
        <f>ROUND(T134/T$138,4)</f>
        <v>0.3493</v>
      </c>
      <c r="V135" s="21">
        <f>ROUND(V134/V$138,4)</f>
        <v>0.33019999999999999</v>
      </c>
      <c r="W135" s="21">
        <f>ROUND(W134/W$138,4)</f>
        <v>0.37469999999999998</v>
      </c>
      <c r="X135" s="21">
        <f>ROUND(X134/X$138,4)</f>
        <v>0.28949999999999998</v>
      </c>
      <c r="Z135" s="21">
        <f>ROUND(Z134/Z$138,4)</f>
        <v>0.3644</v>
      </c>
      <c r="AA135" s="21">
        <f>ROUND(AA134/AA$138,4)</f>
        <v>0.39689999999999998</v>
      </c>
      <c r="AB135" s="21">
        <f>ROUND(AB134/AB$138,4)</f>
        <v>0.33629999999999999</v>
      </c>
      <c r="AD135" s="21">
        <f>ROUND(AD134/AD$138,4)</f>
        <v>0.37169999999999997</v>
      </c>
      <c r="AE135" s="21">
        <f>ROUND(AE134/AE$138,4)</f>
        <v>0.56220000000000003</v>
      </c>
      <c r="AF135" s="21">
        <f>ROUND(AF134/AF$138,4)</f>
        <v>0.1429</v>
      </c>
    </row>
    <row r="136" spans="1:32" s="9" customFormat="1" ht="15" customHeight="1" x14ac:dyDescent="0.15">
      <c r="A136" s="2" t="s">
        <v>37</v>
      </c>
      <c r="B136" s="28">
        <f>F136+J136+N136+R136+V136+Z136+AD136</f>
        <v>7430</v>
      </c>
      <c r="C136" s="29">
        <f t="shared" si="6"/>
        <v>3144</v>
      </c>
      <c r="D136" s="29">
        <f t="shared" si="6"/>
        <v>4286</v>
      </c>
      <c r="E136" s="4"/>
      <c r="F136" s="19">
        <f>G136+H136</f>
        <v>3536</v>
      </c>
      <c r="G136" s="19">
        <f>G89+G95+G101+G107+G113+G119+G125+G126</f>
        <v>1494</v>
      </c>
      <c r="H136" s="19">
        <f>H89+H95+H101+H107+H113+H119+H125+H126</f>
        <v>2042</v>
      </c>
      <c r="I136" s="10"/>
      <c r="J136" s="19">
        <f>K136+L136</f>
        <v>686</v>
      </c>
      <c r="K136" s="19">
        <f>K89+K95+K101+K107+K113+K119+K125+K126</f>
        <v>291</v>
      </c>
      <c r="L136" s="19">
        <f>L89+L95+L101+L107+L113+L119+L125+L126</f>
        <v>395</v>
      </c>
      <c r="M136" s="10"/>
      <c r="N136" s="19">
        <f>O136+P136</f>
        <v>1241</v>
      </c>
      <c r="O136" s="19">
        <f>O89+O95+O101+O107+O113+O119+O125+O126</f>
        <v>531</v>
      </c>
      <c r="P136" s="19">
        <f>P89+P95+P101+P107+P113+P119+P125+P126</f>
        <v>710</v>
      </c>
      <c r="Q136" s="10"/>
      <c r="R136" s="19">
        <f>S136+T136</f>
        <v>791</v>
      </c>
      <c r="S136" s="19">
        <f>S89+S95+S101+S107+S113+S119+S125+S126</f>
        <v>333</v>
      </c>
      <c r="T136" s="19">
        <f>T89+T95+T101+T107+T113+T119+T125+T126</f>
        <v>458</v>
      </c>
      <c r="U136" s="10"/>
      <c r="V136" s="19">
        <f>W136+X136</f>
        <v>505</v>
      </c>
      <c r="W136" s="19">
        <f>W89+W95+W101+W107+W113+W119+W125+W126</f>
        <v>221</v>
      </c>
      <c r="X136" s="19">
        <f>X89+X95+X101+X107+X113+X119+X125+X126</f>
        <v>284</v>
      </c>
      <c r="Y136" s="10"/>
      <c r="Z136" s="19">
        <f>AA136+AB136</f>
        <v>458</v>
      </c>
      <c r="AA136" s="19">
        <f>AA89+AA95+AA101+AA107+AA113+AA119+AA125+AA126</f>
        <v>193</v>
      </c>
      <c r="AB136" s="19">
        <f>AB89+AB95+AB101+AB107+AB113+AB119+AB125+AB126</f>
        <v>265</v>
      </c>
      <c r="AC136" s="10"/>
      <c r="AD136" s="19">
        <f>AE136+AF136</f>
        <v>213</v>
      </c>
      <c r="AE136" s="19">
        <f>AE89+AE95+AE101+AE107+AE113+AE119+AE125+AE126</f>
        <v>81</v>
      </c>
      <c r="AF136" s="19">
        <f>AF89+AF95+AF101+AF107+AF113+AF119+AF125+AF126</f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0.42</v>
      </c>
      <c r="C137" s="21">
        <f t="shared" ref="C137:D137" si="8">ROUND(C136/C$138,4)</f>
        <v>0.37559999999999999</v>
      </c>
      <c r="D137" s="21">
        <f t="shared" si="8"/>
        <v>0.45979999999999999</v>
      </c>
      <c r="E137" s="3"/>
      <c r="F137" s="21">
        <f>ROUND(F136/F$138,4)</f>
        <v>0.35949999999999999</v>
      </c>
      <c r="G137" s="21">
        <f>ROUND(G136/G$138,4)</f>
        <v>0.32169999999999999</v>
      </c>
      <c r="H137" s="21">
        <f>ROUND(H136/H$138,4)</f>
        <v>0.39329999999999998</v>
      </c>
      <c r="I137" s="16"/>
      <c r="J137" s="21">
        <f>ROUND(J136/J$138,4)</f>
        <v>0.39979999999999999</v>
      </c>
      <c r="K137" s="21">
        <f>ROUND(K136/K$138,4)</f>
        <v>0.36599999999999999</v>
      </c>
      <c r="L137" s="21">
        <f>ROUND(L136/L$138,4)</f>
        <v>0.4289</v>
      </c>
      <c r="M137" s="16"/>
      <c r="N137" s="21">
        <f>ROUND(N136/N$138,4)</f>
        <v>0.46460000000000001</v>
      </c>
      <c r="O137" s="21">
        <f>ROUND(O136/O$138,4)</f>
        <v>0.41909999999999997</v>
      </c>
      <c r="P137" s="21">
        <f>ROUND(P136/P$138,4)</f>
        <v>0.50570000000000004</v>
      </c>
      <c r="Q137" s="16"/>
      <c r="R137" s="21">
        <f>ROUND(R136/R$138,4)</f>
        <v>0.55200000000000005</v>
      </c>
      <c r="S137" s="21">
        <f>ROUND(S136/S$138,4)</f>
        <v>0.48970000000000002</v>
      </c>
      <c r="T137" s="21">
        <f>ROUND(T136/T$138,4)</f>
        <v>0.60819999999999996</v>
      </c>
      <c r="U137" s="16"/>
      <c r="V137" s="21">
        <f>ROUND(V136/V$138,4)</f>
        <v>0.58720000000000006</v>
      </c>
      <c r="W137" s="21">
        <f>ROUND(W136/W$138,4)</f>
        <v>0.53769999999999996</v>
      </c>
      <c r="X137" s="21">
        <f>ROUND(X136/X$138,4)</f>
        <v>0.63249999999999995</v>
      </c>
      <c r="Y137" s="16"/>
      <c r="Z137" s="21">
        <f>ROUND(Z136/Z$138,4)</f>
        <v>0.54720000000000002</v>
      </c>
      <c r="AA137" s="21">
        <f>ROUND(AA136/AA$138,4)</f>
        <v>0.49740000000000001</v>
      </c>
      <c r="AB137" s="21">
        <f>ROUND(AB136/AB$138,4)</f>
        <v>0.59019999999999995</v>
      </c>
      <c r="AC137" s="16"/>
      <c r="AD137" s="21">
        <f>ROUND(AD136/AD$138,4)</f>
        <v>0.62829999999999997</v>
      </c>
      <c r="AE137" s="21">
        <f>ROUND(AE136/AE$138,4)</f>
        <v>0.43780000000000002</v>
      </c>
      <c r="AF137" s="21">
        <f>ROUND(AF136/AF$138,4)</f>
        <v>0.85709999999999997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17692</v>
      </c>
      <c r="C138" s="27">
        <f t="shared" si="6"/>
        <v>8370</v>
      </c>
      <c r="D138" s="27">
        <f t="shared" si="6"/>
        <v>9322</v>
      </c>
      <c r="E138" s="14"/>
      <c r="F138" s="25">
        <f>G138+H138</f>
        <v>9836</v>
      </c>
      <c r="G138" s="25">
        <f>G132+G134+G136</f>
        <v>4644</v>
      </c>
      <c r="H138" s="25">
        <f>H132+H134+H136</f>
        <v>5192</v>
      </c>
      <c r="I138" s="15"/>
      <c r="J138" s="25">
        <f>K138+L138</f>
        <v>1716</v>
      </c>
      <c r="K138" s="25">
        <f>K132+K134+K136</f>
        <v>795</v>
      </c>
      <c r="L138" s="25">
        <f>L132+L134+L136</f>
        <v>921</v>
      </c>
      <c r="M138" s="15"/>
      <c r="N138" s="25">
        <f>O138+P138</f>
        <v>2671</v>
      </c>
      <c r="O138" s="25">
        <f>O132+O134+O136</f>
        <v>1267</v>
      </c>
      <c r="P138" s="25">
        <f>P132+P134+P136</f>
        <v>1404</v>
      </c>
      <c r="Q138" s="15"/>
      <c r="R138" s="25">
        <f>S138+T138</f>
        <v>1433</v>
      </c>
      <c r="S138" s="25">
        <f>S132+S134+S136</f>
        <v>680</v>
      </c>
      <c r="T138" s="25">
        <f>T132+T134+T136</f>
        <v>753</v>
      </c>
      <c r="U138" s="15"/>
      <c r="V138" s="25">
        <f>W138+X138</f>
        <v>860</v>
      </c>
      <c r="W138" s="25">
        <f>W132+W134+W136</f>
        <v>411</v>
      </c>
      <c r="X138" s="25">
        <f>X132+X134+X136</f>
        <v>449</v>
      </c>
      <c r="Y138" s="15"/>
      <c r="Z138" s="25">
        <f>AA138+AB138</f>
        <v>837</v>
      </c>
      <c r="AA138" s="25">
        <f>AA132+AA134+AA136</f>
        <v>388</v>
      </c>
      <c r="AB138" s="25">
        <f>AB132+AB134+AB136</f>
        <v>449</v>
      </c>
      <c r="AC138" s="15"/>
      <c r="AD138" s="25">
        <f>AE138+AF138</f>
        <v>339</v>
      </c>
      <c r="AE138" s="25">
        <f>AE132+AE134+AE136</f>
        <v>185</v>
      </c>
      <c r="AF138" s="25">
        <f>AF132+AF134+AF136</f>
        <v>154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2:AF142"/>
  <sheetViews>
    <sheetView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86</v>
      </c>
      <c r="C6" s="31">
        <f t="shared" ref="C6:D21" si="0">G6+K6+O6+S6+W6+AA6+AE6</f>
        <v>40</v>
      </c>
      <c r="D6" s="29">
        <f t="shared" si="0"/>
        <v>46</v>
      </c>
      <c r="E6" s="12"/>
      <c r="F6" s="9">
        <v>59</v>
      </c>
      <c r="G6" s="9">
        <v>23</v>
      </c>
      <c r="H6" s="9">
        <v>36</v>
      </c>
      <c r="J6" s="9">
        <v>8</v>
      </c>
      <c r="K6" s="9">
        <v>3</v>
      </c>
      <c r="L6" s="9">
        <v>5</v>
      </c>
      <c r="N6" s="9">
        <v>8</v>
      </c>
      <c r="O6" s="9">
        <v>6</v>
      </c>
      <c r="P6" s="9">
        <v>2</v>
      </c>
      <c r="R6" s="9">
        <v>3</v>
      </c>
      <c r="S6" s="9">
        <v>2</v>
      </c>
      <c r="T6" s="9">
        <v>1</v>
      </c>
      <c r="V6" s="9">
        <v>6</v>
      </c>
      <c r="W6" s="9">
        <v>5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98</v>
      </c>
      <c r="C7" s="29">
        <f t="shared" si="0"/>
        <v>54</v>
      </c>
      <c r="D7" s="29">
        <f t="shared" si="0"/>
        <v>44</v>
      </c>
      <c r="E7" s="12"/>
      <c r="F7" s="9">
        <v>73</v>
      </c>
      <c r="G7" s="9">
        <v>36</v>
      </c>
      <c r="H7" s="9">
        <v>37</v>
      </c>
      <c r="J7" s="9">
        <v>14</v>
      </c>
      <c r="K7" s="9">
        <v>9</v>
      </c>
      <c r="L7" s="9">
        <v>5</v>
      </c>
      <c r="N7" s="9">
        <v>3</v>
      </c>
      <c r="O7" s="9">
        <v>2</v>
      </c>
      <c r="P7" s="9">
        <v>1</v>
      </c>
      <c r="R7" s="9">
        <v>5</v>
      </c>
      <c r="S7" s="9">
        <v>4</v>
      </c>
      <c r="T7" s="9">
        <v>1</v>
      </c>
      <c r="V7" s="9">
        <v>2</v>
      </c>
      <c r="W7" s="9">
        <v>2</v>
      </c>
      <c r="X7" s="9">
        <v>0</v>
      </c>
      <c r="Z7" s="9">
        <v>1</v>
      </c>
      <c r="AA7" s="9">
        <v>1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131</v>
      </c>
      <c r="C8" s="29">
        <f t="shared" si="0"/>
        <v>65</v>
      </c>
      <c r="D8" s="29">
        <f t="shared" si="0"/>
        <v>66</v>
      </c>
      <c r="E8" s="12"/>
      <c r="F8" s="9">
        <v>87</v>
      </c>
      <c r="G8" s="9">
        <v>44</v>
      </c>
      <c r="H8" s="9">
        <v>43</v>
      </c>
      <c r="J8" s="9">
        <v>16</v>
      </c>
      <c r="K8" s="9">
        <v>5</v>
      </c>
      <c r="L8" s="9">
        <v>11</v>
      </c>
      <c r="N8" s="9">
        <v>15</v>
      </c>
      <c r="O8" s="9">
        <v>7</v>
      </c>
      <c r="P8" s="9">
        <v>8</v>
      </c>
      <c r="R8" s="9">
        <v>7</v>
      </c>
      <c r="S8" s="9">
        <v>6</v>
      </c>
      <c r="T8" s="9">
        <v>1</v>
      </c>
      <c r="V8" s="9">
        <v>3</v>
      </c>
      <c r="W8" s="9">
        <v>0</v>
      </c>
      <c r="X8" s="9">
        <v>3</v>
      </c>
      <c r="Z8" s="9">
        <v>3</v>
      </c>
      <c r="AA8" s="9">
        <v>3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119</v>
      </c>
      <c r="C9" s="29">
        <f t="shared" si="0"/>
        <v>61</v>
      </c>
      <c r="D9" s="29">
        <f t="shared" si="0"/>
        <v>58</v>
      </c>
      <c r="E9" s="12"/>
      <c r="F9" s="9">
        <v>83</v>
      </c>
      <c r="G9" s="9">
        <v>41</v>
      </c>
      <c r="H9" s="9">
        <v>42</v>
      </c>
      <c r="J9" s="9">
        <v>13</v>
      </c>
      <c r="K9" s="9">
        <v>7</v>
      </c>
      <c r="L9" s="9">
        <v>6</v>
      </c>
      <c r="N9" s="9">
        <v>9</v>
      </c>
      <c r="O9" s="9">
        <v>4</v>
      </c>
      <c r="P9" s="9">
        <v>5</v>
      </c>
      <c r="R9" s="9">
        <v>5</v>
      </c>
      <c r="S9" s="9">
        <v>3</v>
      </c>
      <c r="T9" s="9">
        <v>2</v>
      </c>
      <c r="V9" s="9">
        <v>6</v>
      </c>
      <c r="W9" s="9">
        <v>5</v>
      </c>
      <c r="X9" s="9">
        <v>1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125</v>
      </c>
      <c r="C10" s="29">
        <f t="shared" si="0"/>
        <v>71</v>
      </c>
      <c r="D10" s="29">
        <f t="shared" si="0"/>
        <v>54</v>
      </c>
      <c r="E10" s="12"/>
      <c r="F10" s="9">
        <v>88</v>
      </c>
      <c r="G10" s="9">
        <v>51</v>
      </c>
      <c r="H10" s="9">
        <v>37</v>
      </c>
      <c r="J10" s="9">
        <v>11</v>
      </c>
      <c r="K10" s="9">
        <v>6</v>
      </c>
      <c r="L10" s="9">
        <v>5</v>
      </c>
      <c r="N10" s="9">
        <v>10</v>
      </c>
      <c r="O10" s="9">
        <v>6</v>
      </c>
      <c r="P10" s="9">
        <v>4</v>
      </c>
      <c r="R10" s="9">
        <v>7</v>
      </c>
      <c r="S10" s="9">
        <v>5</v>
      </c>
      <c r="T10" s="9">
        <v>2</v>
      </c>
      <c r="V10" s="9">
        <v>1</v>
      </c>
      <c r="W10" s="9">
        <v>0</v>
      </c>
      <c r="X10" s="9">
        <v>1</v>
      </c>
      <c r="Z10" s="9">
        <v>8</v>
      </c>
      <c r="AA10" s="9">
        <v>3</v>
      </c>
      <c r="AB10" s="9">
        <v>5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559</v>
      </c>
      <c r="C11" s="27">
        <f t="shared" si="0"/>
        <v>291</v>
      </c>
      <c r="D11" s="32">
        <f t="shared" si="0"/>
        <v>268</v>
      </c>
      <c r="E11" s="14"/>
      <c r="F11" s="15">
        <v>390</v>
      </c>
      <c r="G11" s="15">
        <v>195</v>
      </c>
      <c r="H11" s="15">
        <v>195</v>
      </c>
      <c r="I11" s="15"/>
      <c r="J11" s="15">
        <v>62</v>
      </c>
      <c r="K11" s="15">
        <v>30</v>
      </c>
      <c r="L11" s="15">
        <v>32</v>
      </c>
      <c r="M11" s="15"/>
      <c r="N11" s="15">
        <v>45</v>
      </c>
      <c r="O11" s="15">
        <v>25</v>
      </c>
      <c r="P11" s="15">
        <v>20</v>
      </c>
      <c r="Q11" s="15"/>
      <c r="R11" s="15">
        <v>27</v>
      </c>
      <c r="S11" s="15">
        <v>20</v>
      </c>
      <c r="T11" s="15">
        <v>7</v>
      </c>
      <c r="U11" s="15"/>
      <c r="V11" s="15">
        <v>18</v>
      </c>
      <c r="W11" s="15">
        <v>12</v>
      </c>
      <c r="X11" s="15">
        <v>6</v>
      </c>
      <c r="Y11" s="15"/>
      <c r="Z11" s="15">
        <v>17</v>
      </c>
      <c r="AA11" s="15">
        <v>9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125</v>
      </c>
      <c r="C12" s="29">
        <f t="shared" si="0"/>
        <v>63</v>
      </c>
      <c r="D12" s="29">
        <f t="shared" si="0"/>
        <v>62</v>
      </c>
      <c r="E12" s="12"/>
      <c r="F12" s="9">
        <v>95</v>
      </c>
      <c r="G12" s="9">
        <v>49</v>
      </c>
      <c r="H12" s="9">
        <v>46</v>
      </c>
      <c r="J12" s="9">
        <v>8</v>
      </c>
      <c r="K12" s="9">
        <v>3</v>
      </c>
      <c r="L12" s="9">
        <v>5</v>
      </c>
      <c r="N12" s="9">
        <v>10</v>
      </c>
      <c r="O12" s="9">
        <v>6</v>
      </c>
      <c r="P12" s="9">
        <v>4</v>
      </c>
      <c r="R12" s="9">
        <v>2</v>
      </c>
      <c r="S12" s="9">
        <v>2</v>
      </c>
      <c r="T12" s="9">
        <v>0</v>
      </c>
      <c r="V12" s="9">
        <v>5</v>
      </c>
      <c r="W12" s="9">
        <v>0</v>
      </c>
      <c r="X12" s="9">
        <v>5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157</v>
      </c>
      <c r="C13" s="29">
        <f t="shared" si="0"/>
        <v>69</v>
      </c>
      <c r="D13" s="29">
        <f t="shared" si="0"/>
        <v>88</v>
      </c>
      <c r="E13" s="12"/>
      <c r="F13" s="9">
        <v>114</v>
      </c>
      <c r="G13" s="9">
        <v>50</v>
      </c>
      <c r="H13" s="9">
        <v>64</v>
      </c>
      <c r="J13" s="9">
        <v>16</v>
      </c>
      <c r="K13" s="9">
        <v>8</v>
      </c>
      <c r="L13" s="9">
        <v>8</v>
      </c>
      <c r="N13" s="9">
        <v>14</v>
      </c>
      <c r="O13" s="9">
        <v>5</v>
      </c>
      <c r="P13" s="9">
        <v>9</v>
      </c>
      <c r="R13" s="9">
        <v>3</v>
      </c>
      <c r="S13" s="9">
        <v>1</v>
      </c>
      <c r="T13" s="9">
        <v>2</v>
      </c>
      <c r="V13" s="9">
        <v>5</v>
      </c>
      <c r="W13" s="9">
        <v>2</v>
      </c>
      <c r="X13" s="9">
        <v>3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135</v>
      </c>
      <c r="C14" s="29">
        <f t="shared" si="0"/>
        <v>60</v>
      </c>
      <c r="D14" s="29">
        <f t="shared" si="0"/>
        <v>75</v>
      </c>
      <c r="E14" s="12"/>
      <c r="F14" s="9">
        <v>93</v>
      </c>
      <c r="G14" s="9">
        <v>40</v>
      </c>
      <c r="H14" s="9">
        <v>53</v>
      </c>
      <c r="J14" s="9">
        <v>11</v>
      </c>
      <c r="K14" s="9">
        <v>5</v>
      </c>
      <c r="L14" s="9">
        <v>6</v>
      </c>
      <c r="N14" s="9">
        <v>12</v>
      </c>
      <c r="O14" s="9">
        <v>6</v>
      </c>
      <c r="P14" s="9">
        <v>6</v>
      </c>
      <c r="R14" s="9">
        <v>7</v>
      </c>
      <c r="S14" s="9">
        <v>3</v>
      </c>
      <c r="T14" s="9">
        <v>4</v>
      </c>
      <c r="V14" s="9">
        <v>6</v>
      </c>
      <c r="W14" s="9">
        <v>2</v>
      </c>
      <c r="X14" s="9">
        <v>4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159</v>
      </c>
      <c r="C15" s="29">
        <f t="shared" si="0"/>
        <v>74</v>
      </c>
      <c r="D15" s="29">
        <f t="shared" si="0"/>
        <v>85</v>
      </c>
      <c r="E15" s="12"/>
      <c r="F15" s="9">
        <v>116</v>
      </c>
      <c r="G15" s="9">
        <v>48</v>
      </c>
      <c r="H15" s="9">
        <v>68</v>
      </c>
      <c r="J15" s="9">
        <v>16</v>
      </c>
      <c r="K15" s="9">
        <v>9</v>
      </c>
      <c r="L15" s="9">
        <v>7</v>
      </c>
      <c r="N15" s="9">
        <v>13</v>
      </c>
      <c r="O15" s="9">
        <v>9</v>
      </c>
      <c r="P15" s="9">
        <v>4</v>
      </c>
      <c r="R15" s="9">
        <v>3</v>
      </c>
      <c r="S15" s="9">
        <v>3</v>
      </c>
      <c r="T15" s="9">
        <v>0</v>
      </c>
      <c r="V15" s="9">
        <v>4</v>
      </c>
      <c r="W15" s="9">
        <v>1</v>
      </c>
      <c r="X15" s="9">
        <v>3</v>
      </c>
      <c r="Z15" s="9">
        <v>7</v>
      </c>
      <c r="AA15" s="9">
        <v>4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163</v>
      </c>
      <c r="C16" s="29">
        <f t="shared" si="0"/>
        <v>93</v>
      </c>
      <c r="D16" s="29">
        <f t="shared" si="0"/>
        <v>70</v>
      </c>
      <c r="E16" s="12"/>
      <c r="F16" s="9">
        <v>108</v>
      </c>
      <c r="G16" s="9">
        <v>63</v>
      </c>
      <c r="H16" s="9">
        <v>45</v>
      </c>
      <c r="J16" s="9">
        <v>14</v>
      </c>
      <c r="K16" s="9">
        <v>9</v>
      </c>
      <c r="L16" s="9">
        <v>5</v>
      </c>
      <c r="N16" s="9">
        <v>24</v>
      </c>
      <c r="O16" s="9">
        <v>12</v>
      </c>
      <c r="P16" s="9">
        <v>12</v>
      </c>
      <c r="R16" s="9">
        <v>7</v>
      </c>
      <c r="S16" s="9">
        <v>3</v>
      </c>
      <c r="T16" s="9">
        <v>4</v>
      </c>
      <c r="V16" s="9">
        <v>2</v>
      </c>
      <c r="W16" s="9">
        <v>1</v>
      </c>
      <c r="X16" s="9">
        <v>1</v>
      </c>
      <c r="Z16" s="9">
        <v>8</v>
      </c>
      <c r="AA16" s="9">
        <v>5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739</v>
      </c>
      <c r="C17" s="27">
        <f t="shared" si="0"/>
        <v>359</v>
      </c>
      <c r="D17" s="32">
        <f t="shared" si="0"/>
        <v>380</v>
      </c>
      <c r="E17" s="14"/>
      <c r="F17" s="15">
        <v>526</v>
      </c>
      <c r="G17" s="15">
        <v>250</v>
      </c>
      <c r="H17" s="15">
        <v>276</v>
      </c>
      <c r="I17" s="15"/>
      <c r="J17" s="15">
        <v>65</v>
      </c>
      <c r="K17" s="15">
        <v>34</v>
      </c>
      <c r="L17" s="15">
        <v>31</v>
      </c>
      <c r="M17" s="15"/>
      <c r="N17" s="15">
        <v>73</v>
      </c>
      <c r="O17" s="15">
        <v>38</v>
      </c>
      <c r="P17" s="15">
        <v>35</v>
      </c>
      <c r="Q17" s="15"/>
      <c r="R17" s="15">
        <v>22</v>
      </c>
      <c r="S17" s="15">
        <v>12</v>
      </c>
      <c r="T17" s="15">
        <v>10</v>
      </c>
      <c r="U17" s="15"/>
      <c r="V17" s="15">
        <v>22</v>
      </c>
      <c r="W17" s="15">
        <v>6</v>
      </c>
      <c r="X17" s="15">
        <v>16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150</v>
      </c>
      <c r="C18" s="29">
        <f t="shared" si="0"/>
        <v>79</v>
      </c>
      <c r="D18" s="29">
        <f t="shared" si="0"/>
        <v>71</v>
      </c>
      <c r="E18" s="12"/>
      <c r="F18" s="9">
        <v>92</v>
      </c>
      <c r="G18" s="9">
        <v>49</v>
      </c>
      <c r="H18" s="9">
        <v>43</v>
      </c>
      <c r="J18" s="9">
        <v>18</v>
      </c>
      <c r="K18" s="9">
        <v>9</v>
      </c>
      <c r="L18" s="9">
        <v>9</v>
      </c>
      <c r="N18" s="9">
        <v>17</v>
      </c>
      <c r="O18" s="9">
        <v>5</v>
      </c>
      <c r="P18" s="9">
        <v>12</v>
      </c>
      <c r="R18" s="9">
        <v>7</v>
      </c>
      <c r="S18" s="9">
        <v>6</v>
      </c>
      <c r="T18" s="9">
        <v>1</v>
      </c>
      <c r="V18" s="9">
        <v>10</v>
      </c>
      <c r="W18" s="9">
        <v>8</v>
      </c>
      <c r="X18" s="9">
        <v>2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139</v>
      </c>
      <c r="C19" s="29">
        <f t="shared" si="0"/>
        <v>79</v>
      </c>
      <c r="D19" s="29">
        <f t="shared" si="0"/>
        <v>60</v>
      </c>
      <c r="E19" s="12"/>
      <c r="F19" s="9">
        <v>88</v>
      </c>
      <c r="G19" s="9">
        <v>51</v>
      </c>
      <c r="H19" s="9">
        <v>37</v>
      </c>
      <c r="J19" s="9">
        <v>16</v>
      </c>
      <c r="K19" s="9">
        <v>6</v>
      </c>
      <c r="L19" s="9">
        <v>10</v>
      </c>
      <c r="N19" s="9">
        <v>20</v>
      </c>
      <c r="O19" s="9">
        <v>13</v>
      </c>
      <c r="P19" s="9">
        <v>7</v>
      </c>
      <c r="R19" s="9">
        <v>4</v>
      </c>
      <c r="S19" s="9">
        <v>3</v>
      </c>
      <c r="T19" s="9">
        <v>1</v>
      </c>
      <c r="V19" s="9">
        <v>4</v>
      </c>
      <c r="W19" s="9">
        <v>1</v>
      </c>
      <c r="X19" s="9">
        <v>3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134</v>
      </c>
      <c r="C20" s="29">
        <f t="shared" si="0"/>
        <v>57</v>
      </c>
      <c r="D20" s="29">
        <f t="shared" si="0"/>
        <v>77</v>
      </c>
      <c r="E20" s="12"/>
      <c r="F20" s="9">
        <v>83</v>
      </c>
      <c r="G20" s="9">
        <v>35</v>
      </c>
      <c r="H20" s="9">
        <v>48</v>
      </c>
      <c r="J20" s="9">
        <v>19</v>
      </c>
      <c r="K20" s="9">
        <v>9</v>
      </c>
      <c r="L20" s="9">
        <v>10</v>
      </c>
      <c r="N20" s="9">
        <v>13</v>
      </c>
      <c r="O20" s="9">
        <v>5</v>
      </c>
      <c r="P20" s="9">
        <v>8</v>
      </c>
      <c r="R20" s="9">
        <v>7</v>
      </c>
      <c r="S20" s="9">
        <v>3</v>
      </c>
      <c r="T20" s="9">
        <v>4</v>
      </c>
      <c r="V20" s="9">
        <v>7</v>
      </c>
      <c r="W20" s="9">
        <v>3</v>
      </c>
      <c r="X20" s="9">
        <v>4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141</v>
      </c>
      <c r="C21" s="29">
        <f t="shared" si="0"/>
        <v>69</v>
      </c>
      <c r="D21" s="29">
        <f t="shared" si="0"/>
        <v>72</v>
      </c>
      <c r="E21" s="12"/>
      <c r="F21" s="9">
        <v>95</v>
      </c>
      <c r="G21" s="9">
        <v>49</v>
      </c>
      <c r="H21" s="9">
        <v>46</v>
      </c>
      <c r="J21" s="9">
        <v>10</v>
      </c>
      <c r="K21" s="9">
        <v>9</v>
      </c>
      <c r="L21" s="9">
        <v>1</v>
      </c>
      <c r="N21" s="9">
        <v>18</v>
      </c>
      <c r="O21" s="9">
        <v>4</v>
      </c>
      <c r="P21" s="9">
        <v>14</v>
      </c>
      <c r="R21" s="9">
        <v>10</v>
      </c>
      <c r="S21" s="9">
        <v>4</v>
      </c>
      <c r="T21" s="9">
        <v>6</v>
      </c>
      <c r="V21" s="9">
        <v>3</v>
      </c>
      <c r="W21" s="9">
        <v>2</v>
      </c>
      <c r="X21" s="9">
        <v>1</v>
      </c>
      <c r="Z21" s="9">
        <v>5</v>
      </c>
      <c r="AA21" s="9">
        <v>1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158</v>
      </c>
      <c r="C22" s="29">
        <f t="shared" si="1"/>
        <v>95</v>
      </c>
      <c r="D22" s="29">
        <f t="shared" si="1"/>
        <v>63</v>
      </c>
      <c r="E22" s="12"/>
      <c r="F22" s="9">
        <v>104</v>
      </c>
      <c r="G22" s="9">
        <v>64</v>
      </c>
      <c r="H22" s="9">
        <v>40</v>
      </c>
      <c r="J22" s="9">
        <v>14</v>
      </c>
      <c r="K22" s="9">
        <v>7</v>
      </c>
      <c r="L22" s="9">
        <v>7</v>
      </c>
      <c r="N22" s="9">
        <v>18</v>
      </c>
      <c r="O22" s="9">
        <v>8</v>
      </c>
      <c r="P22" s="9">
        <v>10</v>
      </c>
      <c r="R22" s="9">
        <v>12</v>
      </c>
      <c r="S22" s="9">
        <v>9</v>
      </c>
      <c r="T22" s="9">
        <v>3</v>
      </c>
      <c r="V22" s="9">
        <v>7</v>
      </c>
      <c r="W22" s="9">
        <v>4</v>
      </c>
      <c r="X22" s="9">
        <v>3</v>
      </c>
      <c r="Z22" s="9">
        <v>3</v>
      </c>
      <c r="AA22" s="9">
        <v>3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722</v>
      </c>
      <c r="C23" s="27">
        <f t="shared" si="2"/>
        <v>379</v>
      </c>
      <c r="D23" s="32">
        <f t="shared" si="2"/>
        <v>343</v>
      </c>
      <c r="E23" s="14"/>
      <c r="F23" s="15">
        <v>462</v>
      </c>
      <c r="G23" s="15">
        <v>248</v>
      </c>
      <c r="H23" s="15">
        <v>214</v>
      </c>
      <c r="I23" s="15"/>
      <c r="J23" s="15">
        <v>77</v>
      </c>
      <c r="K23" s="15">
        <v>40</v>
      </c>
      <c r="L23" s="15">
        <v>37</v>
      </c>
      <c r="M23" s="15"/>
      <c r="N23" s="15">
        <v>86</v>
      </c>
      <c r="O23" s="15">
        <v>35</v>
      </c>
      <c r="P23" s="15">
        <v>51</v>
      </c>
      <c r="Q23" s="15"/>
      <c r="R23" s="15">
        <v>40</v>
      </c>
      <c r="S23" s="15">
        <v>25</v>
      </c>
      <c r="T23" s="15">
        <v>15</v>
      </c>
      <c r="U23" s="15"/>
      <c r="V23" s="15">
        <v>31</v>
      </c>
      <c r="W23" s="15">
        <v>18</v>
      </c>
      <c r="X23" s="15">
        <v>13</v>
      </c>
      <c r="Y23" s="15"/>
      <c r="Z23" s="15">
        <v>26</v>
      </c>
      <c r="AA23" s="15">
        <v>13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68</v>
      </c>
      <c r="D24" s="29">
        <f t="shared" si="2"/>
        <v>66</v>
      </c>
      <c r="E24" s="12"/>
      <c r="F24" s="9">
        <v>89</v>
      </c>
      <c r="G24" s="9">
        <v>42</v>
      </c>
      <c r="H24" s="9">
        <v>47</v>
      </c>
      <c r="J24" s="9">
        <v>10</v>
      </c>
      <c r="K24" s="9">
        <v>4</v>
      </c>
      <c r="L24" s="9">
        <v>6</v>
      </c>
      <c r="N24" s="9">
        <v>15</v>
      </c>
      <c r="O24" s="9">
        <v>8</v>
      </c>
      <c r="P24" s="9">
        <v>7</v>
      </c>
      <c r="R24" s="9">
        <v>10</v>
      </c>
      <c r="S24" s="9">
        <v>6</v>
      </c>
      <c r="T24" s="9">
        <v>4</v>
      </c>
      <c r="V24" s="9">
        <v>6</v>
      </c>
      <c r="W24" s="9">
        <v>6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146</v>
      </c>
      <c r="C25" s="29">
        <f t="shared" si="2"/>
        <v>72</v>
      </c>
      <c r="D25" s="29">
        <f t="shared" si="2"/>
        <v>74</v>
      </c>
      <c r="E25" s="12"/>
      <c r="F25" s="9">
        <v>91</v>
      </c>
      <c r="G25" s="9">
        <v>44</v>
      </c>
      <c r="H25" s="9">
        <v>47</v>
      </c>
      <c r="J25" s="9">
        <v>18</v>
      </c>
      <c r="K25" s="9">
        <v>10</v>
      </c>
      <c r="L25" s="9">
        <v>8</v>
      </c>
      <c r="N25" s="9">
        <v>21</v>
      </c>
      <c r="O25" s="9">
        <v>12</v>
      </c>
      <c r="P25" s="9">
        <v>9</v>
      </c>
      <c r="R25" s="9">
        <v>13</v>
      </c>
      <c r="S25" s="9">
        <v>4</v>
      </c>
      <c r="T25" s="9">
        <v>9</v>
      </c>
      <c r="V25" s="9">
        <v>3</v>
      </c>
      <c r="W25" s="9">
        <v>2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135</v>
      </c>
      <c r="C26" s="29">
        <f t="shared" si="2"/>
        <v>74</v>
      </c>
      <c r="D26" s="29">
        <f t="shared" si="2"/>
        <v>61</v>
      </c>
      <c r="E26" s="12"/>
      <c r="F26" s="9">
        <v>86</v>
      </c>
      <c r="G26" s="9">
        <v>47</v>
      </c>
      <c r="H26" s="9">
        <v>39</v>
      </c>
      <c r="J26" s="9">
        <v>18</v>
      </c>
      <c r="K26" s="9">
        <v>9</v>
      </c>
      <c r="L26" s="9">
        <v>9</v>
      </c>
      <c r="N26" s="9">
        <v>22</v>
      </c>
      <c r="O26" s="9">
        <v>12</v>
      </c>
      <c r="P26" s="9">
        <v>10</v>
      </c>
      <c r="R26" s="9">
        <v>4</v>
      </c>
      <c r="S26" s="9">
        <v>3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134</v>
      </c>
      <c r="C27" s="29">
        <f t="shared" si="2"/>
        <v>67</v>
      </c>
      <c r="D27" s="29">
        <f t="shared" si="2"/>
        <v>67</v>
      </c>
      <c r="E27" s="12"/>
      <c r="F27" s="9">
        <v>86</v>
      </c>
      <c r="G27" s="9">
        <v>43</v>
      </c>
      <c r="H27" s="9">
        <v>43</v>
      </c>
      <c r="J27" s="9">
        <v>17</v>
      </c>
      <c r="K27" s="9">
        <v>8</v>
      </c>
      <c r="L27" s="9">
        <v>9</v>
      </c>
      <c r="N27" s="9">
        <v>19</v>
      </c>
      <c r="O27" s="9">
        <v>7</v>
      </c>
      <c r="P27" s="9">
        <v>12</v>
      </c>
      <c r="R27" s="9">
        <v>4</v>
      </c>
      <c r="S27" s="9">
        <v>4</v>
      </c>
      <c r="T27" s="9">
        <v>0</v>
      </c>
      <c r="V27" s="9">
        <v>2</v>
      </c>
      <c r="W27" s="9">
        <v>1</v>
      </c>
      <c r="X27" s="9">
        <v>1</v>
      </c>
      <c r="Z27" s="9">
        <v>4</v>
      </c>
      <c r="AA27" s="9">
        <v>2</v>
      </c>
      <c r="AB27" s="9">
        <v>2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113</v>
      </c>
      <c r="C28" s="29">
        <f t="shared" si="2"/>
        <v>45</v>
      </c>
      <c r="D28" s="29">
        <f t="shared" si="2"/>
        <v>68</v>
      </c>
      <c r="E28" s="12"/>
      <c r="F28" s="9">
        <v>78</v>
      </c>
      <c r="G28" s="9">
        <v>32</v>
      </c>
      <c r="H28" s="9">
        <v>46</v>
      </c>
      <c r="J28" s="9">
        <v>5</v>
      </c>
      <c r="K28" s="9">
        <v>1</v>
      </c>
      <c r="L28" s="9">
        <v>4</v>
      </c>
      <c r="N28" s="9">
        <v>19</v>
      </c>
      <c r="O28" s="9">
        <v>7</v>
      </c>
      <c r="P28" s="9">
        <v>12</v>
      </c>
      <c r="R28" s="9">
        <v>5</v>
      </c>
      <c r="S28" s="9">
        <v>2</v>
      </c>
      <c r="T28" s="9">
        <v>3</v>
      </c>
      <c r="V28" s="9">
        <v>2</v>
      </c>
      <c r="W28" s="9">
        <v>0</v>
      </c>
      <c r="X28" s="9">
        <v>2</v>
      </c>
      <c r="Z28" s="9">
        <v>1</v>
      </c>
      <c r="AA28" s="9">
        <v>0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662</v>
      </c>
      <c r="C29" s="27">
        <f t="shared" si="2"/>
        <v>326</v>
      </c>
      <c r="D29" s="32">
        <f t="shared" si="2"/>
        <v>336</v>
      </c>
      <c r="E29" s="14"/>
      <c r="F29" s="15">
        <v>430</v>
      </c>
      <c r="G29" s="15">
        <v>208</v>
      </c>
      <c r="H29" s="15">
        <v>222</v>
      </c>
      <c r="I29" s="15"/>
      <c r="J29" s="15">
        <v>68</v>
      </c>
      <c r="K29" s="15">
        <v>32</v>
      </c>
      <c r="L29" s="15">
        <v>36</v>
      </c>
      <c r="M29" s="15"/>
      <c r="N29" s="15">
        <v>96</v>
      </c>
      <c r="O29" s="15">
        <v>46</v>
      </c>
      <c r="P29" s="15">
        <v>50</v>
      </c>
      <c r="Q29" s="15"/>
      <c r="R29" s="15">
        <v>36</v>
      </c>
      <c r="S29" s="15">
        <v>19</v>
      </c>
      <c r="T29" s="15">
        <v>17</v>
      </c>
      <c r="U29" s="15"/>
      <c r="V29" s="15">
        <v>16</v>
      </c>
      <c r="W29" s="15">
        <v>10</v>
      </c>
      <c r="X29" s="15">
        <v>6</v>
      </c>
      <c r="Y29" s="15"/>
      <c r="Z29" s="15">
        <v>11</v>
      </c>
      <c r="AA29" s="15">
        <v>6</v>
      </c>
      <c r="AB29" s="15">
        <v>5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114</v>
      </c>
      <c r="C30" s="29">
        <f t="shared" si="2"/>
        <v>60</v>
      </c>
      <c r="D30" s="29">
        <f t="shared" si="2"/>
        <v>54</v>
      </c>
      <c r="E30" s="12"/>
      <c r="F30" s="9">
        <v>59</v>
      </c>
      <c r="G30" s="9">
        <v>27</v>
      </c>
      <c r="H30" s="9">
        <v>32</v>
      </c>
      <c r="J30" s="9">
        <v>10</v>
      </c>
      <c r="K30" s="9">
        <v>3</v>
      </c>
      <c r="L30" s="9">
        <v>7</v>
      </c>
      <c r="N30" s="9">
        <v>22</v>
      </c>
      <c r="O30" s="9">
        <v>16</v>
      </c>
      <c r="P30" s="9">
        <v>6</v>
      </c>
      <c r="R30" s="9">
        <v>7</v>
      </c>
      <c r="S30" s="9">
        <v>5</v>
      </c>
      <c r="T30" s="9">
        <v>2</v>
      </c>
      <c r="V30" s="9">
        <v>6</v>
      </c>
      <c r="W30" s="9">
        <v>2</v>
      </c>
      <c r="X30" s="9">
        <v>4</v>
      </c>
      <c r="Z30" s="9">
        <v>4</v>
      </c>
      <c r="AA30" s="9">
        <v>1</v>
      </c>
      <c r="AB30" s="9">
        <v>3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103</v>
      </c>
      <c r="C31" s="29">
        <f t="shared" si="2"/>
        <v>64</v>
      </c>
      <c r="D31" s="29">
        <f t="shared" si="2"/>
        <v>39</v>
      </c>
      <c r="E31" s="12"/>
      <c r="F31" s="9">
        <v>53</v>
      </c>
      <c r="G31" s="9">
        <v>36</v>
      </c>
      <c r="H31" s="9">
        <v>17</v>
      </c>
      <c r="J31" s="9">
        <v>9</v>
      </c>
      <c r="K31" s="9">
        <v>2</v>
      </c>
      <c r="L31" s="9">
        <v>7</v>
      </c>
      <c r="N31" s="9">
        <v>19</v>
      </c>
      <c r="O31" s="9">
        <v>10</v>
      </c>
      <c r="P31" s="9">
        <v>9</v>
      </c>
      <c r="R31" s="9">
        <v>6</v>
      </c>
      <c r="S31" s="9">
        <v>4</v>
      </c>
      <c r="T31" s="9">
        <v>2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8</v>
      </c>
      <c r="AE31" s="9">
        <v>7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114</v>
      </c>
      <c r="C32" s="29">
        <f t="shared" si="2"/>
        <v>65</v>
      </c>
      <c r="D32" s="29">
        <f t="shared" si="2"/>
        <v>49</v>
      </c>
      <c r="E32" s="12"/>
      <c r="F32" s="9">
        <v>74</v>
      </c>
      <c r="G32" s="9">
        <v>42</v>
      </c>
      <c r="H32" s="9">
        <v>32</v>
      </c>
      <c r="J32" s="9">
        <v>9</v>
      </c>
      <c r="K32" s="9">
        <v>7</v>
      </c>
      <c r="L32" s="9">
        <v>2</v>
      </c>
      <c r="N32" s="9">
        <v>18</v>
      </c>
      <c r="O32" s="9">
        <v>9</v>
      </c>
      <c r="P32" s="9">
        <v>9</v>
      </c>
      <c r="R32" s="9">
        <v>6</v>
      </c>
      <c r="S32" s="9">
        <v>2</v>
      </c>
      <c r="T32" s="9">
        <v>4</v>
      </c>
      <c r="V32" s="9">
        <v>2</v>
      </c>
      <c r="W32" s="9">
        <v>2</v>
      </c>
      <c r="X32" s="9">
        <v>0</v>
      </c>
      <c r="Z32" s="9">
        <v>2</v>
      </c>
      <c r="AA32" s="9">
        <v>1</v>
      </c>
      <c r="AB32" s="9">
        <v>1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77</v>
      </c>
      <c r="C33" s="29">
        <f t="shared" si="2"/>
        <v>38</v>
      </c>
      <c r="D33" s="29">
        <f t="shared" si="2"/>
        <v>39</v>
      </c>
      <c r="E33" s="12"/>
      <c r="F33" s="9">
        <v>41</v>
      </c>
      <c r="G33" s="9">
        <v>17</v>
      </c>
      <c r="H33" s="9">
        <v>24</v>
      </c>
      <c r="J33" s="9">
        <v>7</v>
      </c>
      <c r="K33" s="9">
        <v>2</v>
      </c>
      <c r="L33" s="9">
        <v>5</v>
      </c>
      <c r="N33" s="9">
        <v>13</v>
      </c>
      <c r="O33" s="9">
        <v>9</v>
      </c>
      <c r="P33" s="9">
        <v>4</v>
      </c>
      <c r="R33" s="9">
        <v>6</v>
      </c>
      <c r="S33" s="9">
        <v>3</v>
      </c>
      <c r="T33" s="9">
        <v>3</v>
      </c>
      <c r="V33" s="9">
        <v>1</v>
      </c>
      <c r="W33" s="9">
        <v>0</v>
      </c>
      <c r="X33" s="9">
        <v>1</v>
      </c>
      <c r="Z33" s="9">
        <v>2</v>
      </c>
      <c r="AA33" s="9">
        <v>1</v>
      </c>
      <c r="AB33" s="9">
        <v>1</v>
      </c>
      <c r="AD33" s="9">
        <v>7</v>
      </c>
      <c r="AE33" s="9">
        <v>6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114</v>
      </c>
      <c r="C34" s="29">
        <f t="shared" si="2"/>
        <v>65</v>
      </c>
      <c r="D34" s="29">
        <f t="shared" si="2"/>
        <v>49</v>
      </c>
      <c r="E34" s="12"/>
      <c r="F34" s="9">
        <v>80</v>
      </c>
      <c r="G34" s="9">
        <v>52</v>
      </c>
      <c r="H34" s="9">
        <v>28</v>
      </c>
      <c r="J34" s="9">
        <v>12</v>
      </c>
      <c r="K34" s="9">
        <v>5</v>
      </c>
      <c r="L34" s="9">
        <v>7</v>
      </c>
      <c r="N34" s="9">
        <v>16</v>
      </c>
      <c r="O34" s="9">
        <v>4</v>
      </c>
      <c r="P34" s="9">
        <v>12</v>
      </c>
      <c r="R34" s="9">
        <v>2</v>
      </c>
      <c r="S34" s="9">
        <v>1</v>
      </c>
      <c r="T34" s="9">
        <v>1</v>
      </c>
      <c r="V34" s="9">
        <v>0</v>
      </c>
      <c r="W34" s="9">
        <v>0</v>
      </c>
      <c r="X34" s="9">
        <v>0</v>
      </c>
      <c r="Z34" s="9">
        <v>1</v>
      </c>
      <c r="AA34" s="9">
        <v>1</v>
      </c>
      <c r="AB34" s="9">
        <v>0</v>
      </c>
      <c r="AD34" s="9">
        <v>3</v>
      </c>
      <c r="AE34" s="9">
        <v>2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522</v>
      </c>
      <c r="C35" s="27">
        <f t="shared" si="2"/>
        <v>292</v>
      </c>
      <c r="D35" s="32">
        <f t="shared" si="2"/>
        <v>230</v>
      </c>
      <c r="E35" s="14"/>
      <c r="F35" s="15">
        <v>307</v>
      </c>
      <c r="G35" s="15">
        <v>174</v>
      </c>
      <c r="H35" s="15">
        <v>133</v>
      </c>
      <c r="I35" s="15"/>
      <c r="J35" s="15">
        <v>47</v>
      </c>
      <c r="K35" s="15">
        <v>19</v>
      </c>
      <c r="L35" s="15">
        <v>28</v>
      </c>
      <c r="M35" s="15"/>
      <c r="N35" s="15">
        <v>88</v>
      </c>
      <c r="O35" s="15">
        <v>48</v>
      </c>
      <c r="P35" s="15">
        <v>40</v>
      </c>
      <c r="Q35" s="15"/>
      <c r="R35" s="15">
        <v>27</v>
      </c>
      <c r="S35" s="15">
        <v>15</v>
      </c>
      <c r="T35" s="15">
        <v>12</v>
      </c>
      <c r="U35" s="15"/>
      <c r="V35" s="15">
        <v>13</v>
      </c>
      <c r="W35" s="15">
        <v>8</v>
      </c>
      <c r="X35" s="15">
        <v>5</v>
      </c>
      <c r="Y35" s="15"/>
      <c r="Z35" s="15">
        <v>13</v>
      </c>
      <c r="AA35" s="15">
        <v>5</v>
      </c>
      <c r="AB35" s="15">
        <v>8</v>
      </c>
      <c r="AC35" s="15"/>
      <c r="AD35" s="15">
        <v>27</v>
      </c>
      <c r="AE35" s="15">
        <v>23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78</v>
      </c>
      <c r="C36" s="29">
        <f t="shared" si="2"/>
        <v>40</v>
      </c>
      <c r="D36" s="29">
        <f t="shared" si="2"/>
        <v>38</v>
      </c>
      <c r="E36" s="12"/>
      <c r="F36" s="9">
        <v>43</v>
      </c>
      <c r="G36" s="9">
        <v>22</v>
      </c>
      <c r="H36" s="9">
        <v>21</v>
      </c>
      <c r="J36" s="9">
        <v>15</v>
      </c>
      <c r="K36" s="9">
        <v>4</v>
      </c>
      <c r="L36" s="9">
        <v>11</v>
      </c>
      <c r="N36" s="9">
        <v>8</v>
      </c>
      <c r="O36" s="9">
        <v>6</v>
      </c>
      <c r="P36" s="9">
        <v>2</v>
      </c>
      <c r="R36" s="9">
        <v>4</v>
      </c>
      <c r="S36" s="9">
        <v>1</v>
      </c>
      <c r="T36" s="9">
        <v>3</v>
      </c>
      <c r="V36" s="9">
        <v>0</v>
      </c>
      <c r="W36" s="9">
        <v>0</v>
      </c>
      <c r="X36" s="9">
        <v>0</v>
      </c>
      <c r="Z36" s="9">
        <v>3</v>
      </c>
      <c r="AA36" s="9">
        <v>2</v>
      </c>
      <c r="AB36" s="9">
        <v>1</v>
      </c>
      <c r="AD36" s="9">
        <v>5</v>
      </c>
      <c r="AE36" s="9">
        <v>5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86</v>
      </c>
      <c r="C37" s="29">
        <f t="shared" si="2"/>
        <v>48</v>
      </c>
      <c r="D37" s="29">
        <f t="shared" si="2"/>
        <v>38</v>
      </c>
      <c r="E37" s="12"/>
      <c r="F37" s="9">
        <v>63</v>
      </c>
      <c r="G37" s="9">
        <v>35</v>
      </c>
      <c r="H37" s="9">
        <v>28</v>
      </c>
      <c r="J37" s="9">
        <v>4</v>
      </c>
      <c r="K37" s="9">
        <v>3</v>
      </c>
      <c r="L37" s="9">
        <v>1</v>
      </c>
      <c r="N37" s="9">
        <v>10</v>
      </c>
      <c r="O37" s="9">
        <v>5</v>
      </c>
      <c r="P37" s="9">
        <v>5</v>
      </c>
      <c r="R37" s="9">
        <v>5</v>
      </c>
      <c r="S37" s="9">
        <v>1</v>
      </c>
      <c r="T37" s="9">
        <v>4</v>
      </c>
      <c r="V37" s="9">
        <v>1</v>
      </c>
      <c r="W37" s="9">
        <v>1</v>
      </c>
      <c r="X37" s="9">
        <v>0</v>
      </c>
      <c r="Z37" s="9">
        <v>2</v>
      </c>
      <c r="AA37" s="9">
        <v>2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112</v>
      </c>
      <c r="C38" s="29">
        <f t="shared" si="2"/>
        <v>53</v>
      </c>
      <c r="D38" s="29">
        <f t="shared" si="2"/>
        <v>59</v>
      </c>
      <c r="E38" s="12"/>
      <c r="F38" s="9">
        <v>73</v>
      </c>
      <c r="G38" s="9">
        <v>37</v>
      </c>
      <c r="H38" s="9">
        <v>36</v>
      </c>
      <c r="J38" s="9">
        <v>19</v>
      </c>
      <c r="K38" s="9">
        <v>7</v>
      </c>
      <c r="L38" s="9">
        <v>12</v>
      </c>
      <c r="N38" s="9">
        <v>12</v>
      </c>
      <c r="O38" s="9">
        <v>5</v>
      </c>
      <c r="P38" s="9">
        <v>7</v>
      </c>
      <c r="R38" s="9">
        <v>2</v>
      </c>
      <c r="S38" s="9">
        <v>1</v>
      </c>
      <c r="T38" s="9">
        <v>1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4</v>
      </c>
      <c r="AE38" s="9">
        <v>3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98</v>
      </c>
      <c r="C39" s="29">
        <f t="shared" si="2"/>
        <v>61</v>
      </c>
      <c r="D39" s="29">
        <f t="shared" si="2"/>
        <v>37</v>
      </c>
      <c r="E39" s="12"/>
      <c r="F39" s="9">
        <v>70</v>
      </c>
      <c r="G39" s="9">
        <v>45</v>
      </c>
      <c r="H39" s="9">
        <v>25</v>
      </c>
      <c r="J39" s="9">
        <v>3</v>
      </c>
      <c r="K39" s="9">
        <v>3</v>
      </c>
      <c r="L39" s="9">
        <v>0</v>
      </c>
      <c r="N39" s="9">
        <v>17</v>
      </c>
      <c r="O39" s="9">
        <v>8</v>
      </c>
      <c r="P39" s="9">
        <v>9</v>
      </c>
      <c r="R39" s="9">
        <v>4</v>
      </c>
      <c r="S39" s="9">
        <v>2</v>
      </c>
      <c r="T39" s="9">
        <v>2</v>
      </c>
      <c r="V39" s="9">
        <v>0</v>
      </c>
      <c r="W39" s="9">
        <v>0</v>
      </c>
      <c r="X39" s="9">
        <v>0</v>
      </c>
      <c r="Z39" s="9">
        <v>3</v>
      </c>
      <c r="AA39" s="9">
        <v>2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102</v>
      </c>
      <c r="C40" s="29">
        <f t="shared" si="2"/>
        <v>57</v>
      </c>
      <c r="D40" s="29">
        <f t="shared" si="2"/>
        <v>45</v>
      </c>
      <c r="E40" s="12"/>
      <c r="F40" s="9">
        <v>70</v>
      </c>
      <c r="G40" s="9">
        <v>35</v>
      </c>
      <c r="H40" s="9">
        <v>35</v>
      </c>
      <c r="J40" s="9">
        <v>8</v>
      </c>
      <c r="K40" s="9">
        <v>4</v>
      </c>
      <c r="L40" s="9">
        <v>4</v>
      </c>
      <c r="N40" s="9">
        <v>10</v>
      </c>
      <c r="O40" s="9">
        <v>5</v>
      </c>
      <c r="P40" s="9">
        <v>5</v>
      </c>
      <c r="R40" s="9">
        <v>6</v>
      </c>
      <c r="S40" s="9">
        <v>5</v>
      </c>
      <c r="T40" s="9">
        <v>1</v>
      </c>
      <c r="V40" s="9">
        <v>2</v>
      </c>
      <c r="W40" s="9">
        <v>2</v>
      </c>
      <c r="X40" s="9">
        <v>0</v>
      </c>
      <c r="Z40" s="9">
        <v>2</v>
      </c>
      <c r="AA40" s="9">
        <v>2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476</v>
      </c>
      <c r="C41" s="27">
        <f t="shared" si="2"/>
        <v>259</v>
      </c>
      <c r="D41" s="32">
        <f t="shared" si="2"/>
        <v>217</v>
      </c>
      <c r="E41" s="14"/>
      <c r="F41" s="15">
        <v>319</v>
      </c>
      <c r="G41" s="15">
        <v>174</v>
      </c>
      <c r="H41" s="15">
        <v>145</v>
      </c>
      <c r="I41" s="15"/>
      <c r="J41" s="15">
        <v>49</v>
      </c>
      <c r="K41" s="15">
        <v>21</v>
      </c>
      <c r="L41" s="15">
        <v>28</v>
      </c>
      <c r="M41" s="15"/>
      <c r="N41" s="15">
        <v>57</v>
      </c>
      <c r="O41" s="15">
        <v>29</v>
      </c>
      <c r="P41" s="15">
        <v>28</v>
      </c>
      <c r="Q41" s="15"/>
      <c r="R41" s="15">
        <v>21</v>
      </c>
      <c r="S41" s="15">
        <v>10</v>
      </c>
      <c r="T41" s="15">
        <v>11</v>
      </c>
      <c r="U41" s="15"/>
      <c r="V41" s="15">
        <v>5</v>
      </c>
      <c r="W41" s="15">
        <v>3</v>
      </c>
      <c r="X41" s="15">
        <v>2</v>
      </c>
      <c r="Y41" s="15"/>
      <c r="Z41" s="15">
        <v>10</v>
      </c>
      <c r="AA41" s="15">
        <v>8</v>
      </c>
      <c r="AB41" s="15">
        <v>2</v>
      </c>
      <c r="AC41" s="15"/>
      <c r="AD41" s="15">
        <v>15</v>
      </c>
      <c r="AE41" s="15">
        <v>14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99</v>
      </c>
      <c r="C42" s="29">
        <f t="shared" si="2"/>
        <v>48</v>
      </c>
      <c r="D42" s="29">
        <f t="shared" si="2"/>
        <v>51</v>
      </c>
      <c r="E42" s="12"/>
      <c r="F42" s="9">
        <v>70</v>
      </c>
      <c r="G42" s="9">
        <v>35</v>
      </c>
      <c r="H42" s="9">
        <v>35</v>
      </c>
      <c r="J42" s="9">
        <v>7</v>
      </c>
      <c r="K42" s="9">
        <v>3</v>
      </c>
      <c r="L42" s="9">
        <v>4</v>
      </c>
      <c r="N42" s="9">
        <v>7</v>
      </c>
      <c r="O42" s="9">
        <v>3</v>
      </c>
      <c r="P42" s="9">
        <v>4</v>
      </c>
      <c r="R42" s="9">
        <v>8</v>
      </c>
      <c r="S42" s="9">
        <v>2</v>
      </c>
      <c r="T42" s="9">
        <v>6</v>
      </c>
      <c r="V42" s="9">
        <v>2</v>
      </c>
      <c r="W42" s="9">
        <v>1</v>
      </c>
      <c r="X42" s="9">
        <v>1</v>
      </c>
      <c r="Z42" s="9">
        <v>3</v>
      </c>
      <c r="AA42" s="9">
        <v>2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128</v>
      </c>
      <c r="C43" s="29">
        <f t="shared" si="2"/>
        <v>66</v>
      </c>
      <c r="D43" s="29">
        <f t="shared" si="2"/>
        <v>62</v>
      </c>
      <c r="E43" s="12"/>
      <c r="F43" s="9">
        <v>75</v>
      </c>
      <c r="G43" s="9">
        <v>40</v>
      </c>
      <c r="H43" s="9">
        <v>35</v>
      </c>
      <c r="J43" s="9">
        <v>15</v>
      </c>
      <c r="K43" s="9">
        <v>5</v>
      </c>
      <c r="L43" s="9">
        <v>10</v>
      </c>
      <c r="N43" s="9">
        <v>16</v>
      </c>
      <c r="O43" s="9">
        <v>8</v>
      </c>
      <c r="P43" s="9">
        <v>8</v>
      </c>
      <c r="R43" s="9">
        <v>7</v>
      </c>
      <c r="S43" s="9">
        <v>4</v>
      </c>
      <c r="T43" s="9">
        <v>3</v>
      </c>
      <c r="V43" s="9">
        <v>5</v>
      </c>
      <c r="W43" s="9">
        <v>3</v>
      </c>
      <c r="X43" s="9">
        <v>2</v>
      </c>
      <c r="Z43" s="9">
        <v>6</v>
      </c>
      <c r="AA43" s="9">
        <v>2</v>
      </c>
      <c r="AB43" s="9">
        <v>4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122</v>
      </c>
      <c r="C44" s="29">
        <f t="shared" si="2"/>
        <v>61</v>
      </c>
      <c r="D44" s="29">
        <f t="shared" si="2"/>
        <v>61</v>
      </c>
      <c r="E44" s="12"/>
      <c r="F44" s="9">
        <v>77</v>
      </c>
      <c r="G44" s="9">
        <v>36</v>
      </c>
      <c r="H44" s="9">
        <v>41</v>
      </c>
      <c r="J44" s="9">
        <v>20</v>
      </c>
      <c r="K44" s="9">
        <v>9</v>
      </c>
      <c r="L44" s="9">
        <v>11</v>
      </c>
      <c r="N44" s="9">
        <v>12</v>
      </c>
      <c r="O44" s="9">
        <v>10</v>
      </c>
      <c r="P44" s="9">
        <v>2</v>
      </c>
      <c r="R44" s="9">
        <v>4</v>
      </c>
      <c r="S44" s="9">
        <v>1</v>
      </c>
      <c r="T44" s="9">
        <v>3</v>
      </c>
      <c r="V44" s="9">
        <v>5</v>
      </c>
      <c r="W44" s="9">
        <v>2</v>
      </c>
      <c r="X44" s="9">
        <v>3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144</v>
      </c>
      <c r="C45" s="29">
        <f t="shared" si="2"/>
        <v>74</v>
      </c>
      <c r="D45" s="29">
        <f t="shared" si="2"/>
        <v>70</v>
      </c>
      <c r="E45" s="12"/>
      <c r="F45" s="9">
        <v>90</v>
      </c>
      <c r="G45" s="9">
        <v>41</v>
      </c>
      <c r="H45" s="9">
        <v>49</v>
      </c>
      <c r="J45" s="9">
        <v>15</v>
      </c>
      <c r="K45" s="9">
        <v>12</v>
      </c>
      <c r="L45" s="9">
        <v>3</v>
      </c>
      <c r="N45" s="9">
        <v>20</v>
      </c>
      <c r="O45" s="9">
        <v>9</v>
      </c>
      <c r="P45" s="9">
        <v>11</v>
      </c>
      <c r="R45" s="9">
        <v>8</v>
      </c>
      <c r="S45" s="9">
        <v>5</v>
      </c>
      <c r="T45" s="9">
        <v>3</v>
      </c>
      <c r="V45" s="9">
        <v>5</v>
      </c>
      <c r="W45" s="9">
        <v>2</v>
      </c>
      <c r="X45" s="9">
        <v>3</v>
      </c>
      <c r="Z45" s="9">
        <v>4</v>
      </c>
      <c r="AA45" s="9">
        <v>3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162</v>
      </c>
      <c r="C46" s="29">
        <f t="shared" si="2"/>
        <v>88</v>
      </c>
      <c r="D46" s="29">
        <f t="shared" si="2"/>
        <v>74</v>
      </c>
      <c r="E46" s="12"/>
      <c r="F46" s="9">
        <v>106</v>
      </c>
      <c r="G46" s="9">
        <v>52</v>
      </c>
      <c r="H46" s="9">
        <v>54</v>
      </c>
      <c r="J46" s="9">
        <v>10</v>
      </c>
      <c r="K46" s="9">
        <v>7</v>
      </c>
      <c r="L46" s="9">
        <v>3</v>
      </c>
      <c r="N46" s="9">
        <v>24</v>
      </c>
      <c r="O46" s="9">
        <v>16</v>
      </c>
      <c r="P46" s="9">
        <v>8</v>
      </c>
      <c r="R46" s="9">
        <v>14</v>
      </c>
      <c r="S46" s="9">
        <v>7</v>
      </c>
      <c r="T46" s="9">
        <v>7</v>
      </c>
      <c r="V46" s="9">
        <v>5</v>
      </c>
      <c r="W46" s="9">
        <v>3</v>
      </c>
      <c r="X46" s="9">
        <v>2</v>
      </c>
      <c r="Z46" s="9">
        <v>1</v>
      </c>
      <c r="AA46" s="9">
        <v>1</v>
      </c>
      <c r="AB46" s="9">
        <v>0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655</v>
      </c>
      <c r="C47" s="27">
        <f t="shared" si="2"/>
        <v>337</v>
      </c>
      <c r="D47" s="32">
        <f t="shared" si="2"/>
        <v>318</v>
      </c>
      <c r="E47" s="14"/>
      <c r="F47" s="15">
        <v>418</v>
      </c>
      <c r="G47" s="15">
        <v>204</v>
      </c>
      <c r="H47" s="15">
        <v>214</v>
      </c>
      <c r="I47" s="15"/>
      <c r="J47" s="15">
        <v>67</v>
      </c>
      <c r="K47" s="15">
        <v>36</v>
      </c>
      <c r="L47" s="15">
        <v>31</v>
      </c>
      <c r="M47" s="15"/>
      <c r="N47" s="15">
        <v>79</v>
      </c>
      <c r="O47" s="15">
        <v>46</v>
      </c>
      <c r="P47" s="15">
        <v>33</v>
      </c>
      <c r="Q47" s="15"/>
      <c r="R47" s="15">
        <v>41</v>
      </c>
      <c r="S47" s="15">
        <v>19</v>
      </c>
      <c r="T47" s="15">
        <v>22</v>
      </c>
      <c r="U47" s="15"/>
      <c r="V47" s="15">
        <v>22</v>
      </c>
      <c r="W47" s="15">
        <v>11</v>
      </c>
      <c r="X47" s="15">
        <v>11</v>
      </c>
      <c r="Y47" s="15"/>
      <c r="Z47" s="15">
        <v>16</v>
      </c>
      <c r="AA47" s="15">
        <v>9</v>
      </c>
      <c r="AB47" s="15">
        <v>7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141</v>
      </c>
      <c r="C48" s="29">
        <f t="shared" si="2"/>
        <v>72</v>
      </c>
      <c r="D48" s="29">
        <f t="shared" si="2"/>
        <v>69</v>
      </c>
      <c r="E48" s="12"/>
      <c r="F48" s="9">
        <v>90</v>
      </c>
      <c r="G48" s="9">
        <v>45</v>
      </c>
      <c r="H48" s="9">
        <v>45</v>
      </c>
      <c r="J48" s="9">
        <v>12</v>
      </c>
      <c r="K48" s="9">
        <v>8</v>
      </c>
      <c r="L48" s="9">
        <v>4</v>
      </c>
      <c r="N48" s="9">
        <v>19</v>
      </c>
      <c r="O48" s="9">
        <v>8</v>
      </c>
      <c r="P48" s="9">
        <v>11</v>
      </c>
      <c r="R48" s="9">
        <v>9</v>
      </c>
      <c r="S48" s="9">
        <v>5</v>
      </c>
      <c r="T48" s="9">
        <v>4</v>
      </c>
      <c r="V48" s="9">
        <v>8</v>
      </c>
      <c r="W48" s="9">
        <v>4</v>
      </c>
      <c r="X48" s="9">
        <v>4</v>
      </c>
      <c r="Z48" s="9">
        <v>3</v>
      </c>
      <c r="AA48" s="9">
        <v>2</v>
      </c>
      <c r="AB48" s="9">
        <v>1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166</v>
      </c>
      <c r="C49" s="29">
        <f t="shared" si="2"/>
        <v>81</v>
      </c>
      <c r="D49" s="29">
        <f t="shared" si="2"/>
        <v>85</v>
      </c>
      <c r="E49" s="12"/>
      <c r="F49" s="9">
        <v>104</v>
      </c>
      <c r="G49" s="9">
        <v>50</v>
      </c>
      <c r="H49" s="9">
        <v>54</v>
      </c>
      <c r="J49" s="9">
        <v>16</v>
      </c>
      <c r="K49" s="9">
        <v>9</v>
      </c>
      <c r="L49" s="9">
        <v>7</v>
      </c>
      <c r="N49" s="9">
        <v>20</v>
      </c>
      <c r="O49" s="9">
        <v>14</v>
      </c>
      <c r="P49" s="9">
        <v>6</v>
      </c>
      <c r="R49" s="9">
        <v>9</v>
      </c>
      <c r="S49" s="9">
        <v>4</v>
      </c>
      <c r="T49" s="9">
        <v>5</v>
      </c>
      <c r="V49" s="9">
        <v>8</v>
      </c>
      <c r="W49" s="9">
        <v>2</v>
      </c>
      <c r="X49" s="9">
        <v>6</v>
      </c>
      <c r="Z49" s="9">
        <v>7</v>
      </c>
      <c r="AA49" s="9">
        <v>0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165</v>
      </c>
      <c r="C50" s="29">
        <f t="shared" si="2"/>
        <v>79</v>
      </c>
      <c r="D50" s="29">
        <f t="shared" si="2"/>
        <v>86</v>
      </c>
      <c r="E50" s="12"/>
      <c r="F50" s="9">
        <v>100</v>
      </c>
      <c r="G50" s="9">
        <v>46</v>
      </c>
      <c r="H50" s="9">
        <v>54</v>
      </c>
      <c r="J50" s="9">
        <v>20</v>
      </c>
      <c r="K50" s="9">
        <v>11</v>
      </c>
      <c r="L50" s="9">
        <v>9</v>
      </c>
      <c r="N50" s="9">
        <v>23</v>
      </c>
      <c r="O50" s="9">
        <v>8</v>
      </c>
      <c r="P50" s="9">
        <v>15</v>
      </c>
      <c r="R50" s="9">
        <v>11</v>
      </c>
      <c r="S50" s="9">
        <v>6</v>
      </c>
      <c r="T50" s="9">
        <v>5</v>
      </c>
      <c r="V50" s="9">
        <v>5</v>
      </c>
      <c r="W50" s="9">
        <v>3</v>
      </c>
      <c r="X50" s="9">
        <v>2</v>
      </c>
      <c r="Z50" s="9">
        <v>4</v>
      </c>
      <c r="AA50" s="9">
        <v>3</v>
      </c>
      <c r="AB50" s="9">
        <v>1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197</v>
      </c>
      <c r="C51" s="29">
        <f t="shared" si="2"/>
        <v>101</v>
      </c>
      <c r="D51" s="29">
        <f t="shared" si="2"/>
        <v>96</v>
      </c>
      <c r="E51" s="12"/>
      <c r="F51" s="9">
        <v>130</v>
      </c>
      <c r="G51" s="9">
        <v>64</v>
      </c>
      <c r="H51" s="9">
        <v>66</v>
      </c>
      <c r="J51" s="9">
        <v>17</v>
      </c>
      <c r="K51" s="9">
        <v>10</v>
      </c>
      <c r="L51" s="9">
        <v>7</v>
      </c>
      <c r="N51" s="9">
        <v>22</v>
      </c>
      <c r="O51" s="9">
        <v>13</v>
      </c>
      <c r="P51" s="9">
        <v>9</v>
      </c>
      <c r="R51" s="9">
        <v>12</v>
      </c>
      <c r="S51" s="9">
        <v>6</v>
      </c>
      <c r="T51" s="9">
        <v>6</v>
      </c>
      <c r="V51" s="9">
        <v>8</v>
      </c>
      <c r="W51" s="9">
        <v>4</v>
      </c>
      <c r="X51" s="9">
        <v>4</v>
      </c>
      <c r="Z51" s="9">
        <v>8</v>
      </c>
      <c r="AA51" s="9">
        <v>4</v>
      </c>
      <c r="AB51" s="9">
        <v>4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172</v>
      </c>
      <c r="C52" s="29">
        <f t="shared" si="2"/>
        <v>91</v>
      </c>
      <c r="D52" s="29">
        <f t="shared" si="2"/>
        <v>81</v>
      </c>
      <c r="E52" s="12"/>
      <c r="F52" s="9">
        <v>116</v>
      </c>
      <c r="G52" s="9">
        <v>60</v>
      </c>
      <c r="H52" s="9">
        <v>56</v>
      </c>
      <c r="J52" s="9">
        <v>22</v>
      </c>
      <c r="K52" s="9">
        <v>9</v>
      </c>
      <c r="L52" s="9">
        <v>13</v>
      </c>
      <c r="N52" s="9">
        <v>13</v>
      </c>
      <c r="O52" s="9">
        <v>8</v>
      </c>
      <c r="P52" s="9">
        <v>5</v>
      </c>
      <c r="R52" s="9">
        <v>13</v>
      </c>
      <c r="S52" s="9">
        <v>9</v>
      </c>
      <c r="T52" s="9">
        <v>4</v>
      </c>
      <c r="V52" s="9">
        <v>2</v>
      </c>
      <c r="W52" s="9">
        <v>1</v>
      </c>
      <c r="X52" s="9">
        <v>1</v>
      </c>
      <c r="Z52" s="9">
        <v>4</v>
      </c>
      <c r="AA52" s="9">
        <v>3</v>
      </c>
      <c r="AB52" s="9">
        <v>1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841</v>
      </c>
      <c r="C53" s="27">
        <f t="shared" si="2"/>
        <v>424</v>
      </c>
      <c r="D53" s="32">
        <f t="shared" si="2"/>
        <v>417</v>
      </c>
      <c r="E53" s="14"/>
      <c r="F53" s="15">
        <v>540</v>
      </c>
      <c r="G53" s="15">
        <v>265</v>
      </c>
      <c r="H53" s="15">
        <v>275</v>
      </c>
      <c r="I53" s="15"/>
      <c r="J53" s="15">
        <v>87</v>
      </c>
      <c r="K53" s="15">
        <v>47</v>
      </c>
      <c r="L53" s="15">
        <v>40</v>
      </c>
      <c r="M53" s="15"/>
      <c r="N53" s="15">
        <v>97</v>
      </c>
      <c r="O53" s="15">
        <v>51</v>
      </c>
      <c r="P53" s="15">
        <v>46</v>
      </c>
      <c r="Q53" s="15"/>
      <c r="R53" s="15">
        <v>54</v>
      </c>
      <c r="S53" s="15">
        <v>30</v>
      </c>
      <c r="T53" s="15">
        <v>24</v>
      </c>
      <c r="U53" s="15"/>
      <c r="V53" s="15">
        <v>31</v>
      </c>
      <c r="W53" s="15">
        <v>14</v>
      </c>
      <c r="X53" s="15">
        <v>17</v>
      </c>
      <c r="Y53" s="15"/>
      <c r="Z53" s="15">
        <v>26</v>
      </c>
      <c r="AA53" s="15">
        <v>12</v>
      </c>
      <c r="AB53" s="15">
        <v>14</v>
      </c>
      <c r="AC53" s="15"/>
      <c r="AD53" s="15">
        <v>6</v>
      </c>
      <c r="AE53" s="15">
        <v>5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191</v>
      </c>
      <c r="C54" s="29">
        <f t="shared" si="2"/>
        <v>104</v>
      </c>
      <c r="D54" s="29">
        <f t="shared" si="2"/>
        <v>87</v>
      </c>
      <c r="E54" s="12"/>
      <c r="F54" s="9">
        <v>128</v>
      </c>
      <c r="G54" s="9">
        <v>69</v>
      </c>
      <c r="H54" s="9">
        <v>59</v>
      </c>
      <c r="J54" s="9">
        <v>17</v>
      </c>
      <c r="K54" s="9">
        <v>7</v>
      </c>
      <c r="L54" s="9">
        <v>10</v>
      </c>
      <c r="N54" s="9">
        <v>18</v>
      </c>
      <c r="O54" s="9">
        <v>12</v>
      </c>
      <c r="P54" s="9">
        <v>6</v>
      </c>
      <c r="R54" s="9">
        <v>9</v>
      </c>
      <c r="S54" s="9">
        <v>4</v>
      </c>
      <c r="T54" s="9">
        <v>5</v>
      </c>
      <c r="V54" s="9">
        <v>11</v>
      </c>
      <c r="W54" s="9">
        <v>8</v>
      </c>
      <c r="X54" s="9">
        <v>3</v>
      </c>
      <c r="Z54" s="9">
        <v>7</v>
      </c>
      <c r="AA54" s="9">
        <v>3</v>
      </c>
      <c r="AB54" s="9">
        <v>4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181</v>
      </c>
      <c r="C55" s="29">
        <f t="shared" si="2"/>
        <v>86</v>
      </c>
      <c r="D55" s="29">
        <f t="shared" si="2"/>
        <v>95</v>
      </c>
      <c r="E55" s="12"/>
      <c r="F55" s="9">
        <v>106</v>
      </c>
      <c r="G55" s="9">
        <v>46</v>
      </c>
      <c r="H55" s="9">
        <v>60</v>
      </c>
      <c r="J55" s="9">
        <v>24</v>
      </c>
      <c r="K55" s="9">
        <v>12</v>
      </c>
      <c r="L55" s="9">
        <v>12</v>
      </c>
      <c r="N55" s="9">
        <v>36</v>
      </c>
      <c r="O55" s="9">
        <v>18</v>
      </c>
      <c r="P55" s="9">
        <v>18</v>
      </c>
      <c r="R55" s="9">
        <v>4</v>
      </c>
      <c r="S55" s="9">
        <v>3</v>
      </c>
      <c r="T55" s="9">
        <v>1</v>
      </c>
      <c r="V55" s="9">
        <v>4</v>
      </c>
      <c r="W55" s="9">
        <v>3</v>
      </c>
      <c r="X55" s="9">
        <v>1</v>
      </c>
      <c r="Z55" s="9">
        <v>5</v>
      </c>
      <c r="AA55" s="9">
        <v>2</v>
      </c>
      <c r="AB55" s="9">
        <v>3</v>
      </c>
      <c r="AD55" s="9">
        <v>2</v>
      </c>
      <c r="AE55" s="9">
        <v>2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155</v>
      </c>
      <c r="C56" s="29">
        <f t="shared" si="2"/>
        <v>67</v>
      </c>
      <c r="D56" s="29">
        <f t="shared" si="2"/>
        <v>88</v>
      </c>
      <c r="E56" s="12"/>
      <c r="F56" s="9">
        <v>104</v>
      </c>
      <c r="G56" s="9">
        <v>42</v>
      </c>
      <c r="H56" s="9">
        <v>62</v>
      </c>
      <c r="J56" s="9">
        <v>7</v>
      </c>
      <c r="K56" s="9">
        <v>4</v>
      </c>
      <c r="L56" s="9">
        <v>3</v>
      </c>
      <c r="N56" s="9">
        <v>19</v>
      </c>
      <c r="O56" s="9">
        <v>10</v>
      </c>
      <c r="P56" s="9">
        <v>9</v>
      </c>
      <c r="R56" s="9">
        <v>11</v>
      </c>
      <c r="S56" s="9">
        <v>7</v>
      </c>
      <c r="T56" s="9">
        <v>4</v>
      </c>
      <c r="V56" s="9">
        <v>6</v>
      </c>
      <c r="W56" s="9">
        <v>3</v>
      </c>
      <c r="X56" s="9">
        <v>3</v>
      </c>
      <c r="Z56" s="9">
        <v>7</v>
      </c>
      <c r="AA56" s="9">
        <v>1</v>
      </c>
      <c r="AB56" s="9">
        <v>6</v>
      </c>
      <c r="AD56" s="9">
        <v>1</v>
      </c>
      <c r="AE56" s="9">
        <v>0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173</v>
      </c>
      <c r="C57" s="29">
        <f t="shared" si="2"/>
        <v>103</v>
      </c>
      <c r="D57" s="29">
        <f t="shared" si="2"/>
        <v>70</v>
      </c>
      <c r="E57" s="12"/>
      <c r="F57" s="9">
        <v>109</v>
      </c>
      <c r="G57" s="9">
        <v>63</v>
      </c>
      <c r="H57" s="9">
        <v>46</v>
      </c>
      <c r="J57" s="9">
        <v>13</v>
      </c>
      <c r="K57" s="9">
        <v>7</v>
      </c>
      <c r="L57" s="9">
        <v>6</v>
      </c>
      <c r="N57" s="9">
        <v>23</v>
      </c>
      <c r="O57" s="9">
        <v>15</v>
      </c>
      <c r="P57" s="9">
        <v>8</v>
      </c>
      <c r="R57" s="9">
        <v>16</v>
      </c>
      <c r="S57" s="9">
        <v>9</v>
      </c>
      <c r="T57" s="9">
        <v>7</v>
      </c>
      <c r="V57" s="9">
        <v>3</v>
      </c>
      <c r="W57" s="9">
        <v>2</v>
      </c>
      <c r="X57" s="9">
        <v>1</v>
      </c>
      <c r="Z57" s="9">
        <v>9</v>
      </c>
      <c r="AA57" s="9">
        <v>7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167</v>
      </c>
      <c r="C58" s="29">
        <f t="shared" si="2"/>
        <v>92</v>
      </c>
      <c r="D58" s="29">
        <f t="shared" si="2"/>
        <v>75</v>
      </c>
      <c r="E58" s="12"/>
      <c r="F58" s="9">
        <v>101</v>
      </c>
      <c r="G58" s="9">
        <v>53</v>
      </c>
      <c r="H58" s="9">
        <v>48</v>
      </c>
      <c r="J58" s="9">
        <v>21</v>
      </c>
      <c r="K58" s="9">
        <v>11</v>
      </c>
      <c r="L58" s="9">
        <v>10</v>
      </c>
      <c r="N58" s="9">
        <v>23</v>
      </c>
      <c r="O58" s="9">
        <v>14</v>
      </c>
      <c r="P58" s="9">
        <v>9</v>
      </c>
      <c r="R58" s="9">
        <v>9</v>
      </c>
      <c r="S58" s="9">
        <v>7</v>
      </c>
      <c r="T58" s="9">
        <v>2</v>
      </c>
      <c r="V58" s="9">
        <v>4</v>
      </c>
      <c r="W58" s="9">
        <v>2</v>
      </c>
      <c r="X58" s="9">
        <v>2</v>
      </c>
      <c r="Z58" s="9">
        <v>7</v>
      </c>
      <c r="AA58" s="9">
        <v>5</v>
      </c>
      <c r="AB58" s="9">
        <v>2</v>
      </c>
      <c r="AD58" s="9">
        <v>2</v>
      </c>
      <c r="AE58" s="9">
        <v>0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867</v>
      </c>
      <c r="C59" s="27">
        <f t="shared" si="2"/>
        <v>452</v>
      </c>
      <c r="D59" s="32">
        <f t="shared" si="2"/>
        <v>415</v>
      </c>
      <c r="E59" s="14"/>
      <c r="F59" s="15">
        <v>548</v>
      </c>
      <c r="G59" s="15">
        <v>273</v>
      </c>
      <c r="H59" s="15">
        <v>275</v>
      </c>
      <c r="I59" s="15"/>
      <c r="J59" s="15">
        <v>82</v>
      </c>
      <c r="K59" s="15">
        <v>41</v>
      </c>
      <c r="L59" s="15">
        <v>41</v>
      </c>
      <c r="M59" s="15"/>
      <c r="N59" s="15">
        <v>119</v>
      </c>
      <c r="O59" s="15">
        <v>69</v>
      </c>
      <c r="P59" s="15">
        <v>50</v>
      </c>
      <c r="Q59" s="15"/>
      <c r="R59" s="15">
        <v>49</v>
      </c>
      <c r="S59" s="15">
        <v>30</v>
      </c>
      <c r="T59" s="15">
        <v>19</v>
      </c>
      <c r="U59" s="15"/>
      <c r="V59" s="15">
        <v>28</v>
      </c>
      <c r="W59" s="15">
        <v>18</v>
      </c>
      <c r="X59" s="15">
        <v>10</v>
      </c>
      <c r="Y59" s="15"/>
      <c r="Z59" s="15">
        <v>35</v>
      </c>
      <c r="AA59" s="15">
        <v>18</v>
      </c>
      <c r="AB59" s="15">
        <v>17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177</v>
      </c>
      <c r="C60" s="29">
        <f t="shared" si="2"/>
        <v>94</v>
      </c>
      <c r="D60" s="29">
        <f t="shared" si="2"/>
        <v>83</v>
      </c>
      <c r="E60" s="12"/>
      <c r="F60" s="9">
        <v>101</v>
      </c>
      <c r="G60" s="9">
        <v>49</v>
      </c>
      <c r="H60" s="9">
        <v>52</v>
      </c>
      <c r="J60" s="9">
        <v>21</v>
      </c>
      <c r="K60" s="9">
        <v>11</v>
      </c>
      <c r="L60" s="9">
        <v>10</v>
      </c>
      <c r="N60" s="9">
        <v>27</v>
      </c>
      <c r="O60" s="9">
        <v>15</v>
      </c>
      <c r="P60" s="9">
        <v>12</v>
      </c>
      <c r="R60" s="9">
        <v>9</v>
      </c>
      <c r="S60" s="9">
        <v>5</v>
      </c>
      <c r="T60" s="9">
        <v>4</v>
      </c>
      <c r="V60" s="9">
        <v>7</v>
      </c>
      <c r="W60" s="9">
        <v>6</v>
      </c>
      <c r="X60" s="9">
        <v>1</v>
      </c>
      <c r="Z60" s="9">
        <v>8</v>
      </c>
      <c r="AA60" s="9">
        <v>4</v>
      </c>
      <c r="AB60" s="9">
        <v>4</v>
      </c>
      <c r="AD60" s="9">
        <v>4</v>
      </c>
      <c r="AE60" s="9">
        <v>4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186</v>
      </c>
      <c r="C61" s="29">
        <f t="shared" si="2"/>
        <v>98</v>
      </c>
      <c r="D61" s="29">
        <f t="shared" si="2"/>
        <v>88</v>
      </c>
      <c r="E61" s="12"/>
      <c r="F61" s="9">
        <v>102</v>
      </c>
      <c r="G61" s="9">
        <v>58</v>
      </c>
      <c r="H61" s="9">
        <v>44</v>
      </c>
      <c r="J61" s="9">
        <v>23</v>
      </c>
      <c r="K61" s="9">
        <v>10</v>
      </c>
      <c r="L61" s="9">
        <v>13</v>
      </c>
      <c r="N61" s="9">
        <v>32</v>
      </c>
      <c r="O61" s="9">
        <v>11</v>
      </c>
      <c r="P61" s="9">
        <v>21</v>
      </c>
      <c r="R61" s="9">
        <v>11</v>
      </c>
      <c r="S61" s="9">
        <v>8</v>
      </c>
      <c r="T61" s="9">
        <v>3</v>
      </c>
      <c r="V61" s="9">
        <v>7</v>
      </c>
      <c r="W61" s="9">
        <v>6</v>
      </c>
      <c r="X61" s="9">
        <v>1</v>
      </c>
      <c r="Z61" s="9">
        <v>9</v>
      </c>
      <c r="AA61" s="9">
        <v>3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158</v>
      </c>
      <c r="C62" s="29">
        <f t="shared" si="2"/>
        <v>75</v>
      </c>
      <c r="D62" s="29">
        <f t="shared" si="2"/>
        <v>83</v>
      </c>
      <c r="E62" s="12"/>
      <c r="F62" s="9">
        <v>91</v>
      </c>
      <c r="G62" s="9">
        <v>43</v>
      </c>
      <c r="H62" s="9">
        <v>48</v>
      </c>
      <c r="J62" s="9">
        <v>15</v>
      </c>
      <c r="K62" s="9">
        <v>8</v>
      </c>
      <c r="L62" s="9">
        <v>7</v>
      </c>
      <c r="N62" s="9">
        <v>26</v>
      </c>
      <c r="O62" s="9">
        <v>14</v>
      </c>
      <c r="P62" s="9">
        <v>12</v>
      </c>
      <c r="R62" s="9">
        <v>11</v>
      </c>
      <c r="S62" s="9">
        <v>4</v>
      </c>
      <c r="T62" s="9">
        <v>7</v>
      </c>
      <c r="V62" s="9">
        <v>6</v>
      </c>
      <c r="W62" s="9">
        <v>1</v>
      </c>
      <c r="X62" s="9">
        <v>5</v>
      </c>
      <c r="Z62" s="9">
        <v>6</v>
      </c>
      <c r="AA62" s="9">
        <v>2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173</v>
      </c>
      <c r="C63" s="29">
        <f t="shared" si="2"/>
        <v>82</v>
      </c>
      <c r="D63" s="29">
        <f t="shared" si="2"/>
        <v>91</v>
      </c>
      <c r="E63" s="12"/>
      <c r="F63" s="9">
        <v>103</v>
      </c>
      <c r="G63" s="9">
        <v>50</v>
      </c>
      <c r="H63" s="9">
        <v>53</v>
      </c>
      <c r="J63" s="9">
        <v>21</v>
      </c>
      <c r="K63" s="9">
        <v>7</v>
      </c>
      <c r="L63" s="9">
        <v>14</v>
      </c>
      <c r="N63" s="9">
        <v>20</v>
      </c>
      <c r="O63" s="9">
        <v>9</v>
      </c>
      <c r="P63" s="9">
        <v>11</v>
      </c>
      <c r="R63" s="9">
        <v>13</v>
      </c>
      <c r="S63" s="9">
        <v>9</v>
      </c>
      <c r="T63" s="9">
        <v>4</v>
      </c>
      <c r="V63" s="9">
        <v>8</v>
      </c>
      <c r="W63" s="9">
        <v>2</v>
      </c>
      <c r="X63" s="9">
        <v>6</v>
      </c>
      <c r="Z63" s="9">
        <v>7</v>
      </c>
      <c r="AA63" s="9">
        <v>4</v>
      </c>
      <c r="AB63" s="9">
        <v>3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145</v>
      </c>
      <c r="C64" s="29">
        <f t="shared" si="2"/>
        <v>79</v>
      </c>
      <c r="D64" s="29">
        <f t="shared" si="2"/>
        <v>66</v>
      </c>
      <c r="E64" s="12"/>
      <c r="F64" s="9">
        <v>87</v>
      </c>
      <c r="G64" s="9">
        <v>46</v>
      </c>
      <c r="H64" s="9">
        <v>41</v>
      </c>
      <c r="J64" s="9">
        <v>14</v>
      </c>
      <c r="K64" s="9">
        <v>8</v>
      </c>
      <c r="L64" s="9">
        <v>6</v>
      </c>
      <c r="N64" s="9">
        <v>14</v>
      </c>
      <c r="O64" s="9">
        <v>10</v>
      </c>
      <c r="P64" s="9">
        <v>4</v>
      </c>
      <c r="R64" s="9">
        <v>13</v>
      </c>
      <c r="S64" s="9">
        <v>5</v>
      </c>
      <c r="T64" s="9">
        <v>8</v>
      </c>
      <c r="V64" s="9">
        <v>7</v>
      </c>
      <c r="W64" s="9">
        <v>3</v>
      </c>
      <c r="X64" s="9">
        <v>4</v>
      </c>
      <c r="Z64" s="9">
        <v>9</v>
      </c>
      <c r="AA64" s="9">
        <v>6</v>
      </c>
      <c r="AB64" s="9">
        <v>3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839</v>
      </c>
      <c r="C65" s="27">
        <f t="shared" si="2"/>
        <v>428</v>
      </c>
      <c r="D65" s="32">
        <f t="shared" si="2"/>
        <v>411</v>
      </c>
      <c r="E65" s="14"/>
      <c r="F65" s="15">
        <v>484</v>
      </c>
      <c r="G65" s="15">
        <v>246</v>
      </c>
      <c r="H65" s="15">
        <v>238</v>
      </c>
      <c r="I65" s="15"/>
      <c r="J65" s="15">
        <v>94</v>
      </c>
      <c r="K65" s="15">
        <v>44</v>
      </c>
      <c r="L65" s="15">
        <v>50</v>
      </c>
      <c r="M65" s="15"/>
      <c r="N65" s="15">
        <v>119</v>
      </c>
      <c r="O65" s="15">
        <v>59</v>
      </c>
      <c r="P65" s="15">
        <v>60</v>
      </c>
      <c r="Q65" s="15"/>
      <c r="R65" s="15">
        <v>57</v>
      </c>
      <c r="S65" s="15">
        <v>31</v>
      </c>
      <c r="T65" s="15">
        <v>26</v>
      </c>
      <c r="U65" s="15"/>
      <c r="V65" s="15">
        <v>35</v>
      </c>
      <c r="W65" s="15">
        <v>18</v>
      </c>
      <c r="X65" s="15">
        <v>17</v>
      </c>
      <c r="Y65" s="15"/>
      <c r="Z65" s="15">
        <v>39</v>
      </c>
      <c r="AA65" s="15">
        <v>19</v>
      </c>
      <c r="AB65" s="15">
        <v>20</v>
      </c>
      <c r="AC65" s="15"/>
      <c r="AD65" s="15">
        <v>11</v>
      </c>
      <c r="AE65" s="15">
        <v>11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157</v>
      </c>
      <c r="C66" s="29">
        <f t="shared" si="2"/>
        <v>85</v>
      </c>
      <c r="D66" s="29">
        <f t="shared" si="2"/>
        <v>72</v>
      </c>
      <c r="E66" s="12"/>
      <c r="F66" s="9">
        <v>92</v>
      </c>
      <c r="G66" s="9">
        <v>45</v>
      </c>
      <c r="H66" s="9">
        <v>47</v>
      </c>
      <c r="J66" s="9">
        <v>18</v>
      </c>
      <c r="K66" s="9">
        <v>10</v>
      </c>
      <c r="L66" s="9">
        <v>8</v>
      </c>
      <c r="N66" s="9">
        <v>21</v>
      </c>
      <c r="O66" s="9">
        <v>12</v>
      </c>
      <c r="P66" s="9">
        <v>9</v>
      </c>
      <c r="R66" s="9">
        <v>13</v>
      </c>
      <c r="S66" s="9">
        <v>8</v>
      </c>
      <c r="T66" s="9">
        <v>5</v>
      </c>
      <c r="V66" s="9">
        <v>2</v>
      </c>
      <c r="W66" s="9">
        <v>2</v>
      </c>
      <c r="X66" s="9">
        <v>0</v>
      </c>
      <c r="Z66" s="9">
        <v>6</v>
      </c>
      <c r="AA66" s="9">
        <v>4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175</v>
      </c>
      <c r="C67" s="29">
        <f t="shared" si="2"/>
        <v>96</v>
      </c>
      <c r="D67" s="29">
        <f t="shared" si="2"/>
        <v>79</v>
      </c>
      <c r="E67" s="12"/>
      <c r="F67" s="9">
        <v>100</v>
      </c>
      <c r="G67" s="9">
        <v>51</v>
      </c>
      <c r="H67" s="9">
        <v>49</v>
      </c>
      <c r="J67" s="9">
        <v>13</v>
      </c>
      <c r="K67" s="9">
        <v>11</v>
      </c>
      <c r="L67" s="9">
        <v>2</v>
      </c>
      <c r="N67" s="9">
        <v>26</v>
      </c>
      <c r="O67" s="9">
        <v>15</v>
      </c>
      <c r="P67" s="9">
        <v>11</v>
      </c>
      <c r="R67" s="9">
        <v>20</v>
      </c>
      <c r="S67" s="9">
        <v>7</v>
      </c>
      <c r="T67" s="9">
        <v>13</v>
      </c>
      <c r="V67" s="9">
        <v>8</v>
      </c>
      <c r="W67" s="9">
        <v>7</v>
      </c>
      <c r="X67" s="9">
        <v>1</v>
      </c>
      <c r="Z67" s="9">
        <v>6</v>
      </c>
      <c r="AA67" s="9">
        <v>3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170</v>
      </c>
      <c r="C68" s="29">
        <f t="shared" si="2"/>
        <v>79</v>
      </c>
      <c r="D68" s="29">
        <f t="shared" si="2"/>
        <v>91</v>
      </c>
      <c r="E68" s="12"/>
      <c r="F68" s="9">
        <v>113</v>
      </c>
      <c r="G68" s="9">
        <v>52</v>
      </c>
      <c r="H68" s="9">
        <v>61</v>
      </c>
      <c r="J68" s="9">
        <v>12</v>
      </c>
      <c r="K68" s="9">
        <v>6</v>
      </c>
      <c r="L68" s="9">
        <v>6</v>
      </c>
      <c r="N68" s="9">
        <v>25</v>
      </c>
      <c r="O68" s="9">
        <v>12</v>
      </c>
      <c r="P68" s="9">
        <v>13</v>
      </c>
      <c r="R68" s="9">
        <v>11</v>
      </c>
      <c r="S68" s="9">
        <v>5</v>
      </c>
      <c r="T68" s="9">
        <v>6</v>
      </c>
      <c r="V68" s="9">
        <v>4</v>
      </c>
      <c r="W68" s="9">
        <v>1</v>
      </c>
      <c r="X68" s="9">
        <v>3</v>
      </c>
      <c r="Z68" s="9">
        <v>2</v>
      </c>
      <c r="AA68" s="9">
        <v>1</v>
      </c>
      <c r="AB68" s="9">
        <v>1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179</v>
      </c>
      <c r="C69" s="29">
        <f t="shared" si="2"/>
        <v>88</v>
      </c>
      <c r="D69" s="29">
        <f t="shared" si="2"/>
        <v>91</v>
      </c>
      <c r="E69" s="12"/>
      <c r="F69" s="9">
        <v>113</v>
      </c>
      <c r="G69" s="9">
        <v>54</v>
      </c>
      <c r="H69" s="9">
        <v>59</v>
      </c>
      <c r="J69" s="9">
        <v>10</v>
      </c>
      <c r="K69" s="9">
        <v>6</v>
      </c>
      <c r="L69" s="9">
        <v>4</v>
      </c>
      <c r="N69" s="9">
        <v>25</v>
      </c>
      <c r="O69" s="9">
        <v>9</v>
      </c>
      <c r="P69" s="9">
        <v>16</v>
      </c>
      <c r="R69" s="9">
        <v>16</v>
      </c>
      <c r="S69" s="9">
        <v>9</v>
      </c>
      <c r="T69" s="9">
        <v>7</v>
      </c>
      <c r="V69" s="9">
        <v>5</v>
      </c>
      <c r="W69" s="9">
        <v>3</v>
      </c>
      <c r="X69" s="9">
        <v>2</v>
      </c>
      <c r="Z69" s="9">
        <v>8</v>
      </c>
      <c r="AA69" s="9">
        <v>5</v>
      </c>
      <c r="AB69" s="9">
        <v>3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139</v>
      </c>
      <c r="C70" s="29">
        <f t="shared" si="2"/>
        <v>73</v>
      </c>
      <c r="D70" s="29">
        <f t="shared" si="2"/>
        <v>66</v>
      </c>
      <c r="E70" s="12"/>
      <c r="F70" s="9">
        <v>80</v>
      </c>
      <c r="G70" s="9">
        <v>41</v>
      </c>
      <c r="H70" s="9">
        <v>39</v>
      </c>
      <c r="J70" s="9">
        <v>17</v>
      </c>
      <c r="K70" s="9">
        <v>8</v>
      </c>
      <c r="L70" s="9">
        <v>9</v>
      </c>
      <c r="N70" s="9">
        <v>16</v>
      </c>
      <c r="O70" s="9">
        <v>9</v>
      </c>
      <c r="P70" s="9">
        <v>7</v>
      </c>
      <c r="R70" s="9">
        <v>10</v>
      </c>
      <c r="S70" s="9">
        <v>7</v>
      </c>
      <c r="T70" s="9">
        <v>3</v>
      </c>
      <c r="V70" s="9">
        <v>6</v>
      </c>
      <c r="W70" s="9">
        <v>3</v>
      </c>
      <c r="X70" s="9">
        <v>3</v>
      </c>
      <c r="Z70" s="9">
        <v>8</v>
      </c>
      <c r="AA70" s="9">
        <v>4</v>
      </c>
      <c r="AB70" s="9">
        <v>4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820</v>
      </c>
      <c r="C71" s="27">
        <f t="shared" si="2"/>
        <v>421</v>
      </c>
      <c r="D71" s="32">
        <f t="shared" si="2"/>
        <v>399</v>
      </c>
      <c r="E71" s="14"/>
      <c r="F71" s="15">
        <v>498</v>
      </c>
      <c r="G71" s="15">
        <v>243</v>
      </c>
      <c r="H71" s="15">
        <v>255</v>
      </c>
      <c r="I71" s="15"/>
      <c r="J71" s="15">
        <v>70</v>
      </c>
      <c r="K71" s="15">
        <v>41</v>
      </c>
      <c r="L71" s="15">
        <v>29</v>
      </c>
      <c r="M71" s="15"/>
      <c r="N71" s="15">
        <v>113</v>
      </c>
      <c r="O71" s="15">
        <v>57</v>
      </c>
      <c r="P71" s="15">
        <v>56</v>
      </c>
      <c r="Q71" s="15"/>
      <c r="R71" s="15">
        <v>70</v>
      </c>
      <c r="S71" s="15">
        <v>36</v>
      </c>
      <c r="T71" s="15">
        <v>34</v>
      </c>
      <c r="U71" s="15"/>
      <c r="V71" s="15">
        <v>25</v>
      </c>
      <c r="W71" s="15">
        <v>16</v>
      </c>
      <c r="X71" s="15">
        <v>9</v>
      </c>
      <c r="Y71" s="15"/>
      <c r="Z71" s="15">
        <v>30</v>
      </c>
      <c r="AA71" s="15">
        <v>17</v>
      </c>
      <c r="AB71" s="15">
        <v>13</v>
      </c>
      <c r="AC71" s="15"/>
      <c r="AD71" s="15">
        <v>14</v>
      </c>
      <c r="AE71" s="15">
        <v>11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182</v>
      </c>
      <c r="C72" s="29">
        <f t="shared" si="2"/>
        <v>88</v>
      </c>
      <c r="D72" s="29">
        <f t="shared" si="2"/>
        <v>94</v>
      </c>
      <c r="E72" s="12"/>
      <c r="F72" s="9">
        <v>121</v>
      </c>
      <c r="G72" s="9">
        <v>59</v>
      </c>
      <c r="H72" s="9">
        <v>62</v>
      </c>
      <c r="J72" s="9">
        <v>17</v>
      </c>
      <c r="K72" s="9">
        <v>7</v>
      </c>
      <c r="L72" s="9">
        <v>10</v>
      </c>
      <c r="N72" s="9">
        <v>24</v>
      </c>
      <c r="O72" s="9">
        <v>10</v>
      </c>
      <c r="P72" s="9">
        <v>14</v>
      </c>
      <c r="R72" s="9">
        <v>7</v>
      </c>
      <c r="S72" s="9">
        <v>4</v>
      </c>
      <c r="T72" s="9">
        <v>3</v>
      </c>
      <c r="V72" s="9">
        <v>4</v>
      </c>
      <c r="W72" s="9">
        <v>2</v>
      </c>
      <c r="X72" s="9">
        <v>2</v>
      </c>
      <c r="Z72" s="9">
        <v>6</v>
      </c>
      <c r="AA72" s="9">
        <v>4</v>
      </c>
      <c r="AB72" s="9">
        <v>2</v>
      </c>
      <c r="AD72" s="9">
        <v>3</v>
      </c>
      <c r="AE72" s="9">
        <v>2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207</v>
      </c>
      <c r="C73" s="29">
        <f t="shared" si="2"/>
        <v>88</v>
      </c>
      <c r="D73" s="29">
        <f t="shared" si="2"/>
        <v>119</v>
      </c>
      <c r="E73" s="12"/>
      <c r="F73" s="9">
        <v>119</v>
      </c>
      <c r="G73" s="9">
        <v>48</v>
      </c>
      <c r="H73" s="9">
        <v>71</v>
      </c>
      <c r="J73" s="9">
        <v>20</v>
      </c>
      <c r="K73" s="9">
        <v>10</v>
      </c>
      <c r="L73" s="9">
        <v>10</v>
      </c>
      <c r="N73" s="9">
        <v>35</v>
      </c>
      <c r="O73" s="9">
        <v>17</v>
      </c>
      <c r="P73" s="9">
        <v>18</v>
      </c>
      <c r="R73" s="9">
        <v>17</v>
      </c>
      <c r="S73" s="9">
        <v>6</v>
      </c>
      <c r="T73" s="9">
        <v>11</v>
      </c>
      <c r="V73" s="9">
        <v>6</v>
      </c>
      <c r="W73" s="9">
        <v>2</v>
      </c>
      <c r="X73" s="9">
        <v>4</v>
      </c>
      <c r="Z73" s="9">
        <v>9</v>
      </c>
      <c r="AA73" s="9">
        <v>4</v>
      </c>
      <c r="AB73" s="9">
        <v>5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226</v>
      </c>
      <c r="C74" s="29">
        <f t="shared" si="2"/>
        <v>116</v>
      </c>
      <c r="D74" s="29">
        <f t="shared" si="2"/>
        <v>110</v>
      </c>
      <c r="E74" s="12"/>
      <c r="F74" s="9">
        <v>122</v>
      </c>
      <c r="G74" s="9">
        <v>60</v>
      </c>
      <c r="H74" s="9">
        <v>62</v>
      </c>
      <c r="J74" s="9">
        <v>23</v>
      </c>
      <c r="K74" s="9">
        <v>9</v>
      </c>
      <c r="L74" s="9">
        <v>14</v>
      </c>
      <c r="N74" s="9">
        <v>47</v>
      </c>
      <c r="O74" s="9">
        <v>25</v>
      </c>
      <c r="P74" s="9">
        <v>22</v>
      </c>
      <c r="R74" s="9">
        <v>15</v>
      </c>
      <c r="S74" s="9">
        <v>9</v>
      </c>
      <c r="T74" s="9">
        <v>6</v>
      </c>
      <c r="V74" s="9">
        <v>6</v>
      </c>
      <c r="W74" s="9">
        <v>3</v>
      </c>
      <c r="X74" s="9">
        <v>3</v>
      </c>
      <c r="Z74" s="9">
        <v>8</v>
      </c>
      <c r="AA74" s="9">
        <v>6</v>
      </c>
      <c r="AB74" s="9">
        <v>2</v>
      </c>
      <c r="AD74" s="9">
        <v>5</v>
      </c>
      <c r="AE74" s="9">
        <v>4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220</v>
      </c>
      <c r="C75" s="29">
        <f t="shared" si="2"/>
        <v>100</v>
      </c>
      <c r="D75" s="29">
        <f t="shared" si="2"/>
        <v>120</v>
      </c>
      <c r="E75" s="12"/>
      <c r="F75" s="9">
        <v>125</v>
      </c>
      <c r="G75" s="9">
        <v>56</v>
      </c>
      <c r="H75" s="9">
        <v>69</v>
      </c>
      <c r="J75" s="9">
        <v>22</v>
      </c>
      <c r="K75" s="9">
        <v>8</v>
      </c>
      <c r="L75" s="9">
        <v>14</v>
      </c>
      <c r="N75" s="9">
        <v>38</v>
      </c>
      <c r="O75" s="9">
        <v>21</v>
      </c>
      <c r="P75" s="9">
        <v>17</v>
      </c>
      <c r="R75" s="9">
        <v>12</v>
      </c>
      <c r="S75" s="9">
        <v>3</v>
      </c>
      <c r="T75" s="9">
        <v>9</v>
      </c>
      <c r="V75" s="9">
        <v>12</v>
      </c>
      <c r="W75" s="9">
        <v>6</v>
      </c>
      <c r="X75" s="9">
        <v>6</v>
      </c>
      <c r="Z75" s="9">
        <v>7</v>
      </c>
      <c r="AA75" s="9">
        <v>3</v>
      </c>
      <c r="AB75" s="9">
        <v>4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224</v>
      </c>
      <c r="C76" s="29">
        <f t="shared" si="2"/>
        <v>118</v>
      </c>
      <c r="D76" s="29">
        <f t="shared" si="2"/>
        <v>106</v>
      </c>
      <c r="E76" s="12"/>
      <c r="F76" s="9">
        <v>119</v>
      </c>
      <c r="G76" s="9">
        <v>63</v>
      </c>
      <c r="H76" s="9">
        <v>56</v>
      </c>
      <c r="J76" s="9">
        <v>18</v>
      </c>
      <c r="K76" s="9">
        <v>5</v>
      </c>
      <c r="L76" s="9">
        <v>13</v>
      </c>
      <c r="N76" s="9">
        <v>48</v>
      </c>
      <c r="O76" s="9">
        <v>25</v>
      </c>
      <c r="P76" s="9">
        <v>23</v>
      </c>
      <c r="R76" s="9">
        <v>16</v>
      </c>
      <c r="S76" s="9">
        <v>12</v>
      </c>
      <c r="T76" s="9">
        <v>4</v>
      </c>
      <c r="V76" s="9">
        <v>10</v>
      </c>
      <c r="W76" s="9">
        <v>6</v>
      </c>
      <c r="X76" s="9">
        <v>4</v>
      </c>
      <c r="Z76" s="9">
        <v>11</v>
      </c>
      <c r="AA76" s="9">
        <v>5</v>
      </c>
      <c r="AB76" s="9">
        <v>6</v>
      </c>
      <c r="AD76" s="9">
        <v>2</v>
      </c>
      <c r="AE76" s="9">
        <v>2</v>
      </c>
      <c r="AF76" s="9">
        <v>0</v>
      </c>
    </row>
    <row r="77" spans="1:32" s="9" customFormat="1" ht="15" customHeight="1" x14ac:dyDescent="0.15">
      <c r="A77" s="13" t="s">
        <v>11</v>
      </c>
      <c r="B77" s="26">
        <f t="shared" si="2"/>
        <v>1059</v>
      </c>
      <c r="C77" s="27">
        <f t="shared" si="2"/>
        <v>510</v>
      </c>
      <c r="D77" s="32">
        <f t="shared" si="2"/>
        <v>549</v>
      </c>
      <c r="E77" s="14"/>
      <c r="F77" s="15">
        <v>606</v>
      </c>
      <c r="G77" s="15">
        <v>286</v>
      </c>
      <c r="H77" s="15">
        <v>320</v>
      </c>
      <c r="I77" s="15"/>
      <c r="J77" s="15">
        <v>100</v>
      </c>
      <c r="K77" s="15">
        <v>39</v>
      </c>
      <c r="L77" s="15">
        <v>61</v>
      </c>
      <c r="M77" s="15"/>
      <c r="N77" s="15">
        <v>192</v>
      </c>
      <c r="O77" s="15">
        <v>98</v>
      </c>
      <c r="P77" s="15">
        <v>94</v>
      </c>
      <c r="Q77" s="15"/>
      <c r="R77" s="15">
        <v>67</v>
      </c>
      <c r="S77" s="15">
        <v>34</v>
      </c>
      <c r="T77" s="15">
        <v>33</v>
      </c>
      <c r="U77" s="15"/>
      <c r="V77" s="15">
        <v>38</v>
      </c>
      <c r="W77" s="15">
        <v>19</v>
      </c>
      <c r="X77" s="15">
        <v>19</v>
      </c>
      <c r="Y77" s="15"/>
      <c r="Z77" s="15">
        <v>41</v>
      </c>
      <c r="AA77" s="15">
        <v>22</v>
      </c>
      <c r="AB77" s="15">
        <v>19</v>
      </c>
      <c r="AC77" s="15"/>
      <c r="AD77" s="15">
        <v>15</v>
      </c>
      <c r="AE77" s="15">
        <v>12</v>
      </c>
      <c r="AF77" s="15">
        <v>3</v>
      </c>
    </row>
    <row r="78" spans="1:32" s="9" customFormat="1" ht="15" customHeight="1" x14ac:dyDescent="0.15">
      <c r="A78" s="11">
        <v>60</v>
      </c>
      <c r="B78" s="28">
        <f t="shared" si="2"/>
        <v>299</v>
      </c>
      <c r="C78" s="29">
        <f t="shared" si="2"/>
        <v>153</v>
      </c>
      <c r="D78" s="29">
        <f t="shared" si="2"/>
        <v>146</v>
      </c>
      <c r="E78" s="12"/>
      <c r="F78" s="9">
        <v>156</v>
      </c>
      <c r="G78" s="9">
        <v>82</v>
      </c>
      <c r="H78" s="9">
        <v>74</v>
      </c>
      <c r="J78" s="9">
        <v>33</v>
      </c>
      <c r="K78" s="9">
        <v>15</v>
      </c>
      <c r="L78" s="9">
        <v>18</v>
      </c>
      <c r="N78" s="9">
        <v>54</v>
      </c>
      <c r="O78" s="9">
        <v>22</v>
      </c>
      <c r="P78" s="9">
        <v>32</v>
      </c>
      <c r="R78" s="9">
        <v>22</v>
      </c>
      <c r="S78" s="9">
        <v>12</v>
      </c>
      <c r="T78" s="9">
        <v>10</v>
      </c>
      <c r="V78" s="9">
        <v>16</v>
      </c>
      <c r="W78" s="9">
        <v>11</v>
      </c>
      <c r="X78" s="9">
        <v>5</v>
      </c>
      <c r="Z78" s="9">
        <v>13</v>
      </c>
      <c r="AA78" s="9">
        <v>8</v>
      </c>
      <c r="AB78" s="9">
        <v>5</v>
      </c>
      <c r="AD78" s="9">
        <v>5</v>
      </c>
      <c r="AE78" s="9">
        <v>3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282</v>
      </c>
      <c r="C79" s="29">
        <f t="shared" si="2"/>
        <v>132</v>
      </c>
      <c r="D79" s="29">
        <f t="shared" si="2"/>
        <v>150</v>
      </c>
      <c r="E79" s="12"/>
      <c r="F79" s="9">
        <v>149</v>
      </c>
      <c r="G79" s="9">
        <v>73</v>
      </c>
      <c r="H79" s="9">
        <v>76</v>
      </c>
      <c r="J79" s="9">
        <v>23</v>
      </c>
      <c r="K79" s="9">
        <v>11</v>
      </c>
      <c r="L79" s="9">
        <v>12</v>
      </c>
      <c r="N79" s="9">
        <v>51</v>
      </c>
      <c r="O79" s="9">
        <v>23</v>
      </c>
      <c r="P79" s="9">
        <v>28</v>
      </c>
      <c r="R79" s="9">
        <v>27</v>
      </c>
      <c r="S79" s="9">
        <v>10</v>
      </c>
      <c r="T79" s="9">
        <v>17</v>
      </c>
      <c r="V79" s="9">
        <v>16</v>
      </c>
      <c r="W79" s="9">
        <v>6</v>
      </c>
      <c r="X79" s="9">
        <v>10</v>
      </c>
      <c r="Z79" s="9">
        <v>14</v>
      </c>
      <c r="AA79" s="9">
        <v>8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297</v>
      </c>
      <c r="C80" s="29">
        <f t="shared" si="2"/>
        <v>143</v>
      </c>
      <c r="D80" s="29">
        <f t="shared" si="2"/>
        <v>154</v>
      </c>
      <c r="E80" s="12"/>
      <c r="F80" s="9">
        <v>155</v>
      </c>
      <c r="G80" s="9">
        <v>73</v>
      </c>
      <c r="H80" s="9">
        <v>82</v>
      </c>
      <c r="J80" s="9">
        <v>35</v>
      </c>
      <c r="K80" s="9">
        <v>18</v>
      </c>
      <c r="L80" s="9">
        <v>17</v>
      </c>
      <c r="N80" s="9">
        <v>51</v>
      </c>
      <c r="O80" s="9">
        <v>27</v>
      </c>
      <c r="P80" s="9">
        <v>24</v>
      </c>
      <c r="R80" s="9">
        <v>21</v>
      </c>
      <c r="S80" s="9">
        <v>12</v>
      </c>
      <c r="T80" s="9">
        <v>9</v>
      </c>
      <c r="V80" s="9">
        <v>13</v>
      </c>
      <c r="W80" s="9">
        <v>6</v>
      </c>
      <c r="X80" s="9">
        <v>7</v>
      </c>
      <c r="Z80" s="9">
        <v>20</v>
      </c>
      <c r="AA80" s="9">
        <v>7</v>
      </c>
      <c r="AB80" s="9">
        <v>13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306</v>
      </c>
      <c r="C81" s="29">
        <f t="shared" si="2"/>
        <v>159</v>
      </c>
      <c r="D81" s="29">
        <f t="shared" si="2"/>
        <v>147</v>
      </c>
      <c r="E81" s="12"/>
      <c r="F81" s="9">
        <v>155</v>
      </c>
      <c r="G81" s="9">
        <v>80</v>
      </c>
      <c r="H81" s="9">
        <v>75</v>
      </c>
      <c r="J81" s="9">
        <v>37</v>
      </c>
      <c r="K81" s="9">
        <v>20</v>
      </c>
      <c r="L81" s="9">
        <v>17</v>
      </c>
      <c r="N81" s="9">
        <v>56</v>
      </c>
      <c r="O81" s="9">
        <v>31</v>
      </c>
      <c r="P81" s="9">
        <v>25</v>
      </c>
      <c r="R81" s="9">
        <v>30</v>
      </c>
      <c r="S81" s="9">
        <v>15</v>
      </c>
      <c r="T81" s="9">
        <v>15</v>
      </c>
      <c r="V81" s="9">
        <v>12</v>
      </c>
      <c r="W81" s="9">
        <v>5</v>
      </c>
      <c r="X81" s="9">
        <v>7</v>
      </c>
      <c r="Z81" s="9">
        <v>14</v>
      </c>
      <c r="AA81" s="9">
        <v>8</v>
      </c>
      <c r="AB81" s="9">
        <v>6</v>
      </c>
      <c r="AD81" s="9">
        <v>2</v>
      </c>
      <c r="AE81" s="9">
        <v>0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351</v>
      </c>
      <c r="C82" s="29">
        <f t="shared" si="2"/>
        <v>176</v>
      </c>
      <c r="D82" s="29">
        <f t="shared" si="2"/>
        <v>175</v>
      </c>
      <c r="E82" s="12"/>
      <c r="F82" s="9">
        <v>164</v>
      </c>
      <c r="G82" s="9">
        <v>77</v>
      </c>
      <c r="H82" s="9">
        <v>87</v>
      </c>
      <c r="J82" s="9">
        <v>44</v>
      </c>
      <c r="K82" s="9">
        <v>24</v>
      </c>
      <c r="L82" s="9">
        <v>20</v>
      </c>
      <c r="N82" s="9">
        <v>65</v>
      </c>
      <c r="O82" s="9">
        <v>36</v>
      </c>
      <c r="P82" s="9">
        <v>29</v>
      </c>
      <c r="R82" s="9">
        <v>35</v>
      </c>
      <c r="S82" s="9">
        <v>19</v>
      </c>
      <c r="T82" s="9">
        <v>16</v>
      </c>
      <c r="V82" s="9">
        <v>14</v>
      </c>
      <c r="W82" s="9">
        <v>9</v>
      </c>
      <c r="X82" s="9">
        <v>5</v>
      </c>
      <c r="Z82" s="9">
        <v>25</v>
      </c>
      <c r="AA82" s="9">
        <v>7</v>
      </c>
      <c r="AB82" s="9">
        <v>18</v>
      </c>
      <c r="AD82" s="9">
        <v>4</v>
      </c>
      <c r="AE82" s="9">
        <v>4</v>
      </c>
      <c r="AF82" s="9">
        <v>0</v>
      </c>
    </row>
    <row r="83" spans="1:32" s="9" customFormat="1" ht="15" customHeight="1" x14ac:dyDescent="0.15">
      <c r="A83" s="13" t="s">
        <v>12</v>
      </c>
      <c r="B83" s="26">
        <f t="shared" si="2"/>
        <v>1535</v>
      </c>
      <c r="C83" s="27">
        <f t="shared" si="2"/>
        <v>763</v>
      </c>
      <c r="D83" s="32">
        <f t="shared" si="2"/>
        <v>772</v>
      </c>
      <c r="E83" s="14"/>
      <c r="F83" s="15">
        <v>779</v>
      </c>
      <c r="G83" s="15">
        <v>385</v>
      </c>
      <c r="H83" s="15">
        <v>394</v>
      </c>
      <c r="I83" s="15"/>
      <c r="J83" s="15">
        <v>172</v>
      </c>
      <c r="K83" s="15">
        <v>88</v>
      </c>
      <c r="L83" s="15">
        <v>84</v>
      </c>
      <c r="M83" s="15"/>
      <c r="N83" s="15">
        <v>277</v>
      </c>
      <c r="O83" s="15">
        <v>139</v>
      </c>
      <c r="P83" s="15">
        <v>138</v>
      </c>
      <c r="Q83" s="15"/>
      <c r="R83" s="15">
        <v>135</v>
      </c>
      <c r="S83" s="15">
        <v>68</v>
      </c>
      <c r="T83" s="15">
        <v>67</v>
      </c>
      <c r="U83" s="15"/>
      <c r="V83" s="15">
        <v>71</v>
      </c>
      <c r="W83" s="15">
        <v>37</v>
      </c>
      <c r="X83" s="15">
        <v>34</v>
      </c>
      <c r="Y83" s="15"/>
      <c r="Z83" s="15">
        <v>86</v>
      </c>
      <c r="AA83" s="15">
        <v>38</v>
      </c>
      <c r="AB83" s="15">
        <v>48</v>
      </c>
      <c r="AC83" s="15"/>
      <c r="AD83" s="15">
        <v>15</v>
      </c>
      <c r="AE83" s="15">
        <v>8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359</v>
      </c>
      <c r="C84" s="29">
        <f t="shared" si="2"/>
        <v>179</v>
      </c>
      <c r="D84" s="29">
        <f t="shared" si="2"/>
        <v>180</v>
      </c>
      <c r="E84" s="12"/>
      <c r="F84" s="9">
        <v>179</v>
      </c>
      <c r="G84" s="9">
        <v>85</v>
      </c>
      <c r="H84" s="9">
        <v>94</v>
      </c>
      <c r="J84" s="9">
        <v>38</v>
      </c>
      <c r="K84" s="9">
        <v>18</v>
      </c>
      <c r="L84" s="9">
        <v>20</v>
      </c>
      <c r="N84" s="9">
        <v>61</v>
      </c>
      <c r="O84" s="9">
        <v>33</v>
      </c>
      <c r="P84" s="9">
        <v>28</v>
      </c>
      <c r="R84" s="9">
        <v>39</v>
      </c>
      <c r="S84" s="9">
        <v>22</v>
      </c>
      <c r="T84" s="9">
        <v>17</v>
      </c>
      <c r="V84" s="9">
        <v>20</v>
      </c>
      <c r="W84" s="9">
        <v>11</v>
      </c>
      <c r="X84" s="9">
        <v>9</v>
      </c>
      <c r="Z84" s="9">
        <v>17</v>
      </c>
      <c r="AA84" s="9">
        <v>7</v>
      </c>
      <c r="AB84" s="9">
        <v>10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367</v>
      </c>
      <c r="C85" s="29">
        <f t="shared" si="2"/>
        <v>184</v>
      </c>
      <c r="D85" s="29">
        <f t="shared" si="2"/>
        <v>183</v>
      </c>
      <c r="E85" s="12"/>
      <c r="F85" s="9">
        <v>183</v>
      </c>
      <c r="G85" s="9">
        <v>92</v>
      </c>
      <c r="H85" s="9">
        <v>91</v>
      </c>
      <c r="J85" s="9">
        <v>38</v>
      </c>
      <c r="K85" s="9">
        <v>23</v>
      </c>
      <c r="L85" s="9">
        <v>15</v>
      </c>
      <c r="N85" s="9">
        <v>63</v>
      </c>
      <c r="O85" s="9">
        <v>32</v>
      </c>
      <c r="P85" s="9">
        <v>31</v>
      </c>
      <c r="R85" s="9">
        <v>34</v>
      </c>
      <c r="S85" s="9">
        <v>17</v>
      </c>
      <c r="T85" s="9">
        <v>17</v>
      </c>
      <c r="V85" s="9">
        <v>24</v>
      </c>
      <c r="W85" s="9">
        <v>11</v>
      </c>
      <c r="X85" s="9">
        <v>13</v>
      </c>
      <c r="Z85" s="9">
        <v>21</v>
      </c>
      <c r="AA85" s="9">
        <v>7</v>
      </c>
      <c r="AB85" s="9">
        <v>14</v>
      </c>
      <c r="AD85" s="9">
        <v>4</v>
      </c>
      <c r="AE85" s="9">
        <v>2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329</v>
      </c>
      <c r="C86" s="29">
        <f t="shared" si="2"/>
        <v>173</v>
      </c>
      <c r="D86" s="29">
        <f t="shared" si="2"/>
        <v>156</v>
      </c>
      <c r="E86" s="12"/>
      <c r="F86" s="9">
        <v>172</v>
      </c>
      <c r="G86" s="9">
        <v>90</v>
      </c>
      <c r="H86" s="9">
        <v>82</v>
      </c>
      <c r="J86" s="9">
        <v>28</v>
      </c>
      <c r="K86" s="9">
        <v>13</v>
      </c>
      <c r="L86" s="9">
        <v>15</v>
      </c>
      <c r="N86" s="9">
        <v>57</v>
      </c>
      <c r="O86" s="9">
        <v>27</v>
      </c>
      <c r="P86" s="9">
        <v>30</v>
      </c>
      <c r="R86" s="9">
        <v>23</v>
      </c>
      <c r="S86" s="9">
        <v>14</v>
      </c>
      <c r="T86" s="9">
        <v>9</v>
      </c>
      <c r="V86" s="9">
        <v>22</v>
      </c>
      <c r="W86" s="9">
        <v>12</v>
      </c>
      <c r="X86" s="9">
        <v>10</v>
      </c>
      <c r="Z86" s="9">
        <v>18</v>
      </c>
      <c r="AA86" s="9">
        <v>11</v>
      </c>
      <c r="AB86" s="9">
        <v>7</v>
      </c>
      <c r="AD86" s="9">
        <v>9</v>
      </c>
      <c r="AE86" s="9">
        <v>6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341</v>
      </c>
      <c r="C87" s="29">
        <f t="shared" si="3"/>
        <v>178</v>
      </c>
      <c r="D87" s="29">
        <f t="shared" si="3"/>
        <v>163</v>
      </c>
      <c r="E87" s="12"/>
      <c r="F87" s="9">
        <v>171</v>
      </c>
      <c r="G87" s="9">
        <v>92</v>
      </c>
      <c r="H87" s="9">
        <v>79</v>
      </c>
      <c r="J87" s="9">
        <v>35</v>
      </c>
      <c r="K87" s="9">
        <v>10</v>
      </c>
      <c r="L87" s="9">
        <v>25</v>
      </c>
      <c r="N87" s="9">
        <v>39</v>
      </c>
      <c r="O87" s="9">
        <v>22</v>
      </c>
      <c r="P87" s="9">
        <v>17</v>
      </c>
      <c r="R87" s="9">
        <v>37</v>
      </c>
      <c r="S87" s="9">
        <v>18</v>
      </c>
      <c r="T87" s="9">
        <v>19</v>
      </c>
      <c r="V87" s="9">
        <v>29</v>
      </c>
      <c r="W87" s="9">
        <v>20</v>
      </c>
      <c r="X87" s="9">
        <v>9</v>
      </c>
      <c r="Z87" s="9">
        <v>24</v>
      </c>
      <c r="AA87" s="9">
        <v>13</v>
      </c>
      <c r="AB87" s="9">
        <v>11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353</v>
      </c>
      <c r="C88" s="29">
        <f t="shared" si="3"/>
        <v>193</v>
      </c>
      <c r="D88" s="29">
        <f t="shared" si="3"/>
        <v>160</v>
      </c>
      <c r="E88" s="12"/>
      <c r="F88" s="9">
        <v>164</v>
      </c>
      <c r="G88" s="9">
        <v>88</v>
      </c>
      <c r="H88" s="9">
        <v>76</v>
      </c>
      <c r="J88" s="9">
        <v>42</v>
      </c>
      <c r="K88" s="9">
        <v>22</v>
      </c>
      <c r="L88" s="9">
        <v>20</v>
      </c>
      <c r="N88" s="9">
        <v>68</v>
      </c>
      <c r="O88" s="9">
        <v>33</v>
      </c>
      <c r="P88" s="9">
        <v>35</v>
      </c>
      <c r="R88" s="9">
        <v>36</v>
      </c>
      <c r="S88" s="9">
        <v>22</v>
      </c>
      <c r="T88" s="9">
        <v>14</v>
      </c>
      <c r="V88" s="9">
        <v>22</v>
      </c>
      <c r="W88" s="9">
        <v>14</v>
      </c>
      <c r="X88" s="9">
        <v>8</v>
      </c>
      <c r="Z88" s="9">
        <v>17</v>
      </c>
      <c r="AA88" s="9">
        <v>11</v>
      </c>
      <c r="AB88" s="9">
        <v>6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1749</v>
      </c>
      <c r="C89" s="27">
        <f t="shared" si="3"/>
        <v>907</v>
      </c>
      <c r="D89" s="32">
        <f t="shared" si="3"/>
        <v>842</v>
      </c>
      <c r="E89" s="14"/>
      <c r="F89" s="15">
        <v>869</v>
      </c>
      <c r="G89" s="15">
        <v>447</v>
      </c>
      <c r="H89" s="15">
        <v>422</v>
      </c>
      <c r="I89" s="15"/>
      <c r="J89" s="15">
        <v>181</v>
      </c>
      <c r="K89" s="15">
        <v>86</v>
      </c>
      <c r="L89" s="15">
        <v>95</v>
      </c>
      <c r="M89" s="15"/>
      <c r="N89" s="15">
        <v>288</v>
      </c>
      <c r="O89" s="15">
        <v>147</v>
      </c>
      <c r="P89" s="15">
        <v>141</v>
      </c>
      <c r="Q89" s="15"/>
      <c r="R89" s="15">
        <v>169</v>
      </c>
      <c r="S89" s="15">
        <v>93</v>
      </c>
      <c r="T89" s="15">
        <v>76</v>
      </c>
      <c r="U89" s="15"/>
      <c r="V89" s="15">
        <v>117</v>
      </c>
      <c r="W89" s="15">
        <v>68</v>
      </c>
      <c r="X89" s="15">
        <v>49</v>
      </c>
      <c r="Y89" s="15"/>
      <c r="Z89" s="15">
        <v>97</v>
      </c>
      <c r="AA89" s="15">
        <v>49</v>
      </c>
      <c r="AB89" s="15">
        <v>48</v>
      </c>
      <c r="AC89" s="15"/>
      <c r="AD89" s="15">
        <v>28</v>
      </c>
      <c r="AE89" s="15">
        <v>17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327</v>
      </c>
      <c r="C90" s="29">
        <f t="shared" si="3"/>
        <v>182</v>
      </c>
      <c r="D90" s="29">
        <f t="shared" si="3"/>
        <v>145</v>
      </c>
      <c r="E90" s="12"/>
      <c r="F90" s="9">
        <v>153</v>
      </c>
      <c r="G90" s="9">
        <v>74</v>
      </c>
      <c r="H90" s="9">
        <v>79</v>
      </c>
      <c r="J90" s="9">
        <v>38</v>
      </c>
      <c r="K90" s="9">
        <v>24</v>
      </c>
      <c r="L90" s="9">
        <v>14</v>
      </c>
      <c r="N90" s="9">
        <v>58</v>
      </c>
      <c r="O90" s="9">
        <v>38</v>
      </c>
      <c r="P90" s="9">
        <v>20</v>
      </c>
      <c r="R90" s="9">
        <v>33</v>
      </c>
      <c r="S90" s="9">
        <v>18</v>
      </c>
      <c r="T90" s="9">
        <v>15</v>
      </c>
      <c r="V90" s="9">
        <v>20</v>
      </c>
      <c r="W90" s="9">
        <v>13</v>
      </c>
      <c r="X90" s="9">
        <v>7</v>
      </c>
      <c r="Z90" s="9">
        <v>19</v>
      </c>
      <c r="AA90" s="9">
        <v>12</v>
      </c>
      <c r="AB90" s="9">
        <v>7</v>
      </c>
      <c r="AD90" s="9">
        <v>6</v>
      </c>
      <c r="AE90" s="9">
        <v>3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373</v>
      </c>
      <c r="C91" s="29">
        <f t="shared" si="3"/>
        <v>194</v>
      </c>
      <c r="D91" s="29">
        <f t="shared" si="3"/>
        <v>179</v>
      </c>
      <c r="E91" s="12"/>
      <c r="F91" s="9">
        <v>179</v>
      </c>
      <c r="G91" s="9">
        <v>92</v>
      </c>
      <c r="H91" s="9">
        <v>87</v>
      </c>
      <c r="J91" s="9">
        <v>41</v>
      </c>
      <c r="K91" s="9">
        <v>24</v>
      </c>
      <c r="L91" s="9">
        <v>17</v>
      </c>
      <c r="N91" s="9">
        <v>57</v>
      </c>
      <c r="O91" s="9">
        <v>34</v>
      </c>
      <c r="P91" s="9">
        <v>23</v>
      </c>
      <c r="R91" s="9">
        <v>42</v>
      </c>
      <c r="S91" s="9">
        <v>19</v>
      </c>
      <c r="T91" s="9">
        <v>23</v>
      </c>
      <c r="V91" s="9">
        <v>28</v>
      </c>
      <c r="W91" s="9">
        <v>12</v>
      </c>
      <c r="X91" s="9">
        <v>16</v>
      </c>
      <c r="Z91" s="9">
        <v>21</v>
      </c>
      <c r="AA91" s="9">
        <v>9</v>
      </c>
      <c r="AB91" s="9">
        <v>12</v>
      </c>
      <c r="AD91" s="9">
        <v>5</v>
      </c>
      <c r="AE91" s="9">
        <v>4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347</v>
      </c>
      <c r="C92" s="29">
        <f t="shared" si="3"/>
        <v>153</v>
      </c>
      <c r="D92" s="29">
        <f t="shared" si="3"/>
        <v>194</v>
      </c>
      <c r="E92" s="12"/>
      <c r="F92" s="9">
        <v>188</v>
      </c>
      <c r="G92" s="9">
        <v>78</v>
      </c>
      <c r="H92" s="9">
        <v>110</v>
      </c>
      <c r="J92" s="9">
        <v>31</v>
      </c>
      <c r="K92" s="9">
        <v>15</v>
      </c>
      <c r="L92" s="9">
        <v>16</v>
      </c>
      <c r="N92" s="9">
        <v>48</v>
      </c>
      <c r="O92" s="9">
        <v>18</v>
      </c>
      <c r="P92" s="9">
        <v>30</v>
      </c>
      <c r="R92" s="9">
        <v>47</v>
      </c>
      <c r="S92" s="9">
        <v>23</v>
      </c>
      <c r="T92" s="9">
        <v>24</v>
      </c>
      <c r="V92" s="9">
        <v>11</v>
      </c>
      <c r="W92" s="9">
        <v>7</v>
      </c>
      <c r="X92" s="9">
        <v>4</v>
      </c>
      <c r="Z92" s="9">
        <v>19</v>
      </c>
      <c r="AA92" s="9">
        <v>10</v>
      </c>
      <c r="AB92" s="9">
        <v>9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342</v>
      </c>
      <c r="C93" s="29">
        <f t="shared" si="3"/>
        <v>166</v>
      </c>
      <c r="D93" s="29">
        <f t="shared" si="3"/>
        <v>176</v>
      </c>
      <c r="E93" s="12"/>
      <c r="F93" s="9">
        <v>182</v>
      </c>
      <c r="G93" s="9">
        <v>88</v>
      </c>
      <c r="H93" s="9">
        <v>94</v>
      </c>
      <c r="J93" s="9">
        <v>27</v>
      </c>
      <c r="K93" s="9">
        <v>13</v>
      </c>
      <c r="L93" s="9">
        <v>14</v>
      </c>
      <c r="N93" s="9">
        <v>49</v>
      </c>
      <c r="O93" s="9">
        <v>24</v>
      </c>
      <c r="P93" s="9">
        <v>25</v>
      </c>
      <c r="R93" s="9">
        <v>35</v>
      </c>
      <c r="S93" s="9">
        <v>17</v>
      </c>
      <c r="T93" s="9">
        <v>18</v>
      </c>
      <c r="V93" s="9">
        <v>19</v>
      </c>
      <c r="W93" s="9">
        <v>9</v>
      </c>
      <c r="X93" s="9">
        <v>10</v>
      </c>
      <c r="Z93" s="9">
        <v>18</v>
      </c>
      <c r="AA93" s="9">
        <v>7</v>
      </c>
      <c r="AB93" s="9">
        <v>11</v>
      </c>
      <c r="AD93" s="9">
        <v>12</v>
      </c>
      <c r="AE93" s="9">
        <v>8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206</v>
      </c>
      <c r="C94" s="29">
        <f t="shared" si="3"/>
        <v>106</v>
      </c>
      <c r="D94" s="29">
        <f t="shared" si="3"/>
        <v>100</v>
      </c>
      <c r="E94" s="12"/>
      <c r="F94" s="9">
        <v>102</v>
      </c>
      <c r="G94" s="9">
        <v>54</v>
      </c>
      <c r="H94" s="9">
        <v>48</v>
      </c>
      <c r="J94" s="9">
        <v>15</v>
      </c>
      <c r="K94" s="9">
        <v>6</v>
      </c>
      <c r="L94" s="9">
        <v>9</v>
      </c>
      <c r="N94" s="9">
        <v>29</v>
      </c>
      <c r="O94" s="9">
        <v>14</v>
      </c>
      <c r="P94" s="9">
        <v>15</v>
      </c>
      <c r="R94" s="9">
        <v>28</v>
      </c>
      <c r="S94" s="9">
        <v>18</v>
      </c>
      <c r="T94" s="9">
        <v>10</v>
      </c>
      <c r="V94" s="9">
        <v>16</v>
      </c>
      <c r="W94" s="9">
        <v>7</v>
      </c>
      <c r="X94" s="9">
        <v>9</v>
      </c>
      <c r="Z94" s="9">
        <v>7</v>
      </c>
      <c r="AA94" s="9">
        <v>2</v>
      </c>
      <c r="AB94" s="9">
        <v>5</v>
      </c>
      <c r="AD94" s="9">
        <v>9</v>
      </c>
      <c r="AE94" s="9">
        <v>5</v>
      </c>
      <c r="AF94" s="9">
        <v>4</v>
      </c>
    </row>
    <row r="95" spans="1:32" s="9" customFormat="1" ht="15" customHeight="1" x14ac:dyDescent="0.15">
      <c r="A95" s="13" t="s">
        <v>14</v>
      </c>
      <c r="B95" s="26">
        <f t="shared" si="3"/>
        <v>1595</v>
      </c>
      <c r="C95" s="27">
        <f t="shared" si="3"/>
        <v>801</v>
      </c>
      <c r="D95" s="32">
        <f t="shared" si="3"/>
        <v>794</v>
      </c>
      <c r="E95" s="14"/>
      <c r="F95" s="15">
        <v>804</v>
      </c>
      <c r="G95" s="15">
        <v>386</v>
      </c>
      <c r="H95" s="15">
        <v>418</v>
      </c>
      <c r="I95" s="15"/>
      <c r="J95" s="15">
        <v>152</v>
      </c>
      <c r="K95" s="15">
        <v>82</v>
      </c>
      <c r="L95" s="15">
        <v>70</v>
      </c>
      <c r="M95" s="15"/>
      <c r="N95" s="15">
        <v>241</v>
      </c>
      <c r="O95" s="15">
        <v>128</v>
      </c>
      <c r="P95" s="15">
        <v>113</v>
      </c>
      <c r="Q95" s="15"/>
      <c r="R95" s="15">
        <v>185</v>
      </c>
      <c r="S95" s="15">
        <v>95</v>
      </c>
      <c r="T95" s="15">
        <v>90</v>
      </c>
      <c r="U95" s="15"/>
      <c r="V95" s="15">
        <v>94</v>
      </c>
      <c r="W95" s="15">
        <v>48</v>
      </c>
      <c r="X95" s="15">
        <v>46</v>
      </c>
      <c r="Y95" s="15"/>
      <c r="Z95" s="15">
        <v>84</v>
      </c>
      <c r="AA95" s="15">
        <v>40</v>
      </c>
      <c r="AB95" s="15">
        <v>44</v>
      </c>
      <c r="AC95" s="15"/>
      <c r="AD95" s="15">
        <v>35</v>
      </c>
      <c r="AE95" s="15">
        <v>22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174</v>
      </c>
      <c r="C96" s="29">
        <f t="shared" si="3"/>
        <v>77</v>
      </c>
      <c r="D96" s="29">
        <f t="shared" si="3"/>
        <v>97</v>
      </c>
      <c r="E96" s="12"/>
      <c r="F96" s="9">
        <v>80</v>
      </c>
      <c r="G96" s="9">
        <v>33</v>
      </c>
      <c r="H96" s="9">
        <v>47</v>
      </c>
      <c r="J96" s="9">
        <v>18</v>
      </c>
      <c r="K96" s="9">
        <v>5</v>
      </c>
      <c r="L96" s="9">
        <v>13</v>
      </c>
      <c r="N96" s="9">
        <v>30</v>
      </c>
      <c r="O96" s="9">
        <v>14</v>
      </c>
      <c r="P96" s="9">
        <v>16</v>
      </c>
      <c r="R96" s="9">
        <v>21</v>
      </c>
      <c r="S96" s="9">
        <v>12</v>
      </c>
      <c r="T96" s="9">
        <v>9</v>
      </c>
      <c r="V96" s="9">
        <v>8</v>
      </c>
      <c r="W96" s="9">
        <v>3</v>
      </c>
      <c r="X96" s="9">
        <v>5</v>
      </c>
      <c r="Z96" s="9">
        <v>15</v>
      </c>
      <c r="AA96" s="9">
        <v>9</v>
      </c>
      <c r="AB96" s="9">
        <v>6</v>
      </c>
      <c r="AD96" s="9">
        <v>2</v>
      </c>
      <c r="AE96" s="9">
        <v>1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212</v>
      </c>
      <c r="C97" s="29">
        <f t="shared" si="3"/>
        <v>94</v>
      </c>
      <c r="D97" s="29">
        <f t="shared" si="3"/>
        <v>118</v>
      </c>
      <c r="E97" s="12"/>
      <c r="F97" s="9">
        <v>105</v>
      </c>
      <c r="G97" s="9">
        <v>44</v>
      </c>
      <c r="H97" s="9">
        <v>61</v>
      </c>
      <c r="J97" s="9">
        <v>19</v>
      </c>
      <c r="K97" s="9">
        <v>10</v>
      </c>
      <c r="L97" s="9">
        <v>9</v>
      </c>
      <c r="N97" s="9">
        <v>28</v>
      </c>
      <c r="O97" s="9">
        <v>13</v>
      </c>
      <c r="P97" s="9">
        <v>15</v>
      </c>
      <c r="R97" s="9">
        <v>23</v>
      </c>
      <c r="S97" s="9">
        <v>8</v>
      </c>
      <c r="T97" s="9">
        <v>15</v>
      </c>
      <c r="V97" s="9">
        <v>16</v>
      </c>
      <c r="W97" s="9">
        <v>8</v>
      </c>
      <c r="X97" s="9">
        <v>8</v>
      </c>
      <c r="Z97" s="9">
        <v>14</v>
      </c>
      <c r="AA97" s="9">
        <v>7</v>
      </c>
      <c r="AB97" s="9">
        <v>7</v>
      </c>
      <c r="AD97" s="9">
        <v>7</v>
      </c>
      <c r="AE97" s="9">
        <v>4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229</v>
      </c>
      <c r="C98" s="29">
        <f t="shared" si="3"/>
        <v>104</v>
      </c>
      <c r="D98" s="29">
        <f t="shared" si="3"/>
        <v>125</v>
      </c>
      <c r="E98" s="12"/>
      <c r="F98" s="9">
        <v>110</v>
      </c>
      <c r="G98" s="9">
        <v>55</v>
      </c>
      <c r="H98" s="9">
        <v>55</v>
      </c>
      <c r="J98" s="9">
        <v>14</v>
      </c>
      <c r="K98" s="9">
        <v>7</v>
      </c>
      <c r="L98" s="9">
        <v>7</v>
      </c>
      <c r="N98" s="9">
        <v>33</v>
      </c>
      <c r="O98" s="9">
        <v>12</v>
      </c>
      <c r="P98" s="9">
        <v>21</v>
      </c>
      <c r="R98" s="9">
        <v>26</v>
      </c>
      <c r="S98" s="9">
        <v>10</v>
      </c>
      <c r="T98" s="9">
        <v>16</v>
      </c>
      <c r="V98" s="9">
        <v>23</v>
      </c>
      <c r="W98" s="9">
        <v>11</v>
      </c>
      <c r="X98" s="9">
        <v>12</v>
      </c>
      <c r="Z98" s="9">
        <v>18</v>
      </c>
      <c r="AA98" s="9">
        <v>5</v>
      </c>
      <c r="AB98" s="9">
        <v>13</v>
      </c>
      <c r="AD98" s="9">
        <v>5</v>
      </c>
      <c r="AE98" s="9">
        <v>4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204</v>
      </c>
      <c r="C99" s="29">
        <f t="shared" si="3"/>
        <v>85</v>
      </c>
      <c r="D99" s="29">
        <f t="shared" si="3"/>
        <v>119</v>
      </c>
      <c r="E99" s="12"/>
      <c r="F99" s="9">
        <v>108</v>
      </c>
      <c r="G99" s="9">
        <v>48</v>
      </c>
      <c r="H99" s="9">
        <v>60</v>
      </c>
      <c r="J99" s="9">
        <v>15</v>
      </c>
      <c r="K99" s="9">
        <v>5</v>
      </c>
      <c r="L99" s="9">
        <v>10</v>
      </c>
      <c r="N99" s="9">
        <v>36</v>
      </c>
      <c r="O99" s="9">
        <v>13</v>
      </c>
      <c r="P99" s="9">
        <v>23</v>
      </c>
      <c r="R99" s="9">
        <v>14</v>
      </c>
      <c r="S99" s="9">
        <v>7</v>
      </c>
      <c r="T99" s="9">
        <v>7</v>
      </c>
      <c r="V99" s="9">
        <v>9</v>
      </c>
      <c r="W99" s="9">
        <v>1</v>
      </c>
      <c r="X99" s="9">
        <v>8</v>
      </c>
      <c r="Z99" s="9">
        <v>19</v>
      </c>
      <c r="AA99" s="9">
        <v>8</v>
      </c>
      <c r="AB99" s="9">
        <v>11</v>
      </c>
      <c r="AD99" s="9">
        <v>3</v>
      </c>
      <c r="AE99" s="9">
        <v>3</v>
      </c>
      <c r="AF99" s="9">
        <v>0</v>
      </c>
    </row>
    <row r="100" spans="1:32" s="9" customFormat="1" ht="15" customHeight="1" x14ac:dyDescent="0.15">
      <c r="A100" s="11">
        <v>79</v>
      </c>
      <c r="B100" s="28">
        <f t="shared" si="3"/>
        <v>229</v>
      </c>
      <c r="C100" s="29">
        <f t="shared" si="3"/>
        <v>78</v>
      </c>
      <c r="D100" s="29">
        <f t="shared" si="3"/>
        <v>151</v>
      </c>
      <c r="E100" s="12"/>
      <c r="F100" s="9">
        <v>117</v>
      </c>
      <c r="G100" s="9">
        <v>38</v>
      </c>
      <c r="H100" s="9">
        <v>79</v>
      </c>
      <c r="J100" s="9">
        <v>17</v>
      </c>
      <c r="K100" s="9">
        <v>4</v>
      </c>
      <c r="L100" s="9">
        <v>13</v>
      </c>
      <c r="N100" s="9">
        <v>37</v>
      </c>
      <c r="O100" s="9">
        <v>15</v>
      </c>
      <c r="P100" s="9">
        <v>22</v>
      </c>
      <c r="R100" s="9">
        <v>20</v>
      </c>
      <c r="S100" s="9">
        <v>8</v>
      </c>
      <c r="T100" s="9">
        <v>12</v>
      </c>
      <c r="V100" s="9">
        <v>16</v>
      </c>
      <c r="W100" s="9">
        <v>5</v>
      </c>
      <c r="X100" s="9">
        <v>11</v>
      </c>
      <c r="Z100" s="9">
        <v>12</v>
      </c>
      <c r="AA100" s="9">
        <v>6</v>
      </c>
      <c r="AB100" s="9">
        <v>6</v>
      </c>
      <c r="AD100" s="9">
        <v>10</v>
      </c>
      <c r="AE100" s="9">
        <v>2</v>
      </c>
      <c r="AF100" s="9">
        <v>8</v>
      </c>
    </row>
    <row r="101" spans="1:32" s="9" customFormat="1" ht="15" customHeight="1" x14ac:dyDescent="0.15">
      <c r="A101" s="13" t="s">
        <v>15</v>
      </c>
      <c r="B101" s="26">
        <f t="shared" si="3"/>
        <v>1048</v>
      </c>
      <c r="C101" s="27">
        <f t="shared" si="3"/>
        <v>438</v>
      </c>
      <c r="D101" s="27">
        <f t="shared" si="3"/>
        <v>610</v>
      </c>
      <c r="E101" s="14"/>
      <c r="F101" s="15">
        <v>520</v>
      </c>
      <c r="G101" s="15">
        <v>218</v>
      </c>
      <c r="H101" s="15">
        <v>302</v>
      </c>
      <c r="I101" s="15"/>
      <c r="J101" s="15">
        <v>83</v>
      </c>
      <c r="K101" s="15">
        <v>31</v>
      </c>
      <c r="L101" s="15">
        <v>52</v>
      </c>
      <c r="M101" s="15"/>
      <c r="N101" s="15">
        <v>164</v>
      </c>
      <c r="O101" s="15">
        <v>67</v>
      </c>
      <c r="P101" s="15">
        <v>97</v>
      </c>
      <c r="Q101" s="15"/>
      <c r="R101" s="15">
        <v>104</v>
      </c>
      <c r="S101" s="15">
        <v>45</v>
      </c>
      <c r="T101" s="15">
        <v>59</v>
      </c>
      <c r="U101" s="15"/>
      <c r="V101" s="15">
        <v>72</v>
      </c>
      <c r="W101" s="15">
        <v>28</v>
      </c>
      <c r="X101" s="15">
        <v>44</v>
      </c>
      <c r="Y101" s="15"/>
      <c r="Z101" s="15">
        <v>78</v>
      </c>
      <c r="AA101" s="15">
        <v>35</v>
      </c>
      <c r="AB101" s="15">
        <v>43</v>
      </c>
      <c r="AC101" s="15"/>
      <c r="AD101" s="15">
        <v>27</v>
      </c>
      <c r="AE101" s="15">
        <v>14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231</v>
      </c>
      <c r="C102" s="29">
        <f t="shared" si="3"/>
        <v>86</v>
      </c>
      <c r="D102" s="29">
        <f t="shared" si="3"/>
        <v>145</v>
      </c>
      <c r="E102" s="12"/>
      <c r="F102" s="9">
        <v>113</v>
      </c>
      <c r="G102" s="9">
        <v>38</v>
      </c>
      <c r="H102" s="9">
        <v>75</v>
      </c>
      <c r="J102" s="9">
        <v>17</v>
      </c>
      <c r="K102" s="9">
        <v>8</v>
      </c>
      <c r="L102" s="9">
        <v>9</v>
      </c>
      <c r="N102" s="9">
        <v>40</v>
      </c>
      <c r="O102" s="9">
        <v>16</v>
      </c>
      <c r="P102" s="9">
        <v>24</v>
      </c>
      <c r="R102" s="9">
        <v>28</v>
      </c>
      <c r="S102" s="9">
        <v>10</v>
      </c>
      <c r="T102" s="9">
        <v>18</v>
      </c>
      <c r="V102" s="9">
        <v>19</v>
      </c>
      <c r="W102" s="9">
        <v>9</v>
      </c>
      <c r="X102" s="9">
        <v>10</v>
      </c>
      <c r="Z102" s="9">
        <v>10</v>
      </c>
      <c r="AA102" s="9">
        <v>3</v>
      </c>
      <c r="AB102" s="9">
        <v>7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218</v>
      </c>
      <c r="C103" s="29">
        <f t="shared" si="3"/>
        <v>81</v>
      </c>
      <c r="D103" s="29">
        <f t="shared" si="3"/>
        <v>137</v>
      </c>
      <c r="E103" s="12"/>
      <c r="F103" s="9">
        <v>106</v>
      </c>
      <c r="G103" s="9">
        <v>43</v>
      </c>
      <c r="H103" s="9">
        <v>63</v>
      </c>
      <c r="J103" s="9">
        <v>17</v>
      </c>
      <c r="K103" s="9">
        <v>6</v>
      </c>
      <c r="L103" s="9">
        <v>11</v>
      </c>
      <c r="N103" s="9">
        <v>36</v>
      </c>
      <c r="O103" s="9">
        <v>17</v>
      </c>
      <c r="P103" s="9">
        <v>19</v>
      </c>
      <c r="R103" s="9">
        <v>21</v>
      </c>
      <c r="S103" s="9">
        <v>6</v>
      </c>
      <c r="T103" s="9">
        <v>15</v>
      </c>
      <c r="V103" s="9">
        <v>17</v>
      </c>
      <c r="W103" s="9">
        <v>5</v>
      </c>
      <c r="X103" s="9">
        <v>12</v>
      </c>
      <c r="Z103" s="9">
        <v>17</v>
      </c>
      <c r="AA103" s="9">
        <v>3</v>
      </c>
      <c r="AB103" s="9">
        <v>14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230</v>
      </c>
      <c r="C104" s="29">
        <f t="shared" si="3"/>
        <v>90</v>
      </c>
      <c r="D104" s="29">
        <f t="shared" si="3"/>
        <v>140</v>
      </c>
      <c r="E104" s="12"/>
      <c r="F104" s="9">
        <v>110</v>
      </c>
      <c r="G104" s="9">
        <v>43</v>
      </c>
      <c r="H104" s="9">
        <v>67</v>
      </c>
      <c r="J104" s="9">
        <v>20</v>
      </c>
      <c r="K104" s="9">
        <v>10</v>
      </c>
      <c r="L104" s="9">
        <v>10</v>
      </c>
      <c r="N104" s="9">
        <v>37</v>
      </c>
      <c r="O104" s="9">
        <v>17</v>
      </c>
      <c r="P104" s="9">
        <v>20</v>
      </c>
      <c r="R104" s="9">
        <v>28</v>
      </c>
      <c r="S104" s="9">
        <v>8</v>
      </c>
      <c r="T104" s="9">
        <v>20</v>
      </c>
      <c r="V104" s="9">
        <v>18</v>
      </c>
      <c r="W104" s="9">
        <v>7</v>
      </c>
      <c r="X104" s="9">
        <v>11</v>
      </c>
      <c r="Z104" s="9">
        <v>15</v>
      </c>
      <c r="AA104" s="9">
        <v>5</v>
      </c>
      <c r="AB104" s="9">
        <v>10</v>
      </c>
      <c r="AD104" s="9">
        <v>2</v>
      </c>
      <c r="AE104" s="9">
        <v>0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261</v>
      </c>
      <c r="C105" s="29">
        <f t="shared" si="3"/>
        <v>105</v>
      </c>
      <c r="D105" s="29">
        <f t="shared" si="3"/>
        <v>156</v>
      </c>
      <c r="E105" s="12"/>
      <c r="F105" s="9">
        <v>122</v>
      </c>
      <c r="G105" s="9">
        <v>46</v>
      </c>
      <c r="H105" s="9">
        <v>76</v>
      </c>
      <c r="J105" s="9">
        <v>25</v>
      </c>
      <c r="K105" s="9">
        <v>8</v>
      </c>
      <c r="L105" s="9">
        <v>17</v>
      </c>
      <c r="N105" s="9">
        <v>51</v>
      </c>
      <c r="O105" s="9">
        <v>23</v>
      </c>
      <c r="P105" s="9">
        <v>28</v>
      </c>
      <c r="R105" s="9">
        <v>25</v>
      </c>
      <c r="S105" s="9">
        <v>12</v>
      </c>
      <c r="T105" s="9">
        <v>13</v>
      </c>
      <c r="V105" s="9">
        <v>16</v>
      </c>
      <c r="W105" s="9">
        <v>8</v>
      </c>
      <c r="X105" s="9">
        <v>8</v>
      </c>
      <c r="Z105" s="9">
        <v>16</v>
      </c>
      <c r="AA105" s="9">
        <v>6</v>
      </c>
      <c r="AB105" s="9">
        <v>10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246</v>
      </c>
      <c r="C106" s="29">
        <f t="shared" si="3"/>
        <v>80</v>
      </c>
      <c r="D106" s="29">
        <f t="shared" si="3"/>
        <v>166</v>
      </c>
      <c r="E106" s="12"/>
      <c r="F106" s="9">
        <v>115</v>
      </c>
      <c r="G106" s="9">
        <v>40</v>
      </c>
      <c r="H106" s="9">
        <v>75</v>
      </c>
      <c r="J106" s="9">
        <v>23</v>
      </c>
      <c r="K106" s="9">
        <v>5</v>
      </c>
      <c r="L106" s="9">
        <v>18</v>
      </c>
      <c r="N106" s="9">
        <v>40</v>
      </c>
      <c r="O106" s="9">
        <v>11</v>
      </c>
      <c r="P106" s="9">
        <v>29</v>
      </c>
      <c r="R106" s="9">
        <v>25</v>
      </c>
      <c r="S106" s="9">
        <v>6</v>
      </c>
      <c r="T106" s="9">
        <v>19</v>
      </c>
      <c r="V106" s="9">
        <v>20</v>
      </c>
      <c r="W106" s="9">
        <v>7</v>
      </c>
      <c r="X106" s="9">
        <v>13</v>
      </c>
      <c r="Z106" s="9">
        <v>13</v>
      </c>
      <c r="AA106" s="9">
        <v>6</v>
      </c>
      <c r="AB106" s="9">
        <v>7</v>
      </c>
      <c r="AD106" s="9">
        <v>10</v>
      </c>
      <c r="AE106" s="9">
        <v>5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1186</v>
      </c>
      <c r="C107" s="27">
        <f t="shared" si="3"/>
        <v>442</v>
      </c>
      <c r="D107" s="27">
        <f t="shared" si="3"/>
        <v>744</v>
      </c>
      <c r="E107" s="14"/>
      <c r="F107" s="15">
        <v>566</v>
      </c>
      <c r="G107" s="15">
        <v>210</v>
      </c>
      <c r="H107" s="15">
        <v>356</v>
      </c>
      <c r="I107" s="15"/>
      <c r="J107" s="15">
        <v>102</v>
      </c>
      <c r="K107" s="15">
        <v>37</v>
      </c>
      <c r="L107" s="15">
        <v>65</v>
      </c>
      <c r="M107" s="15"/>
      <c r="N107" s="15">
        <v>204</v>
      </c>
      <c r="O107" s="15">
        <v>84</v>
      </c>
      <c r="P107" s="15">
        <v>120</v>
      </c>
      <c r="Q107" s="15"/>
      <c r="R107" s="15">
        <v>127</v>
      </c>
      <c r="S107" s="15">
        <v>42</v>
      </c>
      <c r="T107" s="15">
        <v>85</v>
      </c>
      <c r="U107" s="15"/>
      <c r="V107" s="15">
        <v>90</v>
      </c>
      <c r="W107" s="15">
        <v>36</v>
      </c>
      <c r="X107" s="15">
        <v>54</v>
      </c>
      <c r="Y107" s="15"/>
      <c r="Z107" s="15">
        <v>71</v>
      </c>
      <c r="AA107" s="15">
        <v>23</v>
      </c>
      <c r="AB107" s="15">
        <v>48</v>
      </c>
      <c r="AC107" s="15"/>
      <c r="AD107" s="15">
        <v>26</v>
      </c>
      <c r="AE107" s="15">
        <v>10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253</v>
      </c>
      <c r="C108" s="29">
        <f t="shared" si="3"/>
        <v>87</v>
      </c>
      <c r="D108" s="29">
        <f t="shared" si="3"/>
        <v>166</v>
      </c>
      <c r="E108" s="12"/>
      <c r="F108" s="9">
        <v>125</v>
      </c>
      <c r="G108" s="9">
        <v>43</v>
      </c>
      <c r="H108" s="9">
        <v>82</v>
      </c>
      <c r="J108" s="9">
        <v>17</v>
      </c>
      <c r="K108" s="9">
        <v>7</v>
      </c>
      <c r="L108" s="9">
        <v>10</v>
      </c>
      <c r="N108" s="9">
        <v>47</v>
      </c>
      <c r="O108" s="9">
        <v>17</v>
      </c>
      <c r="P108" s="9">
        <v>30</v>
      </c>
      <c r="R108" s="9">
        <v>24</v>
      </c>
      <c r="S108" s="9">
        <v>7</v>
      </c>
      <c r="T108" s="9">
        <v>17</v>
      </c>
      <c r="V108" s="9">
        <v>14</v>
      </c>
      <c r="W108" s="9">
        <v>4</v>
      </c>
      <c r="X108" s="9">
        <v>10</v>
      </c>
      <c r="Z108" s="9">
        <v>17</v>
      </c>
      <c r="AA108" s="9">
        <v>6</v>
      </c>
      <c r="AB108" s="9">
        <v>11</v>
      </c>
      <c r="AD108" s="9">
        <v>9</v>
      </c>
      <c r="AE108" s="9">
        <v>3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232</v>
      </c>
      <c r="C109" s="29">
        <f t="shared" si="3"/>
        <v>71</v>
      </c>
      <c r="D109" s="29">
        <f t="shared" si="3"/>
        <v>161</v>
      </c>
      <c r="E109" s="12"/>
      <c r="F109" s="9">
        <v>103</v>
      </c>
      <c r="G109" s="9">
        <v>34</v>
      </c>
      <c r="H109" s="9">
        <v>69</v>
      </c>
      <c r="J109" s="9">
        <v>23</v>
      </c>
      <c r="K109" s="9">
        <v>7</v>
      </c>
      <c r="L109" s="9">
        <v>16</v>
      </c>
      <c r="N109" s="9">
        <v>44</v>
      </c>
      <c r="O109" s="9">
        <v>13</v>
      </c>
      <c r="P109" s="9">
        <v>31</v>
      </c>
      <c r="R109" s="9">
        <v>27</v>
      </c>
      <c r="S109" s="9">
        <v>7</v>
      </c>
      <c r="T109" s="9">
        <v>20</v>
      </c>
      <c r="V109" s="9">
        <v>19</v>
      </c>
      <c r="W109" s="9">
        <v>5</v>
      </c>
      <c r="X109" s="9">
        <v>14</v>
      </c>
      <c r="Z109" s="9">
        <v>9</v>
      </c>
      <c r="AA109" s="9">
        <v>2</v>
      </c>
      <c r="AB109" s="9">
        <v>7</v>
      </c>
      <c r="AD109" s="9">
        <v>7</v>
      </c>
      <c r="AE109" s="9">
        <v>3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250</v>
      </c>
      <c r="C110" s="29">
        <f t="shared" si="3"/>
        <v>87</v>
      </c>
      <c r="D110" s="29">
        <f t="shared" si="3"/>
        <v>163</v>
      </c>
      <c r="E110" s="12"/>
      <c r="F110" s="9">
        <v>101</v>
      </c>
      <c r="G110" s="9">
        <v>41</v>
      </c>
      <c r="H110" s="9">
        <v>60</v>
      </c>
      <c r="J110" s="9">
        <v>22</v>
      </c>
      <c r="K110" s="9">
        <v>7</v>
      </c>
      <c r="L110" s="9">
        <v>15</v>
      </c>
      <c r="N110" s="9">
        <v>44</v>
      </c>
      <c r="O110" s="9">
        <v>10</v>
      </c>
      <c r="P110" s="9">
        <v>34</v>
      </c>
      <c r="R110" s="9">
        <v>25</v>
      </c>
      <c r="S110" s="9">
        <v>9</v>
      </c>
      <c r="T110" s="9">
        <v>16</v>
      </c>
      <c r="V110" s="9">
        <v>25</v>
      </c>
      <c r="W110" s="9">
        <v>12</v>
      </c>
      <c r="X110" s="9">
        <v>13</v>
      </c>
      <c r="Z110" s="9">
        <v>24</v>
      </c>
      <c r="AA110" s="9">
        <v>7</v>
      </c>
      <c r="AB110" s="9">
        <v>17</v>
      </c>
      <c r="AD110" s="9">
        <v>9</v>
      </c>
      <c r="AE110" s="9">
        <v>1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199</v>
      </c>
      <c r="C111" s="29">
        <f t="shared" si="3"/>
        <v>63</v>
      </c>
      <c r="D111" s="29">
        <f t="shared" si="3"/>
        <v>136</v>
      </c>
      <c r="E111" s="12"/>
      <c r="F111" s="9">
        <v>81</v>
      </c>
      <c r="G111" s="9">
        <v>22</v>
      </c>
      <c r="H111" s="9">
        <v>59</v>
      </c>
      <c r="J111" s="9">
        <v>22</v>
      </c>
      <c r="K111" s="9">
        <v>7</v>
      </c>
      <c r="L111" s="9">
        <v>15</v>
      </c>
      <c r="N111" s="9">
        <v>35</v>
      </c>
      <c r="O111" s="9">
        <v>12</v>
      </c>
      <c r="P111" s="9">
        <v>23</v>
      </c>
      <c r="R111" s="9">
        <v>23</v>
      </c>
      <c r="S111" s="9">
        <v>9</v>
      </c>
      <c r="T111" s="9">
        <v>14</v>
      </c>
      <c r="V111" s="9">
        <v>16</v>
      </c>
      <c r="W111" s="9">
        <v>4</v>
      </c>
      <c r="X111" s="9">
        <v>12</v>
      </c>
      <c r="Z111" s="9">
        <v>19</v>
      </c>
      <c r="AA111" s="9">
        <v>9</v>
      </c>
      <c r="AB111" s="9">
        <v>10</v>
      </c>
      <c r="AD111" s="9">
        <v>3</v>
      </c>
      <c r="AE111" s="9">
        <v>0</v>
      </c>
      <c r="AF111" s="9">
        <v>3</v>
      </c>
    </row>
    <row r="112" spans="1:32" s="9" customFormat="1" ht="15" customHeight="1" x14ac:dyDescent="0.15">
      <c r="A112" s="11">
        <v>89</v>
      </c>
      <c r="B112" s="28">
        <f t="shared" si="3"/>
        <v>155</v>
      </c>
      <c r="C112" s="29">
        <f t="shared" si="3"/>
        <v>60</v>
      </c>
      <c r="D112" s="29">
        <f t="shared" si="3"/>
        <v>95</v>
      </c>
      <c r="E112" s="12"/>
      <c r="F112" s="9">
        <v>68</v>
      </c>
      <c r="G112" s="9">
        <v>25</v>
      </c>
      <c r="H112" s="9">
        <v>43</v>
      </c>
      <c r="J112" s="9">
        <v>13</v>
      </c>
      <c r="K112" s="9">
        <v>4</v>
      </c>
      <c r="L112" s="9">
        <v>9</v>
      </c>
      <c r="N112" s="9">
        <v>26</v>
      </c>
      <c r="O112" s="9">
        <v>14</v>
      </c>
      <c r="P112" s="9">
        <v>12</v>
      </c>
      <c r="R112" s="9">
        <v>17</v>
      </c>
      <c r="S112" s="9">
        <v>2</v>
      </c>
      <c r="T112" s="9">
        <v>15</v>
      </c>
      <c r="V112" s="9">
        <v>10</v>
      </c>
      <c r="W112" s="9">
        <v>5</v>
      </c>
      <c r="X112" s="9">
        <v>5</v>
      </c>
      <c r="Z112" s="9">
        <v>13</v>
      </c>
      <c r="AA112" s="9">
        <v>7</v>
      </c>
      <c r="AB112" s="9">
        <v>6</v>
      </c>
      <c r="AD112" s="9">
        <v>8</v>
      </c>
      <c r="AE112" s="9">
        <v>3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1089</v>
      </c>
      <c r="C113" s="27">
        <f t="shared" si="3"/>
        <v>368</v>
      </c>
      <c r="D113" s="27">
        <f t="shared" si="3"/>
        <v>721</v>
      </c>
      <c r="E113" s="14"/>
      <c r="F113" s="15">
        <v>478</v>
      </c>
      <c r="G113" s="15">
        <v>165</v>
      </c>
      <c r="H113" s="15">
        <v>313</v>
      </c>
      <c r="I113" s="15"/>
      <c r="J113" s="15">
        <v>97</v>
      </c>
      <c r="K113" s="15">
        <v>32</v>
      </c>
      <c r="L113" s="15">
        <v>65</v>
      </c>
      <c r="M113" s="15"/>
      <c r="N113" s="15">
        <v>196</v>
      </c>
      <c r="O113" s="15">
        <v>66</v>
      </c>
      <c r="P113" s="15">
        <v>130</v>
      </c>
      <c r="Q113" s="15"/>
      <c r="R113" s="15">
        <v>116</v>
      </c>
      <c r="S113" s="15">
        <v>34</v>
      </c>
      <c r="T113" s="15">
        <v>82</v>
      </c>
      <c r="U113" s="15"/>
      <c r="V113" s="15">
        <v>84</v>
      </c>
      <c r="W113" s="15">
        <v>30</v>
      </c>
      <c r="X113" s="15">
        <v>54</v>
      </c>
      <c r="Y113" s="15"/>
      <c r="Z113" s="15">
        <v>82</v>
      </c>
      <c r="AA113" s="15">
        <v>31</v>
      </c>
      <c r="AB113" s="15">
        <v>51</v>
      </c>
      <c r="AC113" s="15"/>
      <c r="AD113" s="15">
        <v>36</v>
      </c>
      <c r="AE113" s="15">
        <v>10</v>
      </c>
      <c r="AF113" s="15">
        <v>26</v>
      </c>
    </row>
    <row r="114" spans="1:32" s="9" customFormat="1" ht="15" customHeight="1" x14ac:dyDescent="0.15">
      <c r="A114" s="11">
        <v>90</v>
      </c>
      <c r="B114" s="28">
        <f t="shared" si="3"/>
        <v>160</v>
      </c>
      <c r="C114" s="29">
        <f t="shared" si="3"/>
        <v>46</v>
      </c>
      <c r="D114" s="29">
        <f t="shared" si="3"/>
        <v>114</v>
      </c>
      <c r="E114" s="12"/>
      <c r="F114" s="9">
        <v>65</v>
      </c>
      <c r="G114" s="9">
        <v>20</v>
      </c>
      <c r="H114" s="9">
        <v>45</v>
      </c>
      <c r="J114" s="9">
        <v>14</v>
      </c>
      <c r="K114" s="9">
        <v>2</v>
      </c>
      <c r="L114" s="9">
        <v>12</v>
      </c>
      <c r="N114" s="9">
        <v>29</v>
      </c>
      <c r="O114" s="9">
        <v>9</v>
      </c>
      <c r="P114" s="9">
        <v>20</v>
      </c>
      <c r="R114" s="9">
        <v>26</v>
      </c>
      <c r="S114" s="9">
        <v>9</v>
      </c>
      <c r="T114" s="9">
        <v>17</v>
      </c>
      <c r="V114" s="9">
        <v>14</v>
      </c>
      <c r="W114" s="9">
        <v>3</v>
      </c>
      <c r="X114" s="9">
        <v>11</v>
      </c>
      <c r="Z114" s="9">
        <v>4</v>
      </c>
      <c r="AA114" s="9">
        <v>1</v>
      </c>
      <c r="AB114" s="9">
        <v>3</v>
      </c>
      <c r="AD114" s="9">
        <v>8</v>
      </c>
      <c r="AE114" s="9">
        <v>2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132</v>
      </c>
      <c r="C115" s="29">
        <f t="shared" si="3"/>
        <v>38</v>
      </c>
      <c r="D115" s="29">
        <f t="shared" si="3"/>
        <v>94</v>
      </c>
      <c r="E115" s="12"/>
      <c r="F115" s="9">
        <v>50</v>
      </c>
      <c r="G115" s="9">
        <v>15</v>
      </c>
      <c r="H115" s="9">
        <v>35</v>
      </c>
      <c r="J115" s="9">
        <v>14</v>
      </c>
      <c r="K115" s="9">
        <v>6</v>
      </c>
      <c r="L115" s="9">
        <v>8</v>
      </c>
      <c r="N115" s="9">
        <v>25</v>
      </c>
      <c r="O115" s="9">
        <v>5</v>
      </c>
      <c r="P115" s="9">
        <v>20</v>
      </c>
      <c r="R115" s="9">
        <v>13</v>
      </c>
      <c r="S115" s="9">
        <v>4</v>
      </c>
      <c r="T115" s="9">
        <v>9</v>
      </c>
      <c r="V115" s="9">
        <v>8</v>
      </c>
      <c r="W115" s="9">
        <v>2</v>
      </c>
      <c r="X115" s="9">
        <v>6</v>
      </c>
      <c r="Z115" s="9">
        <v>14</v>
      </c>
      <c r="AA115" s="9">
        <v>5</v>
      </c>
      <c r="AB115" s="9">
        <v>9</v>
      </c>
      <c r="AD115" s="9">
        <v>8</v>
      </c>
      <c r="AE115" s="9">
        <v>1</v>
      </c>
      <c r="AF115" s="9">
        <v>7</v>
      </c>
    </row>
    <row r="116" spans="1:32" s="9" customFormat="1" ht="15" customHeight="1" x14ac:dyDescent="0.15">
      <c r="A116" s="11">
        <v>92</v>
      </c>
      <c r="B116" s="28">
        <f t="shared" si="3"/>
        <v>119</v>
      </c>
      <c r="C116" s="29">
        <f t="shared" si="3"/>
        <v>29</v>
      </c>
      <c r="D116" s="29">
        <f t="shared" si="3"/>
        <v>90</v>
      </c>
      <c r="E116" s="12"/>
      <c r="F116" s="9">
        <v>47</v>
      </c>
      <c r="G116" s="9">
        <v>10</v>
      </c>
      <c r="H116" s="9">
        <v>37</v>
      </c>
      <c r="J116" s="9">
        <v>9</v>
      </c>
      <c r="K116" s="9">
        <v>3</v>
      </c>
      <c r="L116" s="9">
        <v>6</v>
      </c>
      <c r="N116" s="9">
        <v>28</v>
      </c>
      <c r="O116" s="9">
        <v>7</v>
      </c>
      <c r="P116" s="9">
        <v>21</v>
      </c>
      <c r="R116" s="9">
        <v>12</v>
      </c>
      <c r="S116" s="9">
        <v>3</v>
      </c>
      <c r="T116" s="9">
        <v>9</v>
      </c>
      <c r="V116" s="9">
        <v>8</v>
      </c>
      <c r="W116" s="9">
        <v>2</v>
      </c>
      <c r="X116" s="9">
        <v>6</v>
      </c>
      <c r="Z116" s="9">
        <v>9</v>
      </c>
      <c r="AA116" s="9">
        <v>3</v>
      </c>
      <c r="AB116" s="9">
        <v>6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93</v>
      </c>
      <c r="C117" s="29">
        <f t="shared" si="3"/>
        <v>16</v>
      </c>
      <c r="D117" s="29">
        <f t="shared" si="3"/>
        <v>77</v>
      </c>
      <c r="E117" s="12"/>
      <c r="F117" s="9">
        <v>36</v>
      </c>
      <c r="G117" s="9">
        <v>4</v>
      </c>
      <c r="H117" s="9">
        <v>32</v>
      </c>
      <c r="J117" s="9">
        <v>11</v>
      </c>
      <c r="K117" s="9">
        <v>3</v>
      </c>
      <c r="L117" s="9">
        <v>8</v>
      </c>
      <c r="N117" s="9">
        <v>18</v>
      </c>
      <c r="O117" s="9">
        <v>3</v>
      </c>
      <c r="P117" s="9">
        <v>15</v>
      </c>
      <c r="R117" s="9">
        <v>12</v>
      </c>
      <c r="S117" s="9">
        <v>2</v>
      </c>
      <c r="T117" s="9">
        <v>10</v>
      </c>
      <c r="V117" s="9">
        <v>6</v>
      </c>
      <c r="W117" s="9">
        <v>1</v>
      </c>
      <c r="X117" s="9">
        <v>5</v>
      </c>
      <c r="Z117" s="9">
        <v>4</v>
      </c>
      <c r="AA117" s="9">
        <v>2</v>
      </c>
      <c r="AB117" s="9">
        <v>2</v>
      </c>
      <c r="AD117" s="9">
        <v>6</v>
      </c>
      <c r="AE117" s="9">
        <v>1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62</v>
      </c>
      <c r="C118" s="29">
        <f t="shared" si="3"/>
        <v>7</v>
      </c>
      <c r="D118" s="29">
        <f t="shared" si="3"/>
        <v>55</v>
      </c>
      <c r="E118" s="12"/>
      <c r="F118" s="9">
        <v>25</v>
      </c>
      <c r="G118" s="9">
        <v>2</v>
      </c>
      <c r="H118" s="9">
        <v>23</v>
      </c>
      <c r="J118" s="9">
        <v>4</v>
      </c>
      <c r="K118" s="9">
        <v>0</v>
      </c>
      <c r="L118" s="9">
        <v>4</v>
      </c>
      <c r="N118" s="9">
        <v>11</v>
      </c>
      <c r="O118" s="9">
        <v>3</v>
      </c>
      <c r="P118" s="9">
        <v>8</v>
      </c>
      <c r="R118" s="9">
        <v>9</v>
      </c>
      <c r="S118" s="9">
        <v>1</v>
      </c>
      <c r="T118" s="9">
        <v>8</v>
      </c>
      <c r="V118" s="9">
        <v>5</v>
      </c>
      <c r="W118" s="9">
        <v>1</v>
      </c>
      <c r="X118" s="9">
        <v>4</v>
      </c>
      <c r="Z118" s="9">
        <v>2</v>
      </c>
      <c r="AA118" s="9">
        <v>0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566</v>
      </c>
      <c r="C119" s="27">
        <f t="shared" si="3"/>
        <v>136</v>
      </c>
      <c r="D119" s="27">
        <f t="shared" si="3"/>
        <v>430</v>
      </c>
      <c r="E119" s="14"/>
      <c r="F119" s="15">
        <v>223</v>
      </c>
      <c r="G119" s="15">
        <v>51</v>
      </c>
      <c r="H119" s="15">
        <v>172</v>
      </c>
      <c r="I119" s="15"/>
      <c r="J119" s="15">
        <v>52</v>
      </c>
      <c r="K119" s="15">
        <v>14</v>
      </c>
      <c r="L119" s="15">
        <v>38</v>
      </c>
      <c r="M119" s="15"/>
      <c r="N119" s="15">
        <v>111</v>
      </c>
      <c r="O119" s="15">
        <v>27</v>
      </c>
      <c r="P119" s="15">
        <v>84</v>
      </c>
      <c r="Q119" s="15"/>
      <c r="R119" s="15">
        <v>72</v>
      </c>
      <c r="S119" s="15">
        <v>19</v>
      </c>
      <c r="T119" s="15">
        <v>53</v>
      </c>
      <c r="U119" s="15"/>
      <c r="V119" s="15">
        <v>41</v>
      </c>
      <c r="W119" s="15">
        <v>9</v>
      </c>
      <c r="X119" s="15">
        <v>32</v>
      </c>
      <c r="Y119" s="15"/>
      <c r="Z119" s="15">
        <v>33</v>
      </c>
      <c r="AA119" s="15">
        <v>11</v>
      </c>
      <c r="AB119" s="15">
        <v>22</v>
      </c>
      <c r="AC119" s="15"/>
      <c r="AD119" s="15">
        <v>34</v>
      </c>
      <c r="AE119" s="15">
        <v>5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63</v>
      </c>
      <c r="C120" s="29">
        <f t="shared" si="3"/>
        <v>18</v>
      </c>
      <c r="D120" s="29">
        <f t="shared" si="3"/>
        <v>45</v>
      </c>
      <c r="E120" s="12"/>
      <c r="F120" s="9">
        <v>23</v>
      </c>
      <c r="G120" s="9">
        <v>4</v>
      </c>
      <c r="H120" s="9">
        <v>19</v>
      </c>
      <c r="J120" s="9">
        <v>4</v>
      </c>
      <c r="K120" s="9">
        <v>2</v>
      </c>
      <c r="L120" s="9">
        <v>2</v>
      </c>
      <c r="N120" s="9">
        <v>15</v>
      </c>
      <c r="O120" s="9">
        <v>5</v>
      </c>
      <c r="P120" s="9">
        <v>10</v>
      </c>
      <c r="R120" s="9">
        <v>6</v>
      </c>
      <c r="S120" s="9">
        <v>1</v>
      </c>
      <c r="T120" s="9">
        <v>5</v>
      </c>
      <c r="V120" s="9">
        <v>4</v>
      </c>
      <c r="W120" s="9">
        <v>2</v>
      </c>
      <c r="X120" s="9">
        <v>2</v>
      </c>
      <c r="Z120" s="9">
        <v>7</v>
      </c>
      <c r="AA120" s="9">
        <v>3</v>
      </c>
      <c r="AB120" s="9">
        <v>4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28</v>
      </c>
      <c r="C121" s="29">
        <f t="shared" si="3"/>
        <v>7</v>
      </c>
      <c r="D121" s="29">
        <f t="shared" si="3"/>
        <v>21</v>
      </c>
      <c r="E121" s="12"/>
      <c r="F121" s="9">
        <v>15</v>
      </c>
      <c r="G121" s="9">
        <v>5</v>
      </c>
      <c r="H121" s="9">
        <v>10</v>
      </c>
      <c r="J121" s="9">
        <v>2</v>
      </c>
      <c r="K121" s="9">
        <v>0</v>
      </c>
      <c r="L121" s="9">
        <v>2</v>
      </c>
      <c r="N121" s="9">
        <v>0</v>
      </c>
      <c r="O121" s="9">
        <v>0</v>
      </c>
      <c r="P121" s="9">
        <v>0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4</v>
      </c>
      <c r="D122" s="29">
        <f t="shared" si="3"/>
        <v>27</v>
      </c>
      <c r="E122" s="12"/>
      <c r="F122" s="9">
        <v>12</v>
      </c>
      <c r="G122" s="9">
        <v>4</v>
      </c>
      <c r="H122" s="9">
        <v>8</v>
      </c>
      <c r="J122" s="9">
        <v>2</v>
      </c>
      <c r="K122" s="9">
        <v>0</v>
      </c>
      <c r="L122" s="9">
        <v>2</v>
      </c>
      <c r="N122" s="9">
        <v>5</v>
      </c>
      <c r="O122" s="9">
        <v>0</v>
      </c>
      <c r="P122" s="9">
        <v>5</v>
      </c>
      <c r="R122" s="9">
        <v>1</v>
      </c>
      <c r="S122" s="9">
        <v>0</v>
      </c>
      <c r="T122" s="9">
        <v>1</v>
      </c>
      <c r="V122" s="9">
        <v>1</v>
      </c>
      <c r="W122" s="9">
        <v>0</v>
      </c>
      <c r="X122" s="9">
        <v>1</v>
      </c>
      <c r="Z122" s="9">
        <v>2</v>
      </c>
      <c r="AA122" s="9">
        <v>0</v>
      </c>
      <c r="AB122" s="9">
        <v>2</v>
      </c>
      <c r="AD122" s="9">
        <v>8</v>
      </c>
      <c r="AE122" s="9">
        <v>0</v>
      </c>
      <c r="AF122" s="9">
        <v>8</v>
      </c>
    </row>
    <row r="123" spans="1:32" s="9" customFormat="1" ht="15" customHeight="1" x14ac:dyDescent="0.15">
      <c r="A123" s="11">
        <v>98</v>
      </c>
      <c r="B123" s="28">
        <f t="shared" si="3"/>
        <v>28</v>
      </c>
      <c r="C123" s="29">
        <f t="shared" si="3"/>
        <v>4</v>
      </c>
      <c r="D123" s="29">
        <f t="shared" si="3"/>
        <v>24</v>
      </c>
      <c r="E123" s="12"/>
      <c r="F123" s="9">
        <v>11</v>
      </c>
      <c r="G123" s="9">
        <v>1</v>
      </c>
      <c r="H123" s="9">
        <v>10</v>
      </c>
      <c r="J123" s="9">
        <v>2</v>
      </c>
      <c r="K123" s="9">
        <v>1</v>
      </c>
      <c r="L123" s="9">
        <v>1</v>
      </c>
      <c r="N123" s="9">
        <v>4</v>
      </c>
      <c r="O123" s="9">
        <v>0</v>
      </c>
      <c r="P123" s="9">
        <v>4</v>
      </c>
      <c r="R123" s="9">
        <v>3</v>
      </c>
      <c r="S123" s="9">
        <v>0</v>
      </c>
      <c r="T123" s="9">
        <v>3</v>
      </c>
      <c r="V123" s="9">
        <v>2</v>
      </c>
      <c r="W123" s="9">
        <v>0</v>
      </c>
      <c r="X123" s="9">
        <v>2</v>
      </c>
      <c r="Z123" s="9">
        <v>1</v>
      </c>
      <c r="AA123" s="9">
        <v>1</v>
      </c>
      <c r="AB123" s="9">
        <v>0</v>
      </c>
      <c r="AD123" s="9">
        <v>5</v>
      </c>
      <c r="AE123" s="9">
        <v>1</v>
      </c>
      <c r="AF123" s="9">
        <v>4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6</v>
      </c>
      <c r="D124" s="29">
        <f t="shared" si="3"/>
        <v>9</v>
      </c>
      <c r="E124" s="12"/>
      <c r="F124" s="9">
        <v>5</v>
      </c>
      <c r="G124" s="9">
        <v>2</v>
      </c>
      <c r="H124" s="9">
        <v>3</v>
      </c>
      <c r="J124" s="9">
        <v>2</v>
      </c>
      <c r="K124" s="9">
        <v>0</v>
      </c>
      <c r="L124" s="9">
        <v>2</v>
      </c>
      <c r="N124" s="9">
        <v>3</v>
      </c>
      <c r="O124" s="9">
        <v>2</v>
      </c>
      <c r="P124" s="9">
        <v>1</v>
      </c>
      <c r="R124" s="9">
        <v>3</v>
      </c>
      <c r="S124" s="9">
        <v>2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165</v>
      </c>
      <c r="C125" s="27">
        <f t="shared" si="3"/>
        <v>39</v>
      </c>
      <c r="D125" s="32">
        <f t="shared" si="3"/>
        <v>126</v>
      </c>
      <c r="E125" s="14"/>
      <c r="F125" s="15">
        <v>66</v>
      </c>
      <c r="G125" s="15">
        <v>16</v>
      </c>
      <c r="H125" s="15">
        <v>50</v>
      </c>
      <c r="I125" s="15"/>
      <c r="J125" s="15">
        <v>12</v>
      </c>
      <c r="K125" s="15">
        <v>3</v>
      </c>
      <c r="L125" s="15">
        <v>9</v>
      </c>
      <c r="M125" s="15"/>
      <c r="N125" s="15">
        <v>27</v>
      </c>
      <c r="O125" s="15">
        <v>7</v>
      </c>
      <c r="P125" s="15">
        <v>20</v>
      </c>
      <c r="Q125" s="15"/>
      <c r="R125" s="15">
        <v>16</v>
      </c>
      <c r="S125" s="15">
        <v>4</v>
      </c>
      <c r="T125" s="15">
        <v>12</v>
      </c>
      <c r="U125" s="15"/>
      <c r="V125" s="15">
        <v>7</v>
      </c>
      <c r="W125" s="15">
        <v>2</v>
      </c>
      <c r="X125" s="15">
        <v>5</v>
      </c>
      <c r="Y125" s="15"/>
      <c r="Z125" s="15">
        <v>13</v>
      </c>
      <c r="AA125" s="15">
        <v>5</v>
      </c>
      <c r="AB125" s="15">
        <v>8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28</v>
      </c>
      <c r="C126" s="29">
        <f t="shared" si="3"/>
        <v>5</v>
      </c>
      <c r="D126" s="29">
        <f t="shared" si="3"/>
        <v>23</v>
      </c>
      <c r="E126" s="3"/>
      <c r="F126" s="16">
        <v>11</v>
      </c>
      <c r="G126" s="16">
        <v>2</v>
      </c>
      <c r="H126" s="16">
        <v>9</v>
      </c>
      <c r="I126" s="16"/>
      <c r="J126" s="16">
        <v>1</v>
      </c>
      <c r="K126" s="16">
        <v>0</v>
      </c>
      <c r="L126" s="16">
        <v>1</v>
      </c>
      <c r="M126" s="16"/>
      <c r="N126" s="16">
        <v>5</v>
      </c>
      <c r="O126" s="16">
        <v>1</v>
      </c>
      <c r="P126" s="16">
        <v>4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17722</v>
      </c>
      <c r="C127" s="27">
        <f t="shared" si="3"/>
        <v>8377</v>
      </c>
      <c r="D127" s="32">
        <f t="shared" si="3"/>
        <v>9345</v>
      </c>
      <c r="E127" s="3"/>
      <c r="F127" s="17">
        <v>9844</v>
      </c>
      <c r="G127" s="17">
        <v>4646</v>
      </c>
      <c r="H127" s="17">
        <v>5198</v>
      </c>
      <c r="I127" s="16"/>
      <c r="J127" s="17">
        <v>1720</v>
      </c>
      <c r="K127" s="16">
        <v>797</v>
      </c>
      <c r="L127" s="16">
        <v>923</v>
      </c>
      <c r="M127" s="16"/>
      <c r="N127" s="17">
        <v>2677</v>
      </c>
      <c r="O127" s="17">
        <v>1267</v>
      </c>
      <c r="P127" s="17">
        <v>1410</v>
      </c>
      <c r="Q127" s="16"/>
      <c r="R127" s="17">
        <v>1438</v>
      </c>
      <c r="S127" s="16">
        <v>681</v>
      </c>
      <c r="T127" s="16">
        <v>757</v>
      </c>
      <c r="U127" s="16"/>
      <c r="V127" s="16">
        <v>861</v>
      </c>
      <c r="W127" s="16">
        <v>411</v>
      </c>
      <c r="X127" s="16">
        <v>450</v>
      </c>
      <c r="Y127" s="16"/>
      <c r="Z127" s="16">
        <v>841</v>
      </c>
      <c r="AA127" s="16">
        <v>390</v>
      </c>
      <c r="AB127" s="16">
        <v>451</v>
      </c>
      <c r="AC127" s="16"/>
      <c r="AD127" s="16">
        <v>341</v>
      </c>
      <c r="AE127" s="16">
        <v>185</v>
      </c>
      <c r="AF127" s="16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2020</v>
      </c>
      <c r="C132" s="29">
        <f t="shared" ref="C132:D132" si="4">G132+K132+O132+S132+W132+AA132+AE132</f>
        <v>1029</v>
      </c>
      <c r="D132" s="29">
        <f t="shared" si="4"/>
        <v>991</v>
      </c>
      <c r="E132" s="4"/>
      <c r="F132" s="19">
        <v>1378</v>
      </c>
      <c r="G132" s="10">
        <v>693</v>
      </c>
      <c r="H132" s="10">
        <v>685</v>
      </c>
      <c r="I132" s="10"/>
      <c r="J132" s="10">
        <v>204</v>
      </c>
      <c r="K132" s="10">
        <v>104</v>
      </c>
      <c r="L132" s="10">
        <v>100</v>
      </c>
      <c r="M132" s="10"/>
      <c r="N132" s="10">
        <v>204</v>
      </c>
      <c r="O132" s="10">
        <v>98</v>
      </c>
      <c r="P132" s="10">
        <v>106</v>
      </c>
      <c r="Q132" s="10"/>
      <c r="R132" s="10">
        <v>89</v>
      </c>
      <c r="S132" s="10">
        <v>57</v>
      </c>
      <c r="T132" s="10">
        <v>32</v>
      </c>
      <c r="U132" s="10"/>
      <c r="V132" s="10">
        <v>71</v>
      </c>
      <c r="W132" s="10">
        <v>36</v>
      </c>
      <c r="X132" s="10">
        <v>35</v>
      </c>
      <c r="Y132" s="10"/>
      <c r="Z132" s="10">
        <v>74</v>
      </c>
      <c r="AA132" s="10">
        <v>41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</v>
      </c>
      <c r="C133" s="21">
        <f t="shared" ref="C133:D133" si="5">ROUND(C132/C$138,4)</f>
        <v>0.12280000000000001</v>
      </c>
      <c r="D133" s="35">
        <f t="shared" si="5"/>
        <v>0.106</v>
      </c>
      <c r="E133" s="3"/>
      <c r="F133" s="22">
        <v>0.13998374644453473</v>
      </c>
      <c r="G133" s="22">
        <v>0.14916056823073612</v>
      </c>
      <c r="H133" s="22">
        <v>0.13178145440554059</v>
      </c>
      <c r="I133" s="16"/>
      <c r="J133" s="22">
        <v>0.1186046511627907</v>
      </c>
      <c r="K133" s="22">
        <v>0.13048933500627352</v>
      </c>
      <c r="L133" s="22">
        <v>0.10834236186348863</v>
      </c>
      <c r="M133" s="16"/>
      <c r="N133" s="22">
        <v>7.6204706761299965E-2</v>
      </c>
      <c r="O133" s="22">
        <v>7.7348066298342538E-2</v>
      </c>
      <c r="P133" s="22">
        <v>7.5177304964539005E-2</v>
      </c>
      <c r="Q133" s="16"/>
      <c r="R133" s="22">
        <v>6.1891515994436715E-2</v>
      </c>
      <c r="S133" s="22">
        <v>8.3700440528634359E-2</v>
      </c>
      <c r="T133" s="22">
        <v>4.2272126816380449E-2</v>
      </c>
      <c r="U133" s="16"/>
      <c r="V133" s="22">
        <v>8.2462253193960514E-2</v>
      </c>
      <c r="W133" s="22">
        <v>8.7591240875912413E-2</v>
      </c>
      <c r="X133" s="22">
        <v>7.7777777777777779E-2</v>
      </c>
      <c r="Y133" s="16"/>
      <c r="Z133" s="22">
        <v>8.7990487514863255E-2</v>
      </c>
      <c r="AA133" s="22">
        <v>0.10512820512820513</v>
      </c>
      <c r="AB133" s="22">
        <v>7.3170731707317069E-2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8276</v>
      </c>
      <c r="C134" s="29">
        <f t="shared" ref="C134:D138" si="6">G134+K134+O134+S134+W134+AA134+AE134</f>
        <v>4212</v>
      </c>
      <c r="D134" s="29">
        <f t="shared" si="6"/>
        <v>4064</v>
      </c>
      <c r="E134" s="12"/>
      <c r="F134" s="23">
        <v>4929</v>
      </c>
      <c r="G134" s="23">
        <v>2458</v>
      </c>
      <c r="H134" s="23">
        <v>2471</v>
      </c>
      <c r="J134" s="9">
        <v>836</v>
      </c>
      <c r="K134" s="9">
        <v>408</v>
      </c>
      <c r="L134" s="9">
        <v>428</v>
      </c>
      <c r="N134" s="23">
        <v>1237</v>
      </c>
      <c r="O134" s="9">
        <v>642</v>
      </c>
      <c r="P134" s="9">
        <v>595</v>
      </c>
      <c r="R134" s="9">
        <v>557</v>
      </c>
      <c r="S134" s="9">
        <v>292</v>
      </c>
      <c r="T134" s="9">
        <v>265</v>
      </c>
      <c r="V134" s="9">
        <v>284</v>
      </c>
      <c r="W134" s="9">
        <v>154</v>
      </c>
      <c r="X134" s="9">
        <v>130</v>
      </c>
      <c r="Z134" s="9">
        <v>307</v>
      </c>
      <c r="AA134" s="9">
        <v>154</v>
      </c>
      <c r="AB134" s="9">
        <v>153</v>
      </c>
      <c r="AD134" s="9">
        <v>126</v>
      </c>
      <c r="AE134" s="9">
        <v>104</v>
      </c>
      <c r="AF134" s="9">
        <v>22</v>
      </c>
    </row>
    <row r="135" spans="1:32" s="9" customFormat="1" ht="15" customHeight="1" x14ac:dyDescent="0.15">
      <c r="A135" s="11" t="s">
        <v>36</v>
      </c>
      <c r="B135" s="20">
        <f>ROUND(B134/B$138,4)</f>
        <v>0.46700000000000003</v>
      </c>
      <c r="C135" s="21">
        <f t="shared" ref="C135:D135" si="7">ROUND(C134/C$138,4)</f>
        <v>0.50280000000000002</v>
      </c>
      <c r="D135" s="21">
        <f t="shared" si="7"/>
        <v>0.43490000000000001</v>
      </c>
      <c r="E135" s="20"/>
      <c r="F135" s="24">
        <v>0.50071109305160499</v>
      </c>
      <c r="G135" s="24">
        <v>0.52905725355144206</v>
      </c>
      <c r="H135" s="24">
        <v>0.47537514428626393</v>
      </c>
      <c r="J135" s="24">
        <v>0.48604651162790696</v>
      </c>
      <c r="K135" s="24">
        <v>0.51191969887076538</v>
      </c>
      <c r="L135" s="24">
        <v>0.4637053087757313</v>
      </c>
      <c r="N135" s="24">
        <v>0.46208442286141205</v>
      </c>
      <c r="O135" s="24">
        <v>0.50670876085240724</v>
      </c>
      <c r="P135" s="24">
        <v>0.42198581560283688</v>
      </c>
      <c r="R135" s="24">
        <v>0.38734353268428373</v>
      </c>
      <c r="S135" s="24">
        <v>0.42878120411160059</v>
      </c>
      <c r="T135" s="24">
        <v>0.35006605019815057</v>
      </c>
      <c r="V135" s="24">
        <v>0.32984901277584205</v>
      </c>
      <c r="W135" s="24">
        <v>0.37469586374695862</v>
      </c>
      <c r="X135" s="24">
        <v>0.28888888888888886</v>
      </c>
      <c r="Z135" s="24">
        <v>0.36504161712247324</v>
      </c>
      <c r="AA135" s="24">
        <v>0.39487179487179486</v>
      </c>
      <c r="AB135" s="24">
        <v>0.3392461197339246</v>
      </c>
      <c r="AD135" s="24">
        <v>0.36950146627565983</v>
      </c>
      <c r="AE135" s="24">
        <v>0.56216216216216219</v>
      </c>
      <c r="AF135" s="24">
        <v>0.14102564102564102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7426</v>
      </c>
      <c r="C136" s="29">
        <f t="shared" si="6"/>
        <v>3136</v>
      </c>
      <c r="D136" s="29">
        <f t="shared" si="6"/>
        <v>4290</v>
      </c>
      <c r="E136" s="4"/>
      <c r="F136" s="19">
        <v>3537</v>
      </c>
      <c r="G136" s="19">
        <v>1495</v>
      </c>
      <c r="H136" s="19">
        <v>2042</v>
      </c>
      <c r="I136" s="10"/>
      <c r="J136" s="10">
        <v>680</v>
      </c>
      <c r="K136" s="10">
        <v>285</v>
      </c>
      <c r="L136" s="10">
        <v>395</v>
      </c>
      <c r="M136" s="10"/>
      <c r="N136" s="19">
        <v>1236</v>
      </c>
      <c r="O136" s="10">
        <v>527</v>
      </c>
      <c r="P136" s="10">
        <v>709</v>
      </c>
      <c r="Q136" s="10"/>
      <c r="R136" s="10">
        <v>792</v>
      </c>
      <c r="S136" s="10">
        <v>332</v>
      </c>
      <c r="T136" s="10">
        <v>460</v>
      </c>
      <c r="U136" s="10"/>
      <c r="V136" s="10">
        <v>506</v>
      </c>
      <c r="W136" s="10">
        <v>221</v>
      </c>
      <c r="X136" s="10">
        <v>285</v>
      </c>
      <c r="Y136" s="10"/>
      <c r="Z136" s="10">
        <v>460</v>
      </c>
      <c r="AA136" s="10">
        <v>195</v>
      </c>
      <c r="AB136" s="10">
        <v>265</v>
      </c>
      <c r="AC136" s="10"/>
      <c r="AD136" s="10">
        <v>215</v>
      </c>
      <c r="AE136" s="10">
        <v>81</v>
      </c>
      <c r="AF136" s="10">
        <v>134</v>
      </c>
    </row>
    <row r="137" spans="1:32" s="9" customFormat="1" ht="15" customHeight="1" x14ac:dyDescent="0.15">
      <c r="A137" s="1" t="s">
        <v>38</v>
      </c>
      <c r="B137" s="20">
        <f>ROUND(B136/B$138,4)</f>
        <v>0.41899999999999998</v>
      </c>
      <c r="C137" s="21">
        <f t="shared" ref="C137:D137" si="8">ROUND(C136/C$138,4)</f>
        <v>0.37440000000000001</v>
      </c>
      <c r="D137" s="21">
        <f t="shared" si="8"/>
        <v>0.45910000000000001</v>
      </c>
      <c r="E137" s="3"/>
      <c r="F137" s="22">
        <v>0.35930516050386024</v>
      </c>
      <c r="G137" s="22">
        <v>0.32178217821782179</v>
      </c>
      <c r="H137" s="22">
        <v>0.39284340130819545</v>
      </c>
      <c r="I137" s="16"/>
      <c r="J137" s="22">
        <v>0.39534883720930231</v>
      </c>
      <c r="K137" s="22">
        <v>0.3575909661229611</v>
      </c>
      <c r="L137" s="22">
        <v>0.42795232936078009</v>
      </c>
      <c r="M137" s="16"/>
      <c r="N137" s="22">
        <v>0.46171087037728803</v>
      </c>
      <c r="O137" s="22">
        <v>0.4159431728492502</v>
      </c>
      <c r="P137" s="22">
        <v>0.50283687943262412</v>
      </c>
      <c r="Q137" s="16"/>
      <c r="R137" s="22">
        <v>0.55076495132127956</v>
      </c>
      <c r="S137" s="22">
        <v>0.48751835535976507</v>
      </c>
      <c r="T137" s="22">
        <v>0.607661822985469</v>
      </c>
      <c r="U137" s="16"/>
      <c r="V137" s="22">
        <v>0.58768873403019739</v>
      </c>
      <c r="W137" s="22">
        <v>0.53771289537712896</v>
      </c>
      <c r="X137" s="22">
        <v>0.6333333333333333</v>
      </c>
      <c r="Y137" s="16"/>
      <c r="Z137" s="22">
        <v>0.54696789536266355</v>
      </c>
      <c r="AA137" s="22">
        <v>0.5</v>
      </c>
      <c r="AB137" s="22">
        <v>0.58758314855875826</v>
      </c>
      <c r="AC137" s="16"/>
      <c r="AD137" s="22">
        <v>0.63049853372434017</v>
      </c>
      <c r="AE137" s="22">
        <v>0.43783783783783786</v>
      </c>
      <c r="AF137" s="22">
        <v>0.85897435897435892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17722</v>
      </c>
      <c r="C138" s="27">
        <f t="shared" si="6"/>
        <v>8377</v>
      </c>
      <c r="D138" s="27">
        <f t="shared" si="6"/>
        <v>9345</v>
      </c>
      <c r="E138" s="14"/>
      <c r="F138" s="25">
        <v>9844</v>
      </c>
      <c r="G138" s="25">
        <v>4646</v>
      </c>
      <c r="H138" s="25">
        <v>5198</v>
      </c>
      <c r="I138" s="15"/>
      <c r="J138" s="25">
        <v>1720</v>
      </c>
      <c r="K138" s="15">
        <v>797</v>
      </c>
      <c r="L138" s="15">
        <v>923</v>
      </c>
      <c r="M138" s="15"/>
      <c r="N138" s="25">
        <v>2677</v>
      </c>
      <c r="O138" s="25">
        <v>1267</v>
      </c>
      <c r="P138" s="25">
        <v>1410</v>
      </c>
      <c r="Q138" s="15"/>
      <c r="R138" s="25">
        <v>1438</v>
      </c>
      <c r="S138" s="15">
        <v>681</v>
      </c>
      <c r="T138" s="15">
        <v>757</v>
      </c>
      <c r="U138" s="15"/>
      <c r="V138" s="15">
        <v>861</v>
      </c>
      <c r="W138" s="15">
        <v>411</v>
      </c>
      <c r="X138" s="15">
        <v>450</v>
      </c>
      <c r="Y138" s="15"/>
      <c r="Z138" s="15">
        <v>841</v>
      </c>
      <c r="AA138" s="15">
        <v>390</v>
      </c>
      <c r="AB138" s="15">
        <v>451</v>
      </c>
      <c r="AC138" s="15"/>
      <c r="AD138" s="15">
        <v>341</v>
      </c>
      <c r="AE138" s="15">
        <v>185</v>
      </c>
      <c r="AF138" s="15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2:AF142"/>
  <sheetViews>
    <sheetView topLeftCell="A112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90</v>
      </c>
      <c r="C6" s="31">
        <f t="shared" ref="C6:D21" si="0">G6+K6+O6+S6+W6+AA6+AE6</f>
        <v>41</v>
      </c>
      <c r="D6" s="29">
        <f t="shared" si="0"/>
        <v>49</v>
      </c>
      <c r="E6" s="12"/>
      <c r="F6" s="9">
        <v>64</v>
      </c>
      <c r="G6" s="9">
        <v>26</v>
      </c>
      <c r="H6" s="9">
        <v>38</v>
      </c>
      <c r="J6" s="9">
        <v>8</v>
      </c>
      <c r="K6" s="9">
        <v>3</v>
      </c>
      <c r="L6" s="9">
        <v>5</v>
      </c>
      <c r="N6" s="9">
        <v>6</v>
      </c>
      <c r="O6" s="9">
        <v>4</v>
      </c>
      <c r="P6" s="9">
        <v>2</v>
      </c>
      <c r="R6" s="9">
        <v>4</v>
      </c>
      <c r="S6" s="9">
        <v>2</v>
      </c>
      <c r="T6" s="9">
        <v>2</v>
      </c>
      <c r="V6" s="9">
        <v>6</v>
      </c>
      <c r="W6" s="9">
        <v>5</v>
      </c>
      <c r="X6" s="9">
        <v>1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99</v>
      </c>
      <c r="C7" s="29">
        <f t="shared" si="0"/>
        <v>56</v>
      </c>
      <c r="D7" s="29">
        <f t="shared" si="0"/>
        <v>43</v>
      </c>
      <c r="E7" s="12"/>
      <c r="F7" s="9">
        <v>72</v>
      </c>
      <c r="G7" s="9">
        <v>35</v>
      </c>
      <c r="H7" s="9">
        <v>37</v>
      </c>
      <c r="J7" s="9">
        <v>14</v>
      </c>
      <c r="K7" s="9">
        <v>9</v>
      </c>
      <c r="L7" s="9">
        <v>5</v>
      </c>
      <c r="N7" s="9">
        <v>4</v>
      </c>
      <c r="O7" s="9">
        <v>3</v>
      </c>
      <c r="P7" s="9">
        <v>1</v>
      </c>
      <c r="R7" s="9">
        <v>5</v>
      </c>
      <c r="S7" s="9">
        <v>5</v>
      </c>
      <c r="T7" s="9">
        <v>0</v>
      </c>
      <c r="V7" s="9">
        <v>2</v>
      </c>
      <c r="W7" s="9">
        <v>2</v>
      </c>
      <c r="X7" s="9">
        <v>0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136</v>
      </c>
      <c r="C8" s="29">
        <f t="shared" si="0"/>
        <v>67</v>
      </c>
      <c r="D8" s="29">
        <f t="shared" si="0"/>
        <v>69</v>
      </c>
      <c r="E8" s="12"/>
      <c r="F8" s="9">
        <v>93</v>
      </c>
      <c r="G8" s="9">
        <v>48</v>
      </c>
      <c r="H8" s="9">
        <v>45</v>
      </c>
      <c r="J8" s="9">
        <v>15</v>
      </c>
      <c r="K8" s="9">
        <v>5</v>
      </c>
      <c r="L8" s="9">
        <v>10</v>
      </c>
      <c r="N8" s="9">
        <v>17</v>
      </c>
      <c r="O8" s="9">
        <v>7</v>
      </c>
      <c r="P8" s="9">
        <v>10</v>
      </c>
      <c r="R8" s="9">
        <v>6</v>
      </c>
      <c r="S8" s="9">
        <v>5</v>
      </c>
      <c r="T8" s="9">
        <v>1</v>
      </c>
      <c r="V8" s="9">
        <v>3</v>
      </c>
      <c r="W8" s="9">
        <v>0</v>
      </c>
      <c r="X8" s="9">
        <v>3</v>
      </c>
      <c r="Z8" s="9">
        <v>2</v>
      </c>
      <c r="AA8" s="9">
        <v>2</v>
      </c>
      <c r="AB8" s="9">
        <v>0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114</v>
      </c>
      <c r="C9" s="29">
        <f t="shared" si="0"/>
        <v>62</v>
      </c>
      <c r="D9" s="29">
        <f t="shared" si="0"/>
        <v>52</v>
      </c>
      <c r="E9" s="12"/>
      <c r="F9" s="9">
        <v>77</v>
      </c>
      <c r="G9" s="9">
        <v>40</v>
      </c>
      <c r="H9" s="9">
        <v>37</v>
      </c>
      <c r="J9" s="9">
        <v>13</v>
      </c>
      <c r="K9" s="9">
        <v>7</v>
      </c>
      <c r="L9" s="9">
        <v>6</v>
      </c>
      <c r="N9" s="9">
        <v>8</v>
      </c>
      <c r="O9" s="9">
        <v>4</v>
      </c>
      <c r="P9" s="9">
        <v>4</v>
      </c>
      <c r="R9" s="9">
        <v>7</v>
      </c>
      <c r="S9" s="9">
        <v>5</v>
      </c>
      <c r="T9" s="9">
        <v>2</v>
      </c>
      <c r="V9" s="9">
        <v>6</v>
      </c>
      <c r="W9" s="9">
        <v>5</v>
      </c>
      <c r="X9" s="9">
        <v>1</v>
      </c>
      <c r="Z9" s="9">
        <v>3</v>
      </c>
      <c r="AA9" s="9">
        <v>1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125</v>
      </c>
      <c r="C10" s="29">
        <f t="shared" si="0"/>
        <v>68</v>
      </c>
      <c r="D10" s="29">
        <f t="shared" si="0"/>
        <v>57</v>
      </c>
      <c r="E10" s="12"/>
      <c r="F10" s="9">
        <v>93</v>
      </c>
      <c r="G10" s="9">
        <v>51</v>
      </c>
      <c r="H10" s="9">
        <v>42</v>
      </c>
      <c r="J10" s="9">
        <v>10</v>
      </c>
      <c r="K10" s="9">
        <v>6</v>
      </c>
      <c r="L10" s="9">
        <v>4</v>
      </c>
      <c r="N10" s="9">
        <v>9</v>
      </c>
      <c r="O10" s="9">
        <v>5</v>
      </c>
      <c r="P10" s="9">
        <v>4</v>
      </c>
      <c r="R10" s="9">
        <v>4</v>
      </c>
      <c r="S10" s="9">
        <v>3</v>
      </c>
      <c r="T10" s="9">
        <v>1</v>
      </c>
      <c r="V10" s="9">
        <v>1</v>
      </c>
      <c r="W10" s="9">
        <v>0</v>
      </c>
      <c r="X10" s="9">
        <v>1</v>
      </c>
      <c r="Z10" s="9">
        <v>8</v>
      </c>
      <c r="AA10" s="9">
        <v>3</v>
      </c>
      <c r="AB10" s="9">
        <v>5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564</v>
      </c>
      <c r="C11" s="27">
        <f t="shared" si="0"/>
        <v>294</v>
      </c>
      <c r="D11" s="32">
        <f t="shared" si="0"/>
        <v>270</v>
      </c>
      <c r="E11" s="14"/>
      <c r="F11" s="15">
        <v>399</v>
      </c>
      <c r="G11" s="15">
        <v>200</v>
      </c>
      <c r="H11" s="15">
        <v>199</v>
      </c>
      <c r="I11" s="15"/>
      <c r="J11" s="15">
        <v>60</v>
      </c>
      <c r="K11" s="15">
        <v>30</v>
      </c>
      <c r="L11" s="15">
        <v>30</v>
      </c>
      <c r="M11" s="15"/>
      <c r="N11" s="15">
        <v>44</v>
      </c>
      <c r="O11" s="15">
        <v>23</v>
      </c>
      <c r="P11" s="15">
        <v>21</v>
      </c>
      <c r="Q11" s="15"/>
      <c r="R11" s="15">
        <v>26</v>
      </c>
      <c r="S11" s="15">
        <v>20</v>
      </c>
      <c r="T11" s="15">
        <v>6</v>
      </c>
      <c r="U11" s="15"/>
      <c r="V11" s="15">
        <v>18</v>
      </c>
      <c r="W11" s="15">
        <v>12</v>
      </c>
      <c r="X11" s="15">
        <v>6</v>
      </c>
      <c r="Y11" s="15"/>
      <c r="Z11" s="15">
        <v>17</v>
      </c>
      <c r="AA11" s="15">
        <v>9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128</v>
      </c>
      <c r="C12" s="29">
        <f t="shared" si="0"/>
        <v>66</v>
      </c>
      <c r="D12" s="29">
        <f t="shared" si="0"/>
        <v>62</v>
      </c>
      <c r="E12" s="12"/>
      <c r="F12" s="9">
        <v>95</v>
      </c>
      <c r="G12" s="9">
        <v>50</v>
      </c>
      <c r="H12" s="9">
        <v>45</v>
      </c>
      <c r="J12" s="9">
        <v>8</v>
      </c>
      <c r="K12" s="9">
        <v>3</v>
      </c>
      <c r="L12" s="9">
        <v>5</v>
      </c>
      <c r="N12" s="9">
        <v>11</v>
      </c>
      <c r="O12" s="9">
        <v>7</v>
      </c>
      <c r="P12" s="9">
        <v>4</v>
      </c>
      <c r="R12" s="9">
        <v>3</v>
      </c>
      <c r="S12" s="9">
        <v>2</v>
      </c>
      <c r="T12" s="9">
        <v>1</v>
      </c>
      <c r="V12" s="9">
        <v>5</v>
      </c>
      <c r="W12" s="9">
        <v>0</v>
      </c>
      <c r="X12" s="9">
        <v>5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162</v>
      </c>
      <c r="C13" s="29">
        <f t="shared" si="0"/>
        <v>70</v>
      </c>
      <c r="D13" s="29">
        <f t="shared" si="0"/>
        <v>92</v>
      </c>
      <c r="E13" s="12"/>
      <c r="F13" s="9">
        <v>118</v>
      </c>
      <c r="G13" s="9">
        <v>52</v>
      </c>
      <c r="H13" s="9">
        <v>66</v>
      </c>
      <c r="J13" s="9">
        <v>15</v>
      </c>
      <c r="K13" s="9">
        <v>7</v>
      </c>
      <c r="L13" s="9">
        <v>8</v>
      </c>
      <c r="N13" s="9">
        <v>15</v>
      </c>
      <c r="O13" s="9">
        <v>5</v>
      </c>
      <c r="P13" s="9">
        <v>10</v>
      </c>
      <c r="R13" s="9">
        <v>4</v>
      </c>
      <c r="S13" s="9">
        <v>2</v>
      </c>
      <c r="T13" s="9">
        <v>2</v>
      </c>
      <c r="V13" s="9">
        <v>6</v>
      </c>
      <c r="W13" s="9">
        <v>2</v>
      </c>
      <c r="X13" s="9">
        <v>4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133</v>
      </c>
      <c r="C14" s="29">
        <f t="shared" si="0"/>
        <v>55</v>
      </c>
      <c r="D14" s="29">
        <f t="shared" si="0"/>
        <v>78</v>
      </c>
      <c r="E14" s="12"/>
      <c r="F14" s="9">
        <v>94</v>
      </c>
      <c r="G14" s="9">
        <v>35</v>
      </c>
      <c r="H14" s="9">
        <v>59</v>
      </c>
      <c r="J14" s="9">
        <v>12</v>
      </c>
      <c r="K14" s="9">
        <v>6</v>
      </c>
      <c r="L14" s="9">
        <v>6</v>
      </c>
      <c r="N14" s="9">
        <v>11</v>
      </c>
      <c r="O14" s="9">
        <v>6</v>
      </c>
      <c r="P14" s="9">
        <v>5</v>
      </c>
      <c r="R14" s="9">
        <v>5</v>
      </c>
      <c r="S14" s="9">
        <v>2</v>
      </c>
      <c r="T14" s="9">
        <v>3</v>
      </c>
      <c r="V14" s="9">
        <v>5</v>
      </c>
      <c r="W14" s="9">
        <v>2</v>
      </c>
      <c r="X14" s="9">
        <v>3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160</v>
      </c>
      <c r="C15" s="29">
        <f t="shared" si="0"/>
        <v>78</v>
      </c>
      <c r="D15" s="29">
        <f t="shared" si="0"/>
        <v>82</v>
      </c>
      <c r="E15" s="12"/>
      <c r="F15" s="9">
        <v>114</v>
      </c>
      <c r="G15" s="9">
        <v>50</v>
      </c>
      <c r="H15" s="9">
        <v>64</v>
      </c>
      <c r="J15" s="9">
        <v>16</v>
      </c>
      <c r="K15" s="9">
        <v>9</v>
      </c>
      <c r="L15" s="9">
        <v>7</v>
      </c>
      <c r="N15" s="9">
        <v>14</v>
      </c>
      <c r="O15" s="9">
        <v>10</v>
      </c>
      <c r="P15" s="9">
        <v>4</v>
      </c>
      <c r="R15" s="9">
        <v>5</v>
      </c>
      <c r="S15" s="9">
        <v>4</v>
      </c>
      <c r="T15" s="9">
        <v>1</v>
      </c>
      <c r="V15" s="9">
        <v>4</v>
      </c>
      <c r="W15" s="9">
        <v>1</v>
      </c>
      <c r="X15" s="9">
        <v>3</v>
      </c>
      <c r="Z15" s="9">
        <v>7</v>
      </c>
      <c r="AA15" s="9">
        <v>4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163</v>
      </c>
      <c r="C16" s="29">
        <f t="shared" si="0"/>
        <v>98</v>
      </c>
      <c r="D16" s="29">
        <f t="shared" si="0"/>
        <v>65</v>
      </c>
      <c r="E16" s="12"/>
      <c r="F16" s="9">
        <v>107</v>
      </c>
      <c r="G16" s="9">
        <v>67</v>
      </c>
      <c r="H16" s="9">
        <v>40</v>
      </c>
      <c r="J16" s="9">
        <v>15</v>
      </c>
      <c r="K16" s="9">
        <v>10</v>
      </c>
      <c r="L16" s="9">
        <v>5</v>
      </c>
      <c r="N16" s="9">
        <v>24</v>
      </c>
      <c r="O16" s="9">
        <v>12</v>
      </c>
      <c r="P16" s="9">
        <v>12</v>
      </c>
      <c r="R16" s="9">
        <v>6</v>
      </c>
      <c r="S16" s="9">
        <v>2</v>
      </c>
      <c r="T16" s="9">
        <v>4</v>
      </c>
      <c r="V16" s="9">
        <v>3</v>
      </c>
      <c r="W16" s="9">
        <v>2</v>
      </c>
      <c r="X16" s="9">
        <v>1</v>
      </c>
      <c r="Z16" s="9">
        <v>8</v>
      </c>
      <c r="AA16" s="9">
        <v>5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746</v>
      </c>
      <c r="C17" s="27">
        <f t="shared" si="0"/>
        <v>367</v>
      </c>
      <c r="D17" s="32">
        <f t="shared" si="0"/>
        <v>379</v>
      </c>
      <c r="E17" s="14"/>
      <c r="F17" s="15">
        <v>528</v>
      </c>
      <c r="G17" s="15">
        <v>254</v>
      </c>
      <c r="H17" s="15">
        <v>274</v>
      </c>
      <c r="I17" s="15"/>
      <c r="J17" s="15">
        <v>66</v>
      </c>
      <c r="K17" s="15">
        <v>35</v>
      </c>
      <c r="L17" s="15">
        <v>31</v>
      </c>
      <c r="M17" s="15"/>
      <c r="N17" s="15">
        <v>75</v>
      </c>
      <c r="O17" s="15">
        <v>40</v>
      </c>
      <c r="P17" s="15">
        <v>35</v>
      </c>
      <c r="Q17" s="15"/>
      <c r="R17" s="15">
        <v>23</v>
      </c>
      <c r="S17" s="15">
        <v>12</v>
      </c>
      <c r="T17" s="15">
        <v>11</v>
      </c>
      <c r="U17" s="15"/>
      <c r="V17" s="15">
        <v>23</v>
      </c>
      <c r="W17" s="15">
        <v>7</v>
      </c>
      <c r="X17" s="15">
        <v>16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151</v>
      </c>
      <c r="C18" s="29">
        <f t="shared" si="0"/>
        <v>75</v>
      </c>
      <c r="D18" s="29">
        <f t="shared" si="0"/>
        <v>76</v>
      </c>
      <c r="E18" s="12"/>
      <c r="F18" s="9">
        <v>94</v>
      </c>
      <c r="G18" s="9">
        <v>47</v>
      </c>
      <c r="H18" s="9">
        <v>47</v>
      </c>
      <c r="J18" s="9">
        <v>19</v>
      </c>
      <c r="K18" s="9">
        <v>8</v>
      </c>
      <c r="L18" s="9">
        <v>11</v>
      </c>
      <c r="N18" s="9">
        <v>16</v>
      </c>
      <c r="O18" s="9">
        <v>4</v>
      </c>
      <c r="P18" s="9">
        <v>12</v>
      </c>
      <c r="R18" s="9">
        <v>6</v>
      </c>
      <c r="S18" s="9">
        <v>6</v>
      </c>
      <c r="T18" s="9">
        <v>0</v>
      </c>
      <c r="V18" s="9">
        <v>10</v>
      </c>
      <c r="W18" s="9">
        <v>8</v>
      </c>
      <c r="X18" s="9">
        <v>2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141</v>
      </c>
      <c r="C19" s="29">
        <f t="shared" si="0"/>
        <v>77</v>
      </c>
      <c r="D19" s="29">
        <f t="shared" si="0"/>
        <v>64</v>
      </c>
      <c r="E19" s="12"/>
      <c r="F19" s="9">
        <v>88</v>
      </c>
      <c r="G19" s="9">
        <v>51</v>
      </c>
      <c r="H19" s="9">
        <v>37</v>
      </c>
      <c r="J19" s="9">
        <v>16</v>
      </c>
      <c r="K19" s="9">
        <v>5</v>
      </c>
      <c r="L19" s="9">
        <v>11</v>
      </c>
      <c r="N19" s="9">
        <v>21</v>
      </c>
      <c r="O19" s="9">
        <v>13</v>
      </c>
      <c r="P19" s="9">
        <v>8</v>
      </c>
      <c r="R19" s="9">
        <v>6</v>
      </c>
      <c r="S19" s="9">
        <v>3</v>
      </c>
      <c r="T19" s="9">
        <v>3</v>
      </c>
      <c r="V19" s="9">
        <v>3</v>
      </c>
      <c r="W19" s="9">
        <v>0</v>
      </c>
      <c r="X19" s="9">
        <v>3</v>
      </c>
      <c r="Z19" s="9">
        <v>7</v>
      </c>
      <c r="AA19" s="9">
        <v>5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133</v>
      </c>
      <c r="C20" s="29">
        <f t="shared" si="0"/>
        <v>62</v>
      </c>
      <c r="D20" s="29">
        <f t="shared" si="0"/>
        <v>71</v>
      </c>
      <c r="E20" s="12"/>
      <c r="F20" s="9">
        <v>81</v>
      </c>
      <c r="G20" s="9">
        <v>37</v>
      </c>
      <c r="H20" s="9">
        <v>44</v>
      </c>
      <c r="J20" s="9">
        <v>18</v>
      </c>
      <c r="K20" s="9">
        <v>11</v>
      </c>
      <c r="L20" s="9">
        <v>7</v>
      </c>
      <c r="N20" s="9">
        <v>14</v>
      </c>
      <c r="O20" s="9">
        <v>6</v>
      </c>
      <c r="P20" s="9">
        <v>8</v>
      </c>
      <c r="R20" s="9">
        <v>7</v>
      </c>
      <c r="S20" s="9">
        <v>3</v>
      </c>
      <c r="T20" s="9">
        <v>4</v>
      </c>
      <c r="V20" s="9">
        <v>8</v>
      </c>
      <c r="W20" s="9">
        <v>3</v>
      </c>
      <c r="X20" s="9">
        <v>5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138</v>
      </c>
      <c r="C21" s="29">
        <f t="shared" si="0"/>
        <v>66</v>
      </c>
      <c r="D21" s="29">
        <f t="shared" si="0"/>
        <v>72</v>
      </c>
      <c r="E21" s="12"/>
      <c r="F21" s="9">
        <v>95</v>
      </c>
      <c r="G21" s="9">
        <v>46</v>
      </c>
      <c r="H21" s="9">
        <v>49</v>
      </c>
      <c r="J21" s="9">
        <v>8</v>
      </c>
      <c r="K21" s="9">
        <v>7</v>
      </c>
      <c r="L21" s="9">
        <v>1</v>
      </c>
      <c r="N21" s="9">
        <v>17</v>
      </c>
      <c r="O21" s="9">
        <v>4</v>
      </c>
      <c r="P21" s="9">
        <v>13</v>
      </c>
      <c r="R21" s="9">
        <v>10</v>
      </c>
      <c r="S21" s="9">
        <v>5</v>
      </c>
      <c r="T21" s="9">
        <v>5</v>
      </c>
      <c r="V21" s="9">
        <v>2</v>
      </c>
      <c r="W21" s="9">
        <v>2</v>
      </c>
      <c r="X21" s="9">
        <v>0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156</v>
      </c>
      <c r="C22" s="29">
        <f t="shared" si="1"/>
        <v>94</v>
      </c>
      <c r="D22" s="29">
        <f t="shared" si="1"/>
        <v>62</v>
      </c>
      <c r="E22" s="12"/>
      <c r="F22" s="9">
        <v>105</v>
      </c>
      <c r="G22" s="9">
        <v>66</v>
      </c>
      <c r="H22" s="9">
        <v>39</v>
      </c>
      <c r="J22" s="9">
        <v>14</v>
      </c>
      <c r="K22" s="9">
        <v>7</v>
      </c>
      <c r="L22" s="9">
        <v>7</v>
      </c>
      <c r="N22" s="9">
        <v>18</v>
      </c>
      <c r="O22" s="9">
        <v>8</v>
      </c>
      <c r="P22" s="9">
        <v>10</v>
      </c>
      <c r="R22" s="9">
        <v>10</v>
      </c>
      <c r="S22" s="9">
        <v>7</v>
      </c>
      <c r="T22" s="9">
        <v>3</v>
      </c>
      <c r="V22" s="9">
        <v>7</v>
      </c>
      <c r="W22" s="9">
        <v>4</v>
      </c>
      <c r="X22" s="9">
        <v>3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719</v>
      </c>
      <c r="C23" s="27">
        <f t="shared" si="2"/>
        <v>374</v>
      </c>
      <c r="D23" s="32">
        <f t="shared" si="2"/>
        <v>345</v>
      </c>
      <c r="E23" s="14"/>
      <c r="F23" s="15">
        <v>463</v>
      </c>
      <c r="G23" s="15">
        <v>247</v>
      </c>
      <c r="H23" s="15">
        <v>216</v>
      </c>
      <c r="I23" s="15"/>
      <c r="J23" s="15">
        <v>75</v>
      </c>
      <c r="K23" s="15">
        <v>38</v>
      </c>
      <c r="L23" s="15">
        <v>37</v>
      </c>
      <c r="M23" s="15"/>
      <c r="N23" s="15">
        <v>86</v>
      </c>
      <c r="O23" s="15">
        <v>35</v>
      </c>
      <c r="P23" s="15">
        <v>51</v>
      </c>
      <c r="Q23" s="15"/>
      <c r="R23" s="15">
        <v>39</v>
      </c>
      <c r="S23" s="15">
        <v>24</v>
      </c>
      <c r="T23" s="15">
        <v>15</v>
      </c>
      <c r="U23" s="15"/>
      <c r="V23" s="15">
        <v>30</v>
      </c>
      <c r="W23" s="15">
        <v>17</v>
      </c>
      <c r="X23" s="15">
        <v>13</v>
      </c>
      <c r="Y23" s="15"/>
      <c r="Z23" s="15">
        <v>26</v>
      </c>
      <c r="AA23" s="15">
        <v>13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142</v>
      </c>
      <c r="C24" s="29">
        <f t="shared" si="2"/>
        <v>68</v>
      </c>
      <c r="D24" s="29">
        <f t="shared" si="2"/>
        <v>74</v>
      </c>
      <c r="E24" s="12"/>
      <c r="F24" s="9">
        <v>92</v>
      </c>
      <c r="G24" s="9">
        <v>41</v>
      </c>
      <c r="H24" s="9">
        <v>51</v>
      </c>
      <c r="J24" s="9">
        <v>11</v>
      </c>
      <c r="K24" s="9">
        <v>4</v>
      </c>
      <c r="L24" s="9">
        <v>7</v>
      </c>
      <c r="N24" s="9">
        <v>16</v>
      </c>
      <c r="O24" s="9">
        <v>9</v>
      </c>
      <c r="P24" s="9">
        <v>7</v>
      </c>
      <c r="R24" s="9">
        <v>13</v>
      </c>
      <c r="S24" s="9">
        <v>6</v>
      </c>
      <c r="T24" s="9">
        <v>7</v>
      </c>
      <c r="V24" s="9">
        <v>6</v>
      </c>
      <c r="W24" s="9">
        <v>6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142</v>
      </c>
      <c r="C25" s="29">
        <f t="shared" si="2"/>
        <v>75</v>
      </c>
      <c r="D25" s="29">
        <f t="shared" si="2"/>
        <v>67</v>
      </c>
      <c r="E25" s="12"/>
      <c r="F25" s="9">
        <v>91</v>
      </c>
      <c r="G25" s="9">
        <v>47</v>
      </c>
      <c r="H25" s="9">
        <v>44</v>
      </c>
      <c r="J25" s="9">
        <v>18</v>
      </c>
      <c r="K25" s="9">
        <v>10</v>
      </c>
      <c r="L25" s="9">
        <v>8</v>
      </c>
      <c r="N25" s="9">
        <v>22</v>
      </c>
      <c r="O25" s="9">
        <v>13</v>
      </c>
      <c r="P25" s="9">
        <v>9</v>
      </c>
      <c r="R25" s="9">
        <v>8</v>
      </c>
      <c r="S25" s="9">
        <v>3</v>
      </c>
      <c r="T25" s="9">
        <v>5</v>
      </c>
      <c r="V25" s="9">
        <v>3</v>
      </c>
      <c r="W25" s="9">
        <v>2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135</v>
      </c>
      <c r="C26" s="29">
        <f t="shared" si="2"/>
        <v>73</v>
      </c>
      <c r="D26" s="29">
        <f t="shared" si="2"/>
        <v>62</v>
      </c>
      <c r="E26" s="12"/>
      <c r="F26" s="9">
        <v>84</v>
      </c>
      <c r="G26" s="9">
        <v>46</v>
      </c>
      <c r="H26" s="9">
        <v>38</v>
      </c>
      <c r="J26" s="9">
        <v>20</v>
      </c>
      <c r="K26" s="9">
        <v>10</v>
      </c>
      <c r="L26" s="9">
        <v>10</v>
      </c>
      <c r="N26" s="9">
        <v>21</v>
      </c>
      <c r="O26" s="9">
        <v>10</v>
      </c>
      <c r="P26" s="9">
        <v>11</v>
      </c>
      <c r="R26" s="9">
        <v>5</v>
      </c>
      <c r="S26" s="9">
        <v>4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127</v>
      </c>
      <c r="C27" s="29">
        <f t="shared" si="2"/>
        <v>62</v>
      </c>
      <c r="D27" s="29">
        <f t="shared" si="2"/>
        <v>65</v>
      </c>
      <c r="E27" s="12"/>
      <c r="F27" s="9">
        <v>82</v>
      </c>
      <c r="G27" s="9">
        <v>39</v>
      </c>
      <c r="H27" s="9">
        <v>43</v>
      </c>
      <c r="J27" s="9">
        <v>14</v>
      </c>
      <c r="K27" s="9">
        <v>7</v>
      </c>
      <c r="L27" s="9">
        <v>7</v>
      </c>
      <c r="N27" s="9">
        <v>20</v>
      </c>
      <c r="O27" s="9">
        <v>8</v>
      </c>
      <c r="P27" s="9">
        <v>12</v>
      </c>
      <c r="R27" s="9">
        <v>3</v>
      </c>
      <c r="S27" s="9">
        <v>3</v>
      </c>
      <c r="T27" s="9">
        <v>0</v>
      </c>
      <c r="V27" s="9">
        <v>2</v>
      </c>
      <c r="W27" s="9">
        <v>1</v>
      </c>
      <c r="X27" s="9">
        <v>1</v>
      </c>
      <c r="Z27" s="9">
        <v>4</v>
      </c>
      <c r="AA27" s="9">
        <v>2</v>
      </c>
      <c r="AB27" s="9">
        <v>2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121</v>
      </c>
      <c r="C28" s="29">
        <f t="shared" si="2"/>
        <v>51</v>
      </c>
      <c r="D28" s="29">
        <f t="shared" si="2"/>
        <v>70</v>
      </c>
      <c r="E28" s="12"/>
      <c r="F28" s="9">
        <v>82</v>
      </c>
      <c r="G28" s="9">
        <v>34</v>
      </c>
      <c r="H28" s="9">
        <v>48</v>
      </c>
      <c r="J28" s="9">
        <v>7</v>
      </c>
      <c r="K28" s="9">
        <v>3</v>
      </c>
      <c r="L28" s="9">
        <v>4</v>
      </c>
      <c r="N28" s="9">
        <v>19</v>
      </c>
      <c r="O28" s="9">
        <v>8</v>
      </c>
      <c r="P28" s="9">
        <v>11</v>
      </c>
      <c r="R28" s="9">
        <v>6</v>
      </c>
      <c r="S28" s="9">
        <v>3</v>
      </c>
      <c r="T28" s="9">
        <v>3</v>
      </c>
      <c r="V28" s="9">
        <v>3</v>
      </c>
      <c r="W28" s="9">
        <v>0</v>
      </c>
      <c r="X28" s="9">
        <v>3</v>
      </c>
      <c r="Z28" s="9">
        <v>1</v>
      </c>
      <c r="AA28" s="9">
        <v>0</v>
      </c>
      <c r="AB28" s="9">
        <v>1</v>
      </c>
      <c r="AD28" s="9">
        <v>3</v>
      </c>
      <c r="AE28" s="9">
        <v>3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667</v>
      </c>
      <c r="C29" s="27">
        <f t="shared" si="2"/>
        <v>329</v>
      </c>
      <c r="D29" s="32">
        <f t="shared" si="2"/>
        <v>338</v>
      </c>
      <c r="E29" s="14"/>
      <c r="F29" s="15">
        <v>431</v>
      </c>
      <c r="G29" s="15">
        <v>207</v>
      </c>
      <c r="H29" s="15">
        <v>224</v>
      </c>
      <c r="I29" s="15"/>
      <c r="J29" s="15">
        <v>70</v>
      </c>
      <c r="K29" s="15">
        <v>34</v>
      </c>
      <c r="L29" s="15">
        <v>36</v>
      </c>
      <c r="M29" s="15"/>
      <c r="N29" s="15">
        <v>98</v>
      </c>
      <c r="O29" s="15">
        <v>48</v>
      </c>
      <c r="P29" s="15">
        <v>50</v>
      </c>
      <c r="Q29" s="15"/>
      <c r="R29" s="15">
        <v>35</v>
      </c>
      <c r="S29" s="15">
        <v>19</v>
      </c>
      <c r="T29" s="15">
        <v>16</v>
      </c>
      <c r="U29" s="15"/>
      <c r="V29" s="15">
        <v>17</v>
      </c>
      <c r="W29" s="15">
        <v>10</v>
      </c>
      <c r="X29" s="15">
        <v>7</v>
      </c>
      <c r="Y29" s="15"/>
      <c r="Z29" s="15">
        <v>11</v>
      </c>
      <c r="AA29" s="15">
        <v>6</v>
      </c>
      <c r="AB29" s="15">
        <v>5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107</v>
      </c>
      <c r="C30" s="29">
        <f t="shared" si="2"/>
        <v>57</v>
      </c>
      <c r="D30" s="29">
        <f t="shared" si="2"/>
        <v>50</v>
      </c>
      <c r="E30" s="12"/>
      <c r="F30" s="9">
        <v>61</v>
      </c>
      <c r="G30" s="9">
        <v>28</v>
      </c>
      <c r="H30" s="9">
        <v>33</v>
      </c>
      <c r="J30" s="9">
        <v>7</v>
      </c>
      <c r="K30" s="9">
        <v>2</v>
      </c>
      <c r="L30" s="9">
        <v>5</v>
      </c>
      <c r="N30" s="9">
        <v>18</v>
      </c>
      <c r="O30" s="9">
        <v>14</v>
      </c>
      <c r="P30" s="9">
        <v>4</v>
      </c>
      <c r="R30" s="9">
        <v>6</v>
      </c>
      <c r="S30" s="9">
        <v>4</v>
      </c>
      <c r="T30" s="9">
        <v>2</v>
      </c>
      <c r="V30" s="9">
        <v>5</v>
      </c>
      <c r="W30" s="9">
        <v>2</v>
      </c>
      <c r="X30" s="9">
        <v>3</v>
      </c>
      <c r="Z30" s="9">
        <v>4</v>
      </c>
      <c r="AA30" s="9">
        <v>1</v>
      </c>
      <c r="AB30" s="9">
        <v>3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106</v>
      </c>
      <c r="C31" s="29">
        <f t="shared" si="2"/>
        <v>67</v>
      </c>
      <c r="D31" s="29">
        <f t="shared" si="2"/>
        <v>39</v>
      </c>
      <c r="E31" s="12"/>
      <c r="F31" s="9">
        <v>52</v>
      </c>
      <c r="G31" s="9">
        <v>36</v>
      </c>
      <c r="H31" s="9">
        <v>16</v>
      </c>
      <c r="J31" s="9">
        <v>11</v>
      </c>
      <c r="K31" s="9">
        <v>3</v>
      </c>
      <c r="L31" s="9">
        <v>8</v>
      </c>
      <c r="N31" s="9">
        <v>19</v>
      </c>
      <c r="O31" s="9">
        <v>10</v>
      </c>
      <c r="P31" s="9">
        <v>9</v>
      </c>
      <c r="R31" s="9">
        <v>7</v>
      </c>
      <c r="S31" s="9">
        <v>5</v>
      </c>
      <c r="T31" s="9">
        <v>2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9</v>
      </c>
      <c r="AE31" s="9">
        <v>8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106</v>
      </c>
      <c r="C32" s="29">
        <f t="shared" si="2"/>
        <v>59</v>
      </c>
      <c r="D32" s="29">
        <f t="shared" si="2"/>
        <v>47</v>
      </c>
      <c r="E32" s="12"/>
      <c r="F32" s="9">
        <v>69</v>
      </c>
      <c r="G32" s="9">
        <v>37</v>
      </c>
      <c r="H32" s="9">
        <v>32</v>
      </c>
      <c r="J32" s="9">
        <v>7</v>
      </c>
      <c r="K32" s="9">
        <v>6</v>
      </c>
      <c r="L32" s="9">
        <v>1</v>
      </c>
      <c r="N32" s="9">
        <v>18</v>
      </c>
      <c r="O32" s="9">
        <v>10</v>
      </c>
      <c r="P32" s="9">
        <v>8</v>
      </c>
      <c r="R32" s="9">
        <v>5</v>
      </c>
      <c r="S32" s="9">
        <v>1</v>
      </c>
      <c r="T32" s="9">
        <v>4</v>
      </c>
      <c r="V32" s="9">
        <v>2</v>
      </c>
      <c r="W32" s="9">
        <v>2</v>
      </c>
      <c r="X32" s="9">
        <v>0</v>
      </c>
      <c r="Z32" s="9">
        <v>3</v>
      </c>
      <c r="AA32" s="9">
        <v>2</v>
      </c>
      <c r="AB32" s="9">
        <v>1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84</v>
      </c>
      <c r="C33" s="29">
        <f t="shared" si="2"/>
        <v>41</v>
      </c>
      <c r="D33" s="29">
        <f t="shared" si="2"/>
        <v>43</v>
      </c>
      <c r="E33" s="12"/>
      <c r="F33" s="9">
        <v>50</v>
      </c>
      <c r="G33" s="9">
        <v>24</v>
      </c>
      <c r="H33" s="9">
        <v>26</v>
      </c>
      <c r="J33" s="9">
        <v>7</v>
      </c>
      <c r="K33" s="9">
        <v>2</v>
      </c>
      <c r="L33" s="9">
        <v>5</v>
      </c>
      <c r="N33" s="9">
        <v>13</v>
      </c>
      <c r="O33" s="9">
        <v>8</v>
      </c>
      <c r="P33" s="9">
        <v>5</v>
      </c>
      <c r="R33" s="9">
        <v>6</v>
      </c>
      <c r="S33" s="9">
        <v>3</v>
      </c>
      <c r="T33" s="9">
        <v>3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6</v>
      </c>
      <c r="AE33" s="9">
        <v>4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111</v>
      </c>
      <c r="C34" s="29">
        <f t="shared" si="2"/>
        <v>65</v>
      </c>
      <c r="D34" s="29">
        <f t="shared" si="2"/>
        <v>46</v>
      </c>
      <c r="E34" s="12"/>
      <c r="F34" s="9">
        <v>77</v>
      </c>
      <c r="G34" s="9">
        <v>50</v>
      </c>
      <c r="H34" s="9">
        <v>27</v>
      </c>
      <c r="J34" s="9">
        <v>14</v>
      </c>
      <c r="K34" s="9">
        <v>6</v>
      </c>
      <c r="L34" s="9">
        <v>8</v>
      </c>
      <c r="N34" s="9">
        <v>15</v>
      </c>
      <c r="O34" s="9">
        <v>5</v>
      </c>
      <c r="P34" s="9">
        <v>10</v>
      </c>
      <c r="R34" s="9">
        <v>2</v>
      </c>
      <c r="S34" s="9">
        <v>1</v>
      </c>
      <c r="T34" s="9">
        <v>1</v>
      </c>
      <c r="V34" s="9">
        <v>0</v>
      </c>
      <c r="W34" s="9">
        <v>0</v>
      </c>
      <c r="X34" s="9">
        <v>0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514</v>
      </c>
      <c r="C35" s="27">
        <f t="shared" si="2"/>
        <v>289</v>
      </c>
      <c r="D35" s="32">
        <f t="shared" si="2"/>
        <v>225</v>
      </c>
      <c r="E35" s="14"/>
      <c r="F35" s="15">
        <v>309</v>
      </c>
      <c r="G35" s="15">
        <v>175</v>
      </c>
      <c r="H35" s="15">
        <v>134</v>
      </c>
      <c r="I35" s="15"/>
      <c r="J35" s="15">
        <v>46</v>
      </c>
      <c r="K35" s="15">
        <v>19</v>
      </c>
      <c r="L35" s="15">
        <v>27</v>
      </c>
      <c r="M35" s="15"/>
      <c r="N35" s="15">
        <v>83</v>
      </c>
      <c r="O35" s="15">
        <v>47</v>
      </c>
      <c r="P35" s="15">
        <v>36</v>
      </c>
      <c r="Q35" s="15"/>
      <c r="R35" s="15">
        <v>26</v>
      </c>
      <c r="S35" s="15">
        <v>14</v>
      </c>
      <c r="T35" s="15">
        <v>12</v>
      </c>
      <c r="U35" s="15"/>
      <c r="V35" s="15">
        <v>12</v>
      </c>
      <c r="W35" s="15">
        <v>8</v>
      </c>
      <c r="X35" s="15">
        <v>4</v>
      </c>
      <c r="Y35" s="15"/>
      <c r="Z35" s="15">
        <v>13</v>
      </c>
      <c r="AA35" s="15">
        <v>5</v>
      </c>
      <c r="AB35" s="15">
        <v>8</v>
      </c>
      <c r="AC35" s="15"/>
      <c r="AD35" s="15">
        <v>25</v>
      </c>
      <c r="AE35" s="15">
        <v>21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77</v>
      </c>
      <c r="C36" s="29">
        <f t="shared" si="2"/>
        <v>39</v>
      </c>
      <c r="D36" s="29">
        <f t="shared" si="2"/>
        <v>38</v>
      </c>
      <c r="E36" s="12"/>
      <c r="F36" s="9">
        <v>44</v>
      </c>
      <c r="G36" s="9">
        <v>22</v>
      </c>
      <c r="H36" s="9">
        <v>22</v>
      </c>
      <c r="J36" s="9">
        <v>14</v>
      </c>
      <c r="K36" s="9">
        <v>4</v>
      </c>
      <c r="L36" s="9">
        <v>10</v>
      </c>
      <c r="N36" s="9">
        <v>7</v>
      </c>
      <c r="O36" s="9">
        <v>5</v>
      </c>
      <c r="P36" s="9">
        <v>2</v>
      </c>
      <c r="R36" s="9">
        <v>4</v>
      </c>
      <c r="S36" s="9">
        <v>1</v>
      </c>
      <c r="T36" s="9">
        <v>3</v>
      </c>
      <c r="V36" s="9">
        <v>1</v>
      </c>
      <c r="W36" s="9">
        <v>1</v>
      </c>
      <c r="X36" s="9">
        <v>0</v>
      </c>
      <c r="Z36" s="9">
        <v>3</v>
      </c>
      <c r="AA36" s="9">
        <v>2</v>
      </c>
      <c r="AB36" s="9">
        <v>1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84</v>
      </c>
      <c r="C37" s="29">
        <f t="shared" si="2"/>
        <v>48</v>
      </c>
      <c r="D37" s="29">
        <f t="shared" si="2"/>
        <v>36</v>
      </c>
      <c r="E37" s="12"/>
      <c r="F37" s="9">
        <v>56</v>
      </c>
      <c r="G37" s="9">
        <v>34</v>
      </c>
      <c r="H37" s="9">
        <v>22</v>
      </c>
      <c r="J37" s="9">
        <v>6</v>
      </c>
      <c r="K37" s="9">
        <v>3</v>
      </c>
      <c r="L37" s="9">
        <v>3</v>
      </c>
      <c r="N37" s="9">
        <v>13</v>
      </c>
      <c r="O37" s="9">
        <v>6</v>
      </c>
      <c r="P37" s="9">
        <v>7</v>
      </c>
      <c r="R37" s="9">
        <v>5</v>
      </c>
      <c r="S37" s="9">
        <v>1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111</v>
      </c>
      <c r="C38" s="29">
        <f t="shared" si="2"/>
        <v>58</v>
      </c>
      <c r="D38" s="29">
        <f t="shared" si="2"/>
        <v>53</v>
      </c>
      <c r="E38" s="12"/>
      <c r="F38" s="9">
        <v>73</v>
      </c>
      <c r="G38" s="9">
        <v>40</v>
      </c>
      <c r="H38" s="9">
        <v>33</v>
      </c>
      <c r="J38" s="9">
        <v>19</v>
      </c>
      <c r="K38" s="9">
        <v>9</v>
      </c>
      <c r="L38" s="9">
        <v>10</v>
      </c>
      <c r="N38" s="9">
        <v>12</v>
      </c>
      <c r="O38" s="9">
        <v>6</v>
      </c>
      <c r="P38" s="9">
        <v>6</v>
      </c>
      <c r="R38" s="9">
        <v>2</v>
      </c>
      <c r="S38" s="9">
        <v>1</v>
      </c>
      <c r="T38" s="9">
        <v>1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3</v>
      </c>
      <c r="AE38" s="9">
        <v>2</v>
      </c>
      <c r="AF38" s="9">
        <v>1</v>
      </c>
    </row>
    <row r="39" spans="1:32" s="9" customFormat="1" ht="15" customHeight="1" x14ac:dyDescent="0.15">
      <c r="A39" s="11">
        <v>28</v>
      </c>
      <c r="B39" s="28">
        <f t="shared" si="2"/>
        <v>94</v>
      </c>
      <c r="C39" s="29">
        <f t="shared" si="2"/>
        <v>57</v>
      </c>
      <c r="D39" s="29">
        <f t="shared" si="2"/>
        <v>37</v>
      </c>
      <c r="E39" s="12"/>
      <c r="F39" s="9">
        <v>68</v>
      </c>
      <c r="G39" s="9">
        <v>43</v>
      </c>
      <c r="H39" s="9">
        <v>25</v>
      </c>
      <c r="J39" s="9">
        <v>3</v>
      </c>
      <c r="K39" s="9">
        <v>2</v>
      </c>
      <c r="L39" s="9">
        <v>1</v>
      </c>
      <c r="N39" s="9">
        <v>14</v>
      </c>
      <c r="O39" s="9">
        <v>6</v>
      </c>
      <c r="P39" s="9">
        <v>8</v>
      </c>
      <c r="R39" s="9">
        <v>4</v>
      </c>
      <c r="S39" s="9">
        <v>2</v>
      </c>
      <c r="T39" s="9">
        <v>2</v>
      </c>
      <c r="V39" s="9">
        <v>0</v>
      </c>
      <c r="W39" s="9">
        <v>0</v>
      </c>
      <c r="X39" s="9">
        <v>0</v>
      </c>
      <c r="Z39" s="9">
        <v>4</v>
      </c>
      <c r="AA39" s="9">
        <v>3</v>
      </c>
      <c r="AB39" s="9">
        <v>1</v>
      </c>
      <c r="AD39" s="9">
        <v>1</v>
      </c>
      <c r="AE39" s="9">
        <v>1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54</v>
      </c>
      <c r="D40" s="29">
        <f t="shared" si="2"/>
        <v>50</v>
      </c>
      <c r="E40" s="12"/>
      <c r="F40" s="9">
        <v>74</v>
      </c>
      <c r="G40" s="9">
        <v>34</v>
      </c>
      <c r="H40" s="9">
        <v>40</v>
      </c>
      <c r="J40" s="9">
        <v>6</v>
      </c>
      <c r="K40" s="9">
        <v>3</v>
      </c>
      <c r="L40" s="9">
        <v>3</v>
      </c>
      <c r="N40" s="9">
        <v>10</v>
      </c>
      <c r="O40" s="9">
        <v>5</v>
      </c>
      <c r="P40" s="9">
        <v>5</v>
      </c>
      <c r="R40" s="9">
        <v>6</v>
      </c>
      <c r="S40" s="9">
        <v>5</v>
      </c>
      <c r="T40" s="9">
        <v>1</v>
      </c>
      <c r="V40" s="9">
        <v>3</v>
      </c>
      <c r="W40" s="9">
        <v>2</v>
      </c>
      <c r="X40" s="9">
        <v>1</v>
      </c>
      <c r="Z40" s="9">
        <v>1</v>
      </c>
      <c r="AA40" s="9">
        <v>1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470</v>
      </c>
      <c r="C41" s="27">
        <f t="shared" si="2"/>
        <v>256</v>
      </c>
      <c r="D41" s="32">
        <f t="shared" si="2"/>
        <v>214</v>
      </c>
      <c r="E41" s="14"/>
      <c r="F41" s="15">
        <v>315</v>
      </c>
      <c r="G41" s="15">
        <v>173</v>
      </c>
      <c r="H41" s="15">
        <v>142</v>
      </c>
      <c r="I41" s="15"/>
      <c r="J41" s="15">
        <v>48</v>
      </c>
      <c r="K41" s="15">
        <v>21</v>
      </c>
      <c r="L41" s="15">
        <v>27</v>
      </c>
      <c r="M41" s="15"/>
      <c r="N41" s="15">
        <v>56</v>
      </c>
      <c r="O41" s="15">
        <v>28</v>
      </c>
      <c r="P41" s="15">
        <v>28</v>
      </c>
      <c r="Q41" s="15"/>
      <c r="R41" s="15">
        <v>21</v>
      </c>
      <c r="S41" s="15">
        <v>10</v>
      </c>
      <c r="T41" s="15">
        <v>11</v>
      </c>
      <c r="U41" s="15"/>
      <c r="V41" s="15">
        <v>6</v>
      </c>
      <c r="W41" s="15">
        <v>3</v>
      </c>
      <c r="X41" s="15">
        <v>3</v>
      </c>
      <c r="Y41" s="15"/>
      <c r="Z41" s="15">
        <v>10</v>
      </c>
      <c r="AA41" s="15">
        <v>8</v>
      </c>
      <c r="AB41" s="15">
        <v>2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103</v>
      </c>
      <c r="C42" s="29">
        <f t="shared" si="2"/>
        <v>52</v>
      </c>
      <c r="D42" s="29">
        <f t="shared" si="2"/>
        <v>51</v>
      </c>
      <c r="E42" s="12"/>
      <c r="F42" s="9">
        <v>67</v>
      </c>
      <c r="G42" s="9">
        <v>35</v>
      </c>
      <c r="H42" s="9">
        <v>32</v>
      </c>
      <c r="J42" s="9">
        <v>12</v>
      </c>
      <c r="K42" s="9">
        <v>4</v>
      </c>
      <c r="L42" s="9">
        <v>8</v>
      </c>
      <c r="N42" s="9">
        <v>9</v>
      </c>
      <c r="O42" s="9">
        <v>5</v>
      </c>
      <c r="P42" s="9">
        <v>4</v>
      </c>
      <c r="R42" s="9">
        <v>9</v>
      </c>
      <c r="S42" s="9">
        <v>3</v>
      </c>
      <c r="T42" s="9">
        <v>6</v>
      </c>
      <c r="V42" s="9">
        <v>1</v>
      </c>
      <c r="W42" s="9">
        <v>1</v>
      </c>
      <c r="X42" s="9">
        <v>0</v>
      </c>
      <c r="Z42" s="9">
        <v>3</v>
      </c>
      <c r="AA42" s="9">
        <v>2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127</v>
      </c>
      <c r="C43" s="29">
        <f t="shared" si="2"/>
        <v>65</v>
      </c>
      <c r="D43" s="29">
        <f t="shared" si="2"/>
        <v>62</v>
      </c>
      <c r="E43" s="12"/>
      <c r="F43" s="9">
        <v>78</v>
      </c>
      <c r="G43" s="9">
        <v>42</v>
      </c>
      <c r="H43" s="9">
        <v>36</v>
      </c>
      <c r="J43" s="9">
        <v>12</v>
      </c>
      <c r="K43" s="9">
        <v>4</v>
      </c>
      <c r="L43" s="9">
        <v>8</v>
      </c>
      <c r="N43" s="9">
        <v>15</v>
      </c>
      <c r="O43" s="9">
        <v>7</v>
      </c>
      <c r="P43" s="9">
        <v>8</v>
      </c>
      <c r="R43" s="9">
        <v>6</v>
      </c>
      <c r="S43" s="9">
        <v>3</v>
      </c>
      <c r="T43" s="9">
        <v>3</v>
      </c>
      <c r="V43" s="9">
        <v>6</v>
      </c>
      <c r="W43" s="9">
        <v>3</v>
      </c>
      <c r="X43" s="9">
        <v>3</v>
      </c>
      <c r="Z43" s="9">
        <v>6</v>
      </c>
      <c r="AA43" s="9">
        <v>2</v>
      </c>
      <c r="AB43" s="9">
        <v>4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124</v>
      </c>
      <c r="C44" s="29">
        <f t="shared" si="2"/>
        <v>64</v>
      </c>
      <c r="D44" s="29">
        <f t="shared" si="2"/>
        <v>60</v>
      </c>
      <c r="E44" s="12"/>
      <c r="F44" s="9">
        <v>77</v>
      </c>
      <c r="G44" s="9">
        <v>37</v>
      </c>
      <c r="H44" s="9">
        <v>40</v>
      </c>
      <c r="J44" s="9">
        <v>22</v>
      </c>
      <c r="K44" s="9">
        <v>11</v>
      </c>
      <c r="L44" s="9">
        <v>11</v>
      </c>
      <c r="N44" s="9">
        <v>12</v>
      </c>
      <c r="O44" s="9">
        <v>10</v>
      </c>
      <c r="P44" s="9">
        <v>2</v>
      </c>
      <c r="R44" s="9">
        <v>4</v>
      </c>
      <c r="S44" s="9">
        <v>1</v>
      </c>
      <c r="T44" s="9">
        <v>3</v>
      </c>
      <c r="V44" s="9">
        <v>5</v>
      </c>
      <c r="W44" s="9">
        <v>2</v>
      </c>
      <c r="X44" s="9">
        <v>3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148</v>
      </c>
      <c r="C45" s="29">
        <f t="shared" si="2"/>
        <v>73</v>
      </c>
      <c r="D45" s="29">
        <f t="shared" si="2"/>
        <v>75</v>
      </c>
      <c r="E45" s="12"/>
      <c r="F45" s="9">
        <v>92</v>
      </c>
      <c r="G45" s="9">
        <v>38</v>
      </c>
      <c r="H45" s="9">
        <v>54</v>
      </c>
      <c r="J45" s="9">
        <v>13</v>
      </c>
      <c r="K45" s="9">
        <v>10</v>
      </c>
      <c r="L45" s="9">
        <v>3</v>
      </c>
      <c r="N45" s="9">
        <v>22</v>
      </c>
      <c r="O45" s="9">
        <v>11</v>
      </c>
      <c r="P45" s="9">
        <v>11</v>
      </c>
      <c r="R45" s="9">
        <v>8</v>
      </c>
      <c r="S45" s="9">
        <v>5</v>
      </c>
      <c r="T45" s="9">
        <v>3</v>
      </c>
      <c r="V45" s="9">
        <v>7</v>
      </c>
      <c r="W45" s="9">
        <v>4</v>
      </c>
      <c r="X45" s="9">
        <v>3</v>
      </c>
      <c r="Z45" s="9">
        <v>4</v>
      </c>
      <c r="AA45" s="9">
        <v>3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157</v>
      </c>
      <c r="C46" s="29">
        <f t="shared" si="2"/>
        <v>85</v>
      </c>
      <c r="D46" s="29">
        <f t="shared" si="2"/>
        <v>72</v>
      </c>
      <c r="E46" s="12"/>
      <c r="F46" s="9">
        <v>105</v>
      </c>
      <c r="G46" s="9">
        <v>52</v>
      </c>
      <c r="H46" s="9">
        <v>53</v>
      </c>
      <c r="J46" s="9">
        <v>8</v>
      </c>
      <c r="K46" s="9">
        <v>7</v>
      </c>
      <c r="L46" s="9">
        <v>1</v>
      </c>
      <c r="N46" s="9">
        <v>24</v>
      </c>
      <c r="O46" s="9">
        <v>15</v>
      </c>
      <c r="P46" s="9">
        <v>9</v>
      </c>
      <c r="R46" s="9">
        <v>14</v>
      </c>
      <c r="S46" s="9">
        <v>7</v>
      </c>
      <c r="T46" s="9">
        <v>7</v>
      </c>
      <c r="V46" s="9">
        <v>3</v>
      </c>
      <c r="W46" s="9">
        <v>1</v>
      </c>
      <c r="X46" s="9">
        <v>2</v>
      </c>
      <c r="Z46" s="9">
        <v>1</v>
      </c>
      <c r="AA46" s="9">
        <v>1</v>
      </c>
      <c r="AB46" s="9">
        <v>0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659</v>
      </c>
      <c r="C47" s="27">
        <f t="shared" si="2"/>
        <v>339</v>
      </c>
      <c r="D47" s="32">
        <f t="shared" si="2"/>
        <v>320</v>
      </c>
      <c r="E47" s="14"/>
      <c r="F47" s="15">
        <v>419</v>
      </c>
      <c r="G47" s="15">
        <v>204</v>
      </c>
      <c r="H47" s="15">
        <v>215</v>
      </c>
      <c r="I47" s="15"/>
      <c r="J47" s="15">
        <v>67</v>
      </c>
      <c r="K47" s="15">
        <v>36</v>
      </c>
      <c r="L47" s="15">
        <v>31</v>
      </c>
      <c r="M47" s="15"/>
      <c r="N47" s="15">
        <v>82</v>
      </c>
      <c r="O47" s="15">
        <v>48</v>
      </c>
      <c r="P47" s="15">
        <v>34</v>
      </c>
      <c r="Q47" s="15"/>
      <c r="R47" s="15">
        <v>41</v>
      </c>
      <c r="S47" s="15">
        <v>19</v>
      </c>
      <c r="T47" s="15">
        <v>22</v>
      </c>
      <c r="U47" s="15"/>
      <c r="V47" s="15">
        <v>22</v>
      </c>
      <c r="W47" s="15">
        <v>11</v>
      </c>
      <c r="X47" s="15">
        <v>11</v>
      </c>
      <c r="Y47" s="15"/>
      <c r="Z47" s="15">
        <v>16</v>
      </c>
      <c r="AA47" s="15">
        <v>9</v>
      </c>
      <c r="AB47" s="15">
        <v>7</v>
      </c>
      <c r="AC47" s="15"/>
      <c r="AD47" s="15">
        <v>12</v>
      </c>
      <c r="AE47" s="15">
        <v>12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145</v>
      </c>
      <c r="C48" s="29">
        <f t="shared" si="2"/>
        <v>75</v>
      </c>
      <c r="D48" s="29">
        <f t="shared" si="2"/>
        <v>70</v>
      </c>
      <c r="E48" s="12"/>
      <c r="F48" s="9">
        <v>92</v>
      </c>
      <c r="G48" s="9">
        <v>47</v>
      </c>
      <c r="H48" s="9">
        <v>45</v>
      </c>
      <c r="J48" s="9">
        <v>13</v>
      </c>
      <c r="K48" s="9">
        <v>9</v>
      </c>
      <c r="L48" s="9">
        <v>4</v>
      </c>
      <c r="N48" s="9">
        <v>18</v>
      </c>
      <c r="O48" s="9">
        <v>8</v>
      </c>
      <c r="P48" s="9">
        <v>10</v>
      </c>
      <c r="R48" s="9">
        <v>9</v>
      </c>
      <c r="S48" s="9">
        <v>5</v>
      </c>
      <c r="T48" s="9">
        <v>4</v>
      </c>
      <c r="V48" s="9">
        <v>9</v>
      </c>
      <c r="W48" s="9">
        <v>4</v>
      </c>
      <c r="X48" s="9">
        <v>5</v>
      </c>
      <c r="Z48" s="9">
        <v>4</v>
      </c>
      <c r="AA48" s="9">
        <v>2</v>
      </c>
      <c r="AB48" s="9">
        <v>2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165</v>
      </c>
      <c r="C49" s="29">
        <f t="shared" si="2"/>
        <v>82</v>
      </c>
      <c r="D49" s="29">
        <f t="shared" si="2"/>
        <v>83</v>
      </c>
      <c r="E49" s="12"/>
      <c r="F49" s="9">
        <v>104</v>
      </c>
      <c r="G49" s="9">
        <v>51</v>
      </c>
      <c r="H49" s="9">
        <v>53</v>
      </c>
      <c r="J49" s="9">
        <v>15</v>
      </c>
      <c r="K49" s="9">
        <v>8</v>
      </c>
      <c r="L49" s="9">
        <v>7</v>
      </c>
      <c r="N49" s="9">
        <v>21</v>
      </c>
      <c r="O49" s="9">
        <v>14</v>
      </c>
      <c r="P49" s="9">
        <v>7</v>
      </c>
      <c r="R49" s="9">
        <v>10</v>
      </c>
      <c r="S49" s="9">
        <v>5</v>
      </c>
      <c r="T49" s="9">
        <v>5</v>
      </c>
      <c r="V49" s="9">
        <v>7</v>
      </c>
      <c r="W49" s="9">
        <v>2</v>
      </c>
      <c r="X49" s="9">
        <v>5</v>
      </c>
      <c r="Z49" s="9">
        <v>6</v>
      </c>
      <c r="AA49" s="9">
        <v>0</v>
      </c>
      <c r="AB49" s="9">
        <v>6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171</v>
      </c>
      <c r="C50" s="29">
        <f t="shared" si="2"/>
        <v>79</v>
      </c>
      <c r="D50" s="29">
        <f t="shared" si="2"/>
        <v>92</v>
      </c>
      <c r="E50" s="12"/>
      <c r="F50" s="9">
        <v>103</v>
      </c>
      <c r="G50" s="9">
        <v>46</v>
      </c>
      <c r="H50" s="9">
        <v>57</v>
      </c>
      <c r="J50" s="9">
        <v>22</v>
      </c>
      <c r="K50" s="9">
        <v>11</v>
      </c>
      <c r="L50" s="9">
        <v>11</v>
      </c>
      <c r="N50" s="9">
        <v>23</v>
      </c>
      <c r="O50" s="9">
        <v>9</v>
      </c>
      <c r="P50" s="9">
        <v>14</v>
      </c>
      <c r="R50" s="9">
        <v>10</v>
      </c>
      <c r="S50" s="9">
        <v>5</v>
      </c>
      <c r="T50" s="9">
        <v>5</v>
      </c>
      <c r="V50" s="9">
        <v>6</v>
      </c>
      <c r="W50" s="9">
        <v>3</v>
      </c>
      <c r="X50" s="9">
        <v>3</v>
      </c>
      <c r="Z50" s="9">
        <v>5</v>
      </c>
      <c r="AA50" s="9">
        <v>3</v>
      </c>
      <c r="AB50" s="9">
        <v>2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199</v>
      </c>
      <c r="C51" s="29">
        <f t="shared" si="2"/>
        <v>104</v>
      </c>
      <c r="D51" s="29">
        <f t="shared" si="2"/>
        <v>95</v>
      </c>
      <c r="E51" s="12"/>
      <c r="F51" s="9">
        <v>134</v>
      </c>
      <c r="G51" s="9">
        <v>67</v>
      </c>
      <c r="H51" s="9">
        <v>67</v>
      </c>
      <c r="J51" s="9">
        <v>15</v>
      </c>
      <c r="K51" s="9">
        <v>10</v>
      </c>
      <c r="L51" s="9">
        <v>5</v>
      </c>
      <c r="N51" s="9">
        <v>23</v>
      </c>
      <c r="O51" s="9">
        <v>13</v>
      </c>
      <c r="P51" s="9">
        <v>10</v>
      </c>
      <c r="R51" s="9">
        <v>12</v>
      </c>
      <c r="S51" s="9">
        <v>6</v>
      </c>
      <c r="T51" s="9">
        <v>6</v>
      </c>
      <c r="V51" s="9">
        <v>7</v>
      </c>
      <c r="W51" s="9">
        <v>4</v>
      </c>
      <c r="X51" s="9">
        <v>3</v>
      </c>
      <c r="Z51" s="9">
        <v>8</v>
      </c>
      <c r="AA51" s="9">
        <v>4</v>
      </c>
      <c r="AB51" s="9">
        <v>4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171</v>
      </c>
      <c r="C52" s="29">
        <f t="shared" si="2"/>
        <v>95</v>
      </c>
      <c r="D52" s="29">
        <f t="shared" si="2"/>
        <v>76</v>
      </c>
      <c r="E52" s="12"/>
      <c r="F52" s="9">
        <v>108</v>
      </c>
      <c r="G52" s="9">
        <v>58</v>
      </c>
      <c r="H52" s="9">
        <v>50</v>
      </c>
      <c r="J52" s="9">
        <v>25</v>
      </c>
      <c r="K52" s="9">
        <v>11</v>
      </c>
      <c r="L52" s="9">
        <v>14</v>
      </c>
      <c r="N52" s="9">
        <v>15</v>
      </c>
      <c r="O52" s="9">
        <v>10</v>
      </c>
      <c r="P52" s="9">
        <v>5</v>
      </c>
      <c r="R52" s="9">
        <v>14</v>
      </c>
      <c r="S52" s="9">
        <v>10</v>
      </c>
      <c r="T52" s="9">
        <v>4</v>
      </c>
      <c r="V52" s="9">
        <v>3</v>
      </c>
      <c r="W52" s="9">
        <v>2</v>
      </c>
      <c r="X52" s="9">
        <v>1</v>
      </c>
      <c r="Z52" s="9">
        <v>4</v>
      </c>
      <c r="AA52" s="9">
        <v>3</v>
      </c>
      <c r="AB52" s="9">
        <v>1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851</v>
      </c>
      <c r="C53" s="27">
        <f t="shared" si="2"/>
        <v>435</v>
      </c>
      <c r="D53" s="32">
        <f t="shared" si="2"/>
        <v>416</v>
      </c>
      <c r="E53" s="14"/>
      <c r="F53" s="15">
        <v>541</v>
      </c>
      <c r="G53" s="15">
        <v>269</v>
      </c>
      <c r="H53" s="15">
        <v>272</v>
      </c>
      <c r="I53" s="15"/>
      <c r="J53" s="15">
        <v>90</v>
      </c>
      <c r="K53" s="15">
        <v>49</v>
      </c>
      <c r="L53" s="15">
        <v>41</v>
      </c>
      <c r="M53" s="15"/>
      <c r="N53" s="15">
        <v>100</v>
      </c>
      <c r="O53" s="15">
        <v>54</v>
      </c>
      <c r="P53" s="15">
        <v>46</v>
      </c>
      <c r="Q53" s="15"/>
      <c r="R53" s="15">
        <v>55</v>
      </c>
      <c r="S53" s="15">
        <v>31</v>
      </c>
      <c r="T53" s="15">
        <v>24</v>
      </c>
      <c r="U53" s="15"/>
      <c r="V53" s="15">
        <v>32</v>
      </c>
      <c r="W53" s="15">
        <v>15</v>
      </c>
      <c r="X53" s="15">
        <v>17</v>
      </c>
      <c r="Y53" s="15"/>
      <c r="Z53" s="15">
        <v>27</v>
      </c>
      <c r="AA53" s="15">
        <v>12</v>
      </c>
      <c r="AB53" s="15">
        <v>15</v>
      </c>
      <c r="AC53" s="15"/>
      <c r="AD53" s="15">
        <v>6</v>
      </c>
      <c r="AE53" s="15">
        <v>5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186</v>
      </c>
      <c r="C54" s="29">
        <f t="shared" si="2"/>
        <v>96</v>
      </c>
      <c r="D54" s="29">
        <f t="shared" si="2"/>
        <v>90</v>
      </c>
      <c r="E54" s="12"/>
      <c r="F54" s="9">
        <v>131</v>
      </c>
      <c r="G54" s="9">
        <v>66</v>
      </c>
      <c r="H54" s="9">
        <v>65</v>
      </c>
      <c r="J54" s="9">
        <v>14</v>
      </c>
      <c r="K54" s="9">
        <v>5</v>
      </c>
      <c r="L54" s="9">
        <v>9</v>
      </c>
      <c r="N54" s="9">
        <v>19</v>
      </c>
      <c r="O54" s="9">
        <v>12</v>
      </c>
      <c r="P54" s="9">
        <v>7</v>
      </c>
      <c r="R54" s="9">
        <v>5</v>
      </c>
      <c r="S54" s="9">
        <v>2</v>
      </c>
      <c r="T54" s="9">
        <v>3</v>
      </c>
      <c r="V54" s="9">
        <v>10</v>
      </c>
      <c r="W54" s="9">
        <v>7</v>
      </c>
      <c r="X54" s="9">
        <v>3</v>
      </c>
      <c r="Z54" s="9">
        <v>6</v>
      </c>
      <c r="AA54" s="9">
        <v>3</v>
      </c>
      <c r="AB54" s="9">
        <v>3</v>
      </c>
      <c r="AD54" s="9">
        <v>1</v>
      </c>
      <c r="AE54" s="9">
        <v>1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182</v>
      </c>
      <c r="C55" s="29">
        <f t="shared" si="2"/>
        <v>89</v>
      </c>
      <c r="D55" s="29">
        <f t="shared" si="2"/>
        <v>93</v>
      </c>
      <c r="E55" s="12"/>
      <c r="F55" s="9">
        <v>107</v>
      </c>
      <c r="G55" s="9">
        <v>48</v>
      </c>
      <c r="H55" s="9">
        <v>59</v>
      </c>
      <c r="J55" s="9">
        <v>23</v>
      </c>
      <c r="K55" s="9">
        <v>12</v>
      </c>
      <c r="L55" s="9">
        <v>11</v>
      </c>
      <c r="N55" s="9">
        <v>34</v>
      </c>
      <c r="O55" s="9">
        <v>17</v>
      </c>
      <c r="P55" s="9">
        <v>17</v>
      </c>
      <c r="R55" s="9">
        <v>5</v>
      </c>
      <c r="S55" s="9">
        <v>4</v>
      </c>
      <c r="T55" s="9">
        <v>1</v>
      </c>
      <c r="V55" s="9">
        <v>5</v>
      </c>
      <c r="W55" s="9">
        <v>4</v>
      </c>
      <c r="X55" s="9">
        <v>1</v>
      </c>
      <c r="Z55" s="9">
        <v>5</v>
      </c>
      <c r="AA55" s="9">
        <v>2</v>
      </c>
      <c r="AB55" s="9">
        <v>3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153</v>
      </c>
      <c r="C56" s="29">
        <f t="shared" si="2"/>
        <v>68</v>
      </c>
      <c r="D56" s="29">
        <f t="shared" si="2"/>
        <v>85</v>
      </c>
      <c r="E56" s="12"/>
      <c r="F56" s="9">
        <v>101</v>
      </c>
      <c r="G56" s="9">
        <v>42</v>
      </c>
      <c r="H56" s="9">
        <v>59</v>
      </c>
      <c r="J56" s="9">
        <v>7</v>
      </c>
      <c r="K56" s="9">
        <v>4</v>
      </c>
      <c r="L56" s="9">
        <v>3</v>
      </c>
      <c r="N56" s="9">
        <v>21</v>
      </c>
      <c r="O56" s="9">
        <v>12</v>
      </c>
      <c r="P56" s="9">
        <v>9</v>
      </c>
      <c r="R56" s="9">
        <v>11</v>
      </c>
      <c r="S56" s="9">
        <v>7</v>
      </c>
      <c r="T56" s="9">
        <v>4</v>
      </c>
      <c r="V56" s="9">
        <v>6</v>
      </c>
      <c r="W56" s="9">
        <v>2</v>
      </c>
      <c r="X56" s="9">
        <v>4</v>
      </c>
      <c r="Z56" s="9">
        <v>7</v>
      </c>
      <c r="AA56" s="9">
        <v>1</v>
      </c>
      <c r="AB56" s="9">
        <v>6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177</v>
      </c>
      <c r="C57" s="29">
        <f t="shared" si="2"/>
        <v>102</v>
      </c>
      <c r="D57" s="29">
        <f t="shared" si="2"/>
        <v>75</v>
      </c>
      <c r="E57" s="12"/>
      <c r="F57" s="9">
        <v>113</v>
      </c>
      <c r="G57" s="9">
        <v>62</v>
      </c>
      <c r="H57" s="9">
        <v>51</v>
      </c>
      <c r="J57" s="9">
        <v>15</v>
      </c>
      <c r="K57" s="9">
        <v>8</v>
      </c>
      <c r="L57" s="9">
        <v>7</v>
      </c>
      <c r="N57" s="9">
        <v>23</v>
      </c>
      <c r="O57" s="9">
        <v>15</v>
      </c>
      <c r="P57" s="9">
        <v>8</v>
      </c>
      <c r="R57" s="9">
        <v>15</v>
      </c>
      <c r="S57" s="9">
        <v>8</v>
      </c>
      <c r="T57" s="9">
        <v>7</v>
      </c>
      <c r="V57" s="9">
        <v>2</v>
      </c>
      <c r="W57" s="9">
        <v>2</v>
      </c>
      <c r="X57" s="9">
        <v>0</v>
      </c>
      <c r="Z57" s="9">
        <v>9</v>
      </c>
      <c r="AA57" s="9">
        <v>7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169</v>
      </c>
      <c r="C58" s="29">
        <f t="shared" si="2"/>
        <v>91</v>
      </c>
      <c r="D58" s="29">
        <f t="shared" si="2"/>
        <v>78</v>
      </c>
      <c r="E58" s="12"/>
      <c r="F58" s="9">
        <v>95</v>
      </c>
      <c r="G58" s="9">
        <v>51</v>
      </c>
      <c r="H58" s="9">
        <v>44</v>
      </c>
      <c r="J58" s="9">
        <v>24</v>
      </c>
      <c r="K58" s="9">
        <v>11</v>
      </c>
      <c r="L58" s="9">
        <v>13</v>
      </c>
      <c r="N58" s="9">
        <v>25</v>
      </c>
      <c r="O58" s="9">
        <v>13</v>
      </c>
      <c r="P58" s="9">
        <v>12</v>
      </c>
      <c r="R58" s="9">
        <v>11</v>
      </c>
      <c r="S58" s="9">
        <v>8</v>
      </c>
      <c r="T58" s="9">
        <v>3</v>
      </c>
      <c r="V58" s="9">
        <v>4</v>
      </c>
      <c r="W58" s="9">
        <v>2</v>
      </c>
      <c r="X58" s="9">
        <v>2</v>
      </c>
      <c r="Z58" s="9">
        <v>7</v>
      </c>
      <c r="AA58" s="9">
        <v>5</v>
      </c>
      <c r="AB58" s="9">
        <v>2</v>
      </c>
      <c r="AD58" s="9">
        <v>3</v>
      </c>
      <c r="AE58" s="9">
        <v>1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867</v>
      </c>
      <c r="C59" s="27">
        <f t="shared" si="2"/>
        <v>446</v>
      </c>
      <c r="D59" s="32">
        <f t="shared" si="2"/>
        <v>421</v>
      </c>
      <c r="E59" s="14"/>
      <c r="F59" s="15">
        <v>547</v>
      </c>
      <c r="G59" s="15">
        <v>269</v>
      </c>
      <c r="H59" s="15">
        <v>278</v>
      </c>
      <c r="I59" s="15"/>
      <c r="J59" s="15">
        <v>83</v>
      </c>
      <c r="K59" s="15">
        <v>40</v>
      </c>
      <c r="L59" s="15">
        <v>43</v>
      </c>
      <c r="M59" s="15"/>
      <c r="N59" s="15">
        <v>122</v>
      </c>
      <c r="O59" s="15">
        <v>69</v>
      </c>
      <c r="P59" s="15">
        <v>53</v>
      </c>
      <c r="Q59" s="15"/>
      <c r="R59" s="15">
        <v>47</v>
      </c>
      <c r="S59" s="15">
        <v>29</v>
      </c>
      <c r="T59" s="15">
        <v>18</v>
      </c>
      <c r="U59" s="15"/>
      <c r="V59" s="15">
        <v>27</v>
      </c>
      <c r="W59" s="15">
        <v>17</v>
      </c>
      <c r="X59" s="15">
        <v>10</v>
      </c>
      <c r="Y59" s="15"/>
      <c r="Z59" s="15">
        <v>34</v>
      </c>
      <c r="AA59" s="15">
        <v>18</v>
      </c>
      <c r="AB59" s="15">
        <v>16</v>
      </c>
      <c r="AC59" s="15"/>
      <c r="AD59" s="15">
        <v>7</v>
      </c>
      <c r="AE59" s="15">
        <v>4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178</v>
      </c>
      <c r="C60" s="29">
        <f t="shared" si="2"/>
        <v>98</v>
      </c>
      <c r="D60" s="29">
        <f t="shared" si="2"/>
        <v>80</v>
      </c>
      <c r="E60" s="12"/>
      <c r="F60" s="9">
        <v>103</v>
      </c>
      <c r="G60" s="9">
        <v>52</v>
      </c>
      <c r="H60" s="9">
        <v>51</v>
      </c>
      <c r="J60" s="9">
        <v>21</v>
      </c>
      <c r="K60" s="9">
        <v>13</v>
      </c>
      <c r="L60" s="9">
        <v>8</v>
      </c>
      <c r="N60" s="9">
        <v>29</v>
      </c>
      <c r="O60" s="9">
        <v>16</v>
      </c>
      <c r="P60" s="9">
        <v>13</v>
      </c>
      <c r="R60" s="9">
        <v>7</v>
      </c>
      <c r="S60" s="9">
        <v>4</v>
      </c>
      <c r="T60" s="9">
        <v>3</v>
      </c>
      <c r="V60" s="9">
        <v>8</v>
      </c>
      <c r="W60" s="9">
        <v>7</v>
      </c>
      <c r="X60" s="9">
        <v>1</v>
      </c>
      <c r="Z60" s="9">
        <v>7</v>
      </c>
      <c r="AA60" s="9">
        <v>3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181</v>
      </c>
      <c r="C61" s="29">
        <f t="shared" si="2"/>
        <v>93</v>
      </c>
      <c r="D61" s="29">
        <f t="shared" si="2"/>
        <v>88</v>
      </c>
      <c r="E61" s="12"/>
      <c r="F61" s="9">
        <v>100</v>
      </c>
      <c r="G61" s="9">
        <v>54</v>
      </c>
      <c r="H61" s="9">
        <v>46</v>
      </c>
      <c r="J61" s="9">
        <v>21</v>
      </c>
      <c r="K61" s="9">
        <v>8</v>
      </c>
      <c r="L61" s="9">
        <v>13</v>
      </c>
      <c r="N61" s="9">
        <v>31</v>
      </c>
      <c r="O61" s="9">
        <v>12</v>
      </c>
      <c r="P61" s="9">
        <v>19</v>
      </c>
      <c r="R61" s="9">
        <v>12</v>
      </c>
      <c r="S61" s="9">
        <v>9</v>
      </c>
      <c r="T61" s="9">
        <v>3</v>
      </c>
      <c r="V61" s="9">
        <v>6</v>
      </c>
      <c r="W61" s="9">
        <v>5</v>
      </c>
      <c r="X61" s="9">
        <v>1</v>
      </c>
      <c r="Z61" s="9">
        <v>9</v>
      </c>
      <c r="AA61" s="9">
        <v>3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165</v>
      </c>
      <c r="C62" s="29">
        <f t="shared" si="2"/>
        <v>79</v>
      </c>
      <c r="D62" s="29">
        <f t="shared" si="2"/>
        <v>86</v>
      </c>
      <c r="E62" s="12"/>
      <c r="F62" s="9">
        <v>98</v>
      </c>
      <c r="G62" s="9">
        <v>48</v>
      </c>
      <c r="H62" s="9">
        <v>50</v>
      </c>
      <c r="J62" s="9">
        <v>13</v>
      </c>
      <c r="K62" s="9">
        <v>7</v>
      </c>
      <c r="L62" s="9">
        <v>6</v>
      </c>
      <c r="N62" s="9">
        <v>26</v>
      </c>
      <c r="O62" s="9">
        <v>14</v>
      </c>
      <c r="P62" s="9">
        <v>12</v>
      </c>
      <c r="R62" s="9">
        <v>11</v>
      </c>
      <c r="S62" s="9">
        <v>4</v>
      </c>
      <c r="T62" s="9">
        <v>7</v>
      </c>
      <c r="V62" s="9">
        <v>6</v>
      </c>
      <c r="W62" s="9">
        <v>1</v>
      </c>
      <c r="X62" s="9">
        <v>5</v>
      </c>
      <c r="Z62" s="9">
        <v>8</v>
      </c>
      <c r="AA62" s="9">
        <v>2</v>
      </c>
      <c r="AB62" s="9">
        <v>6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168</v>
      </c>
      <c r="C63" s="29">
        <f t="shared" si="2"/>
        <v>79</v>
      </c>
      <c r="D63" s="29">
        <f t="shared" si="2"/>
        <v>89</v>
      </c>
      <c r="E63" s="12"/>
      <c r="F63" s="9">
        <v>100</v>
      </c>
      <c r="G63" s="9">
        <v>48</v>
      </c>
      <c r="H63" s="9">
        <v>52</v>
      </c>
      <c r="J63" s="9">
        <v>22</v>
      </c>
      <c r="K63" s="9">
        <v>7</v>
      </c>
      <c r="L63" s="9">
        <v>15</v>
      </c>
      <c r="N63" s="9">
        <v>20</v>
      </c>
      <c r="O63" s="9">
        <v>9</v>
      </c>
      <c r="P63" s="9">
        <v>11</v>
      </c>
      <c r="R63" s="9">
        <v>12</v>
      </c>
      <c r="S63" s="9">
        <v>8</v>
      </c>
      <c r="T63" s="9">
        <v>4</v>
      </c>
      <c r="V63" s="9">
        <v>8</v>
      </c>
      <c r="W63" s="9">
        <v>2</v>
      </c>
      <c r="X63" s="9">
        <v>6</v>
      </c>
      <c r="Z63" s="9">
        <v>5</v>
      </c>
      <c r="AA63" s="9">
        <v>4</v>
      </c>
      <c r="AB63" s="9">
        <v>1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143</v>
      </c>
      <c r="C64" s="29">
        <f t="shared" si="2"/>
        <v>81</v>
      </c>
      <c r="D64" s="29">
        <f t="shared" si="2"/>
        <v>62</v>
      </c>
      <c r="E64" s="12"/>
      <c r="F64" s="9">
        <v>83</v>
      </c>
      <c r="G64" s="9">
        <v>45</v>
      </c>
      <c r="H64" s="9">
        <v>38</v>
      </c>
      <c r="J64" s="9">
        <v>14</v>
      </c>
      <c r="K64" s="9">
        <v>10</v>
      </c>
      <c r="L64" s="9">
        <v>4</v>
      </c>
      <c r="N64" s="9">
        <v>12</v>
      </c>
      <c r="O64" s="9">
        <v>9</v>
      </c>
      <c r="P64" s="9">
        <v>3</v>
      </c>
      <c r="R64" s="9">
        <v>15</v>
      </c>
      <c r="S64" s="9">
        <v>5</v>
      </c>
      <c r="T64" s="9">
        <v>10</v>
      </c>
      <c r="V64" s="9">
        <v>7</v>
      </c>
      <c r="W64" s="9">
        <v>3</v>
      </c>
      <c r="X64" s="9">
        <v>4</v>
      </c>
      <c r="Z64" s="9">
        <v>10</v>
      </c>
      <c r="AA64" s="9">
        <v>7</v>
      </c>
      <c r="AB64" s="9">
        <v>3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835</v>
      </c>
      <c r="C65" s="27">
        <f t="shared" si="2"/>
        <v>430</v>
      </c>
      <c r="D65" s="32">
        <f t="shared" si="2"/>
        <v>405</v>
      </c>
      <c r="E65" s="14"/>
      <c r="F65" s="15">
        <v>484</v>
      </c>
      <c r="G65" s="15">
        <v>247</v>
      </c>
      <c r="H65" s="15">
        <v>237</v>
      </c>
      <c r="I65" s="15"/>
      <c r="J65" s="15">
        <v>91</v>
      </c>
      <c r="K65" s="15">
        <v>45</v>
      </c>
      <c r="L65" s="15">
        <v>46</v>
      </c>
      <c r="M65" s="15"/>
      <c r="N65" s="15">
        <v>118</v>
      </c>
      <c r="O65" s="15">
        <v>60</v>
      </c>
      <c r="P65" s="15">
        <v>58</v>
      </c>
      <c r="Q65" s="15"/>
      <c r="R65" s="15">
        <v>57</v>
      </c>
      <c r="S65" s="15">
        <v>30</v>
      </c>
      <c r="T65" s="15">
        <v>27</v>
      </c>
      <c r="U65" s="15"/>
      <c r="V65" s="15">
        <v>35</v>
      </c>
      <c r="W65" s="15">
        <v>18</v>
      </c>
      <c r="X65" s="15">
        <v>17</v>
      </c>
      <c r="Y65" s="15"/>
      <c r="Z65" s="15">
        <v>39</v>
      </c>
      <c r="AA65" s="15">
        <v>19</v>
      </c>
      <c r="AB65" s="15">
        <v>20</v>
      </c>
      <c r="AC65" s="15"/>
      <c r="AD65" s="15">
        <v>11</v>
      </c>
      <c r="AE65" s="15">
        <v>11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157</v>
      </c>
      <c r="C66" s="29">
        <f t="shared" si="2"/>
        <v>83</v>
      </c>
      <c r="D66" s="29">
        <f t="shared" si="2"/>
        <v>74</v>
      </c>
      <c r="E66" s="12"/>
      <c r="F66" s="9">
        <v>93</v>
      </c>
      <c r="G66" s="9">
        <v>45</v>
      </c>
      <c r="H66" s="9">
        <v>48</v>
      </c>
      <c r="J66" s="9">
        <v>17</v>
      </c>
      <c r="K66" s="9">
        <v>9</v>
      </c>
      <c r="L66" s="9">
        <v>8</v>
      </c>
      <c r="N66" s="9">
        <v>21</v>
      </c>
      <c r="O66" s="9">
        <v>11</v>
      </c>
      <c r="P66" s="9">
        <v>10</v>
      </c>
      <c r="R66" s="9">
        <v>13</v>
      </c>
      <c r="S66" s="9">
        <v>8</v>
      </c>
      <c r="T66" s="9">
        <v>5</v>
      </c>
      <c r="V66" s="9">
        <v>2</v>
      </c>
      <c r="W66" s="9">
        <v>2</v>
      </c>
      <c r="X66" s="9">
        <v>0</v>
      </c>
      <c r="Z66" s="9">
        <v>6</v>
      </c>
      <c r="AA66" s="9">
        <v>4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169</v>
      </c>
      <c r="C67" s="29">
        <f t="shared" si="2"/>
        <v>92</v>
      </c>
      <c r="D67" s="29">
        <f t="shared" si="2"/>
        <v>77</v>
      </c>
      <c r="E67" s="12"/>
      <c r="F67" s="9">
        <v>99</v>
      </c>
      <c r="G67" s="9">
        <v>49</v>
      </c>
      <c r="H67" s="9">
        <v>50</v>
      </c>
      <c r="J67" s="9">
        <v>12</v>
      </c>
      <c r="K67" s="9">
        <v>10</v>
      </c>
      <c r="L67" s="9">
        <v>2</v>
      </c>
      <c r="N67" s="9">
        <v>25</v>
      </c>
      <c r="O67" s="9">
        <v>15</v>
      </c>
      <c r="P67" s="9">
        <v>10</v>
      </c>
      <c r="R67" s="9">
        <v>19</v>
      </c>
      <c r="S67" s="9">
        <v>8</v>
      </c>
      <c r="T67" s="9">
        <v>11</v>
      </c>
      <c r="V67" s="9">
        <v>8</v>
      </c>
      <c r="W67" s="9">
        <v>7</v>
      </c>
      <c r="X67" s="9">
        <v>1</v>
      </c>
      <c r="Z67" s="9">
        <v>5</v>
      </c>
      <c r="AA67" s="9">
        <v>2</v>
      </c>
      <c r="AB67" s="9">
        <v>3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185</v>
      </c>
      <c r="C68" s="29">
        <f t="shared" si="2"/>
        <v>87</v>
      </c>
      <c r="D68" s="29">
        <f t="shared" si="2"/>
        <v>98</v>
      </c>
      <c r="E68" s="12"/>
      <c r="F68" s="9">
        <v>123</v>
      </c>
      <c r="G68" s="9">
        <v>57</v>
      </c>
      <c r="H68" s="9">
        <v>66</v>
      </c>
      <c r="J68" s="9">
        <v>14</v>
      </c>
      <c r="K68" s="9">
        <v>7</v>
      </c>
      <c r="L68" s="9">
        <v>7</v>
      </c>
      <c r="N68" s="9">
        <v>27</v>
      </c>
      <c r="O68" s="9">
        <v>13</v>
      </c>
      <c r="P68" s="9">
        <v>14</v>
      </c>
      <c r="R68" s="9">
        <v>11</v>
      </c>
      <c r="S68" s="9">
        <v>5</v>
      </c>
      <c r="T68" s="9">
        <v>6</v>
      </c>
      <c r="V68" s="9">
        <v>5</v>
      </c>
      <c r="W68" s="9">
        <v>2</v>
      </c>
      <c r="X68" s="9">
        <v>3</v>
      </c>
      <c r="Z68" s="9">
        <v>2</v>
      </c>
      <c r="AA68" s="9">
        <v>1</v>
      </c>
      <c r="AB68" s="9">
        <v>1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175</v>
      </c>
      <c r="C69" s="29">
        <f t="shared" si="2"/>
        <v>88</v>
      </c>
      <c r="D69" s="29">
        <f t="shared" si="2"/>
        <v>87</v>
      </c>
      <c r="E69" s="12"/>
      <c r="F69" s="9">
        <v>104</v>
      </c>
      <c r="G69" s="9">
        <v>50</v>
      </c>
      <c r="H69" s="9">
        <v>54</v>
      </c>
      <c r="J69" s="9">
        <v>9</v>
      </c>
      <c r="K69" s="9">
        <v>6</v>
      </c>
      <c r="L69" s="9">
        <v>3</v>
      </c>
      <c r="N69" s="9">
        <v>26</v>
      </c>
      <c r="O69" s="9">
        <v>10</v>
      </c>
      <c r="P69" s="9">
        <v>16</v>
      </c>
      <c r="R69" s="9">
        <v>16</v>
      </c>
      <c r="S69" s="9">
        <v>9</v>
      </c>
      <c r="T69" s="9">
        <v>7</v>
      </c>
      <c r="V69" s="9">
        <v>6</v>
      </c>
      <c r="W69" s="9">
        <v>3</v>
      </c>
      <c r="X69" s="9">
        <v>3</v>
      </c>
      <c r="Z69" s="9">
        <v>11</v>
      </c>
      <c r="AA69" s="9">
        <v>7</v>
      </c>
      <c r="AB69" s="9">
        <v>4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136</v>
      </c>
      <c r="C70" s="29">
        <f t="shared" si="2"/>
        <v>71</v>
      </c>
      <c r="D70" s="29">
        <f t="shared" si="2"/>
        <v>65</v>
      </c>
      <c r="E70" s="12"/>
      <c r="F70" s="9">
        <v>81</v>
      </c>
      <c r="G70" s="9">
        <v>42</v>
      </c>
      <c r="H70" s="9">
        <v>39</v>
      </c>
      <c r="J70" s="9">
        <v>17</v>
      </c>
      <c r="K70" s="9">
        <v>8</v>
      </c>
      <c r="L70" s="9">
        <v>9</v>
      </c>
      <c r="N70" s="9">
        <v>14</v>
      </c>
      <c r="O70" s="9">
        <v>7</v>
      </c>
      <c r="P70" s="9">
        <v>7</v>
      </c>
      <c r="R70" s="9">
        <v>11</v>
      </c>
      <c r="S70" s="9">
        <v>7</v>
      </c>
      <c r="T70" s="9">
        <v>4</v>
      </c>
      <c r="V70" s="9">
        <v>5</v>
      </c>
      <c r="W70" s="9">
        <v>3</v>
      </c>
      <c r="X70" s="9">
        <v>2</v>
      </c>
      <c r="Z70" s="9">
        <v>6</v>
      </c>
      <c r="AA70" s="9">
        <v>3</v>
      </c>
      <c r="AB70" s="9">
        <v>3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822</v>
      </c>
      <c r="C71" s="27">
        <f t="shared" si="2"/>
        <v>421</v>
      </c>
      <c r="D71" s="32">
        <f t="shared" si="2"/>
        <v>401</v>
      </c>
      <c r="E71" s="14"/>
      <c r="F71" s="15">
        <v>500</v>
      </c>
      <c r="G71" s="15">
        <v>243</v>
      </c>
      <c r="H71" s="15">
        <v>257</v>
      </c>
      <c r="I71" s="15"/>
      <c r="J71" s="15">
        <v>69</v>
      </c>
      <c r="K71" s="15">
        <v>40</v>
      </c>
      <c r="L71" s="15">
        <v>29</v>
      </c>
      <c r="M71" s="15"/>
      <c r="N71" s="15">
        <v>113</v>
      </c>
      <c r="O71" s="15">
        <v>56</v>
      </c>
      <c r="P71" s="15">
        <v>57</v>
      </c>
      <c r="Q71" s="15"/>
      <c r="R71" s="15">
        <v>70</v>
      </c>
      <c r="S71" s="15">
        <v>37</v>
      </c>
      <c r="T71" s="15">
        <v>33</v>
      </c>
      <c r="U71" s="15"/>
      <c r="V71" s="15">
        <v>26</v>
      </c>
      <c r="W71" s="15">
        <v>17</v>
      </c>
      <c r="X71" s="15">
        <v>9</v>
      </c>
      <c r="Y71" s="15"/>
      <c r="Z71" s="15">
        <v>30</v>
      </c>
      <c r="AA71" s="15">
        <v>17</v>
      </c>
      <c r="AB71" s="15">
        <v>13</v>
      </c>
      <c r="AC71" s="15"/>
      <c r="AD71" s="15">
        <v>14</v>
      </c>
      <c r="AE71" s="15">
        <v>11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190</v>
      </c>
      <c r="C72" s="29">
        <f t="shared" si="2"/>
        <v>90</v>
      </c>
      <c r="D72" s="29">
        <f t="shared" si="2"/>
        <v>100</v>
      </c>
      <c r="E72" s="12"/>
      <c r="F72" s="9">
        <v>125</v>
      </c>
      <c r="G72" s="9">
        <v>60</v>
      </c>
      <c r="H72" s="9">
        <v>65</v>
      </c>
      <c r="J72" s="9">
        <v>19</v>
      </c>
      <c r="K72" s="9">
        <v>7</v>
      </c>
      <c r="L72" s="9">
        <v>12</v>
      </c>
      <c r="N72" s="9">
        <v>27</v>
      </c>
      <c r="O72" s="9">
        <v>12</v>
      </c>
      <c r="P72" s="9">
        <v>15</v>
      </c>
      <c r="R72" s="9">
        <v>8</v>
      </c>
      <c r="S72" s="9">
        <v>5</v>
      </c>
      <c r="T72" s="9">
        <v>3</v>
      </c>
      <c r="V72" s="9">
        <v>4</v>
      </c>
      <c r="W72" s="9">
        <v>2</v>
      </c>
      <c r="X72" s="9">
        <v>2</v>
      </c>
      <c r="Z72" s="9">
        <v>5</v>
      </c>
      <c r="AA72" s="9">
        <v>3</v>
      </c>
      <c r="AB72" s="9">
        <v>2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201</v>
      </c>
      <c r="C73" s="29">
        <f t="shared" si="2"/>
        <v>88</v>
      </c>
      <c r="D73" s="29">
        <f t="shared" si="2"/>
        <v>113</v>
      </c>
      <c r="E73" s="12"/>
      <c r="F73" s="9">
        <v>114</v>
      </c>
      <c r="G73" s="9">
        <v>47</v>
      </c>
      <c r="H73" s="9">
        <v>67</v>
      </c>
      <c r="J73" s="9">
        <v>20</v>
      </c>
      <c r="K73" s="9">
        <v>10</v>
      </c>
      <c r="L73" s="9">
        <v>10</v>
      </c>
      <c r="N73" s="9">
        <v>37</v>
      </c>
      <c r="O73" s="9">
        <v>20</v>
      </c>
      <c r="P73" s="9">
        <v>17</v>
      </c>
      <c r="R73" s="9">
        <v>14</v>
      </c>
      <c r="S73" s="9">
        <v>4</v>
      </c>
      <c r="T73" s="9">
        <v>10</v>
      </c>
      <c r="V73" s="9">
        <v>6</v>
      </c>
      <c r="W73" s="9">
        <v>2</v>
      </c>
      <c r="X73" s="9">
        <v>4</v>
      </c>
      <c r="Z73" s="9">
        <v>9</v>
      </c>
      <c r="AA73" s="9">
        <v>4</v>
      </c>
      <c r="AB73" s="9">
        <v>5</v>
      </c>
      <c r="AD73" s="9">
        <v>1</v>
      </c>
      <c r="AE73" s="9">
        <v>1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233</v>
      </c>
      <c r="C74" s="29">
        <f t="shared" si="2"/>
        <v>116</v>
      </c>
      <c r="D74" s="29">
        <f t="shared" si="2"/>
        <v>117</v>
      </c>
      <c r="E74" s="12"/>
      <c r="F74" s="9">
        <v>127</v>
      </c>
      <c r="G74" s="9">
        <v>61</v>
      </c>
      <c r="H74" s="9">
        <v>66</v>
      </c>
      <c r="J74" s="9">
        <v>25</v>
      </c>
      <c r="K74" s="9">
        <v>9</v>
      </c>
      <c r="L74" s="9">
        <v>16</v>
      </c>
      <c r="N74" s="9">
        <v>43</v>
      </c>
      <c r="O74" s="9">
        <v>23</v>
      </c>
      <c r="P74" s="9">
        <v>20</v>
      </c>
      <c r="R74" s="9">
        <v>17</v>
      </c>
      <c r="S74" s="9">
        <v>9</v>
      </c>
      <c r="T74" s="9">
        <v>8</v>
      </c>
      <c r="V74" s="9">
        <v>8</v>
      </c>
      <c r="W74" s="9">
        <v>4</v>
      </c>
      <c r="X74" s="9">
        <v>4</v>
      </c>
      <c r="Z74" s="9">
        <v>8</v>
      </c>
      <c r="AA74" s="9">
        <v>6</v>
      </c>
      <c r="AB74" s="9">
        <v>2</v>
      </c>
      <c r="AD74" s="9">
        <v>5</v>
      </c>
      <c r="AE74" s="9">
        <v>4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216</v>
      </c>
      <c r="C75" s="29">
        <f t="shared" si="2"/>
        <v>100</v>
      </c>
      <c r="D75" s="29">
        <f t="shared" si="2"/>
        <v>116</v>
      </c>
      <c r="E75" s="12"/>
      <c r="F75" s="9">
        <v>126</v>
      </c>
      <c r="G75" s="9">
        <v>58</v>
      </c>
      <c r="H75" s="9">
        <v>68</v>
      </c>
      <c r="J75" s="9">
        <v>18</v>
      </c>
      <c r="K75" s="9">
        <v>7</v>
      </c>
      <c r="L75" s="9">
        <v>11</v>
      </c>
      <c r="N75" s="9">
        <v>37</v>
      </c>
      <c r="O75" s="9">
        <v>19</v>
      </c>
      <c r="P75" s="9">
        <v>18</v>
      </c>
      <c r="R75" s="9">
        <v>11</v>
      </c>
      <c r="S75" s="9">
        <v>3</v>
      </c>
      <c r="T75" s="9">
        <v>8</v>
      </c>
      <c r="V75" s="9">
        <v>11</v>
      </c>
      <c r="W75" s="9">
        <v>6</v>
      </c>
      <c r="X75" s="9">
        <v>5</v>
      </c>
      <c r="Z75" s="9">
        <v>9</v>
      </c>
      <c r="AA75" s="9">
        <v>4</v>
      </c>
      <c r="AB75" s="9">
        <v>5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237</v>
      </c>
      <c r="C76" s="29">
        <f t="shared" si="2"/>
        <v>125</v>
      </c>
      <c r="D76" s="29">
        <f t="shared" si="2"/>
        <v>112</v>
      </c>
      <c r="E76" s="12"/>
      <c r="F76" s="9">
        <v>120</v>
      </c>
      <c r="G76" s="9">
        <v>63</v>
      </c>
      <c r="H76" s="9">
        <v>57</v>
      </c>
      <c r="J76" s="9">
        <v>21</v>
      </c>
      <c r="K76" s="9">
        <v>8</v>
      </c>
      <c r="L76" s="9">
        <v>13</v>
      </c>
      <c r="N76" s="9">
        <v>52</v>
      </c>
      <c r="O76" s="9">
        <v>28</v>
      </c>
      <c r="P76" s="9">
        <v>24</v>
      </c>
      <c r="R76" s="9">
        <v>19</v>
      </c>
      <c r="S76" s="9">
        <v>13</v>
      </c>
      <c r="T76" s="9">
        <v>6</v>
      </c>
      <c r="V76" s="9">
        <v>11</v>
      </c>
      <c r="W76" s="9">
        <v>6</v>
      </c>
      <c r="X76" s="9">
        <v>5</v>
      </c>
      <c r="Z76" s="9">
        <v>11</v>
      </c>
      <c r="AA76" s="9">
        <v>5</v>
      </c>
      <c r="AB76" s="9">
        <v>6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1077</v>
      </c>
      <c r="C77" s="27">
        <f t="shared" si="2"/>
        <v>519</v>
      </c>
      <c r="D77" s="32">
        <f t="shared" si="2"/>
        <v>558</v>
      </c>
      <c r="E77" s="14"/>
      <c r="F77" s="15">
        <v>612</v>
      </c>
      <c r="G77" s="15">
        <v>289</v>
      </c>
      <c r="H77" s="15">
        <v>323</v>
      </c>
      <c r="I77" s="15"/>
      <c r="J77" s="15">
        <v>103</v>
      </c>
      <c r="K77" s="15">
        <v>41</v>
      </c>
      <c r="L77" s="15">
        <v>62</v>
      </c>
      <c r="M77" s="15"/>
      <c r="N77" s="15">
        <v>196</v>
      </c>
      <c r="O77" s="15">
        <v>102</v>
      </c>
      <c r="P77" s="15">
        <v>94</v>
      </c>
      <c r="Q77" s="15"/>
      <c r="R77" s="15">
        <v>69</v>
      </c>
      <c r="S77" s="15">
        <v>34</v>
      </c>
      <c r="T77" s="15">
        <v>35</v>
      </c>
      <c r="U77" s="15"/>
      <c r="V77" s="15">
        <v>40</v>
      </c>
      <c r="W77" s="15">
        <v>20</v>
      </c>
      <c r="X77" s="15">
        <v>20</v>
      </c>
      <c r="Y77" s="15"/>
      <c r="Z77" s="15">
        <v>42</v>
      </c>
      <c r="AA77" s="15">
        <v>22</v>
      </c>
      <c r="AB77" s="15">
        <v>20</v>
      </c>
      <c r="AC77" s="15"/>
      <c r="AD77" s="15">
        <v>15</v>
      </c>
      <c r="AE77" s="15">
        <v>11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292</v>
      </c>
      <c r="C78" s="29">
        <f t="shared" si="2"/>
        <v>148</v>
      </c>
      <c r="D78" s="29">
        <f t="shared" si="2"/>
        <v>144</v>
      </c>
      <c r="E78" s="12"/>
      <c r="F78" s="9">
        <v>157</v>
      </c>
      <c r="G78" s="9">
        <v>83</v>
      </c>
      <c r="H78" s="9">
        <v>74</v>
      </c>
      <c r="J78" s="9">
        <v>34</v>
      </c>
      <c r="K78" s="9">
        <v>14</v>
      </c>
      <c r="L78" s="9">
        <v>20</v>
      </c>
      <c r="N78" s="9">
        <v>51</v>
      </c>
      <c r="O78" s="9">
        <v>20</v>
      </c>
      <c r="P78" s="9">
        <v>31</v>
      </c>
      <c r="R78" s="9">
        <v>19</v>
      </c>
      <c r="S78" s="9">
        <v>11</v>
      </c>
      <c r="T78" s="9">
        <v>8</v>
      </c>
      <c r="V78" s="9">
        <v>14</v>
      </c>
      <c r="W78" s="9">
        <v>10</v>
      </c>
      <c r="X78" s="9">
        <v>4</v>
      </c>
      <c r="Z78" s="9">
        <v>13</v>
      </c>
      <c r="AA78" s="9">
        <v>7</v>
      </c>
      <c r="AB78" s="9">
        <v>6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296</v>
      </c>
      <c r="C79" s="29">
        <f t="shared" si="2"/>
        <v>144</v>
      </c>
      <c r="D79" s="29">
        <f t="shared" si="2"/>
        <v>152</v>
      </c>
      <c r="E79" s="12"/>
      <c r="F79" s="9">
        <v>153</v>
      </c>
      <c r="G79" s="9">
        <v>77</v>
      </c>
      <c r="H79" s="9">
        <v>76</v>
      </c>
      <c r="J79" s="9">
        <v>23</v>
      </c>
      <c r="K79" s="9">
        <v>10</v>
      </c>
      <c r="L79" s="9">
        <v>13</v>
      </c>
      <c r="N79" s="9">
        <v>58</v>
      </c>
      <c r="O79" s="9">
        <v>30</v>
      </c>
      <c r="P79" s="9">
        <v>28</v>
      </c>
      <c r="R79" s="9">
        <v>29</v>
      </c>
      <c r="S79" s="9">
        <v>12</v>
      </c>
      <c r="T79" s="9">
        <v>17</v>
      </c>
      <c r="V79" s="9">
        <v>17</v>
      </c>
      <c r="W79" s="9">
        <v>6</v>
      </c>
      <c r="X79" s="9">
        <v>11</v>
      </c>
      <c r="Z79" s="9">
        <v>14</v>
      </c>
      <c r="AA79" s="9">
        <v>8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297</v>
      </c>
      <c r="C80" s="29">
        <f t="shared" si="2"/>
        <v>139</v>
      </c>
      <c r="D80" s="29">
        <f t="shared" si="2"/>
        <v>158</v>
      </c>
      <c r="E80" s="12"/>
      <c r="F80" s="9">
        <v>152</v>
      </c>
      <c r="G80" s="9">
        <v>67</v>
      </c>
      <c r="H80" s="9">
        <v>85</v>
      </c>
      <c r="J80" s="9">
        <v>35</v>
      </c>
      <c r="K80" s="9">
        <v>19</v>
      </c>
      <c r="L80" s="9">
        <v>16</v>
      </c>
      <c r="N80" s="9">
        <v>51</v>
      </c>
      <c r="O80" s="9">
        <v>25</v>
      </c>
      <c r="P80" s="9">
        <v>26</v>
      </c>
      <c r="R80" s="9">
        <v>25</v>
      </c>
      <c r="S80" s="9">
        <v>14</v>
      </c>
      <c r="T80" s="9">
        <v>11</v>
      </c>
      <c r="V80" s="9">
        <v>13</v>
      </c>
      <c r="W80" s="9">
        <v>7</v>
      </c>
      <c r="X80" s="9">
        <v>6</v>
      </c>
      <c r="Z80" s="9">
        <v>18</v>
      </c>
      <c r="AA80" s="9">
        <v>7</v>
      </c>
      <c r="AB80" s="9">
        <v>11</v>
      </c>
      <c r="AD80" s="9">
        <v>3</v>
      </c>
      <c r="AE80" s="9">
        <v>0</v>
      </c>
      <c r="AF80" s="9">
        <v>3</v>
      </c>
    </row>
    <row r="81" spans="1:32" s="9" customFormat="1" ht="15" customHeight="1" x14ac:dyDescent="0.15">
      <c r="A81" s="11">
        <v>63</v>
      </c>
      <c r="B81" s="28">
        <f t="shared" si="2"/>
        <v>304</v>
      </c>
      <c r="C81" s="29">
        <f t="shared" si="2"/>
        <v>156</v>
      </c>
      <c r="D81" s="29">
        <f t="shared" si="2"/>
        <v>148</v>
      </c>
      <c r="E81" s="12"/>
      <c r="F81" s="9">
        <v>153</v>
      </c>
      <c r="G81" s="9">
        <v>80</v>
      </c>
      <c r="H81" s="9">
        <v>73</v>
      </c>
      <c r="J81" s="9">
        <v>36</v>
      </c>
      <c r="K81" s="9">
        <v>20</v>
      </c>
      <c r="L81" s="9">
        <v>16</v>
      </c>
      <c r="N81" s="9">
        <v>54</v>
      </c>
      <c r="O81" s="9">
        <v>30</v>
      </c>
      <c r="P81" s="9">
        <v>24</v>
      </c>
      <c r="R81" s="9">
        <v>30</v>
      </c>
      <c r="S81" s="9">
        <v>14</v>
      </c>
      <c r="T81" s="9">
        <v>16</v>
      </c>
      <c r="V81" s="9">
        <v>13</v>
      </c>
      <c r="W81" s="9">
        <v>4</v>
      </c>
      <c r="X81" s="9">
        <v>9</v>
      </c>
      <c r="Z81" s="9">
        <v>17</v>
      </c>
      <c r="AA81" s="9">
        <v>8</v>
      </c>
      <c r="AB81" s="9">
        <v>9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347</v>
      </c>
      <c r="C82" s="29">
        <f t="shared" si="2"/>
        <v>174</v>
      </c>
      <c r="D82" s="29">
        <f t="shared" si="2"/>
        <v>173</v>
      </c>
      <c r="E82" s="12"/>
      <c r="F82" s="9">
        <v>167</v>
      </c>
      <c r="G82" s="9">
        <v>78</v>
      </c>
      <c r="H82" s="9">
        <v>89</v>
      </c>
      <c r="J82" s="9">
        <v>45</v>
      </c>
      <c r="K82" s="9">
        <v>23</v>
      </c>
      <c r="L82" s="9">
        <v>22</v>
      </c>
      <c r="N82" s="9">
        <v>63</v>
      </c>
      <c r="O82" s="9">
        <v>33</v>
      </c>
      <c r="P82" s="9">
        <v>30</v>
      </c>
      <c r="R82" s="9">
        <v>30</v>
      </c>
      <c r="S82" s="9">
        <v>17</v>
      </c>
      <c r="T82" s="9">
        <v>13</v>
      </c>
      <c r="V82" s="9">
        <v>14</v>
      </c>
      <c r="W82" s="9">
        <v>11</v>
      </c>
      <c r="X82" s="9">
        <v>3</v>
      </c>
      <c r="Z82" s="9">
        <v>22</v>
      </c>
      <c r="AA82" s="9">
        <v>7</v>
      </c>
      <c r="AB82" s="9">
        <v>15</v>
      </c>
      <c r="AD82" s="9">
        <v>6</v>
      </c>
      <c r="AE82" s="9">
        <v>5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1536</v>
      </c>
      <c r="C83" s="27">
        <f t="shared" si="2"/>
        <v>761</v>
      </c>
      <c r="D83" s="32">
        <f t="shared" si="2"/>
        <v>775</v>
      </c>
      <c r="E83" s="14"/>
      <c r="F83" s="15">
        <v>782</v>
      </c>
      <c r="G83" s="15">
        <v>385</v>
      </c>
      <c r="H83" s="15">
        <v>397</v>
      </c>
      <c r="I83" s="15"/>
      <c r="J83" s="15">
        <v>173</v>
      </c>
      <c r="K83" s="15">
        <v>86</v>
      </c>
      <c r="L83" s="15">
        <v>87</v>
      </c>
      <c r="M83" s="15"/>
      <c r="N83" s="15">
        <v>277</v>
      </c>
      <c r="O83" s="15">
        <v>138</v>
      </c>
      <c r="P83" s="15">
        <v>139</v>
      </c>
      <c r="Q83" s="15"/>
      <c r="R83" s="15">
        <v>133</v>
      </c>
      <c r="S83" s="15">
        <v>68</v>
      </c>
      <c r="T83" s="15">
        <v>65</v>
      </c>
      <c r="U83" s="15"/>
      <c r="V83" s="15">
        <v>71</v>
      </c>
      <c r="W83" s="15">
        <v>38</v>
      </c>
      <c r="X83" s="15">
        <v>33</v>
      </c>
      <c r="Y83" s="15"/>
      <c r="Z83" s="15">
        <v>84</v>
      </c>
      <c r="AA83" s="15">
        <v>37</v>
      </c>
      <c r="AB83" s="15">
        <v>47</v>
      </c>
      <c r="AC83" s="15"/>
      <c r="AD83" s="15">
        <v>16</v>
      </c>
      <c r="AE83" s="15">
        <v>9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361</v>
      </c>
      <c r="C84" s="29">
        <f t="shared" si="2"/>
        <v>179</v>
      </c>
      <c r="D84" s="29">
        <f t="shared" si="2"/>
        <v>182</v>
      </c>
      <c r="E84" s="12"/>
      <c r="F84" s="9">
        <v>179</v>
      </c>
      <c r="G84" s="9">
        <v>84</v>
      </c>
      <c r="H84" s="9">
        <v>95</v>
      </c>
      <c r="J84" s="9">
        <v>37</v>
      </c>
      <c r="K84" s="9">
        <v>18</v>
      </c>
      <c r="L84" s="9">
        <v>19</v>
      </c>
      <c r="N84" s="9">
        <v>62</v>
      </c>
      <c r="O84" s="9">
        <v>34</v>
      </c>
      <c r="P84" s="9">
        <v>28</v>
      </c>
      <c r="R84" s="9">
        <v>39</v>
      </c>
      <c r="S84" s="9">
        <v>23</v>
      </c>
      <c r="T84" s="9">
        <v>16</v>
      </c>
      <c r="V84" s="9">
        <v>20</v>
      </c>
      <c r="W84" s="9">
        <v>10</v>
      </c>
      <c r="X84" s="9">
        <v>10</v>
      </c>
      <c r="Z84" s="9">
        <v>20</v>
      </c>
      <c r="AA84" s="9">
        <v>8</v>
      </c>
      <c r="AB84" s="9">
        <v>12</v>
      </c>
      <c r="AD84" s="9">
        <v>4</v>
      </c>
      <c r="AE84" s="9">
        <v>2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382</v>
      </c>
      <c r="C85" s="29">
        <f t="shared" si="2"/>
        <v>195</v>
      </c>
      <c r="D85" s="29">
        <f t="shared" si="2"/>
        <v>187</v>
      </c>
      <c r="E85" s="12"/>
      <c r="F85" s="9">
        <v>186</v>
      </c>
      <c r="G85" s="9">
        <v>94</v>
      </c>
      <c r="H85" s="9">
        <v>92</v>
      </c>
      <c r="J85" s="9">
        <v>37</v>
      </c>
      <c r="K85" s="9">
        <v>21</v>
      </c>
      <c r="L85" s="9">
        <v>16</v>
      </c>
      <c r="N85" s="9">
        <v>69</v>
      </c>
      <c r="O85" s="9">
        <v>36</v>
      </c>
      <c r="P85" s="9">
        <v>33</v>
      </c>
      <c r="R85" s="9">
        <v>37</v>
      </c>
      <c r="S85" s="9">
        <v>20</v>
      </c>
      <c r="T85" s="9">
        <v>17</v>
      </c>
      <c r="V85" s="9">
        <v>27</v>
      </c>
      <c r="W85" s="9">
        <v>13</v>
      </c>
      <c r="X85" s="9">
        <v>14</v>
      </c>
      <c r="Z85" s="9">
        <v>22</v>
      </c>
      <c r="AA85" s="9">
        <v>8</v>
      </c>
      <c r="AB85" s="9">
        <v>14</v>
      </c>
      <c r="AD85" s="9">
        <v>4</v>
      </c>
      <c r="AE85" s="9">
        <v>3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310</v>
      </c>
      <c r="C86" s="29">
        <f t="shared" si="2"/>
        <v>161</v>
      </c>
      <c r="D86" s="29">
        <f t="shared" si="2"/>
        <v>149</v>
      </c>
      <c r="E86" s="12"/>
      <c r="F86" s="9">
        <v>163</v>
      </c>
      <c r="G86" s="9">
        <v>86</v>
      </c>
      <c r="H86" s="9">
        <v>77</v>
      </c>
      <c r="J86" s="9">
        <v>28</v>
      </c>
      <c r="K86" s="9">
        <v>13</v>
      </c>
      <c r="L86" s="9">
        <v>15</v>
      </c>
      <c r="N86" s="9">
        <v>51</v>
      </c>
      <c r="O86" s="9">
        <v>26</v>
      </c>
      <c r="P86" s="9">
        <v>25</v>
      </c>
      <c r="R86" s="9">
        <v>21</v>
      </c>
      <c r="S86" s="9">
        <v>10</v>
      </c>
      <c r="T86" s="9">
        <v>11</v>
      </c>
      <c r="V86" s="9">
        <v>22</v>
      </c>
      <c r="W86" s="9">
        <v>11</v>
      </c>
      <c r="X86" s="9">
        <v>11</v>
      </c>
      <c r="Z86" s="9">
        <v>17</v>
      </c>
      <c r="AA86" s="9">
        <v>10</v>
      </c>
      <c r="AB86" s="9">
        <v>7</v>
      </c>
      <c r="AD86" s="9">
        <v>8</v>
      </c>
      <c r="AE86" s="9">
        <v>5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186</v>
      </c>
      <c r="D87" s="29">
        <f t="shared" si="3"/>
        <v>159</v>
      </c>
      <c r="E87" s="12"/>
      <c r="F87" s="9">
        <v>178</v>
      </c>
      <c r="G87" s="9">
        <v>98</v>
      </c>
      <c r="H87" s="9">
        <v>80</v>
      </c>
      <c r="J87" s="9">
        <v>35</v>
      </c>
      <c r="K87" s="9">
        <v>11</v>
      </c>
      <c r="L87" s="9">
        <v>24</v>
      </c>
      <c r="N87" s="9">
        <v>39</v>
      </c>
      <c r="O87" s="9">
        <v>21</v>
      </c>
      <c r="P87" s="9">
        <v>18</v>
      </c>
      <c r="R87" s="9">
        <v>39</v>
      </c>
      <c r="S87" s="9">
        <v>22</v>
      </c>
      <c r="T87" s="9">
        <v>17</v>
      </c>
      <c r="V87" s="9">
        <v>24</v>
      </c>
      <c r="W87" s="9">
        <v>18</v>
      </c>
      <c r="X87" s="9">
        <v>6</v>
      </c>
      <c r="Z87" s="9">
        <v>24</v>
      </c>
      <c r="AA87" s="9">
        <v>13</v>
      </c>
      <c r="AB87" s="9">
        <v>11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351</v>
      </c>
      <c r="C88" s="29">
        <f t="shared" si="3"/>
        <v>185</v>
      </c>
      <c r="D88" s="29">
        <f t="shared" si="3"/>
        <v>166</v>
      </c>
      <c r="E88" s="12"/>
      <c r="F88" s="9">
        <v>164</v>
      </c>
      <c r="G88" s="9">
        <v>83</v>
      </c>
      <c r="H88" s="9">
        <v>81</v>
      </c>
      <c r="J88" s="9">
        <v>42</v>
      </c>
      <c r="K88" s="9">
        <v>22</v>
      </c>
      <c r="L88" s="9">
        <v>20</v>
      </c>
      <c r="N88" s="9">
        <v>68</v>
      </c>
      <c r="O88" s="9">
        <v>34</v>
      </c>
      <c r="P88" s="9">
        <v>34</v>
      </c>
      <c r="R88" s="9">
        <v>34</v>
      </c>
      <c r="S88" s="9">
        <v>19</v>
      </c>
      <c r="T88" s="9">
        <v>15</v>
      </c>
      <c r="V88" s="9">
        <v>24</v>
      </c>
      <c r="W88" s="9">
        <v>14</v>
      </c>
      <c r="X88" s="9">
        <v>10</v>
      </c>
      <c r="Z88" s="9">
        <v>15</v>
      </c>
      <c r="AA88" s="9">
        <v>10</v>
      </c>
      <c r="AB88" s="9">
        <v>5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1749</v>
      </c>
      <c r="C89" s="27">
        <f t="shared" si="3"/>
        <v>906</v>
      </c>
      <c r="D89" s="32">
        <f t="shared" si="3"/>
        <v>843</v>
      </c>
      <c r="E89" s="14"/>
      <c r="F89" s="15">
        <v>870</v>
      </c>
      <c r="G89" s="15">
        <v>445</v>
      </c>
      <c r="H89" s="15">
        <v>425</v>
      </c>
      <c r="I89" s="15"/>
      <c r="J89" s="15">
        <v>179</v>
      </c>
      <c r="K89" s="15">
        <v>85</v>
      </c>
      <c r="L89" s="15">
        <v>94</v>
      </c>
      <c r="M89" s="15"/>
      <c r="N89" s="15">
        <v>289</v>
      </c>
      <c r="O89" s="15">
        <v>151</v>
      </c>
      <c r="P89" s="15">
        <v>138</v>
      </c>
      <c r="Q89" s="15"/>
      <c r="R89" s="15">
        <v>170</v>
      </c>
      <c r="S89" s="15">
        <v>94</v>
      </c>
      <c r="T89" s="15">
        <v>76</v>
      </c>
      <c r="U89" s="15"/>
      <c r="V89" s="15">
        <v>117</v>
      </c>
      <c r="W89" s="15">
        <v>66</v>
      </c>
      <c r="X89" s="15">
        <v>51</v>
      </c>
      <c r="Y89" s="15"/>
      <c r="Z89" s="15">
        <v>98</v>
      </c>
      <c r="AA89" s="15">
        <v>49</v>
      </c>
      <c r="AB89" s="15">
        <v>49</v>
      </c>
      <c r="AC89" s="15"/>
      <c r="AD89" s="15">
        <v>26</v>
      </c>
      <c r="AE89" s="15">
        <v>16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334</v>
      </c>
      <c r="C90" s="29">
        <f t="shared" si="3"/>
        <v>189</v>
      </c>
      <c r="D90" s="29">
        <f t="shared" si="3"/>
        <v>145</v>
      </c>
      <c r="E90" s="12"/>
      <c r="F90" s="9">
        <v>151</v>
      </c>
      <c r="G90" s="9">
        <v>75</v>
      </c>
      <c r="H90" s="9">
        <v>76</v>
      </c>
      <c r="J90" s="9">
        <v>41</v>
      </c>
      <c r="K90" s="9">
        <v>28</v>
      </c>
      <c r="L90" s="9">
        <v>13</v>
      </c>
      <c r="N90" s="9">
        <v>56</v>
      </c>
      <c r="O90" s="9">
        <v>35</v>
      </c>
      <c r="P90" s="9">
        <v>21</v>
      </c>
      <c r="R90" s="9">
        <v>34</v>
      </c>
      <c r="S90" s="9">
        <v>19</v>
      </c>
      <c r="T90" s="9">
        <v>15</v>
      </c>
      <c r="V90" s="9">
        <v>23</v>
      </c>
      <c r="W90" s="9">
        <v>16</v>
      </c>
      <c r="X90" s="9">
        <v>7</v>
      </c>
      <c r="Z90" s="9">
        <v>21</v>
      </c>
      <c r="AA90" s="9">
        <v>12</v>
      </c>
      <c r="AB90" s="9">
        <v>9</v>
      </c>
      <c r="AD90" s="9">
        <v>8</v>
      </c>
      <c r="AE90" s="9">
        <v>4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363</v>
      </c>
      <c r="C91" s="29">
        <f t="shared" si="3"/>
        <v>184</v>
      </c>
      <c r="D91" s="29">
        <f t="shared" si="3"/>
        <v>179</v>
      </c>
      <c r="E91" s="12"/>
      <c r="F91" s="9">
        <v>178</v>
      </c>
      <c r="G91" s="9">
        <v>90</v>
      </c>
      <c r="H91" s="9">
        <v>88</v>
      </c>
      <c r="J91" s="9">
        <v>37</v>
      </c>
      <c r="K91" s="9">
        <v>20</v>
      </c>
      <c r="L91" s="9">
        <v>17</v>
      </c>
      <c r="N91" s="9">
        <v>57</v>
      </c>
      <c r="O91" s="9">
        <v>32</v>
      </c>
      <c r="P91" s="9">
        <v>25</v>
      </c>
      <c r="R91" s="9">
        <v>44</v>
      </c>
      <c r="S91" s="9">
        <v>20</v>
      </c>
      <c r="T91" s="9">
        <v>24</v>
      </c>
      <c r="V91" s="9">
        <v>24</v>
      </c>
      <c r="W91" s="9">
        <v>9</v>
      </c>
      <c r="X91" s="9">
        <v>15</v>
      </c>
      <c r="Z91" s="9">
        <v>20</v>
      </c>
      <c r="AA91" s="9">
        <v>10</v>
      </c>
      <c r="AB91" s="9">
        <v>10</v>
      </c>
      <c r="AD91" s="9">
        <v>3</v>
      </c>
      <c r="AE91" s="9">
        <v>3</v>
      </c>
      <c r="AF91" s="9">
        <v>0</v>
      </c>
    </row>
    <row r="92" spans="1:32" s="9" customFormat="1" ht="15" customHeight="1" x14ac:dyDescent="0.15">
      <c r="A92" s="11">
        <v>72</v>
      </c>
      <c r="B92" s="28">
        <f t="shared" si="3"/>
        <v>353</v>
      </c>
      <c r="C92" s="29">
        <f t="shared" si="3"/>
        <v>156</v>
      </c>
      <c r="D92" s="29">
        <f t="shared" si="3"/>
        <v>197</v>
      </c>
      <c r="E92" s="12"/>
      <c r="F92" s="9">
        <v>193</v>
      </c>
      <c r="G92" s="9">
        <v>81</v>
      </c>
      <c r="H92" s="9">
        <v>112</v>
      </c>
      <c r="J92" s="9">
        <v>32</v>
      </c>
      <c r="K92" s="9">
        <v>16</v>
      </c>
      <c r="L92" s="9">
        <v>16</v>
      </c>
      <c r="N92" s="9">
        <v>48</v>
      </c>
      <c r="O92" s="9">
        <v>21</v>
      </c>
      <c r="P92" s="9">
        <v>27</v>
      </c>
      <c r="R92" s="9">
        <v>43</v>
      </c>
      <c r="S92" s="9">
        <v>20</v>
      </c>
      <c r="T92" s="9">
        <v>23</v>
      </c>
      <c r="V92" s="9">
        <v>13</v>
      </c>
      <c r="W92" s="9">
        <v>7</v>
      </c>
      <c r="X92" s="9">
        <v>6</v>
      </c>
      <c r="Z92" s="9">
        <v>20</v>
      </c>
      <c r="AA92" s="9">
        <v>9</v>
      </c>
      <c r="AB92" s="9">
        <v>11</v>
      </c>
      <c r="AD92" s="9">
        <v>4</v>
      </c>
      <c r="AE92" s="9">
        <v>2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336</v>
      </c>
      <c r="C93" s="29">
        <f t="shared" si="3"/>
        <v>169</v>
      </c>
      <c r="D93" s="29">
        <f t="shared" si="3"/>
        <v>167</v>
      </c>
      <c r="E93" s="12"/>
      <c r="F93" s="9">
        <v>176</v>
      </c>
      <c r="G93" s="9">
        <v>89</v>
      </c>
      <c r="H93" s="9">
        <v>87</v>
      </c>
      <c r="J93" s="9">
        <v>28</v>
      </c>
      <c r="K93" s="9">
        <v>12</v>
      </c>
      <c r="L93" s="9">
        <v>16</v>
      </c>
      <c r="N93" s="9">
        <v>48</v>
      </c>
      <c r="O93" s="9">
        <v>23</v>
      </c>
      <c r="P93" s="9">
        <v>25</v>
      </c>
      <c r="R93" s="9">
        <v>38</v>
      </c>
      <c r="S93" s="9">
        <v>20</v>
      </c>
      <c r="T93" s="9">
        <v>18</v>
      </c>
      <c r="V93" s="9">
        <v>17</v>
      </c>
      <c r="W93" s="9">
        <v>9</v>
      </c>
      <c r="X93" s="9">
        <v>8</v>
      </c>
      <c r="Z93" s="9">
        <v>17</v>
      </c>
      <c r="AA93" s="9">
        <v>8</v>
      </c>
      <c r="AB93" s="9">
        <v>9</v>
      </c>
      <c r="AD93" s="9">
        <v>12</v>
      </c>
      <c r="AE93" s="9">
        <v>8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193</v>
      </c>
      <c r="C94" s="29">
        <f t="shared" si="3"/>
        <v>96</v>
      </c>
      <c r="D94" s="29">
        <f t="shared" si="3"/>
        <v>97</v>
      </c>
      <c r="E94" s="12"/>
      <c r="F94" s="9">
        <v>97</v>
      </c>
      <c r="G94" s="9">
        <v>48</v>
      </c>
      <c r="H94" s="9">
        <v>49</v>
      </c>
      <c r="J94" s="9">
        <v>15</v>
      </c>
      <c r="K94" s="9">
        <v>7</v>
      </c>
      <c r="L94" s="9">
        <v>8</v>
      </c>
      <c r="N94" s="9">
        <v>25</v>
      </c>
      <c r="O94" s="9">
        <v>12</v>
      </c>
      <c r="P94" s="9">
        <v>13</v>
      </c>
      <c r="R94" s="9">
        <v>24</v>
      </c>
      <c r="S94" s="9">
        <v>15</v>
      </c>
      <c r="T94" s="9">
        <v>9</v>
      </c>
      <c r="V94" s="9">
        <v>16</v>
      </c>
      <c r="W94" s="9">
        <v>7</v>
      </c>
      <c r="X94" s="9">
        <v>9</v>
      </c>
      <c r="Z94" s="9">
        <v>7</v>
      </c>
      <c r="AA94" s="9">
        <v>1</v>
      </c>
      <c r="AB94" s="9">
        <v>6</v>
      </c>
      <c r="AD94" s="9">
        <v>9</v>
      </c>
      <c r="AE94" s="9">
        <v>6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1579</v>
      </c>
      <c r="C95" s="27">
        <f t="shared" si="3"/>
        <v>794</v>
      </c>
      <c r="D95" s="32">
        <f t="shared" si="3"/>
        <v>785</v>
      </c>
      <c r="E95" s="14"/>
      <c r="F95" s="15">
        <v>795</v>
      </c>
      <c r="G95" s="15">
        <v>383</v>
      </c>
      <c r="H95" s="15">
        <v>412</v>
      </c>
      <c r="I95" s="15"/>
      <c r="J95" s="15">
        <v>153</v>
      </c>
      <c r="K95" s="15">
        <v>83</v>
      </c>
      <c r="L95" s="15">
        <v>70</v>
      </c>
      <c r="M95" s="15"/>
      <c r="N95" s="15">
        <v>234</v>
      </c>
      <c r="O95" s="15">
        <v>123</v>
      </c>
      <c r="P95" s="15">
        <v>111</v>
      </c>
      <c r="Q95" s="15"/>
      <c r="R95" s="15">
        <v>183</v>
      </c>
      <c r="S95" s="15">
        <v>94</v>
      </c>
      <c r="T95" s="15">
        <v>89</v>
      </c>
      <c r="U95" s="15"/>
      <c r="V95" s="15">
        <v>93</v>
      </c>
      <c r="W95" s="15">
        <v>48</v>
      </c>
      <c r="X95" s="15">
        <v>45</v>
      </c>
      <c r="Y95" s="15"/>
      <c r="Z95" s="15">
        <v>85</v>
      </c>
      <c r="AA95" s="15">
        <v>40</v>
      </c>
      <c r="AB95" s="15">
        <v>45</v>
      </c>
      <c r="AC95" s="15"/>
      <c r="AD95" s="15">
        <v>36</v>
      </c>
      <c r="AE95" s="15">
        <v>23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188</v>
      </c>
      <c r="C96" s="29">
        <f t="shared" si="3"/>
        <v>86</v>
      </c>
      <c r="D96" s="29">
        <f t="shared" si="3"/>
        <v>102</v>
      </c>
      <c r="E96" s="12"/>
      <c r="F96" s="9">
        <v>85</v>
      </c>
      <c r="G96" s="9">
        <v>37</v>
      </c>
      <c r="H96" s="9">
        <v>48</v>
      </c>
      <c r="J96" s="9">
        <v>18</v>
      </c>
      <c r="K96" s="9">
        <v>4</v>
      </c>
      <c r="L96" s="9">
        <v>14</v>
      </c>
      <c r="N96" s="9">
        <v>34</v>
      </c>
      <c r="O96" s="9">
        <v>15</v>
      </c>
      <c r="P96" s="9">
        <v>19</v>
      </c>
      <c r="R96" s="9">
        <v>23</v>
      </c>
      <c r="S96" s="9">
        <v>13</v>
      </c>
      <c r="T96" s="9">
        <v>10</v>
      </c>
      <c r="V96" s="9">
        <v>10</v>
      </c>
      <c r="W96" s="9">
        <v>5</v>
      </c>
      <c r="X96" s="9">
        <v>5</v>
      </c>
      <c r="Z96" s="9">
        <v>15</v>
      </c>
      <c r="AA96" s="9">
        <v>10</v>
      </c>
      <c r="AB96" s="9">
        <v>5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212</v>
      </c>
      <c r="C97" s="29">
        <f t="shared" si="3"/>
        <v>90</v>
      </c>
      <c r="D97" s="29">
        <f t="shared" si="3"/>
        <v>122</v>
      </c>
      <c r="E97" s="12"/>
      <c r="F97" s="9">
        <v>107</v>
      </c>
      <c r="G97" s="9">
        <v>44</v>
      </c>
      <c r="H97" s="9">
        <v>63</v>
      </c>
      <c r="J97" s="9">
        <v>19</v>
      </c>
      <c r="K97" s="9">
        <v>12</v>
      </c>
      <c r="L97" s="9">
        <v>7</v>
      </c>
      <c r="N97" s="9">
        <v>29</v>
      </c>
      <c r="O97" s="9">
        <v>12</v>
      </c>
      <c r="P97" s="9">
        <v>17</v>
      </c>
      <c r="R97" s="9">
        <v>22</v>
      </c>
      <c r="S97" s="9">
        <v>7</v>
      </c>
      <c r="T97" s="9">
        <v>15</v>
      </c>
      <c r="V97" s="9">
        <v>14</v>
      </c>
      <c r="W97" s="9">
        <v>6</v>
      </c>
      <c r="X97" s="9">
        <v>8</v>
      </c>
      <c r="Z97" s="9">
        <v>15</v>
      </c>
      <c r="AA97" s="9">
        <v>6</v>
      </c>
      <c r="AB97" s="9">
        <v>9</v>
      </c>
      <c r="AD97" s="9">
        <v>6</v>
      </c>
      <c r="AE97" s="9">
        <v>3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222</v>
      </c>
      <c r="C98" s="29">
        <f t="shared" si="3"/>
        <v>104</v>
      </c>
      <c r="D98" s="29">
        <f t="shared" si="3"/>
        <v>118</v>
      </c>
      <c r="E98" s="12"/>
      <c r="F98" s="9">
        <v>110</v>
      </c>
      <c r="G98" s="9">
        <v>57</v>
      </c>
      <c r="H98" s="9">
        <v>53</v>
      </c>
      <c r="J98" s="9">
        <v>12</v>
      </c>
      <c r="K98" s="9">
        <v>5</v>
      </c>
      <c r="L98" s="9">
        <v>7</v>
      </c>
      <c r="N98" s="9">
        <v>29</v>
      </c>
      <c r="O98" s="9">
        <v>13</v>
      </c>
      <c r="P98" s="9">
        <v>16</v>
      </c>
      <c r="R98" s="9">
        <v>25</v>
      </c>
      <c r="S98" s="9">
        <v>10</v>
      </c>
      <c r="T98" s="9">
        <v>15</v>
      </c>
      <c r="V98" s="9">
        <v>24</v>
      </c>
      <c r="W98" s="9">
        <v>11</v>
      </c>
      <c r="X98" s="9">
        <v>13</v>
      </c>
      <c r="Z98" s="9">
        <v>18</v>
      </c>
      <c r="AA98" s="9">
        <v>5</v>
      </c>
      <c r="AB98" s="9">
        <v>13</v>
      </c>
      <c r="AD98" s="9">
        <v>4</v>
      </c>
      <c r="AE98" s="9">
        <v>3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208</v>
      </c>
      <c r="C99" s="29">
        <f t="shared" si="3"/>
        <v>85</v>
      </c>
      <c r="D99" s="29">
        <f t="shared" si="3"/>
        <v>123</v>
      </c>
      <c r="E99" s="12"/>
      <c r="F99" s="9">
        <v>106</v>
      </c>
      <c r="G99" s="9">
        <v>47</v>
      </c>
      <c r="H99" s="9">
        <v>59</v>
      </c>
      <c r="J99" s="9">
        <v>16</v>
      </c>
      <c r="K99" s="9">
        <v>5</v>
      </c>
      <c r="L99" s="9">
        <v>11</v>
      </c>
      <c r="N99" s="9">
        <v>37</v>
      </c>
      <c r="O99" s="9">
        <v>12</v>
      </c>
      <c r="P99" s="9">
        <v>25</v>
      </c>
      <c r="R99" s="9">
        <v>15</v>
      </c>
      <c r="S99" s="9">
        <v>7</v>
      </c>
      <c r="T99" s="9">
        <v>8</v>
      </c>
      <c r="V99" s="9">
        <v>10</v>
      </c>
      <c r="W99" s="9">
        <v>1</v>
      </c>
      <c r="X99" s="9">
        <v>9</v>
      </c>
      <c r="Z99" s="9">
        <v>18</v>
      </c>
      <c r="AA99" s="9">
        <v>9</v>
      </c>
      <c r="AB99" s="9">
        <v>9</v>
      </c>
      <c r="AD99" s="9">
        <v>6</v>
      </c>
      <c r="AE99" s="9">
        <v>4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235</v>
      </c>
      <c r="C100" s="29">
        <f t="shared" si="3"/>
        <v>87</v>
      </c>
      <c r="D100" s="29">
        <f t="shared" si="3"/>
        <v>148</v>
      </c>
      <c r="E100" s="12"/>
      <c r="F100" s="9">
        <v>120</v>
      </c>
      <c r="G100" s="9">
        <v>42</v>
      </c>
      <c r="H100" s="9">
        <v>78</v>
      </c>
      <c r="J100" s="9">
        <v>20</v>
      </c>
      <c r="K100" s="9">
        <v>6</v>
      </c>
      <c r="L100" s="9">
        <v>14</v>
      </c>
      <c r="N100" s="9">
        <v>39</v>
      </c>
      <c r="O100" s="9">
        <v>17</v>
      </c>
      <c r="P100" s="9">
        <v>22</v>
      </c>
      <c r="R100" s="9">
        <v>22</v>
      </c>
      <c r="S100" s="9">
        <v>9</v>
      </c>
      <c r="T100" s="9">
        <v>13</v>
      </c>
      <c r="V100" s="9">
        <v>15</v>
      </c>
      <c r="W100" s="9">
        <v>6</v>
      </c>
      <c r="X100" s="9">
        <v>9</v>
      </c>
      <c r="Z100" s="9">
        <v>11</v>
      </c>
      <c r="AA100" s="9">
        <v>5</v>
      </c>
      <c r="AB100" s="9">
        <v>6</v>
      </c>
      <c r="AD100" s="9">
        <v>8</v>
      </c>
      <c r="AE100" s="9">
        <v>2</v>
      </c>
      <c r="AF100" s="9">
        <v>6</v>
      </c>
    </row>
    <row r="101" spans="1:32" s="9" customFormat="1" ht="15" customHeight="1" x14ac:dyDescent="0.15">
      <c r="A101" s="13" t="s">
        <v>15</v>
      </c>
      <c r="B101" s="26">
        <f t="shared" si="3"/>
        <v>1065</v>
      </c>
      <c r="C101" s="27">
        <f t="shared" si="3"/>
        <v>452</v>
      </c>
      <c r="D101" s="27">
        <f t="shared" si="3"/>
        <v>613</v>
      </c>
      <c r="E101" s="14"/>
      <c r="F101" s="15">
        <v>528</v>
      </c>
      <c r="G101" s="15">
        <v>227</v>
      </c>
      <c r="H101" s="15">
        <v>301</v>
      </c>
      <c r="I101" s="15"/>
      <c r="J101" s="15">
        <v>85</v>
      </c>
      <c r="K101" s="15">
        <v>32</v>
      </c>
      <c r="L101" s="15">
        <v>53</v>
      </c>
      <c r="M101" s="15"/>
      <c r="N101" s="15">
        <v>168</v>
      </c>
      <c r="O101" s="15">
        <v>69</v>
      </c>
      <c r="P101" s="15">
        <v>99</v>
      </c>
      <c r="Q101" s="15"/>
      <c r="R101" s="15">
        <v>107</v>
      </c>
      <c r="S101" s="15">
        <v>46</v>
      </c>
      <c r="T101" s="15">
        <v>61</v>
      </c>
      <c r="U101" s="15"/>
      <c r="V101" s="15">
        <v>73</v>
      </c>
      <c r="W101" s="15">
        <v>29</v>
      </c>
      <c r="X101" s="15">
        <v>44</v>
      </c>
      <c r="Y101" s="15"/>
      <c r="Z101" s="15">
        <v>77</v>
      </c>
      <c r="AA101" s="15">
        <v>35</v>
      </c>
      <c r="AB101" s="15">
        <v>42</v>
      </c>
      <c r="AC101" s="15"/>
      <c r="AD101" s="15">
        <v>27</v>
      </c>
      <c r="AE101" s="15">
        <v>14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223</v>
      </c>
      <c r="C102" s="29">
        <f t="shared" si="3"/>
        <v>75</v>
      </c>
      <c r="D102" s="29">
        <f t="shared" si="3"/>
        <v>148</v>
      </c>
      <c r="E102" s="12"/>
      <c r="F102" s="9">
        <v>109</v>
      </c>
      <c r="G102" s="9">
        <v>32</v>
      </c>
      <c r="H102" s="9">
        <v>77</v>
      </c>
      <c r="J102" s="9">
        <v>15</v>
      </c>
      <c r="K102" s="9">
        <v>6</v>
      </c>
      <c r="L102" s="9">
        <v>9</v>
      </c>
      <c r="N102" s="9">
        <v>37</v>
      </c>
      <c r="O102" s="9">
        <v>15</v>
      </c>
      <c r="P102" s="9">
        <v>22</v>
      </c>
      <c r="R102" s="9">
        <v>25</v>
      </c>
      <c r="S102" s="9">
        <v>9</v>
      </c>
      <c r="T102" s="9">
        <v>16</v>
      </c>
      <c r="V102" s="9">
        <v>19</v>
      </c>
      <c r="W102" s="9">
        <v>8</v>
      </c>
      <c r="X102" s="9">
        <v>11</v>
      </c>
      <c r="Z102" s="9">
        <v>14</v>
      </c>
      <c r="AA102" s="9">
        <v>3</v>
      </c>
      <c r="AB102" s="9">
        <v>11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219</v>
      </c>
      <c r="C103" s="29">
        <f t="shared" si="3"/>
        <v>83</v>
      </c>
      <c r="D103" s="29">
        <f t="shared" si="3"/>
        <v>136</v>
      </c>
      <c r="E103" s="12"/>
      <c r="F103" s="9">
        <v>104</v>
      </c>
      <c r="G103" s="9">
        <v>42</v>
      </c>
      <c r="H103" s="9">
        <v>62</v>
      </c>
      <c r="J103" s="9">
        <v>16</v>
      </c>
      <c r="K103" s="9">
        <v>6</v>
      </c>
      <c r="L103" s="9">
        <v>10</v>
      </c>
      <c r="N103" s="9">
        <v>40</v>
      </c>
      <c r="O103" s="9">
        <v>19</v>
      </c>
      <c r="P103" s="9">
        <v>21</v>
      </c>
      <c r="R103" s="9">
        <v>23</v>
      </c>
      <c r="S103" s="9">
        <v>6</v>
      </c>
      <c r="T103" s="9">
        <v>17</v>
      </c>
      <c r="V103" s="9">
        <v>18</v>
      </c>
      <c r="W103" s="9">
        <v>6</v>
      </c>
      <c r="X103" s="9">
        <v>12</v>
      </c>
      <c r="Z103" s="9">
        <v>14</v>
      </c>
      <c r="AA103" s="9">
        <v>3</v>
      </c>
      <c r="AB103" s="9">
        <v>11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232</v>
      </c>
      <c r="C104" s="29">
        <f t="shared" si="3"/>
        <v>93</v>
      </c>
      <c r="D104" s="29">
        <f t="shared" si="3"/>
        <v>139</v>
      </c>
      <c r="E104" s="12"/>
      <c r="F104" s="9">
        <v>113</v>
      </c>
      <c r="G104" s="9">
        <v>43</v>
      </c>
      <c r="H104" s="9">
        <v>70</v>
      </c>
      <c r="J104" s="9">
        <v>20</v>
      </c>
      <c r="K104" s="9">
        <v>11</v>
      </c>
      <c r="L104" s="9">
        <v>9</v>
      </c>
      <c r="N104" s="9">
        <v>35</v>
      </c>
      <c r="O104" s="9">
        <v>17</v>
      </c>
      <c r="P104" s="9">
        <v>18</v>
      </c>
      <c r="R104" s="9">
        <v>28</v>
      </c>
      <c r="S104" s="9">
        <v>9</v>
      </c>
      <c r="T104" s="9">
        <v>19</v>
      </c>
      <c r="V104" s="9">
        <v>17</v>
      </c>
      <c r="W104" s="9">
        <v>7</v>
      </c>
      <c r="X104" s="9">
        <v>10</v>
      </c>
      <c r="Z104" s="9">
        <v>16</v>
      </c>
      <c r="AA104" s="9">
        <v>6</v>
      </c>
      <c r="AB104" s="9">
        <v>10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260</v>
      </c>
      <c r="C105" s="29">
        <f t="shared" si="3"/>
        <v>103</v>
      </c>
      <c r="D105" s="29">
        <f t="shared" si="3"/>
        <v>157</v>
      </c>
      <c r="E105" s="12"/>
      <c r="F105" s="9">
        <v>125</v>
      </c>
      <c r="G105" s="9">
        <v>49</v>
      </c>
      <c r="H105" s="9">
        <v>76</v>
      </c>
      <c r="J105" s="9">
        <v>24</v>
      </c>
      <c r="K105" s="9">
        <v>7</v>
      </c>
      <c r="L105" s="9">
        <v>17</v>
      </c>
      <c r="N105" s="9">
        <v>51</v>
      </c>
      <c r="O105" s="9">
        <v>21</v>
      </c>
      <c r="P105" s="9">
        <v>30</v>
      </c>
      <c r="R105" s="9">
        <v>24</v>
      </c>
      <c r="S105" s="9">
        <v>11</v>
      </c>
      <c r="T105" s="9">
        <v>13</v>
      </c>
      <c r="V105" s="9">
        <v>17</v>
      </c>
      <c r="W105" s="9">
        <v>8</v>
      </c>
      <c r="X105" s="9">
        <v>9</v>
      </c>
      <c r="Z105" s="9">
        <v>14</v>
      </c>
      <c r="AA105" s="9">
        <v>5</v>
      </c>
      <c r="AB105" s="9">
        <v>9</v>
      </c>
      <c r="AD105" s="9">
        <v>5</v>
      </c>
      <c r="AE105" s="9">
        <v>2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253</v>
      </c>
      <c r="C106" s="29">
        <f t="shared" si="3"/>
        <v>80</v>
      </c>
      <c r="D106" s="29">
        <f t="shared" si="3"/>
        <v>173</v>
      </c>
      <c r="E106" s="12"/>
      <c r="F106" s="9">
        <v>114</v>
      </c>
      <c r="G106" s="9">
        <v>39</v>
      </c>
      <c r="H106" s="9">
        <v>75</v>
      </c>
      <c r="J106" s="9">
        <v>25</v>
      </c>
      <c r="K106" s="9">
        <v>5</v>
      </c>
      <c r="L106" s="9">
        <v>20</v>
      </c>
      <c r="N106" s="9">
        <v>43</v>
      </c>
      <c r="O106" s="9">
        <v>12</v>
      </c>
      <c r="P106" s="9">
        <v>31</v>
      </c>
      <c r="R106" s="9">
        <v>27</v>
      </c>
      <c r="S106" s="9">
        <v>7</v>
      </c>
      <c r="T106" s="9">
        <v>20</v>
      </c>
      <c r="V106" s="9">
        <v>20</v>
      </c>
      <c r="W106" s="9">
        <v>6</v>
      </c>
      <c r="X106" s="9">
        <v>14</v>
      </c>
      <c r="Z106" s="9">
        <v>14</v>
      </c>
      <c r="AA106" s="9">
        <v>6</v>
      </c>
      <c r="AB106" s="9">
        <v>8</v>
      </c>
      <c r="AD106" s="9">
        <v>10</v>
      </c>
      <c r="AE106" s="9">
        <v>5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1187</v>
      </c>
      <c r="C107" s="27">
        <f t="shared" si="3"/>
        <v>434</v>
      </c>
      <c r="D107" s="27">
        <f t="shared" si="3"/>
        <v>753</v>
      </c>
      <c r="E107" s="14"/>
      <c r="F107" s="15">
        <v>565</v>
      </c>
      <c r="G107" s="15">
        <v>205</v>
      </c>
      <c r="H107" s="15">
        <v>360</v>
      </c>
      <c r="I107" s="15"/>
      <c r="J107" s="15">
        <v>100</v>
      </c>
      <c r="K107" s="15">
        <v>35</v>
      </c>
      <c r="L107" s="15">
        <v>65</v>
      </c>
      <c r="M107" s="15"/>
      <c r="N107" s="15">
        <v>206</v>
      </c>
      <c r="O107" s="15">
        <v>84</v>
      </c>
      <c r="P107" s="15">
        <v>122</v>
      </c>
      <c r="Q107" s="15"/>
      <c r="R107" s="15">
        <v>127</v>
      </c>
      <c r="S107" s="15">
        <v>42</v>
      </c>
      <c r="T107" s="15">
        <v>85</v>
      </c>
      <c r="U107" s="15"/>
      <c r="V107" s="15">
        <v>91</v>
      </c>
      <c r="W107" s="15">
        <v>35</v>
      </c>
      <c r="X107" s="15">
        <v>56</v>
      </c>
      <c r="Y107" s="15"/>
      <c r="Z107" s="15">
        <v>72</v>
      </c>
      <c r="AA107" s="15">
        <v>23</v>
      </c>
      <c r="AB107" s="15">
        <v>49</v>
      </c>
      <c r="AC107" s="15"/>
      <c r="AD107" s="15">
        <v>26</v>
      </c>
      <c r="AE107" s="15">
        <v>10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252</v>
      </c>
      <c r="C108" s="29">
        <f t="shared" si="3"/>
        <v>90</v>
      </c>
      <c r="D108" s="29">
        <f t="shared" si="3"/>
        <v>162</v>
      </c>
      <c r="E108" s="12"/>
      <c r="F108" s="9">
        <v>129</v>
      </c>
      <c r="G108" s="9">
        <v>44</v>
      </c>
      <c r="H108" s="9">
        <v>85</v>
      </c>
      <c r="J108" s="9">
        <v>15</v>
      </c>
      <c r="K108" s="9">
        <v>7</v>
      </c>
      <c r="L108" s="9">
        <v>8</v>
      </c>
      <c r="N108" s="9">
        <v>46</v>
      </c>
      <c r="O108" s="9">
        <v>17</v>
      </c>
      <c r="P108" s="9">
        <v>29</v>
      </c>
      <c r="R108" s="9">
        <v>22</v>
      </c>
      <c r="S108" s="9">
        <v>7</v>
      </c>
      <c r="T108" s="9">
        <v>15</v>
      </c>
      <c r="V108" s="9">
        <v>13</v>
      </c>
      <c r="W108" s="9">
        <v>4</v>
      </c>
      <c r="X108" s="9">
        <v>9</v>
      </c>
      <c r="Z108" s="9">
        <v>16</v>
      </c>
      <c r="AA108" s="9">
        <v>6</v>
      </c>
      <c r="AB108" s="9">
        <v>10</v>
      </c>
      <c r="AD108" s="9">
        <v>11</v>
      </c>
      <c r="AE108" s="9">
        <v>5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231</v>
      </c>
      <c r="C109" s="29">
        <f t="shared" si="3"/>
        <v>69</v>
      </c>
      <c r="D109" s="29">
        <f t="shared" si="3"/>
        <v>162</v>
      </c>
      <c r="E109" s="12"/>
      <c r="F109" s="9">
        <v>100</v>
      </c>
      <c r="G109" s="9">
        <v>32</v>
      </c>
      <c r="H109" s="9">
        <v>68</v>
      </c>
      <c r="J109" s="9">
        <v>24</v>
      </c>
      <c r="K109" s="9">
        <v>7</v>
      </c>
      <c r="L109" s="9">
        <v>17</v>
      </c>
      <c r="N109" s="9">
        <v>42</v>
      </c>
      <c r="O109" s="9">
        <v>13</v>
      </c>
      <c r="P109" s="9">
        <v>29</v>
      </c>
      <c r="R109" s="9">
        <v>28</v>
      </c>
      <c r="S109" s="9">
        <v>8</v>
      </c>
      <c r="T109" s="9">
        <v>20</v>
      </c>
      <c r="V109" s="9">
        <v>19</v>
      </c>
      <c r="W109" s="9">
        <v>6</v>
      </c>
      <c r="X109" s="9">
        <v>13</v>
      </c>
      <c r="Z109" s="9">
        <v>13</v>
      </c>
      <c r="AA109" s="9">
        <v>2</v>
      </c>
      <c r="AB109" s="9">
        <v>11</v>
      </c>
      <c r="AD109" s="9">
        <v>5</v>
      </c>
      <c r="AE109" s="9">
        <v>1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256</v>
      </c>
      <c r="C110" s="29">
        <f t="shared" si="3"/>
        <v>87</v>
      </c>
      <c r="D110" s="29">
        <f t="shared" si="3"/>
        <v>169</v>
      </c>
      <c r="E110" s="12"/>
      <c r="F110" s="9">
        <v>100</v>
      </c>
      <c r="G110" s="9">
        <v>39</v>
      </c>
      <c r="H110" s="9">
        <v>61</v>
      </c>
      <c r="J110" s="9">
        <v>27</v>
      </c>
      <c r="K110" s="9">
        <v>8</v>
      </c>
      <c r="L110" s="9">
        <v>19</v>
      </c>
      <c r="N110" s="9">
        <v>45</v>
      </c>
      <c r="O110" s="9">
        <v>9</v>
      </c>
      <c r="P110" s="9">
        <v>36</v>
      </c>
      <c r="R110" s="9">
        <v>29</v>
      </c>
      <c r="S110" s="9">
        <v>11</v>
      </c>
      <c r="T110" s="9">
        <v>18</v>
      </c>
      <c r="V110" s="9">
        <v>25</v>
      </c>
      <c r="W110" s="9">
        <v>12</v>
      </c>
      <c r="X110" s="9">
        <v>13</v>
      </c>
      <c r="Z110" s="9">
        <v>20</v>
      </c>
      <c r="AA110" s="9">
        <v>7</v>
      </c>
      <c r="AB110" s="9">
        <v>13</v>
      </c>
      <c r="AD110" s="9">
        <v>10</v>
      </c>
      <c r="AE110" s="9">
        <v>1</v>
      </c>
      <c r="AF110" s="9">
        <v>9</v>
      </c>
    </row>
    <row r="111" spans="1:32" s="9" customFormat="1" ht="15" customHeight="1" x14ac:dyDescent="0.15">
      <c r="A111" s="11">
        <v>88</v>
      </c>
      <c r="B111" s="28">
        <f t="shared" si="3"/>
        <v>189</v>
      </c>
      <c r="C111" s="29">
        <f t="shared" si="3"/>
        <v>62</v>
      </c>
      <c r="D111" s="29">
        <f t="shared" si="3"/>
        <v>127</v>
      </c>
      <c r="E111" s="12"/>
      <c r="F111" s="9">
        <v>76</v>
      </c>
      <c r="G111" s="9">
        <v>22</v>
      </c>
      <c r="H111" s="9">
        <v>54</v>
      </c>
      <c r="J111" s="9">
        <v>18</v>
      </c>
      <c r="K111" s="9">
        <v>7</v>
      </c>
      <c r="L111" s="9">
        <v>11</v>
      </c>
      <c r="N111" s="9">
        <v>33</v>
      </c>
      <c r="O111" s="9">
        <v>12</v>
      </c>
      <c r="P111" s="9">
        <v>21</v>
      </c>
      <c r="R111" s="9">
        <v>23</v>
      </c>
      <c r="S111" s="9">
        <v>8</v>
      </c>
      <c r="T111" s="9">
        <v>15</v>
      </c>
      <c r="V111" s="9">
        <v>15</v>
      </c>
      <c r="W111" s="9">
        <v>3</v>
      </c>
      <c r="X111" s="9">
        <v>12</v>
      </c>
      <c r="Z111" s="9">
        <v>20</v>
      </c>
      <c r="AA111" s="9">
        <v>9</v>
      </c>
      <c r="AB111" s="9">
        <v>11</v>
      </c>
      <c r="AD111" s="9">
        <v>4</v>
      </c>
      <c r="AE111" s="9">
        <v>1</v>
      </c>
      <c r="AF111" s="9">
        <v>3</v>
      </c>
    </row>
    <row r="112" spans="1:32" s="9" customFormat="1" ht="15" customHeight="1" x14ac:dyDescent="0.15">
      <c r="A112" s="11">
        <v>89</v>
      </c>
      <c r="B112" s="28">
        <f t="shared" si="3"/>
        <v>160</v>
      </c>
      <c r="C112" s="29">
        <f t="shared" si="3"/>
        <v>63</v>
      </c>
      <c r="D112" s="29">
        <f t="shared" si="3"/>
        <v>97</v>
      </c>
      <c r="E112" s="12"/>
      <c r="F112" s="9">
        <v>68</v>
      </c>
      <c r="G112" s="9">
        <v>25</v>
      </c>
      <c r="H112" s="9">
        <v>43</v>
      </c>
      <c r="J112" s="9">
        <v>12</v>
      </c>
      <c r="K112" s="9">
        <v>4</v>
      </c>
      <c r="L112" s="9">
        <v>8</v>
      </c>
      <c r="N112" s="9">
        <v>27</v>
      </c>
      <c r="O112" s="9">
        <v>16</v>
      </c>
      <c r="P112" s="9">
        <v>11</v>
      </c>
      <c r="R112" s="9">
        <v>20</v>
      </c>
      <c r="S112" s="9">
        <v>2</v>
      </c>
      <c r="T112" s="9">
        <v>18</v>
      </c>
      <c r="V112" s="9">
        <v>11</v>
      </c>
      <c r="W112" s="9">
        <v>5</v>
      </c>
      <c r="X112" s="9">
        <v>6</v>
      </c>
      <c r="Z112" s="9">
        <v>13</v>
      </c>
      <c r="AA112" s="9">
        <v>7</v>
      </c>
      <c r="AB112" s="9">
        <v>6</v>
      </c>
      <c r="AD112" s="9">
        <v>9</v>
      </c>
      <c r="AE112" s="9">
        <v>4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1088</v>
      </c>
      <c r="C113" s="27">
        <f t="shared" si="3"/>
        <v>371</v>
      </c>
      <c r="D113" s="27">
        <f t="shared" si="3"/>
        <v>717</v>
      </c>
      <c r="E113" s="14"/>
      <c r="F113" s="15">
        <v>473</v>
      </c>
      <c r="G113" s="15">
        <v>162</v>
      </c>
      <c r="H113" s="15">
        <v>311</v>
      </c>
      <c r="I113" s="15"/>
      <c r="J113" s="15">
        <v>96</v>
      </c>
      <c r="K113" s="15">
        <v>33</v>
      </c>
      <c r="L113" s="15">
        <v>63</v>
      </c>
      <c r="M113" s="15"/>
      <c r="N113" s="15">
        <v>193</v>
      </c>
      <c r="O113" s="15">
        <v>67</v>
      </c>
      <c r="P113" s="15">
        <v>126</v>
      </c>
      <c r="Q113" s="15"/>
      <c r="R113" s="15">
        <v>122</v>
      </c>
      <c r="S113" s="15">
        <v>36</v>
      </c>
      <c r="T113" s="15">
        <v>86</v>
      </c>
      <c r="U113" s="15"/>
      <c r="V113" s="15">
        <v>83</v>
      </c>
      <c r="W113" s="15">
        <v>30</v>
      </c>
      <c r="X113" s="15">
        <v>53</v>
      </c>
      <c r="Y113" s="15"/>
      <c r="Z113" s="15">
        <v>82</v>
      </c>
      <c r="AA113" s="15">
        <v>31</v>
      </c>
      <c r="AB113" s="15">
        <v>51</v>
      </c>
      <c r="AC113" s="15"/>
      <c r="AD113" s="15">
        <v>39</v>
      </c>
      <c r="AE113" s="15">
        <v>12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161</v>
      </c>
      <c r="C114" s="29">
        <f t="shared" si="3"/>
        <v>48</v>
      </c>
      <c r="D114" s="29">
        <f t="shared" si="3"/>
        <v>113</v>
      </c>
      <c r="E114" s="12"/>
      <c r="F114" s="9">
        <v>68</v>
      </c>
      <c r="G114" s="9">
        <v>22</v>
      </c>
      <c r="H114" s="9">
        <v>46</v>
      </c>
      <c r="J114" s="9">
        <v>14</v>
      </c>
      <c r="K114" s="9">
        <v>2</v>
      </c>
      <c r="L114" s="9">
        <v>12</v>
      </c>
      <c r="N114" s="9">
        <v>30</v>
      </c>
      <c r="O114" s="9">
        <v>8</v>
      </c>
      <c r="P114" s="9">
        <v>22</v>
      </c>
      <c r="R114" s="9">
        <v>22</v>
      </c>
      <c r="S114" s="9">
        <v>9</v>
      </c>
      <c r="T114" s="9">
        <v>13</v>
      </c>
      <c r="V114" s="9">
        <v>13</v>
      </c>
      <c r="W114" s="9">
        <v>3</v>
      </c>
      <c r="X114" s="9">
        <v>10</v>
      </c>
      <c r="Z114" s="9">
        <v>5</v>
      </c>
      <c r="AA114" s="9">
        <v>2</v>
      </c>
      <c r="AB114" s="9">
        <v>3</v>
      </c>
      <c r="AD114" s="9">
        <v>9</v>
      </c>
      <c r="AE114" s="9">
        <v>2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125</v>
      </c>
      <c r="C115" s="29">
        <f t="shared" si="3"/>
        <v>36</v>
      </c>
      <c r="D115" s="29">
        <f t="shared" si="3"/>
        <v>89</v>
      </c>
      <c r="E115" s="12"/>
      <c r="F115" s="9">
        <v>44</v>
      </c>
      <c r="G115" s="9">
        <v>13</v>
      </c>
      <c r="H115" s="9">
        <v>31</v>
      </c>
      <c r="J115" s="9">
        <v>14</v>
      </c>
      <c r="K115" s="9">
        <v>6</v>
      </c>
      <c r="L115" s="9">
        <v>8</v>
      </c>
      <c r="N115" s="9">
        <v>23</v>
      </c>
      <c r="O115" s="9">
        <v>4</v>
      </c>
      <c r="P115" s="9">
        <v>19</v>
      </c>
      <c r="R115" s="9">
        <v>14</v>
      </c>
      <c r="S115" s="9">
        <v>5</v>
      </c>
      <c r="T115" s="9">
        <v>9</v>
      </c>
      <c r="V115" s="9">
        <v>9</v>
      </c>
      <c r="W115" s="9">
        <v>3</v>
      </c>
      <c r="X115" s="9">
        <v>6</v>
      </c>
      <c r="Z115" s="9">
        <v>13</v>
      </c>
      <c r="AA115" s="9">
        <v>4</v>
      </c>
      <c r="AB115" s="9">
        <v>9</v>
      </c>
      <c r="AD115" s="9">
        <v>8</v>
      </c>
      <c r="AE115" s="9">
        <v>1</v>
      </c>
      <c r="AF115" s="9">
        <v>7</v>
      </c>
    </row>
    <row r="116" spans="1:32" s="9" customFormat="1" ht="15" customHeight="1" x14ac:dyDescent="0.15">
      <c r="A116" s="11">
        <v>92</v>
      </c>
      <c r="B116" s="28">
        <f t="shared" si="3"/>
        <v>123</v>
      </c>
      <c r="C116" s="29">
        <f t="shared" si="3"/>
        <v>29</v>
      </c>
      <c r="D116" s="29">
        <f t="shared" si="3"/>
        <v>94</v>
      </c>
      <c r="E116" s="12"/>
      <c r="F116" s="9">
        <v>53</v>
      </c>
      <c r="G116" s="9">
        <v>11</v>
      </c>
      <c r="H116" s="9">
        <v>42</v>
      </c>
      <c r="J116" s="9">
        <v>10</v>
      </c>
      <c r="K116" s="9">
        <v>4</v>
      </c>
      <c r="L116" s="9">
        <v>6</v>
      </c>
      <c r="N116" s="9">
        <v>27</v>
      </c>
      <c r="O116" s="9">
        <v>7</v>
      </c>
      <c r="P116" s="9">
        <v>20</v>
      </c>
      <c r="R116" s="9">
        <v>10</v>
      </c>
      <c r="S116" s="9">
        <v>2</v>
      </c>
      <c r="T116" s="9">
        <v>8</v>
      </c>
      <c r="V116" s="9">
        <v>9</v>
      </c>
      <c r="W116" s="9">
        <v>1</v>
      </c>
      <c r="X116" s="9">
        <v>8</v>
      </c>
      <c r="Z116" s="9">
        <v>9</v>
      </c>
      <c r="AA116" s="9">
        <v>3</v>
      </c>
      <c r="AB116" s="9">
        <v>6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89</v>
      </c>
      <c r="C117" s="29">
        <f t="shared" si="3"/>
        <v>14</v>
      </c>
      <c r="D117" s="29">
        <f t="shared" si="3"/>
        <v>75</v>
      </c>
      <c r="E117" s="12"/>
      <c r="F117" s="9">
        <v>34</v>
      </c>
      <c r="G117" s="9">
        <v>3</v>
      </c>
      <c r="H117" s="9">
        <v>31</v>
      </c>
      <c r="J117" s="9">
        <v>10</v>
      </c>
      <c r="K117" s="9">
        <v>2</v>
      </c>
      <c r="L117" s="9">
        <v>8</v>
      </c>
      <c r="N117" s="9">
        <v>19</v>
      </c>
      <c r="O117" s="9">
        <v>3</v>
      </c>
      <c r="P117" s="9">
        <v>16</v>
      </c>
      <c r="R117" s="9">
        <v>13</v>
      </c>
      <c r="S117" s="9">
        <v>2</v>
      </c>
      <c r="T117" s="9">
        <v>11</v>
      </c>
      <c r="V117" s="9">
        <v>4</v>
      </c>
      <c r="W117" s="9">
        <v>1</v>
      </c>
      <c r="X117" s="9">
        <v>3</v>
      </c>
      <c r="Z117" s="9">
        <v>3</v>
      </c>
      <c r="AA117" s="9">
        <v>2</v>
      </c>
      <c r="AB117" s="9">
        <v>1</v>
      </c>
      <c r="AD117" s="9">
        <v>6</v>
      </c>
      <c r="AE117" s="9">
        <v>1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66</v>
      </c>
      <c r="C118" s="29">
        <f t="shared" si="3"/>
        <v>13</v>
      </c>
      <c r="D118" s="29">
        <f t="shared" si="3"/>
        <v>53</v>
      </c>
      <c r="E118" s="12"/>
      <c r="F118" s="9">
        <v>22</v>
      </c>
      <c r="G118" s="9">
        <v>3</v>
      </c>
      <c r="H118" s="9">
        <v>19</v>
      </c>
      <c r="J118" s="9">
        <v>5</v>
      </c>
      <c r="K118" s="9">
        <v>1</v>
      </c>
      <c r="L118" s="9">
        <v>4</v>
      </c>
      <c r="N118" s="9">
        <v>12</v>
      </c>
      <c r="O118" s="9">
        <v>4</v>
      </c>
      <c r="P118" s="9">
        <v>8</v>
      </c>
      <c r="R118" s="9">
        <v>9</v>
      </c>
      <c r="S118" s="9">
        <v>2</v>
      </c>
      <c r="T118" s="9">
        <v>7</v>
      </c>
      <c r="V118" s="9">
        <v>6</v>
      </c>
      <c r="W118" s="9">
        <v>1</v>
      </c>
      <c r="X118" s="9">
        <v>5</v>
      </c>
      <c r="Z118" s="9">
        <v>5</v>
      </c>
      <c r="AA118" s="9">
        <v>2</v>
      </c>
      <c r="AB118" s="9">
        <v>3</v>
      </c>
      <c r="AD118" s="9">
        <v>7</v>
      </c>
      <c r="AE118" s="9">
        <v>0</v>
      </c>
      <c r="AF118" s="9">
        <v>7</v>
      </c>
    </row>
    <row r="119" spans="1:32" s="9" customFormat="1" ht="15" customHeight="1" x14ac:dyDescent="0.15">
      <c r="A119" s="13" t="s">
        <v>18</v>
      </c>
      <c r="B119" s="26">
        <f t="shared" si="3"/>
        <v>564</v>
      </c>
      <c r="C119" s="27">
        <f t="shared" si="3"/>
        <v>140</v>
      </c>
      <c r="D119" s="27">
        <f t="shared" si="3"/>
        <v>424</v>
      </c>
      <c r="E119" s="14"/>
      <c r="F119" s="15">
        <v>221</v>
      </c>
      <c r="G119" s="15">
        <v>52</v>
      </c>
      <c r="H119" s="15">
        <v>169</v>
      </c>
      <c r="I119" s="15"/>
      <c r="J119" s="15">
        <v>53</v>
      </c>
      <c r="K119" s="15">
        <v>15</v>
      </c>
      <c r="L119" s="15">
        <v>38</v>
      </c>
      <c r="M119" s="15"/>
      <c r="N119" s="15">
        <v>111</v>
      </c>
      <c r="O119" s="15">
        <v>26</v>
      </c>
      <c r="P119" s="15">
        <v>85</v>
      </c>
      <c r="Q119" s="15"/>
      <c r="R119" s="15">
        <v>68</v>
      </c>
      <c r="S119" s="15">
        <v>20</v>
      </c>
      <c r="T119" s="15">
        <v>48</v>
      </c>
      <c r="U119" s="15"/>
      <c r="V119" s="15">
        <v>41</v>
      </c>
      <c r="W119" s="15">
        <v>9</v>
      </c>
      <c r="X119" s="15">
        <v>32</v>
      </c>
      <c r="Y119" s="15"/>
      <c r="Z119" s="15">
        <v>35</v>
      </c>
      <c r="AA119" s="15">
        <v>13</v>
      </c>
      <c r="AB119" s="15">
        <v>22</v>
      </c>
      <c r="AC119" s="15"/>
      <c r="AD119" s="15">
        <v>35</v>
      </c>
      <c r="AE119" s="15">
        <v>5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53</v>
      </c>
      <c r="C120" s="29">
        <f t="shared" si="3"/>
        <v>12</v>
      </c>
      <c r="D120" s="29">
        <f t="shared" si="3"/>
        <v>41</v>
      </c>
      <c r="E120" s="12"/>
      <c r="F120" s="9">
        <v>22</v>
      </c>
      <c r="G120" s="9">
        <v>3</v>
      </c>
      <c r="H120" s="9">
        <v>19</v>
      </c>
      <c r="J120" s="9">
        <v>3</v>
      </c>
      <c r="K120" s="9">
        <v>1</v>
      </c>
      <c r="L120" s="9">
        <v>2</v>
      </c>
      <c r="N120" s="9">
        <v>13</v>
      </c>
      <c r="O120" s="9">
        <v>4</v>
      </c>
      <c r="P120" s="9">
        <v>9</v>
      </c>
      <c r="R120" s="9">
        <v>5</v>
      </c>
      <c r="S120" s="9">
        <v>0</v>
      </c>
      <c r="T120" s="9">
        <v>5</v>
      </c>
      <c r="V120" s="9">
        <v>3</v>
      </c>
      <c r="W120" s="9">
        <v>2</v>
      </c>
      <c r="X120" s="9">
        <v>1</v>
      </c>
      <c r="Z120" s="9">
        <v>4</v>
      </c>
      <c r="AA120" s="9">
        <v>1</v>
      </c>
      <c r="AB120" s="9">
        <v>3</v>
      </c>
      <c r="AD120" s="9">
        <v>3</v>
      </c>
      <c r="AE120" s="9">
        <v>1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30</v>
      </c>
      <c r="C121" s="29">
        <f t="shared" si="3"/>
        <v>7</v>
      </c>
      <c r="D121" s="29">
        <f t="shared" si="3"/>
        <v>23</v>
      </c>
      <c r="E121" s="12"/>
      <c r="F121" s="9">
        <v>15</v>
      </c>
      <c r="G121" s="9">
        <v>5</v>
      </c>
      <c r="H121" s="9">
        <v>10</v>
      </c>
      <c r="J121" s="9">
        <v>3</v>
      </c>
      <c r="K121" s="9">
        <v>0</v>
      </c>
      <c r="L121" s="9">
        <v>3</v>
      </c>
      <c r="N121" s="9">
        <v>1</v>
      </c>
      <c r="O121" s="9">
        <v>0</v>
      </c>
      <c r="P121" s="9">
        <v>1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5</v>
      </c>
      <c r="D122" s="29">
        <f t="shared" si="3"/>
        <v>28</v>
      </c>
      <c r="E122" s="12"/>
      <c r="F122" s="9">
        <v>14</v>
      </c>
      <c r="G122" s="9">
        <v>4</v>
      </c>
      <c r="H122" s="9">
        <v>10</v>
      </c>
      <c r="J122" s="9">
        <v>1</v>
      </c>
      <c r="K122" s="9">
        <v>0</v>
      </c>
      <c r="L122" s="9">
        <v>1</v>
      </c>
      <c r="N122" s="9">
        <v>4</v>
      </c>
      <c r="O122" s="9">
        <v>0</v>
      </c>
      <c r="P122" s="9">
        <v>4</v>
      </c>
      <c r="R122" s="9">
        <v>1</v>
      </c>
      <c r="S122" s="9">
        <v>0</v>
      </c>
      <c r="T122" s="9">
        <v>1</v>
      </c>
      <c r="V122" s="9">
        <v>1</v>
      </c>
      <c r="W122" s="9">
        <v>0</v>
      </c>
      <c r="X122" s="9">
        <v>1</v>
      </c>
      <c r="Z122" s="9">
        <v>2</v>
      </c>
      <c r="AA122" s="9">
        <v>0</v>
      </c>
      <c r="AB122" s="9">
        <v>2</v>
      </c>
      <c r="AD122" s="9">
        <v>10</v>
      </c>
      <c r="AE122" s="9">
        <v>1</v>
      </c>
      <c r="AF122" s="9">
        <v>9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3</v>
      </c>
      <c r="D123" s="29">
        <f t="shared" si="3"/>
        <v>23</v>
      </c>
      <c r="E123" s="12"/>
      <c r="F123" s="9">
        <v>11</v>
      </c>
      <c r="G123" s="9">
        <v>1</v>
      </c>
      <c r="H123" s="9">
        <v>10</v>
      </c>
      <c r="J123" s="9">
        <v>2</v>
      </c>
      <c r="K123" s="9">
        <v>1</v>
      </c>
      <c r="L123" s="9">
        <v>1</v>
      </c>
      <c r="N123" s="9">
        <v>4</v>
      </c>
      <c r="O123" s="9">
        <v>0</v>
      </c>
      <c r="P123" s="9">
        <v>4</v>
      </c>
      <c r="R123" s="9">
        <v>3</v>
      </c>
      <c r="S123" s="9">
        <v>0</v>
      </c>
      <c r="T123" s="9">
        <v>3</v>
      </c>
      <c r="V123" s="9">
        <v>2</v>
      </c>
      <c r="W123" s="9">
        <v>0</v>
      </c>
      <c r="X123" s="9">
        <v>2</v>
      </c>
      <c r="Z123" s="9">
        <v>1</v>
      </c>
      <c r="AA123" s="9">
        <v>1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6</v>
      </c>
      <c r="D124" s="29">
        <f t="shared" si="3"/>
        <v>9</v>
      </c>
      <c r="E124" s="12"/>
      <c r="F124" s="9">
        <v>4</v>
      </c>
      <c r="G124" s="9">
        <v>2</v>
      </c>
      <c r="H124" s="9">
        <v>2</v>
      </c>
      <c r="J124" s="9">
        <v>2</v>
      </c>
      <c r="K124" s="9">
        <v>0</v>
      </c>
      <c r="L124" s="9">
        <v>2</v>
      </c>
      <c r="N124" s="9">
        <v>4</v>
      </c>
      <c r="O124" s="9">
        <v>2</v>
      </c>
      <c r="P124" s="9">
        <v>2</v>
      </c>
      <c r="R124" s="9">
        <v>3</v>
      </c>
      <c r="S124" s="9">
        <v>2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157</v>
      </c>
      <c r="C125" s="27">
        <f t="shared" si="3"/>
        <v>33</v>
      </c>
      <c r="D125" s="32">
        <f t="shared" si="3"/>
        <v>124</v>
      </c>
      <c r="E125" s="14"/>
      <c r="F125" s="15">
        <v>66</v>
      </c>
      <c r="G125" s="15">
        <v>15</v>
      </c>
      <c r="H125" s="15">
        <v>51</v>
      </c>
      <c r="I125" s="15"/>
      <c r="J125" s="15">
        <v>11</v>
      </c>
      <c r="K125" s="15">
        <v>2</v>
      </c>
      <c r="L125" s="15">
        <v>9</v>
      </c>
      <c r="M125" s="15"/>
      <c r="N125" s="15">
        <v>26</v>
      </c>
      <c r="O125" s="15">
        <v>6</v>
      </c>
      <c r="P125" s="15">
        <v>20</v>
      </c>
      <c r="Q125" s="15"/>
      <c r="R125" s="15">
        <v>15</v>
      </c>
      <c r="S125" s="15">
        <v>3</v>
      </c>
      <c r="T125" s="15">
        <v>12</v>
      </c>
      <c r="U125" s="15"/>
      <c r="V125" s="15">
        <v>6</v>
      </c>
      <c r="W125" s="15">
        <v>2</v>
      </c>
      <c r="X125" s="15">
        <v>4</v>
      </c>
      <c r="Y125" s="15"/>
      <c r="Z125" s="15">
        <v>10</v>
      </c>
      <c r="AA125" s="15">
        <v>3</v>
      </c>
      <c r="AB125" s="15">
        <v>7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5</v>
      </c>
      <c r="D126" s="29">
        <f t="shared" si="3"/>
        <v>22</v>
      </c>
      <c r="E126" s="3"/>
      <c r="F126" s="16">
        <v>11</v>
      </c>
      <c r="G126" s="16">
        <v>2</v>
      </c>
      <c r="H126" s="16">
        <v>9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17743</v>
      </c>
      <c r="C127" s="27">
        <f t="shared" si="3"/>
        <v>8395</v>
      </c>
      <c r="D127" s="32">
        <f t="shared" si="3"/>
        <v>9348</v>
      </c>
      <c r="E127" s="3"/>
      <c r="F127" s="17">
        <v>9859</v>
      </c>
      <c r="G127" s="17">
        <v>4653</v>
      </c>
      <c r="H127" s="17">
        <v>5206</v>
      </c>
      <c r="I127" s="16"/>
      <c r="J127" s="17">
        <v>1719</v>
      </c>
      <c r="K127" s="16">
        <v>799</v>
      </c>
      <c r="L127" s="16">
        <v>920</v>
      </c>
      <c r="M127" s="16"/>
      <c r="N127" s="17">
        <v>2681</v>
      </c>
      <c r="O127" s="17">
        <v>1275</v>
      </c>
      <c r="P127" s="17">
        <v>1406</v>
      </c>
      <c r="Q127" s="16"/>
      <c r="R127" s="17">
        <v>1437</v>
      </c>
      <c r="S127" s="16">
        <v>682</v>
      </c>
      <c r="T127" s="16">
        <v>755</v>
      </c>
      <c r="U127" s="16"/>
      <c r="V127" s="16">
        <v>864</v>
      </c>
      <c r="W127" s="16">
        <v>412</v>
      </c>
      <c r="X127" s="16">
        <v>452</v>
      </c>
      <c r="Y127" s="16"/>
      <c r="Z127" s="16">
        <v>841</v>
      </c>
      <c r="AA127" s="16">
        <v>389</v>
      </c>
      <c r="AB127" s="16">
        <v>452</v>
      </c>
      <c r="AC127" s="16"/>
      <c r="AD127" s="16">
        <v>342</v>
      </c>
      <c r="AE127" s="16">
        <v>185</v>
      </c>
      <c r="AF127" s="16">
        <v>157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2029</v>
      </c>
      <c r="C132" s="29">
        <f t="shared" ref="C132:D132" si="4">G132+K132+O132+S132+W132+AA132+AE132</f>
        <v>1035</v>
      </c>
      <c r="D132" s="29">
        <f t="shared" si="4"/>
        <v>994</v>
      </c>
      <c r="E132" s="4"/>
      <c r="F132" s="19">
        <v>1390</v>
      </c>
      <c r="G132" s="10">
        <v>701</v>
      </c>
      <c r="H132" s="10">
        <v>689</v>
      </c>
      <c r="I132" s="10"/>
      <c r="J132" s="10">
        <v>201</v>
      </c>
      <c r="K132" s="10">
        <v>103</v>
      </c>
      <c r="L132" s="10">
        <v>98</v>
      </c>
      <c r="M132" s="10"/>
      <c r="N132" s="10">
        <v>205</v>
      </c>
      <c r="O132" s="10">
        <v>98</v>
      </c>
      <c r="P132" s="10">
        <v>107</v>
      </c>
      <c r="Q132" s="10"/>
      <c r="R132" s="10">
        <v>88</v>
      </c>
      <c r="S132" s="10">
        <v>56</v>
      </c>
      <c r="T132" s="10">
        <v>32</v>
      </c>
      <c r="U132" s="10"/>
      <c r="V132" s="10">
        <v>71</v>
      </c>
      <c r="W132" s="10">
        <v>36</v>
      </c>
      <c r="X132" s="10">
        <v>35</v>
      </c>
      <c r="Y132" s="10"/>
      <c r="Z132" s="10">
        <v>74</v>
      </c>
      <c r="AA132" s="10">
        <v>41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0.1144</v>
      </c>
      <c r="C133" s="21">
        <f t="shared" ref="C133:D133" si="5">ROUND(C132/C$138,4)</f>
        <v>0.12330000000000001</v>
      </c>
      <c r="D133" s="35">
        <f t="shared" si="5"/>
        <v>0.10630000000000001</v>
      </c>
      <c r="E133" s="3"/>
      <c r="F133" s="22">
        <v>0.1409879298103256</v>
      </c>
      <c r="G133" s="22">
        <v>0.150655491081023</v>
      </c>
      <c r="H133" s="22">
        <v>0.13234729158663081</v>
      </c>
      <c r="I133" s="16"/>
      <c r="J133" s="22">
        <v>0.1169284467713787</v>
      </c>
      <c r="K133" s="22">
        <v>0.12891113892365458</v>
      </c>
      <c r="L133" s="22">
        <v>0.10652173913043478</v>
      </c>
      <c r="M133" s="16"/>
      <c r="N133" s="22">
        <v>7.646400596792241E-2</v>
      </c>
      <c r="O133" s="22">
        <v>7.6862745098039212E-2</v>
      </c>
      <c r="P133" s="22">
        <v>7.6102418207681363E-2</v>
      </c>
      <c r="Q133" s="16"/>
      <c r="R133" s="22">
        <v>6.1238691718858734E-2</v>
      </c>
      <c r="S133" s="22">
        <v>8.2111436950146624E-2</v>
      </c>
      <c r="T133" s="22">
        <v>4.2384105960264901E-2</v>
      </c>
      <c r="U133" s="16"/>
      <c r="V133" s="22">
        <v>8.217592592592593E-2</v>
      </c>
      <c r="W133" s="22">
        <v>8.7378640776699032E-2</v>
      </c>
      <c r="X133" s="22">
        <v>7.7433628318584066E-2</v>
      </c>
      <c r="Y133" s="16"/>
      <c r="Z133" s="22">
        <v>8.7990487514863255E-2</v>
      </c>
      <c r="AA133" s="22">
        <v>0.10539845758354756</v>
      </c>
      <c r="AB133" s="22">
        <v>7.3008849557522126E-2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8298</v>
      </c>
      <c r="C134" s="29">
        <f t="shared" ref="C134:D138" si="6">G134+K134+O134+S134+W134+AA134+AE134</f>
        <v>4225</v>
      </c>
      <c r="D134" s="29">
        <f t="shared" si="6"/>
        <v>4073</v>
      </c>
      <c r="E134" s="12"/>
      <c r="F134" s="23">
        <v>4940</v>
      </c>
      <c r="G134" s="23">
        <v>2461</v>
      </c>
      <c r="H134" s="23">
        <v>2479</v>
      </c>
      <c r="J134" s="9">
        <v>840</v>
      </c>
      <c r="K134" s="9">
        <v>411</v>
      </c>
      <c r="L134" s="9">
        <v>429</v>
      </c>
      <c r="N134" s="23">
        <v>1245</v>
      </c>
      <c r="O134" s="9">
        <v>650</v>
      </c>
      <c r="P134" s="9">
        <v>595</v>
      </c>
      <c r="R134" s="9">
        <v>554</v>
      </c>
      <c r="S134" s="9">
        <v>291</v>
      </c>
      <c r="T134" s="9">
        <v>263</v>
      </c>
      <c r="V134" s="9">
        <v>288</v>
      </c>
      <c r="W134" s="9">
        <v>157</v>
      </c>
      <c r="X134" s="9">
        <v>131</v>
      </c>
      <c r="Z134" s="9">
        <v>306</v>
      </c>
      <c r="AA134" s="9">
        <v>153</v>
      </c>
      <c r="AB134" s="9">
        <v>153</v>
      </c>
      <c r="AD134" s="9">
        <v>125</v>
      </c>
      <c r="AE134" s="9">
        <v>102</v>
      </c>
      <c r="AF134" s="9">
        <v>23</v>
      </c>
    </row>
    <row r="135" spans="1:32" s="9" customFormat="1" ht="15" customHeight="1" x14ac:dyDescent="0.15">
      <c r="A135" s="11" t="s">
        <v>36</v>
      </c>
      <c r="B135" s="20">
        <f>ROUND(B134/B$138,4)</f>
        <v>0.4677</v>
      </c>
      <c r="C135" s="21">
        <f t="shared" ref="C135:D135" si="7">ROUND(C134/C$138,4)</f>
        <v>0.50329999999999997</v>
      </c>
      <c r="D135" s="21">
        <f t="shared" si="7"/>
        <v>0.43569999999999998</v>
      </c>
      <c r="E135" s="20"/>
      <c r="F135" s="24">
        <v>0.50106501673597725</v>
      </c>
      <c r="G135" s="24">
        <v>0.52890608209757151</v>
      </c>
      <c r="H135" s="24">
        <v>0.4761813292354975</v>
      </c>
      <c r="J135" s="24">
        <v>0.48865619546247818</v>
      </c>
      <c r="K135" s="24">
        <v>0.5143929912390488</v>
      </c>
      <c r="L135" s="24">
        <v>0.46630434782608693</v>
      </c>
      <c r="N135" s="24">
        <v>0.46437896307348003</v>
      </c>
      <c r="O135" s="24">
        <v>0.50980392156862742</v>
      </c>
      <c r="P135" s="24">
        <v>0.42318634423897583</v>
      </c>
      <c r="R135" s="24">
        <v>0.38552540013917885</v>
      </c>
      <c r="S135" s="24">
        <v>0.42668621700879766</v>
      </c>
      <c r="T135" s="24">
        <v>0.34834437086092718</v>
      </c>
      <c r="V135" s="24">
        <v>0.33333333333333331</v>
      </c>
      <c r="W135" s="24">
        <v>0.38106796116504854</v>
      </c>
      <c r="X135" s="24">
        <v>0.28982300884955753</v>
      </c>
      <c r="Z135" s="24">
        <v>0.36385255648038051</v>
      </c>
      <c r="AA135" s="24">
        <v>0.39331619537275064</v>
      </c>
      <c r="AB135" s="24">
        <v>0.33849557522123896</v>
      </c>
      <c r="AD135" s="24">
        <v>0.36549707602339182</v>
      </c>
      <c r="AE135" s="24">
        <v>0.55135135135135138</v>
      </c>
      <c r="AF135" s="24">
        <v>0.1464968152866242</v>
      </c>
    </row>
    <row r="136" spans="1:32" s="9" customFormat="1" ht="15" customHeight="1" x14ac:dyDescent="0.15">
      <c r="A136" s="2" t="s">
        <v>37</v>
      </c>
      <c r="B136" s="28">
        <f>F136+J136+N136+R136+V136+Z136+AD136</f>
        <v>7416</v>
      </c>
      <c r="C136" s="29">
        <f t="shared" si="6"/>
        <v>3135</v>
      </c>
      <c r="D136" s="29">
        <f t="shared" si="6"/>
        <v>4281</v>
      </c>
      <c r="E136" s="4"/>
      <c r="F136" s="19">
        <v>3529</v>
      </c>
      <c r="G136" s="19">
        <v>1491</v>
      </c>
      <c r="H136" s="19">
        <v>2038</v>
      </c>
      <c r="I136" s="10"/>
      <c r="J136" s="10">
        <v>678</v>
      </c>
      <c r="K136" s="10">
        <v>285</v>
      </c>
      <c r="L136" s="10">
        <v>393</v>
      </c>
      <c r="M136" s="10"/>
      <c r="N136" s="19">
        <v>1231</v>
      </c>
      <c r="O136" s="10">
        <v>527</v>
      </c>
      <c r="P136" s="10">
        <v>704</v>
      </c>
      <c r="Q136" s="10"/>
      <c r="R136" s="10">
        <v>795</v>
      </c>
      <c r="S136" s="10">
        <v>335</v>
      </c>
      <c r="T136" s="10">
        <v>460</v>
      </c>
      <c r="U136" s="10"/>
      <c r="V136" s="10">
        <v>505</v>
      </c>
      <c r="W136" s="10">
        <v>219</v>
      </c>
      <c r="X136" s="10">
        <v>286</v>
      </c>
      <c r="Y136" s="10"/>
      <c r="Z136" s="10">
        <v>461</v>
      </c>
      <c r="AA136" s="10">
        <v>195</v>
      </c>
      <c r="AB136" s="10">
        <v>266</v>
      </c>
      <c r="AC136" s="10"/>
      <c r="AD136" s="10">
        <v>217</v>
      </c>
      <c r="AE136" s="10">
        <v>83</v>
      </c>
      <c r="AF136" s="10">
        <v>134</v>
      </c>
    </row>
    <row r="137" spans="1:32" s="9" customFormat="1" ht="15" customHeight="1" x14ac:dyDescent="0.15">
      <c r="A137" s="1" t="s">
        <v>38</v>
      </c>
      <c r="B137" s="20">
        <f>ROUND(B136/B$138,4)</f>
        <v>0.41799999999999998</v>
      </c>
      <c r="C137" s="21">
        <f t="shared" ref="C137:D137" si="8">ROUND(C136/C$138,4)</f>
        <v>0.37340000000000001</v>
      </c>
      <c r="D137" s="21">
        <f t="shared" si="8"/>
        <v>0.45800000000000002</v>
      </c>
      <c r="E137" s="3"/>
      <c r="F137" s="22">
        <v>0.35794705345369715</v>
      </c>
      <c r="G137" s="22">
        <v>0.32043842682140555</v>
      </c>
      <c r="H137" s="22">
        <v>0.39147137917787167</v>
      </c>
      <c r="I137" s="16"/>
      <c r="J137" s="22">
        <v>0.39441535776614312</v>
      </c>
      <c r="K137" s="22">
        <v>0.35669586983729662</v>
      </c>
      <c r="L137" s="22">
        <v>0.42717391304347824</v>
      </c>
      <c r="M137" s="16"/>
      <c r="N137" s="22">
        <v>0.45915703095859756</v>
      </c>
      <c r="O137" s="22">
        <v>0.41333333333333333</v>
      </c>
      <c r="P137" s="22">
        <v>0.50071123755334279</v>
      </c>
      <c r="Q137" s="16"/>
      <c r="R137" s="22">
        <v>0.55323590814196244</v>
      </c>
      <c r="S137" s="22">
        <v>0.49120234604105573</v>
      </c>
      <c r="T137" s="22">
        <v>0.60927152317880795</v>
      </c>
      <c r="U137" s="16"/>
      <c r="V137" s="22">
        <v>0.5844907407407407</v>
      </c>
      <c r="W137" s="22">
        <v>0.53155339805825241</v>
      </c>
      <c r="X137" s="22">
        <v>0.63274336283185839</v>
      </c>
      <c r="Y137" s="16"/>
      <c r="Z137" s="22">
        <v>0.54815695600475622</v>
      </c>
      <c r="AA137" s="22">
        <v>0.50128534704370176</v>
      </c>
      <c r="AB137" s="22">
        <v>0.58849557522123896</v>
      </c>
      <c r="AC137" s="16"/>
      <c r="AD137" s="22">
        <v>0.63450292397660824</v>
      </c>
      <c r="AE137" s="22">
        <v>0.44864864864864867</v>
      </c>
      <c r="AF137" s="22">
        <v>0.85350318471337583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17743</v>
      </c>
      <c r="C138" s="27">
        <f t="shared" si="6"/>
        <v>8395</v>
      </c>
      <c r="D138" s="27">
        <f t="shared" si="6"/>
        <v>9348</v>
      </c>
      <c r="E138" s="14"/>
      <c r="F138" s="25">
        <v>9859</v>
      </c>
      <c r="G138" s="25">
        <v>4653</v>
      </c>
      <c r="H138" s="25">
        <v>5206</v>
      </c>
      <c r="I138" s="15"/>
      <c r="J138" s="25">
        <v>1719</v>
      </c>
      <c r="K138" s="15">
        <v>799</v>
      </c>
      <c r="L138" s="15">
        <v>920</v>
      </c>
      <c r="M138" s="15"/>
      <c r="N138" s="25">
        <v>2681</v>
      </c>
      <c r="O138" s="25">
        <v>1275</v>
      </c>
      <c r="P138" s="25">
        <v>1406</v>
      </c>
      <c r="Q138" s="15"/>
      <c r="R138" s="25">
        <v>1437</v>
      </c>
      <c r="S138" s="15">
        <v>682</v>
      </c>
      <c r="T138" s="15">
        <v>755</v>
      </c>
      <c r="U138" s="15"/>
      <c r="V138" s="15">
        <v>864</v>
      </c>
      <c r="W138" s="15">
        <v>412</v>
      </c>
      <c r="X138" s="15">
        <v>452</v>
      </c>
      <c r="Y138" s="15"/>
      <c r="Z138" s="15">
        <v>841</v>
      </c>
      <c r="AA138" s="15">
        <v>389</v>
      </c>
      <c r="AB138" s="15">
        <v>452</v>
      </c>
      <c r="AC138" s="15"/>
      <c r="AD138" s="15">
        <v>342</v>
      </c>
      <c r="AE138" s="15">
        <v>185</v>
      </c>
      <c r="AF138" s="15">
        <v>157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55E7-6984-455F-99AB-4C21DD314399}">
  <sheetPr>
    <pageSetUpPr fitToPage="1"/>
  </sheetPr>
  <dimension ref="A2:AG142"/>
  <sheetViews>
    <sheetView topLeftCell="A111" zoomScaleNormal="100" workbookViewId="0">
      <selection activeCell="A142" sqref="A142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58</v>
      </c>
      <c r="C6" s="75">
        <f>SUM(G6,K6,O6,S6,W6,AA6,AE6)</f>
        <v>31</v>
      </c>
      <c r="D6" s="75">
        <f>SUM(H6,L6,P6,T6,X6,AB6,AF6)</f>
        <v>27</v>
      </c>
      <c r="E6" s="12"/>
      <c r="F6" s="58">
        <v>38</v>
      </c>
      <c r="G6" s="59">
        <v>21</v>
      </c>
      <c r="H6" s="60">
        <v>17</v>
      </c>
      <c r="I6" s="59"/>
      <c r="J6" s="58">
        <v>7</v>
      </c>
      <c r="K6" s="59">
        <v>3</v>
      </c>
      <c r="L6" s="60">
        <v>4</v>
      </c>
      <c r="M6" s="59"/>
      <c r="N6" s="58">
        <v>6</v>
      </c>
      <c r="O6" s="59">
        <v>4</v>
      </c>
      <c r="P6" s="60">
        <v>2</v>
      </c>
      <c r="Q6" s="59"/>
      <c r="R6" s="58">
        <v>3</v>
      </c>
      <c r="S6" s="59">
        <v>1</v>
      </c>
      <c r="T6" s="60">
        <v>2</v>
      </c>
      <c r="U6" s="59"/>
      <c r="V6" s="58">
        <v>2</v>
      </c>
      <c r="W6" s="59">
        <v>1</v>
      </c>
      <c r="X6" s="60">
        <v>1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62</v>
      </c>
      <c r="C7" s="75">
        <f t="shared" si="0"/>
        <v>32</v>
      </c>
      <c r="D7" s="75">
        <f t="shared" si="0"/>
        <v>30</v>
      </c>
      <c r="E7" s="12"/>
      <c r="F7" s="58">
        <v>48</v>
      </c>
      <c r="G7" s="59">
        <v>26</v>
      </c>
      <c r="H7" s="60">
        <v>22</v>
      </c>
      <c r="I7" s="59"/>
      <c r="J7" s="58">
        <v>2</v>
      </c>
      <c r="K7" s="59">
        <v>1</v>
      </c>
      <c r="L7" s="60">
        <v>1</v>
      </c>
      <c r="M7" s="59"/>
      <c r="N7" s="58">
        <v>5</v>
      </c>
      <c r="O7" s="59">
        <v>3</v>
      </c>
      <c r="P7" s="60">
        <v>2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3</v>
      </c>
      <c r="AA7" s="59">
        <v>1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66</v>
      </c>
      <c r="C8" s="75">
        <f t="shared" si="0"/>
        <v>30</v>
      </c>
      <c r="D8" s="75">
        <f t="shared" si="0"/>
        <v>36</v>
      </c>
      <c r="E8" s="12"/>
      <c r="F8" s="58">
        <v>47</v>
      </c>
      <c r="G8" s="59">
        <v>22</v>
      </c>
      <c r="H8" s="60">
        <v>25</v>
      </c>
      <c r="I8" s="59"/>
      <c r="J8" s="58">
        <v>6</v>
      </c>
      <c r="K8" s="59">
        <v>2</v>
      </c>
      <c r="L8" s="60">
        <v>4</v>
      </c>
      <c r="M8" s="59"/>
      <c r="N8" s="58">
        <v>9</v>
      </c>
      <c r="O8" s="59">
        <v>4</v>
      </c>
      <c r="P8" s="60">
        <v>5</v>
      </c>
      <c r="Q8" s="59"/>
      <c r="R8" s="58">
        <v>2</v>
      </c>
      <c r="S8" s="59">
        <v>1</v>
      </c>
      <c r="T8" s="60">
        <v>1</v>
      </c>
      <c r="U8" s="59"/>
      <c r="V8" s="58">
        <v>1</v>
      </c>
      <c r="W8" s="59">
        <v>0</v>
      </c>
      <c r="X8" s="60">
        <v>1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88</v>
      </c>
      <c r="C9" s="75">
        <f t="shared" si="0"/>
        <v>44</v>
      </c>
      <c r="D9" s="75">
        <f t="shared" si="0"/>
        <v>44</v>
      </c>
      <c r="E9" s="12"/>
      <c r="F9" s="58">
        <v>60</v>
      </c>
      <c r="G9" s="59">
        <v>29</v>
      </c>
      <c r="H9" s="60">
        <v>31</v>
      </c>
      <c r="I9" s="59"/>
      <c r="J9" s="58">
        <v>11</v>
      </c>
      <c r="K9" s="59">
        <v>6</v>
      </c>
      <c r="L9" s="60">
        <v>5</v>
      </c>
      <c r="M9" s="59"/>
      <c r="N9" s="58">
        <v>6</v>
      </c>
      <c r="O9" s="59">
        <v>3</v>
      </c>
      <c r="P9" s="60">
        <v>3</v>
      </c>
      <c r="Q9" s="59"/>
      <c r="R9" s="58">
        <v>3</v>
      </c>
      <c r="S9" s="59">
        <v>1</v>
      </c>
      <c r="T9" s="60">
        <v>2</v>
      </c>
      <c r="U9" s="59"/>
      <c r="V9" s="58">
        <v>5</v>
      </c>
      <c r="W9" s="59">
        <v>3</v>
      </c>
      <c r="X9" s="60">
        <v>2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73</v>
      </c>
      <c r="C10" s="75">
        <f t="shared" si="0"/>
        <v>40</v>
      </c>
      <c r="D10" s="75">
        <f t="shared" si="0"/>
        <v>33</v>
      </c>
      <c r="E10" s="12"/>
      <c r="F10" s="58">
        <v>59</v>
      </c>
      <c r="G10" s="59">
        <v>31</v>
      </c>
      <c r="H10" s="60">
        <v>28</v>
      </c>
      <c r="I10" s="59"/>
      <c r="J10" s="58">
        <v>5</v>
      </c>
      <c r="K10" s="59">
        <v>4</v>
      </c>
      <c r="L10" s="60">
        <v>1</v>
      </c>
      <c r="M10" s="59"/>
      <c r="N10" s="58">
        <v>5</v>
      </c>
      <c r="O10" s="59">
        <v>3</v>
      </c>
      <c r="P10" s="60">
        <v>2</v>
      </c>
      <c r="Q10" s="59"/>
      <c r="R10" s="58">
        <v>3</v>
      </c>
      <c r="S10" s="59">
        <v>1</v>
      </c>
      <c r="T10" s="60">
        <v>2</v>
      </c>
      <c r="U10" s="59"/>
      <c r="V10" s="58">
        <v>0</v>
      </c>
      <c r="W10" s="59">
        <v>0</v>
      </c>
      <c r="X10" s="60">
        <v>0</v>
      </c>
      <c r="Y10" s="59"/>
      <c r="Z10" s="58">
        <v>1</v>
      </c>
      <c r="AA10" s="59">
        <v>1</v>
      </c>
      <c r="AB10" s="60">
        <v>0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347</v>
      </c>
      <c r="C11" s="78">
        <f t="shared" si="0"/>
        <v>177</v>
      </c>
      <c r="D11" s="79">
        <f t="shared" si="0"/>
        <v>170</v>
      </c>
      <c r="E11" s="14"/>
      <c r="F11" s="61">
        <v>252</v>
      </c>
      <c r="G11" s="62">
        <v>129</v>
      </c>
      <c r="H11" s="63">
        <v>123</v>
      </c>
      <c r="I11" s="62"/>
      <c r="J11" s="61">
        <v>31</v>
      </c>
      <c r="K11" s="62">
        <v>16</v>
      </c>
      <c r="L11" s="63">
        <v>15</v>
      </c>
      <c r="M11" s="62"/>
      <c r="N11" s="61">
        <v>31</v>
      </c>
      <c r="O11" s="62">
        <v>17</v>
      </c>
      <c r="P11" s="63">
        <v>14</v>
      </c>
      <c r="Q11" s="62"/>
      <c r="R11" s="61">
        <v>13</v>
      </c>
      <c r="S11" s="62">
        <v>5</v>
      </c>
      <c r="T11" s="63">
        <v>8</v>
      </c>
      <c r="U11" s="62"/>
      <c r="V11" s="61">
        <v>10</v>
      </c>
      <c r="W11" s="62">
        <v>4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89</v>
      </c>
      <c r="C12" s="75">
        <f t="shared" si="0"/>
        <v>41</v>
      </c>
      <c r="D12" s="75">
        <f t="shared" si="0"/>
        <v>48</v>
      </c>
      <c r="E12" s="12"/>
      <c r="F12" s="58">
        <v>67</v>
      </c>
      <c r="G12" s="59">
        <v>32</v>
      </c>
      <c r="H12" s="60">
        <v>35</v>
      </c>
      <c r="I12" s="59"/>
      <c r="J12" s="58">
        <v>6</v>
      </c>
      <c r="K12" s="59">
        <v>2</v>
      </c>
      <c r="L12" s="60">
        <v>4</v>
      </c>
      <c r="M12" s="59"/>
      <c r="N12" s="58">
        <v>9</v>
      </c>
      <c r="O12" s="59">
        <v>3</v>
      </c>
      <c r="P12" s="60">
        <v>6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87</v>
      </c>
      <c r="C13" s="75">
        <f t="shared" si="0"/>
        <v>48</v>
      </c>
      <c r="D13" s="75">
        <f t="shared" si="0"/>
        <v>39</v>
      </c>
      <c r="E13" s="12"/>
      <c r="F13" s="58">
        <v>66</v>
      </c>
      <c r="G13" s="59">
        <v>35</v>
      </c>
      <c r="H13" s="60">
        <v>31</v>
      </c>
      <c r="I13" s="59"/>
      <c r="J13" s="58">
        <v>13</v>
      </c>
      <c r="K13" s="59">
        <v>8</v>
      </c>
      <c r="L13" s="60">
        <v>5</v>
      </c>
      <c r="M13" s="59"/>
      <c r="N13" s="58">
        <v>3</v>
      </c>
      <c r="O13" s="59">
        <v>2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2</v>
      </c>
      <c r="AA13" s="59">
        <v>1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116</v>
      </c>
      <c r="C14" s="75">
        <f t="shared" si="0"/>
        <v>59</v>
      </c>
      <c r="D14" s="75">
        <f t="shared" si="0"/>
        <v>57</v>
      </c>
      <c r="E14" s="12"/>
      <c r="F14" s="58">
        <v>83</v>
      </c>
      <c r="G14" s="59">
        <v>44</v>
      </c>
      <c r="H14" s="60">
        <v>39</v>
      </c>
      <c r="I14" s="59"/>
      <c r="J14" s="58">
        <v>13</v>
      </c>
      <c r="K14" s="59">
        <v>3</v>
      </c>
      <c r="L14" s="60">
        <v>10</v>
      </c>
      <c r="M14" s="59"/>
      <c r="N14" s="58">
        <v>12</v>
      </c>
      <c r="O14" s="59">
        <v>6</v>
      </c>
      <c r="P14" s="60">
        <v>6</v>
      </c>
      <c r="Q14" s="59"/>
      <c r="R14" s="58">
        <v>3</v>
      </c>
      <c r="S14" s="59">
        <v>3</v>
      </c>
      <c r="T14" s="60">
        <v>0</v>
      </c>
      <c r="U14" s="59"/>
      <c r="V14" s="58">
        <v>2</v>
      </c>
      <c r="W14" s="59">
        <v>0</v>
      </c>
      <c r="X14" s="60">
        <v>2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113</v>
      </c>
      <c r="C15" s="75">
        <f t="shared" si="0"/>
        <v>58</v>
      </c>
      <c r="D15" s="75">
        <f t="shared" si="0"/>
        <v>55</v>
      </c>
      <c r="E15" s="12"/>
      <c r="F15" s="58">
        <v>79</v>
      </c>
      <c r="G15" s="59">
        <v>37</v>
      </c>
      <c r="H15" s="60">
        <v>42</v>
      </c>
      <c r="I15" s="59"/>
      <c r="J15" s="58">
        <v>14</v>
      </c>
      <c r="K15" s="59">
        <v>7</v>
      </c>
      <c r="L15" s="60">
        <v>7</v>
      </c>
      <c r="M15" s="59"/>
      <c r="N15" s="58">
        <v>8</v>
      </c>
      <c r="O15" s="59">
        <v>4</v>
      </c>
      <c r="P15" s="60">
        <v>4</v>
      </c>
      <c r="Q15" s="59"/>
      <c r="R15" s="58">
        <v>5</v>
      </c>
      <c r="S15" s="59">
        <v>4</v>
      </c>
      <c r="T15" s="60">
        <v>1</v>
      </c>
      <c r="U15" s="59"/>
      <c r="V15" s="58">
        <v>4</v>
      </c>
      <c r="W15" s="59">
        <v>4</v>
      </c>
      <c r="X15" s="60">
        <v>0</v>
      </c>
      <c r="Y15" s="59"/>
      <c r="Z15" s="58">
        <v>3</v>
      </c>
      <c r="AA15" s="59">
        <v>2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119</v>
      </c>
      <c r="C16" s="75">
        <f t="shared" si="0"/>
        <v>67</v>
      </c>
      <c r="D16" s="75">
        <f t="shared" si="0"/>
        <v>52</v>
      </c>
      <c r="E16" s="12"/>
      <c r="F16" s="58">
        <v>81</v>
      </c>
      <c r="G16" s="59">
        <v>48</v>
      </c>
      <c r="H16" s="60">
        <v>33</v>
      </c>
      <c r="I16" s="59"/>
      <c r="J16" s="58">
        <v>9</v>
      </c>
      <c r="K16" s="59">
        <v>4</v>
      </c>
      <c r="L16" s="60">
        <v>5</v>
      </c>
      <c r="M16" s="59"/>
      <c r="N16" s="58">
        <v>11</v>
      </c>
      <c r="O16" s="59">
        <v>6</v>
      </c>
      <c r="P16" s="60">
        <v>5</v>
      </c>
      <c r="Q16" s="59"/>
      <c r="R16" s="58">
        <v>5</v>
      </c>
      <c r="S16" s="59">
        <v>4</v>
      </c>
      <c r="T16" s="60">
        <v>1</v>
      </c>
      <c r="U16" s="59"/>
      <c r="V16" s="58">
        <v>2</v>
      </c>
      <c r="W16" s="59">
        <v>0</v>
      </c>
      <c r="X16" s="60">
        <v>2</v>
      </c>
      <c r="Y16" s="59"/>
      <c r="Z16" s="58">
        <v>11</v>
      </c>
      <c r="AA16" s="59">
        <v>5</v>
      </c>
      <c r="AB16" s="60">
        <v>6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524</v>
      </c>
      <c r="C17" s="78">
        <f t="shared" si="0"/>
        <v>273</v>
      </c>
      <c r="D17" s="79">
        <f t="shared" si="0"/>
        <v>251</v>
      </c>
      <c r="E17" s="14"/>
      <c r="F17" s="61">
        <v>376</v>
      </c>
      <c r="G17" s="62">
        <v>196</v>
      </c>
      <c r="H17" s="63">
        <v>180</v>
      </c>
      <c r="I17" s="62"/>
      <c r="J17" s="61">
        <v>55</v>
      </c>
      <c r="K17" s="62">
        <v>24</v>
      </c>
      <c r="L17" s="63">
        <v>31</v>
      </c>
      <c r="M17" s="62"/>
      <c r="N17" s="61">
        <v>43</v>
      </c>
      <c r="O17" s="62">
        <v>21</v>
      </c>
      <c r="P17" s="63">
        <v>22</v>
      </c>
      <c r="Q17" s="62"/>
      <c r="R17" s="61">
        <v>19</v>
      </c>
      <c r="S17" s="62">
        <v>14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21</v>
      </c>
      <c r="AA17" s="62">
        <v>12</v>
      </c>
      <c r="AB17" s="63">
        <v>9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121</v>
      </c>
      <c r="C18" s="75">
        <f t="shared" si="0"/>
        <v>61</v>
      </c>
      <c r="D18" s="75">
        <f t="shared" si="0"/>
        <v>60</v>
      </c>
      <c r="E18" s="12"/>
      <c r="F18" s="58">
        <v>97</v>
      </c>
      <c r="G18" s="59">
        <v>49</v>
      </c>
      <c r="H18" s="60">
        <v>48</v>
      </c>
      <c r="I18" s="59"/>
      <c r="J18" s="58">
        <v>8</v>
      </c>
      <c r="K18" s="59">
        <v>4</v>
      </c>
      <c r="L18" s="60">
        <v>4</v>
      </c>
      <c r="M18" s="59"/>
      <c r="N18" s="58">
        <v>5</v>
      </c>
      <c r="O18" s="59">
        <v>4</v>
      </c>
      <c r="P18" s="60">
        <v>1</v>
      </c>
      <c r="Q18" s="59"/>
      <c r="R18" s="58">
        <v>1</v>
      </c>
      <c r="S18" s="59">
        <v>1</v>
      </c>
      <c r="T18" s="60">
        <v>0</v>
      </c>
      <c r="U18" s="59"/>
      <c r="V18" s="58">
        <v>4</v>
      </c>
      <c r="W18" s="59">
        <v>0</v>
      </c>
      <c r="X18" s="60">
        <v>4</v>
      </c>
      <c r="Y18" s="59"/>
      <c r="Z18" s="58">
        <v>6</v>
      </c>
      <c r="AA18" s="59">
        <v>3</v>
      </c>
      <c r="AB18" s="60">
        <v>3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159</v>
      </c>
      <c r="C19" s="75">
        <f t="shared" si="0"/>
        <v>76</v>
      </c>
      <c r="D19" s="75">
        <f t="shared" si="0"/>
        <v>83</v>
      </c>
      <c r="E19" s="12"/>
      <c r="F19" s="58">
        <v>110</v>
      </c>
      <c r="G19" s="59">
        <v>54</v>
      </c>
      <c r="H19" s="60">
        <v>56</v>
      </c>
      <c r="I19" s="59"/>
      <c r="J19" s="58">
        <v>19</v>
      </c>
      <c r="K19" s="59">
        <v>10</v>
      </c>
      <c r="L19" s="60">
        <v>9</v>
      </c>
      <c r="M19" s="59"/>
      <c r="N19" s="58">
        <v>16</v>
      </c>
      <c r="O19" s="59">
        <v>6</v>
      </c>
      <c r="P19" s="60">
        <v>10</v>
      </c>
      <c r="Q19" s="59"/>
      <c r="R19" s="58">
        <v>3</v>
      </c>
      <c r="S19" s="59">
        <v>1</v>
      </c>
      <c r="T19" s="60">
        <v>2</v>
      </c>
      <c r="U19" s="59"/>
      <c r="V19" s="58">
        <v>6</v>
      </c>
      <c r="W19" s="59">
        <v>2</v>
      </c>
      <c r="X19" s="60">
        <v>4</v>
      </c>
      <c r="Y19" s="59"/>
      <c r="Z19" s="58">
        <v>5</v>
      </c>
      <c r="AA19" s="59">
        <v>3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122</v>
      </c>
      <c r="C20" s="75">
        <f t="shared" si="0"/>
        <v>51</v>
      </c>
      <c r="D20" s="75">
        <f t="shared" si="0"/>
        <v>71</v>
      </c>
      <c r="E20" s="12"/>
      <c r="F20" s="58">
        <v>85</v>
      </c>
      <c r="G20" s="59">
        <v>34</v>
      </c>
      <c r="H20" s="60">
        <v>51</v>
      </c>
      <c r="I20" s="59"/>
      <c r="J20" s="58">
        <v>8</v>
      </c>
      <c r="K20" s="59">
        <v>3</v>
      </c>
      <c r="L20" s="60">
        <v>5</v>
      </c>
      <c r="M20" s="59"/>
      <c r="N20" s="58">
        <v>12</v>
      </c>
      <c r="O20" s="59">
        <v>5</v>
      </c>
      <c r="P20" s="60">
        <v>7</v>
      </c>
      <c r="Q20" s="59"/>
      <c r="R20" s="58">
        <v>7</v>
      </c>
      <c r="S20" s="59">
        <v>4</v>
      </c>
      <c r="T20" s="60">
        <v>3</v>
      </c>
      <c r="U20" s="59"/>
      <c r="V20" s="58">
        <v>5</v>
      </c>
      <c r="W20" s="59">
        <v>2</v>
      </c>
      <c r="X20" s="60">
        <v>3</v>
      </c>
      <c r="Y20" s="59"/>
      <c r="Z20" s="58">
        <v>5</v>
      </c>
      <c r="AA20" s="59">
        <v>3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154</v>
      </c>
      <c r="C21" s="75">
        <f t="shared" si="0"/>
        <v>75</v>
      </c>
      <c r="D21" s="75">
        <f t="shared" si="0"/>
        <v>79</v>
      </c>
      <c r="E21" s="12"/>
      <c r="F21" s="58">
        <v>113</v>
      </c>
      <c r="G21" s="59">
        <v>49</v>
      </c>
      <c r="H21" s="60">
        <v>64</v>
      </c>
      <c r="I21" s="59"/>
      <c r="J21" s="58">
        <v>13</v>
      </c>
      <c r="K21" s="59">
        <v>9</v>
      </c>
      <c r="L21" s="60">
        <v>4</v>
      </c>
      <c r="M21" s="59"/>
      <c r="N21" s="58">
        <v>13</v>
      </c>
      <c r="O21" s="59">
        <v>9</v>
      </c>
      <c r="P21" s="60">
        <v>4</v>
      </c>
      <c r="Q21" s="59"/>
      <c r="R21" s="58">
        <v>3</v>
      </c>
      <c r="S21" s="59">
        <v>2</v>
      </c>
      <c r="T21" s="60">
        <v>1</v>
      </c>
      <c r="U21" s="59"/>
      <c r="V21" s="58">
        <v>6</v>
      </c>
      <c r="W21" s="59">
        <v>1</v>
      </c>
      <c r="X21" s="60">
        <v>5</v>
      </c>
      <c r="Y21" s="59"/>
      <c r="Z21" s="58">
        <v>6</v>
      </c>
      <c r="AA21" s="59">
        <v>5</v>
      </c>
      <c r="AB21" s="60">
        <v>1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153</v>
      </c>
      <c r="C22" s="75">
        <f t="shared" si="0"/>
        <v>83</v>
      </c>
      <c r="D22" s="75">
        <f t="shared" si="0"/>
        <v>70</v>
      </c>
      <c r="E22" s="12"/>
      <c r="F22" s="58">
        <v>94</v>
      </c>
      <c r="G22" s="59">
        <v>52</v>
      </c>
      <c r="H22" s="60">
        <v>42</v>
      </c>
      <c r="I22" s="59"/>
      <c r="J22" s="58">
        <v>15</v>
      </c>
      <c r="K22" s="59">
        <v>10</v>
      </c>
      <c r="L22" s="60">
        <v>5</v>
      </c>
      <c r="M22" s="59"/>
      <c r="N22" s="58">
        <v>25</v>
      </c>
      <c r="O22" s="59">
        <v>12</v>
      </c>
      <c r="P22" s="60">
        <v>13</v>
      </c>
      <c r="Q22" s="59"/>
      <c r="R22" s="58">
        <v>7</v>
      </c>
      <c r="S22" s="59">
        <v>3</v>
      </c>
      <c r="T22" s="60">
        <v>4</v>
      </c>
      <c r="U22" s="59"/>
      <c r="V22" s="58">
        <v>2</v>
      </c>
      <c r="W22" s="59">
        <v>1</v>
      </c>
      <c r="X22" s="60">
        <v>1</v>
      </c>
      <c r="Y22" s="59"/>
      <c r="Z22" s="58">
        <v>10</v>
      </c>
      <c r="AA22" s="59">
        <v>5</v>
      </c>
      <c r="AB22" s="60">
        <v>5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709</v>
      </c>
      <c r="C23" s="78">
        <f t="shared" si="0"/>
        <v>346</v>
      </c>
      <c r="D23" s="79">
        <f t="shared" si="0"/>
        <v>363</v>
      </c>
      <c r="E23" s="14"/>
      <c r="F23" s="61">
        <v>499</v>
      </c>
      <c r="G23" s="62">
        <v>238</v>
      </c>
      <c r="H23" s="63">
        <v>261</v>
      </c>
      <c r="I23" s="62"/>
      <c r="J23" s="61">
        <v>63</v>
      </c>
      <c r="K23" s="62">
        <v>36</v>
      </c>
      <c r="L23" s="63">
        <v>27</v>
      </c>
      <c r="M23" s="62"/>
      <c r="N23" s="61">
        <v>71</v>
      </c>
      <c r="O23" s="62">
        <v>36</v>
      </c>
      <c r="P23" s="63">
        <v>35</v>
      </c>
      <c r="Q23" s="62"/>
      <c r="R23" s="61">
        <v>21</v>
      </c>
      <c r="S23" s="62">
        <v>11</v>
      </c>
      <c r="T23" s="63">
        <v>10</v>
      </c>
      <c r="U23" s="62"/>
      <c r="V23" s="61">
        <v>23</v>
      </c>
      <c r="W23" s="62">
        <v>6</v>
      </c>
      <c r="X23" s="63">
        <v>17</v>
      </c>
      <c r="Y23" s="62"/>
      <c r="Z23" s="61">
        <v>32</v>
      </c>
      <c r="AA23" s="62">
        <v>19</v>
      </c>
      <c r="AB23" s="63">
        <v>13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145</v>
      </c>
      <c r="C24" s="75">
        <f t="shared" si="0"/>
        <v>78</v>
      </c>
      <c r="D24" s="75">
        <f t="shared" si="0"/>
        <v>67</v>
      </c>
      <c r="E24" s="12"/>
      <c r="F24" s="58">
        <v>91</v>
      </c>
      <c r="G24" s="59">
        <v>51</v>
      </c>
      <c r="H24" s="60">
        <v>40</v>
      </c>
      <c r="I24" s="59"/>
      <c r="J24" s="58">
        <v>19</v>
      </c>
      <c r="K24" s="59">
        <v>12</v>
      </c>
      <c r="L24" s="60">
        <v>7</v>
      </c>
      <c r="M24" s="59"/>
      <c r="N24" s="58">
        <v>18</v>
      </c>
      <c r="O24" s="59">
        <v>4</v>
      </c>
      <c r="P24" s="60">
        <v>14</v>
      </c>
      <c r="Q24" s="59"/>
      <c r="R24" s="58">
        <v>6</v>
      </c>
      <c r="S24" s="59">
        <v>5</v>
      </c>
      <c r="T24" s="60">
        <v>1</v>
      </c>
      <c r="U24" s="59"/>
      <c r="V24" s="58">
        <v>7</v>
      </c>
      <c r="W24" s="59">
        <v>5</v>
      </c>
      <c r="X24" s="60">
        <v>2</v>
      </c>
      <c r="Y24" s="59"/>
      <c r="Z24" s="58">
        <v>4</v>
      </c>
      <c r="AA24" s="59">
        <v>1</v>
      </c>
      <c r="AB24" s="60">
        <v>3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133</v>
      </c>
      <c r="C25" s="75">
        <f t="shared" si="0"/>
        <v>69</v>
      </c>
      <c r="D25" s="75">
        <f t="shared" si="0"/>
        <v>64</v>
      </c>
      <c r="E25" s="12"/>
      <c r="F25" s="58">
        <v>85</v>
      </c>
      <c r="G25" s="59">
        <v>44</v>
      </c>
      <c r="H25" s="60">
        <v>41</v>
      </c>
      <c r="I25" s="59"/>
      <c r="J25" s="58">
        <v>13</v>
      </c>
      <c r="K25" s="59">
        <v>4</v>
      </c>
      <c r="L25" s="60">
        <v>9</v>
      </c>
      <c r="M25" s="59"/>
      <c r="N25" s="58">
        <v>20</v>
      </c>
      <c r="O25" s="59">
        <v>13</v>
      </c>
      <c r="P25" s="60">
        <v>7</v>
      </c>
      <c r="Q25" s="59"/>
      <c r="R25" s="58">
        <v>3</v>
      </c>
      <c r="S25" s="59">
        <v>2</v>
      </c>
      <c r="T25" s="60">
        <v>1</v>
      </c>
      <c r="U25" s="59"/>
      <c r="V25" s="58">
        <v>4</v>
      </c>
      <c r="W25" s="59">
        <v>1</v>
      </c>
      <c r="X25" s="60">
        <v>3</v>
      </c>
      <c r="Y25" s="59"/>
      <c r="Z25" s="58">
        <v>8</v>
      </c>
      <c r="AA25" s="59">
        <v>5</v>
      </c>
      <c r="AB25" s="60">
        <v>3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118</v>
      </c>
      <c r="C26" s="75">
        <f t="shared" si="0"/>
        <v>50</v>
      </c>
      <c r="D26" s="75">
        <f t="shared" si="0"/>
        <v>68</v>
      </c>
      <c r="E26" s="12"/>
      <c r="F26" s="58">
        <v>72</v>
      </c>
      <c r="G26" s="59">
        <v>31</v>
      </c>
      <c r="H26" s="60">
        <v>41</v>
      </c>
      <c r="I26" s="59"/>
      <c r="J26" s="58">
        <v>17</v>
      </c>
      <c r="K26" s="59">
        <v>7</v>
      </c>
      <c r="L26" s="60">
        <v>10</v>
      </c>
      <c r="M26" s="59"/>
      <c r="N26" s="58">
        <v>15</v>
      </c>
      <c r="O26" s="59">
        <v>7</v>
      </c>
      <c r="P26" s="60">
        <v>8</v>
      </c>
      <c r="Q26" s="59"/>
      <c r="R26" s="58">
        <v>5</v>
      </c>
      <c r="S26" s="59">
        <v>2</v>
      </c>
      <c r="T26" s="60">
        <v>3</v>
      </c>
      <c r="U26" s="59"/>
      <c r="V26" s="58">
        <v>6</v>
      </c>
      <c r="W26" s="59">
        <v>2</v>
      </c>
      <c r="X26" s="60">
        <v>4</v>
      </c>
      <c r="Y26" s="59"/>
      <c r="Z26" s="58">
        <v>3</v>
      </c>
      <c r="AA26" s="59">
        <v>1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118</v>
      </c>
      <c r="C27" s="75">
        <f t="shared" si="0"/>
        <v>58</v>
      </c>
      <c r="D27" s="75">
        <f t="shared" si="0"/>
        <v>60</v>
      </c>
      <c r="E27" s="12"/>
      <c r="F27" s="58">
        <v>88</v>
      </c>
      <c r="G27" s="59">
        <v>45</v>
      </c>
      <c r="H27" s="60">
        <v>43</v>
      </c>
      <c r="I27" s="59"/>
      <c r="J27" s="58">
        <v>7</v>
      </c>
      <c r="K27" s="59">
        <v>5</v>
      </c>
      <c r="L27" s="60">
        <v>2</v>
      </c>
      <c r="M27" s="59"/>
      <c r="N27" s="58">
        <v>12</v>
      </c>
      <c r="O27" s="59">
        <v>3</v>
      </c>
      <c r="P27" s="60">
        <v>9</v>
      </c>
      <c r="Q27" s="59"/>
      <c r="R27" s="58">
        <v>6</v>
      </c>
      <c r="S27" s="59">
        <v>2</v>
      </c>
      <c r="T27" s="60">
        <v>4</v>
      </c>
      <c r="U27" s="59"/>
      <c r="V27" s="58">
        <v>3</v>
      </c>
      <c r="W27" s="59">
        <v>2</v>
      </c>
      <c r="X27" s="60">
        <v>1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134</v>
      </c>
      <c r="C28" s="75">
        <f t="shared" si="0"/>
        <v>79</v>
      </c>
      <c r="D28" s="75">
        <f t="shared" si="0"/>
        <v>55</v>
      </c>
      <c r="E28" s="12"/>
      <c r="F28" s="58">
        <v>88</v>
      </c>
      <c r="G28" s="59">
        <v>52</v>
      </c>
      <c r="H28" s="60">
        <v>36</v>
      </c>
      <c r="I28" s="59"/>
      <c r="J28" s="58">
        <v>10</v>
      </c>
      <c r="K28" s="59">
        <v>6</v>
      </c>
      <c r="L28" s="60">
        <v>4</v>
      </c>
      <c r="M28" s="59"/>
      <c r="N28" s="58">
        <v>17</v>
      </c>
      <c r="O28" s="59">
        <v>8</v>
      </c>
      <c r="P28" s="60">
        <v>9</v>
      </c>
      <c r="Q28" s="59"/>
      <c r="R28" s="58">
        <v>8</v>
      </c>
      <c r="S28" s="59">
        <v>4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3</v>
      </c>
      <c r="AA28" s="59">
        <v>3</v>
      </c>
      <c r="AB28" s="60">
        <v>0</v>
      </c>
      <c r="AC28" s="59"/>
      <c r="AD28" s="58">
        <v>3</v>
      </c>
      <c r="AE28" s="59">
        <v>2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648</v>
      </c>
      <c r="C29" s="78">
        <f t="shared" si="0"/>
        <v>334</v>
      </c>
      <c r="D29" s="79">
        <f t="shared" si="0"/>
        <v>314</v>
      </c>
      <c r="E29" s="14"/>
      <c r="F29" s="61">
        <v>424</v>
      </c>
      <c r="G29" s="62">
        <v>223</v>
      </c>
      <c r="H29" s="63">
        <v>201</v>
      </c>
      <c r="I29" s="62"/>
      <c r="J29" s="61">
        <v>66</v>
      </c>
      <c r="K29" s="62">
        <v>34</v>
      </c>
      <c r="L29" s="63">
        <v>32</v>
      </c>
      <c r="M29" s="62"/>
      <c r="N29" s="61">
        <v>82</v>
      </c>
      <c r="O29" s="62">
        <v>35</v>
      </c>
      <c r="P29" s="63">
        <v>47</v>
      </c>
      <c r="Q29" s="62"/>
      <c r="R29" s="61">
        <v>28</v>
      </c>
      <c r="S29" s="62">
        <v>15</v>
      </c>
      <c r="T29" s="63">
        <v>13</v>
      </c>
      <c r="U29" s="62"/>
      <c r="V29" s="61">
        <v>25</v>
      </c>
      <c r="W29" s="62">
        <v>14</v>
      </c>
      <c r="X29" s="63">
        <v>11</v>
      </c>
      <c r="Y29" s="62"/>
      <c r="Z29" s="61">
        <v>20</v>
      </c>
      <c r="AA29" s="62">
        <v>11</v>
      </c>
      <c r="AB29" s="63">
        <v>9</v>
      </c>
      <c r="AC29" s="62"/>
      <c r="AD29" s="61">
        <v>3</v>
      </c>
      <c r="AE29" s="62">
        <v>2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103</v>
      </c>
      <c r="C30" s="75">
        <f t="shared" si="0"/>
        <v>51</v>
      </c>
      <c r="D30" s="75">
        <f t="shared" si="0"/>
        <v>52</v>
      </c>
      <c r="E30" s="12"/>
      <c r="F30" s="58">
        <v>62</v>
      </c>
      <c r="G30" s="59">
        <v>31</v>
      </c>
      <c r="H30" s="60">
        <v>31</v>
      </c>
      <c r="I30" s="59"/>
      <c r="J30" s="58">
        <v>9</v>
      </c>
      <c r="K30" s="59">
        <v>4</v>
      </c>
      <c r="L30" s="60">
        <v>5</v>
      </c>
      <c r="M30" s="59"/>
      <c r="N30" s="58">
        <v>12</v>
      </c>
      <c r="O30" s="59">
        <v>5</v>
      </c>
      <c r="P30" s="60">
        <v>7</v>
      </c>
      <c r="Q30" s="59"/>
      <c r="R30" s="58">
        <v>5</v>
      </c>
      <c r="S30" s="59">
        <v>2</v>
      </c>
      <c r="T30" s="60">
        <v>3</v>
      </c>
      <c r="U30" s="59"/>
      <c r="V30" s="58">
        <v>5</v>
      </c>
      <c r="W30" s="59">
        <v>5</v>
      </c>
      <c r="X30" s="60">
        <v>0</v>
      </c>
      <c r="Y30" s="59"/>
      <c r="Z30" s="58">
        <v>1</v>
      </c>
      <c r="AA30" s="59">
        <v>0</v>
      </c>
      <c r="AB30" s="60">
        <v>1</v>
      </c>
      <c r="AC30" s="59"/>
      <c r="AD30" s="58">
        <v>9</v>
      </c>
      <c r="AE30" s="59">
        <v>4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111</v>
      </c>
      <c r="C31" s="75">
        <f t="shared" si="0"/>
        <v>67</v>
      </c>
      <c r="D31" s="75">
        <f t="shared" si="0"/>
        <v>44</v>
      </c>
      <c r="E31" s="12"/>
      <c r="F31" s="58">
        <v>69</v>
      </c>
      <c r="G31" s="59">
        <v>37</v>
      </c>
      <c r="H31" s="60">
        <v>32</v>
      </c>
      <c r="I31" s="59"/>
      <c r="J31" s="58">
        <v>8</v>
      </c>
      <c r="K31" s="59">
        <v>6</v>
      </c>
      <c r="L31" s="60">
        <v>2</v>
      </c>
      <c r="M31" s="59"/>
      <c r="N31" s="58">
        <v>22</v>
      </c>
      <c r="O31" s="59">
        <v>16</v>
      </c>
      <c r="P31" s="60">
        <v>6</v>
      </c>
      <c r="Q31" s="59"/>
      <c r="R31" s="58">
        <v>5</v>
      </c>
      <c r="S31" s="59">
        <v>2</v>
      </c>
      <c r="T31" s="60">
        <v>3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6</v>
      </c>
      <c r="AE31" s="59">
        <v>5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89</v>
      </c>
      <c r="C32" s="75">
        <f t="shared" si="0"/>
        <v>48</v>
      </c>
      <c r="D32" s="75">
        <f t="shared" si="0"/>
        <v>41</v>
      </c>
      <c r="E32" s="12"/>
      <c r="F32" s="58">
        <v>56</v>
      </c>
      <c r="G32" s="59">
        <v>31</v>
      </c>
      <c r="H32" s="60">
        <v>25</v>
      </c>
      <c r="I32" s="59"/>
      <c r="J32" s="58">
        <v>10</v>
      </c>
      <c r="K32" s="59">
        <v>8</v>
      </c>
      <c r="L32" s="60">
        <v>2</v>
      </c>
      <c r="M32" s="59"/>
      <c r="N32" s="58">
        <v>18</v>
      </c>
      <c r="O32" s="59">
        <v>5</v>
      </c>
      <c r="P32" s="60">
        <v>13</v>
      </c>
      <c r="Q32" s="59"/>
      <c r="R32" s="58">
        <v>2</v>
      </c>
      <c r="S32" s="59">
        <v>2</v>
      </c>
      <c r="T32" s="60">
        <v>0</v>
      </c>
      <c r="U32" s="59"/>
      <c r="V32" s="58">
        <v>0</v>
      </c>
      <c r="W32" s="59">
        <v>0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82</v>
      </c>
      <c r="C33" s="75">
        <f t="shared" si="0"/>
        <v>46</v>
      </c>
      <c r="D33" s="75">
        <f t="shared" si="0"/>
        <v>36</v>
      </c>
      <c r="E33" s="12"/>
      <c r="F33" s="58">
        <v>53</v>
      </c>
      <c r="G33" s="59">
        <v>28</v>
      </c>
      <c r="H33" s="60">
        <v>25</v>
      </c>
      <c r="I33" s="59"/>
      <c r="J33" s="58">
        <v>8</v>
      </c>
      <c r="K33" s="59">
        <v>6</v>
      </c>
      <c r="L33" s="60">
        <v>2</v>
      </c>
      <c r="M33" s="59"/>
      <c r="N33" s="58">
        <v>16</v>
      </c>
      <c r="O33" s="59">
        <v>9</v>
      </c>
      <c r="P33" s="60">
        <v>7</v>
      </c>
      <c r="Q33" s="59"/>
      <c r="R33" s="58">
        <v>3</v>
      </c>
      <c r="S33" s="59">
        <v>2</v>
      </c>
      <c r="T33" s="60">
        <v>1</v>
      </c>
      <c r="U33" s="59"/>
      <c r="V33" s="58">
        <v>0</v>
      </c>
      <c r="W33" s="59">
        <v>0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96</v>
      </c>
      <c r="C34" s="75">
        <f t="shared" si="0"/>
        <v>49</v>
      </c>
      <c r="D34" s="75">
        <f t="shared" si="0"/>
        <v>47</v>
      </c>
      <c r="E34" s="12"/>
      <c r="F34" s="58">
        <v>63</v>
      </c>
      <c r="G34" s="59">
        <v>31</v>
      </c>
      <c r="H34" s="60">
        <v>32</v>
      </c>
      <c r="I34" s="59"/>
      <c r="J34" s="58">
        <v>8</v>
      </c>
      <c r="K34" s="59">
        <v>7</v>
      </c>
      <c r="L34" s="60">
        <v>1</v>
      </c>
      <c r="M34" s="59"/>
      <c r="N34" s="58">
        <v>17</v>
      </c>
      <c r="O34" s="59">
        <v>7</v>
      </c>
      <c r="P34" s="60">
        <v>10</v>
      </c>
      <c r="Q34" s="59"/>
      <c r="R34" s="58">
        <v>3</v>
      </c>
      <c r="S34" s="59">
        <v>1</v>
      </c>
      <c r="T34" s="60">
        <v>2</v>
      </c>
      <c r="U34" s="59"/>
      <c r="V34" s="58">
        <v>3</v>
      </c>
      <c r="W34" s="59">
        <v>2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481</v>
      </c>
      <c r="C35" s="78">
        <f t="shared" si="0"/>
        <v>261</v>
      </c>
      <c r="D35" s="79">
        <f t="shared" si="0"/>
        <v>220</v>
      </c>
      <c r="E35" s="14"/>
      <c r="F35" s="61">
        <v>303</v>
      </c>
      <c r="G35" s="62">
        <v>158</v>
      </c>
      <c r="H35" s="63">
        <v>145</v>
      </c>
      <c r="I35" s="62"/>
      <c r="J35" s="61">
        <v>43</v>
      </c>
      <c r="K35" s="62">
        <v>31</v>
      </c>
      <c r="L35" s="63">
        <v>12</v>
      </c>
      <c r="M35" s="62"/>
      <c r="N35" s="61">
        <v>85</v>
      </c>
      <c r="O35" s="62">
        <v>42</v>
      </c>
      <c r="P35" s="63">
        <v>43</v>
      </c>
      <c r="Q35" s="62"/>
      <c r="R35" s="61">
        <v>18</v>
      </c>
      <c r="S35" s="62">
        <v>9</v>
      </c>
      <c r="T35" s="63">
        <v>9</v>
      </c>
      <c r="U35" s="62"/>
      <c r="V35" s="61">
        <v>9</v>
      </c>
      <c r="W35" s="62">
        <v>8</v>
      </c>
      <c r="X35" s="63">
        <v>1</v>
      </c>
      <c r="Y35" s="62"/>
      <c r="Z35" s="61">
        <v>3</v>
      </c>
      <c r="AA35" s="62">
        <v>0</v>
      </c>
      <c r="AB35" s="63">
        <v>3</v>
      </c>
      <c r="AC35" s="62"/>
      <c r="AD35" s="61">
        <v>20</v>
      </c>
      <c r="AE35" s="62">
        <v>13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69</v>
      </c>
      <c r="C36" s="75">
        <f t="shared" si="0"/>
        <v>39</v>
      </c>
      <c r="D36" s="75">
        <f t="shared" si="0"/>
        <v>30</v>
      </c>
      <c r="E36" s="12"/>
      <c r="F36" s="58">
        <v>51</v>
      </c>
      <c r="G36" s="59">
        <v>27</v>
      </c>
      <c r="H36" s="60">
        <v>24</v>
      </c>
      <c r="I36" s="59"/>
      <c r="J36" s="58">
        <v>4</v>
      </c>
      <c r="K36" s="59">
        <v>3</v>
      </c>
      <c r="L36" s="60">
        <v>1</v>
      </c>
      <c r="M36" s="59"/>
      <c r="N36" s="58">
        <v>10</v>
      </c>
      <c r="O36" s="59">
        <v>6</v>
      </c>
      <c r="P36" s="60">
        <v>4</v>
      </c>
      <c r="Q36" s="59"/>
      <c r="R36" s="58">
        <v>2</v>
      </c>
      <c r="S36" s="59">
        <v>2</v>
      </c>
      <c r="T36" s="60">
        <v>0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76</v>
      </c>
      <c r="C37" s="75">
        <f t="shared" si="0"/>
        <v>42</v>
      </c>
      <c r="D37" s="75">
        <f t="shared" si="0"/>
        <v>34</v>
      </c>
      <c r="E37" s="12"/>
      <c r="F37" s="58">
        <v>53</v>
      </c>
      <c r="G37" s="59">
        <v>31</v>
      </c>
      <c r="H37" s="60">
        <v>22</v>
      </c>
      <c r="I37" s="59"/>
      <c r="J37" s="58">
        <v>4</v>
      </c>
      <c r="K37" s="59">
        <v>1</v>
      </c>
      <c r="L37" s="60">
        <v>3</v>
      </c>
      <c r="M37" s="59"/>
      <c r="N37" s="58">
        <v>15</v>
      </c>
      <c r="O37" s="59">
        <v>8</v>
      </c>
      <c r="P37" s="60">
        <v>7</v>
      </c>
      <c r="Q37" s="59"/>
      <c r="R37" s="58">
        <v>1</v>
      </c>
      <c r="S37" s="59">
        <v>0</v>
      </c>
      <c r="T37" s="60">
        <v>1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72</v>
      </c>
      <c r="C38" s="75">
        <f t="shared" si="0"/>
        <v>42</v>
      </c>
      <c r="D38" s="75">
        <f t="shared" si="0"/>
        <v>30</v>
      </c>
      <c r="E38" s="12"/>
      <c r="F38" s="58">
        <v>51</v>
      </c>
      <c r="G38" s="59">
        <v>30</v>
      </c>
      <c r="H38" s="60">
        <v>21</v>
      </c>
      <c r="I38" s="59"/>
      <c r="J38" s="58">
        <v>5</v>
      </c>
      <c r="K38" s="59">
        <v>3</v>
      </c>
      <c r="L38" s="60">
        <v>2</v>
      </c>
      <c r="M38" s="59"/>
      <c r="N38" s="58">
        <v>12</v>
      </c>
      <c r="O38" s="59">
        <v>7</v>
      </c>
      <c r="P38" s="60">
        <v>5</v>
      </c>
      <c r="Q38" s="59"/>
      <c r="R38" s="58">
        <v>3</v>
      </c>
      <c r="S38" s="59">
        <v>1</v>
      </c>
      <c r="T38" s="60">
        <v>2</v>
      </c>
      <c r="U38" s="59"/>
      <c r="V38" s="58">
        <v>0</v>
      </c>
      <c r="W38" s="59">
        <v>0</v>
      </c>
      <c r="X38" s="60">
        <v>0</v>
      </c>
      <c r="Y38" s="59"/>
      <c r="Z38" s="58">
        <v>0</v>
      </c>
      <c r="AA38" s="59">
        <v>0</v>
      </c>
      <c r="AB38" s="60">
        <v>0</v>
      </c>
      <c r="AC38" s="59"/>
      <c r="AD38" s="58">
        <v>1</v>
      </c>
      <c r="AE38" s="59">
        <v>1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79</v>
      </c>
      <c r="C39" s="75">
        <f t="shared" si="0"/>
        <v>44</v>
      </c>
      <c r="D39" s="75">
        <f t="shared" si="0"/>
        <v>35</v>
      </c>
      <c r="E39" s="12"/>
      <c r="F39" s="58">
        <v>49</v>
      </c>
      <c r="G39" s="59">
        <v>28</v>
      </c>
      <c r="H39" s="60">
        <v>21</v>
      </c>
      <c r="I39" s="59"/>
      <c r="J39" s="58">
        <v>3</v>
      </c>
      <c r="K39" s="59">
        <v>1</v>
      </c>
      <c r="L39" s="60">
        <v>2</v>
      </c>
      <c r="M39" s="59"/>
      <c r="N39" s="58">
        <v>14</v>
      </c>
      <c r="O39" s="59">
        <v>6</v>
      </c>
      <c r="P39" s="60">
        <v>8</v>
      </c>
      <c r="Q39" s="59"/>
      <c r="R39" s="58">
        <v>5</v>
      </c>
      <c r="S39" s="59">
        <v>3</v>
      </c>
      <c r="T39" s="60">
        <v>2</v>
      </c>
      <c r="U39" s="59"/>
      <c r="V39" s="58">
        <v>2</v>
      </c>
      <c r="W39" s="59">
        <v>1</v>
      </c>
      <c r="X39" s="60">
        <v>1</v>
      </c>
      <c r="Y39" s="59"/>
      <c r="Z39" s="58">
        <v>3</v>
      </c>
      <c r="AA39" s="59">
        <v>2</v>
      </c>
      <c r="AB39" s="60">
        <v>1</v>
      </c>
      <c r="AC39" s="59"/>
      <c r="AD39" s="58">
        <v>3</v>
      </c>
      <c r="AE39" s="59">
        <v>3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92</v>
      </c>
      <c r="C40" s="75">
        <f t="shared" si="0"/>
        <v>52</v>
      </c>
      <c r="D40" s="75">
        <f t="shared" si="0"/>
        <v>40</v>
      </c>
      <c r="E40" s="12"/>
      <c r="F40" s="58">
        <v>74</v>
      </c>
      <c r="G40" s="59">
        <v>40</v>
      </c>
      <c r="H40" s="60">
        <v>34</v>
      </c>
      <c r="I40" s="59"/>
      <c r="J40" s="58">
        <v>5</v>
      </c>
      <c r="K40" s="59">
        <v>4</v>
      </c>
      <c r="L40" s="60">
        <v>1</v>
      </c>
      <c r="M40" s="59"/>
      <c r="N40" s="58">
        <v>8</v>
      </c>
      <c r="O40" s="59">
        <v>5</v>
      </c>
      <c r="P40" s="60">
        <v>3</v>
      </c>
      <c r="Q40" s="59"/>
      <c r="R40" s="58">
        <v>3</v>
      </c>
      <c r="S40" s="59">
        <v>2</v>
      </c>
      <c r="T40" s="60">
        <v>1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388</v>
      </c>
      <c r="C41" s="78">
        <f t="shared" si="0"/>
        <v>219</v>
      </c>
      <c r="D41" s="79">
        <f t="shared" si="0"/>
        <v>169</v>
      </c>
      <c r="E41" s="14"/>
      <c r="F41" s="61">
        <v>278</v>
      </c>
      <c r="G41" s="62">
        <v>156</v>
      </c>
      <c r="H41" s="63">
        <v>122</v>
      </c>
      <c r="I41" s="62"/>
      <c r="J41" s="61">
        <v>21</v>
      </c>
      <c r="K41" s="62">
        <v>12</v>
      </c>
      <c r="L41" s="63">
        <v>9</v>
      </c>
      <c r="M41" s="62"/>
      <c r="N41" s="61">
        <v>59</v>
      </c>
      <c r="O41" s="62">
        <v>32</v>
      </c>
      <c r="P41" s="63">
        <v>27</v>
      </c>
      <c r="Q41" s="62"/>
      <c r="R41" s="61">
        <v>14</v>
      </c>
      <c r="S41" s="62">
        <v>8</v>
      </c>
      <c r="T41" s="63">
        <v>6</v>
      </c>
      <c r="U41" s="62"/>
      <c r="V41" s="61">
        <v>3</v>
      </c>
      <c r="W41" s="62">
        <v>2</v>
      </c>
      <c r="X41" s="63">
        <v>1</v>
      </c>
      <c r="Y41" s="62"/>
      <c r="Z41" s="61">
        <v>7</v>
      </c>
      <c r="AA41" s="62">
        <v>3</v>
      </c>
      <c r="AB41" s="63">
        <v>4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73</v>
      </c>
      <c r="C42" s="75">
        <f t="shared" si="0"/>
        <v>35</v>
      </c>
      <c r="D42" s="75">
        <f t="shared" si="0"/>
        <v>38</v>
      </c>
      <c r="E42" s="12"/>
      <c r="F42" s="58">
        <v>47</v>
      </c>
      <c r="G42" s="59">
        <v>22</v>
      </c>
      <c r="H42" s="60">
        <v>25</v>
      </c>
      <c r="I42" s="59"/>
      <c r="J42" s="58">
        <v>6</v>
      </c>
      <c r="K42" s="59">
        <v>2</v>
      </c>
      <c r="L42" s="60">
        <v>4</v>
      </c>
      <c r="M42" s="59"/>
      <c r="N42" s="58">
        <v>10</v>
      </c>
      <c r="O42" s="59">
        <v>6</v>
      </c>
      <c r="P42" s="60">
        <v>4</v>
      </c>
      <c r="Q42" s="59"/>
      <c r="R42" s="58">
        <v>6</v>
      </c>
      <c r="S42" s="59">
        <v>2</v>
      </c>
      <c r="T42" s="60">
        <v>4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83</v>
      </c>
      <c r="C43" s="75">
        <f t="shared" si="0"/>
        <v>40</v>
      </c>
      <c r="D43" s="75">
        <f t="shared" si="0"/>
        <v>43</v>
      </c>
      <c r="E43" s="12"/>
      <c r="F43" s="58">
        <v>58</v>
      </c>
      <c r="G43" s="59">
        <v>30</v>
      </c>
      <c r="H43" s="60">
        <v>28</v>
      </c>
      <c r="I43" s="59"/>
      <c r="J43" s="58">
        <v>3</v>
      </c>
      <c r="K43" s="59">
        <v>1</v>
      </c>
      <c r="L43" s="60">
        <v>2</v>
      </c>
      <c r="M43" s="59"/>
      <c r="N43" s="58">
        <v>10</v>
      </c>
      <c r="O43" s="59">
        <v>5</v>
      </c>
      <c r="P43" s="60">
        <v>5</v>
      </c>
      <c r="Q43" s="59"/>
      <c r="R43" s="58">
        <v>7</v>
      </c>
      <c r="S43" s="59">
        <v>2</v>
      </c>
      <c r="T43" s="60">
        <v>5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90</v>
      </c>
      <c r="C44" s="75">
        <f t="shared" si="0"/>
        <v>47</v>
      </c>
      <c r="D44" s="75">
        <f t="shared" si="0"/>
        <v>43</v>
      </c>
      <c r="E44" s="12"/>
      <c r="F44" s="58">
        <v>63</v>
      </c>
      <c r="G44" s="59">
        <v>33</v>
      </c>
      <c r="H44" s="60">
        <v>30</v>
      </c>
      <c r="I44" s="59"/>
      <c r="J44" s="58">
        <v>8</v>
      </c>
      <c r="K44" s="59">
        <v>3</v>
      </c>
      <c r="L44" s="60">
        <v>5</v>
      </c>
      <c r="M44" s="59"/>
      <c r="N44" s="58">
        <v>12</v>
      </c>
      <c r="O44" s="59">
        <v>8</v>
      </c>
      <c r="P44" s="60">
        <v>4</v>
      </c>
      <c r="Q44" s="59"/>
      <c r="R44" s="58">
        <v>3</v>
      </c>
      <c r="S44" s="59">
        <v>2</v>
      </c>
      <c r="T44" s="60">
        <v>1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72</v>
      </c>
      <c r="C45" s="75">
        <f t="shared" si="0"/>
        <v>41</v>
      </c>
      <c r="D45" s="75">
        <f t="shared" si="0"/>
        <v>31</v>
      </c>
      <c r="E45" s="12"/>
      <c r="F45" s="58">
        <v>50</v>
      </c>
      <c r="G45" s="59">
        <v>29</v>
      </c>
      <c r="H45" s="60">
        <v>21</v>
      </c>
      <c r="I45" s="59"/>
      <c r="J45" s="58">
        <v>4</v>
      </c>
      <c r="K45" s="59">
        <v>4</v>
      </c>
      <c r="L45" s="60">
        <v>0</v>
      </c>
      <c r="M45" s="59"/>
      <c r="N45" s="58">
        <v>11</v>
      </c>
      <c r="O45" s="59">
        <v>5</v>
      </c>
      <c r="P45" s="60">
        <v>6</v>
      </c>
      <c r="Q45" s="59"/>
      <c r="R45" s="58">
        <v>3</v>
      </c>
      <c r="S45" s="59">
        <v>1</v>
      </c>
      <c r="T45" s="60">
        <v>2</v>
      </c>
      <c r="U45" s="59"/>
      <c r="V45" s="58">
        <v>0</v>
      </c>
      <c r="W45" s="59">
        <v>0</v>
      </c>
      <c r="X45" s="60">
        <v>0</v>
      </c>
      <c r="Y45" s="59"/>
      <c r="Z45" s="58">
        <v>4</v>
      </c>
      <c r="AA45" s="59">
        <v>2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107</v>
      </c>
      <c r="C46" s="75">
        <f t="shared" si="0"/>
        <v>59</v>
      </c>
      <c r="D46" s="75">
        <f t="shared" si="0"/>
        <v>48</v>
      </c>
      <c r="E46" s="12"/>
      <c r="F46" s="58">
        <v>73</v>
      </c>
      <c r="G46" s="59">
        <v>40</v>
      </c>
      <c r="H46" s="60">
        <v>33</v>
      </c>
      <c r="I46" s="59"/>
      <c r="J46" s="58">
        <v>8</v>
      </c>
      <c r="K46" s="59">
        <v>4</v>
      </c>
      <c r="L46" s="60">
        <v>4</v>
      </c>
      <c r="M46" s="59"/>
      <c r="N46" s="58">
        <v>14</v>
      </c>
      <c r="O46" s="59">
        <v>7</v>
      </c>
      <c r="P46" s="60">
        <v>7</v>
      </c>
      <c r="Q46" s="59"/>
      <c r="R46" s="58">
        <v>6</v>
      </c>
      <c r="S46" s="59">
        <v>3</v>
      </c>
      <c r="T46" s="60">
        <v>3</v>
      </c>
      <c r="U46" s="59"/>
      <c r="V46" s="58">
        <v>1</v>
      </c>
      <c r="W46" s="59">
        <v>1</v>
      </c>
      <c r="X46" s="60">
        <v>0</v>
      </c>
      <c r="Y46" s="59"/>
      <c r="Z46" s="58">
        <v>2</v>
      </c>
      <c r="AA46" s="59">
        <v>2</v>
      </c>
      <c r="AB46" s="60">
        <v>0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425</v>
      </c>
      <c r="C47" s="78">
        <f t="shared" si="0"/>
        <v>222</v>
      </c>
      <c r="D47" s="79">
        <f t="shared" si="0"/>
        <v>203</v>
      </c>
      <c r="E47" s="14"/>
      <c r="F47" s="61">
        <v>291</v>
      </c>
      <c r="G47" s="62">
        <v>154</v>
      </c>
      <c r="H47" s="63">
        <v>137</v>
      </c>
      <c r="I47" s="62"/>
      <c r="J47" s="61">
        <v>29</v>
      </c>
      <c r="K47" s="62">
        <v>14</v>
      </c>
      <c r="L47" s="63">
        <v>15</v>
      </c>
      <c r="M47" s="62"/>
      <c r="N47" s="61">
        <v>57</v>
      </c>
      <c r="O47" s="62">
        <v>31</v>
      </c>
      <c r="P47" s="63">
        <v>26</v>
      </c>
      <c r="Q47" s="62"/>
      <c r="R47" s="61">
        <v>25</v>
      </c>
      <c r="S47" s="62">
        <v>10</v>
      </c>
      <c r="T47" s="63">
        <v>15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90</v>
      </c>
      <c r="C48" s="75">
        <f t="shared" si="0"/>
        <v>44</v>
      </c>
      <c r="D48" s="75">
        <f t="shared" si="0"/>
        <v>46</v>
      </c>
      <c r="E48" s="12"/>
      <c r="F48" s="58">
        <v>64</v>
      </c>
      <c r="G48" s="59">
        <v>33</v>
      </c>
      <c r="H48" s="60">
        <v>31</v>
      </c>
      <c r="I48" s="59"/>
      <c r="J48" s="58">
        <v>8</v>
      </c>
      <c r="K48" s="59">
        <v>3</v>
      </c>
      <c r="L48" s="60">
        <v>5</v>
      </c>
      <c r="M48" s="59"/>
      <c r="N48" s="58">
        <v>7</v>
      </c>
      <c r="O48" s="59">
        <v>3</v>
      </c>
      <c r="P48" s="60">
        <v>4</v>
      </c>
      <c r="Q48" s="59"/>
      <c r="R48" s="58">
        <v>6</v>
      </c>
      <c r="S48" s="59">
        <v>3</v>
      </c>
      <c r="T48" s="60">
        <v>3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2</v>
      </c>
      <c r="AE48" s="59">
        <v>1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104</v>
      </c>
      <c r="C49" s="75">
        <f t="shared" si="0"/>
        <v>58</v>
      </c>
      <c r="D49" s="75">
        <f t="shared" si="0"/>
        <v>46</v>
      </c>
      <c r="E49" s="12"/>
      <c r="F49" s="58">
        <v>64</v>
      </c>
      <c r="G49" s="59">
        <v>34</v>
      </c>
      <c r="H49" s="60">
        <v>30</v>
      </c>
      <c r="I49" s="59"/>
      <c r="J49" s="58">
        <v>12</v>
      </c>
      <c r="K49" s="59">
        <v>7</v>
      </c>
      <c r="L49" s="60">
        <v>5</v>
      </c>
      <c r="M49" s="59"/>
      <c r="N49" s="58">
        <v>14</v>
      </c>
      <c r="O49" s="59">
        <v>10</v>
      </c>
      <c r="P49" s="60">
        <v>4</v>
      </c>
      <c r="Q49" s="59"/>
      <c r="R49" s="58">
        <v>4</v>
      </c>
      <c r="S49" s="59">
        <v>3</v>
      </c>
      <c r="T49" s="60">
        <v>1</v>
      </c>
      <c r="U49" s="59"/>
      <c r="V49" s="58">
        <v>2</v>
      </c>
      <c r="W49" s="59">
        <v>1</v>
      </c>
      <c r="X49" s="60">
        <v>1</v>
      </c>
      <c r="Y49" s="59"/>
      <c r="Z49" s="58">
        <v>4</v>
      </c>
      <c r="AA49" s="59">
        <v>1</v>
      </c>
      <c r="AB49" s="60">
        <v>3</v>
      </c>
      <c r="AC49" s="59"/>
      <c r="AD49" s="58">
        <v>4</v>
      </c>
      <c r="AE49" s="59">
        <v>2</v>
      </c>
      <c r="AF49" s="60">
        <v>2</v>
      </c>
    </row>
    <row r="50" spans="1:32" s="9" customFormat="1" ht="15" customHeight="1" x14ac:dyDescent="0.15">
      <c r="A50" s="73">
        <v>37</v>
      </c>
      <c r="B50" s="74">
        <f t="shared" si="0"/>
        <v>116</v>
      </c>
      <c r="C50" s="75">
        <f t="shared" si="0"/>
        <v>62</v>
      </c>
      <c r="D50" s="75">
        <f t="shared" si="0"/>
        <v>54</v>
      </c>
      <c r="E50" s="12"/>
      <c r="F50" s="58">
        <v>76</v>
      </c>
      <c r="G50" s="59">
        <v>39</v>
      </c>
      <c r="H50" s="60">
        <v>37</v>
      </c>
      <c r="I50" s="59"/>
      <c r="J50" s="58">
        <v>19</v>
      </c>
      <c r="K50" s="59">
        <v>9</v>
      </c>
      <c r="L50" s="60">
        <v>10</v>
      </c>
      <c r="M50" s="59"/>
      <c r="N50" s="58">
        <v>8</v>
      </c>
      <c r="O50" s="59">
        <v>6</v>
      </c>
      <c r="P50" s="60">
        <v>2</v>
      </c>
      <c r="Q50" s="59"/>
      <c r="R50" s="58">
        <v>6</v>
      </c>
      <c r="S50" s="59">
        <v>3</v>
      </c>
      <c r="T50" s="60">
        <v>3</v>
      </c>
      <c r="U50" s="59"/>
      <c r="V50" s="58">
        <v>3</v>
      </c>
      <c r="W50" s="59">
        <v>1</v>
      </c>
      <c r="X50" s="60">
        <v>2</v>
      </c>
      <c r="Y50" s="59"/>
      <c r="Z50" s="58">
        <v>4</v>
      </c>
      <c r="AA50" s="59">
        <v>4</v>
      </c>
      <c r="AB50" s="60">
        <v>0</v>
      </c>
      <c r="AC50" s="59"/>
      <c r="AD50" s="58">
        <v>0</v>
      </c>
      <c r="AE50" s="59">
        <v>0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133</v>
      </c>
      <c r="C51" s="75">
        <f t="shared" si="0"/>
        <v>62</v>
      </c>
      <c r="D51" s="75">
        <f t="shared" si="0"/>
        <v>71</v>
      </c>
      <c r="E51" s="12"/>
      <c r="F51" s="58">
        <v>83</v>
      </c>
      <c r="G51" s="59">
        <v>33</v>
      </c>
      <c r="H51" s="60">
        <v>50</v>
      </c>
      <c r="I51" s="59"/>
      <c r="J51" s="58">
        <v>14</v>
      </c>
      <c r="K51" s="59">
        <v>9</v>
      </c>
      <c r="L51" s="60">
        <v>5</v>
      </c>
      <c r="M51" s="59"/>
      <c r="N51" s="58">
        <v>18</v>
      </c>
      <c r="O51" s="59">
        <v>9</v>
      </c>
      <c r="P51" s="60">
        <v>9</v>
      </c>
      <c r="Q51" s="59"/>
      <c r="R51" s="58">
        <v>7</v>
      </c>
      <c r="S51" s="59">
        <v>4</v>
      </c>
      <c r="T51" s="60">
        <v>3</v>
      </c>
      <c r="U51" s="59"/>
      <c r="V51" s="58">
        <v>4</v>
      </c>
      <c r="W51" s="59">
        <v>2</v>
      </c>
      <c r="X51" s="60">
        <v>2</v>
      </c>
      <c r="Y51" s="59"/>
      <c r="Z51" s="58">
        <v>6</v>
      </c>
      <c r="AA51" s="59">
        <v>4</v>
      </c>
      <c r="AB51" s="60">
        <v>2</v>
      </c>
      <c r="AC51" s="59"/>
      <c r="AD51" s="58">
        <v>1</v>
      </c>
      <c r="AE51" s="59">
        <v>1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145</v>
      </c>
      <c r="C52" s="75">
        <f t="shared" si="0"/>
        <v>81</v>
      </c>
      <c r="D52" s="75">
        <f t="shared" si="0"/>
        <v>64</v>
      </c>
      <c r="E52" s="3"/>
      <c r="F52" s="64">
        <v>98</v>
      </c>
      <c r="G52" s="65">
        <v>47</v>
      </c>
      <c r="H52" s="66">
        <v>51</v>
      </c>
      <c r="I52" s="65"/>
      <c r="J52" s="64">
        <v>12</v>
      </c>
      <c r="K52" s="65">
        <v>8</v>
      </c>
      <c r="L52" s="66">
        <v>4</v>
      </c>
      <c r="M52" s="65"/>
      <c r="N52" s="64">
        <v>20</v>
      </c>
      <c r="O52" s="65">
        <v>16</v>
      </c>
      <c r="P52" s="66">
        <v>4</v>
      </c>
      <c r="Q52" s="65"/>
      <c r="R52" s="64">
        <v>7</v>
      </c>
      <c r="S52" s="65">
        <v>3</v>
      </c>
      <c r="T52" s="66">
        <v>4</v>
      </c>
      <c r="U52" s="65"/>
      <c r="V52" s="64">
        <v>5</v>
      </c>
      <c r="W52" s="65">
        <v>4</v>
      </c>
      <c r="X52" s="66">
        <v>1</v>
      </c>
      <c r="Y52" s="65"/>
      <c r="Z52" s="64">
        <v>2</v>
      </c>
      <c r="AA52" s="65">
        <v>2</v>
      </c>
      <c r="AB52" s="66">
        <v>0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588</v>
      </c>
      <c r="C53" s="78">
        <f t="shared" si="0"/>
        <v>307</v>
      </c>
      <c r="D53" s="79">
        <f t="shared" si="0"/>
        <v>281</v>
      </c>
      <c r="E53" s="14"/>
      <c r="F53" s="61">
        <v>385</v>
      </c>
      <c r="G53" s="62">
        <v>186</v>
      </c>
      <c r="H53" s="63">
        <v>199</v>
      </c>
      <c r="I53" s="62"/>
      <c r="J53" s="61">
        <v>65</v>
      </c>
      <c r="K53" s="62">
        <v>36</v>
      </c>
      <c r="L53" s="63">
        <v>29</v>
      </c>
      <c r="M53" s="62"/>
      <c r="N53" s="61">
        <v>67</v>
      </c>
      <c r="O53" s="62">
        <v>44</v>
      </c>
      <c r="P53" s="63">
        <v>23</v>
      </c>
      <c r="Q53" s="62"/>
      <c r="R53" s="61">
        <v>30</v>
      </c>
      <c r="S53" s="62">
        <v>16</v>
      </c>
      <c r="T53" s="63">
        <v>14</v>
      </c>
      <c r="U53" s="62"/>
      <c r="V53" s="61">
        <v>14</v>
      </c>
      <c r="W53" s="62">
        <v>8</v>
      </c>
      <c r="X53" s="63">
        <v>6</v>
      </c>
      <c r="Y53" s="62"/>
      <c r="Z53" s="61">
        <v>19</v>
      </c>
      <c r="AA53" s="62">
        <v>12</v>
      </c>
      <c r="AB53" s="63">
        <v>7</v>
      </c>
      <c r="AC53" s="62"/>
      <c r="AD53" s="61">
        <v>8</v>
      </c>
      <c r="AE53" s="62">
        <v>5</v>
      </c>
      <c r="AF53" s="63">
        <v>3</v>
      </c>
    </row>
    <row r="54" spans="1:32" s="9" customFormat="1" ht="15" customHeight="1" x14ac:dyDescent="0.15">
      <c r="A54" s="73">
        <v>40</v>
      </c>
      <c r="B54" s="74">
        <f t="shared" si="0"/>
        <v>140</v>
      </c>
      <c r="C54" s="75">
        <f t="shared" si="0"/>
        <v>70</v>
      </c>
      <c r="D54" s="75">
        <f t="shared" si="0"/>
        <v>70</v>
      </c>
      <c r="E54" s="12"/>
      <c r="F54" s="58">
        <v>92</v>
      </c>
      <c r="G54" s="59">
        <v>47</v>
      </c>
      <c r="H54" s="60">
        <v>45</v>
      </c>
      <c r="I54" s="59"/>
      <c r="J54" s="58">
        <v>9</v>
      </c>
      <c r="K54" s="59">
        <v>7</v>
      </c>
      <c r="L54" s="60">
        <v>2</v>
      </c>
      <c r="M54" s="59"/>
      <c r="N54" s="58">
        <v>22</v>
      </c>
      <c r="O54" s="59">
        <v>7</v>
      </c>
      <c r="P54" s="60">
        <v>15</v>
      </c>
      <c r="Q54" s="59"/>
      <c r="R54" s="58">
        <v>10</v>
      </c>
      <c r="S54" s="59">
        <v>6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2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147</v>
      </c>
      <c r="C55" s="75">
        <f t="shared" si="0"/>
        <v>73</v>
      </c>
      <c r="D55" s="75">
        <f t="shared" si="0"/>
        <v>74</v>
      </c>
      <c r="E55" s="12"/>
      <c r="F55" s="58">
        <v>94</v>
      </c>
      <c r="G55" s="59">
        <v>45</v>
      </c>
      <c r="H55" s="60">
        <v>49</v>
      </c>
      <c r="I55" s="59"/>
      <c r="J55" s="58">
        <v>13</v>
      </c>
      <c r="K55" s="59">
        <v>8</v>
      </c>
      <c r="L55" s="60">
        <v>5</v>
      </c>
      <c r="M55" s="59"/>
      <c r="N55" s="58">
        <v>17</v>
      </c>
      <c r="O55" s="59">
        <v>13</v>
      </c>
      <c r="P55" s="60">
        <v>4</v>
      </c>
      <c r="Q55" s="59"/>
      <c r="R55" s="58">
        <v>9</v>
      </c>
      <c r="S55" s="59">
        <v>4</v>
      </c>
      <c r="T55" s="60">
        <v>5</v>
      </c>
      <c r="U55" s="59"/>
      <c r="V55" s="58">
        <v>6</v>
      </c>
      <c r="W55" s="59">
        <v>1</v>
      </c>
      <c r="X55" s="60">
        <v>5</v>
      </c>
      <c r="Y55" s="59"/>
      <c r="Z55" s="58">
        <v>8</v>
      </c>
      <c r="AA55" s="59">
        <v>2</v>
      </c>
      <c r="AB55" s="60">
        <v>6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162</v>
      </c>
      <c r="C56" s="75">
        <f t="shared" si="0"/>
        <v>73</v>
      </c>
      <c r="D56" s="75">
        <f t="shared" si="0"/>
        <v>89</v>
      </c>
      <c r="E56" s="12"/>
      <c r="F56" s="58">
        <v>97</v>
      </c>
      <c r="G56" s="59">
        <v>44</v>
      </c>
      <c r="H56" s="60">
        <v>53</v>
      </c>
      <c r="I56" s="59"/>
      <c r="J56" s="58">
        <v>20</v>
      </c>
      <c r="K56" s="59">
        <v>9</v>
      </c>
      <c r="L56" s="60">
        <v>11</v>
      </c>
      <c r="M56" s="59"/>
      <c r="N56" s="58">
        <v>24</v>
      </c>
      <c r="O56" s="59">
        <v>9</v>
      </c>
      <c r="P56" s="60">
        <v>15</v>
      </c>
      <c r="Q56" s="59"/>
      <c r="R56" s="58">
        <v>10</v>
      </c>
      <c r="S56" s="59">
        <v>6</v>
      </c>
      <c r="T56" s="60">
        <v>4</v>
      </c>
      <c r="U56" s="59"/>
      <c r="V56" s="58">
        <v>5</v>
      </c>
      <c r="W56" s="59">
        <v>2</v>
      </c>
      <c r="X56" s="60">
        <v>3</v>
      </c>
      <c r="Y56" s="59"/>
      <c r="Z56" s="58">
        <v>5</v>
      </c>
      <c r="AA56" s="59">
        <v>2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190</v>
      </c>
      <c r="C57" s="75">
        <f t="shared" si="0"/>
        <v>92</v>
      </c>
      <c r="D57" s="75">
        <f t="shared" si="0"/>
        <v>98</v>
      </c>
      <c r="E57" s="12"/>
      <c r="F57" s="58">
        <v>129</v>
      </c>
      <c r="G57" s="59">
        <v>60</v>
      </c>
      <c r="H57" s="60">
        <v>69</v>
      </c>
      <c r="I57" s="59"/>
      <c r="J57" s="58">
        <v>15</v>
      </c>
      <c r="K57" s="59">
        <v>9</v>
      </c>
      <c r="L57" s="60">
        <v>6</v>
      </c>
      <c r="M57" s="59"/>
      <c r="N57" s="58">
        <v>23</v>
      </c>
      <c r="O57" s="59">
        <v>11</v>
      </c>
      <c r="P57" s="60">
        <v>12</v>
      </c>
      <c r="Q57" s="59"/>
      <c r="R57" s="58">
        <v>8</v>
      </c>
      <c r="S57" s="59">
        <v>5</v>
      </c>
      <c r="T57" s="60">
        <v>3</v>
      </c>
      <c r="U57" s="59"/>
      <c r="V57" s="58">
        <v>7</v>
      </c>
      <c r="W57" s="59">
        <v>3</v>
      </c>
      <c r="X57" s="60">
        <v>4</v>
      </c>
      <c r="Y57" s="59"/>
      <c r="Z57" s="58">
        <v>8</v>
      </c>
      <c r="AA57" s="59">
        <v>4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164</v>
      </c>
      <c r="C58" s="75">
        <f t="shared" si="0"/>
        <v>84</v>
      </c>
      <c r="D58" s="75">
        <f t="shared" si="0"/>
        <v>80</v>
      </c>
      <c r="E58" s="12"/>
      <c r="F58" s="64">
        <v>111</v>
      </c>
      <c r="G58" s="65">
        <v>55</v>
      </c>
      <c r="H58" s="66">
        <v>56</v>
      </c>
      <c r="I58" s="65"/>
      <c r="J58" s="64">
        <v>16</v>
      </c>
      <c r="K58" s="65">
        <v>4</v>
      </c>
      <c r="L58" s="66">
        <v>12</v>
      </c>
      <c r="M58" s="65"/>
      <c r="N58" s="64">
        <v>18</v>
      </c>
      <c r="O58" s="65">
        <v>13</v>
      </c>
      <c r="P58" s="66">
        <v>5</v>
      </c>
      <c r="Q58" s="65"/>
      <c r="R58" s="64">
        <v>11</v>
      </c>
      <c r="S58" s="65">
        <v>7</v>
      </c>
      <c r="T58" s="66">
        <v>4</v>
      </c>
      <c r="U58" s="65"/>
      <c r="V58" s="64">
        <v>3</v>
      </c>
      <c r="W58" s="65">
        <v>1</v>
      </c>
      <c r="X58" s="66">
        <v>2</v>
      </c>
      <c r="Y58" s="65"/>
      <c r="Z58" s="64">
        <v>3</v>
      </c>
      <c r="AA58" s="65">
        <v>3</v>
      </c>
      <c r="AB58" s="66">
        <v>0</v>
      </c>
      <c r="AC58" s="65"/>
      <c r="AD58" s="64">
        <v>2</v>
      </c>
      <c r="AE58" s="65">
        <v>1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803</v>
      </c>
      <c r="C59" s="78">
        <f t="shared" si="0"/>
        <v>392</v>
      </c>
      <c r="D59" s="79">
        <f t="shared" si="0"/>
        <v>411</v>
      </c>
      <c r="E59" s="14"/>
      <c r="F59" s="61">
        <v>523</v>
      </c>
      <c r="G59" s="62">
        <v>251</v>
      </c>
      <c r="H59" s="63">
        <v>272</v>
      </c>
      <c r="I59" s="62"/>
      <c r="J59" s="61">
        <v>73</v>
      </c>
      <c r="K59" s="62">
        <v>37</v>
      </c>
      <c r="L59" s="63">
        <v>36</v>
      </c>
      <c r="M59" s="62"/>
      <c r="N59" s="61">
        <v>104</v>
      </c>
      <c r="O59" s="62">
        <v>53</v>
      </c>
      <c r="P59" s="63">
        <v>51</v>
      </c>
      <c r="Q59" s="62"/>
      <c r="R59" s="61">
        <v>48</v>
      </c>
      <c r="S59" s="62">
        <v>28</v>
      </c>
      <c r="T59" s="63">
        <v>20</v>
      </c>
      <c r="U59" s="62"/>
      <c r="V59" s="61">
        <v>25</v>
      </c>
      <c r="W59" s="62">
        <v>8</v>
      </c>
      <c r="X59" s="63">
        <v>17</v>
      </c>
      <c r="Y59" s="62"/>
      <c r="Z59" s="61">
        <v>27</v>
      </c>
      <c r="AA59" s="62">
        <v>13</v>
      </c>
      <c r="AB59" s="63">
        <v>14</v>
      </c>
      <c r="AC59" s="62"/>
      <c r="AD59" s="61">
        <v>3</v>
      </c>
      <c r="AE59" s="62">
        <v>2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178</v>
      </c>
      <c r="C60" s="75">
        <f t="shared" si="0"/>
        <v>100</v>
      </c>
      <c r="D60" s="75">
        <f t="shared" si="0"/>
        <v>78</v>
      </c>
      <c r="E60" s="12"/>
      <c r="F60" s="58">
        <v>116</v>
      </c>
      <c r="G60" s="59">
        <v>63</v>
      </c>
      <c r="H60" s="60">
        <v>53</v>
      </c>
      <c r="I60" s="59"/>
      <c r="J60" s="58">
        <v>17</v>
      </c>
      <c r="K60" s="59">
        <v>9</v>
      </c>
      <c r="L60" s="60">
        <v>8</v>
      </c>
      <c r="M60" s="59"/>
      <c r="N60" s="58">
        <v>21</v>
      </c>
      <c r="O60" s="59">
        <v>13</v>
      </c>
      <c r="P60" s="60">
        <v>8</v>
      </c>
      <c r="Q60" s="59"/>
      <c r="R60" s="58">
        <v>6</v>
      </c>
      <c r="S60" s="59">
        <v>3</v>
      </c>
      <c r="T60" s="60">
        <v>3</v>
      </c>
      <c r="U60" s="59"/>
      <c r="V60" s="58">
        <v>10</v>
      </c>
      <c r="W60" s="59">
        <v>7</v>
      </c>
      <c r="X60" s="60">
        <v>3</v>
      </c>
      <c r="Y60" s="59"/>
      <c r="Z60" s="58">
        <v>6</v>
      </c>
      <c r="AA60" s="59">
        <v>3</v>
      </c>
      <c r="AB60" s="60">
        <v>3</v>
      </c>
      <c r="AC60" s="59"/>
      <c r="AD60" s="58">
        <v>2</v>
      </c>
      <c r="AE60" s="59">
        <v>2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167</v>
      </c>
      <c r="C61" s="75">
        <f t="shared" si="0"/>
        <v>83</v>
      </c>
      <c r="D61" s="75">
        <f t="shared" si="0"/>
        <v>84</v>
      </c>
      <c r="E61" s="12"/>
      <c r="F61" s="58">
        <v>102</v>
      </c>
      <c r="G61" s="59">
        <v>47</v>
      </c>
      <c r="H61" s="60">
        <v>55</v>
      </c>
      <c r="I61" s="59"/>
      <c r="J61" s="58">
        <v>26</v>
      </c>
      <c r="K61" s="59">
        <v>14</v>
      </c>
      <c r="L61" s="60">
        <v>12</v>
      </c>
      <c r="M61" s="59"/>
      <c r="N61" s="58">
        <v>25</v>
      </c>
      <c r="O61" s="59">
        <v>14</v>
      </c>
      <c r="P61" s="60">
        <v>11</v>
      </c>
      <c r="Q61" s="59"/>
      <c r="R61" s="58">
        <v>5</v>
      </c>
      <c r="S61" s="59">
        <v>3</v>
      </c>
      <c r="T61" s="60">
        <v>2</v>
      </c>
      <c r="U61" s="59"/>
      <c r="V61" s="58">
        <v>4</v>
      </c>
      <c r="W61" s="59">
        <v>3</v>
      </c>
      <c r="X61" s="60">
        <v>1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160</v>
      </c>
      <c r="C62" s="75">
        <f t="shared" si="0"/>
        <v>71</v>
      </c>
      <c r="D62" s="75">
        <f t="shared" si="0"/>
        <v>89</v>
      </c>
      <c r="E62" s="12"/>
      <c r="F62" s="58">
        <v>110</v>
      </c>
      <c r="G62" s="59">
        <v>45</v>
      </c>
      <c r="H62" s="60">
        <v>65</v>
      </c>
      <c r="I62" s="59"/>
      <c r="J62" s="58">
        <v>8</v>
      </c>
      <c r="K62" s="59">
        <v>4</v>
      </c>
      <c r="L62" s="60">
        <v>4</v>
      </c>
      <c r="M62" s="59"/>
      <c r="N62" s="58">
        <v>24</v>
      </c>
      <c r="O62" s="59">
        <v>12</v>
      </c>
      <c r="P62" s="60">
        <v>12</v>
      </c>
      <c r="Q62" s="59"/>
      <c r="R62" s="58">
        <v>6</v>
      </c>
      <c r="S62" s="59">
        <v>4</v>
      </c>
      <c r="T62" s="60">
        <v>2</v>
      </c>
      <c r="U62" s="59"/>
      <c r="V62" s="58">
        <v>7</v>
      </c>
      <c r="W62" s="59">
        <v>5</v>
      </c>
      <c r="X62" s="60">
        <v>2</v>
      </c>
      <c r="Y62" s="59"/>
      <c r="Z62" s="58">
        <v>4</v>
      </c>
      <c r="AA62" s="59">
        <v>1</v>
      </c>
      <c r="AB62" s="60">
        <v>3</v>
      </c>
      <c r="AC62" s="59"/>
      <c r="AD62" s="58">
        <v>1</v>
      </c>
      <c r="AE62" s="59">
        <v>0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175</v>
      </c>
      <c r="C63" s="75">
        <f t="shared" si="0"/>
        <v>104</v>
      </c>
      <c r="D63" s="75">
        <f t="shared" si="0"/>
        <v>71</v>
      </c>
      <c r="E63" s="12"/>
      <c r="F63" s="58">
        <v>107</v>
      </c>
      <c r="G63" s="59">
        <v>62</v>
      </c>
      <c r="H63" s="60">
        <v>45</v>
      </c>
      <c r="I63" s="59"/>
      <c r="J63" s="58">
        <v>13</v>
      </c>
      <c r="K63" s="59">
        <v>8</v>
      </c>
      <c r="L63" s="60">
        <v>5</v>
      </c>
      <c r="M63" s="59"/>
      <c r="N63" s="58">
        <v>21</v>
      </c>
      <c r="O63" s="59">
        <v>14</v>
      </c>
      <c r="P63" s="60">
        <v>7</v>
      </c>
      <c r="Q63" s="59"/>
      <c r="R63" s="58">
        <v>18</v>
      </c>
      <c r="S63" s="59">
        <v>10</v>
      </c>
      <c r="T63" s="60">
        <v>8</v>
      </c>
      <c r="U63" s="59"/>
      <c r="V63" s="58">
        <v>3</v>
      </c>
      <c r="W63" s="59">
        <v>2</v>
      </c>
      <c r="X63" s="60">
        <v>1</v>
      </c>
      <c r="Y63" s="59"/>
      <c r="Z63" s="58">
        <v>12</v>
      </c>
      <c r="AA63" s="59">
        <v>7</v>
      </c>
      <c r="AB63" s="60">
        <v>5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167</v>
      </c>
      <c r="C64" s="75">
        <f t="shared" si="0"/>
        <v>93</v>
      </c>
      <c r="D64" s="75">
        <f t="shared" si="0"/>
        <v>74</v>
      </c>
      <c r="E64" s="12"/>
      <c r="F64" s="64">
        <v>98</v>
      </c>
      <c r="G64" s="65">
        <v>54</v>
      </c>
      <c r="H64" s="66">
        <v>44</v>
      </c>
      <c r="I64" s="65"/>
      <c r="J64" s="64">
        <v>16</v>
      </c>
      <c r="K64" s="65">
        <v>7</v>
      </c>
      <c r="L64" s="66">
        <v>9</v>
      </c>
      <c r="M64" s="65"/>
      <c r="N64" s="64">
        <v>24</v>
      </c>
      <c r="O64" s="65">
        <v>15</v>
      </c>
      <c r="P64" s="66">
        <v>9</v>
      </c>
      <c r="Q64" s="65"/>
      <c r="R64" s="64">
        <v>14</v>
      </c>
      <c r="S64" s="65">
        <v>9</v>
      </c>
      <c r="T64" s="66">
        <v>5</v>
      </c>
      <c r="U64" s="65"/>
      <c r="V64" s="64">
        <v>4</v>
      </c>
      <c r="W64" s="65">
        <v>2</v>
      </c>
      <c r="X64" s="66">
        <v>2</v>
      </c>
      <c r="Y64" s="65"/>
      <c r="Z64" s="64">
        <v>9</v>
      </c>
      <c r="AA64" s="65">
        <v>6</v>
      </c>
      <c r="AB64" s="66">
        <v>3</v>
      </c>
      <c r="AC64" s="65"/>
      <c r="AD64" s="64">
        <v>2</v>
      </c>
      <c r="AE64" s="65">
        <v>0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847</v>
      </c>
      <c r="C65" s="78">
        <f t="shared" si="0"/>
        <v>451</v>
      </c>
      <c r="D65" s="79">
        <f t="shared" si="0"/>
        <v>396</v>
      </c>
      <c r="E65" s="14"/>
      <c r="F65" s="61">
        <v>533</v>
      </c>
      <c r="G65" s="62">
        <v>271</v>
      </c>
      <c r="H65" s="63">
        <v>262</v>
      </c>
      <c r="I65" s="62"/>
      <c r="J65" s="61">
        <v>80</v>
      </c>
      <c r="K65" s="62">
        <v>42</v>
      </c>
      <c r="L65" s="63">
        <v>38</v>
      </c>
      <c r="M65" s="62"/>
      <c r="N65" s="61">
        <v>115</v>
      </c>
      <c r="O65" s="62">
        <v>68</v>
      </c>
      <c r="P65" s="63">
        <v>47</v>
      </c>
      <c r="Q65" s="62"/>
      <c r="R65" s="61">
        <v>49</v>
      </c>
      <c r="S65" s="62">
        <v>29</v>
      </c>
      <c r="T65" s="63">
        <v>20</v>
      </c>
      <c r="U65" s="62"/>
      <c r="V65" s="61">
        <v>28</v>
      </c>
      <c r="W65" s="62">
        <v>19</v>
      </c>
      <c r="X65" s="63">
        <v>9</v>
      </c>
      <c r="Y65" s="62"/>
      <c r="Z65" s="61">
        <v>34</v>
      </c>
      <c r="AA65" s="62">
        <v>18</v>
      </c>
      <c r="AB65" s="63">
        <v>16</v>
      </c>
      <c r="AC65" s="62"/>
      <c r="AD65" s="61">
        <v>8</v>
      </c>
      <c r="AE65" s="62">
        <v>4</v>
      </c>
      <c r="AF65" s="63">
        <v>4</v>
      </c>
    </row>
    <row r="66" spans="1:32" s="9" customFormat="1" ht="15" customHeight="1" x14ac:dyDescent="0.15">
      <c r="A66" s="73">
        <v>50</v>
      </c>
      <c r="B66" s="74">
        <f t="shared" si="0"/>
        <v>175</v>
      </c>
      <c r="C66" s="75">
        <f t="shared" si="0"/>
        <v>90</v>
      </c>
      <c r="D66" s="75">
        <f t="shared" si="0"/>
        <v>85</v>
      </c>
      <c r="E66" s="12"/>
      <c r="F66" s="58">
        <v>96</v>
      </c>
      <c r="G66" s="59">
        <v>44</v>
      </c>
      <c r="H66" s="60">
        <v>52</v>
      </c>
      <c r="I66" s="59"/>
      <c r="J66" s="58">
        <v>23</v>
      </c>
      <c r="K66" s="59">
        <v>13</v>
      </c>
      <c r="L66" s="60">
        <v>10</v>
      </c>
      <c r="M66" s="59"/>
      <c r="N66" s="58">
        <v>27</v>
      </c>
      <c r="O66" s="59">
        <v>12</v>
      </c>
      <c r="P66" s="60">
        <v>15</v>
      </c>
      <c r="Q66" s="59"/>
      <c r="R66" s="58">
        <v>11</v>
      </c>
      <c r="S66" s="59">
        <v>8</v>
      </c>
      <c r="T66" s="60">
        <v>3</v>
      </c>
      <c r="U66" s="59"/>
      <c r="V66" s="58">
        <v>7</v>
      </c>
      <c r="W66" s="59">
        <v>6</v>
      </c>
      <c r="X66" s="60">
        <v>1</v>
      </c>
      <c r="Y66" s="59"/>
      <c r="Z66" s="58">
        <v>8</v>
      </c>
      <c r="AA66" s="59">
        <v>4</v>
      </c>
      <c r="AB66" s="60">
        <v>4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191</v>
      </c>
      <c r="C67" s="75">
        <f t="shared" si="0"/>
        <v>108</v>
      </c>
      <c r="D67" s="75">
        <f t="shared" si="0"/>
        <v>83</v>
      </c>
      <c r="E67" s="12"/>
      <c r="F67" s="58">
        <v>102</v>
      </c>
      <c r="G67" s="59">
        <v>60</v>
      </c>
      <c r="H67" s="60">
        <v>42</v>
      </c>
      <c r="I67" s="59"/>
      <c r="J67" s="58">
        <v>20</v>
      </c>
      <c r="K67" s="59">
        <v>10</v>
      </c>
      <c r="L67" s="60">
        <v>10</v>
      </c>
      <c r="M67" s="59"/>
      <c r="N67" s="58">
        <v>35</v>
      </c>
      <c r="O67" s="59">
        <v>15</v>
      </c>
      <c r="P67" s="60">
        <v>20</v>
      </c>
      <c r="Q67" s="59"/>
      <c r="R67" s="58">
        <v>13</v>
      </c>
      <c r="S67" s="59">
        <v>9</v>
      </c>
      <c r="T67" s="60">
        <v>4</v>
      </c>
      <c r="U67" s="59"/>
      <c r="V67" s="58">
        <v>9</v>
      </c>
      <c r="W67" s="59">
        <v>8</v>
      </c>
      <c r="X67" s="60">
        <v>1</v>
      </c>
      <c r="Y67" s="59"/>
      <c r="Z67" s="58">
        <v>10</v>
      </c>
      <c r="AA67" s="59">
        <v>4</v>
      </c>
      <c r="AB67" s="60">
        <v>6</v>
      </c>
      <c r="AC67" s="59"/>
      <c r="AD67" s="58">
        <v>2</v>
      </c>
      <c r="AE67" s="59">
        <v>2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149</v>
      </c>
      <c r="C68" s="75">
        <f t="shared" si="0"/>
        <v>67</v>
      </c>
      <c r="D68" s="75">
        <f t="shared" si="0"/>
        <v>82</v>
      </c>
      <c r="E68" s="12"/>
      <c r="F68" s="58">
        <v>87</v>
      </c>
      <c r="G68" s="59">
        <v>38</v>
      </c>
      <c r="H68" s="60">
        <v>49</v>
      </c>
      <c r="I68" s="59"/>
      <c r="J68" s="58">
        <v>14</v>
      </c>
      <c r="K68" s="59">
        <v>7</v>
      </c>
      <c r="L68" s="60">
        <v>7</v>
      </c>
      <c r="M68" s="59"/>
      <c r="N68" s="58">
        <v>25</v>
      </c>
      <c r="O68" s="59">
        <v>13</v>
      </c>
      <c r="P68" s="60">
        <v>12</v>
      </c>
      <c r="Q68" s="59"/>
      <c r="R68" s="58">
        <v>13</v>
      </c>
      <c r="S68" s="59">
        <v>6</v>
      </c>
      <c r="T68" s="60">
        <v>7</v>
      </c>
      <c r="U68" s="59"/>
      <c r="V68" s="58">
        <v>4</v>
      </c>
      <c r="W68" s="59">
        <v>1</v>
      </c>
      <c r="X68" s="60">
        <v>3</v>
      </c>
      <c r="Y68" s="59"/>
      <c r="Z68" s="58">
        <v>4</v>
      </c>
      <c r="AA68" s="59">
        <v>1</v>
      </c>
      <c r="AB68" s="60">
        <v>3</v>
      </c>
      <c r="AC68" s="59"/>
      <c r="AD68" s="58">
        <v>2</v>
      </c>
      <c r="AE68" s="59">
        <v>1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155</v>
      </c>
      <c r="C69" s="75">
        <f t="shared" si="0"/>
        <v>72</v>
      </c>
      <c r="D69" s="75">
        <f t="shared" si="0"/>
        <v>83</v>
      </c>
      <c r="E69" s="12"/>
      <c r="F69" s="58">
        <v>93</v>
      </c>
      <c r="G69" s="59">
        <v>47</v>
      </c>
      <c r="H69" s="60">
        <v>46</v>
      </c>
      <c r="I69" s="59"/>
      <c r="J69" s="58">
        <v>17</v>
      </c>
      <c r="K69" s="59">
        <v>4</v>
      </c>
      <c r="L69" s="60">
        <v>13</v>
      </c>
      <c r="M69" s="59"/>
      <c r="N69" s="58">
        <v>18</v>
      </c>
      <c r="O69" s="59">
        <v>7</v>
      </c>
      <c r="P69" s="60">
        <v>11</v>
      </c>
      <c r="Q69" s="59"/>
      <c r="R69" s="58">
        <v>11</v>
      </c>
      <c r="S69" s="59">
        <v>7</v>
      </c>
      <c r="T69" s="60">
        <v>4</v>
      </c>
      <c r="U69" s="59"/>
      <c r="V69" s="58">
        <v>9</v>
      </c>
      <c r="W69" s="59">
        <v>3</v>
      </c>
      <c r="X69" s="60">
        <v>6</v>
      </c>
      <c r="Y69" s="59"/>
      <c r="Z69" s="58">
        <v>6</v>
      </c>
      <c r="AA69" s="59">
        <v>3</v>
      </c>
      <c r="AB69" s="60">
        <v>3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149</v>
      </c>
      <c r="C70" s="75">
        <f t="shared" si="0"/>
        <v>87</v>
      </c>
      <c r="D70" s="75">
        <f t="shared" si="0"/>
        <v>62</v>
      </c>
      <c r="E70" s="12"/>
      <c r="F70" s="64">
        <v>93</v>
      </c>
      <c r="G70" s="65">
        <v>56</v>
      </c>
      <c r="H70" s="66">
        <v>37</v>
      </c>
      <c r="I70" s="65"/>
      <c r="J70" s="64">
        <v>13</v>
      </c>
      <c r="K70" s="65">
        <v>7</v>
      </c>
      <c r="L70" s="66">
        <v>6</v>
      </c>
      <c r="M70" s="65"/>
      <c r="N70" s="64">
        <v>15</v>
      </c>
      <c r="O70" s="65">
        <v>10</v>
      </c>
      <c r="P70" s="66">
        <v>5</v>
      </c>
      <c r="Q70" s="65"/>
      <c r="R70" s="64">
        <v>12</v>
      </c>
      <c r="S70" s="65">
        <v>6</v>
      </c>
      <c r="T70" s="66">
        <v>6</v>
      </c>
      <c r="U70" s="65"/>
      <c r="V70" s="64">
        <v>7</v>
      </c>
      <c r="W70" s="65">
        <v>2</v>
      </c>
      <c r="X70" s="66">
        <v>5</v>
      </c>
      <c r="Y70" s="65"/>
      <c r="Z70" s="64">
        <v>8</v>
      </c>
      <c r="AA70" s="65">
        <v>6</v>
      </c>
      <c r="AB70" s="66">
        <v>2</v>
      </c>
      <c r="AC70" s="65"/>
      <c r="AD70" s="64">
        <v>1</v>
      </c>
      <c r="AE70" s="65">
        <v>0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819</v>
      </c>
      <c r="C71" s="78">
        <f t="shared" si="1"/>
        <v>424</v>
      </c>
      <c r="D71" s="79">
        <f t="shared" si="1"/>
        <v>395</v>
      </c>
      <c r="E71" s="14"/>
      <c r="F71" s="61">
        <v>471</v>
      </c>
      <c r="G71" s="62">
        <v>245</v>
      </c>
      <c r="H71" s="63">
        <v>226</v>
      </c>
      <c r="I71" s="62"/>
      <c r="J71" s="61">
        <v>87</v>
      </c>
      <c r="K71" s="62">
        <v>41</v>
      </c>
      <c r="L71" s="63">
        <v>46</v>
      </c>
      <c r="M71" s="62"/>
      <c r="N71" s="61">
        <v>120</v>
      </c>
      <c r="O71" s="62">
        <v>57</v>
      </c>
      <c r="P71" s="63">
        <v>63</v>
      </c>
      <c r="Q71" s="62"/>
      <c r="R71" s="61">
        <v>60</v>
      </c>
      <c r="S71" s="62">
        <v>36</v>
      </c>
      <c r="T71" s="63">
        <v>24</v>
      </c>
      <c r="U71" s="62"/>
      <c r="V71" s="61">
        <v>36</v>
      </c>
      <c r="W71" s="62">
        <v>20</v>
      </c>
      <c r="X71" s="63">
        <v>16</v>
      </c>
      <c r="Y71" s="62"/>
      <c r="Z71" s="61">
        <v>36</v>
      </c>
      <c r="AA71" s="62">
        <v>18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147</v>
      </c>
      <c r="C72" s="75">
        <f t="shared" si="1"/>
        <v>77</v>
      </c>
      <c r="D72" s="75">
        <f t="shared" si="1"/>
        <v>70</v>
      </c>
      <c r="E72" s="12"/>
      <c r="F72" s="58">
        <v>91</v>
      </c>
      <c r="G72" s="59">
        <v>42</v>
      </c>
      <c r="H72" s="60">
        <v>49</v>
      </c>
      <c r="I72" s="59"/>
      <c r="J72" s="58">
        <v>17</v>
      </c>
      <c r="K72" s="59">
        <v>11</v>
      </c>
      <c r="L72" s="60">
        <v>6</v>
      </c>
      <c r="M72" s="59"/>
      <c r="N72" s="58">
        <v>18</v>
      </c>
      <c r="O72" s="59">
        <v>9</v>
      </c>
      <c r="P72" s="60">
        <v>9</v>
      </c>
      <c r="Q72" s="59"/>
      <c r="R72" s="58">
        <v>9</v>
      </c>
      <c r="S72" s="59">
        <v>6</v>
      </c>
      <c r="T72" s="60">
        <v>3</v>
      </c>
      <c r="U72" s="59"/>
      <c r="V72" s="58">
        <v>2</v>
      </c>
      <c r="W72" s="59">
        <v>2</v>
      </c>
      <c r="X72" s="60">
        <v>0</v>
      </c>
      <c r="Y72" s="59"/>
      <c r="Z72" s="58">
        <v>5</v>
      </c>
      <c r="AA72" s="59">
        <v>3</v>
      </c>
      <c r="AB72" s="60">
        <v>2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170</v>
      </c>
      <c r="C73" s="75">
        <f t="shared" si="1"/>
        <v>87</v>
      </c>
      <c r="D73" s="75">
        <f t="shared" si="1"/>
        <v>83</v>
      </c>
      <c r="E73" s="12"/>
      <c r="F73" s="58">
        <v>95</v>
      </c>
      <c r="G73" s="59">
        <v>42</v>
      </c>
      <c r="H73" s="60">
        <v>53</v>
      </c>
      <c r="I73" s="59"/>
      <c r="J73" s="58">
        <v>16</v>
      </c>
      <c r="K73" s="59">
        <v>11</v>
      </c>
      <c r="L73" s="60">
        <v>5</v>
      </c>
      <c r="M73" s="59"/>
      <c r="N73" s="58">
        <v>25</v>
      </c>
      <c r="O73" s="59">
        <v>15</v>
      </c>
      <c r="P73" s="60">
        <v>10</v>
      </c>
      <c r="Q73" s="59"/>
      <c r="R73" s="58">
        <v>16</v>
      </c>
      <c r="S73" s="59">
        <v>6</v>
      </c>
      <c r="T73" s="60">
        <v>10</v>
      </c>
      <c r="U73" s="59"/>
      <c r="V73" s="58">
        <v>9</v>
      </c>
      <c r="W73" s="59">
        <v>6</v>
      </c>
      <c r="X73" s="60">
        <v>3</v>
      </c>
      <c r="Y73" s="59"/>
      <c r="Z73" s="58">
        <v>6</v>
      </c>
      <c r="AA73" s="59">
        <v>4</v>
      </c>
      <c r="AB73" s="60">
        <v>2</v>
      </c>
      <c r="AC73" s="59"/>
      <c r="AD73" s="58">
        <v>3</v>
      </c>
      <c r="AE73" s="59">
        <v>3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160</v>
      </c>
      <c r="C74" s="75">
        <f t="shared" si="1"/>
        <v>76</v>
      </c>
      <c r="D74" s="75">
        <f t="shared" si="1"/>
        <v>84</v>
      </c>
      <c r="E74" s="12"/>
      <c r="F74" s="58">
        <v>102</v>
      </c>
      <c r="G74" s="59">
        <v>52</v>
      </c>
      <c r="H74" s="60">
        <v>50</v>
      </c>
      <c r="I74" s="59"/>
      <c r="J74" s="58">
        <v>10</v>
      </c>
      <c r="K74" s="59">
        <v>4</v>
      </c>
      <c r="L74" s="60">
        <v>6</v>
      </c>
      <c r="M74" s="59"/>
      <c r="N74" s="58">
        <v>25</v>
      </c>
      <c r="O74" s="59">
        <v>12</v>
      </c>
      <c r="P74" s="60">
        <v>13</v>
      </c>
      <c r="Q74" s="59"/>
      <c r="R74" s="58">
        <v>11</v>
      </c>
      <c r="S74" s="59">
        <v>3</v>
      </c>
      <c r="T74" s="60">
        <v>8</v>
      </c>
      <c r="U74" s="59"/>
      <c r="V74" s="58">
        <v>7</v>
      </c>
      <c r="W74" s="59">
        <v>4</v>
      </c>
      <c r="X74" s="60">
        <v>3</v>
      </c>
      <c r="Y74" s="59"/>
      <c r="Z74" s="58">
        <v>5</v>
      </c>
      <c r="AA74" s="59">
        <v>1</v>
      </c>
      <c r="AB74" s="60">
        <v>4</v>
      </c>
      <c r="AC74" s="59"/>
      <c r="AD74" s="58">
        <v>0</v>
      </c>
      <c r="AE74" s="59">
        <v>0</v>
      </c>
      <c r="AF74" s="60">
        <v>0</v>
      </c>
    </row>
    <row r="75" spans="1:32" s="9" customFormat="1" ht="15" customHeight="1" x14ac:dyDescent="0.15">
      <c r="A75" s="73">
        <v>58</v>
      </c>
      <c r="B75" s="74">
        <f t="shared" si="1"/>
        <v>161</v>
      </c>
      <c r="C75" s="75">
        <f t="shared" si="1"/>
        <v>78</v>
      </c>
      <c r="D75" s="75">
        <f t="shared" si="1"/>
        <v>83</v>
      </c>
      <c r="E75" s="12"/>
      <c r="F75" s="58">
        <v>107</v>
      </c>
      <c r="G75" s="59">
        <v>51</v>
      </c>
      <c r="H75" s="60">
        <v>56</v>
      </c>
      <c r="I75" s="59"/>
      <c r="J75" s="58">
        <v>9</v>
      </c>
      <c r="K75" s="59">
        <v>6</v>
      </c>
      <c r="L75" s="60">
        <v>3</v>
      </c>
      <c r="M75" s="59"/>
      <c r="N75" s="58">
        <v>21</v>
      </c>
      <c r="O75" s="59">
        <v>8</v>
      </c>
      <c r="P75" s="60">
        <v>13</v>
      </c>
      <c r="Q75" s="59"/>
      <c r="R75" s="58">
        <v>10</v>
      </c>
      <c r="S75" s="59">
        <v>6</v>
      </c>
      <c r="T75" s="60">
        <v>4</v>
      </c>
      <c r="U75" s="59"/>
      <c r="V75" s="58">
        <v>6</v>
      </c>
      <c r="W75" s="59">
        <v>3</v>
      </c>
      <c r="X75" s="60">
        <v>3</v>
      </c>
      <c r="Y75" s="59"/>
      <c r="Z75" s="58">
        <v>6</v>
      </c>
      <c r="AA75" s="59">
        <v>3</v>
      </c>
      <c r="AB75" s="60">
        <v>3</v>
      </c>
      <c r="AC75" s="59"/>
      <c r="AD75" s="58">
        <v>2</v>
      </c>
      <c r="AE75" s="59">
        <v>1</v>
      </c>
      <c r="AF75" s="60">
        <v>1</v>
      </c>
    </row>
    <row r="76" spans="1:32" s="9" customFormat="1" ht="15" customHeight="1" x14ac:dyDescent="0.15">
      <c r="A76" s="73">
        <v>59</v>
      </c>
      <c r="B76" s="74">
        <f t="shared" si="1"/>
        <v>127</v>
      </c>
      <c r="C76" s="75">
        <f t="shared" si="1"/>
        <v>69</v>
      </c>
      <c r="D76" s="75">
        <f t="shared" si="1"/>
        <v>58</v>
      </c>
      <c r="E76" s="12"/>
      <c r="F76" s="64">
        <v>68</v>
      </c>
      <c r="G76" s="65">
        <v>38</v>
      </c>
      <c r="H76" s="66">
        <v>30</v>
      </c>
      <c r="I76" s="65"/>
      <c r="J76" s="64">
        <v>19</v>
      </c>
      <c r="K76" s="65">
        <v>10</v>
      </c>
      <c r="L76" s="66">
        <v>9</v>
      </c>
      <c r="M76" s="65"/>
      <c r="N76" s="64">
        <v>17</v>
      </c>
      <c r="O76" s="65">
        <v>9</v>
      </c>
      <c r="P76" s="66">
        <v>8</v>
      </c>
      <c r="Q76" s="65"/>
      <c r="R76" s="64">
        <v>7</v>
      </c>
      <c r="S76" s="65">
        <v>4</v>
      </c>
      <c r="T76" s="66">
        <v>3</v>
      </c>
      <c r="U76" s="65"/>
      <c r="V76" s="64">
        <v>5</v>
      </c>
      <c r="W76" s="65">
        <v>1</v>
      </c>
      <c r="X76" s="66">
        <v>4</v>
      </c>
      <c r="Y76" s="65"/>
      <c r="Z76" s="64">
        <v>10</v>
      </c>
      <c r="AA76" s="65">
        <v>6</v>
      </c>
      <c r="AB76" s="66">
        <v>4</v>
      </c>
      <c r="AC76" s="65"/>
      <c r="AD76" s="64">
        <v>1</v>
      </c>
      <c r="AE76" s="65">
        <v>1</v>
      </c>
      <c r="AF76" s="66">
        <v>0</v>
      </c>
    </row>
    <row r="77" spans="1:32" s="9" customFormat="1" ht="15" customHeight="1" x14ac:dyDescent="0.15">
      <c r="A77" s="76" t="s">
        <v>11</v>
      </c>
      <c r="B77" s="77">
        <f t="shared" si="1"/>
        <v>765</v>
      </c>
      <c r="C77" s="78">
        <f t="shared" si="1"/>
        <v>387</v>
      </c>
      <c r="D77" s="79">
        <f t="shared" si="1"/>
        <v>378</v>
      </c>
      <c r="E77" s="4"/>
      <c r="F77" s="58">
        <v>463</v>
      </c>
      <c r="G77" s="59">
        <v>225</v>
      </c>
      <c r="H77" s="60">
        <v>238</v>
      </c>
      <c r="I77" s="59"/>
      <c r="J77" s="58">
        <v>71</v>
      </c>
      <c r="K77" s="59">
        <v>42</v>
      </c>
      <c r="L77" s="60">
        <v>29</v>
      </c>
      <c r="M77" s="59"/>
      <c r="N77" s="58">
        <v>106</v>
      </c>
      <c r="O77" s="59">
        <v>53</v>
      </c>
      <c r="P77" s="60">
        <v>53</v>
      </c>
      <c r="Q77" s="59"/>
      <c r="R77" s="58">
        <v>53</v>
      </c>
      <c r="S77" s="59">
        <v>25</v>
      </c>
      <c r="T77" s="60">
        <v>28</v>
      </c>
      <c r="U77" s="59"/>
      <c r="V77" s="58">
        <v>29</v>
      </c>
      <c r="W77" s="59">
        <v>16</v>
      </c>
      <c r="X77" s="60">
        <v>13</v>
      </c>
      <c r="Y77" s="59"/>
      <c r="Z77" s="58">
        <v>32</v>
      </c>
      <c r="AA77" s="59">
        <v>17</v>
      </c>
      <c r="AB77" s="60">
        <v>15</v>
      </c>
      <c r="AC77" s="59"/>
      <c r="AD77" s="58">
        <v>11</v>
      </c>
      <c r="AE77" s="59">
        <v>9</v>
      </c>
      <c r="AF77" s="60">
        <v>2</v>
      </c>
    </row>
    <row r="78" spans="1:32" s="9" customFormat="1" ht="15" customHeight="1" x14ac:dyDescent="0.15">
      <c r="A78" s="73">
        <v>60</v>
      </c>
      <c r="B78" s="74">
        <f t="shared" si="1"/>
        <v>174</v>
      </c>
      <c r="C78" s="75">
        <f t="shared" si="1"/>
        <v>85</v>
      </c>
      <c r="D78" s="75">
        <f t="shared" si="1"/>
        <v>89</v>
      </c>
      <c r="E78" s="4"/>
      <c r="F78" s="67">
        <v>123</v>
      </c>
      <c r="G78" s="68">
        <v>60</v>
      </c>
      <c r="H78" s="69">
        <v>63</v>
      </c>
      <c r="I78" s="68"/>
      <c r="J78" s="67">
        <v>14</v>
      </c>
      <c r="K78" s="68">
        <v>8</v>
      </c>
      <c r="L78" s="69">
        <v>6</v>
      </c>
      <c r="M78" s="68"/>
      <c r="N78" s="67">
        <v>17</v>
      </c>
      <c r="O78" s="68">
        <v>5</v>
      </c>
      <c r="P78" s="69">
        <v>12</v>
      </c>
      <c r="Q78" s="68"/>
      <c r="R78" s="67">
        <v>8</v>
      </c>
      <c r="S78" s="68">
        <v>5</v>
      </c>
      <c r="T78" s="69">
        <v>3</v>
      </c>
      <c r="U78" s="68"/>
      <c r="V78" s="67">
        <v>4</v>
      </c>
      <c r="W78" s="68">
        <v>3</v>
      </c>
      <c r="X78" s="69">
        <v>1</v>
      </c>
      <c r="Y78" s="68"/>
      <c r="Z78" s="67">
        <v>4</v>
      </c>
      <c r="AA78" s="68">
        <v>2</v>
      </c>
      <c r="AB78" s="69">
        <v>2</v>
      </c>
      <c r="AC78" s="68"/>
      <c r="AD78" s="67">
        <v>4</v>
      </c>
      <c r="AE78" s="68">
        <v>2</v>
      </c>
      <c r="AF78" s="69">
        <v>2</v>
      </c>
    </row>
    <row r="79" spans="1:32" s="9" customFormat="1" ht="15" customHeight="1" x14ac:dyDescent="0.15">
      <c r="A79" s="73">
        <v>61</v>
      </c>
      <c r="B79" s="74">
        <f t="shared" si="1"/>
        <v>207</v>
      </c>
      <c r="C79" s="75">
        <f t="shared" si="1"/>
        <v>90</v>
      </c>
      <c r="D79" s="75">
        <f t="shared" si="1"/>
        <v>117</v>
      </c>
      <c r="E79" s="12"/>
      <c r="F79" s="58">
        <v>114</v>
      </c>
      <c r="G79" s="59">
        <v>48</v>
      </c>
      <c r="H79" s="60">
        <v>66</v>
      </c>
      <c r="I79" s="59"/>
      <c r="J79" s="58">
        <v>21</v>
      </c>
      <c r="K79" s="59">
        <v>8</v>
      </c>
      <c r="L79" s="60">
        <v>13</v>
      </c>
      <c r="M79" s="59"/>
      <c r="N79" s="58">
        <v>38</v>
      </c>
      <c r="O79" s="59">
        <v>20</v>
      </c>
      <c r="P79" s="60">
        <v>18</v>
      </c>
      <c r="Q79" s="59"/>
      <c r="R79" s="58">
        <v>17</v>
      </c>
      <c r="S79" s="59">
        <v>6</v>
      </c>
      <c r="T79" s="60">
        <v>11</v>
      </c>
      <c r="U79" s="59"/>
      <c r="V79" s="58">
        <v>8</v>
      </c>
      <c r="W79" s="59">
        <v>3</v>
      </c>
      <c r="X79" s="60">
        <v>5</v>
      </c>
      <c r="Y79" s="59"/>
      <c r="Z79" s="58">
        <v>9</v>
      </c>
      <c r="AA79" s="59">
        <v>5</v>
      </c>
      <c r="AB79" s="60">
        <v>4</v>
      </c>
      <c r="AC79" s="59"/>
      <c r="AD79" s="58">
        <v>0</v>
      </c>
      <c r="AE79" s="59">
        <v>0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197</v>
      </c>
      <c r="C80" s="75">
        <f t="shared" si="1"/>
        <v>98</v>
      </c>
      <c r="D80" s="75">
        <f t="shared" si="1"/>
        <v>99</v>
      </c>
      <c r="E80" s="12"/>
      <c r="F80" s="58">
        <v>99</v>
      </c>
      <c r="G80" s="59">
        <v>48</v>
      </c>
      <c r="H80" s="60">
        <v>51</v>
      </c>
      <c r="I80" s="59"/>
      <c r="J80" s="58">
        <v>23</v>
      </c>
      <c r="K80" s="59">
        <v>8</v>
      </c>
      <c r="L80" s="60">
        <v>15</v>
      </c>
      <c r="M80" s="59"/>
      <c r="N80" s="58">
        <v>46</v>
      </c>
      <c r="O80" s="59">
        <v>24</v>
      </c>
      <c r="P80" s="60">
        <v>22</v>
      </c>
      <c r="Q80" s="59"/>
      <c r="R80" s="58">
        <v>11</v>
      </c>
      <c r="S80" s="59">
        <v>6</v>
      </c>
      <c r="T80" s="60">
        <v>5</v>
      </c>
      <c r="U80" s="59"/>
      <c r="V80" s="58">
        <v>5</v>
      </c>
      <c r="W80" s="59">
        <v>2</v>
      </c>
      <c r="X80" s="60">
        <v>3</v>
      </c>
      <c r="Y80" s="59"/>
      <c r="Z80" s="58">
        <v>7</v>
      </c>
      <c r="AA80" s="59">
        <v>4</v>
      </c>
      <c r="AB80" s="60">
        <v>3</v>
      </c>
      <c r="AC80" s="59"/>
      <c r="AD80" s="58">
        <v>6</v>
      </c>
      <c r="AE80" s="59">
        <v>6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212</v>
      </c>
      <c r="C81" s="75">
        <f t="shared" si="1"/>
        <v>93</v>
      </c>
      <c r="D81" s="75">
        <f t="shared" si="1"/>
        <v>119</v>
      </c>
      <c r="E81" s="12"/>
      <c r="F81" s="58">
        <v>124</v>
      </c>
      <c r="G81" s="59">
        <v>48</v>
      </c>
      <c r="H81" s="60">
        <v>76</v>
      </c>
      <c r="I81" s="59"/>
      <c r="J81" s="58">
        <v>17</v>
      </c>
      <c r="K81" s="59">
        <v>8</v>
      </c>
      <c r="L81" s="60">
        <v>9</v>
      </c>
      <c r="M81" s="59"/>
      <c r="N81" s="58">
        <v>38</v>
      </c>
      <c r="O81" s="59">
        <v>22</v>
      </c>
      <c r="P81" s="60">
        <v>16</v>
      </c>
      <c r="Q81" s="59"/>
      <c r="R81" s="58">
        <v>12</v>
      </c>
      <c r="S81" s="59">
        <v>4</v>
      </c>
      <c r="T81" s="60">
        <v>8</v>
      </c>
      <c r="U81" s="59"/>
      <c r="V81" s="58">
        <v>11</v>
      </c>
      <c r="W81" s="59">
        <v>6</v>
      </c>
      <c r="X81" s="60">
        <v>5</v>
      </c>
      <c r="Y81" s="59"/>
      <c r="Z81" s="58">
        <v>7</v>
      </c>
      <c r="AA81" s="59">
        <v>3</v>
      </c>
      <c r="AB81" s="60">
        <v>4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212</v>
      </c>
      <c r="C82" s="75">
        <f t="shared" si="1"/>
        <v>103</v>
      </c>
      <c r="D82" s="75">
        <f t="shared" si="1"/>
        <v>109</v>
      </c>
      <c r="E82" s="12"/>
      <c r="F82" s="64">
        <v>118</v>
      </c>
      <c r="G82" s="65">
        <v>57</v>
      </c>
      <c r="H82" s="66">
        <v>61</v>
      </c>
      <c r="I82" s="65"/>
      <c r="J82" s="64">
        <v>20</v>
      </c>
      <c r="K82" s="65">
        <v>6</v>
      </c>
      <c r="L82" s="66">
        <v>14</v>
      </c>
      <c r="M82" s="65"/>
      <c r="N82" s="64">
        <v>46</v>
      </c>
      <c r="O82" s="65">
        <v>23</v>
      </c>
      <c r="P82" s="66">
        <v>23</v>
      </c>
      <c r="Q82" s="65"/>
      <c r="R82" s="64">
        <v>14</v>
      </c>
      <c r="S82" s="65">
        <v>9</v>
      </c>
      <c r="T82" s="66">
        <v>5</v>
      </c>
      <c r="U82" s="65"/>
      <c r="V82" s="64">
        <v>3</v>
      </c>
      <c r="W82" s="65">
        <v>2</v>
      </c>
      <c r="X82" s="66">
        <v>1</v>
      </c>
      <c r="Y82" s="65"/>
      <c r="Z82" s="64">
        <v>10</v>
      </c>
      <c r="AA82" s="65">
        <v>5</v>
      </c>
      <c r="AB82" s="66">
        <v>5</v>
      </c>
      <c r="AC82" s="65"/>
      <c r="AD82" s="64">
        <v>1</v>
      </c>
      <c r="AE82" s="65">
        <v>1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1002</v>
      </c>
      <c r="C83" s="78">
        <f t="shared" si="1"/>
        <v>469</v>
      </c>
      <c r="D83" s="79">
        <f t="shared" si="1"/>
        <v>533</v>
      </c>
      <c r="E83" s="14"/>
      <c r="F83" s="61">
        <v>578</v>
      </c>
      <c r="G83" s="62">
        <v>261</v>
      </c>
      <c r="H83" s="63">
        <v>317</v>
      </c>
      <c r="I83" s="62"/>
      <c r="J83" s="61">
        <v>95</v>
      </c>
      <c r="K83" s="62">
        <v>38</v>
      </c>
      <c r="L83" s="63">
        <v>57</v>
      </c>
      <c r="M83" s="62"/>
      <c r="N83" s="61">
        <v>185</v>
      </c>
      <c r="O83" s="62">
        <v>94</v>
      </c>
      <c r="P83" s="63">
        <v>91</v>
      </c>
      <c r="Q83" s="62"/>
      <c r="R83" s="61">
        <v>62</v>
      </c>
      <c r="S83" s="62">
        <v>30</v>
      </c>
      <c r="T83" s="63">
        <v>32</v>
      </c>
      <c r="U83" s="62"/>
      <c r="V83" s="61">
        <v>31</v>
      </c>
      <c r="W83" s="62">
        <v>16</v>
      </c>
      <c r="X83" s="63">
        <v>15</v>
      </c>
      <c r="Y83" s="62"/>
      <c r="Z83" s="61">
        <v>37</v>
      </c>
      <c r="AA83" s="62">
        <v>19</v>
      </c>
      <c r="AB83" s="63">
        <v>18</v>
      </c>
      <c r="AC83" s="62"/>
      <c r="AD83" s="61">
        <v>14</v>
      </c>
      <c r="AE83" s="62">
        <v>11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280</v>
      </c>
      <c r="C84" s="75">
        <f t="shared" si="1"/>
        <v>148</v>
      </c>
      <c r="D84" s="75">
        <f t="shared" si="1"/>
        <v>132</v>
      </c>
      <c r="E84" s="12"/>
      <c r="F84" s="58">
        <v>154</v>
      </c>
      <c r="G84" s="59">
        <v>82</v>
      </c>
      <c r="H84" s="60">
        <v>72</v>
      </c>
      <c r="I84" s="59"/>
      <c r="J84" s="58">
        <v>28</v>
      </c>
      <c r="K84" s="59">
        <v>14</v>
      </c>
      <c r="L84" s="60">
        <v>14</v>
      </c>
      <c r="M84" s="59"/>
      <c r="N84" s="58">
        <v>45</v>
      </c>
      <c r="O84" s="59">
        <v>21</v>
      </c>
      <c r="P84" s="60">
        <v>24</v>
      </c>
      <c r="Q84" s="59"/>
      <c r="R84" s="58">
        <v>22</v>
      </c>
      <c r="S84" s="59">
        <v>11</v>
      </c>
      <c r="T84" s="60">
        <v>11</v>
      </c>
      <c r="U84" s="59"/>
      <c r="V84" s="58">
        <v>18</v>
      </c>
      <c r="W84" s="59">
        <v>11</v>
      </c>
      <c r="X84" s="60">
        <v>7</v>
      </c>
      <c r="Y84" s="59"/>
      <c r="Z84" s="58">
        <v>10</v>
      </c>
      <c r="AA84" s="59">
        <v>7</v>
      </c>
      <c r="AB84" s="60">
        <v>3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275</v>
      </c>
      <c r="C85" s="75">
        <f t="shared" si="1"/>
        <v>136</v>
      </c>
      <c r="D85" s="75">
        <f t="shared" si="1"/>
        <v>139</v>
      </c>
      <c r="E85" s="12"/>
      <c r="F85" s="58">
        <v>143</v>
      </c>
      <c r="G85" s="59">
        <v>78</v>
      </c>
      <c r="H85" s="60">
        <v>65</v>
      </c>
      <c r="I85" s="59"/>
      <c r="J85" s="58">
        <v>28</v>
      </c>
      <c r="K85" s="59">
        <v>13</v>
      </c>
      <c r="L85" s="60">
        <v>15</v>
      </c>
      <c r="M85" s="59"/>
      <c r="N85" s="58">
        <v>51</v>
      </c>
      <c r="O85" s="59">
        <v>23</v>
      </c>
      <c r="P85" s="60">
        <v>28</v>
      </c>
      <c r="Q85" s="59"/>
      <c r="R85" s="58">
        <v>23</v>
      </c>
      <c r="S85" s="59">
        <v>9</v>
      </c>
      <c r="T85" s="60">
        <v>14</v>
      </c>
      <c r="U85" s="59"/>
      <c r="V85" s="58">
        <v>15</v>
      </c>
      <c r="W85" s="59">
        <v>6</v>
      </c>
      <c r="X85" s="60">
        <v>9</v>
      </c>
      <c r="Y85" s="59"/>
      <c r="Z85" s="58">
        <v>14</v>
      </c>
      <c r="AA85" s="59">
        <v>7</v>
      </c>
      <c r="AB85" s="60">
        <v>7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297</v>
      </c>
      <c r="C86" s="75">
        <f t="shared" si="1"/>
        <v>133</v>
      </c>
      <c r="D86" s="75">
        <f t="shared" si="1"/>
        <v>164</v>
      </c>
      <c r="E86" s="12"/>
      <c r="F86" s="58">
        <v>155</v>
      </c>
      <c r="G86" s="59">
        <v>64</v>
      </c>
      <c r="H86" s="60">
        <v>91</v>
      </c>
      <c r="I86" s="59"/>
      <c r="J86" s="58">
        <v>30</v>
      </c>
      <c r="K86" s="59">
        <v>13</v>
      </c>
      <c r="L86" s="60">
        <v>17</v>
      </c>
      <c r="M86" s="59"/>
      <c r="N86" s="58">
        <v>53</v>
      </c>
      <c r="O86" s="59">
        <v>27</v>
      </c>
      <c r="P86" s="60">
        <v>26</v>
      </c>
      <c r="Q86" s="59"/>
      <c r="R86" s="58">
        <v>23</v>
      </c>
      <c r="S86" s="59">
        <v>13</v>
      </c>
      <c r="T86" s="60">
        <v>10</v>
      </c>
      <c r="U86" s="59"/>
      <c r="V86" s="58">
        <v>13</v>
      </c>
      <c r="W86" s="59">
        <v>6</v>
      </c>
      <c r="X86" s="60">
        <v>7</v>
      </c>
      <c r="Y86" s="59"/>
      <c r="Z86" s="58">
        <v>21</v>
      </c>
      <c r="AA86" s="59">
        <v>10</v>
      </c>
      <c r="AB86" s="60">
        <v>11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296</v>
      </c>
      <c r="C87" s="75">
        <f t="shared" si="1"/>
        <v>152</v>
      </c>
      <c r="D87" s="75">
        <f t="shared" si="1"/>
        <v>144</v>
      </c>
      <c r="E87" s="12"/>
      <c r="F87" s="58">
        <v>154</v>
      </c>
      <c r="G87" s="59">
        <v>77</v>
      </c>
      <c r="H87" s="60">
        <v>77</v>
      </c>
      <c r="I87" s="59"/>
      <c r="J87" s="58">
        <v>36</v>
      </c>
      <c r="K87" s="59">
        <v>20</v>
      </c>
      <c r="L87" s="60">
        <v>16</v>
      </c>
      <c r="M87" s="59"/>
      <c r="N87" s="58">
        <v>50</v>
      </c>
      <c r="O87" s="59">
        <v>27</v>
      </c>
      <c r="P87" s="60">
        <v>23</v>
      </c>
      <c r="Q87" s="59"/>
      <c r="R87" s="58">
        <v>26</v>
      </c>
      <c r="S87" s="59">
        <v>13</v>
      </c>
      <c r="T87" s="60">
        <v>13</v>
      </c>
      <c r="U87" s="59"/>
      <c r="V87" s="58">
        <v>12</v>
      </c>
      <c r="W87" s="59">
        <v>6</v>
      </c>
      <c r="X87" s="60">
        <v>6</v>
      </c>
      <c r="Y87" s="59"/>
      <c r="Z87" s="58">
        <v>16</v>
      </c>
      <c r="AA87" s="59">
        <v>9</v>
      </c>
      <c r="AB87" s="60">
        <v>7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321</v>
      </c>
      <c r="C88" s="75">
        <f t="shared" si="1"/>
        <v>162</v>
      </c>
      <c r="D88" s="75">
        <f t="shared" si="1"/>
        <v>159</v>
      </c>
      <c r="E88" s="12"/>
      <c r="F88" s="64">
        <v>147</v>
      </c>
      <c r="G88" s="65">
        <v>75</v>
      </c>
      <c r="H88" s="66">
        <v>72</v>
      </c>
      <c r="I88" s="65"/>
      <c r="J88" s="64">
        <v>44</v>
      </c>
      <c r="K88" s="65">
        <v>22</v>
      </c>
      <c r="L88" s="66">
        <v>22</v>
      </c>
      <c r="M88" s="65"/>
      <c r="N88" s="64">
        <v>57</v>
      </c>
      <c r="O88" s="65">
        <v>31</v>
      </c>
      <c r="P88" s="66">
        <v>26</v>
      </c>
      <c r="Q88" s="65"/>
      <c r="R88" s="64">
        <v>34</v>
      </c>
      <c r="S88" s="65">
        <v>18</v>
      </c>
      <c r="T88" s="66">
        <v>16</v>
      </c>
      <c r="U88" s="65"/>
      <c r="V88" s="64">
        <v>11</v>
      </c>
      <c r="W88" s="65">
        <v>5</v>
      </c>
      <c r="X88" s="66">
        <v>6</v>
      </c>
      <c r="Y88" s="65"/>
      <c r="Z88" s="64">
        <v>23</v>
      </c>
      <c r="AA88" s="65">
        <v>7</v>
      </c>
      <c r="AB88" s="66">
        <v>16</v>
      </c>
      <c r="AC88" s="65"/>
      <c r="AD88" s="64">
        <v>5</v>
      </c>
      <c r="AE88" s="65">
        <v>4</v>
      </c>
      <c r="AF88" s="66">
        <v>1</v>
      </c>
    </row>
    <row r="89" spans="1:32" s="9" customFormat="1" ht="15" customHeight="1" x14ac:dyDescent="0.15">
      <c r="A89" s="76" t="s">
        <v>13</v>
      </c>
      <c r="B89" s="77">
        <f t="shared" si="1"/>
        <v>1469</v>
      </c>
      <c r="C89" s="78">
        <f t="shared" si="1"/>
        <v>731</v>
      </c>
      <c r="D89" s="79">
        <f t="shared" si="1"/>
        <v>738</v>
      </c>
      <c r="E89" s="14"/>
      <c r="F89" s="61">
        <v>753</v>
      </c>
      <c r="G89" s="62">
        <v>376</v>
      </c>
      <c r="H89" s="63">
        <v>377</v>
      </c>
      <c r="I89" s="62"/>
      <c r="J89" s="61">
        <v>166</v>
      </c>
      <c r="K89" s="62">
        <v>82</v>
      </c>
      <c r="L89" s="63">
        <v>84</v>
      </c>
      <c r="M89" s="62"/>
      <c r="N89" s="61">
        <v>256</v>
      </c>
      <c r="O89" s="62">
        <v>129</v>
      </c>
      <c r="P89" s="63">
        <v>127</v>
      </c>
      <c r="Q89" s="62"/>
      <c r="R89" s="61">
        <v>128</v>
      </c>
      <c r="S89" s="62">
        <v>64</v>
      </c>
      <c r="T89" s="63">
        <v>64</v>
      </c>
      <c r="U89" s="62"/>
      <c r="V89" s="61">
        <v>69</v>
      </c>
      <c r="W89" s="62">
        <v>34</v>
      </c>
      <c r="X89" s="63">
        <v>35</v>
      </c>
      <c r="Y89" s="62"/>
      <c r="Z89" s="61">
        <v>84</v>
      </c>
      <c r="AA89" s="62">
        <v>40</v>
      </c>
      <c r="AB89" s="63">
        <v>44</v>
      </c>
      <c r="AC89" s="62"/>
      <c r="AD89" s="61">
        <v>13</v>
      </c>
      <c r="AE89" s="62">
        <v>6</v>
      </c>
      <c r="AF89" s="63">
        <v>7</v>
      </c>
    </row>
    <row r="90" spans="1:32" s="9" customFormat="1" ht="15" customHeight="1" x14ac:dyDescent="0.15">
      <c r="A90" s="73">
        <v>70</v>
      </c>
      <c r="B90" s="74">
        <f t="shared" si="1"/>
        <v>334</v>
      </c>
      <c r="C90" s="75">
        <f t="shared" si="1"/>
        <v>156</v>
      </c>
      <c r="D90" s="75">
        <f t="shared" si="1"/>
        <v>178</v>
      </c>
      <c r="E90" s="12"/>
      <c r="F90" s="58">
        <v>167</v>
      </c>
      <c r="G90" s="59">
        <v>75</v>
      </c>
      <c r="H90" s="60">
        <v>92</v>
      </c>
      <c r="I90" s="59"/>
      <c r="J90" s="58">
        <v>39</v>
      </c>
      <c r="K90" s="59">
        <v>20</v>
      </c>
      <c r="L90" s="60">
        <v>19</v>
      </c>
      <c r="M90" s="59"/>
      <c r="N90" s="58">
        <v>54</v>
      </c>
      <c r="O90" s="59">
        <v>26</v>
      </c>
      <c r="P90" s="60">
        <v>28</v>
      </c>
      <c r="Q90" s="59"/>
      <c r="R90" s="58">
        <v>36</v>
      </c>
      <c r="S90" s="59">
        <v>21</v>
      </c>
      <c r="T90" s="60">
        <v>15</v>
      </c>
      <c r="U90" s="59"/>
      <c r="V90" s="58">
        <v>16</v>
      </c>
      <c r="W90" s="59">
        <v>8</v>
      </c>
      <c r="X90" s="60">
        <v>8</v>
      </c>
      <c r="Y90" s="59"/>
      <c r="Z90" s="58">
        <v>16</v>
      </c>
      <c r="AA90" s="59">
        <v>3</v>
      </c>
      <c r="AB90" s="60">
        <v>13</v>
      </c>
      <c r="AC90" s="59"/>
      <c r="AD90" s="58">
        <v>6</v>
      </c>
      <c r="AE90" s="59">
        <v>3</v>
      </c>
      <c r="AF90" s="60">
        <v>3</v>
      </c>
    </row>
    <row r="91" spans="1:32" s="9" customFormat="1" ht="15" customHeight="1" x14ac:dyDescent="0.15">
      <c r="A91" s="73">
        <v>71</v>
      </c>
      <c r="B91" s="74">
        <f t="shared" si="1"/>
        <v>339</v>
      </c>
      <c r="C91" s="75">
        <f t="shared" si="1"/>
        <v>166</v>
      </c>
      <c r="D91" s="75">
        <f t="shared" si="1"/>
        <v>173</v>
      </c>
      <c r="E91" s="12"/>
      <c r="F91" s="58">
        <v>167</v>
      </c>
      <c r="G91" s="59">
        <v>80</v>
      </c>
      <c r="H91" s="60">
        <v>87</v>
      </c>
      <c r="I91" s="59"/>
      <c r="J91" s="58">
        <v>32</v>
      </c>
      <c r="K91" s="59">
        <v>20</v>
      </c>
      <c r="L91" s="60">
        <v>12</v>
      </c>
      <c r="M91" s="59"/>
      <c r="N91" s="58">
        <v>60</v>
      </c>
      <c r="O91" s="59">
        <v>30</v>
      </c>
      <c r="P91" s="60">
        <v>30</v>
      </c>
      <c r="Q91" s="59"/>
      <c r="R91" s="58">
        <v>33</v>
      </c>
      <c r="S91" s="59">
        <v>16</v>
      </c>
      <c r="T91" s="60">
        <v>17</v>
      </c>
      <c r="U91" s="59"/>
      <c r="V91" s="58">
        <v>22</v>
      </c>
      <c r="W91" s="59">
        <v>9</v>
      </c>
      <c r="X91" s="60">
        <v>13</v>
      </c>
      <c r="Y91" s="59"/>
      <c r="Z91" s="58">
        <v>21</v>
      </c>
      <c r="AA91" s="59">
        <v>9</v>
      </c>
      <c r="AB91" s="60">
        <v>12</v>
      </c>
      <c r="AC91" s="59"/>
      <c r="AD91" s="58">
        <v>4</v>
      </c>
      <c r="AE91" s="59">
        <v>2</v>
      </c>
      <c r="AF91" s="60">
        <v>2</v>
      </c>
    </row>
    <row r="92" spans="1:32" s="9" customFormat="1" ht="15" customHeight="1" x14ac:dyDescent="0.15">
      <c r="A92" s="73">
        <v>72</v>
      </c>
      <c r="B92" s="74">
        <f t="shared" si="1"/>
        <v>325</v>
      </c>
      <c r="C92" s="75">
        <f t="shared" si="1"/>
        <v>170</v>
      </c>
      <c r="D92" s="75">
        <f t="shared" si="1"/>
        <v>155</v>
      </c>
      <c r="E92" s="12"/>
      <c r="F92" s="58">
        <v>168</v>
      </c>
      <c r="G92" s="59">
        <v>88</v>
      </c>
      <c r="H92" s="60">
        <v>80</v>
      </c>
      <c r="I92" s="59"/>
      <c r="J92" s="58">
        <v>29</v>
      </c>
      <c r="K92" s="59">
        <v>14</v>
      </c>
      <c r="L92" s="60">
        <v>15</v>
      </c>
      <c r="M92" s="59"/>
      <c r="N92" s="58">
        <v>60</v>
      </c>
      <c r="O92" s="59">
        <v>29</v>
      </c>
      <c r="P92" s="60">
        <v>31</v>
      </c>
      <c r="Q92" s="59"/>
      <c r="R92" s="58">
        <v>26</v>
      </c>
      <c r="S92" s="59">
        <v>16</v>
      </c>
      <c r="T92" s="60">
        <v>10</v>
      </c>
      <c r="U92" s="59"/>
      <c r="V92" s="58">
        <v>21</v>
      </c>
      <c r="W92" s="59">
        <v>12</v>
      </c>
      <c r="X92" s="60">
        <v>9</v>
      </c>
      <c r="Y92" s="59"/>
      <c r="Z92" s="58">
        <v>13</v>
      </c>
      <c r="AA92" s="59">
        <v>6</v>
      </c>
      <c r="AB92" s="60">
        <v>7</v>
      </c>
      <c r="AC92" s="59"/>
      <c r="AD92" s="58">
        <v>8</v>
      </c>
      <c r="AE92" s="59">
        <v>5</v>
      </c>
      <c r="AF92" s="60">
        <v>3</v>
      </c>
    </row>
    <row r="93" spans="1:32" s="9" customFormat="1" ht="15" customHeight="1" x14ac:dyDescent="0.15">
      <c r="A93" s="73">
        <v>73</v>
      </c>
      <c r="B93" s="74">
        <f t="shared" si="1"/>
        <v>308</v>
      </c>
      <c r="C93" s="75">
        <f t="shared" si="1"/>
        <v>169</v>
      </c>
      <c r="D93" s="75">
        <f t="shared" si="1"/>
        <v>139</v>
      </c>
      <c r="E93" s="12"/>
      <c r="F93" s="58">
        <v>158</v>
      </c>
      <c r="G93" s="59">
        <v>89</v>
      </c>
      <c r="H93" s="60">
        <v>69</v>
      </c>
      <c r="I93" s="59"/>
      <c r="J93" s="58">
        <v>30</v>
      </c>
      <c r="K93" s="59">
        <v>11</v>
      </c>
      <c r="L93" s="60">
        <v>19</v>
      </c>
      <c r="M93" s="59"/>
      <c r="N93" s="58">
        <v>39</v>
      </c>
      <c r="O93" s="59">
        <v>24</v>
      </c>
      <c r="P93" s="60">
        <v>15</v>
      </c>
      <c r="Q93" s="59"/>
      <c r="R93" s="58">
        <v>31</v>
      </c>
      <c r="S93" s="59">
        <v>14</v>
      </c>
      <c r="T93" s="60">
        <v>17</v>
      </c>
      <c r="U93" s="59"/>
      <c r="V93" s="58">
        <v>22</v>
      </c>
      <c r="W93" s="59">
        <v>14</v>
      </c>
      <c r="X93" s="60">
        <v>8</v>
      </c>
      <c r="Y93" s="59"/>
      <c r="Z93" s="58">
        <v>21</v>
      </c>
      <c r="AA93" s="59">
        <v>13</v>
      </c>
      <c r="AB93" s="60">
        <v>8</v>
      </c>
      <c r="AC93" s="59"/>
      <c r="AD93" s="58">
        <v>7</v>
      </c>
      <c r="AE93" s="59">
        <v>4</v>
      </c>
      <c r="AF93" s="60">
        <v>3</v>
      </c>
    </row>
    <row r="94" spans="1:32" s="9" customFormat="1" ht="15" customHeight="1" x14ac:dyDescent="0.15">
      <c r="A94" s="73">
        <v>74</v>
      </c>
      <c r="B94" s="74">
        <f t="shared" si="1"/>
        <v>327</v>
      </c>
      <c r="C94" s="75">
        <f t="shared" si="1"/>
        <v>173</v>
      </c>
      <c r="D94" s="75">
        <f t="shared" si="1"/>
        <v>154</v>
      </c>
      <c r="E94" s="12"/>
      <c r="F94" s="64">
        <v>159</v>
      </c>
      <c r="G94" s="65">
        <v>83</v>
      </c>
      <c r="H94" s="66">
        <v>76</v>
      </c>
      <c r="I94" s="65"/>
      <c r="J94" s="64">
        <v>41</v>
      </c>
      <c r="K94" s="65">
        <v>20</v>
      </c>
      <c r="L94" s="66">
        <v>21</v>
      </c>
      <c r="M94" s="65"/>
      <c r="N94" s="64">
        <v>56</v>
      </c>
      <c r="O94" s="65">
        <v>25</v>
      </c>
      <c r="P94" s="66">
        <v>31</v>
      </c>
      <c r="Q94" s="65"/>
      <c r="R94" s="64">
        <v>30</v>
      </c>
      <c r="S94" s="65">
        <v>18</v>
      </c>
      <c r="T94" s="66">
        <v>12</v>
      </c>
      <c r="U94" s="65"/>
      <c r="V94" s="64">
        <v>22</v>
      </c>
      <c r="W94" s="65">
        <v>14</v>
      </c>
      <c r="X94" s="66">
        <v>8</v>
      </c>
      <c r="Y94" s="65"/>
      <c r="Z94" s="64">
        <v>15</v>
      </c>
      <c r="AA94" s="65">
        <v>10</v>
      </c>
      <c r="AB94" s="66">
        <v>5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1633</v>
      </c>
      <c r="C95" s="78">
        <f t="shared" si="1"/>
        <v>834</v>
      </c>
      <c r="D95" s="79">
        <f t="shared" si="1"/>
        <v>799</v>
      </c>
      <c r="E95" s="14"/>
      <c r="F95" s="61">
        <v>819</v>
      </c>
      <c r="G95" s="62">
        <v>415</v>
      </c>
      <c r="H95" s="63">
        <v>404</v>
      </c>
      <c r="I95" s="62"/>
      <c r="J95" s="61">
        <v>171</v>
      </c>
      <c r="K95" s="62">
        <v>85</v>
      </c>
      <c r="L95" s="63">
        <v>86</v>
      </c>
      <c r="M95" s="62"/>
      <c r="N95" s="61">
        <v>269</v>
      </c>
      <c r="O95" s="62">
        <v>134</v>
      </c>
      <c r="P95" s="63">
        <v>135</v>
      </c>
      <c r="Q95" s="62"/>
      <c r="R95" s="61">
        <v>156</v>
      </c>
      <c r="S95" s="62">
        <v>85</v>
      </c>
      <c r="T95" s="63">
        <v>71</v>
      </c>
      <c r="U95" s="62"/>
      <c r="V95" s="61">
        <v>103</v>
      </c>
      <c r="W95" s="62">
        <v>57</v>
      </c>
      <c r="X95" s="63">
        <v>46</v>
      </c>
      <c r="Y95" s="62"/>
      <c r="Z95" s="61">
        <v>86</v>
      </c>
      <c r="AA95" s="62">
        <v>41</v>
      </c>
      <c r="AB95" s="63">
        <v>45</v>
      </c>
      <c r="AC95" s="62"/>
      <c r="AD95" s="61">
        <v>29</v>
      </c>
      <c r="AE95" s="62">
        <v>17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310</v>
      </c>
      <c r="C96" s="75">
        <f t="shared" si="1"/>
        <v>166</v>
      </c>
      <c r="D96" s="75">
        <f t="shared" si="1"/>
        <v>144</v>
      </c>
      <c r="E96" s="12"/>
      <c r="F96" s="58">
        <v>147</v>
      </c>
      <c r="G96" s="59">
        <v>72</v>
      </c>
      <c r="H96" s="60">
        <v>75</v>
      </c>
      <c r="I96" s="59"/>
      <c r="J96" s="58">
        <v>33</v>
      </c>
      <c r="K96" s="59">
        <v>17</v>
      </c>
      <c r="L96" s="60">
        <v>16</v>
      </c>
      <c r="M96" s="59"/>
      <c r="N96" s="58">
        <v>57</v>
      </c>
      <c r="O96" s="59">
        <v>37</v>
      </c>
      <c r="P96" s="60">
        <v>20</v>
      </c>
      <c r="Q96" s="59"/>
      <c r="R96" s="58">
        <v>33</v>
      </c>
      <c r="S96" s="59">
        <v>19</v>
      </c>
      <c r="T96" s="60">
        <v>14</v>
      </c>
      <c r="U96" s="59"/>
      <c r="V96" s="58">
        <v>14</v>
      </c>
      <c r="W96" s="59">
        <v>9</v>
      </c>
      <c r="X96" s="60">
        <v>5</v>
      </c>
      <c r="Y96" s="59"/>
      <c r="Z96" s="58">
        <v>20</v>
      </c>
      <c r="AA96" s="59">
        <v>9</v>
      </c>
      <c r="AB96" s="60">
        <v>11</v>
      </c>
      <c r="AC96" s="59"/>
      <c r="AD96" s="58">
        <v>6</v>
      </c>
      <c r="AE96" s="59">
        <v>3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334</v>
      </c>
      <c r="C97" s="75">
        <f t="shared" si="1"/>
        <v>174</v>
      </c>
      <c r="D97" s="75">
        <f t="shared" si="1"/>
        <v>160</v>
      </c>
      <c r="E97" s="12"/>
      <c r="F97" s="58">
        <v>165</v>
      </c>
      <c r="G97" s="59">
        <v>85</v>
      </c>
      <c r="H97" s="60">
        <v>80</v>
      </c>
      <c r="I97" s="59"/>
      <c r="J97" s="58">
        <v>34</v>
      </c>
      <c r="K97" s="59">
        <v>22</v>
      </c>
      <c r="L97" s="60">
        <v>12</v>
      </c>
      <c r="M97" s="59"/>
      <c r="N97" s="58">
        <v>51</v>
      </c>
      <c r="O97" s="59">
        <v>30</v>
      </c>
      <c r="P97" s="60">
        <v>21</v>
      </c>
      <c r="Q97" s="59"/>
      <c r="R97" s="58">
        <v>32</v>
      </c>
      <c r="S97" s="59">
        <v>13</v>
      </c>
      <c r="T97" s="60">
        <v>19</v>
      </c>
      <c r="U97" s="59"/>
      <c r="V97" s="58">
        <v>28</v>
      </c>
      <c r="W97" s="59">
        <v>13</v>
      </c>
      <c r="X97" s="60">
        <v>15</v>
      </c>
      <c r="Y97" s="59"/>
      <c r="Z97" s="58">
        <v>19</v>
      </c>
      <c r="AA97" s="59">
        <v>8</v>
      </c>
      <c r="AB97" s="60">
        <v>11</v>
      </c>
      <c r="AC97" s="59"/>
      <c r="AD97" s="58">
        <v>5</v>
      </c>
      <c r="AE97" s="59">
        <v>3</v>
      </c>
      <c r="AF97" s="60">
        <v>2</v>
      </c>
    </row>
    <row r="98" spans="1:32" s="9" customFormat="1" ht="15" customHeight="1" x14ac:dyDescent="0.15">
      <c r="A98" s="73">
        <v>77</v>
      </c>
      <c r="B98" s="74">
        <f t="shared" si="1"/>
        <v>319</v>
      </c>
      <c r="C98" s="75">
        <f t="shared" si="1"/>
        <v>144</v>
      </c>
      <c r="D98" s="75">
        <f t="shared" si="1"/>
        <v>175</v>
      </c>
      <c r="E98" s="12"/>
      <c r="F98" s="58">
        <v>166</v>
      </c>
      <c r="G98" s="59">
        <v>71</v>
      </c>
      <c r="H98" s="60">
        <v>95</v>
      </c>
      <c r="I98" s="59"/>
      <c r="J98" s="58">
        <v>32</v>
      </c>
      <c r="K98" s="59">
        <v>14</v>
      </c>
      <c r="L98" s="60">
        <v>18</v>
      </c>
      <c r="M98" s="59"/>
      <c r="N98" s="58">
        <v>48</v>
      </c>
      <c r="O98" s="59">
        <v>20</v>
      </c>
      <c r="P98" s="60">
        <v>28</v>
      </c>
      <c r="Q98" s="59"/>
      <c r="R98" s="58">
        <v>44</v>
      </c>
      <c r="S98" s="59">
        <v>23</v>
      </c>
      <c r="T98" s="60">
        <v>21</v>
      </c>
      <c r="U98" s="59"/>
      <c r="V98" s="58">
        <v>10</v>
      </c>
      <c r="W98" s="59">
        <v>6</v>
      </c>
      <c r="X98" s="60">
        <v>4</v>
      </c>
      <c r="Y98" s="59"/>
      <c r="Z98" s="58">
        <v>15</v>
      </c>
      <c r="AA98" s="59">
        <v>9</v>
      </c>
      <c r="AB98" s="60">
        <v>6</v>
      </c>
      <c r="AC98" s="59"/>
      <c r="AD98" s="58">
        <v>4</v>
      </c>
      <c r="AE98" s="59">
        <v>1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314</v>
      </c>
      <c r="C99" s="75">
        <f t="shared" si="1"/>
        <v>130</v>
      </c>
      <c r="D99" s="75">
        <f t="shared" si="1"/>
        <v>184</v>
      </c>
      <c r="E99" s="12"/>
      <c r="F99" s="58">
        <v>180</v>
      </c>
      <c r="G99" s="59">
        <v>74</v>
      </c>
      <c r="H99" s="60">
        <v>106</v>
      </c>
      <c r="I99" s="59"/>
      <c r="J99" s="58">
        <v>20</v>
      </c>
      <c r="K99" s="59">
        <v>8</v>
      </c>
      <c r="L99" s="60">
        <v>12</v>
      </c>
      <c r="M99" s="59"/>
      <c r="N99" s="58">
        <v>42</v>
      </c>
      <c r="O99" s="59">
        <v>18</v>
      </c>
      <c r="P99" s="60">
        <v>24</v>
      </c>
      <c r="Q99" s="59"/>
      <c r="R99" s="58">
        <v>30</v>
      </c>
      <c r="S99" s="59">
        <v>13</v>
      </c>
      <c r="T99" s="60">
        <v>17</v>
      </c>
      <c r="U99" s="59"/>
      <c r="V99" s="58">
        <v>15</v>
      </c>
      <c r="W99" s="59">
        <v>4</v>
      </c>
      <c r="X99" s="60">
        <v>11</v>
      </c>
      <c r="Y99" s="59"/>
      <c r="Z99" s="58">
        <v>16</v>
      </c>
      <c r="AA99" s="59">
        <v>6</v>
      </c>
      <c r="AB99" s="60">
        <v>10</v>
      </c>
      <c r="AC99" s="59"/>
      <c r="AD99" s="58">
        <v>11</v>
      </c>
      <c r="AE99" s="59">
        <v>7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211</v>
      </c>
      <c r="C100" s="75">
        <f t="shared" si="1"/>
        <v>105</v>
      </c>
      <c r="D100" s="75">
        <f t="shared" si="1"/>
        <v>106</v>
      </c>
      <c r="E100" s="12"/>
      <c r="F100" s="58">
        <v>110</v>
      </c>
      <c r="G100" s="59">
        <v>57</v>
      </c>
      <c r="H100" s="60">
        <v>53</v>
      </c>
      <c r="I100" s="59"/>
      <c r="J100" s="58">
        <v>13</v>
      </c>
      <c r="K100" s="59">
        <v>3</v>
      </c>
      <c r="L100" s="60">
        <v>10</v>
      </c>
      <c r="M100" s="59"/>
      <c r="N100" s="58">
        <v>32</v>
      </c>
      <c r="O100" s="59">
        <v>16</v>
      </c>
      <c r="P100" s="60">
        <v>16</v>
      </c>
      <c r="Q100" s="59"/>
      <c r="R100" s="58">
        <v>23</v>
      </c>
      <c r="S100" s="59">
        <v>16</v>
      </c>
      <c r="T100" s="60">
        <v>7</v>
      </c>
      <c r="U100" s="59"/>
      <c r="V100" s="58">
        <v>15</v>
      </c>
      <c r="W100" s="59">
        <v>6</v>
      </c>
      <c r="X100" s="60">
        <v>9</v>
      </c>
      <c r="Y100" s="59"/>
      <c r="Z100" s="58">
        <v>11</v>
      </c>
      <c r="AA100" s="59">
        <v>4</v>
      </c>
      <c r="AB100" s="60">
        <v>7</v>
      </c>
      <c r="AC100" s="59"/>
      <c r="AD100" s="58">
        <v>7</v>
      </c>
      <c r="AE100" s="59">
        <v>3</v>
      </c>
      <c r="AF100" s="60">
        <v>4</v>
      </c>
    </row>
    <row r="101" spans="1:32" s="9" customFormat="1" ht="15" customHeight="1" x14ac:dyDescent="0.15">
      <c r="A101" s="76" t="s">
        <v>15</v>
      </c>
      <c r="B101" s="77">
        <f t="shared" si="1"/>
        <v>1488</v>
      </c>
      <c r="C101" s="78">
        <f t="shared" si="1"/>
        <v>719</v>
      </c>
      <c r="D101" s="79">
        <f t="shared" si="1"/>
        <v>769</v>
      </c>
      <c r="E101" s="14"/>
      <c r="F101" s="61">
        <v>768</v>
      </c>
      <c r="G101" s="62">
        <v>359</v>
      </c>
      <c r="H101" s="63">
        <v>409</v>
      </c>
      <c r="I101" s="62"/>
      <c r="J101" s="61">
        <v>132</v>
      </c>
      <c r="K101" s="62">
        <v>64</v>
      </c>
      <c r="L101" s="63">
        <v>68</v>
      </c>
      <c r="M101" s="62"/>
      <c r="N101" s="61">
        <v>230</v>
      </c>
      <c r="O101" s="62">
        <v>121</v>
      </c>
      <c r="P101" s="63">
        <v>109</v>
      </c>
      <c r="Q101" s="62"/>
      <c r="R101" s="61">
        <v>162</v>
      </c>
      <c r="S101" s="62">
        <v>84</v>
      </c>
      <c r="T101" s="63">
        <v>78</v>
      </c>
      <c r="U101" s="62"/>
      <c r="V101" s="61">
        <v>82</v>
      </c>
      <c r="W101" s="62">
        <v>38</v>
      </c>
      <c r="X101" s="63">
        <v>44</v>
      </c>
      <c r="Y101" s="62"/>
      <c r="Z101" s="61">
        <v>81</v>
      </c>
      <c r="AA101" s="62">
        <v>36</v>
      </c>
      <c r="AB101" s="63">
        <v>45</v>
      </c>
      <c r="AC101" s="62"/>
      <c r="AD101" s="61">
        <v>33</v>
      </c>
      <c r="AE101" s="62">
        <v>17</v>
      </c>
      <c r="AF101" s="63">
        <v>16</v>
      </c>
    </row>
    <row r="102" spans="1:32" s="9" customFormat="1" ht="15" customHeight="1" x14ac:dyDescent="0.15">
      <c r="A102" s="73">
        <v>80</v>
      </c>
      <c r="B102" s="74">
        <f t="shared" si="1"/>
        <v>132</v>
      </c>
      <c r="C102" s="75">
        <f t="shared" si="1"/>
        <v>59</v>
      </c>
      <c r="D102" s="75">
        <f t="shared" si="1"/>
        <v>73</v>
      </c>
      <c r="E102" s="12"/>
      <c r="F102" s="58">
        <v>59</v>
      </c>
      <c r="G102" s="59">
        <v>25</v>
      </c>
      <c r="H102" s="60">
        <v>34</v>
      </c>
      <c r="I102" s="59"/>
      <c r="J102" s="58">
        <v>12</v>
      </c>
      <c r="K102" s="59">
        <v>4</v>
      </c>
      <c r="L102" s="60">
        <v>8</v>
      </c>
      <c r="M102" s="59"/>
      <c r="N102" s="58">
        <v>24</v>
      </c>
      <c r="O102" s="59">
        <v>10</v>
      </c>
      <c r="P102" s="60">
        <v>14</v>
      </c>
      <c r="Q102" s="59"/>
      <c r="R102" s="58">
        <v>21</v>
      </c>
      <c r="S102" s="59">
        <v>11</v>
      </c>
      <c r="T102" s="60">
        <v>10</v>
      </c>
      <c r="U102" s="59"/>
      <c r="V102" s="58">
        <v>7</v>
      </c>
      <c r="W102" s="59">
        <v>4</v>
      </c>
      <c r="X102" s="60">
        <v>3</v>
      </c>
      <c r="Y102" s="59"/>
      <c r="Z102" s="58">
        <v>8</v>
      </c>
      <c r="AA102" s="59">
        <v>5</v>
      </c>
      <c r="AB102" s="60">
        <v>3</v>
      </c>
      <c r="AC102" s="59"/>
      <c r="AD102" s="58">
        <v>1</v>
      </c>
      <c r="AE102" s="59">
        <v>0</v>
      </c>
      <c r="AF102" s="60">
        <v>1</v>
      </c>
    </row>
    <row r="103" spans="1:32" s="9" customFormat="1" ht="15" customHeight="1" x14ac:dyDescent="0.15">
      <c r="A103" s="73">
        <v>81</v>
      </c>
      <c r="B103" s="74">
        <f t="shared" si="1"/>
        <v>176</v>
      </c>
      <c r="C103" s="75">
        <f t="shared" si="1"/>
        <v>71</v>
      </c>
      <c r="D103" s="75">
        <f t="shared" si="1"/>
        <v>105</v>
      </c>
      <c r="E103" s="12"/>
      <c r="F103" s="58">
        <v>85</v>
      </c>
      <c r="G103" s="59">
        <v>36</v>
      </c>
      <c r="H103" s="60">
        <v>49</v>
      </c>
      <c r="I103" s="59"/>
      <c r="J103" s="58">
        <v>15</v>
      </c>
      <c r="K103" s="59">
        <v>5</v>
      </c>
      <c r="L103" s="60">
        <v>10</v>
      </c>
      <c r="M103" s="59"/>
      <c r="N103" s="58">
        <v>25</v>
      </c>
      <c r="O103" s="59">
        <v>11</v>
      </c>
      <c r="P103" s="60">
        <v>14</v>
      </c>
      <c r="Q103" s="59"/>
      <c r="R103" s="58">
        <v>20</v>
      </c>
      <c r="S103" s="59">
        <v>6</v>
      </c>
      <c r="T103" s="60">
        <v>14</v>
      </c>
      <c r="U103" s="59"/>
      <c r="V103" s="58">
        <v>14</v>
      </c>
      <c r="W103" s="59">
        <v>6</v>
      </c>
      <c r="X103" s="60">
        <v>8</v>
      </c>
      <c r="Y103" s="59"/>
      <c r="Z103" s="58">
        <v>15</v>
      </c>
      <c r="AA103" s="59">
        <v>7</v>
      </c>
      <c r="AB103" s="60">
        <v>8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190</v>
      </c>
      <c r="C104" s="75">
        <f t="shared" si="1"/>
        <v>75</v>
      </c>
      <c r="D104" s="75">
        <f t="shared" si="1"/>
        <v>115</v>
      </c>
      <c r="E104" s="12"/>
      <c r="F104" s="58">
        <v>96</v>
      </c>
      <c r="G104" s="59">
        <v>44</v>
      </c>
      <c r="H104" s="60">
        <v>52</v>
      </c>
      <c r="I104" s="59"/>
      <c r="J104" s="58">
        <v>12</v>
      </c>
      <c r="K104" s="59">
        <v>5</v>
      </c>
      <c r="L104" s="60">
        <v>7</v>
      </c>
      <c r="M104" s="59"/>
      <c r="N104" s="58">
        <v>28</v>
      </c>
      <c r="O104" s="59">
        <v>8</v>
      </c>
      <c r="P104" s="60">
        <v>20</v>
      </c>
      <c r="Q104" s="59"/>
      <c r="R104" s="58">
        <v>17</v>
      </c>
      <c r="S104" s="59">
        <v>6</v>
      </c>
      <c r="T104" s="60">
        <v>11</v>
      </c>
      <c r="U104" s="59"/>
      <c r="V104" s="58">
        <v>15</v>
      </c>
      <c r="W104" s="59">
        <v>4</v>
      </c>
      <c r="X104" s="60">
        <v>11</v>
      </c>
      <c r="Y104" s="59"/>
      <c r="Z104" s="58">
        <v>15</v>
      </c>
      <c r="AA104" s="59">
        <v>4</v>
      </c>
      <c r="AB104" s="60">
        <v>11</v>
      </c>
      <c r="AC104" s="59"/>
      <c r="AD104" s="58">
        <v>7</v>
      </c>
      <c r="AE104" s="59">
        <v>4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163</v>
      </c>
      <c r="C105" s="75">
        <f t="shared" si="1"/>
        <v>63</v>
      </c>
      <c r="D105" s="75">
        <f t="shared" si="1"/>
        <v>100</v>
      </c>
      <c r="E105" s="12"/>
      <c r="F105" s="58">
        <v>82</v>
      </c>
      <c r="G105" s="59">
        <v>32</v>
      </c>
      <c r="H105" s="60">
        <v>50</v>
      </c>
      <c r="I105" s="59"/>
      <c r="J105" s="58">
        <v>10</v>
      </c>
      <c r="K105" s="59">
        <v>4</v>
      </c>
      <c r="L105" s="60">
        <v>6</v>
      </c>
      <c r="M105" s="59"/>
      <c r="N105" s="58">
        <v>30</v>
      </c>
      <c r="O105" s="59">
        <v>9</v>
      </c>
      <c r="P105" s="60">
        <v>21</v>
      </c>
      <c r="Q105" s="59"/>
      <c r="R105" s="58">
        <v>13</v>
      </c>
      <c r="S105" s="59">
        <v>6</v>
      </c>
      <c r="T105" s="60">
        <v>7</v>
      </c>
      <c r="U105" s="59"/>
      <c r="V105" s="58">
        <v>8</v>
      </c>
      <c r="W105" s="59">
        <v>3</v>
      </c>
      <c r="X105" s="60">
        <v>5</v>
      </c>
      <c r="Y105" s="59"/>
      <c r="Z105" s="58">
        <v>18</v>
      </c>
      <c r="AA105" s="59">
        <v>7</v>
      </c>
      <c r="AB105" s="60">
        <v>11</v>
      </c>
      <c r="AC105" s="59"/>
      <c r="AD105" s="58">
        <v>2</v>
      </c>
      <c r="AE105" s="59">
        <v>2</v>
      </c>
      <c r="AF105" s="60">
        <v>0</v>
      </c>
    </row>
    <row r="106" spans="1:32" s="9" customFormat="1" ht="15" customHeight="1" x14ac:dyDescent="0.15">
      <c r="A106" s="73">
        <v>84</v>
      </c>
      <c r="B106" s="74">
        <f t="shared" si="1"/>
        <v>185</v>
      </c>
      <c r="C106" s="75">
        <f t="shared" si="1"/>
        <v>61</v>
      </c>
      <c r="D106" s="75">
        <f t="shared" si="1"/>
        <v>124</v>
      </c>
      <c r="E106" s="3"/>
      <c r="F106" s="64">
        <v>89</v>
      </c>
      <c r="G106" s="65">
        <v>30</v>
      </c>
      <c r="H106" s="66">
        <v>59</v>
      </c>
      <c r="I106" s="65"/>
      <c r="J106" s="64">
        <v>18</v>
      </c>
      <c r="K106" s="65">
        <v>5</v>
      </c>
      <c r="L106" s="66">
        <v>13</v>
      </c>
      <c r="M106" s="65"/>
      <c r="N106" s="64">
        <v>28</v>
      </c>
      <c r="O106" s="65">
        <v>9</v>
      </c>
      <c r="P106" s="66">
        <v>19</v>
      </c>
      <c r="Q106" s="65"/>
      <c r="R106" s="64">
        <v>17</v>
      </c>
      <c r="S106" s="65">
        <v>7</v>
      </c>
      <c r="T106" s="66">
        <v>10</v>
      </c>
      <c r="U106" s="65"/>
      <c r="V106" s="64">
        <v>14</v>
      </c>
      <c r="W106" s="65">
        <v>4</v>
      </c>
      <c r="X106" s="66">
        <v>10</v>
      </c>
      <c r="Y106" s="65"/>
      <c r="Z106" s="64">
        <v>8</v>
      </c>
      <c r="AA106" s="65">
        <v>5</v>
      </c>
      <c r="AB106" s="66">
        <v>3</v>
      </c>
      <c r="AC106" s="65"/>
      <c r="AD106" s="64">
        <v>11</v>
      </c>
      <c r="AE106" s="65">
        <v>1</v>
      </c>
      <c r="AF106" s="66">
        <v>10</v>
      </c>
    </row>
    <row r="107" spans="1:32" s="9" customFormat="1" ht="15" customHeight="1" x14ac:dyDescent="0.15">
      <c r="A107" s="76" t="s">
        <v>16</v>
      </c>
      <c r="B107" s="77">
        <f t="shared" si="1"/>
        <v>846</v>
      </c>
      <c r="C107" s="78">
        <f t="shared" si="1"/>
        <v>329</v>
      </c>
      <c r="D107" s="79">
        <f t="shared" si="1"/>
        <v>517</v>
      </c>
      <c r="E107" s="3"/>
      <c r="F107" s="64">
        <v>411</v>
      </c>
      <c r="G107" s="65">
        <v>167</v>
      </c>
      <c r="H107" s="66">
        <v>244</v>
      </c>
      <c r="I107" s="65"/>
      <c r="J107" s="64">
        <v>67</v>
      </c>
      <c r="K107" s="65">
        <v>23</v>
      </c>
      <c r="L107" s="66">
        <v>44</v>
      </c>
      <c r="M107" s="65"/>
      <c r="N107" s="64">
        <v>135</v>
      </c>
      <c r="O107" s="65">
        <v>47</v>
      </c>
      <c r="P107" s="66">
        <v>88</v>
      </c>
      <c r="Q107" s="65"/>
      <c r="R107" s="64">
        <v>88</v>
      </c>
      <c r="S107" s="65">
        <v>36</v>
      </c>
      <c r="T107" s="66">
        <v>52</v>
      </c>
      <c r="U107" s="65"/>
      <c r="V107" s="64">
        <v>58</v>
      </c>
      <c r="W107" s="65">
        <v>21</v>
      </c>
      <c r="X107" s="66">
        <v>37</v>
      </c>
      <c r="Y107" s="65"/>
      <c r="Z107" s="64">
        <v>64</v>
      </c>
      <c r="AA107" s="65">
        <v>28</v>
      </c>
      <c r="AB107" s="66">
        <v>36</v>
      </c>
      <c r="AC107" s="65"/>
      <c r="AD107" s="64">
        <v>23</v>
      </c>
      <c r="AE107" s="65">
        <v>7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182</v>
      </c>
      <c r="C108" s="75">
        <f t="shared" si="1"/>
        <v>57</v>
      </c>
      <c r="D108" s="75">
        <f t="shared" si="1"/>
        <v>125</v>
      </c>
      <c r="E108" s="12"/>
      <c r="F108" s="58">
        <v>98</v>
      </c>
      <c r="G108" s="59">
        <v>30</v>
      </c>
      <c r="H108" s="60">
        <v>68</v>
      </c>
      <c r="I108" s="59"/>
      <c r="J108" s="58">
        <v>11</v>
      </c>
      <c r="K108" s="59">
        <v>4</v>
      </c>
      <c r="L108" s="60">
        <v>7</v>
      </c>
      <c r="M108" s="59"/>
      <c r="N108" s="58">
        <v>35</v>
      </c>
      <c r="O108" s="59">
        <v>12</v>
      </c>
      <c r="P108" s="60">
        <v>23</v>
      </c>
      <c r="Q108" s="59"/>
      <c r="R108" s="58">
        <v>15</v>
      </c>
      <c r="S108" s="59">
        <v>3</v>
      </c>
      <c r="T108" s="60">
        <v>12</v>
      </c>
      <c r="U108" s="59"/>
      <c r="V108" s="58">
        <v>9</v>
      </c>
      <c r="W108" s="59">
        <v>5</v>
      </c>
      <c r="X108" s="60">
        <v>4</v>
      </c>
      <c r="Y108" s="59"/>
      <c r="Z108" s="58">
        <v>11</v>
      </c>
      <c r="AA108" s="59">
        <v>2</v>
      </c>
      <c r="AB108" s="60">
        <v>9</v>
      </c>
      <c r="AC108" s="59"/>
      <c r="AD108" s="58">
        <v>3</v>
      </c>
      <c r="AE108" s="59">
        <v>1</v>
      </c>
      <c r="AF108" s="60">
        <v>2</v>
      </c>
    </row>
    <row r="109" spans="1:32" s="9" customFormat="1" ht="15" customHeight="1" x14ac:dyDescent="0.15">
      <c r="A109" s="73">
        <v>86</v>
      </c>
      <c r="B109" s="74">
        <f t="shared" si="1"/>
        <v>170</v>
      </c>
      <c r="C109" s="75">
        <f t="shared" si="1"/>
        <v>60</v>
      </c>
      <c r="D109" s="75">
        <f t="shared" si="1"/>
        <v>110</v>
      </c>
      <c r="E109" s="12"/>
      <c r="F109" s="58">
        <v>79</v>
      </c>
      <c r="G109" s="59">
        <v>29</v>
      </c>
      <c r="H109" s="60">
        <v>50</v>
      </c>
      <c r="I109" s="59"/>
      <c r="J109" s="58">
        <v>13</v>
      </c>
      <c r="K109" s="59">
        <v>6</v>
      </c>
      <c r="L109" s="60">
        <v>7</v>
      </c>
      <c r="M109" s="59"/>
      <c r="N109" s="58">
        <v>28</v>
      </c>
      <c r="O109" s="59">
        <v>12</v>
      </c>
      <c r="P109" s="60">
        <v>16</v>
      </c>
      <c r="Q109" s="59"/>
      <c r="R109" s="58">
        <v>21</v>
      </c>
      <c r="S109" s="59">
        <v>6</v>
      </c>
      <c r="T109" s="60">
        <v>15</v>
      </c>
      <c r="U109" s="59"/>
      <c r="V109" s="58">
        <v>11</v>
      </c>
      <c r="W109" s="59">
        <v>3</v>
      </c>
      <c r="X109" s="60">
        <v>8</v>
      </c>
      <c r="Y109" s="59"/>
      <c r="Z109" s="58">
        <v>12</v>
      </c>
      <c r="AA109" s="59">
        <v>3</v>
      </c>
      <c r="AB109" s="60">
        <v>9</v>
      </c>
      <c r="AC109" s="59"/>
      <c r="AD109" s="58">
        <v>6</v>
      </c>
      <c r="AE109" s="59">
        <v>1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167</v>
      </c>
      <c r="C110" s="75">
        <f t="shared" si="1"/>
        <v>57</v>
      </c>
      <c r="D110" s="75">
        <f t="shared" si="1"/>
        <v>110</v>
      </c>
      <c r="E110" s="12"/>
      <c r="F110" s="58">
        <v>72</v>
      </c>
      <c r="G110" s="59">
        <v>24</v>
      </c>
      <c r="H110" s="60">
        <v>48</v>
      </c>
      <c r="I110" s="59"/>
      <c r="J110" s="58">
        <v>18</v>
      </c>
      <c r="K110" s="59">
        <v>6</v>
      </c>
      <c r="L110" s="60">
        <v>12</v>
      </c>
      <c r="M110" s="59"/>
      <c r="N110" s="58">
        <v>31</v>
      </c>
      <c r="O110" s="59">
        <v>13</v>
      </c>
      <c r="P110" s="60">
        <v>18</v>
      </c>
      <c r="Q110" s="59"/>
      <c r="R110" s="58">
        <v>18</v>
      </c>
      <c r="S110" s="59">
        <v>2</v>
      </c>
      <c r="T110" s="60">
        <v>16</v>
      </c>
      <c r="U110" s="59"/>
      <c r="V110" s="58">
        <v>15</v>
      </c>
      <c r="W110" s="59">
        <v>8</v>
      </c>
      <c r="X110" s="60">
        <v>7</v>
      </c>
      <c r="Y110" s="59"/>
      <c r="Z110" s="58">
        <v>9</v>
      </c>
      <c r="AA110" s="59">
        <v>4</v>
      </c>
      <c r="AB110" s="60">
        <v>5</v>
      </c>
      <c r="AC110" s="59"/>
      <c r="AD110" s="58">
        <v>4</v>
      </c>
      <c r="AE110" s="59">
        <v>0</v>
      </c>
      <c r="AF110" s="60">
        <v>4</v>
      </c>
    </row>
    <row r="111" spans="1:32" s="9" customFormat="1" ht="15" customHeight="1" x14ac:dyDescent="0.15">
      <c r="A111" s="73">
        <v>88</v>
      </c>
      <c r="B111" s="74">
        <f t="shared" si="1"/>
        <v>184</v>
      </c>
      <c r="C111" s="75">
        <f t="shared" si="1"/>
        <v>59</v>
      </c>
      <c r="D111" s="75">
        <f t="shared" si="1"/>
        <v>125</v>
      </c>
      <c r="E111" s="12"/>
      <c r="F111" s="58">
        <v>82</v>
      </c>
      <c r="G111" s="59">
        <v>24</v>
      </c>
      <c r="H111" s="60">
        <v>58</v>
      </c>
      <c r="I111" s="59"/>
      <c r="J111" s="58">
        <v>20</v>
      </c>
      <c r="K111" s="59">
        <v>8</v>
      </c>
      <c r="L111" s="60">
        <v>12</v>
      </c>
      <c r="M111" s="59"/>
      <c r="N111" s="58">
        <v>32</v>
      </c>
      <c r="O111" s="59">
        <v>10</v>
      </c>
      <c r="P111" s="60">
        <v>22</v>
      </c>
      <c r="Q111" s="59"/>
      <c r="R111" s="58">
        <v>19</v>
      </c>
      <c r="S111" s="59">
        <v>8</v>
      </c>
      <c r="T111" s="60">
        <v>11</v>
      </c>
      <c r="U111" s="59"/>
      <c r="V111" s="58">
        <v>12</v>
      </c>
      <c r="W111" s="59">
        <v>3</v>
      </c>
      <c r="X111" s="60">
        <v>9</v>
      </c>
      <c r="Y111" s="59"/>
      <c r="Z111" s="58">
        <v>13</v>
      </c>
      <c r="AA111" s="59">
        <v>5</v>
      </c>
      <c r="AB111" s="60">
        <v>8</v>
      </c>
      <c r="AC111" s="59"/>
      <c r="AD111" s="58">
        <v>6</v>
      </c>
      <c r="AE111" s="59">
        <v>1</v>
      </c>
      <c r="AF111" s="60">
        <v>5</v>
      </c>
    </row>
    <row r="112" spans="1:32" s="9" customFormat="1" ht="15" customHeight="1" x14ac:dyDescent="0.15">
      <c r="A112" s="73">
        <v>89</v>
      </c>
      <c r="B112" s="74">
        <f t="shared" si="1"/>
        <v>160</v>
      </c>
      <c r="C112" s="75">
        <f t="shared" si="1"/>
        <v>45</v>
      </c>
      <c r="D112" s="75">
        <f t="shared" si="1"/>
        <v>115</v>
      </c>
      <c r="E112" s="3"/>
      <c r="F112" s="64">
        <v>70</v>
      </c>
      <c r="G112" s="65">
        <v>21</v>
      </c>
      <c r="H112" s="66">
        <v>49</v>
      </c>
      <c r="I112" s="65"/>
      <c r="J112" s="64">
        <v>11</v>
      </c>
      <c r="K112" s="65">
        <v>0</v>
      </c>
      <c r="L112" s="66">
        <v>11</v>
      </c>
      <c r="M112" s="65"/>
      <c r="N112" s="64">
        <v>26</v>
      </c>
      <c r="O112" s="65">
        <v>7</v>
      </c>
      <c r="P112" s="66">
        <v>19</v>
      </c>
      <c r="Q112" s="65"/>
      <c r="R112" s="64">
        <v>24</v>
      </c>
      <c r="S112" s="65">
        <v>9</v>
      </c>
      <c r="T112" s="66">
        <v>15</v>
      </c>
      <c r="U112" s="65"/>
      <c r="V112" s="64">
        <v>9</v>
      </c>
      <c r="W112" s="65">
        <v>3</v>
      </c>
      <c r="X112" s="66">
        <v>6</v>
      </c>
      <c r="Y112" s="65"/>
      <c r="Z112" s="64">
        <v>7</v>
      </c>
      <c r="AA112" s="65">
        <v>3</v>
      </c>
      <c r="AB112" s="66">
        <v>4</v>
      </c>
      <c r="AC112" s="65"/>
      <c r="AD112" s="64">
        <v>13</v>
      </c>
      <c r="AE112" s="65">
        <v>2</v>
      </c>
      <c r="AF112" s="66">
        <v>11</v>
      </c>
    </row>
    <row r="113" spans="1:32" s="9" customFormat="1" ht="15" customHeight="1" x14ac:dyDescent="0.15">
      <c r="A113" s="76" t="s">
        <v>17</v>
      </c>
      <c r="B113" s="77">
        <f t="shared" si="1"/>
        <v>863</v>
      </c>
      <c r="C113" s="78">
        <f t="shared" si="1"/>
        <v>278</v>
      </c>
      <c r="D113" s="79">
        <f t="shared" si="1"/>
        <v>585</v>
      </c>
      <c r="E113" s="3"/>
      <c r="F113" s="64">
        <v>401</v>
      </c>
      <c r="G113" s="65">
        <v>128</v>
      </c>
      <c r="H113" s="66">
        <v>273</v>
      </c>
      <c r="I113" s="65"/>
      <c r="J113" s="64">
        <v>73</v>
      </c>
      <c r="K113" s="65">
        <v>24</v>
      </c>
      <c r="L113" s="66">
        <v>49</v>
      </c>
      <c r="M113" s="65"/>
      <c r="N113" s="64">
        <v>152</v>
      </c>
      <c r="O113" s="65">
        <v>54</v>
      </c>
      <c r="P113" s="66">
        <v>98</v>
      </c>
      <c r="Q113" s="65"/>
      <c r="R113" s="64">
        <v>97</v>
      </c>
      <c r="S113" s="65">
        <v>28</v>
      </c>
      <c r="T113" s="66">
        <v>69</v>
      </c>
      <c r="U113" s="65"/>
      <c r="V113" s="64">
        <v>56</v>
      </c>
      <c r="W113" s="65">
        <v>22</v>
      </c>
      <c r="X113" s="66">
        <v>34</v>
      </c>
      <c r="Y113" s="65"/>
      <c r="Z113" s="64">
        <v>52</v>
      </c>
      <c r="AA113" s="65">
        <v>17</v>
      </c>
      <c r="AB113" s="66">
        <v>35</v>
      </c>
      <c r="AC113" s="65"/>
      <c r="AD113" s="64">
        <v>32</v>
      </c>
      <c r="AE113" s="65">
        <v>5</v>
      </c>
      <c r="AF113" s="66">
        <v>27</v>
      </c>
    </row>
    <row r="114" spans="1:32" s="9" customFormat="1" ht="15" customHeight="1" x14ac:dyDescent="0.15">
      <c r="A114" s="73">
        <v>90</v>
      </c>
      <c r="B114" s="74">
        <f t="shared" si="1"/>
        <v>171</v>
      </c>
      <c r="C114" s="75">
        <f t="shared" si="1"/>
        <v>47</v>
      </c>
      <c r="D114" s="75">
        <f t="shared" si="1"/>
        <v>124</v>
      </c>
      <c r="E114" s="12"/>
      <c r="F114" s="58">
        <v>77</v>
      </c>
      <c r="G114" s="59">
        <v>20</v>
      </c>
      <c r="H114" s="60">
        <v>57</v>
      </c>
      <c r="I114" s="59"/>
      <c r="J114" s="58">
        <v>12</v>
      </c>
      <c r="K114" s="59">
        <v>6</v>
      </c>
      <c r="L114" s="60">
        <v>6</v>
      </c>
      <c r="M114" s="59"/>
      <c r="N114" s="58">
        <v>32</v>
      </c>
      <c r="O114" s="59">
        <v>8</v>
      </c>
      <c r="P114" s="60">
        <v>24</v>
      </c>
      <c r="Q114" s="59"/>
      <c r="R114" s="58">
        <v>13</v>
      </c>
      <c r="S114" s="59">
        <v>2</v>
      </c>
      <c r="T114" s="60">
        <v>11</v>
      </c>
      <c r="U114" s="59"/>
      <c r="V114" s="58">
        <v>11</v>
      </c>
      <c r="W114" s="59">
        <v>3</v>
      </c>
      <c r="X114" s="60">
        <v>8</v>
      </c>
      <c r="Y114" s="59"/>
      <c r="Z114" s="58">
        <v>13</v>
      </c>
      <c r="AA114" s="59">
        <v>5</v>
      </c>
      <c r="AB114" s="60">
        <v>8</v>
      </c>
      <c r="AC114" s="59"/>
      <c r="AD114" s="58">
        <v>13</v>
      </c>
      <c r="AE114" s="59">
        <v>3</v>
      </c>
      <c r="AF114" s="60">
        <v>10</v>
      </c>
    </row>
    <row r="115" spans="1:32" s="9" customFormat="1" ht="15" customHeight="1" x14ac:dyDescent="0.15">
      <c r="A115" s="73">
        <v>91</v>
      </c>
      <c r="B115" s="74">
        <f t="shared" si="1"/>
        <v>139</v>
      </c>
      <c r="C115" s="75">
        <f t="shared" si="1"/>
        <v>32</v>
      </c>
      <c r="D115" s="75">
        <f t="shared" si="1"/>
        <v>107</v>
      </c>
      <c r="E115" s="12"/>
      <c r="F115" s="58">
        <v>61</v>
      </c>
      <c r="G115" s="59">
        <v>16</v>
      </c>
      <c r="H115" s="60">
        <v>45</v>
      </c>
      <c r="I115" s="59"/>
      <c r="J115" s="58">
        <v>14</v>
      </c>
      <c r="K115" s="59">
        <v>4</v>
      </c>
      <c r="L115" s="60">
        <v>10</v>
      </c>
      <c r="M115" s="59"/>
      <c r="N115" s="58">
        <v>28</v>
      </c>
      <c r="O115" s="59">
        <v>5</v>
      </c>
      <c r="P115" s="60">
        <v>23</v>
      </c>
      <c r="Q115" s="59"/>
      <c r="R115" s="58">
        <v>14</v>
      </c>
      <c r="S115" s="59">
        <v>3</v>
      </c>
      <c r="T115" s="60">
        <v>11</v>
      </c>
      <c r="U115" s="59"/>
      <c r="V115" s="58">
        <v>11</v>
      </c>
      <c r="W115" s="59">
        <v>3</v>
      </c>
      <c r="X115" s="60">
        <v>8</v>
      </c>
      <c r="Y115" s="59"/>
      <c r="Z115" s="58">
        <v>7</v>
      </c>
      <c r="AA115" s="59">
        <v>1</v>
      </c>
      <c r="AB115" s="60">
        <v>6</v>
      </c>
      <c r="AC115" s="59"/>
      <c r="AD115" s="58">
        <v>4</v>
      </c>
      <c r="AE115" s="59">
        <v>0</v>
      </c>
      <c r="AF115" s="60">
        <v>4</v>
      </c>
    </row>
    <row r="116" spans="1:32" s="9" customFormat="1" ht="15" customHeight="1" x14ac:dyDescent="0.15">
      <c r="A116" s="73">
        <v>92</v>
      </c>
      <c r="B116" s="74">
        <f t="shared" si="1"/>
        <v>117</v>
      </c>
      <c r="C116" s="75">
        <f t="shared" si="1"/>
        <v>34</v>
      </c>
      <c r="D116" s="75">
        <f t="shared" si="1"/>
        <v>83</v>
      </c>
      <c r="E116" s="12"/>
      <c r="F116" s="58">
        <v>41</v>
      </c>
      <c r="G116" s="59">
        <v>15</v>
      </c>
      <c r="H116" s="60">
        <v>26</v>
      </c>
      <c r="I116" s="59"/>
      <c r="J116" s="58">
        <v>12</v>
      </c>
      <c r="K116" s="59">
        <v>1</v>
      </c>
      <c r="L116" s="60">
        <v>11</v>
      </c>
      <c r="M116" s="59"/>
      <c r="N116" s="58">
        <v>20</v>
      </c>
      <c r="O116" s="59">
        <v>6</v>
      </c>
      <c r="P116" s="60">
        <v>14</v>
      </c>
      <c r="Q116" s="59"/>
      <c r="R116" s="58">
        <v>10</v>
      </c>
      <c r="S116" s="59">
        <v>2</v>
      </c>
      <c r="T116" s="60">
        <v>8</v>
      </c>
      <c r="U116" s="59"/>
      <c r="V116" s="58">
        <v>13</v>
      </c>
      <c r="W116" s="59">
        <v>8</v>
      </c>
      <c r="X116" s="60">
        <v>5</v>
      </c>
      <c r="Y116" s="59"/>
      <c r="Z116" s="58">
        <v>11</v>
      </c>
      <c r="AA116" s="59">
        <v>2</v>
      </c>
      <c r="AB116" s="60">
        <v>9</v>
      </c>
      <c r="AC116" s="59"/>
      <c r="AD116" s="58">
        <v>10</v>
      </c>
      <c r="AE116" s="59">
        <v>0</v>
      </c>
      <c r="AF116" s="60">
        <v>10</v>
      </c>
    </row>
    <row r="117" spans="1:32" s="9" customFormat="1" ht="15" customHeight="1" x14ac:dyDescent="0.15">
      <c r="A117" s="73">
        <v>93</v>
      </c>
      <c r="B117" s="74">
        <f t="shared" si="1"/>
        <v>115</v>
      </c>
      <c r="C117" s="75">
        <f t="shared" si="1"/>
        <v>25</v>
      </c>
      <c r="D117" s="75">
        <f t="shared" si="1"/>
        <v>90</v>
      </c>
      <c r="E117" s="12"/>
      <c r="F117" s="58">
        <v>45</v>
      </c>
      <c r="G117" s="59">
        <v>4</v>
      </c>
      <c r="H117" s="60">
        <v>41</v>
      </c>
      <c r="I117" s="59"/>
      <c r="J117" s="58">
        <v>10</v>
      </c>
      <c r="K117" s="59">
        <v>3</v>
      </c>
      <c r="L117" s="60">
        <v>7</v>
      </c>
      <c r="M117" s="59"/>
      <c r="N117" s="58">
        <v>21</v>
      </c>
      <c r="O117" s="59">
        <v>7</v>
      </c>
      <c r="P117" s="60">
        <v>14</v>
      </c>
      <c r="Q117" s="59"/>
      <c r="R117" s="58">
        <v>15</v>
      </c>
      <c r="S117" s="59">
        <v>6</v>
      </c>
      <c r="T117" s="60">
        <v>9</v>
      </c>
      <c r="U117" s="59"/>
      <c r="V117" s="58">
        <v>11</v>
      </c>
      <c r="W117" s="59">
        <v>2</v>
      </c>
      <c r="X117" s="60">
        <v>9</v>
      </c>
      <c r="Y117" s="59"/>
      <c r="Z117" s="58">
        <v>10</v>
      </c>
      <c r="AA117" s="59">
        <v>3</v>
      </c>
      <c r="AB117" s="60">
        <v>7</v>
      </c>
      <c r="AC117" s="59"/>
      <c r="AD117" s="58">
        <v>3</v>
      </c>
      <c r="AE117" s="59">
        <v>0</v>
      </c>
      <c r="AF117" s="60">
        <v>3</v>
      </c>
    </row>
    <row r="118" spans="1:32" s="9" customFormat="1" ht="15" customHeight="1" x14ac:dyDescent="0.15">
      <c r="A118" s="73">
        <v>94</v>
      </c>
      <c r="B118" s="74">
        <f t="shared" si="1"/>
        <v>66</v>
      </c>
      <c r="C118" s="75">
        <f t="shared" si="1"/>
        <v>17</v>
      </c>
      <c r="D118" s="75">
        <f t="shared" si="1"/>
        <v>49</v>
      </c>
      <c r="E118" s="12"/>
      <c r="F118" s="64">
        <v>31</v>
      </c>
      <c r="G118" s="65">
        <v>8</v>
      </c>
      <c r="H118" s="66">
        <v>23</v>
      </c>
      <c r="I118" s="65"/>
      <c r="J118" s="64">
        <v>5</v>
      </c>
      <c r="K118" s="65">
        <v>0</v>
      </c>
      <c r="L118" s="66">
        <v>5</v>
      </c>
      <c r="M118" s="65"/>
      <c r="N118" s="64">
        <v>6</v>
      </c>
      <c r="O118" s="65">
        <v>3</v>
      </c>
      <c r="P118" s="66">
        <v>3</v>
      </c>
      <c r="Q118" s="65"/>
      <c r="R118" s="64">
        <v>9</v>
      </c>
      <c r="S118" s="65">
        <v>1</v>
      </c>
      <c r="T118" s="66">
        <v>8</v>
      </c>
      <c r="U118" s="65"/>
      <c r="V118" s="64">
        <v>4</v>
      </c>
      <c r="W118" s="65">
        <v>1</v>
      </c>
      <c r="X118" s="66">
        <v>3</v>
      </c>
      <c r="Y118" s="65"/>
      <c r="Z118" s="64">
        <v>6</v>
      </c>
      <c r="AA118" s="65">
        <v>2</v>
      </c>
      <c r="AB118" s="66">
        <v>4</v>
      </c>
      <c r="AC118" s="65"/>
      <c r="AD118" s="64">
        <v>5</v>
      </c>
      <c r="AE118" s="65">
        <v>2</v>
      </c>
      <c r="AF118" s="66">
        <v>3</v>
      </c>
    </row>
    <row r="119" spans="1:32" s="9" customFormat="1" ht="15" customHeight="1" x14ac:dyDescent="0.15">
      <c r="A119" s="76" t="s">
        <v>18</v>
      </c>
      <c r="B119" s="77">
        <f t="shared" si="1"/>
        <v>608</v>
      </c>
      <c r="C119" s="78">
        <f t="shared" si="1"/>
        <v>155</v>
      </c>
      <c r="D119" s="79">
        <f t="shared" si="1"/>
        <v>453</v>
      </c>
      <c r="E119" s="14"/>
      <c r="F119" s="61">
        <v>255</v>
      </c>
      <c r="G119" s="62">
        <v>63</v>
      </c>
      <c r="H119" s="63">
        <v>192</v>
      </c>
      <c r="I119" s="62"/>
      <c r="J119" s="61">
        <v>53</v>
      </c>
      <c r="K119" s="62">
        <v>14</v>
      </c>
      <c r="L119" s="63">
        <v>39</v>
      </c>
      <c r="M119" s="62"/>
      <c r="N119" s="61">
        <v>107</v>
      </c>
      <c r="O119" s="62">
        <v>29</v>
      </c>
      <c r="P119" s="63">
        <v>78</v>
      </c>
      <c r="Q119" s="62"/>
      <c r="R119" s="61">
        <v>61</v>
      </c>
      <c r="S119" s="62">
        <v>14</v>
      </c>
      <c r="T119" s="63">
        <v>47</v>
      </c>
      <c r="U119" s="62"/>
      <c r="V119" s="61">
        <v>50</v>
      </c>
      <c r="W119" s="62">
        <v>17</v>
      </c>
      <c r="X119" s="63">
        <v>33</v>
      </c>
      <c r="Y119" s="62"/>
      <c r="Z119" s="61">
        <v>47</v>
      </c>
      <c r="AA119" s="62">
        <v>13</v>
      </c>
      <c r="AB119" s="63">
        <v>34</v>
      </c>
      <c r="AC119" s="62"/>
      <c r="AD119" s="61">
        <v>35</v>
      </c>
      <c r="AE119" s="62">
        <v>5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69</v>
      </c>
      <c r="C120" s="75">
        <f t="shared" si="1"/>
        <v>19</v>
      </c>
      <c r="D120" s="75">
        <f t="shared" si="1"/>
        <v>50</v>
      </c>
      <c r="E120" s="12"/>
      <c r="F120" s="58">
        <v>33</v>
      </c>
      <c r="G120" s="59">
        <v>10</v>
      </c>
      <c r="H120" s="60">
        <v>23</v>
      </c>
      <c r="I120" s="59"/>
      <c r="J120" s="58">
        <v>3</v>
      </c>
      <c r="K120" s="59">
        <v>0</v>
      </c>
      <c r="L120" s="60">
        <v>3</v>
      </c>
      <c r="M120" s="59"/>
      <c r="N120" s="58">
        <v>15</v>
      </c>
      <c r="O120" s="59">
        <v>6</v>
      </c>
      <c r="P120" s="60">
        <v>9</v>
      </c>
      <c r="Q120" s="59"/>
      <c r="R120" s="58">
        <v>8</v>
      </c>
      <c r="S120" s="59">
        <v>1</v>
      </c>
      <c r="T120" s="60">
        <v>7</v>
      </c>
      <c r="U120" s="59"/>
      <c r="V120" s="58">
        <v>5</v>
      </c>
      <c r="W120" s="59">
        <v>1</v>
      </c>
      <c r="X120" s="60">
        <v>4</v>
      </c>
      <c r="Y120" s="59"/>
      <c r="Z120" s="58">
        <v>1</v>
      </c>
      <c r="AA120" s="59">
        <v>1</v>
      </c>
      <c r="AB120" s="60">
        <v>0</v>
      </c>
      <c r="AC120" s="59"/>
      <c r="AD120" s="58">
        <v>4</v>
      </c>
      <c r="AE120" s="59">
        <v>0</v>
      </c>
      <c r="AF120" s="60">
        <v>4</v>
      </c>
    </row>
    <row r="121" spans="1:32" s="9" customFormat="1" ht="15" customHeight="1" x14ac:dyDescent="0.15">
      <c r="A121" s="73">
        <v>96</v>
      </c>
      <c r="B121" s="74">
        <f t="shared" si="1"/>
        <v>55</v>
      </c>
      <c r="C121" s="75">
        <f t="shared" si="1"/>
        <v>9</v>
      </c>
      <c r="D121" s="75">
        <f t="shared" si="1"/>
        <v>46</v>
      </c>
      <c r="E121" s="12"/>
      <c r="F121" s="58">
        <v>25</v>
      </c>
      <c r="G121" s="59">
        <v>4</v>
      </c>
      <c r="H121" s="60">
        <v>21</v>
      </c>
      <c r="I121" s="59"/>
      <c r="J121" s="58">
        <v>6</v>
      </c>
      <c r="K121" s="59">
        <v>1</v>
      </c>
      <c r="L121" s="60">
        <v>5</v>
      </c>
      <c r="M121" s="59"/>
      <c r="N121" s="58">
        <v>8</v>
      </c>
      <c r="O121" s="59">
        <v>1</v>
      </c>
      <c r="P121" s="60">
        <v>7</v>
      </c>
      <c r="Q121" s="59"/>
      <c r="R121" s="58">
        <v>5</v>
      </c>
      <c r="S121" s="59">
        <v>2</v>
      </c>
      <c r="T121" s="60">
        <v>3</v>
      </c>
      <c r="U121" s="59"/>
      <c r="V121" s="58">
        <v>3</v>
      </c>
      <c r="W121" s="59">
        <v>1</v>
      </c>
      <c r="X121" s="60">
        <v>2</v>
      </c>
      <c r="Y121" s="59"/>
      <c r="Z121" s="58">
        <v>2</v>
      </c>
      <c r="AA121" s="59">
        <v>0</v>
      </c>
      <c r="AB121" s="60">
        <v>2</v>
      </c>
      <c r="AC121" s="59"/>
      <c r="AD121" s="58">
        <v>6</v>
      </c>
      <c r="AE121" s="59">
        <v>0</v>
      </c>
      <c r="AF121" s="60">
        <v>6</v>
      </c>
    </row>
    <row r="122" spans="1:32" s="9" customFormat="1" ht="15" customHeight="1" x14ac:dyDescent="0.15">
      <c r="A122" s="73">
        <v>97</v>
      </c>
      <c r="B122" s="74">
        <f t="shared" si="1"/>
        <v>30</v>
      </c>
      <c r="C122" s="75">
        <f t="shared" si="1"/>
        <v>3</v>
      </c>
      <c r="D122" s="75">
        <f t="shared" si="1"/>
        <v>27</v>
      </c>
      <c r="E122" s="12"/>
      <c r="F122" s="58">
        <v>6</v>
      </c>
      <c r="G122" s="59">
        <v>0</v>
      </c>
      <c r="H122" s="60">
        <v>6</v>
      </c>
      <c r="I122" s="59"/>
      <c r="J122" s="58">
        <v>3</v>
      </c>
      <c r="K122" s="59">
        <v>0</v>
      </c>
      <c r="L122" s="60">
        <v>3</v>
      </c>
      <c r="M122" s="59"/>
      <c r="N122" s="58">
        <v>8</v>
      </c>
      <c r="O122" s="59">
        <v>1</v>
      </c>
      <c r="P122" s="60">
        <v>7</v>
      </c>
      <c r="Q122" s="59"/>
      <c r="R122" s="58">
        <v>3</v>
      </c>
      <c r="S122" s="59">
        <v>0</v>
      </c>
      <c r="T122" s="60">
        <v>3</v>
      </c>
      <c r="U122" s="59"/>
      <c r="V122" s="58">
        <v>3</v>
      </c>
      <c r="W122" s="59">
        <v>0</v>
      </c>
      <c r="X122" s="60">
        <v>3</v>
      </c>
      <c r="Y122" s="59"/>
      <c r="Z122" s="58">
        <v>3</v>
      </c>
      <c r="AA122" s="59">
        <v>1</v>
      </c>
      <c r="AB122" s="60">
        <v>2</v>
      </c>
      <c r="AC122" s="59"/>
      <c r="AD122" s="58">
        <v>4</v>
      </c>
      <c r="AE122" s="59">
        <v>1</v>
      </c>
      <c r="AF122" s="60">
        <v>3</v>
      </c>
    </row>
    <row r="123" spans="1:32" s="9" customFormat="1" ht="15" customHeight="1" x14ac:dyDescent="0.15">
      <c r="A123" s="73">
        <v>98</v>
      </c>
      <c r="B123" s="74">
        <f t="shared" si="1"/>
        <v>32</v>
      </c>
      <c r="C123" s="75">
        <f t="shared" si="1"/>
        <v>2</v>
      </c>
      <c r="D123" s="75">
        <f t="shared" si="1"/>
        <v>30</v>
      </c>
      <c r="E123" s="12"/>
      <c r="F123" s="58">
        <v>17</v>
      </c>
      <c r="G123" s="59">
        <v>1</v>
      </c>
      <c r="H123" s="60">
        <v>16</v>
      </c>
      <c r="I123" s="59"/>
      <c r="J123" s="58">
        <v>2</v>
      </c>
      <c r="K123" s="59">
        <v>0</v>
      </c>
      <c r="L123" s="60">
        <v>2</v>
      </c>
      <c r="M123" s="59"/>
      <c r="N123" s="58">
        <v>3</v>
      </c>
      <c r="O123" s="59">
        <v>0</v>
      </c>
      <c r="P123" s="60">
        <v>3</v>
      </c>
      <c r="Q123" s="59"/>
      <c r="R123" s="58">
        <v>5</v>
      </c>
      <c r="S123" s="59">
        <v>1</v>
      </c>
      <c r="T123" s="60">
        <v>4</v>
      </c>
      <c r="U123" s="59"/>
      <c r="V123" s="58">
        <v>2</v>
      </c>
      <c r="W123" s="59">
        <v>0</v>
      </c>
      <c r="X123" s="60">
        <v>2</v>
      </c>
      <c r="Y123" s="59"/>
      <c r="Z123" s="58">
        <v>0</v>
      </c>
      <c r="AA123" s="59">
        <v>0</v>
      </c>
      <c r="AB123" s="60">
        <v>0</v>
      </c>
      <c r="AC123" s="59"/>
      <c r="AD123" s="58">
        <v>3</v>
      </c>
      <c r="AE123" s="59">
        <v>0</v>
      </c>
      <c r="AF123" s="60">
        <v>3</v>
      </c>
    </row>
    <row r="124" spans="1:32" s="9" customFormat="1" ht="15" customHeight="1" x14ac:dyDescent="0.15">
      <c r="A124" s="73">
        <v>99</v>
      </c>
      <c r="B124" s="74">
        <f t="shared" si="1"/>
        <v>20</v>
      </c>
      <c r="C124" s="75">
        <f t="shared" si="1"/>
        <v>1</v>
      </c>
      <c r="D124" s="75">
        <f t="shared" si="1"/>
        <v>19</v>
      </c>
      <c r="E124" s="12"/>
      <c r="F124" s="64">
        <v>7</v>
      </c>
      <c r="G124" s="65">
        <v>0</v>
      </c>
      <c r="H124" s="66">
        <v>7</v>
      </c>
      <c r="I124" s="65"/>
      <c r="J124" s="64">
        <v>3</v>
      </c>
      <c r="K124" s="65">
        <v>0</v>
      </c>
      <c r="L124" s="66">
        <v>3</v>
      </c>
      <c r="M124" s="65"/>
      <c r="N124" s="64">
        <v>2</v>
      </c>
      <c r="O124" s="65">
        <v>0</v>
      </c>
      <c r="P124" s="66">
        <v>2</v>
      </c>
      <c r="Q124" s="65"/>
      <c r="R124" s="64">
        <v>4</v>
      </c>
      <c r="S124" s="65">
        <v>0</v>
      </c>
      <c r="T124" s="66">
        <v>4</v>
      </c>
      <c r="U124" s="65"/>
      <c r="V124" s="64">
        <v>1</v>
      </c>
      <c r="W124" s="65">
        <v>1</v>
      </c>
      <c r="X124" s="66">
        <v>0</v>
      </c>
      <c r="Y124" s="65"/>
      <c r="Z124" s="64">
        <v>1</v>
      </c>
      <c r="AA124" s="65">
        <v>0</v>
      </c>
      <c r="AB124" s="66">
        <v>1</v>
      </c>
      <c r="AC124" s="65"/>
      <c r="AD124" s="64">
        <v>2</v>
      </c>
      <c r="AE124" s="65">
        <v>0</v>
      </c>
      <c r="AF124" s="66">
        <v>2</v>
      </c>
    </row>
    <row r="125" spans="1:32" s="9" customFormat="1" ht="15" customHeight="1" x14ac:dyDescent="0.15">
      <c r="A125" s="76" t="s">
        <v>19</v>
      </c>
      <c r="B125" s="77">
        <f t="shared" si="1"/>
        <v>206</v>
      </c>
      <c r="C125" s="78">
        <f t="shared" si="1"/>
        <v>34</v>
      </c>
      <c r="D125" s="79">
        <f t="shared" si="1"/>
        <v>172</v>
      </c>
      <c r="E125" s="4"/>
      <c r="F125" s="58">
        <v>88</v>
      </c>
      <c r="G125" s="59">
        <v>15</v>
      </c>
      <c r="H125" s="60">
        <v>73</v>
      </c>
      <c r="I125" s="59"/>
      <c r="J125" s="58">
        <v>17</v>
      </c>
      <c r="K125" s="59">
        <v>1</v>
      </c>
      <c r="L125" s="60">
        <v>16</v>
      </c>
      <c r="M125" s="59"/>
      <c r="N125" s="58">
        <v>36</v>
      </c>
      <c r="O125" s="59">
        <v>8</v>
      </c>
      <c r="P125" s="60">
        <v>28</v>
      </c>
      <c r="Q125" s="59"/>
      <c r="R125" s="58">
        <v>25</v>
      </c>
      <c r="S125" s="59">
        <v>4</v>
      </c>
      <c r="T125" s="60">
        <v>21</v>
      </c>
      <c r="U125" s="59"/>
      <c r="V125" s="58">
        <v>14</v>
      </c>
      <c r="W125" s="59">
        <v>3</v>
      </c>
      <c r="X125" s="60">
        <v>11</v>
      </c>
      <c r="Y125" s="59"/>
      <c r="Z125" s="58">
        <v>7</v>
      </c>
      <c r="AA125" s="59">
        <v>2</v>
      </c>
      <c r="AB125" s="60">
        <v>5</v>
      </c>
      <c r="AC125" s="59"/>
      <c r="AD125" s="58">
        <v>19</v>
      </c>
      <c r="AE125" s="59">
        <v>1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35</v>
      </c>
      <c r="C126" s="78">
        <f t="shared" si="1"/>
        <v>5</v>
      </c>
      <c r="D126" s="79">
        <f t="shared" si="1"/>
        <v>30</v>
      </c>
      <c r="E126" s="14"/>
      <c r="F126" s="61">
        <v>12</v>
      </c>
      <c r="G126" s="62">
        <v>2</v>
      </c>
      <c r="H126" s="63">
        <v>10</v>
      </c>
      <c r="I126" s="62"/>
      <c r="J126" s="61">
        <v>5</v>
      </c>
      <c r="K126" s="62">
        <v>2</v>
      </c>
      <c r="L126" s="63">
        <v>3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5</v>
      </c>
      <c r="W126" s="62">
        <v>1</v>
      </c>
      <c r="X126" s="63">
        <v>4</v>
      </c>
      <c r="Y126" s="62"/>
      <c r="Z126" s="61">
        <v>1</v>
      </c>
      <c r="AA126" s="62">
        <v>0</v>
      </c>
      <c r="AB126" s="63">
        <v>1</v>
      </c>
      <c r="AC126" s="62"/>
      <c r="AD126" s="61">
        <v>6</v>
      </c>
      <c r="AE126" s="62">
        <v>0</v>
      </c>
      <c r="AF126" s="63">
        <v>6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15494</v>
      </c>
      <c r="C127" s="78">
        <f t="shared" si="1"/>
        <v>7347</v>
      </c>
      <c r="D127" s="79">
        <f t="shared" si="1"/>
        <v>8147</v>
      </c>
      <c r="E127" s="3"/>
      <c r="F127" s="51">
        <v>8883</v>
      </c>
      <c r="G127" s="15">
        <v>4218</v>
      </c>
      <c r="H127" s="47">
        <v>4665</v>
      </c>
      <c r="I127" s="15"/>
      <c r="J127" s="46">
        <v>1463</v>
      </c>
      <c r="K127" s="15">
        <v>698</v>
      </c>
      <c r="L127" s="47">
        <v>765</v>
      </c>
      <c r="M127" s="15"/>
      <c r="N127" s="46">
        <v>2313</v>
      </c>
      <c r="O127" s="15">
        <v>1105</v>
      </c>
      <c r="P127" s="47">
        <v>1208</v>
      </c>
      <c r="Q127" s="15"/>
      <c r="R127" s="46">
        <v>1160</v>
      </c>
      <c r="S127" s="15">
        <v>551</v>
      </c>
      <c r="T127" s="47">
        <v>609</v>
      </c>
      <c r="U127" s="15"/>
      <c r="V127" s="46">
        <v>687</v>
      </c>
      <c r="W127" s="15">
        <v>323</v>
      </c>
      <c r="X127" s="47">
        <v>364</v>
      </c>
      <c r="Y127" s="15"/>
      <c r="Z127" s="46">
        <v>711</v>
      </c>
      <c r="AA127" s="15">
        <v>331</v>
      </c>
      <c r="AB127" s="47">
        <v>380</v>
      </c>
      <c r="AC127" s="15"/>
      <c r="AD127" s="46">
        <v>277</v>
      </c>
      <c r="AE127" s="15">
        <v>121</v>
      </c>
      <c r="AF127" s="47">
        <v>156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1580</v>
      </c>
      <c r="C132" s="75">
        <f>G132+K132+O132+S132+W132+AA132+AE132</f>
        <v>796</v>
      </c>
      <c r="D132" s="75">
        <f t="shared" ref="D132" si="2">H132+L132+P132+T132+X132+AB132+AF132</f>
        <v>784</v>
      </c>
      <c r="E132" s="83"/>
      <c r="F132" s="87">
        <f>SUM(G132:H132)</f>
        <v>1127</v>
      </c>
      <c r="G132" s="88">
        <f>SUM(G11,G17,G23)</f>
        <v>563</v>
      </c>
      <c r="H132" s="89">
        <f>SUM(H11,H17,H23)</f>
        <v>564</v>
      </c>
      <c r="I132" s="88"/>
      <c r="J132" s="87">
        <f>SUM(K132:L132)</f>
        <v>149</v>
      </c>
      <c r="K132" s="88">
        <f>SUM(K11,K17,K23)</f>
        <v>76</v>
      </c>
      <c r="L132" s="88">
        <f>SUM(L11,L17,L23)</f>
        <v>73</v>
      </c>
      <c r="M132" s="90"/>
      <c r="N132" s="87">
        <f>SUM(O132:P132)</f>
        <v>145</v>
      </c>
      <c r="O132" s="88">
        <f>SUM(O11,O17,O23)</f>
        <v>74</v>
      </c>
      <c r="P132" s="88">
        <f>SUM(P11,P17,P23)</f>
        <v>71</v>
      </c>
      <c r="Q132" s="90"/>
      <c r="R132" s="87">
        <f>SUM(S132:T132)</f>
        <v>53</v>
      </c>
      <c r="S132" s="88">
        <f>SUM(S11,S17,S23)</f>
        <v>30</v>
      </c>
      <c r="T132" s="88">
        <f>SUM(T11,T17,T23)</f>
        <v>23</v>
      </c>
      <c r="U132" s="90"/>
      <c r="V132" s="87">
        <f>SUM(W132:X132)</f>
        <v>43</v>
      </c>
      <c r="W132" s="88">
        <f>SUM(W11,W17,W23)</f>
        <v>16</v>
      </c>
      <c r="X132" s="88">
        <f>SUM(X11,X17,X23)</f>
        <v>27</v>
      </c>
      <c r="Y132" s="90"/>
      <c r="Z132" s="87">
        <f>SUM(AA132:AB132)</f>
        <v>63</v>
      </c>
      <c r="AA132" s="88">
        <f>SUM(AA11,AA17,AA23)</f>
        <v>37</v>
      </c>
      <c r="AB132" s="88">
        <f>SUM(AB11,AB17,AB23)</f>
        <v>26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0.10199999999999999</v>
      </c>
      <c r="C133" s="92">
        <f t="shared" ref="C133:D133" si="3">ROUND(C132/C$138,4)</f>
        <v>0.10829999999999999</v>
      </c>
      <c r="D133" s="93">
        <f t="shared" si="3"/>
        <v>9.6199999999999994E-2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6766</v>
      </c>
      <c r="C134" s="75">
        <f>G134+K134+O134+S134+W134+AA134+AE134</f>
        <v>3466</v>
      </c>
      <c r="D134" s="75">
        <f t="shared" ref="C134:D138" si="4">H134+L134+P134+T134+X134+AB134+AF134</f>
        <v>3300</v>
      </c>
      <c r="E134" s="99"/>
      <c r="F134" s="87">
        <f>SUM(G134:H134)</f>
        <v>4249</v>
      </c>
      <c r="G134" s="88">
        <f>SUM(G29,G35,G41,G47,G53,G59,G65,G71,G77,G83)</f>
        <v>2130</v>
      </c>
      <c r="H134" s="89">
        <f>SUM(H29,H35,H41,H47,H53,H59,H65,H71,H77,H83)</f>
        <v>2119</v>
      </c>
      <c r="I134" s="88"/>
      <c r="J134" s="87">
        <f>SUM(K134:L134)</f>
        <v>630</v>
      </c>
      <c r="K134" s="88">
        <f>SUM(K29,K35,K41,K47,K53,K59,K65,K71,K77,K83)</f>
        <v>327</v>
      </c>
      <c r="L134" s="88">
        <f>SUM(L29,L35,L41,L47,L53,L59,L65,L71,L77,L83)</f>
        <v>303</v>
      </c>
      <c r="M134" s="90"/>
      <c r="N134" s="87">
        <f>SUM(O134:P134)</f>
        <v>980</v>
      </c>
      <c r="O134" s="88">
        <f>SUM(O29,O35,O41,O47,O53,O59,O65,O71,O77,O83)</f>
        <v>509</v>
      </c>
      <c r="P134" s="88">
        <f>SUM(P29,P35,P41,P47,P53,P59,P65,P71,P77,P83)</f>
        <v>471</v>
      </c>
      <c r="Q134" s="90"/>
      <c r="R134" s="87">
        <f>SUM(S134:T134)</f>
        <v>387</v>
      </c>
      <c r="S134" s="88">
        <f>SUM(S29,S35,S41,S47,S53,S59,S65,S71,S77,S83)</f>
        <v>206</v>
      </c>
      <c r="T134" s="88">
        <f>SUM(T29,T35,T41,T47,T53,T59,T65,T71,T77,T83)</f>
        <v>181</v>
      </c>
      <c r="U134" s="90"/>
      <c r="V134" s="87">
        <f>SUM(W134:X134)</f>
        <v>207</v>
      </c>
      <c r="W134" s="88">
        <f>SUM(W29,W35,W41,W47,W53,W59,W65,W71,W77,W83)</f>
        <v>114</v>
      </c>
      <c r="X134" s="88">
        <f>SUM(X29,X35,X41,X47,X53,X59,X65,X71,X77,X83)</f>
        <v>93</v>
      </c>
      <c r="Y134" s="90"/>
      <c r="Z134" s="87">
        <f>SUM(AA134:AB134)</f>
        <v>226</v>
      </c>
      <c r="AA134" s="88">
        <f>SUM(AA29,AA35,AA41,AA47,AA53,AA59,AA65,AA71,AA77,AA83)</f>
        <v>117</v>
      </c>
      <c r="AB134" s="88">
        <f>SUM(AB29,AB35,AB41,AB47,AB53,AB59,AB65,AB71,AB77,AB83)</f>
        <v>109</v>
      </c>
      <c r="AC134" s="90"/>
      <c r="AD134" s="87">
        <f>SUM(AE134:AF134)</f>
        <v>87</v>
      </c>
      <c r="AE134" s="88">
        <f>SUM(AE29,AE35,AE41,AE47,AE53,AE59,AE65,AE71,AE77,AE83)</f>
        <v>63</v>
      </c>
      <c r="AF134" s="88">
        <f>SUM(AF29,AF35,AF41,AF47,AF53,AF59,AF65,AF71,AF77,AF83)</f>
        <v>24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0.43669999999999998</v>
      </c>
      <c r="C135" s="92">
        <f t="shared" ref="C135:D135" si="5">ROUND(C134/C$138,4)</f>
        <v>0.4718</v>
      </c>
      <c r="D135" s="92">
        <f t="shared" si="5"/>
        <v>0.40510000000000002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7148</v>
      </c>
      <c r="C136" s="75">
        <f>G136+K136+O136+S136+W136+AA136+AE136</f>
        <v>3085</v>
      </c>
      <c r="D136" s="75">
        <f t="shared" si="4"/>
        <v>4063</v>
      </c>
      <c r="E136" s="83"/>
      <c r="F136" s="87">
        <f>SUM(G136:H136)</f>
        <v>3507</v>
      </c>
      <c r="G136" s="88">
        <f>SUM(G89,G95,G101,G107,G113,G119,G125,G126)</f>
        <v>1525</v>
      </c>
      <c r="H136" s="89">
        <f>SUM(H89,H95,H101,H107,H113,H119,H125,H126)</f>
        <v>1982</v>
      </c>
      <c r="I136" s="88"/>
      <c r="J136" s="87">
        <f>SUM(K136:L136)</f>
        <v>684</v>
      </c>
      <c r="K136" s="88">
        <f>SUM(K89,K95,K101,K107,K113,K119,K125,K126)</f>
        <v>295</v>
      </c>
      <c r="L136" s="88">
        <f>SUM(L89,L95,L101,L107,L113,L119,L125,L126)</f>
        <v>389</v>
      </c>
      <c r="M136" s="90"/>
      <c r="N136" s="87">
        <f>SUM(O136:P136)</f>
        <v>1188</v>
      </c>
      <c r="O136" s="88">
        <f>SUM(O89,O95,O101,O107,O113,O119,O125,O126)</f>
        <v>522</v>
      </c>
      <c r="P136" s="88">
        <f>SUM(P89,P95,P101,P107,P113,P119,P125,P126)</f>
        <v>666</v>
      </c>
      <c r="Q136" s="90"/>
      <c r="R136" s="87">
        <f>SUM(S136:T136)</f>
        <v>720</v>
      </c>
      <c r="S136" s="88">
        <f>SUM(S89,S95,S101,S107,S113,S119,S125,S126)</f>
        <v>315</v>
      </c>
      <c r="T136" s="88">
        <f>SUM(T89,T95,T101,T107,T113,T119,T125,T126)</f>
        <v>405</v>
      </c>
      <c r="U136" s="90"/>
      <c r="V136" s="87">
        <f>SUM(W136:X136)</f>
        <v>437</v>
      </c>
      <c r="W136" s="88">
        <f>SUM(W89,W95,W101,W107,W113,W119,W125,W126)</f>
        <v>193</v>
      </c>
      <c r="X136" s="88">
        <f>SUM(X89,X95,X101,X107,X113,X119,X125,X126)</f>
        <v>244</v>
      </c>
      <c r="Y136" s="90"/>
      <c r="Z136" s="87">
        <f>SUM(AA136:AB136)</f>
        <v>422</v>
      </c>
      <c r="AA136" s="88">
        <f>SUM(AA89,AA95,AA101,AA107,AA113,AA119,AA125,AA126)</f>
        <v>177</v>
      </c>
      <c r="AB136" s="88">
        <f>SUM(AB89,AB95,AB101,AB107,AB113,AB119,AB125,AB126)</f>
        <v>245</v>
      </c>
      <c r="AC136" s="90"/>
      <c r="AD136" s="87">
        <f>SUM(AE136:AF136)</f>
        <v>190</v>
      </c>
      <c r="AE136" s="88">
        <f>SUM(AE89,AE95,AE101,AE107,AE113,AE119,AE125,AE126)</f>
        <v>58</v>
      </c>
      <c r="AF136" s="88">
        <f>SUM(AF89,AF95,AF101,AF107,AF113,AF119,AF125,AF126)</f>
        <v>132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0.46129999999999999</v>
      </c>
      <c r="C137" s="92">
        <f t="shared" ref="C137:D137" si="6">ROUND(C136/C$138,4)</f>
        <v>0.4199</v>
      </c>
      <c r="D137" s="92">
        <f t="shared" si="6"/>
        <v>0.49869999999999998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15494</v>
      </c>
      <c r="C138" s="78">
        <f t="shared" si="4"/>
        <v>7347</v>
      </c>
      <c r="D138" s="78">
        <f t="shared" si="4"/>
        <v>8147</v>
      </c>
      <c r="E138" s="100"/>
      <c r="F138" s="101">
        <f>SUM(G138:H138)</f>
        <v>8883</v>
      </c>
      <c r="G138" s="102">
        <f>SUM(G132,G134,G136)</f>
        <v>4218</v>
      </c>
      <c r="H138" s="103">
        <f>SUM(H132,H134,H136)</f>
        <v>4665</v>
      </c>
      <c r="I138" s="102"/>
      <c r="J138" s="101">
        <f>SUM(K138:L138)</f>
        <v>1463</v>
      </c>
      <c r="K138" s="102">
        <f>SUM(K132,K134,K136)</f>
        <v>698</v>
      </c>
      <c r="L138" s="102">
        <f>SUM(L132,L134,L136)</f>
        <v>765</v>
      </c>
      <c r="M138" s="104"/>
      <c r="N138" s="101">
        <f>SUM(O138:P138)</f>
        <v>2313</v>
      </c>
      <c r="O138" s="102">
        <f>SUM(O132,O134,O136)</f>
        <v>1105</v>
      </c>
      <c r="P138" s="103">
        <f>SUM(P132,P134,P136)</f>
        <v>1208</v>
      </c>
      <c r="Q138" s="104"/>
      <c r="R138" s="101">
        <f>SUM(S138:T138)</f>
        <v>1160</v>
      </c>
      <c r="S138" s="102">
        <f>SUM(S132,S134,S136)</f>
        <v>551</v>
      </c>
      <c r="T138" s="103">
        <f>SUM(T132,T134,T136)</f>
        <v>609</v>
      </c>
      <c r="U138" s="104"/>
      <c r="V138" s="101">
        <f>SUM(W138:X138)</f>
        <v>687</v>
      </c>
      <c r="W138" s="102">
        <f>SUM(W132,W134,W136)</f>
        <v>323</v>
      </c>
      <c r="X138" s="103">
        <f>SUM(X132,X134,X136)</f>
        <v>364</v>
      </c>
      <c r="Y138" s="104"/>
      <c r="Z138" s="101">
        <f>SUM(AA138:AB138)</f>
        <v>711</v>
      </c>
      <c r="AA138" s="102">
        <f>SUM(AA132,AA134,AA136)</f>
        <v>331</v>
      </c>
      <c r="AB138" s="103">
        <f>SUM(AB132,AB134,AB136)</f>
        <v>380</v>
      </c>
      <c r="AC138" s="104"/>
      <c r="AD138" s="101">
        <f>SUM(AE138:AF138)</f>
        <v>277</v>
      </c>
      <c r="AE138" s="102">
        <f>SUM(AE132,AE134,AE136)</f>
        <v>121</v>
      </c>
      <c r="AF138" s="102">
        <f>SUM(AF132,AF134,AF136)</f>
        <v>156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151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2:AF142"/>
  <sheetViews>
    <sheetView topLeftCell="A70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84</v>
      </c>
      <c r="C6" s="31">
        <f t="shared" ref="C6:D21" si="0">G6+K6+O6+S6+W6+AA6+AE6</f>
        <v>38</v>
      </c>
      <c r="D6" s="29">
        <f t="shared" si="0"/>
        <v>46</v>
      </c>
      <c r="E6" s="12"/>
      <c r="F6" s="9">
        <v>61</v>
      </c>
      <c r="G6" s="9">
        <v>24</v>
      </c>
      <c r="H6" s="9">
        <v>37</v>
      </c>
      <c r="J6" s="9">
        <v>9</v>
      </c>
      <c r="K6" s="9">
        <v>3</v>
      </c>
      <c r="L6" s="9">
        <v>6</v>
      </c>
      <c r="N6" s="9">
        <v>5</v>
      </c>
      <c r="O6" s="9">
        <v>4</v>
      </c>
      <c r="P6" s="9">
        <v>1</v>
      </c>
      <c r="R6" s="9">
        <v>3</v>
      </c>
      <c r="S6" s="9">
        <v>2</v>
      </c>
      <c r="T6" s="9">
        <v>1</v>
      </c>
      <c r="V6" s="9">
        <v>3</v>
      </c>
      <c r="W6" s="9">
        <v>3</v>
      </c>
      <c r="X6" s="9">
        <v>0</v>
      </c>
      <c r="Z6" s="9">
        <v>3</v>
      </c>
      <c r="AA6" s="9">
        <v>2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116</v>
      </c>
      <c r="C7" s="29">
        <f t="shared" si="0"/>
        <v>64</v>
      </c>
      <c r="D7" s="29">
        <f t="shared" si="0"/>
        <v>52</v>
      </c>
      <c r="E7" s="12"/>
      <c r="F7" s="9">
        <v>82</v>
      </c>
      <c r="G7" s="9">
        <v>39</v>
      </c>
      <c r="H7" s="9">
        <v>43</v>
      </c>
      <c r="J7" s="9">
        <v>15</v>
      </c>
      <c r="K7" s="9">
        <v>9</v>
      </c>
      <c r="L7" s="9">
        <v>6</v>
      </c>
      <c r="N7" s="9">
        <v>7</v>
      </c>
      <c r="O7" s="9">
        <v>4</v>
      </c>
      <c r="P7" s="9">
        <v>3</v>
      </c>
      <c r="R7" s="9">
        <v>7</v>
      </c>
      <c r="S7" s="9">
        <v>7</v>
      </c>
      <c r="T7" s="9">
        <v>0</v>
      </c>
      <c r="V7" s="9">
        <v>2</v>
      </c>
      <c r="W7" s="9">
        <v>2</v>
      </c>
      <c r="X7" s="9">
        <v>0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125</v>
      </c>
      <c r="C8" s="29">
        <f t="shared" si="0"/>
        <v>61</v>
      </c>
      <c r="D8" s="29">
        <f t="shared" si="0"/>
        <v>64</v>
      </c>
      <c r="E8" s="12"/>
      <c r="F8" s="9">
        <v>84</v>
      </c>
      <c r="G8" s="9">
        <v>44</v>
      </c>
      <c r="H8" s="9">
        <v>40</v>
      </c>
      <c r="J8" s="9">
        <v>15</v>
      </c>
      <c r="K8" s="9">
        <v>5</v>
      </c>
      <c r="L8" s="9">
        <v>10</v>
      </c>
      <c r="N8" s="9">
        <v>16</v>
      </c>
      <c r="O8" s="9">
        <v>7</v>
      </c>
      <c r="P8" s="9">
        <v>9</v>
      </c>
      <c r="R8" s="9">
        <v>6</v>
      </c>
      <c r="S8" s="9">
        <v>4</v>
      </c>
      <c r="T8" s="9">
        <v>2</v>
      </c>
      <c r="V8" s="9">
        <v>2</v>
      </c>
      <c r="W8" s="9">
        <v>0</v>
      </c>
      <c r="X8" s="9">
        <v>2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118</v>
      </c>
      <c r="C9" s="29">
        <f t="shared" si="0"/>
        <v>67</v>
      </c>
      <c r="D9" s="29">
        <f t="shared" si="0"/>
        <v>51</v>
      </c>
      <c r="E9" s="12"/>
      <c r="F9" s="9">
        <v>84</v>
      </c>
      <c r="G9" s="9">
        <v>46</v>
      </c>
      <c r="H9" s="9">
        <v>38</v>
      </c>
      <c r="J9" s="9">
        <v>12</v>
      </c>
      <c r="K9" s="9">
        <v>7</v>
      </c>
      <c r="L9" s="9">
        <v>5</v>
      </c>
      <c r="N9" s="9">
        <v>7</v>
      </c>
      <c r="O9" s="9">
        <v>3</v>
      </c>
      <c r="P9" s="9">
        <v>4</v>
      </c>
      <c r="R9" s="9">
        <v>5</v>
      </c>
      <c r="S9" s="9">
        <v>4</v>
      </c>
      <c r="T9" s="9">
        <v>1</v>
      </c>
      <c r="V9" s="9">
        <v>6</v>
      </c>
      <c r="W9" s="9">
        <v>5</v>
      </c>
      <c r="X9" s="9">
        <v>1</v>
      </c>
      <c r="Z9" s="9">
        <v>4</v>
      </c>
      <c r="AA9" s="9">
        <v>2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122</v>
      </c>
      <c r="C10" s="29">
        <f t="shared" si="0"/>
        <v>66</v>
      </c>
      <c r="D10" s="29">
        <f t="shared" si="0"/>
        <v>56</v>
      </c>
      <c r="E10" s="12"/>
      <c r="F10" s="9">
        <v>92</v>
      </c>
      <c r="G10" s="9">
        <v>49</v>
      </c>
      <c r="H10" s="9">
        <v>43</v>
      </c>
      <c r="J10" s="9">
        <v>11</v>
      </c>
      <c r="K10" s="9">
        <v>7</v>
      </c>
      <c r="L10" s="9">
        <v>4</v>
      </c>
      <c r="N10" s="9">
        <v>8</v>
      </c>
      <c r="O10" s="9">
        <v>5</v>
      </c>
      <c r="P10" s="9">
        <v>3</v>
      </c>
      <c r="R10" s="9">
        <v>4</v>
      </c>
      <c r="S10" s="9">
        <v>3</v>
      </c>
      <c r="T10" s="9">
        <v>1</v>
      </c>
      <c r="V10" s="9">
        <v>1</v>
      </c>
      <c r="W10" s="9">
        <v>0</v>
      </c>
      <c r="X10" s="9">
        <v>1</v>
      </c>
      <c r="Z10" s="9">
        <v>6</v>
      </c>
      <c r="AA10" s="9">
        <v>2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565</v>
      </c>
      <c r="C11" s="27">
        <f t="shared" si="0"/>
        <v>296</v>
      </c>
      <c r="D11" s="32">
        <f t="shared" si="0"/>
        <v>269</v>
      </c>
      <c r="E11" s="14"/>
      <c r="F11" s="15">
        <v>403</v>
      </c>
      <c r="G11" s="15">
        <v>202</v>
      </c>
      <c r="H11" s="15">
        <v>201</v>
      </c>
      <c r="I11" s="15"/>
      <c r="J11" s="15">
        <v>62</v>
      </c>
      <c r="K11" s="15">
        <v>31</v>
      </c>
      <c r="L11" s="15">
        <v>31</v>
      </c>
      <c r="M11" s="15"/>
      <c r="N11" s="15">
        <v>43</v>
      </c>
      <c r="O11" s="15">
        <v>23</v>
      </c>
      <c r="P11" s="15">
        <v>20</v>
      </c>
      <c r="Q11" s="15"/>
      <c r="R11" s="15">
        <v>25</v>
      </c>
      <c r="S11" s="15">
        <v>20</v>
      </c>
      <c r="T11" s="15">
        <v>5</v>
      </c>
      <c r="U11" s="15"/>
      <c r="V11" s="15">
        <v>14</v>
      </c>
      <c r="W11" s="15">
        <v>10</v>
      </c>
      <c r="X11" s="15">
        <v>4</v>
      </c>
      <c r="Y11" s="15"/>
      <c r="Z11" s="15">
        <v>18</v>
      </c>
      <c r="AA11" s="15">
        <v>10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132</v>
      </c>
      <c r="C12" s="29">
        <f t="shared" si="0"/>
        <v>66</v>
      </c>
      <c r="D12" s="29">
        <f t="shared" si="0"/>
        <v>66</v>
      </c>
      <c r="E12" s="12"/>
      <c r="F12" s="9">
        <v>98</v>
      </c>
      <c r="G12" s="9">
        <v>49</v>
      </c>
      <c r="H12" s="9">
        <v>49</v>
      </c>
      <c r="J12" s="9">
        <v>8</v>
      </c>
      <c r="K12" s="9">
        <v>3</v>
      </c>
      <c r="L12" s="9">
        <v>5</v>
      </c>
      <c r="N12" s="9">
        <v>11</v>
      </c>
      <c r="O12" s="9">
        <v>7</v>
      </c>
      <c r="P12" s="9">
        <v>4</v>
      </c>
      <c r="R12" s="9">
        <v>3</v>
      </c>
      <c r="S12" s="9">
        <v>2</v>
      </c>
      <c r="T12" s="9">
        <v>1</v>
      </c>
      <c r="V12" s="9">
        <v>6</v>
      </c>
      <c r="W12" s="9">
        <v>1</v>
      </c>
      <c r="X12" s="9">
        <v>5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155</v>
      </c>
      <c r="C13" s="29">
        <f t="shared" si="0"/>
        <v>67</v>
      </c>
      <c r="D13" s="29">
        <f t="shared" si="0"/>
        <v>88</v>
      </c>
      <c r="E13" s="12"/>
      <c r="F13" s="9">
        <v>113</v>
      </c>
      <c r="G13" s="9">
        <v>51</v>
      </c>
      <c r="H13" s="9">
        <v>62</v>
      </c>
      <c r="J13" s="9">
        <v>14</v>
      </c>
      <c r="K13" s="9">
        <v>6</v>
      </c>
      <c r="L13" s="9">
        <v>8</v>
      </c>
      <c r="N13" s="9">
        <v>15</v>
      </c>
      <c r="O13" s="9">
        <v>5</v>
      </c>
      <c r="P13" s="9">
        <v>10</v>
      </c>
      <c r="R13" s="9">
        <v>4</v>
      </c>
      <c r="S13" s="9">
        <v>2</v>
      </c>
      <c r="T13" s="9">
        <v>2</v>
      </c>
      <c r="V13" s="9">
        <v>5</v>
      </c>
      <c r="W13" s="9">
        <v>1</v>
      </c>
      <c r="X13" s="9">
        <v>4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142</v>
      </c>
      <c r="C14" s="29">
        <f t="shared" si="0"/>
        <v>57</v>
      </c>
      <c r="D14" s="29">
        <f t="shared" si="0"/>
        <v>85</v>
      </c>
      <c r="E14" s="12"/>
      <c r="F14" s="9">
        <v>99</v>
      </c>
      <c r="G14" s="9">
        <v>34</v>
      </c>
      <c r="H14" s="9">
        <v>65</v>
      </c>
      <c r="J14" s="9">
        <v>14</v>
      </c>
      <c r="K14" s="9">
        <v>7</v>
      </c>
      <c r="L14" s="9">
        <v>7</v>
      </c>
      <c r="N14" s="9">
        <v>12</v>
      </c>
      <c r="O14" s="9">
        <v>7</v>
      </c>
      <c r="P14" s="9">
        <v>5</v>
      </c>
      <c r="R14" s="9">
        <v>5</v>
      </c>
      <c r="S14" s="9">
        <v>2</v>
      </c>
      <c r="T14" s="9">
        <v>3</v>
      </c>
      <c r="V14" s="9">
        <v>6</v>
      </c>
      <c r="W14" s="9">
        <v>3</v>
      </c>
      <c r="X14" s="9">
        <v>3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164</v>
      </c>
      <c r="C15" s="29">
        <f t="shared" si="0"/>
        <v>80</v>
      </c>
      <c r="D15" s="29">
        <f t="shared" si="0"/>
        <v>84</v>
      </c>
      <c r="E15" s="12"/>
      <c r="F15" s="9">
        <v>114</v>
      </c>
      <c r="G15" s="9">
        <v>54</v>
      </c>
      <c r="H15" s="9">
        <v>60</v>
      </c>
      <c r="J15" s="9">
        <v>15</v>
      </c>
      <c r="K15" s="9">
        <v>8</v>
      </c>
      <c r="L15" s="9">
        <v>7</v>
      </c>
      <c r="N15" s="9">
        <v>17</v>
      </c>
      <c r="O15" s="9">
        <v>10</v>
      </c>
      <c r="P15" s="9">
        <v>7</v>
      </c>
      <c r="R15" s="9">
        <v>7</v>
      </c>
      <c r="S15" s="9">
        <v>4</v>
      </c>
      <c r="T15" s="9">
        <v>3</v>
      </c>
      <c r="V15" s="9">
        <v>3</v>
      </c>
      <c r="W15" s="9">
        <v>0</v>
      </c>
      <c r="X15" s="9">
        <v>3</v>
      </c>
      <c r="Z15" s="9">
        <v>8</v>
      </c>
      <c r="AA15" s="9">
        <v>4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150</v>
      </c>
      <c r="C16" s="29">
        <f t="shared" si="0"/>
        <v>95</v>
      </c>
      <c r="D16" s="29">
        <f t="shared" si="0"/>
        <v>55</v>
      </c>
      <c r="E16" s="12"/>
      <c r="F16" s="9">
        <v>98</v>
      </c>
      <c r="G16" s="9">
        <v>62</v>
      </c>
      <c r="H16" s="9">
        <v>36</v>
      </c>
      <c r="J16" s="9">
        <v>15</v>
      </c>
      <c r="K16" s="9">
        <v>11</v>
      </c>
      <c r="L16" s="9">
        <v>4</v>
      </c>
      <c r="N16" s="9">
        <v>21</v>
      </c>
      <c r="O16" s="9">
        <v>11</v>
      </c>
      <c r="P16" s="9">
        <v>10</v>
      </c>
      <c r="R16" s="9">
        <v>6</v>
      </c>
      <c r="S16" s="9">
        <v>4</v>
      </c>
      <c r="T16" s="9">
        <v>2</v>
      </c>
      <c r="V16" s="9">
        <v>3</v>
      </c>
      <c r="W16" s="9">
        <v>2</v>
      </c>
      <c r="X16" s="9">
        <v>1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743</v>
      </c>
      <c r="C17" s="27">
        <f t="shared" si="0"/>
        <v>365</v>
      </c>
      <c r="D17" s="32">
        <f t="shared" si="0"/>
        <v>378</v>
      </c>
      <c r="E17" s="14"/>
      <c r="F17" s="15">
        <v>522</v>
      </c>
      <c r="G17" s="15">
        <v>250</v>
      </c>
      <c r="H17" s="15">
        <v>272</v>
      </c>
      <c r="I17" s="15"/>
      <c r="J17" s="15">
        <v>66</v>
      </c>
      <c r="K17" s="15">
        <v>35</v>
      </c>
      <c r="L17" s="15">
        <v>31</v>
      </c>
      <c r="M17" s="15"/>
      <c r="N17" s="15">
        <v>76</v>
      </c>
      <c r="O17" s="15">
        <v>40</v>
      </c>
      <c r="P17" s="15">
        <v>36</v>
      </c>
      <c r="Q17" s="15"/>
      <c r="R17" s="15">
        <v>25</v>
      </c>
      <c r="S17" s="15">
        <v>14</v>
      </c>
      <c r="T17" s="15">
        <v>11</v>
      </c>
      <c r="U17" s="15"/>
      <c r="V17" s="15">
        <v>23</v>
      </c>
      <c r="W17" s="15">
        <v>7</v>
      </c>
      <c r="X17" s="15">
        <v>16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157</v>
      </c>
      <c r="C18" s="29">
        <f t="shared" si="0"/>
        <v>78</v>
      </c>
      <c r="D18" s="29">
        <f t="shared" si="0"/>
        <v>79</v>
      </c>
      <c r="E18" s="12"/>
      <c r="F18" s="9">
        <v>100</v>
      </c>
      <c r="G18" s="9">
        <v>50</v>
      </c>
      <c r="H18" s="9">
        <v>50</v>
      </c>
      <c r="J18" s="9">
        <v>18</v>
      </c>
      <c r="K18" s="9">
        <v>7</v>
      </c>
      <c r="L18" s="9">
        <v>11</v>
      </c>
      <c r="N18" s="9">
        <v>17</v>
      </c>
      <c r="O18" s="9">
        <v>5</v>
      </c>
      <c r="P18" s="9">
        <v>12</v>
      </c>
      <c r="R18" s="9">
        <v>5</v>
      </c>
      <c r="S18" s="9">
        <v>5</v>
      </c>
      <c r="T18" s="9">
        <v>0</v>
      </c>
      <c r="V18" s="9">
        <v>10</v>
      </c>
      <c r="W18" s="9">
        <v>8</v>
      </c>
      <c r="X18" s="9">
        <v>2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137</v>
      </c>
      <c r="C19" s="29">
        <f t="shared" si="0"/>
        <v>75</v>
      </c>
      <c r="D19" s="29">
        <f t="shared" si="0"/>
        <v>62</v>
      </c>
      <c r="E19" s="12"/>
      <c r="F19" s="9">
        <v>83</v>
      </c>
      <c r="G19" s="9">
        <v>49</v>
      </c>
      <c r="H19" s="9">
        <v>34</v>
      </c>
      <c r="J19" s="9">
        <v>19</v>
      </c>
      <c r="K19" s="9">
        <v>7</v>
      </c>
      <c r="L19" s="9">
        <v>12</v>
      </c>
      <c r="N19" s="9">
        <v>20</v>
      </c>
      <c r="O19" s="9">
        <v>13</v>
      </c>
      <c r="P19" s="9">
        <v>7</v>
      </c>
      <c r="R19" s="9">
        <v>6</v>
      </c>
      <c r="S19" s="9">
        <v>2</v>
      </c>
      <c r="T19" s="9">
        <v>4</v>
      </c>
      <c r="V19" s="9">
        <v>3</v>
      </c>
      <c r="W19" s="9">
        <v>0</v>
      </c>
      <c r="X19" s="9">
        <v>3</v>
      </c>
      <c r="Z19" s="9">
        <v>6</v>
      </c>
      <c r="AA19" s="9">
        <v>4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136</v>
      </c>
      <c r="C20" s="29">
        <f t="shared" si="0"/>
        <v>64</v>
      </c>
      <c r="D20" s="29">
        <f t="shared" si="0"/>
        <v>72</v>
      </c>
      <c r="E20" s="12"/>
      <c r="F20" s="9">
        <v>86</v>
      </c>
      <c r="G20" s="9">
        <v>40</v>
      </c>
      <c r="H20" s="9">
        <v>46</v>
      </c>
      <c r="J20" s="9">
        <v>16</v>
      </c>
      <c r="K20" s="9">
        <v>10</v>
      </c>
      <c r="L20" s="9">
        <v>6</v>
      </c>
      <c r="N20" s="9">
        <v>15</v>
      </c>
      <c r="O20" s="9">
        <v>6</v>
      </c>
      <c r="P20" s="9">
        <v>9</v>
      </c>
      <c r="R20" s="9">
        <v>6</v>
      </c>
      <c r="S20" s="9">
        <v>3</v>
      </c>
      <c r="T20" s="9">
        <v>3</v>
      </c>
      <c r="V20" s="9">
        <v>8</v>
      </c>
      <c r="W20" s="9">
        <v>3</v>
      </c>
      <c r="X20" s="9">
        <v>5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139</v>
      </c>
      <c r="C21" s="29">
        <f t="shared" si="0"/>
        <v>64</v>
      </c>
      <c r="D21" s="29">
        <f t="shared" si="0"/>
        <v>75</v>
      </c>
      <c r="E21" s="12"/>
      <c r="F21" s="9">
        <v>91</v>
      </c>
      <c r="G21" s="9">
        <v>42</v>
      </c>
      <c r="H21" s="9">
        <v>49</v>
      </c>
      <c r="J21" s="9">
        <v>8</v>
      </c>
      <c r="K21" s="9">
        <v>6</v>
      </c>
      <c r="L21" s="9">
        <v>2</v>
      </c>
      <c r="N21" s="9">
        <v>20</v>
      </c>
      <c r="O21" s="9">
        <v>5</v>
      </c>
      <c r="P21" s="9">
        <v>15</v>
      </c>
      <c r="R21" s="9">
        <v>11</v>
      </c>
      <c r="S21" s="9">
        <v>6</v>
      </c>
      <c r="T21" s="9">
        <v>5</v>
      </c>
      <c r="V21" s="9">
        <v>3</v>
      </c>
      <c r="W21" s="9">
        <v>3</v>
      </c>
      <c r="X21" s="9">
        <v>0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153</v>
      </c>
      <c r="C22" s="29">
        <f t="shared" si="1"/>
        <v>95</v>
      </c>
      <c r="D22" s="29">
        <f t="shared" si="1"/>
        <v>58</v>
      </c>
      <c r="E22" s="12"/>
      <c r="F22" s="9">
        <v>105</v>
      </c>
      <c r="G22" s="9">
        <v>68</v>
      </c>
      <c r="H22" s="9">
        <v>37</v>
      </c>
      <c r="J22" s="9">
        <v>13</v>
      </c>
      <c r="K22" s="9">
        <v>7</v>
      </c>
      <c r="L22" s="9">
        <v>6</v>
      </c>
      <c r="N22" s="9">
        <v>16</v>
      </c>
      <c r="O22" s="9">
        <v>7</v>
      </c>
      <c r="P22" s="9">
        <v>9</v>
      </c>
      <c r="R22" s="9">
        <v>9</v>
      </c>
      <c r="S22" s="9">
        <v>6</v>
      </c>
      <c r="T22" s="9">
        <v>3</v>
      </c>
      <c r="V22" s="9">
        <v>8</v>
      </c>
      <c r="W22" s="9">
        <v>5</v>
      </c>
      <c r="X22" s="9">
        <v>3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722</v>
      </c>
      <c r="C23" s="27">
        <f t="shared" si="2"/>
        <v>376</v>
      </c>
      <c r="D23" s="32">
        <f t="shared" si="2"/>
        <v>346</v>
      </c>
      <c r="E23" s="14"/>
      <c r="F23" s="15">
        <v>465</v>
      </c>
      <c r="G23" s="15">
        <v>249</v>
      </c>
      <c r="H23" s="15">
        <v>216</v>
      </c>
      <c r="I23" s="15"/>
      <c r="J23" s="15">
        <v>74</v>
      </c>
      <c r="K23" s="15">
        <v>37</v>
      </c>
      <c r="L23" s="15">
        <v>37</v>
      </c>
      <c r="M23" s="15"/>
      <c r="N23" s="15">
        <v>88</v>
      </c>
      <c r="O23" s="15">
        <v>36</v>
      </c>
      <c r="P23" s="15">
        <v>52</v>
      </c>
      <c r="Q23" s="15"/>
      <c r="R23" s="15">
        <v>37</v>
      </c>
      <c r="S23" s="15">
        <v>22</v>
      </c>
      <c r="T23" s="15">
        <v>15</v>
      </c>
      <c r="U23" s="15"/>
      <c r="V23" s="15">
        <v>32</v>
      </c>
      <c r="W23" s="15">
        <v>19</v>
      </c>
      <c r="X23" s="15">
        <v>13</v>
      </c>
      <c r="Y23" s="15"/>
      <c r="Z23" s="15">
        <v>26</v>
      </c>
      <c r="AA23" s="15">
        <v>13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144</v>
      </c>
      <c r="C24" s="29">
        <f t="shared" si="2"/>
        <v>68</v>
      </c>
      <c r="D24" s="29">
        <f t="shared" si="2"/>
        <v>76</v>
      </c>
      <c r="E24" s="12"/>
      <c r="F24" s="9">
        <v>95</v>
      </c>
      <c r="G24" s="9">
        <v>41</v>
      </c>
      <c r="H24" s="9">
        <v>54</v>
      </c>
      <c r="J24" s="9">
        <v>13</v>
      </c>
      <c r="K24" s="9">
        <v>6</v>
      </c>
      <c r="L24" s="9">
        <v>7</v>
      </c>
      <c r="N24" s="9">
        <v>15</v>
      </c>
      <c r="O24" s="9">
        <v>9</v>
      </c>
      <c r="P24" s="9">
        <v>6</v>
      </c>
      <c r="R24" s="9">
        <v>13</v>
      </c>
      <c r="S24" s="9">
        <v>6</v>
      </c>
      <c r="T24" s="9">
        <v>7</v>
      </c>
      <c r="V24" s="9">
        <v>4</v>
      </c>
      <c r="W24" s="9">
        <v>4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142</v>
      </c>
      <c r="C25" s="29">
        <f t="shared" si="2"/>
        <v>77</v>
      </c>
      <c r="D25" s="29">
        <f t="shared" si="2"/>
        <v>65</v>
      </c>
      <c r="E25" s="12"/>
      <c r="F25" s="9">
        <v>91</v>
      </c>
      <c r="G25" s="9">
        <v>49</v>
      </c>
      <c r="H25" s="9">
        <v>42</v>
      </c>
      <c r="J25" s="9">
        <v>19</v>
      </c>
      <c r="K25" s="9">
        <v>11</v>
      </c>
      <c r="L25" s="9">
        <v>8</v>
      </c>
      <c r="N25" s="9">
        <v>21</v>
      </c>
      <c r="O25" s="9">
        <v>12</v>
      </c>
      <c r="P25" s="9">
        <v>9</v>
      </c>
      <c r="R25" s="9">
        <v>8</v>
      </c>
      <c r="S25" s="9">
        <v>3</v>
      </c>
      <c r="T25" s="9">
        <v>5</v>
      </c>
      <c r="V25" s="9">
        <v>3</v>
      </c>
      <c r="W25" s="9">
        <v>2</v>
      </c>
      <c r="X25" s="9">
        <v>1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130</v>
      </c>
      <c r="C26" s="29">
        <f t="shared" si="2"/>
        <v>69</v>
      </c>
      <c r="D26" s="29">
        <f t="shared" si="2"/>
        <v>61</v>
      </c>
      <c r="E26" s="12"/>
      <c r="F26" s="9">
        <v>80</v>
      </c>
      <c r="G26" s="9">
        <v>43</v>
      </c>
      <c r="H26" s="9">
        <v>37</v>
      </c>
      <c r="J26" s="9">
        <v>17</v>
      </c>
      <c r="K26" s="9">
        <v>7</v>
      </c>
      <c r="L26" s="9">
        <v>10</v>
      </c>
      <c r="N26" s="9">
        <v>23</v>
      </c>
      <c r="O26" s="9">
        <v>12</v>
      </c>
      <c r="P26" s="9">
        <v>11</v>
      </c>
      <c r="R26" s="9">
        <v>5</v>
      </c>
      <c r="S26" s="9">
        <v>4</v>
      </c>
      <c r="T26" s="9">
        <v>1</v>
      </c>
      <c r="V26" s="9">
        <v>3</v>
      </c>
      <c r="W26" s="9">
        <v>1</v>
      </c>
      <c r="X26" s="9">
        <v>2</v>
      </c>
      <c r="Z26" s="9">
        <v>2</v>
      </c>
      <c r="AA26" s="9">
        <v>2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129</v>
      </c>
      <c r="C27" s="29">
        <f t="shared" si="2"/>
        <v>60</v>
      </c>
      <c r="D27" s="29">
        <f t="shared" si="2"/>
        <v>69</v>
      </c>
      <c r="E27" s="12"/>
      <c r="F27" s="9">
        <v>85</v>
      </c>
      <c r="G27" s="9">
        <v>39</v>
      </c>
      <c r="H27" s="9">
        <v>46</v>
      </c>
      <c r="J27" s="9">
        <v>15</v>
      </c>
      <c r="K27" s="9">
        <v>7</v>
      </c>
      <c r="L27" s="9">
        <v>8</v>
      </c>
      <c r="N27" s="9">
        <v>17</v>
      </c>
      <c r="O27" s="9">
        <v>6</v>
      </c>
      <c r="P27" s="9">
        <v>11</v>
      </c>
      <c r="R27" s="9">
        <v>4</v>
      </c>
      <c r="S27" s="9">
        <v>3</v>
      </c>
      <c r="T27" s="9">
        <v>1</v>
      </c>
      <c r="V27" s="9">
        <v>2</v>
      </c>
      <c r="W27" s="9">
        <v>1</v>
      </c>
      <c r="X27" s="9">
        <v>1</v>
      </c>
      <c r="Z27" s="9">
        <v>4</v>
      </c>
      <c r="AA27" s="9">
        <v>2</v>
      </c>
      <c r="AB27" s="9">
        <v>2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120</v>
      </c>
      <c r="C28" s="29">
        <f t="shared" si="2"/>
        <v>55</v>
      </c>
      <c r="D28" s="29">
        <f t="shared" si="2"/>
        <v>65</v>
      </c>
      <c r="E28" s="12"/>
      <c r="F28" s="9">
        <v>78</v>
      </c>
      <c r="G28" s="9">
        <v>33</v>
      </c>
      <c r="H28" s="9">
        <v>45</v>
      </c>
      <c r="J28" s="9">
        <v>7</v>
      </c>
      <c r="K28" s="9">
        <v>4</v>
      </c>
      <c r="L28" s="9">
        <v>3</v>
      </c>
      <c r="N28" s="9">
        <v>20</v>
      </c>
      <c r="O28" s="9">
        <v>9</v>
      </c>
      <c r="P28" s="9">
        <v>11</v>
      </c>
      <c r="R28" s="9">
        <v>6</v>
      </c>
      <c r="S28" s="9">
        <v>4</v>
      </c>
      <c r="T28" s="9">
        <v>2</v>
      </c>
      <c r="V28" s="9">
        <v>3</v>
      </c>
      <c r="W28" s="9">
        <v>0</v>
      </c>
      <c r="X28" s="9">
        <v>3</v>
      </c>
      <c r="Z28" s="9">
        <v>1</v>
      </c>
      <c r="AA28" s="9">
        <v>0</v>
      </c>
      <c r="AB28" s="9">
        <v>1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665</v>
      </c>
      <c r="C29" s="27">
        <f t="shared" si="2"/>
        <v>329</v>
      </c>
      <c r="D29" s="32">
        <f t="shared" si="2"/>
        <v>336</v>
      </c>
      <c r="E29" s="14"/>
      <c r="F29" s="15">
        <v>429</v>
      </c>
      <c r="G29" s="15">
        <v>205</v>
      </c>
      <c r="H29" s="15">
        <v>224</v>
      </c>
      <c r="I29" s="15"/>
      <c r="J29" s="15">
        <v>71</v>
      </c>
      <c r="K29" s="15">
        <v>35</v>
      </c>
      <c r="L29" s="15">
        <v>36</v>
      </c>
      <c r="M29" s="15"/>
      <c r="N29" s="15">
        <v>96</v>
      </c>
      <c r="O29" s="15">
        <v>48</v>
      </c>
      <c r="P29" s="15">
        <v>48</v>
      </c>
      <c r="Q29" s="15"/>
      <c r="R29" s="15">
        <v>36</v>
      </c>
      <c r="S29" s="15">
        <v>20</v>
      </c>
      <c r="T29" s="15">
        <v>16</v>
      </c>
      <c r="U29" s="15"/>
      <c r="V29" s="15">
        <v>15</v>
      </c>
      <c r="W29" s="15">
        <v>8</v>
      </c>
      <c r="X29" s="15">
        <v>7</v>
      </c>
      <c r="Y29" s="15"/>
      <c r="Z29" s="15">
        <v>11</v>
      </c>
      <c r="AA29" s="15">
        <v>6</v>
      </c>
      <c r="AB29" s="15">
        <v>5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108</v>
      </c>
      <c r="C30" s="29">
        <f t="shared" si="2"/>
        <v>58</v>
      </c>
      <c r="D30" s="29">
        <f t="shared" si="2"/>
        <v>50</v>
      </c>
      <c r="E30" s="12"/>
      <c r="F30" s="9">
        <v>64</v>
      </c>
      <c r="G30" s="9">
        <v>32</v>
      </c>
      <c r="H30" s="9">
        <v>32</v>
      </c>
      <c r="J30" s="9">
        <v>6</v>
      </c>
      <c r="K30" s="9">
        <v>1</v>
      </c>
      <c r="L30" s="9">
        <v>5</v>
      </c>
      <c r="N30" s="9">
        <v>19</v>
      </c>
      <c r="O30" s="9">
        <v>15</v>
      </c>
      <c r="P30" s="9">
        <v>4</v>
      </c>
      <c r="R30" s="9">
        <v>6</v>
      </c>
      <c r="S30" s="9">
        <v>3</v>
      </c>
      <c r="T30" s="9">
        <v>3</v>
      </c>
      <c r="V30" s="9">
        <v>5</v>
      </c>
      <c r="W30" s="9">
        <v>2</v>
      </c>
      <c r="X30" s="9">
        <v>3</v>
      </c>
      <c r="Z30" s="9">
        <v>4</v>
      </c>
      <c r="AA30" s="9">
        <v>1</v>
      </c>
      <c r="AB30" s="9">
        <v>3</v>
      </c>
      <c r="AD30" s="9">
        <v>4</v>
      </c>
      <c r="AE30" s="9">
        <v>4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105</v>
      </c>
      <c r="C31" s="29">
        <f t="shared" si="2"/>
        <v>65</v>
      </c>
      <c r="D31" s="29">
        <f t="shared" si="2"/>
        <v>40</v>
      </c>
      <c r="E31" s="12"/>
      <c r="F31" s="9">
        <v>51</v>
      </c>
      <c r="G31" s="9">
        <v>34</v>
      </c>
      <c r="H31" s="9">
        <v>17</v>
      </c>
      <c r="J31" s="9">
        <v>11</v>
      </c>
      <c r="K31" s="9">
        <v>3</v>
      </c>
      <c r="L31" s="9">
        <v>8</v>
      </c>
      <c r="N31" s="9">
        <v>19</v>
      </c>
      <c r="O31" s="9">
        <v>10</v>
      </c>
      <c r="P31" s="9">
        <v>9</v>
      </c>
      <c r="R31" s="9">
        <v>7</v>
      </c>
      <c r="S31" s="9">
        <v>5</v>
      </c>
      <c r="T31" s="9">
        <v>2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9</v>
      </c>
      <c r="AE31" s="9">
        <v>8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101</v>
      </c>
      <c r="C32" s="29">
        <f t="shared" si="2"/>
        <v>58</v>
      </c>
      <c r="D32" s="29">
        <f t="shared" si="2"/>
        <v>43</v>
      </c>
      <c r="E32" s="12"/>
      <c r="F32" s="9">
        <v>66</v>
      </c>
      <c r="G32" s="9">
        <v>37</v>
      </c>
      <c r="H32" s="9">
        <v>29</v>
      </c>
      <c r="J32" s="9">
        <v>6</v>
      </c>
      <c r="K32" s="9">
        <v>5</v>
      </c>
      <c r="L32" s="9">
        <v>1</v>
      </c>
      <c r="N32" s="9">
        <v>17</v>
      </c>
      <c r="O32" s="9">
        <v>9</v>
      </c>
      <c r="P32" s="9">
        <v>8</v>
      </c>
      <c r="R32" s="9">
        <v>4</v>
      </c>
      <c r="S32" s="9">
        <v>1</v>
      </c>
      <c r="T32" s="9">
        <v>3</v>
      </c>
      <c r="V32" s="9">
        <v>2</v>
      </c>
      <c r="W32" s="9">
        <v>2</v>
      </c>
      <c r="X32" s="9">
        <v>0</v>
      </c>
      <c r="Z32" s="9">
        <v>4</v>
      </c>
      <c r="AA32" s="9">
        <v>3</v>
      </c>
      <c r="AB32" s="9">
        <v>1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91</v>
      </c>
      <c r="C33" s="29">
        <f t="shared" si="2"/>
        <v>46</v>
      </c>
      <c r="D33" s="29">
        <f t="shared" si="2"/>
        <v>45</v>
      </c>
      <c r="E33" s="12"/>
      <c r="F33" s="9">
        <v>54</v>
      </c>
      <c r="G33" s="9">
        <v>27</v>
      </c>
      <c r="H33" s="9">
        <v>27</v>
      </c>
      <c r="J33" s="9">
        <v>8</v>
      </c>
      <c r="K33" s="9">
        <v>3</v>
      </c>
      <c r="L33" s="9">
        <v>5</v>
      </c>
      <c r="N33" s="9">
        <v>15</v>
      </c>
      <c r="O33" s="9">
        <v>9</v>
      </c>
      <c r="P33" s="9">
        <v>6</v>
      </c>
      <c r="R33" s="9">
        <v>6</v>
      </c>
      <c r="S33" s="9">
        <v>3</v>
      </c>
      <c r="T33" s="9">
        <v>3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6</v>
      </c>
      <c r="AE33" s="9">
        <v>4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109</v>
      </c>
      <c r="C34" s="29">
        <f t="shared" si="2"/>
        <v>62</v>
      </c>
      <c r="D34" s="29">
        <f t="shared" si="2"/>
        <v>47</v>
      </c>
      <c r="E34" s="12"/>
      <c r="F34" s="9">
        <v>74</v>
      </c>
      <c r="G34" s="9">
        <v>47</v>
      </c>
      <c r="H34" s="9">
        <v>27</v>
      </c>
      <c r="J34" s="9">
        <v>13</v>
      </c>
      <c r="K34" s="9">
        <v>5</v>
      </c>
      <c r="L34" s="9">
        <v>8</v>
      </c>
      <c r="N34" s="9">
        <v>15</v>
      </c>
      <c r="O34" s="9">
        <v>5</v>
      </c>
      <c r="P34" s="9">
        <v>10</v>
      </c>
      <c r="R34" s="9">
        <v>3</v>
      </c>
      <c r="S34" s="9">
        <v>1</v>
      </c>
      <c r="T34" s="9">
        <v>2</v>
      </c>
      <c r="V34" s="9">
        <v>0</v>
      </c>
      <c r="W34" s="9">
        <v>0</v>
      </c>
      <c r="X34" s="9">
        <v>0</v>
      </c>
      <c r="Z34" s="9">
        <v>1</v>
      </c>
      <c r="AA34" s="9">
        <v>1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514</v>
      </c>
      <c r="C35" s="27">
        <f t="shared" si="2"/>
        <v>289</v>
      </c>
      <c r="D35" s="32">
        <f t="shared" si="2"/>
        <v>225</v>
      </c>
      <c r="E35" s="14"/>
      <c r="F35" s="15">
        <v>309</v>
      </c>
      <c r="G35" s="15">
        <v>177</v>
      </c>
      <c r="H35" s="15">
        <v>132</v>
      </c>
      <c r="I35" s="15"/>
      <c r="J35" s="15">
        <v>44</v>
      </c>
      <c r="K35" s="15">
        <v>17</v>
      </c>
      <c r="L35" s="15">
        <v>27</v>
      </c>
      <c r="M35" s="15"/>
      <c r="N35" s="15">
        <v>85</v>
      </c>
      <c r="O35" s="15">
        <v>48</v>
      </c>
      <c r="P35" s="15">
        <v>37</v>
      </c>
      <c r="Q35" s="15"/>
      <c r="R35" s="15">
        <v>26</v>
      </c>
      <c r="S35" s="15">
        <v>13</v>
      </c>
      <c r="T35" s="15">
        <v>13</v>
      </c>
      <c r="U35" s="15"/>
      <c r="V35" s="15">
        <v>12</v>
      </c>
      <c r="W35" s="15">
        <v>8</v>
      </c>
      <c r="X35" s="15">
        <v>4</v>
      </c>
      <c r="Y35" s="15"/>
      <c r="Z35" s="15">
        <v>14</v>
      </c>
      <c r="AA35" s="15">
        <v>6</v>
      </c>
      <c r="AB35" s="15">
        <v>8</v>
      </c>
      <c r="AC35" s="15"/>
      <c r="AD35" s="15">
        <v>24</v>
      </c>
      <c r="AE35" s="15">
        <v>20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81</v>
      </c>
      <c r="C36" s="29">
        <f t="shared" si="2"/>
        <v>43</v>
      </c>
      <c r="D36" s="29">
        <f t="shared" si="2"/>
        <v>38</v>
      </c>
      <c r="E36" s="12"/>
      <c r="F36" s="9">
        <v>48</v>
      </c>
      <c r="G36" s="9">
        <v>26</v>
      </c>
      <c r="H36" s="9">
        <v>22</v>
      </c>
      <c r="J36" s="9">
        <v>15</v>
      </c>
      <c r="K36" s="9">
        <v>5</v>
      </c>
      <c r="L36" s="9">
        <v>10</v>
      </c>
      <c r="N36" s="9">
        <v>8</v>
      </c>
      <c r="O36" s="9">
        <v>5</v>
      </c>
      <c r="P36" s="9">
        <v>3</v>
      </c>
      <c r="R36" s="9">
        <v>3</v>
      </c>
      <c r="S36" s="9">
        <v>1</v>
      </c>
      <c r="T36" s="9">
        <v>2</v>
      </c>
      <c r="V36" s="9">
        <v>1</v>
      </c>
      <c r="W36" s="9">
        <v>1</v>
      </c>
      <c r="X36" s="9">
        <v>0</v>
      </c>
      <c r="Z36" s="9">
        <v>3</v>
      </c>
      <c r="AA36" s="9">
        <v>2</v>
      </c>
      <c r="AB36" s="9">
        <v>1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82</v>
      </c>
      <c r="C37" s="29">
        <f t="shared" si="2"/>
        <v>46</v>
      </c>
      <c r="D37" s="29">
        <f t="shared" si="2"/>
        <v>36</v>
      </c>
      <c r="E37" s="12"/>
      <c r="F37" s="9">
        <v>56</v>
      </c>
      <c r="G37" s="9">
        <v>34</v>
      </c>
      <c r="H37" s="9">
        <v>22</v>
      </c>
      <c r="J37" s="9">
        <v>5</v>
      </c>
      <c r="K37" s="9">
        <v>2</v>
      </c>
      <c r="L37" s="9">
        <v>3</v>
      </c>
      <c r="N37" s="9">
        <v>11</v>
      </c>
      <c r="O37" s="9">
        <v>5</v>
      </c>
      <c r="P37" s="9">
        <v>6</v>
      </c>
      <c r="R37" s="9">
        <v>5</v>
      </c>
      <c r="S37" s="9">
        <v>1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3</v>
      </c>
      <c r="AE37" s="9">
        <v>2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109</v>
      </c>
      <c r="C38" s="29">
        <f t="shared" si="2"/>
        <v>55</v>
      </c>
      <c r="D38" s="29">
        <f t="shared" si="2"/>
        <v>54</v>
      </c>
      <c r="E38" s="12"/>
      <c r="F38" s="9">
        <v>72</v>
      </c>
      <c r="G38" s="9">
        <v>38</v>
      </c>
      <c r="H38" s="9">
        <v>34</v>
      </c>
      <c r="J38" s="9">
        <v>18</v>
      </c>
      <c r="K38" s="9">
        <v>8</v>
      </c>
      <c r="L38" s="9">
        <v>10</v>
      </c>
      <c r="N38" s="9">
        <v>12</v>
      </c>
      <c r="O38" s="9">
        <v>6</v>
      </c>
      <c r="P38" s="9">
        <v>6</v>
      </c>
      <c r="R38" s="9">
        <v>3</v>
      </c>
      <c r="S38" s="9">
        <v>1</v>
      </c>
      <c r="T38" s="9">
        <v>2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102</v>
      </c>
      <c r="C39" s="29">
        <f t="shared" si="2"/>
        <v>59</v>
      </c>
      <c r="D39" s="29">
        <f t="shared" si="2"/>
        <v>43</v>
      </c>
      <c r="E39" s="12"/>
      <c r="F39" s="9">
        <v>72</v>
      </c>
      <c r="G39" s="9">
        <v>42</v>
      </c>
      <c r="H39" s="9">
        <v>30</v>
      </c>
      <c r="J39" s="9">
        <v>3</v>
      </c>
      <c r="K39" s="9">
        <v>2</v>
      </c>
      <c r="L39" s="9">
        <v>1</v>
      </c>
      <c r="N39" s="9">
        <v>18</v>
      </c>
      <c r="O39" s="9">
        <v>8</v>
      </c>
      <c r="P39" s="9">
        <v>10</v>
      </c>
      <c r="R39" s="9">
        <v>3</v>
      </c>
      <c r="S39" s="9">
        <v>2</v>
      </c>
      <c r="T39" s="9">
        <v>1</v>
      </c>
      <c r="V39" s="9">
        <v>0</v>
      </c>
      <c r="W39" s="9">
        <v>0</v>
      </c>
      <c r="X39" s="9">
        <v>0</v>
      </c>
      <c r="Z39" s="9">
        <v>4</v>
      </c>
      <c r="AA39" s="9">
        <v>3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53</v>
      </c>
      <c r="D40" s="29">
        <f t="shared" si="2"/>
        <v>51</v>
      </c>
      <c r="E40" s="12"/>
      <c r="F40" s="9">
        <v>74</v>
      </c>
      <c r="G40" s="9">
        <v>33</v>
      </c>
      <c r="H40" s="9">
        <v>41</v>
      </c>
      <c r="J40" s="9">
        <v>7</v>
      </c>
      <c r="K40" s="9">
        <v>3</v>
      </c>
      <c r="L40" s="9">
        <v>4</v>
      </c>
      <c r="N40" s="9">
        <v>7</v>
      </c>
      <c r="O40" s="9">
        <v>4</v>
      </c>
      <c r="P40" s="9">
        <v>3</v>
      </c>
      <c r="R40" s="9">
        <v>6</v>
      </c>
      <c r="S40" s="9">
        <v>5</v>
      </c>
      <c r="T40" s="9">
        <v>1</v>
      </c>
      <c r="V40" s="9">
        <v>3</v>
      </c>
      <c r="W40" s="9">
        <v>2</v>
      </c>
      <c r="X40" s="9">
        <v>1</v>
      </c>
      <c r="Z40" s="9">
        <v>3</v>
      </c>
      <c r="AA40" s="9">
        <v>2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478</v>
      </c>
      <c r="C41" s="27">
        <f t="shared" si="2"/>
        <v>256</v>
      </c>
      <c r="D41" s="32">
        <f t="shared" si="2"/>
        <v>222</v>
      </c>
      <c r="E41" s="14"/>
      <c r="F41" s="15">
        <v>322</v>
      </c>
      <c r="G41" s="15">
        <v>173</v>
      </c>
      <c r="H41" s="15">
        <v>149</v>
      </c>
      <c r="I41" s="15"/>
      <c r="J41" s="15">
        <v>48</v>
      </c>
      <c r="K41" s="15">
        <v>20</v>
      </c>
      <c r="L41" s="15">
        <v>28</v>
      </c>
      <c r="M41" s="15"/>
      <c r="N41" s="15">
        <v>56</v>
      </c>
      <c r="O41" s="15">
        <v>28</v>
      </c>
      <c r="P41" s="15">
        <v>28</v>
      </c>
      <c r="Q41" s="15"/>
      <c r="R41" s="15">
        <v>20</v>
      </c>
      <c r="S41" s="15">
        <v>10</v>
      </c>
      <c r="T41" s="15">
        <v>10</v>
      </c>
      <c r="U41" s="15"/>
      <c r="V41" s="15">
        <v>6</v>
      </c>
      <c r="W41" s="15">
        <v>3</v>
      </c>
      <c r="X41" s="15">
        <v>3</v>
      </c>
      <c r="Y41" s="15"/>
      <c r="Z41" s="15">
        <v>12</v>
      </c>
      <c r="AA41" s="15">
        <v>9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106</v>
      </c>
      <c r="C42" s="29">
        <f t="shared" si="2"/>
        <v>55</v>
      </c>
      <c r="D42" s="29">
        <f t="shared" si="2"/>
        <v>51</v>
      </c>
      <c r="E42" s="12"/>
      <c r="F42" s="9">
        <v>67</v>
      </c>
      <c r="G42" s="9">
        <v>38</v>
      </c>
      <c r="H42" s="9">
        <v>29</v>
      </c>
      <c r="J42" s="9">
        <v>13</v>
      </c>
      <c r="K42" s="9">
        <v>4</v>
      </c>
      <c r="L42" s="9">
        <v>9</v>
      </c>
      <c r="N42" s="9">
        <v>12</v>
      </c>
      <c r="O42" s="9">
        <v>7</v>
      </c>
      <c r="P42" s="9">
        <v>5</v>
      </c>
      <c r="R42" s="9">
        <v>8</v>
      </c>
      <c r="S42" s="9">
        <v>3</v>
      </c>
      <c r="T42" s="9">
        <v>5</v>
      </c>
      <c r="V42" s="9">
        <v>1</v>
      </c>
      <c r="W42" s="9">
        <v>1</v>
      </c>
      <c r="X42" s="9">
        <v>0</v>
      </c>
      <c r="Z42" s="9">
        <v>4</v>
      </c>
      <c r="AA42" s="9">
        <v>1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119</v>
      </c>
      <c r="C43" s="29">
        <f t="shared" si="2"/>
        <v>61</v>
      </c>
      <c r="D43" s="29">
        <f t="shared" si="2"/>
        <v>58</v>
      </c>
      <c r="E43" s="12"/>
      <c r="F43" s="9">
        <v>71</v>
      </c>
      <c r="G43" s="9">
        <v>39</v>
      </c>
      <c r="H43" s="9">
        <v>32</v>
      </c>
      <c r="J43" s="9">
        <v>13</v>
      </c>
      <c r="K43" s="9">
        <v>4</v>
      </c>
      <c r="L43" s="9">
        <v>9</v>
      </c>
      <c r="N43" s="9">
        <v>13</v>
      </c>
      <c r="O43" s="9">
        <v>6</v>
      </c>
      <c r="P43" s="9">
        <v>7</v>
      </c>
      <c r="R43" s="9">
        <v>6</v>
      </c>
      <c r="S43" s="9">
        <v>3</v>
      </c>
      <c r="T43" s="9">
        <v>3</v>
      </c>
      <c r="V43" s="9">
        <v>7</v>
      </c>
      <c r="W43" s="9">
        <v>3</v>
      </c>
      <c r="X43" s="9">
        <v>4</v>
      </c>
      <c r="Z43" s="9">
        <v>5</v>
      </c>
      <c r="AA43" s="9">
        <v>2</v>
      </c>
      <c r="AB43" s="9">
        <v>3</v>
      </c>
      <c r="AD43" s="9">
        <v>4</v>
      </c>
      <c r="AE43" s="9">
        <v>4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133</v>
      </c>
      <c r="C44" s="29">
        <f t="shared" si="2"/>
        <v>67</v>
      </c>
      <c r="D44" s="29">
        <f t="shared" si="2"/>
        <v>66</v>
      </c>
      <c r="E44" s="12"/>
      <c r="F44" s="9">
        <v>85</v>
      </c>
      <c r="G44" s="9">
        <v>39</v>
      </c>
      <c r="H44" s="9">
        <v>46</v>
      </c>
      <c r="J44" s="9">
        <v>22</v>
      </c>
      <c r="K44" s="9">
        <v>12</v>
      </c>
      <c r="L44" s="9">
        <v>10</v>
      </c>
      <c r="N44" s="9">
        <v>13</v>
      </c>
      <c r="O44" s="9">
        <v>9</v>
      </c>
      <c r="P44" s="9">
        <v>4</v>
      </c>
      <c r="R44" s="9">
        <v>5</v>
      </c>
      <c r="S44" s="9">
        <v>2</v>
      </c>
      <c r="T44" s="9">
        <v>3</v>
      </c>
      <c r="V44" s="9">
        <v>4</v>
      </c>
      <c r="W44" s="9">
        <v>2</v>
      </c>
      <c r="X44" s="9">
        <v>2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75</v>
      </c>
      <c r="D45" s="29">
        <f t="shared" si="2"/>
        <v>68</v>
      </c>
      <c r="E45" s="12"/>
      <c r="F45" s="9">
        <v>88</v>
      </c>
      <c r="G45" s="9">
        <v>40</v>
      </c>
      <c r="H45" s="9">
        <v>48</v>
      </c>
      <c r="J45" s="9">
        <v>12</v>
      </c>
      <c r="K45" s="9">
        <v>9</v>
      </c>
      <c r="L45" s="9">
        <v>3</v>
      </c>
      <c r="N45" s="9">
        <v>22</v>
      </c>
      <c r="O45" s="9">
        <v>12</v>
      </c>
      <c r="P45" s="9">
        <v>10</v>
      </c>
      <c r="R45" s="9">
        <v>7</v>
      </c>
      <c r="S45" s="9">
        <v>4</v>
      </c>
      <c r="T45" s="9">
        <v>3</v>
      </c>
      <c r="V45" s="9">
        <v>7</v>
      </c>
      <c r="W45" s="9">
        <v>4</v>
      </c>
      <c r="X45" s="9">
        <v>3</v>
      </c>
      <c r="Z45" s="9">
        <v>4</v>
      </c>
      <c r="AA45" s="9">
        <v>3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155</v>
      </c>
      <c r="C46" s="29">
        <f t="shared" si="2"/>
        <v>85</v>
      </c>
      <c r="D46" s="29">
        <f t="shared" si="2"/>
        <v>70</v>
      </c>
      <c r="E46" s="12"/>
      <c r="F46" s="9">
        <v>102</v>
      </c>
      <c r="G46" s="9">
        <v>51</v>
      </c>
      <c r="H46" s="9">
        <v>51</v>
      </c>
      <c r="J46" s="9">
        <v>9</v>
      </c>
      <c r="K46" s="9">
        <v>7</v>
      </c>
      <c r="L46" s="9">
        <v>2</v>
      </c>
      <c r="N46" s="9">
        <v>24</v>
      </c>
      <c r="O46" s="9">
        <v>16</v>
      </c>
      <c r="P46" s="9">
        <v>8</v>
      </c>
      <c r="R46" s="9">
        <v>14</v>
      </c>
      <c r="S46" s="9">
        <v>7</v>
      </c>
      <c r="T46" s="9">
        <v>7</v>
      </c>
      <c r="V46" s="9">
        <v>4</v>
      </c>
      <c r="W46" s="9">
        <v>2</v>
      </c>
      <c r="X46" s="9">
        <v>2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656</v>
      </c>
      <c r="C47" s="27">
        <f t="shared" si="2"/>
        <v>343</v>
      </c>
      <c r="D47" s="32">
        <f t="shared" si="2"/>
        <v>313</v>
      </c>
      <c r="E47" s="14"/>
      <c r="F47" s="15">
        <v>413</v>
      </c>
      <c r="G47" s="15">
        <v>207</v>
      </c>
      <c r="H47" s="15">
        <v>206</v>
      </c>
      <c r="I47" s="15"/>
      <c r="J47" s="15">
        <v>69</v>
      </c>
      <c r="K47" s="15">
        <v>36</v>
      </c>
      <c r="L47" s="15">
        <v>33</v>
      </c>
      <c r="M47" s="15"/>
      <c r="N47" s="15">
        <v>84</v>
      </c>
      <c r="O47" s="15">
        <v>50</v>
      </c>
      <c r="P47" s="15">
        <v>34</v>
      </c>
      <c r="Q47" s="15"/>
      <c r="R47" s="15">
        <v>40</v>
      </c>
      <c r="S47" s="15">
        <v>19</v>
      </c>
      <c r="T47" s="15">
        <v>21</v>
      </c>
      <c r="U47" s="15"/>
      <c r="V47" s="15">
        <v>23</v>
      </c>
      <c r="W47" s="15">
        <v>12</v>
      </c>
      <c r="X47" s="15">
        <v>11</v>
      </c>
      <c r="Y47" s="15"/>
      <c r="Z47" s="15">
        <v>16</v>
      </c>
      <c r="AA47" s="15">
        <v>8</v>
      </c>
      <c r="AB47" s="15">
        <v>8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145</v>
      </c>
      <c r="C48" s="29">
        <f t="shared" si="2"/>
        <v>72</v>
      </c>
      <c r="D48" s="29">
        <f t="shared" si="2"/>
        <v>73</v>
      </c>
      <c r="E48" s="12"/>
      <c r="F48" s="9">
        <v>94</v>
      </c>
      <c r="G48" s="9">
        <v>45</v>
      </c>
      <c r="H48" s="9">
        <v>49</v>
      </c>
      <c r="J48" s="9">
        <v>13</v>
      </c>
      <c r="K48" s="9">
        <v>9</v>
      </c>
      <c r="L48" s="9">
        <v>4</v>
      </c>
      <c r="N48" s="9">
        <v>18</v>
      </c>
      <c r="O48" s="9">
        <v>8</v>
      </c>
      <c r="P48" s="9">
        <v>10</v>
      </c>
      <c r="R48" s="9">
        <v>9</v>
      </c>
      <c r="S48" s="9">
        <v>5</v>
      </c>
      <c r="T48" s="9">
        <v>4</v>
      </c>
      <c r="V48" s="9">
        <v>7</v>
      </c>
      <c r="W48" s="9">
        <v>3</v>
      </c>
      <c r="X48" s="9">
        <v>4</v>
      </c>
      <c r="Z48" s="9">
        <v>4</v>
      </c>
      <c r="AA48" s="9">
        <v>2</v>
      </c>
      <c r="AB48" s="9">
        <v>2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164</v>
      </c>
      <c r="C49" s="29">
        <f t="shared" si="2"/>
        <v>77</v>
      </c>
      <c r="D49" s="29">
        <f t="shared" si="2"/>
        <v>87</v>
      </c>
      <c r="E49" s="12"/>
      <c r="F49" s="9">
        <v>101</v>
      </c>
      <c r="G49" s="9">
        <v>47</v>
      </c>
      <c r="H49" s="9">
        <v>54</v>
      </c>
      <c r="J49" s="9">
        <v>15</v>
      </c>
      <c r="K49" s="9">
        <v>8</v>
      </c>
      <c r="L49" s="9">
        <v>7</v>
      </c>
      <c r="N49" s="9">
        <v>20</v>
      </c>
      <c r="O49" s="9">
        <v>13</v>
      </c>
      <c r="P49" s="9">
        <v>7</v>
      </c>
      <c r="R49" s="9">
        <v>12</v>
      </c>
      <c r="S49" s="9">
        <v>5</v>
      </c>
      <c r="T49" s="9">
        <v>7</v>
      </c>
      <c r="V49" s="9">
        <v>7</v>
      </c>
      <c r="W49" s="9">
        <v>2</v>
      </c>
      <c r="X49" s="9">
        <v>5</v>
      </c>
      <c r="Z49" s="9">
        <v>7</v>
      </c>
      <c r="AA49" s="9">
        <v>0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181</v>
      </c>
      <c r="C50" s="29">
        <f t="shared" si="2"/>
        <v>90</v>
      </c>
      <c r="D50" s="29">
        <f t="shared" si="2"/>
        <v>91</v>
      </c>
      <c r="E50" s="12"/>
      <c r="F50" s="9">
        <v>109</v>
      </c>
      <c r="G50" s="9">
        <v>55</v>
      </c>
      <c r="H50" s="9">
        <v>54</v>
      </c>
      <c r="J50" s="9">
        <v>24</v>
      </c>
      <c r="K50" s="9">
        <v>12</v>
      </c>
      <c r="L50" s="9">
        <v>12</v>
      </c>
      <c r="N50" s="9">
        <v>27</v>
      </c>
      <c r="O50" s="9">
        <v>9</v>
      </c>
      <c r="P50" s="9">
        <v>18</v>
      </c>
      <c r="R50" s="9">
        <v>8</v>
      </c>
      <c r="S50" s="9">
        <v>5</v>
      </c>
      <c r="T50" s="9">
        <v>3</v>
      </c>
      <c r="V50" s="9">
        <v>6</v>
      </c>
      <c r="W50" s="9">
        <v>3</v>
      </c>
      <c r="X50" s="9">
        <v>3</v>
      </c>
      <c r="Z50" s="9">
        <v>5</v>
      </c>
      <c r="AA50" s="9">
        <v>4</v>
      </c>
      <c r="AB50" s="9">
        <v>1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197</v>
      </c>
      <c r="C51" s="29">
        <f t="shared" si="2"/>
        <v>105</v>
      </c>
      <c r="D51" s="29">
        <f t="shared" si="2"/>
        <v>92</v>
      </c>
      <c r="E51" s="12"/>
      <c r="F51" s="9">
        <v>134</v>
      </c>
      <c r="G51" s="9">
        <v>66</v>
      </c>
      <c r="H51" s="9">
        <v>68</v>
      </c>
      <c r="J51" s="9">
        <v>15</v>
      </c>
      <c r="K51" s="9">
        <v>10</v>
      </c>
      <c r="L51" s="9">
        <v>5</v>
      </c>
      <c r="N51" s="9">
        <v>20</v>
      </c>
      <c r="O51" s="9">
        <v>14</v>
      </c>
      <c r="P51" s="9">
        <v>6</v>
      </c>
      <c r="R51" s="9">
        <v>11</v>
      </c>
      <c r="S51" s="9">
        <v>5</v>
      </c>
      <c r="T51" s="9">
        <v>6</v>
      </c>
      <c r="V51" s="9">
        <v>7</v>
      </c>
      <c r="W51" s="9">
        <v>4</v>
      </c>
      <c r="X51" s="9">
        <v>3</v>
      </c>
      <c r="Z51" s="9">
        <v>9</v>
      </c>
      <c r="AA51" s="9">
        <v>5</v>
      </c>
      <c r="AB51" s="9">
        <v>4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179</v>
      </c>
      <c r="C52" s="29">
        <f t="shared" si="2"/>
        <v>98</v>
      </c>
      <c r="D52" s="29">
        <f t="shared" si="2"/>
        <v>81</v>
      </c>
      <c r="E52" s="12"/>
      <c r="F52" s="9">
        <v>113</v>
      </c>
      <c r="G52" s="9">
        <v>61</v>
      </c>
      <c r="H52" s="9">
        <v>52</v>
      </c>
      <c r="J52" s="9">
        <v>24</v>
      </c>
      <c r="K52" s="9">
        <v>10</v>
      </c>
      <c r="L52" s="9">
        <v>14</v>
      </c>
      <c r="N52" s="9">
        <v>16</v>
      </c>
      <c r="O52" s="9">
        <v>9</v>
      </c>
      <c r="P52" s="9">
        <v>7</v>
      </c>
      <c r="R52" s="9">
        <v>14</v>
      </c>
      <c r="S52" s="9">
        <v>10</v>
      </c>
      <c r="T52" s="9">
        <v>4</v>
      </c>
      <c r="V52" s="9">
        <v>5</v>
      </c>
      <c r="W52" s="9">
        <v>4</v>
      </c>
      <c r="X52" s="9">
        <v>1</v>
      </c>
      <c r="Z52" s="9">
        <v>4</v>
      </c>
      <c r="AA52" s="9">
        <v>2</v>
      </c>
      <c r="AB52" s="9">
        <v>2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866</v>
      </c>
      <c r="C53" s="27">
        <f t="shared" si="2"/>
        <v>442</v>
      </c>
      <c r="D53" s="32">
        <f t="shared" si="2"/>
        <v>424</v>
      </c>
      <c r="E53" s="14"/>
      <c r="F53" s="15">
        <v>551</v>
      </c>
      <c r="G53" s="15">
        <v>274</v>
      </c>
      <c r="H53" s="15">
        <v>277</v>
      </c>
      <c r="I53" s="15"/>
      <c r="J53" s="15">
        <v>91</v>
      </c>
      <c r="K53" s="15">
        <v>49</v>
      </c>
      <c r="L53" s="15">
        <v>42</v>
      </c>
      <c r="M53" s="15"/>
      <c r="N53" s="15">
        <v>101</v>
      </c>
      <c r="O53" s="15">
        <v>53</v>
      </c>
      <c r="P53" s="15">
        <v>48</v>
      </c>
      <c r="Q53" s="15"/>
      <c r="R53" s="15">
        <v>54</v>
      </c>
      <c r="S53" s="15">
        <v>30</v>
      </c>
      <c r="T53" s="15">
        <v>24</v>
      </c>
      <c r="U53" s="15"/>
      <c r="V53" s="15">
        <v>32</v>
      </c>
      <c r="W53" s="15">
        <v>16</v>
      </c>
      <c r="X53" s="15">
        <v>16</v>
      </c>
      <c r="Y53" s="15"/>
      <c r="Z53" s="15">
        <v>29</v>
      </c>
      <c r="AA53" s="15">
        <v>13</v>
      </c>
      <c r="AB53" s="15">
        <v>16</v>
      </c>
      <c r="AC53" s="15"/>
      <c r="AD53" s="15">
        <v>8</v>
      </c>
      <c r="AE53" s="15">
        <v>7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179</v>
      </c>
      <c r="C54" s="29">
        <f t="shared" si="2"/>
        <v>89</v>
      </c>
      <c r="D54" s="29">
        <f t="shared" si="2"/>
        <v>90</v>
      </c>
      <c r="E54" s="12"/>
      <c r="F54" s="9">
        <v>124</v>
      </c>
      <c r="G54" s="9">
        <v>60</v>
      </c>
      <c r="H54" s="9">
        <v>64</v>
      </c>
      <c r="J54" s="9">
        <v>15</v>
      </c>
      <c r="K54" s="9">
        <v>6</v>
      </c>
      <c r="L54" s="9">
        <v>9</v>
      </c>
      <c r="N54" s="9">
        <v>21</v>
      </c>
      <c r="O54" s="9">
        <v>13</v>
      </c>
      <c r="P54" s="9">
        <v>8</v>
      </c>
      <c r="R54" s="9">
        <v>5</v>
      </c>
      <c r="S54" s="9">
        <v>2</v>
      </c>
      <c r="T54" s="9">
        <v>3</v>
      </c>
      <c r="V54" s="9">
        <v>8</v>
      </c>
      <c r="W54" s="9">
        <v>5</v>
      </c>
      <c r="X54" s="9">
        <v>3</v>
      </c>
      <c r="Z54" s="9">
        <v>6</v>
      </c>
      <c r="AA54" s="9">
        <v>3</v>
      </c>
      <c r="AB54" s="9">
        <v>3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180</v>
      </c>
      <c r="C55" s="29">
        <f t="shared" si="2"/>
        <v>91</v>
      </c>
      <c r="D55" s="29">
        <f t="shared" si="2"/>
        <v>89</v>
      </c>
      <c r="E55" s="12"/>
      <c r="F55" s="9">
        <v>109</v>
      </c>
      <c r="G55" s="9">
        <v>51</v>
      </c>
      <c r="H55" s="9">
        <v>58</v>
      </c>
      <c r="J55" s="9">
        <v>22</v>
      </c>
      <c r="K55" s="9">
        <v>11</v>
      </c>
      <c r="L55" s="9">
        <v>11</v>
      </c>
      <c r="N55" s="9">
        <v>32</v>
      </c>
      <c r="O55" s="9">
        <v>17</v>
      </c>
      <c r="P55" s="9">
        <v>15</v>
      </c>
      <c r="R55" s="9">
        <v>5</v>
      </c>
      <c r="S55" s="9">
        <v>4</v>
      </c>
      <c r="T55" s="9">
        <v>1</v>
      </c>
      <c r="V55" s="9">
        <v>5</v>
      </c>
      <c r="W55" s="9">
        <v>4</v>
      </c>
      <c r="X55" s="9">
        <v>1</v>
      </c>
      <c r="Z55" s="9">
        <v>4</v>
      </c>
      <c r="AA55" s="9">
        <v>2</v>
      </c>
      <c r="AB55" s="9">
        <v>2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155</v>
      </c>
      <c r="C56" s="29">
        <f t="shared" si="2"/>
        <v>71</v>
      </c>
      <c r="D56" s="29">
        <f t="shared" si="2"/>
        <v>84</v>
      </c>
      <c r="E56" s="12"/>
      <c r="F56" s="9">
        <v>101</v>
      </c>
      <c r="G56" s="9">
        <v>42</v>
      </c>
      <c r="H56" s="9">
        <v>59</v>
      </c>
      <c r="J56" s="9">
        <v>8</v>
      </c>
      <c r="K56" s="9">
        <v>5</v>
      </c>
      <c r="L56" s="9">
        <v>3</v>
      </c>
      <c r="N56" s="9">
        <v>21</v>
      </c>
      <c r="O56" s="9">
        <v>13</v>
      </c>
      <c r="P56" s="9">
        <v>8</v>
      </c>
      <c r="R56" s="9">
        <v>12</v>
      </c>
      <c r="S56" s="9">
        <v>8</v>
      </c>
      <c r="T56" s="9">
        <v>4</v>
      </c>
      <c r="V56" s="9">
        <v>6</v>
      </c>
      <c r="W56" s="9">
        <v>2</v>
      </c>
      <c r="X56" s="9">
        <v>4</v>
      </c>
      <c r="Z56" s="9">
        <v>7</v>
      </c>
      <c r="AA56" s="9">
        <v>1</v>
      </c>
      <c r="AB56" s="9">
        <v>6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188</v>
      </c>
      <c r="C57" s="29">
        <f t="shared" si="2"/>
        <v>106</v>
      </c>
      <c r="D57" s="29">
        <f t="shared" si="2"/>
        <v>82</v>
      </c>
      <c r="E57" s="12"/>
      <c r="F57" s="9">
        <v>119</v>
      </c>
      <c r="G57" s="9">
        <v>64</v>
      </c>
      <c r="H57" s="9">
        <v>55</v>
      </c>
      <c r="J57" s="9">
        <v>18</v>
      </c>
      <c r="K57" s="9">
        <v>8</v>
      </c>
      <c r="L57" s="9">
        <v>10</v>
      </c>
      <c r="N57" s="9">
        <v>24</v>
      </c>
      <c r="O57" s="9">
        <v>16</v>
      </c>
      <c r="P57" s="9">
        <v>8</v>
      </c>
      <c r="R57" s="9">
        <v>15</v>
      </c>
      <c r="S57" s="9">
        <v>8</v>
      </c>
      <c r="T57" s="9">
        <v>7</v>
      </c>
      <c r="V57" s="9">
        <v>2</v>
      </c>
      <c r="W57" s="9">
        <v>2</v>
      </c>
      <c r="X57" s="9">
        <v>0</v>
      </c>
      <c r="Z57" s="9">
        <v>10</v>
      </c>
      <c r="AA57" s="9">
        <v>8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160</v>
      </c>
      <c r="C58" s="29">
        <f t="shared" si="2"/>
        <v>86</v>
      </c>
      <c r="D58" s="29">
        <f t="shared" si="2"/>
        <v>74</v>
      </c>
      <c r="E58" s="12"/>
      <c r="F58" s="9">
        <v>90</v>
      </c>
      <c r="G58" s="9">
        <v>49</v>
      </c>
      <c r="H58" s="9">
        <v>41</v>
      </c>
      <c r="J58" s="9">
        <v>21</v>
      </c>
      <c r="K58" s="9">
        <v>10</v>
      </c>
      <c r="L58" s="9">
        <v>11</v>
      </c>
      <c r="N58" s="9">
        <v>22</v>
      </c>
      <c r="O58" s="9">
        <v>10</v>
      </c>
      <c r="P58" s="9">
        <v>12</v>
      </c>
      <c r="R58" s="9">
        <v>13</v>
      </c>
      <c r="S58" s="9">
        <v>9</v>
      </c>
      <c r="T58" s="9">
        <v>4</v>
      </c>
      <c r="V58" s="9">
        <v>5</v>
      </c>
      <c r="W58" s="9">
        <v>3</v>
      </c>
      <c r="X58" s="9">
        <v>2</v>
      </c>
      <c r="Z58" s="9">
        <v>6</v>
      </c>
      <c r="AA58" s="9">
        <v>4</v>
      </c>
      <c r="AB58" s="9">
        <v>2</v>
      </c>
      <c r="AD58" s="9">
        <v>3</v>
      </c>
      <c r="AE58" s="9">
        <v>1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862</v>
      </c>
      <c r="C59" s="27">
        <f t="shared" si="2"/>
        <v>443</v>
      </c>
      <c r="D59" s="32">
        <f t="shared" si="2"/>
        <v>419</v>
      </c>
      <c r="E59" s="14"/>
      <c r="F59" s="15">
        <v>543</v>
      </c>
      <c r="G59" s="15">
        <v>266</v>
      </c>
      <c r="H59" s="15">
        <v>277</v>
      </c>
      <c r="I59" s="15"/>
      <c r="J59" s="15">
        <v>84</v>
      </c>
      <c r="K59" s="15">
        <v>40</v>
      </c>
      <c r="L59" s="15">
        <v>44</v>
      </c>
      <c r="M59" s="15"/>
      <c r="N59" s="15">
        <v>120</v>
      </c>
      <c r="O59" s="15">
        <v>69</v>
      </c>
      <c r="P59" s="15">
        <v>51</v>
      </c>
      <c r="Q59" s="15"/>
      <c r="R59" s="15">
        <v>50</v>
      </c>
      <c r="S59" s="15">
        <v>31</v>
      </c>
      <c r="T59" s="15">
        <v>19</v>
      </c>
      <c r="U59" s="15"/>
      <c r="V59" s="15">
        <v>26</v>
      </c>
      <c r="W59" s="15">
        <v>16</v>
      </c>
      <c r="X59" s="15">
        <v>10</v>
      </c>
      <c r="Y59" s="15"/>
      <c r="Z59" s="15">
        <v>33</v>
      </c>
      <c r="AA59" s="15">
        <v>18</v>
      </c>
      <c r="AB59" s="15">
        <v>15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178</v>
      </c>
      <c r="C60" s="29">
        <f t="shared" si="2"/>
        <v>98</v>
      </c>
      <c r="D60" s="29">
        <f t="shared" si="2"/>
        <v>80</v>
      </c>
      <c r="E60" s="12"/>
      <c r="F60" s="9">
        <v>100</v>
      </c>
      <c r="G60" s="9">
        <v>52</v>
      </c>
      <c r="H60" s="9">
        <v>48</v>
      </c>
      <c r="J60" s="9">
        <v>23</v>
      </c>
      <c r="K60" s="9">
        <v>13</v>
      </c>
      <c r="L60" s="9">
        <v>10</v>
      </c>
      <c r="N60" s="9">
        <v>32</v>
      </c>
      <c r="O60" s="9">
        <v>17</v>
      </c>
      <c r="P60" s="9">
        <v>15</v>
      </c>
      <c r="R60" s="9">
        <v>5</v>
      </c>
      <c r="S60" s="9">
        <v>3</v>
      </c>
      <c r="T60" s="9">
        <v>2</v>
      </c>
      <c r="V60" s="9">
        <v>7</v>
      </c>
      <c r="W60" s="9">
        <v>6</v>
      </c>
      <c r="X60" s="9">
        <v>1</v>
      </c>
      <c r="Z60" s="9">
        <v>8</v>
      </c>
      <c r="AA60" s="9">
        <v>4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181</v>
      </c>
      <c r="C61" s="29">
        <f t="shared" si="2"/>
        <v>93</v>
      </c>
      <c r="D61" s="29">
        <f t="shared" si="2"/>
        <v>88</v>
      </c>
      <c r="E61" s="12"/>
      <c r="F61" s="9">
        <v>104</v>
      </c>
      <c r="G61" s="9">
        <v>55</v>
      </c>
      <c r="H61" s="9">
        <v>49</v>
      </c>
      <c r="J61" s="9">
        <v>19</v>
      </c>
      <c r="K61" s="9">
        <v>8</v>
      </c>
      <c r="L61" s="9">
        <v>11</v>
      </c>
      <c r="N61" s="9">
        <v>30</v>
      </c>
      <c r="O61" s="9">
        <v>12</v>
      </c>
      <c r="P61" s="9">
        <v>18</v>
      </c>
      <c r="R61" s="9">
        <v>11</v>
      </c>
      <c r="S61" s="9">
        <v>8</v>
      </c>
      <c r="T61" s="9">
        <v>3</v>
      </c>
      <c r="V61" s="9">
        <v>6</v>
      </c>
      <c r="W61" s="9">
        <v>5</v>
      </c>
      <c r="X61" s="9">
        <v>1</v>
      </c>
      <c r="Z61" s="9">
        <v>8</v>
      </c>
      <c r="AA61" s="9">
        <v>2</v>
      </c>
      <c r="AB61" s="9">
        <v>6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173</v>
      </c>
      <c r="C62" s="29">
        <f t="shared" si="2"/>
        <v>85</v>
      </c>
      <c r="D62" s="29">
        <f t="shared" si="2"/>
        <v>88</v>
      </c>
      <c r="E62" s="12"/>
      <c r="F62" s="9">
        <v>98</v>
      </c>
      <c r="G62" s="9">
        <v>49</v>
      </c>
      <c r="H62" s="9">
        <v>49</v>
      </c>
      <c r="J62" s="9">
        <v>16</v>
      </c>
      <c r="K62" s="9">
        <v>10</v>
      </c>
      <c r="L62" s="9">
        <v>6</v>
      </c>
      <c r="N62" s="9">
        <v>29</v>
      </c>
      <c r="O62" s="9">
        <v>15</v>
      </c>
      <c r="P62" s="9">
        <v>14</v>
      </c>
      <c r="R62" s="9">
        <v>12</v>
      </c>
      <c r="S62" s="9">
        <v>5</v>
      </c>
      <c r="T62" s="9">
        <v>7</v>
      </c>
      <c r="V62" s="9">
        <v>8</v>
      </c>
      <c r="W62" s="9">
        <v>2</v>
      </c>
      <c r="X62" s="9">
        <v>6</v>
      </c>
      <c r="Z62" s="9">
        <v>8</v>
      </c>
      <c r="AA62" s="9">
        <v>2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163</v>
      </c>
      <c r="C63" s="29">
        <f t="shared" si="2"/>
        <v>73</v>
      </c>
      <c r="D63" s="29">
        <f t="shared" si="2"/>
        <v>90</v>
      </c>
      <c r="E63" s="12"/>
      <c r="F63" s="9">
        <v>101</v>
      </c>
      <c r="G63" s="9">
        <v>47</v>
      </c>
      <c r="H63" s="9">
        <v>54</v>
      </c>
      <c r="J63" s="9">
        <v>18</v>
      </c>
      <c r="K63" s="9">
        <v>4</v>
      </c>
      <c r="L63" s="9">
        <v>14</v>
      </c>
      <c r="N63" s="9">
        <v>16</v>
      </c>
      <c r="O63" s="9">
        <v>7</v>
      </c>
      <c r="P63" s="9">
        <v>9</v>
      </c>
      <c r="R63" s="9">
        <v>12</v>
      </c>
      <c r="S63" s="9">
        <v>7</v>
      </c>
      <c r="T63" s="9">
        <v>5</v>
      </c>
      <c r="V63" s="9">
        <v>7</v>
      </c>
      <c r="W63" s="9">
        <v>1</v>
      </c>
      <c r="X63" s="9">
        <v>6</v>
      </c>
      <c r="Z63" s="9">
        <v>7</v>
      </c>
      <c r="AA63" s="9">
        <v>5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137</v>
      </c>
      <c r="C64" s="29">
        <f t="shared" si="2"/>
        <v>76</v>
      </c>
      <c r="D64" s="29">
        <f t="shared" si="2"/>
        <v>61</v>
      </c>
      <c r="E64" s="12"/>
      <c r="F64" s="9">
        <v>82</v>
      </c>
      <c r="G64" s="9">
        <v>43</v>
      </c>
      <c r="H64" s="9">
        <v>39</v>
      </c>
      <c r="J64" s="9">
        <v>14</v>
      </c>
      <c r="K64" s="9">
        <v>10</v>
      </c>
      <c r="L64" s="9">
        <v>4</v>
      </c>
      <c r="N64" s="9">
        <v>11</v>
      </c>
      <c r="O64" s="9">
        <v>8</v>
      </c>
      <c r="P64" s="9">
        <v>3</v>
      </c>
      <c r="R64" s="9">
        <v>15</v>
      </c>
      <c r="S64" s="9">
        <v>5</v>
      </c>
      <c r="T64" s="9">
        <v>10</v>
      </c>
      <c r="V64" s="9">
        <v>6</v>
      </c>
      <c r="W64" s="9">
        <v>3</v>
      </c>
      <c r="X64" s="9">
        <v>3</v>
      </c>
      <c r="Z64" s="9">
        <v>8</v>
      </c>
      <c r="AA64" s="9">
        <v>6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832</v>
      </c>
      <c r="C65" s="27">
        <f t="shared" si="2"/>
        <v>425</v>
      </c>
      <c r="D65" s="32">
        <f t="shared" si="2"/>
        <v>407</v>
      </c>
      <c r="E65" s="14"/>
      <c r="F65" s="15">
        <v>485</v>
      </c>
      <c r="G65" s="15">
        <v>246</v>
      </c>
      <c r="H65" s="15">
        <v>239</v>
      </c>
      <c r="I65" s="15"/>
      <c r="J65" s="15">
        <v>90</v>
      </c>
      <c r="K65" s="15">
        <v>45</v>
      </c>
      <c r="L65" s="15">
        <v>45</v>
      </c>
      <c r="M65" s="15"/>
      <c r="N65" s="15">
        <v>118</v>
      </c>
      <c r="O65" s="15">
        <v>59</v>
      </c>
      <c r="P65" s="15">
        <v>59</v>
      </c>
      <c r="Q65" s="15"/>
      <c r="R65" s="15">
        <v>55</v>
      </c>
      <c r="S65" s="15">
        <v>28</v>
      </c>
      <c r="T65" s="15">
        <v>27</v>
      </c>
      <c r="U65" s="15"/>
      <c r="V65" s="15">
        <v>34</v>
      </c>
      <c r="W65" s="15">
        <v>17</v>
      </c>
      <c r="X65" s="15">
        <v>17</v>
      </c>
      <c r="Y65" s="15"/>
      <c r="Z65" s="15">
        <v>39</v>
      </c>
      <c r="AA65" s="15">
        <v>19</v>
      </c>
      <c r="AB65" s="15">
        <v>20</v>
      </c>
      <c r="AC65" s="15"/>
      <c r="AD65" s="15">
        <v>11</v>
      </c>
      <c r="AE65" s="15">
        <v>11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165</v>
      </c>
      <c r="C66" s="29">
        <f t="shared" si="2"/>
        <v>91</v>
      </c>
      <c r="D66" s="29">
        <f t="shared" si="2"/>
        <v>74</v>
      </c>
      <c r="E66" s="12"/>
      <c r="F66" s="9">
        <v>95</v>
      </c>
      <c r="G66" s="9">
        <v>49</v>
      </c>
      <c r="H66" s="9">
        <v>46</v>
      </c>
      <c r="J66" s="9">
        <v>18</v>
      </c>
      <c r="K66" s="9">
        <v>9</v>
      </c>
      <c r="L66" s="9">
        <v>9</v>
      </c>
      <c r="N66" s="9">
        <v>22</v>
      </c>
      <c r="O66" s="9">
        <v>13</v>
      </c>
      <c r="P66" s="9">
        <v>9</v>
      </c>
      <c r="R66" s="9">
        <v>15</v>
      </c>
      <c r="S66" s="9">
        <v>8</v>
      </c>
      <c r="T66" s="9">
        <v>7</v>
      </c>
      <c r="V66" s="9">
        <v>4</v>
      </c>
      <c r="W66" s="9">
        <v>4</v>
      </c>
      <c r="X66" s="9">
        <v>0</v>
      </c>
      <c r="Z66" s="9">
        <v>6</v>
      </c>
      <c r="AA66" s="9">
        <v>4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164</v>
      </c>
      <c r="C67" s="29">
        <f t="shared" si="2"/>
        <v>82</v>
      </c>
      <c r="D67" s="29">
        <f t="shared" si="2"/>
        <v>82</v>
      </c>
      <c r="E67" s="12"/>
      <c r="F67" s="9">
        <v>98</v>
      </c>
      <c r="G67" s="9">
        <v>43</v>
      </c>
      <c r="H67" s="9">
        <v>55</v>
      </c>
      <c r="J67" s="9">
        <v>12</v>
      </c>
      <c r="K67" s="9">
        <v>10</v>
      </c>
      <c r="L67" s="9">
        <v>2</v>
      </c>
      <c r="N67" s="9">
        <v>25</v>
      </c>
      <c r="O67" s="9">
        <v>14</v>
      </c>
      <c r="P67" s="9">
        <v>11</v>
      </c>
      <c r="R67" s="9">
        <v>15</v>
      </c>
      <c r="S67" s="9">
        <v>7</v>
      </c>
      <c r="T67" s="9">
        <v>8</v>
      </c>
      <c r="V67" s="9">
        <v>7</v>
      </c>
      <c r="W67" s="9">
        <v>5</v>
      </c>
      <c r="X67" s="9">
        <v>2</v>
      </c>
      <c r="Z67" s="9">
        <v>6</v>
      </c>
      <c r="AA67" s="9">
        <v>2</v>
      </c>
      <c r="AB67" s="9">
        <v>4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180</v>
      </c>
      <c r="C68" s="29">
        <f t="shared" si="2"/>
        <v>90</v>
      </c>
      <c r="D68" s="29">
        <f t="shared" si="2"/>
        <v>90</v>
      </c>
      <c r="E68" s="12"/>
      <c r="F68" s="9">
        <v>120</v>
      </c>
      <c r="G68" s="9">
        <v>58</v>
      </c>
      <c r="H68" s="9">
        <v>62</v>
      </c>
      <c r="J68" s="9">
        <v>13</v>
      </c>
      <c r="K68" s="9">
        <v>7</v>
      </c>
      <c r="L68" s="9">
        <v>6</v>
      </c>
      <c r="N68" s="9">
        <v>26</v>
      </c>
      <c r="O68" s="9">
        <v>13</v>
      </c>
      <c r="P68" s="9">
        <v>13</v>
      </c>
      <c r="R68" s="9">
        <v>11</v>
      </c>
      <c r="S68" s="9">
        <v>5</v>
      </c>
      <c r="T68" s="9">
        <v>6</v>
      </c>
      <c r="V68" s="9">
        <v>4</v>
      </c>
      <c r="W68" s="9">
        <v>2</v>
      </c>
      <c r="X68" s="9">
        <v>2</v>
      </c>
      <c r="Z68" s="9">
        <v>3</v>
      </c>
      <c r="AA68" s="9">
        <v>3</v>
      </c>
      <c r="AB68" s="9">
        <v>0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183</v>
      </c>
      <c r="C69" s="29">
        <f t="shared" si="2"/>
        <v>90</v>
      </c>
      <c r="D69" s="29">
        <f t="shared" si="2"/>
        <v>93</v>
      </c>
      <c r="E69" s="12"/>
      <c r="F69" s="9">
        <v>106</v>
      </c>
      <c r="G69" s="9">
        <v>51</v>
      </c>
      <c r="H69" s="9">
        <v>55</v>
      </c>
      <c r="J69" s="9">
        <v>12</v>
      </c>
      <c r="K69" s="9">
        <v>7</v>
      </c>
      <c r="L69" s="9">
        <v>5</v>
      </c>
      <c r="N69" s="9">
        <v>28</v>
      </c>
      <c r="O69" s="9">
        <v>10</v>
      </c>
      <c r="P69" s="9">
        <v>18</v>
      </c>
      <c r="R69" s="9">
        <v>18</v>
      </c>
      <c r="S69" s="9">
        <v>10</v>
      </c>
      <c r="T69" s="9">
        <v>8</v>
      </c>
      <c r="V69" s="9">
        <v>6</v>
      </c>
      <c r="W69" s="9">
        <v>3</v>
      </c>
      <c r="X69" s="9">
        <v>3</v>
      </c>
      <c r="Z69" s="9">
        <v>10</v>
      </c>
      <c r="AA69" s="9">
        <v>6</v>
      </c>
      <c r="AB69" s="9">
        <v>4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127</v>
      </c>
      <c r="C70" s="29">
        <f t="shared" si="2"/>
        <v>69</v>
      </c>
      <c r="D70" s="29">
        <f t="shared" si="2"/>
        <v>58</v>
      </c>
      <c r="E70" s="12"/>
      <c r="F70" s="9">
        <v>78</v>
      </c>
      <c r="G70" s="9">
        <v>42</v>
      </c>
      <c r="H70" s="9">
        <v>36</v>
      </c>
      <c r="J70" s="9">
        <v>15</v>
      </c>
      <c r="K70" s="9">
        <v>7</v>
      </c>
      <c r="L70" s="9">
        <v>8</v>
      </c>
      <c r="N70" s="9">
        <v>12</v>
      </c>
      <c r="O70" s="9">
        <v>7</v>
      </c>
      <c r="P70" s="9">
        <v>5</v>
      </c>
      <c r="R70" s="9">
        <v>9</v>
      </c>
      <c r="S70" s="9">
        <v>6</v>
      </c>
      <c r="T70" s="9">
        <v>3</v>
      </c>
      <c r="V70" s="9">
        <v>5</v>
      </c>
      <c r="W70" s="9">
        <v>3</v>
      </c>
      <c r="X70" s="9">
        <v>2</v>
      </c>
      <c r="Z70" s="9">
        <v>6</v>
      </c>
      <c r="AA70" s="9">
        <v>3</v>
      </c>
      <c r="AB70" s="9">
        <v>3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819</v>
      </c>
      <c r="C71" s="27">
        <f t="shared" si="2"/>
        <v>422</v>
      </c>
      <c r="D71" s="32">
        <f t="shared" si="2"/>
        <v>397</v>
      </c>
      <c r="E71" s="14"/>
      <c r="F71" s="15">
        <v>497</v>
      </c>
      <c r="G71" s="15">
        <v>243</v>
      </c>
      <c r="H71" s="15">
        <v>254</v>
      </c>
      <c r="I71" s="15"/>
      <c r="J71" s="15">
        <v>70</v>
      </c>
      <c r="K71" s="15">
        <v>40</v>
      </c>
      <c r="L71" s="15">
        <v>30</v>
      </c>
      <c r="M71" s="15"/>
      <c r="N71" s="15">
        <v>113</v>
      </c>
      <c r="O71" s="15">
        <v>57</v>
      </c>
      <c r="P71" s="15">
        <v>56</v>
      </c>
      <c r="Q71" s="15"/>
      <c r="R71" s="15">
        <v>68</v>
      </c>
      <c r="S71" s="15">
        <v>36</v>
      </c>
      <c r="T71" s="15">
        <v>32</v>
      </c>
      <c r="U71" s="15"/>
      <c r="V71" s="15">
        <v>26</v>
      </c>
      <c r="W71" s="15">
        <v>17</v>
      </c>
      <c r="X71" s="15">
        <v>9</v>
      </c>
      <c r="Y71" s="15"/>
      <c r="Z71" s="15">
        <v>31</v>
      </c>
      <c r="AA71" s="15">
        <v>18</v>
      </c>
      <c r="AB71" s="15">
        <v>13</v>
      </c>
      <c r="AC71" s="15"/>
      <c r="AD71" s="15">
        <v>14</v>
      </c>
      <c r="AE71" s="15">
        <v>11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195</v>
      </c>
      <c r="C72" s="29">
        <f t="shared" si="2"/>
        <v>88</v>
      </c>
      <c r="D72" s="29">
        <f t="shared" si="2"/>
        <v>107</v>
      </c>
      <c r="E72" s="12"/>
      <c r="F72" s="9">
        <v>128</v>
      </c>
      <c r="G72" s="9">
        <v>59</v>
      </c>
      <c r="H72" s="9">
        <v>69</v>
      </c>
      <c r="J72" s="9">
        <v>18</v>
      </c>
      <c r="K72" s="9">
        <v>7</v>
      </c>
      <c r="L72" s="9">
        <v>11</v>
      </c>
      <c r="N72" s="9">
        <v>26</v>
      </c>
      <c r="O72" s="9">
        <v>11</v>
      </c>
      <c r="P72" s="9">
        <v>15</v>
      </c>
      <c r="R72" s="9">
        <v>10</v>
      </c>
      <c r="S72" s="9">
        <v>5</v>
      </c>
      <c r="T72" s="9">
        <v>5</v>
      </c>
      <c r="V72" s="9">
        <v>4</v>
      </c>
      <c r="W72" s="9">
        <v>2</v>
      </c>
      <c r="X72" s="9">
        <v>2</v>
      </c>
      <c r="Z72" s="9">
        <v>7</v>
      </c>
      <c r="AA72" s="9">
        <v>3</v>
      </c>
      <c r="AB72" s="9">
        <v>4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208</v>
      </c>
      <c r="C73" s="29">
        <f t="shared" si="2"/>
        <v>96</v>
      </c>
      <c r="D73" s="29">
        <f t="shared" si="2"/>
        <v>112</v>
      </c>
      <c r="E73" s="12"/>
      <c r="F73" s="9">
        <v>116</v>
      </c>
      <c r="G73" s="9">
        <v>51</v>
      </c>
      <c r="H73" s="9">
        <v>65</v>
      </c>
      <c r="J73" s="9">
        <v>22</v>
      </c>
      <c r="K73" s="9">
        <v>10</v>
      </c>
      <c r="L73" s="9">
        <v>12</v>
      </c>
      <c r="N73" s="9">
        <v>40</v>
      </c>
      <c r="O73" s="9">
        <v>22</v>
      </c>
      <c r="P73" s="9">
        <v>18</v>
      </c>
      <c r="R73" s="9">
        <v>13</v>
      </c>
      <c r="S73" s="9">
        <v>4</v>
      </c>
      <c r="T73" s="9">
        <v>9</v>
      </c>
      <c r="V73" s="9">
        <v>6</v>
      </c>
      <c r="W73" s="9">
        <v>2</v>
      </c>
      <c r="X73" s="9">
        <v>4</v>
      </c>
      <c r="Z73" s="9">
        <v>9</v>
      </c>
      <c r="AA73" s="9">
        <v>5</v>
      </c>
      <c r="AB73" s="9">
        <v>4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229</v>
      </c>
      <c r="C74" s="29">
        <f t="shared" si="2"/>
        <v>113</v>
      </c>
      <c r="D74" s="29">
        <f t="shared" si="2"/>
        <v>116</v>
      </c>
      <c r="E74" s="12"/>
      <c r="F74" s="9">
        <v>126</v>
      </c>
      <c r="G74" s="9">
        <v>59</v>
      </c>
      <c r="H74" s="9">
        <v>67</v>
      </c>
      <c r="J74" s="9">
        <v>24</v>
      </c>
      <c r="K74" s="9">
        <v>9</v>
      </c>
      <c r="L74" s="9">
        <v>15</v>
      </c>
      <c r="N74" s="9">
        <v>43</v>
      </c>
      <c r="O74" s="9">
        <v>22</v>
      </c>
      <c r="P74" s="9">
        <v>21</v>
      </c>
      <c r="R74" s="9">
        <v>17</v>
      </c>
      <c r="S74" s="9">
        <v>10</v>
      </c>
      <c r="T74" s="9">
        <v>7</v>
      </c>
      <c r="V74" s="9">
        <v>9</v>
      </c>
      <c r="W74" s="9">
        <v>5</v>
      </c>
      <c r="X74" s="9">
        <v>4</v>
      </c>
      <c r="Z74" s="9">
        <v>6</v>
      </c>
      <c r="AA74" s="9">
        <v>5</v>
      </c>
      <c r="AB74" s="9">
        <v>1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224</v>
      </c>
      <c r="C75" s="29">
        <f t="shared" si="2"/>
        <v>103</v>
      </c>
      <c r="D75" s="29">
        <f t="shared" si="2"/>
        <v>121</v>
      </c>
      <c r="E75" s="12"/>
      <c r="F75" s="9">
        <v>128</v>
      </c>
      <c r="G75" s="9">
        <v>58</v>
      </c>
      <c r="H75" s="9">
        <v>70</v>
      </c>
      <c r="J75" s="9">
        <v>20</v>
      </c>
      <c r="K75" s="9">
        <v>8</v>
      </c>
      <c r="L75" s="9">
        <v>12</v>
      </c>
      <c r="N75" s="9">
        <v>38</v>
      </c>
      <c r="O75" s="9">
        <v>19</v>
      </c>
      <c r="P75" s="9">
        <v>19</v>
      </c>
      <c r="R75" s="9">
        <v>11</v>
      </c>
      <c r="S75" s="9">
        <v>3</v>
      </c>
      <c r="T75" s="9">
        <v>8</v>
      </c>
      <c r="V75" s="9">
        <v>11</v>
      </c>
      <c r="W75" s="9">
        <v>6</v>
      </c>
      <c r="X75" s="9">
        <v>5</v>
      </c>
      <c r="Z75" s="9">
        <v>12</v>
      </c>
      <c r="AA75" s="9">
        <v>6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246</v>
      </c>
      <c r="C76" s="29">
        <f t="shared" si="2"/>
        <v>132</v>
      </c>
      <c r="D76" s="29">
        <f t="shared" si="2"/>
        <v>114</v>
      </c>
      <c r="E76" s="12"/>
      <c r="F76" s="9">
        <v>128</v>
      </c>
      <c r="G76" s="9">
        <v>69</v>
      </c>
      <c r="H76" s="9">
        <v>59</v>
      </c>
      <c r="J76" s="9">
        <v>20</v>
      </c>
      <c r="K76" s="9">
        <v>7</v>
      </c>
      <c r="L76" s="9">
        <v>13</v>
      </c>
      <c r="N76" s="9">
        <v>54</v>
      </c>
      <c r="O76" s="9">
        <v>30</v>
      </c>
      <c r="P76" s="9">
        <v>24</v>
      </c>
      <c r="R76" s="9">
        <v>19</v>
      </c>
      <c r="S76" s="9">
        <v>13</v>
      </c>
      <c r="T76" s="9">
        <v>6</v>
      </c>
      <c r="V76" s="9">
        <v>12</v>
      </c>
      <c r="W76" s="9">
        <v>7</v>
      </c>
      <c r="X76" s="9">
        <v>5</v>
      </c>
      <c r="Z76" s="9">
        <v>9</v>
      </c>
      <c r="AA76" s="9">
        <v>4</v>
      </c>
      <c r="AB76" s="9">
        <v>5</v>
      </c>
      <c r="AD76" s="9">
        <v>4</v>
      </c>
      <c r="AE76" s="9">
        <v>2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1102</v>
      </c>
      <c r="C77" s="27">
        <f t="shared" si="2"/>
        <v>532</v>
      </c>
      <c r="D77" s="32">
        <f t="shared" si="2"/>
        <v>570</v>
      </c>
      <c r="E77" s="14"/>
      <c r="F77" s="15">
        <v>626</v>
      </c>
      <c r="G77" s="15">
        <v>296</v>
      </c>
      <c r="H77" s="15">
        <v>330</v>
      </c>
      <c r="I77" s="15"/>
      <c r="J77" s="15">
        <v>104</v>
      </c>
      <c r="K77" s="15">
        <v>41</v>
      </c>
      <c r="L77" s="15">
        <v>63</v>
      </c>
      <c r="M77" s="15"/>
      <c r="N77" s="15">
        <v>201</v>
      </c>
      <c r="O77" s="15">
        <v>104</v>
      </c>
      <c r="P77" s="15">
        <v>97</v>
      </c>
      <c r="Q77" s="15"/>
      <c r="R77" s="15">
        <v>70</v>
      </c>
      <c r="S77" s="15">
        <v>35</v>
      </c>
      <c r="T77" s="15">
        <v>35</v>
      </c>
      <c r="U77" s="15"/>
      <c r="V77" s="15">
        <v>42</v>
      </c>
      <c r="W77" s="15">
        <v>22</v>
      </c>
      <c r="X77" s="15">
        <v>20</v>
      </c>
      <c r="Y77" s="15"/>
      <c r="Z77" s="15">
        <v>43</v>
      </c>
      <c r="AA77" s="15">
        <v>23</v>
      </c>
      <c r="AB77" s="15">
        <v>20</v>
      </c>
      <c r="AC77" s="15"/>
      <c r="AD77" s="15">
        <v>16</v>
      </c>
      <c r="AE77" s="15">
        <v>11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285</v>
      </c>
      <c r="C78" s="29">
        <f t="shared" si="2"/>
        <v>142</v>
      </c>
      <c r="D78" s="29">
        <f t="shared" si="2"/>
        <v>143</v>
      </c>
      <c r="E78" s="12"/>
      <c r="F78" s="9">
        <v>150</v>
      </c>
      <c r="G78" s="9">
        <v>78</v>
      </c>
      <c r="H78" s="9">
        <v>72</v>
      </c>
      <c r="J78" s="9">
        <v>36</v>
      </c>
      <c r="K78" s="9">
        <v>16</v>
      </c>
      <c r="L78" s="9">
        <v>20</v>
      </c>
      <c r="N78" s="9">
        <v>51</v>
      </c>
      <c r="O78" s="9">
        <v>20</v>
      </c>
      <c r="P78" s="9">
        <v>31</v>
      </c>
      <c r="R78" s="9">
        <v>19</v>
      </c>
      <c r="S78" s="9">
        <v>11</v>
      </c>
      <c r="T78" s="9">
        <v>8</v>
      </c>
      <c r="V78" s="9">
        <v>12</v>
      </c>
      <c r="W78" s="9">
        <v>8</v>
      </c>
      <c r="X78" s="9">
        <v>4</v>
      </c>
      <c r="Z78" s="9">
        <v>13</v>
      </c>
      <c r="AA78" s="9">
        <v>6</v>
      </c>
      <c r="AB78" s="9">
        <v>7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309</v>
      </c>
      <c r="C79" s="29">
        <f t="shared" si="2"/>
        <v>148</v>
      </c>
      <c r="D79" s="29">
        <f t="shared" si="2"/>
        <v>161</v>
      </c>
      <c r="E79" s="12"/>
      <c r="F79" s="9">
        <v>161</v>
      </c>
      <c r="G79" s="9">
        <v>76</v>
      </c>
      <c r="H79" s="9">
        <v>85</v>
      </c>
      <c r="J79" s="9">
        <v>22</v>
      </c>
      <c r="K79" s="9">
        <v>10</v>
      </c>
      <c r="L79" s="9">
        <v>12</v>
      </c>
      <c r="N79" s="9">
        <v>57</v>
      </c>
      <c r="O79" s="9">
        <v>29</v>
      </c>
      <c r="P79" s="9">
        <v>28</v>
      </c>
      <c r="R79" s="9">
        <v>31</v>
      </c>
      <c r="S79" s="9">
        <v>14</v>
      </c>
      <c r="T79" s="9">
        <v>17</v>
      </c>
      <c r="V79" s="9">
        <v>22</v>
      </c>
      <c r="W79" s="9">
        <v>10</v>
      </c>
      <c r="X79" s="9">
        <v>12</v>
      </c>
      <c r="Z79" s="9">
        <v>14</v>
      </c>
      <c r="AA79" s="9">
        <v>8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289</v>
      </c>
      <c r="C80" s="29">
        <f t="shared" si="2"/>
        <v>143</v>
      </c>
      <c r="D80" s="29">
        <f t="shared" si="2"/>
        <v>146</v>
      </c>
      <c r="E80" s="12"/>
      <c r="F80" s="9">
        <v>148</v>
      </c>
      <c r="G80" s="9">
        <v>73</v>
      </c>
      <c r="H80" s="9">
        <v>75</v>
      </c>
      <c r="J80" s="9">
        <v>35</v>
      </c>
      <c r="K80" s="9">
        <v>18</v>
      </c>
      <c r="L80" s="9">
        <v>17</v>
      </c>
      <c r="N80" s="9">
        <v>53</v>
      </c>
      <c r="O80" s="9">
        <v>28</v>
      </c>
      <c r="P80" s="9">
        <v>25</v>
      </c>
      <c r="R80" s="9">
        <v>24</v>
      </c>
      <c r="S80" s="9">
        <v>13</v>
      </c>
      <c r="T80" s="9">
        <v>11</v>
      </c>
      <c r="V80" s="9">
        <v>10</v>
      </c>
      <c r="W80" s="9">
        <v>4</v>
      </c>
      <c r="X80" s="9">
        <v>6</v>
      </c>
      <c r="Z80" s="9">
        <v>17</v>
      </c>
      <c r="AA80" s="9">
        <v>7</v>
      </c>
      <c r="AB80" s="9">
        <v>10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306</v>
      </c>
      <c r="C81" s="29">
        <f t="shared" si="2"/>
        <v>153</v>
      </c>
      <c r="D81" s="29">
        <f t="shared" si="2"/>
        <v>153</v>
      </c>
      <c r="E81" s="12"/>
      <c r="F81" s="9">
        <v>154</v>
      </c>
      <c r="G81" s="9">
        <v>78</v>
      </c>
      <c r="H81" s="9">
        <v>76</v>
      </c>
      <c r="J81" s="9">
        <v>37</v>
      </c>
      <c r="K81" s="9">
        <v>20</v>
      </c>
      <c r="L81" s="9">
        <v>17</v>
      </c>
      <c r="N81" s="9">
        <v>52</v>
      </c>
      <c r="O81" s="9">
        <v>28</v>
      </c>
      <c r="P81" s="9">
        <v>24</v>
      </c>
      <c r="R81" s="9">
        <v>31</v>
      </c>
      <c r="S81" s="9">
        <v>14</v>
      </c>
      <c r="T81" s="9">
        <v>17</v>
      </c>
      <c r="V81" s="9">
        <v>13</v>
      </c>
      <c r="W81" s="9">
        <v>5</v>
      </c>
      <c r="X81" s="9">
        <v>8</v>
      </c>
      <c r="Z81" s="9">
        <v>18</v>
      </c>
      <c r="AA81" s="9">
        <v>8</v>
      </c>
      <c r="AB81" s="9">
        <v>10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355</v>
      </c>
      <c r="C82" s="29">
        <f t="shared" si="2"/>
        <v>173</v>
      </c>
      <c r="D82" s="29">
        <f t="shared" si="2"/>
        <v>182</v>
      </c>
      <c r="E82" s="12"/>
      <c r="F82" s="9">
        <v>173</v>
      </c>
      <c r="G82" s="9">
        <v>74</v>
      </c>
      <c r="H82" s="9">
        <v>99</v>
      </c>
      <c r="J82" s="9">
        <v>43</v>
      </c>
      <c r="K82" s="9">
        <v>24</v>
      </c>
      <c r="L82" s="9">
        <v>19</v>
      </c>
      <c r="N82" s="9">
        <v>63</v>
      </c>
      <c r="O82" s="9">
        <v>32</v>
      </c>
      <c r="P82" s="9">
        <v>31</v>
      </c>
      <c r="R82" s="9">
        <v>33</v>
      </c>
      <c r="S82" s="9">
        <v>18</v>
      </c>
      <c r="T82" s="9">
        <v>15</v>
      </c>
      <c r="V82" s="9">
        <v>15</v>
      </c>
      <c r="W82" s="9">
        <v>12</v>
      </c>
      <c r="X82" s="9">
        <v>3</v>
      </c>
      <c r="Z82" s="9">
        <v>22</v>
      </c>
      <c r="AA82" s="9">
        <v>8</v>
      </c>
      <c r="AB82" s="9">
        <v>14</v>
      </c>
      <c r="AD82" s="9">
        <v>6</v>
      </c>
      <c r="AE82" s="9">
        <v>5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1544</v>
      </c>
      <c r="C83" s="27">
        <f t="shared" si="2"/>
        <v>759</v>
      </c>
      <c r="D83" s="32">
        <f t="shared" si="2"/>
        <v>785</v>
      </c>
      <c r="E83" s="14"/>
      <c r="F83" s="15">
        <v>786</v>
      </c>
      <c r="G83" s="15">
        <v>379</v>
      </c>
      <c r="H83" s="15">
        <v>407</v>
      </c>
      <c r="I83" s="15"/>
      <c r="J83" s="15">
        <v>173</v>
      </c>
      <c r="K83" s="15">
        <v>88</v>
      </c>
      <c r="L83" s="15">
        <v>85</v>
      </c>
      <c r="M83" s="15"/>
      <c r="N83" s="15">
        <v>276</v>
      </c>
      <c r="O83" s="15">
        <v>137</v>
      </c>
      <c r="P83" s="15">
        <v>139</v>
      </c>
      <c r="Q83" s="15"/>
      <c r="R83" s="15">
        <v>138</v>
      </c>
      <c r="S83" s="15">
        <v>70</v>
      </c>
      <c r="T83" s="15">
        <v>68</v>
      </c>
      <c r="U83" s="15"/>
      <c r="V83" s="15">
        <v>72</v>
      </c>
      <c r="W83" s="15">
        <v>39</v>
      </c>
      <c r="X83" s="15">
        <v>33</v>
      </c>
      <c r="Y83" s="15"/>
      <c r="Z83" s="15">
        <v>84</v>
      </c>
      <c r="AA83" s="15">
        <v>37</v>
      </c>
      <c r="AB83" s="15">
        <v>47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353</v>
      </c>
      <c r="C84" s="29">
        <f t="shared" si="2"/>
        <v>180</v>
      </c>
      <c r="D84" s="29">
        <f t="shared" si="2"/>
        <v>173</v>
      </c>
      <c r="E84" s="12"/>
      <c r="F84" s="9">
        <v>168</v>
      </c>
      <c r="G84" s="9">
        <v>85</v>
      </c>
      <c r="H84" s="9">
        <v>83</v>
      </c>
      <c r="J84" s="9">
        <v>39</v>
      </c>
      <c r="K84" s="9">
        <v>19</v>
      </c>
      <c r="L84" s="9">
        <v>20</v>
      </c>
      <c r="N84" s="9">
        <v>63</v>
      </c>
      <c r="O84" s="9">
        <v>34</v>
      </c>
      <c r="P84" s="9">
        <v>29</v>
      </c>
      <c r="R84" s="9">
        <v>38</v>
      </c>
      <c r="S84" s="9">
        <v>23</v>
      </c>
      <c r="T84" s="9">
        <v>15</v>
      </c>
      <c r="V84" s="9">
        <v>19</v>
      </c>
      <c r="W84" s="9">
        <v>9</v>
      </c>
      <c r="X84" s="9">
        <v>10</v>
      </c>
      <c r="Z84" s="9">
        <v>21</v>
      </c>
      <c r="AA84" s="9">
        <v>7</v>
      </c>
      <c r="AB84" s="9">
        <v>14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383</v>
      </c>
      <c r="C85" s="29">
        <f t="shared" si="2"/>
        <v>200</v>
      </c>
      <c r="D85" s="29">
        <f t="shared" si="2"/>
        <v>183</v>
      </c>
      <c r="E85" s="12"/>
      <c r="F85" s="9">
        <v>195</v>
      </c>
      <c r="G85" s="9">
        <v>100</v>
      </c>
      <c r="H85" s="9">
        <v>95</v>
      </c>
      <c r="J85" s="9">
        <v>35</v>
      </c>
      <c r="K85" s="9">
        <v>19</v>
      </c>
      <c r="L85" s="9">
        <v>16</v>
      </c>
      <c r="N85" s="9">
        <v>63</v>
      </c>
      <c r="O85" s="9">
        <v>34</v>
      </c>
      <c r="P85" s="9">
        <v>29</v>
      </c>
      <c r="R85" s="9">
        <v>35</v>
      </c>
      <c r="S85" s="9">
        <v>20</v>
      </c>
      <c r="T85" s="9">
        <v>15</v>
      </c>
      <c r="V85" s="9">
        <v>29</v>
      </c>
      <c r="W85" s="9">
        <v>15</v>
      </c>
      <c r="X85" s="9">
        <v>14</v>
      </c>
      <c r="Z85" s="9">
        <v>22</v>
      </c>
      <c r="AA85" s="9">
        <v>10</v>
      </c>
      <c r="AB85" s="9">
        <v>12</v>
      </c>
      <c r="AD85" s="9">
        <v>4</v>
      </c>
      <c r="AE85" s="9">
        <v>2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315</v>
      </c>
      <c r="C86" s="29">
        <f t="shared" si="2"/>
        <v>162</v>
      </c>
      <c r="D86" s="29">
        <f t="shared" si="2"/>
        <v>153</v>
      </c>
      <c r="E86" s="12"/>
      <c r="F86" s="9">
        <v>162</v>
      </c>
      <c r="G86" s="9">
        <v>87</v>
      </c>
      <c r="H86" s="9">
        <v>75</v>
      </c>
      <c r="J86" s="9">
        <v>30</v>
      </c>
      <c r="K86" s="9">
        <v>14</v>
      </c>
      <c r="L86" s="9">
        <v>16</v>
      </c>
      <c r="N86" s="9">
        <v>55</v>
      </c>
      <c r="O86" s="9">
        <v>28</v>
      </c>
      <c r="P86" s="9">
        <v>27</v>
      </c>
      <c r="R86" s="9">
        <v>23</v>
      </c>
      <c r="S86" s="9">
        <v>9</v>
      </c>
      <c r="T86" s="9">
        <v>14</v>
      </c>
      <c r="V86" s="9">
        <v>20</v>
      </c>
      <c r="W86" s="9">
        <v>9</v>
      </c>
      <c r="X86" s="9">
        <v>11</v>
      </c>
      <c r="Z86" s="9">
        <v>18</v>
      </c>
      <c r="AA86" s="9">
        <v>10</v>
      </c>
      <c r="AB86" s="9">
        <v>8</v>
      </c>
      <c r="AD86" s="9">
        <v>7</v>
      </c>
      <c r="AE86" s="9">
        <v>5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359</v>
      </c>
      <c r="C87" s="29">
        <f t="shared" si="3"/>
        <v>195</v>
      </c>
      <c r="D87" s="29">
        <f t="shared" si="3"/>
        <v>164</v>
      </c>
      <c r="E87" s="12"/>
      <c r="F87" s="9">
        <v>184</v>
      </c>
      <c r="G87" s="9">
        <v>98</v>
      </c>
      <c r="H87" s="9">
        <v>86</v>
      </c>
      <c r="J87" s="9">
        <v>38</v>
      </c>
      <c r="K87" s="9">
        <v>14</v>
      </c>
      <c r="L87" s="9">
        <v>24</v>
      </c>
      <c r="N87" s="9">
        <v>40</v>
      </c>
      <c r="O87" s="9">
        <v>21</v>
      </c>
      <c r="P87" s="9">
        <v>19</v>
      </c>
      <c r="R87" s="9">
        <v>38</v>
      </c>
      <c r="S87" s="9">
        <v>22</v>
      </c>
      <c r="T87" s="9">
        <v>16</v>
      </c>
      <c r="V87" s="9">
        <v>28</v>
      </c>
      <c r="W87" s="9">
        <v>22</v>
      </c>
      <c r="X87" s="9">
        <v>6</v>
      </c>
      <c r="Z87" s="9">
        <v>25</v>
      </c>
      <c r="AA87" s="9">
        <v>15</v>
      </c>
      <c r="AB87" s="9">
        <v>10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327</v>
      </c>
      <c r="C88" s="29">
        <f t="shared" si="3"/>
        <v>171</v>
      </c>
      <c r="D88" s="29">
        <f t="shared" si="3"/>
        <v>156</v>
      </c>
      <c r="E88" s="12"/>
      <c r="F88" s="9">
        <v>152</v>
      </c>
      <c r="G88" s="9">
        <v>77</v>
      </c>
      <c r="H88" s="9">
        <v>75</v>
      </c>
      <c r="J88" s="9">
        <v>40</v>
      </c>
      <c r="K88" s="9">
        <v>22</v>
      </c>
      <c r="L88" s="9">
        <v>18</v>
      </c>
      <c r="N88" s="9">
        <v>64</v>
      </c>
      <c r="O88" s="9">
        <v>33</v>
      </c>
      <c r="P88" s="9">
        <v>31</v>
      </c>
      <c r="R88" s="9">
        <v>34</v>
      </c>
      <c r="S88" s="9">
        <v>20</v>
      </c>
      <c r="T88" s="9">
        <v>14</v>
      </c>
      <c r="V88" s="9">
        <v>21</v>
      </c>
      <c r="W88" s="9">
        <v>9</v>
      </c>
      <c r="X88" s="9">
        <v>12</v>
      </c>
      <c r="Z88" s="9">
        <v>12</v>
      </c>
      <c r="AA88" s="9">
        <v>7</v>
      </c>
      <c r="AB88" s="9">
        <v>5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1737</v>
      </c>
      <c r="C89" s="27">
        <f t="shared" si="3"/>
        <v>908</v>
      </c>
      <c r="D89" s="32">
        <f t="shared" si="3"/>
        <v>829</v>
      </c>
      <c r="E89" s="14"/>
      <c r="F89" s="15">
        <v>861</v>
      </c>
      <c r="G89" s="15">
        <v>447</v>
      </c>
      <c r="H89" s="15">
        <v>414</v>
      </c>
      <c r="I89" s="15"/>
      <c r="J89" s="15">
        <v>182</v>
      </c>
      <c r="K89" s="15">
        <v>88</v>
      </c>
      <c r="L89" s="15">
        <v>94</v>
      </c>
      <c r="M89" s="15"/>
      <c r="N89" s="15">
        <v>285</v>
      </c>
      <c r="O89" s="15">
        <v>150</v>
      </c>
      <c r="P89" s="15">
        <v>135</v>
      </c>
      <c r="Q89" s="15"/>
      <c r="R89" s="15">
        <v>168</v>
      </c>
      <c r="S89" s="15">
        <v>94</v>
      </c>
      <c r="T89" s="15">
        <v>74</v>
      </c>
      <c r="U89" s="15"/>
      <c r="V89" s="15">
        <v>117</v>
      </c>
      <c r="W89" s="15">
        <v>64</v>
      </c>
      <c r="X89" s="15">
        <v>53</v>
      </c>
      <c r="Y89" s="15"/>
      <c r="Z89" s="15">
        <v>98</v>
      </c>
      <c r="AA89" s="15">
        <v>49</v>
      </c>
      <c r="AB89" s="15">
        <v>49</v>
      </c>
      <c r="AC89" s="15"/>
      <c r="AD89" s="15">
        <v>26</v>
      </c>
      <c r="AE89" s="15">
        <v>16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348</v>
      </c>
      <c r="C90" s="29">
        <f t="shared" si="3"/>
        <v>193</v>
      </c>
      <c r="D90" s="29">
        <f t="shared" si="3"/>
        <v>155</v>
      </c>
      <c r="E90" s="12"/>
      <c r="F90" s="9">
        <v>158</v>
      </c>
      <c r="G90" s="9">
        <v>80</v>
      </c>
      <c r="H90" s="9">
        <v>78</v>
      </c>
      <c r="J90" s="9">
        <v>40</v>
      </c>
      <c r="K90" s="9">
        <v>25</v>
      </c>
      <c r="L90" s="9">
        <v>15</v>
      </c>
      <c r="N90" s="9">
        <v>58</v>
      </c>
      <c r="O90" s="9">
        <v>35</v>
      </c>
      <c r="P90" s="9">
        <v>23</v>
      </c>
      <c r="R90" s="9">
        <v>39</v>
      </c>
      <c r="S90" s="9">
        <v>21</v>
      </c>
      <c r="T90" s="9">
        <v>18</v>
      </c>
      <c r="V90" s="9">
        <v>24</v>
      </c>
      <c r="W90" s="9">
        <v>17</v>
      </c>
      <c r="X90" s="9">
        <v>7</v>
      </c>
      <c r="Z90" s="9">
        <v>21</v>
      </c>
      <c r="AA90" s="9">
        <v>11</v>
      </c>
      <c r="AB90" s="9">
        <v>10</v>
      </c>
      <c r="AD90" s="9">
        <v>8</v>
      </c>
      <c r="AE90" s="9">
        <v>4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354</v>
      </c>
      <c r="C91" s="29">
        <f t="shared" si="3"/>
        <v>181</v>
      </c>
      <c r="D91" s="29">
        <f t="shared" si="3"/>
        <v>173</v>
      </c>
      <c r="E91" s="12"/>
      <c r="F91" s="9">
        <v>181</v>
      </c>
      <c r="G91" s="9">
        <v>91</v>
      </c>
      <c r="H91" s="9">
        <v>90</v>
      </c>
      <c r="J91" s="9">
        <v>33</v>
      </c>
      <c r="K91" s="9">
        <v>18</v>
      </c>
      <c r="L91" s="9">
        <v>15</v>
      </c>
      <c r="N91" s="9">
        <v>53</v>
      </c>
      <c r="O91" s="9">
        <v>31</v>
      </c>
      <c r="P91" s="9">
        <v>22</v>
      </c>
      <c r="R91" s="9">
        <v>40</v>
      </c>
      <c r="S91" s="9">
        <v>18</v>
      </c>
      <c r="T91" s="9">
        <v>22</v>
      </c>
      <c r="V91" s="9">
        <v>23</v>
      </c>
      <c r="W91" s="9">
        <v>9</v>
      </c>
      <c r="X91" s="9">
        <v>14</v>
      </c>
      <c r="Z91" s="9">
        <v>20</v>
      </c>
      <c r="AA91" s="9">
        <v>11</v>
      </c>
      <c r="AB91" s="9">
        <v>9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351</v>
      </c>
      <c r="C92" s="29">
        <f t="shared" si="3"/>
        <v>153</v>
      </c>
      <c r="D92" s="29">
        <f t="shared" si="3"/>
        <v>198</v>
      </c>
      <c r="E92" s="12"/>
      <c r="F92" s="9">
        <v>188</v>
      </c>
      <c r="G92" s="9">
        <v>77</v>
      </c>
      <c r="H92" s="9">
        <v>111</v>
      </c>
      <c r="J92" s="9">
        <v>32</v>
      </c>
      <c r="K92" s="9">
        <v>16</v>
      </c>
      <c r="L92" s="9">
        <v>16</v>
      </c>
      <c r="N92" s="9">
        <v>54</v>
      </c>
      <c r="O92" s="9">
        <v>22</v>
      </c>
      <c r="P92" s="9">
        <v>32</v>
      </c>
      <c r="R92" s="9">
        <v>40</v>
      </c>
      <c r="S92" s="9">
        <v>19</v>
      </c>
      <c r="T92" s="9">
        <v>21</v>
      </c>
      <c r="V92" s="9">
        <v>13</v>
      </c>
      <c r="W92" s="9">
        <v>8</v>
      </c>
      <c r="X92" s="9">
        <v>5</v>
      </c>
      <c r="Z92" s="9">
        <v>20</v>
      </c>
      <c r="AA92" s="9">
        <v>8</v>
      </c>
      <c r="AB92" s="9">
        <v>12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330</v>
      </c>
      <c r="C93" s="29">
        <f t="shared" si="3"/>
        <v>166</v>
      </c>
      <c r="D93" s="29">
        <f t="shared" si="3"/>
        <v>164</v>
      </c>
      <c r="E93" s="12"/>
      <c r="F93" s="9">
        <v>172</v>
      </c>
      <c r="G93" s="9">
        <v>87</v>
      </c>
      <c r="H93" s="9">
        <v>85</v>
      </c>
      <c r="J93" s="9">
        <v>29</v>
      </c>
      <c r="K93" s="9">
        <v>12</v>
      </c>
      <c r="L93" s="9">
        <v>17</v>
      </c>
      <c r="N93" s="9">
        <v>43</v>
      </c>
      <c r="O93" s="9">
        <v>22</v>
      </c>
      <c r="P93" s="9">
        <v>21</v>
      </c>
      <c r="R93" s="9">
        <v>41</v>
      </c>
      <c r="S93" s="9">
        <v>21</v>
      </c>
      <c r="T93" s="9">
        <v>20</v>
      </c>
      <c r="V93" s="9">
        <v>17</v>
      </c>
      <c r="W93" s="9">
        <v>8</v>
      </c>
      <c r="X93" s="9">
        <v>9</v>
      </c>
      <c r="Z93" s="9">
        <v>17</v>
      </c>
      <c r="AA93" s="9">
        <v>9</v>
      </c>
      <c r="AB93" s="9">
        <v>8</v>
      </c>
      <c r="AD93" s="9">
        <v>11</v>
      </c>
      <c r="AE93" s="9">
        <v>7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190</v>
      </c>
      <c r="C94" s="29">
        <f t="shared" si="3"/>
        <v>95</v>
      </c>
      <c r="D94" s="29">
        <f t="shared" si="3"/>
        <v>95</v>
      </c>
      <c r="E94" s="12"/>
      <c r="F94" s="9">
        <v>93</v>
      </c>
      <c r="G94" s="9">
        <v>47</v>
      </c>
      <c r="H94" s="9">
        <v>46</v>
      </c>
      <c r="J94" s="9">
        <v>16</v>
      </c>
      <c r="K94" s="9">
        <v>8</v>
      </c>
      <c r="L94" s="9">
        <v>8</v>
      </c>
      <c r="N94" s="9">
        <v>27</v>
      </c>
      <c r="O94" s="9">
        <v>13</v>
      </c>
      <c r="P94" s="9">
        <v>14</v>
      </c>
      <c r="R94" s="9">
        <v>24</v>
      </c>
      <c r="S94" s="9">
        <v>15</v>
      </c>
      <c r="T94" s="9">
        <v>9</v>
      </c>
      <c r="V94" s="9">
        <v>14</v>
      </c>
      <c r="W94" s="9">
        <v>6</v>
      </c>
      <c r="X94" s="9">
        <v>8</v>
      </c>
      <c r="Z94" s="9">
        <v>7</v>
      </c>
      <c r="AA94" s="9">
        <v>0</v>
      </c>
      <c r="AB94" s="9">
        <v>7</v>
      </c>
      <c r="AD94" s="9">
        <v>9</v>
      </c>
      <c r="AE94" s="9">
        <v>6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1573</v>
      </c>
      <c r="C95" s="27">
        <f t="shared" si="3"/>
        <v>788</v>
      </c>
      <c r="D95" s="32">
        <f t="shared" si="3"/>
        <v>785</v>
      </c>
      <c r="E95" s="14"/>
      <c r="F95" s="15">
        <v>792</v>
      </c>
      <c r="G95" s="15">
        <v>382</v>
      </c>
      <c r="H95" s="15">
        <v>410</v>
      </c>
      <c r="I95" s="15"/>
      <c r="J95" s="15">
        <v>150</v>
      </c>
      <c r="K95" s="15">
        <v>79</v>
      </c>
      <c r="L95" s="15">
        <v>71</v>
      </c>
      <c r="M95" s="15"/>
      <c r="N95" s="15">
        <v>235</v>
      </c>
      <c r="O95" s="15">
        <v>123</v>
      </c>
      <c r="P95" s="15">
        <v>112</v>
      </c>
      <c r="Q95" s="15"/>
      <c r="R95" s="15">
        <v>184</v>
      </c>
      <c r="S95" s="15">
        <v>94</v>
      </c>
      <c r="T95" s="15">
        <v>90</v>
      </c>
      <c r="U95" s="15"/>
      <c r="V95" s="15">
        <v>91</v>
      </c>
      <c r="W95" s="15">
        <v>48</v>
      </c>
      <c r="X95" s="15">
        <v>43</v>
      </c>
      <c r="Y95" s="15"/>
      <c r="Z95" s="15">
        <v>85</v>
      </c>
      <c r="AA95" s="15">
        <v>39</v>
      </c>
      <c r="AB95" s="15">
        <v>46</v>
      </c>
      <c r="AC95" s="15"/>
      <c r="AD95" s="15">
        <v>36</v>
      </c>
      <c r="AE95" s="15">
        <v>23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189</v>
      </c>
      <c r="C96" s="29">
        <f t="shared" si="3"/>
        <v>88</v>
      </c>
      <c r="D96" s="29">
        <f t="shared" si="3"/>
        <v>101</v>
      </c>
      <c r="E96" s="12"/>
      <c r="F96" s="9">
        <v>89</v>
      </c>
      <c r="G96" s="9">
        <v>40</v>
      </c>
      <c r="H96" s="9">
        <v>49</v>
      </c>
      <c r="J96" s="9">
        <v>20</v>
      </c>
      <c r="K96" s="9">
        <v>4</v>
      </c>
      <c r="L96" s="9">
        <v>16</v>
      </c>
      <c r="N96" s="9">
        <v>30</v>
      </c>
      <c r="O96" s="9">
        <v>13</v>
      </c>
      <c r="P96" s="9">
        <v>17</v>
      </c>
      <c r="R96" s="9">
        <v>20</v>
      </c>
      <c r="S96" s="9">
        <v>12</v>
      </c>
      <c r="T96" s="9">
        <v>8</v>
      </c>
      <c r="V96" s="9">
        <v>11</v>
      </c>
      <c r="W96" s="9">
        <v>6</v>
      </c>
      <c r="X96" s="9">
        <v>5</v>
      </c>
      <c r="Z96" s="9">
        <v>16</v>
      </c>
      <c r="AA96" s="9">
        <v>11</v>
      </c>
      <c r="AB96" s="9">
        <v>5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224</v>
      </c>
      <c r="C97" s="29">
        <f t="shared" si="3"/>
        <v>90</v>
      </c>
      <c r="D97" s="29">
        <f t="shared" si="3"/>
        <v>134</v>
      </c>
      <c r="E97" s="12"/>
      <c r="F97" s="9">
        <v>115</v>
      </c>
      <c r="G97" s="9">
        <v>44</v>
      </c>
      <c r="H97" s="9">
        <v>71</v>
      </c>
      <c r="J97" s="9">
        <v>17</v>
      </c>
      <c r="K97" s="9">
        <v>12</v>
      </c>
      <c r="L97" s="9">
        <v>5</v>
      </c>
      <c r="N97" s="9">
        <v>35</v>
      </c>
      <c r="O97" s="9">
        <v>14</v>
      </c>
      <c r="P97" s="9">
        <v>21</v>
      </c>
      <c r="R97" s="9">
        <v>23</v>
      </c>
      <c r="S97" s="9">
        <v>6</v>
      </c>
      <c r="T97" s="9">
        <v>17</v>
      </c>
      <c r="V97" s="9">
        <v>14</v>
      </c>
      <c r="W97" s="9">
        <v>5</v>
      </c>
      <c r="X97" s="9">
        <v>9</v>
      </c>
      <c r="Z97" s="9">
        <v>14</v>
      </c>
      <c r="AA97" s="9">
        <v>6</v>
      </c>
      <c r="AB97" s="9">
        <v>8</v>
      </c>
      <c r="AD97" s="9">
        <v>6</v>
      </c>
      <c r="AE97" s="9">
        <v>3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217</v>
      </c>
      <c r="C98" s="29">
        <f t="shared" si="3"/>
        <v>103</v>
      </c>
      <c r="D98" s="29">
        <f t="shared" si="3"/>
        <v>114</v>
      </c>
      <c r="E98" s="12"/>
      <c r="F98" s="9">
        <v>106</v>
      </c>
      <c r="G98" s="9">
        <v>57</v>
      </c>
      <c r="H98" s="9">
        <v>49</v>
      </c>
      <c r="J98" s="9">
        <v>13</v>
      </c>
      <c r="K98" s="9">
        <v>4</v>
      </c>
      <c r="L98" s="9">
        <v>9</v>
      </c>
      <c r="N98" s="9">
        <v>26</v>
      </c>
      <c r="O98" s="9">
        <v>11</v>
      </c>
      <c r="P98" s="9">
        <v>15</v>
      </c>
      <c r="R98" s="9">
        <v>24</v>
      </c>
      <c r="S98" s="9">
        <v>10</v>
      </c>
      <c r="T98" s="9">
        <v>14</v>
      </c>
      <c r="V98" s="9">
        <v>25</v>
      </c>
      <c r="W98" s="9">
        <v>12</v>
      </c>
      <c r="X98" s="9">
        <v>13</v>
      </c>
      <c r="Z98" s="9">
        <v>19</v>
      </c>
      <c r="AA98" s="9">
        <v>6</v>
      </c>
      <c r="AB98" s="9">
        <v>13</v>
      </c>
      <c r="AD98" s="9">
        <v>4</v>
      </c>
      <c r="AE98" s="9">
        <v>3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200</v>
      </c>
      <c r="C99" s="29">
        <f t="shared" si="3"/>
        <v>81</v>
      </c>
      <c r="D99" s="29">
        <f t="shared" si="3"/>
        <v>119</v>
      </c>
      <c r="E99" s="12"/>
      <c r="F99" s="9">
        <v>100</v>
      </c>
      <c r="G99" s="9">
        <v>43</v>
      </c>
      <c r="H99" s="9">
        <v>57</v>
      </c>
      <c r="J99" s="9">
        <v>15</v>
      </c>
      <c r="K99" s="9">
        <v>5</v>
      </c>
      <c r="L99" s="9">
        <v>10</v>
      </c>
      <c r="N99" s="9">
        <v>38</v>
      </c>
      <c r="O99" s="9">
        <v>13</v>
      </c>
      <c r="P99" s="9">
        <v>25</v>
      </c>
      <c r="R99" s="9">
        <v>13</v>
      </c>
      <c r="S99" s="9">
        <v>6</v>
      </c>
      <c r="T99" s="9">
        <v>7</v>
      </c>
      <c r="V99" s="9">
        <v>10</v>
      </c>
      <c r="W99" s="9">
        <v>1</v>
      </c>
      <c r="X99" s="9">
        <v>9</v>
      </c>
      <c r="Z99" s="9">
        <v>17</v>
      </c>
      <c r="AA99" s="9">
        <v>8</v>
      </c>
      <c r="AB99" s="9">
        <v>9</v>
      </c>
      <c r="AD99" s="9">
        <v>7</v>
      </c>
      <c r="AE99" s="9">
        <v>5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238</v>
      </c>
      <c r="C100" s="29">
        <f t="shared" si="3"/>
        <v>88</v>
      </c>
      <c r="D100" s="29">
        <f t="shared" si="3"/>
        <v>150</v>
      </c>
      <c r="E100" s="12"/>
      <c r="F100" s="9">
        <v>123</v>
      </c>
      <c r="G100" s="9">
        <v>43</v>
      </c>
      <c r="H100" s="9">
        <v>80</v>
      </c>
      <c r="J100" s="9">
        <v>19</v>
      </c>
      <c r="K100" s="9">
        <v>6</v>
      </c>
      <c r="L100" s="9">
        <v>13</v>
      </c>
      <c r="N100" s="9">
        <v>36</v>
      </c>
      <c r="O100" s="9">
        <v>16</v>
      </c>
      <c r="P100" s="9">
        <v>20</v>
      </c>
      <c r="R100" s="9">
        <v>23</v>
      </c>
      <c r="S100" s="9">
        <v>9</v>
      </c>
      <c r="T100" s="9">
        <v>14</v>
      </c>
      <c r="V100" s="9">
        <v>17</v>
      </c>
      <c r="W100" s="9">
        <v>8</v>
      </c>
      <c r="X100" s="9">
        <v>9</v>
      </c>
      <c r="Z100" s="9">
        <v>13</v>
      </c>
      <c r="AA100" s="9">
        <v>5</v>
      </c>
      <c r="AB100" s="9">
        <v>8</v>
      </c>
      <c r="AD100" s="9">
        <v>7</v>
      </c>
      <c r="AE100" s="9">
        <v>1</v>
      </c>
      <c r="AF100" s="9">
        <v>6</v>
      </c>
    </row>
    <row r="101" spans="1:32" s="9" customFormat="1" ht="15" customHeight="1" x14ac:dyDescent="0.15">
      <c r="A101" s="13" t="s">
        <v>15</v>
      </c>
      <c r="B101" s="26">
        <f t="shared" si="3"/>
        <v>1068</v>
      </c>
      <c r="C101" s="27">
        <f t="shared" si="3"/>
        <v>450</v>
      </c>
      <c r="D101" s="27">
        <f t="shared" si="3"/>
        <v>618</v>
      </c>
      <c r="E101" s="14"/>
      <c r="F101" s="15">
        <v>533</v>
      </c>
      <c r="G101" s="15">
        <v>227</v>
      </c>
      <c r="H101" s="15">
        <v>306</v>
      </c>
      <c r="I101" s="15"/>
      <c r="J101" s="15">
        <v>84</v>
      </c>
      <c r="K101" s="15">
        <v>31</v>
      </c>
      <c r="L101" s="15">
        <v>53</v>
      </c>
      <c r="M101" s="15"/>
      <c r="N101" s="15">
        <v>165</v>
      </c>
      <c r="O101" s="15">
        <v>67</v>
      </c>
      <c r="P101" s="15">
        <v>98</v>
      </c>
      <c r="Q101" s="15"/>
      <c r="R101" s="15">
        <v>103</v>
      </c>
      <c r="S101" s="15">
        <v>43</v>
      </c>
      <c r="T101" s="15">
        <v>60</v>
      </c>
      <c r="U101" s="15"/>
      <c r="V101" s="15">
        <v>77</v>
      </c>
      <c r="W101" s="15">
        <v>32</v>
      </c>
      <c r="X101" s="15">
        <v>45</v>
      </c>
      <c r="Y101" s="15"/>
      <c r="Z101" s="15">
        <v>79</v>
      </c>
      <c r="AA101" s="15">
        <v>36</v>
      </c>
      <c r="AB101" s="15">
        <v>43</v>
      </c>
      <c r="AC101" s="15"/>
      <c r="AD101" s="15">
        <v>27</v>
      </c>
      <c r="AE101" s="15">
        <v>14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228</v>
      </c>
      <c r="C102" s="29">
        <f t="shared" si="3"/>
        <v>78</v>
      </c>
      <c r="D102" s="29">
        <f t="shared" si="3"/>
        <v>150</v>
      </c>
      <c r="E102" s="12"/>
      <c r="F102" s="9">
        <v>108</v>
      </c>
      <c r="G102" s="9">
        <v>32</v>
      </c>
      <c r="H102" s="9">
        <v>76</v>
      </c>
      <c r="J102" s="9">
        <v>15</v>
      </c>
      <c r="K102" s="9">
        <v>6</v>
      </c>
      <c r="L102" s="9">
        <v>9</v>
      </c>
      <c r="N102" s="9">
        <v>41</v>
      </c>
      <c r="O102" s="9">
        <v>17</v>
      </c>
      <c r="P102" s="9">
        <v>24</v>
      </c>
      <c r="R102" s="9">
        <v>30</v>
      </c>
      <c r="S102" s="9">
        <v>12</v>
      </c>
      <c r="T102" s="9">
        <v>18</v>
      </c>
      <c r="V102" s="9">
        <v>16</v>
      </c>
      <c r="W102" s="9">
        <v>6</v>
      </c>
      <c r="X102" s="9">
        <v>10</v>
      </c>
      <c r="Z102" s="9">
        <v>13</v>
      </c>
      <c r="AA102" s="9">
        <v>3</v>
      </c>
      <c r="AB102" s="9">
        <v>10</v>
      </c>
      <c r="AD102" s="9">
        <v>5</v>
      </c>
      <c r="AE102" s="9">
        <v>2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225</v>
      </c>
      <c r="C103" s="29">
        <f t="shared" si="3"/>
        <v>88</v>
      </c>
      <c r="D103" s="29">
        <f t="shared" si="3"/>
        <v>137</v>
      </c>
      <c r="E103" s="12"/>
      <c r="F103" s="9">
        <v>106</v>
      </c>
      <c r="G103" s="9">
        <v>43</v>
      </c>
      <c r="H103" s="9">
        <v>63</v>
      </c>
      <c r="J103" s="9">
        <v>18</v>
      </c>
      <c r="K103" s="9">
        <v>8</v>
      </c>
      <c r="L103" s="9">
        <v>10</v>
      </c>
      <c r="N103" s="9">
        <v>43</v>
      </c>
      <c r="O103" s="9">
        <v>22</v>
      </c>
      <c r="P103" s="9">
        <v>21</v>
      </c>
      <c r="R103" s="9">
        <v>22</v>
      </c>
      <c r="S103" s="9">
        <v>6</v>
      </c>
      <c r="T103" s="9">
        <v>16</v>
      </c>
      <c r="V103" s="9">
        <v>17</v>
      </c>
      <c r="W103" s="9">
        <v>5</v>
      </c>
      <c r="X103" s="9">
        <v>12</v>
      </c>
      <c r="Z103" s="9">
        <v>15</v>
      </c>
      <c r="AA103" s="9">
        <v>3</v>
      </c>
      <c r="AB103" s="9">
        <v>12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228</v>
      </c>
      <c r="C104" s="29">
        <f t="shared" si="3"/>
        <v>90</v>
      </c>
      <c r="D104" s="29">
        <f t="shared" si="3"/>
        <v>138</v>
      </c>
      <c r="E104" s="12"/>
      <c r="F104" s="9">
        <v>114</v>
      </c>
      <c r="G104" s="9">
        <v>43</v>
      </c>
      <c r="H104" s="9">
        <v>71</v>
      </c>
      <c r="J104" s="9">
        <v>21</v>
      </c>
      <c r="K104" s="9">
        <v>11</v>
      </c>
      <c r="L104" s="9">
        <v>10</v>
      </c>
      <c r="N104" s="9">
        <v>34</v>
      </c>
      <c r="O104" s="9">
        <v>16</v>
      </c>
      <c r="P104" s="9">
        <v>18</v>
      </c>
      <c r="R104" s="9">
        <v>23</v>
      </c>
      <c r="S104" s="9">
        <v>6</v>
      </c>
      <c r="T104" s="9">
        <v>17</v>
      </c>
      <c r="V104" s="9">
        <v>18</v>
      </c>
      <c r="W104" s="9">
        <v>7</v>
      </c>
      <c r="X104" s="9">
        <v>11</v>
      </c>
      <c r="Z104" s="9">
        <v>15</v>
      </c>
      <c r="AA104" s="9">
        <v>7</v>
      </c>
      <c r="AB104" s="9">
        <v>8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252</v>
      </c>
      <c r="C105" s="29">
        <f t="shared" si="3"/>
        <v>100</v>
      </c>
      <c r="D105" s="29">
        <f t="shared" si="3"/>
        <v>152</v>
      </c>
      <c r="E105" s="12"/>
      <c r="F105" s="9">
        <v>125</v>
      </c>
      <c r="G105" s="9">
        <v>50</v>
      </c>
      <c r="H105" s="9">
        <v>75</v>
      </c>
      <c r="J105" s="9">
        <v>22</v>
      </c>
      <c r="K105" s="9">
        <v>6</v>
      </c>
      <c r="L105" s="9">
        <v>16</v>
      </c>
      <c r="N105" s="9">
        <v>45</v>
      </c>
      <c r="O105" s="9">
        <v>17</v>
      </c>
      <c r="P105" s="9">
        <v>28</v>
      </c>
      <c r="R105" s="9">
        <v>26</v>
      </c>
      <c r="S105" s="9">
        <v>12</v>
      </c>
      <c r="T105" s="9">
        <v>14</v>
      </c>
      <c r="V105" s="9">
        <v>17</v>
      </c>
      <c r="W105" s="9">
        <v>9</v>
      </c>
      <c r="X105" s="9">
        <v>8</v>
      </c>
      <c r="Z105" s="9">
        <v>13</v>
      </c>
      <c r="AA105" s="9">
        <v>4</v>
      </c>
      <c r="AB105" s="9">
        <v>9</v>
      </c>
      <c r="AD105" s="9">
        <v>4</v>
      </c>
      <c r="AE105" s="9">
        <v>2</v>
      </c>
      <c r="AF105" s="9">
        <v>2</v>
      </c>
    </row>
    <row r="106" spans="1:32" s="9" customFormat="1" ht="15" customHeight="1" x14ac:dyDescent="0.15">
      <c r="A106" s="11">
        <v>84</v>
      </c>
      <c r="B106" s="28">
        <f t="shared" si="3"/>
        <v>270</v>
      </c>
      <c r="C106" s="29">
        <f t="shared" si="3"/>
        <v>86</v>
      </c>
      <c r="D106" s="29">
        <f t="shared" si="3"/>
        <v>184</v>
      </c>
      <c r="E106" s="12"/>
      <c r="F106" s="9">
        <v>119</v>
      </c>
      <c r="G106" s="9">
        <v>39</v>
      </c>
      <c r="H106" s="9">
        <v>80</v>
      </c>
      <c r="J106" s="9">
        <v>26</v>
      </c>
      <c r="K106" s="9">
        <v>6</v>
      </c>
      <c r="L106" s="9">
        <v>20</v>
      </c>
      <c r="N106" s="9">
        <v>44</v>
      </c>
      <c r="O106" s="9">
        <v>13</v>
      </c>
      <c r="P106" s="9">
        <v>31</v>
      </c>
      <c r="R106" s="9">
        <v>29</v>
      </c>
      <c r="S106" s="9">
        <v>7</v>
      </c>
      <c r="T106" s="9">
        <v>22</v>
      </c>
      <c r="V106" s="9">
        <v>21</v>
      </c>
      <c r="W106" s="9">
        <v>6</v>
      </c>
      <c r="X106" s="9">
        <v>15</v>
      </c>
      <c r="Z106" s="9">
        <v>20</v>
      </c>
      <c r="AA106" s="9">
        <v>9</v>
      </c>
      <c r="AB106" s="9">
        <v>11</v>
      </c>
      <c r="AD106" s="9">
        <v>11</v>
      </c>
      <c r="AE106" s="9">
        <v>6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1203</v>
      </c>
      <c r="C107" s="27">
        <f t="shared" si="3"/>
        <v>442</v>
      </c>
      <c r="D107" s="27">
        <f t="shared" si="3"/>
        <v>761</v>
      </c>
      <c r="E107" s="14"/>
      <c r="F107" s="15">
        <v>572</v>
      </c>
      <c r="G107" s="15">
        <v>207</v>
      </c>
      <c r="H107" s="15">
        <v>365</v>
      </c>
      <c r="I107" s="15"/>
      <c r="J107" s="15">
        <v>102</v>
      </c>
      <c r="K107" s="15">
        <v>37</v>
      </c>
      <c r="L107" s="15">
        <v>65</v>
      </c>
      <c r="M107" s="15"/>
      <c r="N107" s="15">
        <v>207</v>
      </c>
      <c r="O107" s="15">
        <v>85</v>
      </c>
      <c r="P107" s="15">
        <v>122</v>
      </c>
      <c r="Q107" s="15"/>
      <c r="R107" s="15">
        <v>130</v>
      </c>
      <c r="S107" s="15">
        <v>43</v>
      </c>
      <c r="T107" s="15">
        <v>87</v>
      </c>
      <c r="U107" s="15"/>
      <c r="V107" s="15">
        <v>89</v>
      </c>
      <c r="W107" s="15">
        <v>33</v>
      </c>
      <c r="X107" s="15">
        <v>56</v>
      </c>
      <c r="Y107" s="15"/>
      <c r="Z107" s="15">
        <v>76</v>
      </c>
      <c r="AA107" s="15">
        <v>26</v>
      </c>
      <c r="AB107" s="15">
        <v>50</v>
      </c>
      <c r="AC107" s="15"/>
      <c r="AD107" s="15">
        <v>27</v>
      </c>
      <c r="AE107" s="15">
        <v>11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242</v>
      </c>
      <c r="C108" s="29">
        <f t="shared" si="3"/>
        <v>82</v>
      </c>
      <c r="D108" s="29">
        <f t="shared" si="3"/>
        <v>160</v>
      </c>
      <c r="E108" s="12"/>
      <c r="F108" s="9">
        <v>123</v>
      </c>
      <c r="G108" s="9">
        <v>41</v>
      </c>
      <c r="H108" s="9">
        <v>82</v>
      </c>
      <c r="J108" s="9">
        <v>15</v>
      </c>
      <c r="K108" s="9">
        <v>6</v>
      </c>
      <c r="L108" s="9">
        <v>9</v>
      </c>
      <c r="N108" s="9">
        <v>51</v>
      </c>
      <c r="O108" s="9">
        <v>18</v>
      </c>
      <c r="P108" s="9">
        <v>33</v>
      </c>
      <c r="R108" s="9">
        <v>21</v>
      </c>
      <c r="S108" s="9">
        <v>7</v>
      </c>
      <c r="T108" s="9">
        <v>14</v>
      </c>
      <c r="V108" s="9">
        <v>12</v>
      </c>
      <c r="W108" s="9">
        <v>3</v>
      </c>
      <c r="X108" s="9">
        <v>9</v>
      </c>
      <c r="Z108" s="9">
        <v>10</v>
      </c>
      <c r="AA108" s="9">
        <v>3</v>
      </c>
      <c r="AB108" s="9">
        <v>7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235</v>
      </c>
      <c r="C109" s="29">
        <f t="shared" si="3"/>
        <v>75</v>
      </c>
      <c r="D109" s="29">
        <f t="shared" si="3"/>
        <v>160</v>
      </c>
      <c r="E109" s="12"/>
      <c r="F109" s="9">
        <v>102</v>
      </c>
      <c r="G109" s="9">
        <v>36</v>
      </c>
      <c r="H109" s="9">
        <v>66</v>
      </c>
      <c r="J109" s="9">
        <v>27</v>
      </c>
      <c r="K109" s="9">
        <v>9</v>
      </c>
      <c r="L109" s="9">
        <v>18</v>
      </c>
      <c r="N109" s="9">
        <v>39</v>
      </c>
      <c r="O109" s="9">
        <v>12</v>
      </c>
      <c r="P109" s="9">
        <v>27</v>
      </c>
      <c r="R109" s="9">
        <v>29</v>
      </c>
      <c r="S109" s="9">
        <v>8</v>
      </c>
      <c r="T109" s="9">
        <v>21</v>
      </c>
      <c r="V109" s="9">
        <v>19</v>
      </c>
      <c r="W109" s="9">
        <v>7</v>
      </c>
      <c r="X109" s="9">
        <v>12</v>
      </c>
      <c r="Z109" s="9">
        <v>14</v>
      </c>
      <c r="AA109" s="9">
        <v>2</v>
      </c>
      <c r="AB109" s="9">
        <v>12</v>
      </c>
      <c r="AD109" s="9">
        <v>5</v>
      </c>
      <c r="AE109" s="9">
        <v>1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254</v>
      </c>
      <c r="C110" s="29">
        <f t="shared" si="3"/>
        <v>84</v>
      </c>
      <c r="D110" s="29">
        <f t="shared" si="3"/>
        <v>170</v>
      </c>
      <c r="E110" s="12"/>
      <c r="F110" s="9">
        <v>102</v>
      </c>
      <c r="G110" s="9">
        <v>36</v>
      </c>
      <c r="H110" s="9">
        <v>66</v>
      </c>
      <c r="J110" s="9">
        <v>23</v>
      </c>
      <c r="K110" s="9">
        <v>6</v>
      </c>
      <c r="L110" s="9">
        <v>17</v>
      </c>
      <c r="N110" s="9">
        <v>48</v>
      </c>
      <c r="O110" s="9">
        <v>10</v>
      </c>
      <c r="P110" s="9">
        <v>38</v>
      </c>
      <c r="R110" s="9">
        <v>27</v>
      </c>
      <c r="S110" s="9">
        <v>11</v>
      </c>
      <c r="T110" s="9">
        <v>16</v>
      </c>
      <c r="V110" s="9">
        <v>25</v>
      </c>
      <c r="W110" s="9">
        <v>12</v>
      </c>
      <c r="X110" s="9">
        <v>13</v>
      </c>
      <c r="Z110" s="9">
        <v>20</v>
      </c>
      <c r="AA110" s="9">
        <v>8</v>
      </c>
      <c r="AB110" s="9">
        <v>12</v>
      </c>
      <c r="AD110" s="9">
        <v>9</v>
      </c>
      <c r="AE110" s="9">
        <v>1</v>
      </c>
      <c r="AF110" s="9">
        <v>8</v>
      </c>
    </row>
    <row r="111" spans="1:32" s="9" customFormat="1" ht="15" customHeight="1" x14ac:dyDescent="0.15">
      <c r="A111" s="11">
        <v>88</v>
      </c>
      <c r="B111" s="28">
        <f t="shared" si="3"/>
        <v>189</v>
      </c>
      <c r="C111" s="29">
        <f t="shared" si="3"/>
        <v>60</v>
      </c>
      <c r="D111" s="29">
        <f t="shared" si="3"/>
        <v>129</v>
      </c>
      <c r="E111" s="12"/>
      <c r="F111" s="9">
        <v>75</v>
      </c>
      <c r="G111" s="9">
        <v>23</v>
      </c>
      <c r="H111" s="9">
        <v>52</v>
      </c>
      <c r="J111" s="9">
        <v>20</v>
      </c>
      <c r="K111" s="9">
        <v>7</v>
      </c>
      <c r="L111" s="9">
        <v>13</v>
      </c>
      <c r="N111" s="9">
        <v>32</v>
      </c>
      <c r="O111" s="9">
        <v>12</v>
      </c>
      <c r="P111" s="9">
        <v>20</v>
      </c>
      <c r="R111" s="9">
        <v>24</v>
      </c>
      <c r="S111" s="9">
        <v>7</v>
      </c>
      <c r="T111" s="9">
        <v>17</v>
      </c>
      <c r="V111" s="9">
        <v>14</v>
      </c>
      <c r="W111" s="9">
        <v>2</v>
      </c>
      <c r="X111" s="9">
        <v>12</v>
      </c>
      <c r="Z111" s="9">
        <v>19</v>
      </c>
      <c r="AA111" s="9">
        <v>8</v>
      </c>
      <c r="AB111" s="9">
        <v>11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155</v>
      </c>
      <c r="C112" s="29">
        <f t="shared" si="3"/>
        <v>63</v>
      </c>
      <c r="D112" s="29">
        <f t="shared" si="3"/>
        <v>92</v>
      </c>
      <c r="E112" s="12"/>
      <c r="F112" s="9">
        <v>62</v>
      </c>
      <c r="G112" s="9">
        <v>24</v>
      </c>
      <c r="H112" s="9">
        <v>38</v>
      </c>
      <c r="J112" s="9">
        <v>10</v>
      </c>
      <c r="K112" s="9">
        <v>4</v>
      </c>
      <c r="L112" s="9">
        <v>6</v>
      </c>
      <c r="N112" s="9">
        <v>27</v>
      </c>
      <c r="O112" s="9">
        <v>15</v>
      </c>
      <c r="P112" s="9">
        <v>12</v>
      </c>
      <c r="R112" s="9">
        <v>20</v>
      </c>
      <c r="S112" s="9">
        <v>3</v>
      </c>
      <c r="T112" s="9">
        <v>17</v>
      </c>
      <c r="V112" s="9">
        <v>12</v>
      </c>
      <c r="W112" s="9">
        <v>5</v>
      </c>
      <c r="X112" s="9">
        <v>7</v>
      </c>
      <c r="Z112" s="9">
        <v>14</v>
      </c>
      <c r="AA112" s="9">
        <v>7</v>
      </c>
      <c r="AB112" s="9">
        <v>7</v>
      </c>
      <c r="AD112" s="9">
        <v>10</v>
      </c>
      <c r="AE112" s="9">
        <v>5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1075</v>
      </c>
      <c r="C113" s="27">
        <f t="shared" si="3"/>
        <v>364</v>
      </c>
      <c r="D113" s="27">
        <f t="shared" si="3"/>
        <v>711</v>
      </c>
      <c r="E113" s="14"/>
      <c r="F113" s="15">
        <v>464</v>
      </c>
      <c r="G113" s="15">
        <v>160</v>
      </c>
      <c r="H113" s="15">
        <v>304</v>
      </c>
      <c r="I113" s="15"/>
      <c r="J113" s="15">
        <v>95</v>
      </c>
      <c r="K113" s="15">
        <v>32</v>
      </c>
      <c r="L113" s="15">
        <v>63</v>
      </c>
      <c r="M113" s="15"/>
      <c r="N113" s="15">
        <v>197</v>
      </c>
      <c r="O113" s="15">
        <v>67</v>
      </c>
      <c r="P113" s="15">
        <v>130</v>
      </c>
      <c r="Q113" s="15"/>
      <c r="R113" s="15">
        <v>121</v>
      </c>
      <c r="S113" s="15">
        <v>36</v>
      </c>
      <c r="T113" s="15">
        <v>85</v>
      </c>
      <c r="U113" s="15"/>
      <c r="V113" s="15">
        <v>82</v>
      </c>
      <c r="W113" s="15">
        <v>29</v>
      </c>
      <c r="X113" s="15">
        <v>53</v>
      </c>
      <c r="Y113" s="15"/>
      <c r="Z113" s="15">
        <v>77</v>
      </c>
      <c r="AA113" s="15">
        <v>28</v>
      </c>
      <c r="AB113" s="15">
        <v>49</v>
      </c>
      <c r="AC113" s="15"/>
      <c r="AD113" s="15">
        <v>39</v>
      </c>
      <c r="AE113" s="15">
        <v>12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166</v>
      </c>
      <c r="C114" s="29">
        <f t="shared" si="3"/>
        <v>47</v>
      </c>
      <c r="D114" s="29">
        <f t="shared" si="3"/>
        <v>119</v>
      </c>
      <c r="E114" s="12"/>
      <c r="F114" s="9">
        <v>71</v>
      </c>
      <c r="G114" s="9">
        <v>21</v>
      </c>
      <c r="H114" s="9">
        <v>50</v>
      </c>
      <c r="J114" s="9">
        <v>15</v>
      </c>
      <c r="K114" s="9">
        <v>2</v>
      </c>
      <c r="L114" s="9">
        <v>13</v>
      </c>
      <c r="N114" s="9">
        <v>30</v>
      </c>
      <c r="O114" s="9">
        <v>9</v>
      </c>
      <c r="P114" s="9">
        <v>21</v>
      </c>
      <c r="R114" s="9">
        <v>23</v>
      </c>
      <c r="S114" s="9">
        <v>8</v>
      </c>
      <c r="T114" s="9">
        <v>15</v>
      </c>
      <c r="V114" s="9">
        <v>12</v>
      </c>
      <c r="W114" s="9">
        <v>3</v>
      </c>
      <c r="X114" s="9">
        <v>9</v>
      </c>
      <c r="Z114" s="9">
        <v>6</v>
      </c>
      <c r="AA114" s="9">
        <v>2</v>
      </c>
      <c r="AB114" s="9">
        <v>4</v>
      </c>
      <c r="AD114" s="9">
        <v>9</v>
      </c>
      <c r="AE114" s="9">
        <v>2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124</v>
      </c>
      <c r="C115" s="29">
        <f t="shared" si="3"/>
        <v>36</v>
      </c>
      <c r="D115" s="29">
        <f t="shared" si="3"/>
        <v>88</v>
      </c>
      <c r="E115" s="12"/>
      <c r="F115" s="9">
        <v>45</v>
      </c>
      <c r="G115" s="9">
        <v>13</v>
      </c>
      <c r="H115" s="9">
        <v>32</v>
      </c>
      <c r="J115" s="9">
        <v>15</v>
      </c>
      <c r="K115" s="9">
        <v>7</v>
      </c>
      <c r="L115" s="9">
        <v>8</v>
      </c>
      <c r="N115" s="9">
        <v>22</v>
      </c>
      <c r="O115" s="9">
        <v>3</v>
      </c>
      <c r="P115" s="9">
        <v>19</v>
      </c>
      <c r="R115" s="9">
        <v>13</v>
      </c>
      <c r="S115" s="9">
        <v>5</v>
      </c>
      <c r="T115" s="9">
        <v>8</v>
      </c>
      <c r="V115" s="9">
        <v>9</v>
      </c>
      <c r="W115" s="9">
        <v>3</v>
      </c>
      <c r="X115" s="9">
        <v>6</v>
      </c>
      <c r="Z115" s="9">
        <v>13</v>
      </c>
      <c r="AA115" s="9">
        <v>4</v>
      </c>
      <c r="AB115" s="9">
        <v>9</v>
      </c>
      <c r="AD115" s="9">
        <v>7</v>
      </c>
      <c r="AE115" s="9">
        <v>1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126</v>
      </c>
      <c r="C116" s="29">
        <f t="shared" si="3"/>
        <v>28</v>
      </c>
      <c r="D116" s="29">
        <f t="shared" si="3"/>
        <v>98</v>
      </c>
      <c r="E116" s="12"/>
      <c r="F116" s="9">
        <v>54</v>
      </c>
      <c r="G116" s="9">
        <v>10</v>
      </c>
      <c r="H116" s="9">
        <v>44</v>
      </c>
      <c r="J116" s="9">
        <v>9</v>
      </c>
      <c r="K116" s="9">
        <v>3</v>
      </c>
      <c r="L116" s="9">
        <v>6</v>
      </c>
      <c r="N116" s="9">
        <v>28</v>
      </c>
      <c r="O116" s="9">
        <v>7</v>
      </c>
      <c r="P116" s="9">
        <v>21</v>
      </c>
      <c r="R116" s="9">
        <v>11</v>
      </c>
      <c r="S116" s="9">
        <v>2</v>
      </c>
      <c r="T116" s="9">
        <v>9</v>
      </c>
      <c r="V116" s="9">
        <v>9</v>
      </c>
      <c r="W116" s="9">
        <v>1</v>
      </c>
      <c r="X116" s="9">
        <v>8</v>
      </c>
      <c r="Z116" s="9">
        <v>10</v>
      </c>
      <c r="AA116" s="9">
        <v>4</v>
      </c>
      <c r="AB116" s="9">
        <v>6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88</v>
      </c>
      <c r="C117" s="29">
        <f t="shared" si="3"/>
        <v>13</v>
      </c>
      <c r="D117" s="29">
        <f t="shared" si="3"/>
        <v>75</v>
      </c>
      <c r="E117" s="12"/>
      <c r="F117" s="9">
        <v>31</v>
      </c>
      <c r="G117" s="9">
        <v>2</v>
      </c>
      <c r="H117" s="9">
        <v>29</v>
      </c>
      <c r="J117" s="9">
        <v>11</v>
      </c>
      <c r="K117" s="9">
        <v>2</v>
      </c>
      <c r="L117" s="9">
        <v>9</v>
      </c>
      <c r="N117" s="9">
        <v>18</v>
      </c>
      <c r="O117" s="9">
        <v>4</v>
      </c>
      <c r="P117" s="9">
        <v>14</v>
      </c>
      <c r="R117" s="9">
        <v>13</v>
      </c>
      <c r="S117" s="9">
        <v>2</v>
      </c>
      <c r="T117" s="9">
        <v>11</v>
      </c>
      <c r="V117" s="9">
        <v>4</v>
      </c>
      <c r="W117" s="9">
        <v>1</v>
      </c>
      <c r="X117" s="9">
        <v>3</v>
      </c>
      <c r="Z117" s="9">
        <v>2</v>
      </c>
      <c r="AA117" s="9">
        <v>1</v>
      </c>
      <c r="AB117" s="9">
        <v>1</v>
      </c>
      <c r="AD117" s="9">
        <v>9</v>
      </c>
      <c r="AE117" s="9">
        <v>1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63</v>
      </c>
      <c r="C118" s="29">
        <f t="shared" si="3"/>
        <v>15</v>
      </c>
      <c r="D118" s="29">
        <f t="shared" si="3"/>
        <v>48</v>
      </c>
      <c r="E118" s="12"/>
      <c r="F118" s="9">
        <v>24</v>
      </c>
      <c r="G118" s="9">
        <v>4</v>
      </c>
      <c r="H118" s="9">
        <v>20</v>
      </c>
      <c r="J118" s="9">
        <v>4</v>
      </c>
      <c r="K118" s="9">
        <v>1</v>
      </c>
      <c r="L118" s="9">
        <v>3</v>
      </c>
      <c r="N118" s="9">
        <v>11</v>
      </c>
      <c r="O118" s="9">
        <v>4</v>
      </c>
      <c r="P118" s="9">
        <v>7</v>
      </c>
      <c r="R118" s="9">
        <v>8</v>
      </c>
      <c r="S118" s="9">
        <v>2</v>
      </c>
      <c r="T118" s="9">
        <v>6</v>
      </c>
      <c r="V118" s="9">
        <v>7</v>
      </c>
      <c r="W118" s="9">
        <v>2</v>
      </c>
      <c r="X118" s="9">
        <v>5</v>
      </c>
      <c r="Z118" s="9">
        <v>5</v>
      </c>
      <c r="AA118" s="9">
        <v>2</v>
      </c>
      <c r="AB118" s="9">
        <v>3</v>
      </c>
      <c r="AD118" s="9">
        <v>4</v>
      </c>
      <c r="AE118" s="9">
        <v>0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567</v>
      </c>
      <c r="C119" s="27">
        <f t="shared" si="3"/>
        <v>139</v>
      </c>
      <c r="D119" s="27">
        <f t="shared" si="3"/>
        <v>428</v>
      </c>
      <c r="E119" s="14"/>
      <c r="F119" s="15">
        <v>225</v>
      </c>
      <c r="G119" s="15">
        <v>50</v>
      </c>
      <c r="H119" s="15">
        <v>175</v>
      </c>
      <c r="I119" s="15"/>
      <c r="J119" s="15">
        <v>54</v>
      </c>
      <c r="K119" s="15">
        <v>15</v>
      </c>
      <c r="L119" s="15">
        <v>39</v>
      </c>
      <c r="M119" s="15"/>
      <c r="N119" s="15">
        <v>109</v>
      </c>
      <c r="O119" s="15">
        <v>27</v>
      </c>
      <c r="P119" s="15">
        <v>82</v>
      </c>
      <c r="Q119" s="15"/>
      <c r="R119" s="15">
        <v>68</v>
      </c>
      <c r="S119" s="15">
        <v>19</v>
      </c>
      <c r="T119" s="15">
        <v>49</v>
      </c>
      <c r="U119" s="15"/>
      <c r="V119" s="15">
        <v>41</v>
      </c>
      <c r="W119" s="15">
        <v>10</v>
      </c>
      <c r="X119" s="15">
        <v>31</v>
      </c>
      <c r="Y119" s="15"/>
      <c r="Z119" s="15">
        <v>36</v>
      </c>
      <c r="AA119" s="15">
        <v>13</v>
      </c>
      <c r="AB119" s="15">
        <v>23</v>
      </c>
      <c r="AC119" s="15"/>
      <c r="AD119" s="15">
        <v>34</v>
      </c>
      <c r="AE119" s="15">
        <v>5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10</v>
      </c>
      <c r="D120" s="29">
        <f t="shared" si="3"/>
        <v>40</v>
      </c>
      <c r="E120" s="12"/>
      <c r="F120" s="9">
        <v>19</v>
      </c>
      <c r="G120" s="9">
        <v>2</v>
      </c>
      <c r="H120" s="9">
        <v>17</v>
      </c>
      <c r="J120" s="9">
        <v>4</v>
      </c>
      <c r="K120" s="9">
        <v>2</v>
      </c>
      <c r="L120" s="9">
        <v>2</v>
      </c>
      <c r="N120" s="9">
        <v>12</v>
      </c>
      <c r="O120" s="9">
        <v>3</v>
      </c>
      <c r="P120" s="9">
        <v>9</v>
      </c>
      <c r="R120" s="9">
        <v>5</v>
      </c>
      <c r="S120" s="9">
        <v>0</v>
      </c>
      <c r="T120" s="9">
        <v>5</v>
      </c>
      <c r="V120" s="9">
        <v>2</v>
      </c>
      <c r="W120" s="9">
        <v>1</v>
      </c>
      <c r="X120" s="9">
        <v>1</v>
      </c>
      <c r="Z120" s="9">
        <v>4</v>
      </c>
      <c r="AA120" s="9">
        <v>1</v>
      </c>
      <c r="AB120" s="9">
        <v>3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30</v>
      </c>
      <c r="C121" s="29">
        <f t="shared" si="3"/>
        <v>8</v>
      </c>
      <c r="D121" s="29">
        <f t="shared" si="3"/>
        <v>22</v>
      </c>
      <c r="E121" s="12"/>
      <c r="F121" s="9">
        <v>16</v>
      </c>
      <c r="G121" s="9">
        <v>6</v>
      </c>
      <c r="H121" s="9">
        <v>10</v>
      </c>
      <c r="J121" s="9">
        <v>3</v>
      </c>
      <c r="K121" s="9">
        <v>0</v>
      </c>
      <c r="L121" s="9">
        <v>3</v>
      </c>
      <c r="N121" s="9">
        <v>1</v>
      </c>
      <c r="O121" s="9">
        <v>0</v>
      </c>
      <c r="P121" s="9">
        <v>1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4</v>
      </c>
      <c r="D122" s="29">
        <f t="shared" si="3"/>
        <v>30</v>
      </c>
      <c r="E122" s="12"/>
      <c r="F122" s="9">
        <v>12</v>
      </c>
      <c r="G122" s="9">
        <v>3</v>
      </c>
      <c r="H122" s="9">
        <v>9</v>
      </c>
      <c r="J122" s="9">
        <v>1</v>
      </c>
      <c r="K122" s="9">
        <v>0</v>
      </c>
      <c r="L122" s="9">
        <v>1</v>
      </c>
      <c r="N122" s="9">
        <v>4</v>
      </c>
      <c r="O122" s="9">
        <v>0</v>
      </c>
      <c r="P122" s="9">
        <v>4</v>
      </c>
      <c r="R122" s="9">
        <v>2</v>
      </c>
      <c r="S122" s="9">
        <v>0</v>
      </c>
      <c r="T122" s="9">
        <v>2</v>
      </c>
      <c r="V122" s="9">
        <v>1</v>
      </c>
      <c r="W122" s="9">
        <v>0</v>
      </c>
      <c r="X122" s="9">
        <v>1</v>
      </c>
      <c r="Z122" s="9">
        <v>2</v>
      </c>
      <c r="AA122" s="9">
        <v>0</v>
      </c>
      <c r="AB122" s="9">
        <v>2</v>
      </c>
      <c r="AD122" s="9">
        <v>12</v>
      </c>
      <c r="AE122" s="9">
        <v>1</v>
      </c>
      <c r="AF122" s="9">
        <v>11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6</v>
      </c>
      <c r="D123" s="29">
        <f t="shared" si="3"/>
        <v>20</v>
      </c>
      <c r="E123" s="12"/>
      <c r="F123" s="9">
        <v>12</v>
      </c>
      <c r="G123" s="9">
        <v>2</v>
      </c>
      <c r="H123" s="9">
        <v>10</v>
      </c>
      <c r="J123" s="9">
        <v>2</v>
      </c>
      <c r="K123" s="9">
        <v>1</v>
      </c>
      <c r="L123" s="9">
        <v>1</v>
      </c>
      <c r="N123" s="9">
        <v>5</v>
      </c>
      <c r="O123" s="9">
        <v>1</v>
      </c>
      <c r="P123" s="9">
        <v>4</v>
      </c>
      <c r="R123" s="9">
        <v>3</v>
      </c>
      <c r="S123" s="9">
        <v>1</v>
      </c>
      <c r="T123" s="9">
        <v>2</v>
      </c>
      <c r="V123" s="9">
        <v>2</v>
      </c>
      <c r="W123" s="9">
        <v>0</v>
      </c>
      <c r="X123" s="9">
        <v>2</v>
      </c>
      <c r="Z123" s="9">
        <v>1</v>
      </c>
      <c r="AA123" s="9">
        <v>1</v>
      </c>
      <c r="AB123" s="9">
        <v>0</v>
      </c>
      <c r="AD123" s="9">
        <v>1</v>
      </c>
      <c r="AE123" s="9">
        <v>0</v>
      </c>
      <c r="AF123" s="9">
        <v>1</v>
      </c>
    </row>
    <row r="124" spans="1:32" s="9" customFormat="1" ht="15" customHeight="1" x14ac:dyDescent="0.15">
      <c r="A124" s="11">
        <v>99</v>
      </c>
      <c r="B124" s="28">
        <f t="shared" si="3"/>
        <v>12</v>
      </c>
      <c r="C124" s="33">
        <f t="shared" si="3"/>
        <v>3</v>
      </c>
      <c r="D124" s="29">
        <f t="shared" si="3"/>
        <v>9</v>
      </c>
      <c r="E124" s="12"/>
      <c r="F124" s="9">
        <v>3</v>
      </c>
      <c r="G124" s="9">
        <v>1</v>
      </c>
      <c r="H124" s="9">
        <v>2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2</v>
      </c>
      <c r="S124" s="9">
        <v>1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152</v>
      </c>
      <c r="C125" s="27">
        <f t="shared" si="3"/>
        <v>31</v>
      </c>
      <c r="D125" s="32">
        <f t="shared" si="3"/>
        <v>121</v>
      </c>
      <c r="E125" s="14"/>
      <c r="F125" s="15">
        <v>62</v>
      </c>
      <c r="G125" s="15">
        <v>14</v>
      </c>
      <c r="H125" s="15">
        <v>48</v>
      </c>
      <c r="I125" s="15"/>
      <c r="J125" s="15">
        <v>12</v>
      </c>
      <c r="K125" s="15">
        <v>3</v>
      </c>
      <c r="L125" s="15">
        <v>9</v>
      </c>
      <c r="M125" s="15"/>
      <c r="N125" s="15">
        <v>25</v>
      </c>
      <c r="O125" s="15">
        <v>5</v>
      </c>
      <c r="P125" s="15">
        <v>20</v>
      </c>
      <c r="Q125" s="15"/>
      <c r="R125" s="15">
        <v>15</v>
      </c>
      <c r="S125" s="15">
        <v>3</v>
      </c>
      <c r="T125" s="15">
        <v>12</v>
      </c>
      <c r="U125" s="15"/>
      <c r="V125" s="15">
        <v>5</v>
      </c>
      <c r="W125" s="15">
        <v>1</v>
      </c>
      <c r="X125" s="15">
        <v>4</v>
      </c>
      <c r="Y125" s="15"/>
      <c r="Z125" s="15">
        <v>10</v>
      </c>
      <c r="AA125" s="15">
        <v>3</v>
      </c>
      <c r="AB125" s="15">
        <v>7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28</v>
      </c>
      <c r="C126" s="29">
        <f t="shared" si="3"/>
        <v>5</v>
      </c>
      <c r="D126" s="29">
        <f t="shared" si="3"/>
        <v>23</v>
      </c>
      <c r="E126" s="3"/>
      <c r="F126" s="16">
        <v>12</v>
      </c>
      <c r="G126" s="16">
        <v>2</v>
      </c>
      <c r="H126" s="16">
        <v>10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2</v>
      </c>
      <c r="AA126" s="16">
        <v>1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17771</v>
      </c>
      <c r="C127" s="27">
        <f t="shared" si="3"/>
        <v>8404</v>
      </c>
      <c r="D127" s="32">
        <f t="shared" si="3"/>
        <v>9367</v>
      </c>
      <c r="E127" s="3"/>
      <c r="F127" s="17">
        <v>9872</v>
      </c>
      <c r="G127" s="17">
        <v>4656</v>
      </c>
      <c r="H127" s="17">
        <v>5216</v>
      </c>
      <c r="I127" s="16"/>
      <c r="J127" s="17">
        <v>1726</v>
      </c>
      <c r="K127" s="16">
        <v>799</v>
      </c>
      <c r="L127" s="16">
        <v>927</v>
      </c>
      <c r="M127" s="16"/>
      <c r="N127" s="17">
        <v>2684</v>
      </c>
      <c r="O127" s="17">
        <v>1277</v>
      </c>
      <c r="P127" s="17">
        <v>1407</v>
      </c>
      <c r="Q127" s="16"/>
      <c r="R127" s="17">
        <v>1436</v>
      </c>
      <c r="S127" s="16">
        <v>680</v>
      </c>
      <c r="T127" s="16">
        <v>756</v>
      </c>
      <c r="U127" s="16"/>
      <c r="V127" s="16">
        <v>860</v>
      </c>
      <c r="W127" s="16">
        <v>411</v>
      </c>
      <c r="X127" s="16">
        <v>449</v>
      </c>
      <c r="Y127" s="16"/>
      <c r="Z127" s="16">
        <v>850</v>
      </c>
      <c r="AA127" s="16">
        <v>394</v>
      </c>
      <c r="AB127" s="16">
        <v>456</v>
      </c>
      <c r="AC127" s="16"/>
      <c r="AD127" s="16">
        <v>343</v>
      </c>
      <c r="AE127" s="16">
        <v>187</v>
      </c>
      <c r="AF127" s="16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2030</v>
      </c>
      <c r="C132" s="29">
        <f t="shared" ref="C132:D132" si="4">G132+K132+O132+S132+W132+AA132+AE132</f>
        <v>1037</v>
      </c>
      <c r="D132" s="29">
        <f t="shared" si="4"/>
        <v>993</v>
      </c>
      <c r="E132" s="4"/>
      <c r="F132" s="19">
        <v>1390</v>
      </c>
      <c r="G132" s="10">
        <v>701</v>
      </c>
      <c r="H132" s="10">
        <v>689</v>
      </c>
      <c r="I132" s="10"/>
      <c r="J132" s="10">
        <v>202</v>
      </c>
      <c r="K132" s="10">
        <v>103</v>
      </c>
      <c r="L132" s="10">
        <v>99</v>
      </c>
      <c r="M132" s="10"/>
      <c r="N132" s="10">
        <v>207</v>
      </c>
      <c r="O132" s="10">
        <v>99</v>
      </c>
      <c r="P132" s="10">
        <v>108</v>
      </c>
      <c r="Q132" s="10"/>
      <c r="R132" s="10">
        <v>87</v>
      </c>
      <c r="S132" s="10">
        <v>56</v>
      </c>
      <c r="T132" s="10">
        <v>31</v>
      </c>
      <c r="U132" s="10"/>
      <c r="V132" s="10">
        <v>69</v>
      </c>
      <c r="W132" s="10">
        <v>36</v>
      </c>
      <c r="X132" s="10">
        <v>33</v>
      </c>
      <c r="Y132" s="10"/>
      <c r="Z132" s="10">
        <v>75</v>
      </c>
      <c r="AA132" s="10">
        <v>42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 t="shared" ref="C133:D133" si="5">ROUND(C132/C$138,4)</f>
        <v>0.1234</v>
      </c>
      <c r="D133" s="35">
        <f t="shared" si="5"/>
        <v>0.106</v>
      </c>
      <c r="E133" s="3"/>
      <c r="F133" s="22">
        <v>0.14080226904376014</v>
      </c>
      <c r="G133" s="22">
        <v>0.15055841924398625</v>
      </c>
      <c r="H133" s="22">
        <v>0.13209355828220859</v>
      </c>
      <c r="I133" s="16"/>
      <c r="J133" s="22">
        <v>0.11703360370799537</v>
      </c>
      <c r="K133" s="22">
        <v>0.12891113892365458</v>
      </c>
      <c r="L133" s="22">
        <v>0.10679611650485436</v>
      </c>
      <c r="M133" s="16"/>
      <c r="N133" s="22">
        <v>7.7123695976154996E-2</v>
      </c>
      <c r="O133" s="22">
        <v>7.752545027407988E-2</v>
      </c>
      <c r="P133" s="22">
        <v>7.6759061833688705E-2</v>
      </c>
      <c r="Q133" s="16"/>
      <c r="R133" s="22">
        <v>6.0584958217270196E-2</v>
      </c>
      <c r="S133" s="22">
        <v>8.2352941176470587E-2</v>
      </c>
      <c r="T133" s="22">
        <v>4.1005291005291003E-2</v>
      </c>
      <c r="U133" s="16"/>
      <c r="V133" s="22">
        <v>8.0232558139534879E-2</v>
      </c>
      <c r="W133" s="22">
        <v>8.7591240875912413E-2</v>
      </c>
      <c r="X133" s="22">
        <v>7.3496659242761692E-2</v>
      </c>
      <c r="Y133" s="16"/>
      <c r="Z133" s="22">
        <v>8.8235294117647065E-2</v>
      </c>
      <c r="AA133" s="22">
        <v>0.1065989847715736</v>
      </c>
      <c r="AB133" s="22">
        <v>7.2368421052631582E-2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8338</v>
      </c>
      <c r="C134" s="29">
        <f t="shared" ref="C134:D138" si="6">G134+K134+O134+S134+W134+AA134+AE134</f>
        <v>4240</v>
      </c>
      <c r="D134" s="29">
        <f t="shared" si="6"/>
        <v>4098</v>
      </c>
      <c r="E134" s="12"/>
      <c r="F134" s="23">
        <v>4961</v>
      </c>
      <c r="G134" s="23">
        <v>2466</v>
      </c>
      <c r="H134" s="23">
        <v>2495</v>
      </c>
      <c r="J134" s="9">
        <v>844</v>
      </c>
      <c r="K134" s="9">
        <v>411</v>
      </c>
      <c r="L134" s="9">
        <v>433</v>
      </c>
      <c r="N134" s="23">
        <v>1250</v>
      </c>
      <c r="O134" s="9">
        <v>653</v>
      </c>
      <c r="P134" s="9">
        <v>597</v>
      </c>
      <c r="R134" s="9">
        <v>557</v>
      </c>
      <c r="S134" s="9">
        <v>292</v>
      </c>
      <c r="T134" s="9">
        <v>265</v>
      </c>
      <c r="V134" s="9">
        <v>288</v>
      </c>
      <c r="W134" s="9">
        <v>158</v>
      </c>
      <c r="X134" s="9">
        <v>130</v>
      </c>
      <c r="Z134" s="9">
        <v>312</v>
      </c>
      <c r="AA134" s="9">
        <v>157</v>
      </c>
      <c r="AB134" s="9">
        <v>155</v>
      </c>
      <c r="AD134" s="9">
        <v>126</v>
      </c>
      <c r="AE134" s="9">
        <v>103</v>
      </c>
      <c r="AF134" s="9">
        <v>23</v>
      </c>
    </row>
    <row r="135" spans="1:32" s="9" customFormat="1" ht="15" customHeight="1" x14ac:dyDescent="0.15">
      <c r="A135" s="11" t="s">
        <v>36</v>
      </c>
      <c r="B135" s="20">
        <f>ROUND(B134/B$138,4)</f>
        <v>0.46920000000000001</v>
      </c>
      <c r="C135" s="21">
        <f t="shared" ref="C135:D135" si="7">ROUND(C134/C$138,4)</f>
        <v>0.50449999999999995</v>
      </c>
      <c r="D135" s="21">
        <f t="shared" si="7"/>
        <v>0.4375</v>
      </c>
      <c r="E135" s="20"/>
      <c r="F135" s="24">
        <v>0.50253241491085898</v>
      </c>
      <c r="G135" s="24">
        <v>0.52963917525773196</v>
      </c>
      <c r="H135" s="24">
        <v>0.47833588957055212</v>
      </c>
      <c r="J135" s="24">
        <v>0.48899188876013905</v>
      </c>
      <c r="K135" s="24">
        <v>0.5143929912390488</v>
      </c>
      <c r="L135" s="24">
        <v>0.46709816612729232</v>
      </c>
      <c r="N135" s="24">
        <v>0.46572280178837555</v>
      </c>
      <c r="O135" s="24">
        <v>0.5113547376664056</v>
      </c>
      <c r="P135" s="24">
        <v>0.42430703624733473</v>
      </c>
      <c r="R135" s="24">
        <v>0.38788300835654599</v>
      </c>
      <c r="S135" s="24">
        <v>0.42941176470588233</v>
      </c>
      <c r="T135" s="24">
        <v>0.35052910052910052</v>
      </c>
      <c r="V135" s="24">
        <v>0.33488372093023255</v>
      </c>
      <c r="W135" s="24">
        <v>0.38442822384428221</v>
      </c>
      <c r="X135" s="24">
        <v>0.28953229398663699</v>
      </c>
      <c r="Z135" s="24">
        <v>0.36705882352941177</v>
      </c>
      <c r="AA135" s="24">
        <v>0.39847715736040606</v>
      </c>
      <c r="AB135" s="24">
        <v>0.33991228070175439</v>
      </c>
      <c r="AD135" s="24">
        <v>0.36734693877551022</v>
      </c>
      <c r="AE135" s="24">
        <v>0.55080213903743314</v>
      </c>
      <c r="AF135" s="24">
        <v>0.14743589743589744</v>
      </c>
    </row>
    <row r="136" spans="1:32" s="9" customFormat="1" ht="15" customHeight="1" x14ac:dyDescent="0.15">
      <c r="A136" s="2" t="s">
        <v>37</v>
      </c>
      <c r="B136" s="28">
        <f>F136+J136+N136+R136+V136+Z136+AD136</f>
        <v>7403</v>
      </c>
      <c r="C136" s="29">
        <f t="shared" si="6"/>
        <v>3127</v>
      </c>
      <c r="D136" s="29">
        <f t="shared" si="6"/>
        <v>4276</v>
      </c>
      <c r="E136" s="4"/>
      <c r="F136" s="19">
        <v>3521</v>
      </c>
      <c r="G136" s="19">
        <v>1489</v>
      </c>
      <c r="H136" s="19">
        <v>2032</v>
      </c>
      <c r="I136" s="10"/>
      <c r="J136" s="10">
        <v>680</v>
      </c>
      <c r="K136" s="10">
        <v>285</v>
      </c>
      <c r="L136" s="10">
        <v>395</v>
      </c>
      <c r="M136" s="10"/>
      <c r="N136" s="19">
        <v>1227</v>
      </c>
      <c r="O136" s="10">
        <v>525</v>
      </c>
      <c r="P136" s="10">
        <v>702</v>
      </c>
      <c r="Q136" s="10"/>
      <c r="R136" s="10">
        <v>792</v>
      </c>
      <c r="S136" s="10">
        <v>332</v>
      </c>
      <c r="T136" s="10">
        <v>460</v>
      </c>
      <c r="U136" s="10"/>
      <c r="V136" s="10">
        <v>503</v>
      </c>
      <c r="W136" s="10">
        <v>217</v>
      </c>
      <c r="X136" s="10">
        <v>286</v>
      </c>
      <c r="Y136" s="10"/>
      <c r="Z136" s="10">
        <v>463</v>
      </c>
      <c r="AA136" s="10">
        <v>195</v>
      </c>
      <c r="AB136" s="10">
        <v>268</v>
      </c>
      <c r="AC136" s="10"/>
      <c r="AD136" s="10">
        <v>217</v>
      </c>
      <c r="AE136" s="10">
        <v>84</v>
      </c>
      <c r="AF136" s="10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0.41660000000000003</v>
      </c>
      <c r="C137" s="21">
        <f t="shared" ref="C137:D137" si="8">ROUND(C136/C$138,4)</f>
        <v>0.37209999999999999</v>
      </c>
      <c r="D137" s="21">
        <f t="shared" si="8"/>
        <v>0.45650000000000002</v>
      </c>
      <c r="E137" s="3"/>
      <c r="F137" s="22">
        <v>0.35666531604538088</v>
      </c>
      <c r="G137" s="22">
        <v>0.31980240549828176</v>
      </c>
      <c r="H137" s="22">
        <v>0.38957055214723929</v>
      </c>
      <c r="I137" s="16"/>
      <c r="J137" s="22">
        <v>0.39397450753186558</v>
      </c>
      <c r="K137" s="22">
        <v>0.35669586983729662</v>
      </c>
      <c r="L137" s="22">
        <v>0.4261057173678533</v>
      </c>
      <c r="M137" s="16"/>
      <c r="N137" s="22">
        <v>0.45715350223546947</v>
      </c>
      <c r="O137" s="22">
        <v>0.41111981205951448</v>
      </c>
      <c r="P137" s="22">
        <v>0.49893390191897652</v>
      </c>
      <c r="Q137" s="16"/>
      <c r="R137" s="22">
        <v>0.55153203342618384</v>
      </c>
      <c r="S137" s="22">
        <v>0.48823529411764705</v>
      </c>
      <c r="T137" s="22">
        <v>0.60846560846560849</v>
      </c>
      <c r="U137" s="16"/>
      <c r="V137" s="22">
        <v>0.58488372093023255</v>
      </c>
      <c r="W137" s="22">
        <v>0.52798053527980537</v>
      </c>
      <c r="X137" s="22">
        <v>0.63697104677060135</v>
      </c>
      <c r="Y137" s="16"/>
      <c r="Z137" s="22">
        <v>0.54470588235294115</v>
      </c>
      <c r="AA137" s="22">
        <v>0.49492385786802029</v>
      </c>
      <c r="AB137" s="22">
        <v>0.58771929824561409</v>
      </c>
      <c r="AC137" s="16"/>
      <c r="AD137" s="22">
        <v>0.63265306122448983</v>
      </c>
      <c r="AE137" s="22">
        <v>0.44919786096256686</v>
      </c>
      <c r="AF137" s="22">
        <v>0.85256410256410253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17771</v>
      </c>
      <c r="C138" s="27">
        <f t="shared" si="6"/>
        <v>8404</v>
      </c>
      <c r="D138" s="27">
        <f t="shared" si="6"/>
        <v>9367</v>
      </c>
      <c r="E138" s="14"/>
      <c r="F138" s="25">
        <v>9872</v>
      </c>
      <c r="G138" s="25">
        <v>4656</v>
      </c>
      <c r="H138" s="25">
        <v>5216</v>
      </c>
      <c r="I138" s="15"/>
      <c r="J138" s="25">
        <v>1726</v>
      </c>
      <c r="K138" s="15">
        <v>799</v>
      </c>
      <c r="L138" s="15">
        <v>927</v>
      </c>
      <c r="M138" s="15"/>
      <c r="N138" s="25">
        <v>2684</v>
      </c>
      <c r="O138" s="25">
        <v>1277</v>
      </c>
      <c r="P138" s="25">
        <v>1407</v>
      </c>
      <c r="Q138" s="15"/>
      <c r="R138" s="25">
        <v>1436</v>
      </c>
      <c r="S138" s="15">
        <v>680</v>
      </c>
      <c r="T138" s="15">
        <v>756</v>
      </c>
      <c r="U138" s="15"/>
      <c r="V138" s="15">
        <v>860</v>
      </c>
      <c r="W138" s="15">
        <v>411</v>
      </c>
      <c r="X138" s="15">
        <v>449</v>
      </c>
      <c r="Y138" s="15"/>
      <c r="Z138" s="15">
        <v>850</v>
      </c>
      <c r="AA138" s="15">
        <v>394</v>
      </c>
      <c r="AB138" s="15">
        <v>456</v>
      </c>
      <c r="AC138" s="15"/>
      <c r="AD138" s="15">
        <v>343</v>
      </c>
      <c r="AE138" s="15">
        <v>187</v>
      </c>
      <c r="AF138" s="15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2:AF142"/>
  <sheetViews>
    <sheetView topLeftCell="A112" workbookViewId="0">
      <selection activeCell="N128" sqref="N128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80</v>
      </c>
      <c r="C6" s="31">
        <f t="shared" ref="C6:D21" si="0">G6+K6+O6+S6+W6+AA6+AE6</f>
        <v>37</v>
      </c>
      <c r="D6" s="29">
        <f t="shared" si="0"/>
        <v>43</v>
      </c>
      <c r="E6" s="12"/>
      <c r="F6" s="9">
        <v>58</v>
      </c>
      <c r="G6" s="9">
        <v>22</v>
      </c>
      <c r="H6" s="9">
        <v>36</v>
      </c>
      <c r="J6" s="9">
        <v>8</v>
      </c>
      <c r="K6" s="9">
        <v>3</v>
      </c>
      <c r="L6" s="9">
        <v>5</v>
      </c>
      <c r="N6" s="9">
        <v>6</v>
      </c>
      <c r="O6" s="9">
        <v>5</v>
      </c>
      <c r="P6" s="9">
        <v>1</v>
      </c>
      <c r="R6" s="9">
        <v>3</v>
      </c>
      <c r="S6" s="9">
        <v>2</v>
      </c>
      <c r="T6" s="9">
        <v>1</v>
      </c>
      <c r="V6" s="9">
        <v>3</v>
      </c>
      <c r="W6" s="9">
        <v>3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124</v>
      </c>
      <c r="C7" s="29">
        <f t="shared" si="0"/>
        <v>68</v>
      </c>
      <c r="D7" s="29">
        <f t="shared" si="0"/>
        <v>56</v>
      </c>
      <c r="E7" s="12"/>
      <c r="F7" s="9">
        <v>86</v>
      </c>
      <c r="G7" s="9">
        <v>42</v>
      </c>
      <c r="H7" s="9">
        <v>44</v>
      </c>
      <c r="J7" s="9">
        <v>17</v>
      </c>
      <c r="K7" s="9">
        <v>10</v>
      </c>
      <c r="L7" s="9">
        <v>7</v>
      </c>
      <c r="N7" s="9">
        <v>8</v>
      </c>
      <c r="O7" s="9">
        <v>4</v>
      </c>
      <c r="P7" s="9">
        <v>4</v>
      </c>
      <c r="R7" s="9">
        <v>7</v>
      </c>
      <c r="S7" s="9">
        <v>7</v>
      </c>
      <c r="T7" s="9">
        <v>0</v>
      </c>
      <c r="V7" s="9">
        <v>3</v>
      </c>
      <c r="W7" s="9">
        <v>2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121</v>
      </c>
      <c r="C8" s="29">
        <f t="shared" si="0"/>
        <v>58</v>
      </c>
      <c r="D8" s="29">
        <f t="shared" si="0"/>
        <v>63</v>
      </c>
      <c r="E8" s="12"/>
      <c r="F8" s="9">
        <v>82</v>
      </c>
      <c r="G8" s="9">
        <v>41</v>
      </c>
      <c r="H8" s="9">
        <v>41</v>
      </c>
      <c r="J8" s="9">
        <v>15</v>
      </c>
      <c r="K8" s="9">
        <v>5</v>
      </c>
      <c r="L8" s="9">
        <v>10</v>
      </c>
      <c r="N8" s="9">
        <v>14</v>
      </c>
      <c r="O8" s="9">
        <v>6</v>
      </c>
      <c r="P8" s="9">
        <v>8</v>
      </c>
      <c r="R8" s="9">
        <v>6</v>
      </c>
      <c r="S8" s="9">
        <v>4</v>
      </c>
      <c r="T8" s="9">
        <v>2</v>
      </c>
      <c r="V8" s="9">
        <v>2</v>
      </c>
      <c r="W8" s="9">
        <v>1</v>
      </c>
      <c r="X8" s="9">
        <v>1</v>
      </c>
      <c r="Z8" s="9">
        <v>2</v>
      </c>
      <c r="AA8" s="9">
        <v>1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123</v>
      </c>
      <c r="C9" s="29">
        <f t="shared" si="0"/>
        <v>74</v>
      </c>
      <c r="D9" s="29">
        <f t="shared" si="0"/>
        <v>49</v>
      </c>
      <c r="E9" s="12"/>
      <c r="F9" s="9">
        <v>89</v>
      </c>
      <c r="G9" s="9">
        <v>53</v>
      </c>
      <c r="H9" s="9">
        <v>36</v>
      </c>
      <c r="J9" s="9">
        <v>10</v>
      </c>
      <c r="K9" s="9">
        <v>6</v>
      </c>
      <c r="L9" s="9">
        <v>4</v>
      </c>
      <c r="N9" s="9">
        <v>7</v>
      </c>
      <c r="O9" s="9">
        <v>3</v>
      </c>
      <c r="P9" s="9">
        <v>4</v>
      </c>
      <c r="R9" s="9">
        <v>7</v>
      </c>
      <c r="S9" s="9">
        <v>6</v>
      </c>
      <c r="T9" s="9">
        <v>1</v>
      </c>
      <c r="V9" s="9">
        <v>5</v>
      </c>
      <c r="W9" s="9">
        <v>4</v>
      </c>
      <c r="X9" s="9">
        <v>1</v>
      </c>
      <c r="Z9" s="9">
        <v>5</v>
      </c>
      <c r="AA9" s="9">
        <v>2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123</v>
      </c>
      <c r="C10" s="29">
        <f t="shared" si="0"/>
        <v>65</v>
      </c>
      <c r="D10" s="29">
        <f t="shared" si="0"/>
        <v>58</v>
      </c>
      <c r="E10" s="12"/>
      <c r="F10" s="9">
        <v>91</v>
      </c>
      <c r="G10" s="9">
        <v>46</v>
      </c>
      <c r="H10" s="9">
        <v>45</v>
      </c>
      <c r="J10" s="9">
        <v>11</v>
      </c>
      <c r="K10" s="9">
        <v>7</v>
      </c>
      <c r="L10" s="9">
        <v>4</v>
      </c>
      <c r="N10" s="9">
        <v>11</v>
      </c>
      <c r="O10" s="9">
        <v>8</v>
      </c>
      <c r="P10" s="9">
        <v>3</v>
      </c>
      <c r="R10" s="9">
        <v>3</v>
      </c>
      <c r="S10" s="9">
        <v>2</v>
      </c>
      <c r="T10" s="9">
        <v>1</v>
      </c>
      <c r="V10" s="9">
        <v>2</v>
      </c>
      <c r="W10" s="9">
        <v>0</v>
      </c>
      <c r="X10" s="9">
        <v>2</v>
      </c>
      <c r="Z10" s="9">
        <v>5</v>
      </c>
      <c r="AA10" s="9">
        <v>2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571</v>
      </c>
      <c r="C11" s="27">
        <f t="shared" si="0"/>
        <v>302</v>
      </c>
      <c r="D11" s="32">
        <f t="shared" si="0"/>
        <v>269</v>
      </c>
      <c r="E11" s="14"/>
      <c r="F11" s="15">
        <v>406</v>
      </c>
      <c r="G11" s="15">
        <v>204</v>
      </c>
      <c r="H11" s="15">
        <v>202</v>
      </c>
      <c r="I11" s="15"/>
      <c r="J11" s="15">
        <v>61</v>
      </c>
      <c r="K11" s="15">
        <v>31</v>
      </c>
      <c r="L11" s="15">
        <v>30</v>
      </c>
      <c r="M11" s="15"/>
      <c r="N11" s="15">
        <v>46</v>
      </c>
      <c r="O11" s="15">
        <v>26</v>
      </c>
      <c r="P11" s="15">
        <v>20</v>
      </c>
      <c r="Q11" s="15"/>
      <c r="R11" s="15">
        <v>26</v>
      </c>
      <c r="S11" s="15">
        <v>21</v>
      </c>
      <c r="T11" s="15">
        <v>5</v>
      </c>
      <c r="U11" s="15"/>
      <c r="V11" s="15">
        <v>15</v>
      </c>
      <c r="W11" s="15">
        <v>10</v>
      </c>
      <c r="X11" s="15">
        <v>5</v>
      </c>
      <c r="Y11" s="15"/>
      <c r="Z11" s="15">
        <v>17</v>
      </c>
      <c r="AA11" s="15">
        <v>10</v>
      </c>
      <c r="AB11" s="15">
        <v>7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129</v>
      </c>
      <c r="C12" s="29">
        <f t="shared" si="0"/>
        <v>62</v>
      </c>
      <c r="D12" s="29">
        <f t="shared" si="0"/>
        <v>67</v>
      </c>
      <c r="E12" s="12"/>
      <c r="F12" s="9">
        <v>99</v>
      </c>
      <c r="G12" s="9">
        <v>49</v>
      </c>
      <c r="H12" s="9">
        <v>50</v>
      </c>
      <c r="J12" s="9">
        <v>9</v>
      </c>
      <c r="K12" s="9">
        <v>4</v>
      </c>
      <c r="L12" s="9">
        <v>5</v>
      </c>
      <c r="N12" s="9">
        <v>8</v>
      </c>
      <c r="O12" s="9">
        <v>3</v>
      </c>
      <c r="P12" s="9">
        <v>5</v>
      </c>
      <c r="R12" s="9">
        <v>2</v>
      </c>
      <c r="S12" s="9">
        <v>1</v>
      </c>
      <c r="T12" s="9">
        <v>1</v>
      </c>
      <c r="V12" s="9">
        <v>5</v>
      </c>
      <c r="W12" s="9">
        <v>1</v>
      </c>
      <c r="X12" s="9">
        <v>4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158</v>
      </c>
      <c r="C13" s="29">
        <f t="shared" si="0"/>
        <v>69</v>
      </c>
      <c r="D13" s="29">
        <f t="shared" si="0"/>
        <v>89</v>
      </c>
      <c r="E13" s="12"/>
      <c r="F13" s="9">
        <v>111</v>
      </c>
      <c r="G13" s="9">
        <v>51</v>
      </c>
      <c r="H13" s="9">
        <v>60</v>
      </c>
      <c r="J13" s="9">
        <v>15</v>
      </c>
      <c r="K13" s="9">
        <v>5</v>
      </c>
      <c r="L13" s="9">
        <v>10</v>
      </c>
      <c r="N13" s="9">
        <v>16</v>
      </c>
      <c r="O13" s="9">
        <v>5</v>
      </c>
      <c r="P13" s="9">
        <v>11</v>
      </c>
      <c r="R13" s="9">
        <v>5</v>
      </c>
      <c r="S13" s="9">
        <v>3</v>
      </c>
      <c r="T13" s="9">
        <v>2</v>
      </c>
      <c r="V13" s="9">
        <v>5</v>
      </c>
      <c r="W13" s="9">
        <v>1</v>
      </c>
      <c r="X13" s="9">
        <v>4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139</v>
      </c>
      <c r="C14" s="29">
        <f t="shared" si="0"/>
        <v>54</v>
      </c>
      <c r="D14" s="29">
        <f t="shared" si="0"/>
        <v>85</v>
      </c>
      <c r="E14" s="12"/>
      <c r="F14" s="9">
        <v>101</v>
      </c>
      <c r="G14" s="9">
        <v>33</v>
      </c>
      <c r="H14" s="9">
        <v>68</v>
      </c>
      <c r="J14" s="9">
        <v>12</v>
      </c>
      <c r="K14" s="9">
        <v>7</v>
      </c>
      <c r="L14" s="9">
        <v>5</v>
      </c>
      <c r="N14" s="9">
        <v>10</v>
      </c>
      <c r="O14" s="9">
        <v>7</v>
      </c>
      <c r="P14" s="9">
        <v>3</v>
      </c>
      <c r="R14" s="9">
        <v>4</v>
      </c>
      <c r="S14" s="9">
        <v>1</v>
      </c>
      <c r="T14" s="9">
        <v>3</v>
      </c>
      <c r="V14" s="9">
        <v>7</v>
      </c>
      <c r="W14" s="9">
        <v>3</v>
      </c>
      <c r="X14" s="9">
        <v>4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163</v>
      </c>
      <c r="C15" s="29">
        <f t="shared" si="0"/>
        <v>81</v>
      </c>
      <c r="D15" s="29">
        <f t="shared" si="0"/>
        <v>82</v>
      </c>
      <c r="E15" s="12"/>
      <c r="F15" s="9">
        <v>110</v>
      </c>
      <c r="G15" s="9">
        <v>53</v>
      </c>
      <c r="H15" s="9">
        <v>57</v>
      </c>
      <c r="J15" s="9">
        <v>16</v>
      </c>
      <c r="K15" s="9">
        <v>8</v>
      </c>
      <c r="L15" s="9">
        <v>8</v>
      </c>
      <c r="N15" s="9">
        <v>17</v>
      </c>
      <c r="O15" s="9">
        <v>10</v>
      </c>
      <c r="P15" s="9">
        <v>7</v>
      </c>
      <c r="R15" s="9">
        <v>9</v>
      </c>
      <c r="S15" s="9">
        <v>5</v>
      </c>
      <c r="T15" s="9">
        <v>4</v>
      </c>
      <c r="V15" s="9">
        <v>2</v>
      </c>
      <c r="W15" s="9">
        <v>0</v>
      </c>
      <c r="X15" s="9">
        <v>2</v>
      </c>
      <c r="Z15" s="9">
        <v>9</v>
      </c>
      <c r="AA15" s="9">
        <v>5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150</v>
      </c>
      <c r="C16" s="29">
        <f t="shared" si="0"/>
        <v>95</v>
      </c>
      <c r="D16" s="29">
        <f t="shared" si="0"/>
        <v>55</v>
      </c>
      <c r="E16" s="12"/>
      <c r="F16" s="9">
        <v>99</v>
      </c>
      <c r="G16" s="9">
        <v>64</v>
      </c>
      <c r="H16" s="9">
        <v>35</v>
      </c>
      <c r="J16" s="9">
        <v>15</v>
      </c>
      <c r="K16" s="9">
        <v>12</v>
      </c>
      <c r="L16" s="9">
        <v>3</v>
      </c>
      <c r="N16" s="9">
        <v>24</v>
      </c>
      <c r="O16" s="9">
        <v>11</v>
      </c>
      <c r="P16" s="9">
        <v>13</v>
      </c>
      <c r="R16" s="9">
        <v>4</v>
      </c>
      <c r="S16" s="9">
        <v>3</v>
      </c>
      <c r="T16" s="9">
        <v>1</v>
      </c>
      <c r="V16" s="9">
        <v>3</v>
      </c>
      <c r="W16" s="9">
        <v>2</v>
      </c>
      <c r="X16" s="9">
        <v>1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739</v>
      </c>
      <c r="C17" s="27">
        <f t="shared" si="0"/>
        <v>361</v>
      </c>
      <c r="D17" s="32">
        <f t="shared" si="0"/>
        <v>378</v>
      </c>
      <c r="E17" s="14"/>
      <c r="F17" s="15">
        <v>520</v>
      </c>
      <c r="G17" s="15">
        <v>250</v>
      </c>
      <c r="H17" s="15">
        <v>270</v>
      </c>
      <c r="I17" s="15"/>
      <c r="J17" s="15">
        <v>67</v>
      </c>
      <c r="K17" s="15">
        <v>36</v>
      </c>
      <c r="L17" s="15">
        <v>31</v>
      </c>
      <c r="M17" s="15"/>
      <c r="N17" s="15">
        <v>75</v>
      </c>
      <c r="O17" s="15">
        <v>36</v>
      </c>
      <c r="P17" s="15">
        <v>39</v>
      </c>
      <c r="Q17" s="15"/>
      <c r="R17" s="15">
        <v>24</v>
      </c>
      <c r="S17" s="15">
        <v>13</v>
      </c>
      <c r="T17" s="15">
        <v>11</v>
      </c>
      <c r="U17" s="15"/>
      <c r="V17" s="15">
        <v>22</v>
      </c>
      <c r="W17" s="15">
        <v>7</v>
      </c>
      <c r="X17" s="15">
        <v>15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153</v>
      </c>
      <c r="C18" s="29">
        <f t="shared" si="0"/>
        <v>77</v>
      </c>
      <c r="D18" s="29">
        <f t="shared" si="0"/>
        <v>76</v>
      </c>
      <c r="E18" s="12"/>
      <c r="F18" s="9">
        <v>96</v>
      </c>
      <c r="G18" s="9">
        <v>47</v>
      </c>
      <c r="H18" s="9">
        <v>49</v>
      </c>
      <c r="J18" s="9">
        <v>19</v>
      </c>
      <c r="K18" s="9">
        <v>7</v>
      </c>
      <c r="L18" s="9">
        <v>12</v>
      </c>
      <c r="N18" s="9">
        <v>15</v>
      </c>
      <c r="O18" s="9">
        <v>6</v>
      </c>
      <c r="P18" s="9">
        <v>9</v>
      </c>
      <c r="R18" s="9">
        <v>5</v>
      </c>
      <c r="S18" s="9">
        <v>5</v>
      </c>
      <c r="T18" s="9">
        <v>0</v>
      </c>
      <c r="V18" s="9">
        <v>10</v>
      </c>
      <c r="W18" s="9">
        <v>8</v>
      </c>
      <c r="X18" s="9">
        <v>2</v>
      </c>
      <c r="Z18" s="9">
        <v>8</v>
      </c>
      <c r="AA18" s="9">
        <v>4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142</v>
      </c>
      <c r="C19" s="29">
        <f t="shared" si="0"/>
        <v>76</v>
      </c>
      <c r="D19" s="29">
        <f t="shared" si="0"/>
        <v>66</v>
      </c>
      <c r="E19" s="12"/>
      <c r="F19" s="9">
        <v>89</v>
      </c>
      <c r="G19" s="9">
        <v>51</v>
      </c>
      <c r="H19" s="9">
        <v>38</v>
      </c>
      <c r="J19" s="9">
        <v>18</v>
      </c>
      <c r="K19" s="9">
        <v>7</v>
      </c>
      <c r="L19" s="9">
        <v>11</v>
      </c>
      <c r="N19" s="9">
        <v>20</v>
      </c>
      <c r="O19" s="9">
        <v>12</v>
      </c>
      <c r="P19" s="9">
        <v>8</v>
      </c>
      <c r="R19" s="9">
        <v>7</v>
      </c>
      <c r="S19" s="9">
        <v>3</v>
      </c>
      <c r="T19" s="9">
        <v>4</v>
      </c>
      <c r="V19" s="9">
        <v>3</v>
      </c>
      <c r="W19" s="9">
        <v>0</v>
      </c>
      <c r="X19" s="9">
        <v>3</v>
      </c>
      <c r="Z19" s="9">
        <v>5</v>
      </c>
      <c r="AA19" s="9">
        <v>3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134</v>
      </c>
      <c r="C20" s="29">
        <f t="shared" si="0"/>
        <v>65</v>
      </c>
      <c r="D20" s="29">
        <f t="shared" si="0"/>
        <v>69</v>
      </c>
      <c r="E20" s="12"/>
      <c r="F20" s="9">
        <v>86</v>
      </c>
      <c r="G20" s="9">
        <v>42</v>
      </c>
      <c r="H20" s="9">
        <v>44</v>
      </c>
      <c r="J20" s="9">
        <v>16</v>
      </c>
      <c r="K20" s="9">
        <v>10</v>
      </c>
      <c r="L20" s="9">
        <v>6</v>
      </c>
      <c r="N20" s="9">
        <v>14</v>
      </c>
      <c r="O20" s="9">
        <v>6</v>
      </c>
      <c r="P20" s="9">
        <v>8</v>
      </c>
      <c r="R20" s="9">
        <v>5</v>
      </c>
      <c r="S20" s="9">
        <v>2</v>
      </c>
      <c r="T20" s="9">
        <v>3</v>
      </c>
      <c r="V20" s="9">
        <v>8</v>
      </c>
      <c r="W20" s="9">
        <v>3</v>
      </c>
      <c r="X20" s="9">
        <v>5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139</v>
      </c>
      <c r="C21" s="29">
        <f t="shared" si="0"/>
        <v>65</v>
      </c>
      <c r="D21" s="29">
        <f t="shared" si="0"/>
        <v>74</v>
      </c>
      <c r="E21" s="12"/>
      <c r="F21" s="9">
        <v>91</v>
      </c>
      <c r="G21" s="9">
        <v>44</v>
      </c>
      <c r="H21" s="9">
        <v>47</v>
      </c>
      <c r="J21" s="9">
        <v>7</v>
      </c>
      <c r="K21" s="9">
        <v>5</v>
      </c>
      <c r="L21" s="9">
        <v>2</v>
      </c>
      <c r="N21" s="9">
        <v>20</v>
      </c>
      <c r="O21" s="9">
        <v>5</v>
      </c>
      <c r="P21" s="9">
        <v>15</v>
      </c>
      <c r="R21" s="9">
        <v>12</v>
      </c>
      <c r="S21" s="9">
        <v>6</v>
      </c>
      <c r="T21" s="9">
        <v>6</v>
      </c>
      <c r="V21" s="9">
        <v>3</v>
      </c>
      <c r="W21" s="9">
        <v>3</v>
      </c>
      <c r="X21" s="9">
        <v>0</v>
      </c>
      <c r="Z21" s="9">
        <v>6</v>
      </c>
      <c r="AA21" s="9">
        <v>2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153</v>
      </c>
      <c r="C22" s="29">
        <f t="shared" si="1"/>
        <v>92</v>
      </c>
      <c r="D22" s="29">
        <f t="shared" si="1"/>
        <v>61</v>
      </c>
      <c r="E22" s="12"/>
      <c r="F22" s="9">
        <v>102</v>
      </c>
      <c r="G22" s="9">
        <v>63</v>
      </c>
      <c r="H22" s="9">
        <v>39</v>
      </c>
      <c r="J22" s="9">
        <v>15</v>
      </c>
      <c r="K22" s="9">
        <v>8</v>
      </c>
      <c r="L22" s="9">
        <v>7</v>
      </c>
      <c r="N22" s="9">
        <v>16</v>
      </c>
      <c r="O22" s="9">
        <v>7</v>
      </c>
      <c r="P22" s="9">
        <v>9</v>
      </c>
      <c r="R22" s="9">
        <v>10</v>
      </c>
      <c r="S22" s="9">
        <v>7</v>
      </c>
      <c r="T22" s="9">
        <v>3</v>
      </c>
      <c r="V22" s="9">
        <v>8</v>
      </c>
      <c r="W22" s="9">
        <v>5</v>
      </c>
      <c r="X22" s="9">
        <v>3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721</v>
      </c>
      <c r="C23" s="27">
        <f t="shared" si="2"/>
        <v>375</v>
      </c>
      <c r="D23" s="32">
        <f t="shared" si="2"/>
        <v>346</v>
      </c>
      <c r="E23" s="14"/>
      <c r="F23" s="15">
        <v>464</v>
      </c>
      <c r="G23" s="15">
        <v>247</v>
      </c>
      <c r="H23" s="15">
        <v>217</v>
      </c>
      <c r="I23" s="15"/>
      <c r="J23" s="15">
        <v>75</v>
      </c>
      <c r="K23" s="15">
        <v>37</v>
      </c>
      <c r="L23" s="15">
        <v>38</v>
      </c>
      <c r="M23" s="15"/>
      <c r="N23" s="15">
        <v>85</v>
      </c>
      <c r="O23" s="15">
        <v>36</v>
      </c>
      <c r="P23" s="15">
        <v>49</v>
      </c>
      <c r="Q23" s="15"/>
      <c r="R23" s="15">
        <v>39</v>
      </c>
      <c r="S23" s="15">
        <v>23</v>
      </c>
      <c r="T23" s="15">
        <v>16</v>
      </c>
      <c r="U23" s="15"/>
      <c r="V23" s="15">
        <v>32</v>
      </c>
      <c r="W23" s="15">
        <v>19</v>
      </c>
      <c r="X23" s="15">
        <v>13</v>
      </c>
      <c r="Y23" s="15"/>
      <c r="Z23" s="15">
        <v>26</v>
      </c>
      <c r="AA23" s="15">
        <v>13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144</v>
      </c>
      <c r="C24" s="29">
        <f t="shared" si="2"/>
        <v>70</v>
      </c>
      <c r="D24" s="29">
        <f t="shared" si="2"/>
        <v>74</v>
      </c>
      <c r="E24" s="12"/>
      <c r="F24" s="9">
        <v>96</v>
      </c>
      <c r="G24" s="9">
        <v>44</v>
      </c>
      <c r="H24" s="9">
        <v>52</v>
      </c>
      <c r="J24" s="9">
        <v>12</v>
      </c>
      <c r="K24" s="9">
        <v>6</v>
      </c>
      <c r="L24" s="9">
        <v>6</v>
      </c>
      <c r="N24" s="9">
        <v>15</v>
      </c>
      <c r="O24" s="9">
        <v>9</v>
      </c>
      <c r="P24" s="9">
        <v>6</v>
      </c>
      <c r="R24" s="9">
        <v>13</v>
      </c>
      <c r="S24" s="9">
        <v>5</v>
      </c>
      <c r="T24" s="9">
        <v>8</v>
      </c>
      <c r="V24" s="9">
        <v>4</v>
      </c>
      <c r="W24" s="9">
        <v>4</v>
      </c>
      <c r="X24" s="9">
        <v>0</v>
      </c>
      <c r="Z24" s="9">
        <v>4</v>
      </c>
      <c r="AA24" s="9">
        <v>2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143</v>
      </c>
      <c r="C25" s="29">
        <f t="shared" si="2"/>
        <v>77</v>
      </c>
      <c r="D25" s="29">
        <f t="shared" si="2"/>
        <v>66</v>
      </c>
      <c r="E25" s="12"/>
      <c r="F25" s="9">
        <v>90</v>
      </c>
      <c r="G25" s="9">
        <v>47</v>
      </c>
      <c r="H25" s="9">
        <v>43</v>
      </c>
      <c r="J25" s="9">
        <v>21</v>
      </c>
      <c r="K25" s="9">
        <v>11</v>
      </c>
      <c r="L25" s="9">
        <v>10</v>
      </c>
      <c r="N25" s="9">
        <v>22</v>
      </c>
      <c r="O25" s="9">
        <v>13</v>
      </c>
      <c r="P25" s="9">
        <v>9</v>
      </c>
      <c r="R25" s="9">
        <v>6</v>
      </c>
      <c r="S25" s="9">
        <v>3</v>
      </c>
      <c r="T25" s="9">
        <v>3</v>
      </c>
      <c r="V25" s="9">
        <v>3</v>
      </c>
      <c r="W25" s="9">
        <v>2</v>
      </c>
      <c r="X25" s="9">
        <v>1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130</v>
      </c>
      <c r="C26" s="29">
        <f t="shared" si="2"/>
        <v>70</v>
      </c>
      <c r="D26" s="29">
        <f t="shared" si="2"/>
        <v>60</v>
      </c>
      <c r="E26" s="12"/>
      <c r="F26" s="9">
        <v>80</v>
      </c>
      <c r="G26" s="9">
        <v>43</v>
      </c>
      <c r="H26" s="9">
        <v>37</v>
      </c>
      <c r="J26" s="9">
        <v>17</v>
      </c>
      <c r="K26" s="9">
        <v>8</v>
      </c>
      <c r="L26" s="9">
        <v>9</v>
      </c>
      <c r="N26" s="9">
        <v>22</v>
      </c>
      <c r="O26" s="9">
        <v>11</v>
      </c>
      <c r="P26" s="9">
        <v>11</v>
      </c>
      <c r="R26" s="9">
        <v>7</v>
      </c>
      <c r="S26" s="9">
        <v>6</v>
      </c>
      <c r="T26" s="9">
        <v>1</v>
      </c>
      <c r="V26" s="9">
        <v>3</v>
      </c>
      <c r="W26" s="9">
        <v>1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131</v>
      </c>
      <c r="C27" s="29">
        <f t="shared" si="2"/>
        <v>58</v>
      </c>
      <c r="D27" s="29">
        <f t="shared" si="2"/>
        <v>73</v>
      </c>
      <c r="E27" s="12"/>
      <c r="F27" s="9">
        <v>87</v>
      </c>
      <c r="G27" s="9">
        <v>40</v>
      </c>
      <c r="H27" s="9">
        <v>47</v>
      </c>
      <c r="J27" s="9">
        <v>13</v>
      </c>
      <c r="K27" s="9">
        <v>5</v>
      </c>
      <c r="L27" s="9">
        <v>8</v>
      </c>
      <c r="N27" s="9">
        <v>20</v>
      </c>
      <c r="O27" s="9">
        <v>7</v>
      </c>
      <c r="P27" s="9">
        <v>13</v>
      </c>
      <c r="R27" s="9">
        <v>2</v>
      </c>
      <c r="S27" s="9">
        <v>1</v>
      </c>
      <c r="T27" s="9">
        <v>1</v>
      </c>
      <c r="V27" s="9">
        <v>2</v>
      </c>
      <c r="W27" s="9">
        <v>1</v>
      </c>
      <c r="X27" s="9">
        <v>1</v>
      </c>
      <c r="Z27" s="9">
        <v>5</v>
      </c>
      <c r="AA27" s="9">
        <v>2</v>
      </c>
      <c r="AB27" s="9">
        <v>3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119</v>
      </c>
      <c r="C28" s="29">
        <f t="shared" si="2"/>
        <v>58</v>
      </c>
      <c r="D28" s="29">
        <f t="shared" si="2"/>
        <v>61</v>
      </c>
      <c r="E28" s="12"/>
      <c r="F28" s="9">
        <v>73</v>
      </c>
      <c r="G28" s="9">
        <v>31</v>
      </c>
      <c r="H28" s="9">
        <v>42</v>
      </c>
      <c r="J28" s="9">
        <v>7</v>
      </c>
      <c r="K28" s="9">
        <v>4</v>
      </c>
      <c r="L28" s="9">
        <v>3</v>
      </c>
      <c r="N28" s="9">
        <v>22</v>
      </c>
      <c r="O28" s="9">
        <v>12</v>
      </c>
      <c r="P28" s="9">
        <v>10</v>
      </c>
      <c r="R28" s="9">
        <v>6</v>
      </c>
      <c r="S28" s="9">
        <v>4</v>
      </c>
      <c r="T28" s="9">
        <v>2</v>
      </c>
      <c r="V28" s="9">
        <v>4</v>
      </c>
      <c r="W28" s="9">
        <v>1</v>
      </c>
      <c r="X28" s="9">
        <v>3</v>
      </c>
      <c r="Z28" s="9">
        <v>1</v>
      </c>
      <c r="AA28" s="9">
        <v>0</v>
      </c>
      <c r="AB28" s="9">
        <v>1</v>
      </c>
      <c r="AD28" s="9">
        <v>6</v>
      </c>
      <c r="AE28" s="9">
        <v>6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667</v>
      </c>
      <c r="C29" s="27">
        <f t="shared" si="2"/>
        <v>333</v>
      </c>
      <c r="D29" s="32">
        <f t="shared" si="2"/>
        <v>334</v>
      </c>
      <c r="E29" s="14"/>
      <c r="F29" s="15">
        <v>426</v>
      </c>
      <c r="G29" s="15">
        <v>205</v>
      </c>
      <c r="H29" s="15">
        <v>221</v>
      </c>
      <c r="I29" s="15"/>
      <c r="J29" s="15">
        <v>70</v>
      </c>
      <c r="K29" s="15">
        <v>34</v>
      </c>
      <c r="L29" s="15">
        <v>36</v>
      </c>
      <c r="M29" s="15"/>
      <c r="N29" s="15">
        <v>101</v>
      </c>
      <c r="O29" s="15">
        <v>52</v>
      </c>
      <c r="P29" s="15">
        <v>49</v>
      </c>
      <c r="Q29" s="15"/>
      <c r="R29" s="15">
        <v>34</v>
      </c>
      <c r="S29" s="15">
        <v>19</v>
      </c>
      <c r="T29" s="15">
        <v>15</v>
      </c>
      <c r="U29" s="15"/>
      <c r="V29" s="15">
        <v>16</v>
      </c>
      <c r="W29" s="15">
        <v>9</v>
      </c>
      <c r="X29" s="15">
        <v>7</v>
      </c>
      <c r="Y29" s="15"/>
      <c r="Z29" s="15">
        <v>12</v>
      </c>
      <c r="AA29" s="15">
        <v>6</v>
      </c>
      <c r="AB29" s="15">
        <v>6</v>
      </c>
      <c r="AC29" s="15"/>
      <c r="AD29" s="15">
        <v>8</v>
      </c>
      <c r="AE29" s="15">
        <v>8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108</v>
      </c>
      <c r="C30" s="29">
        <f t="shared" si="2"/>
        <v>55</v>
      </c>
      <c r="D30" s="29">
        <f t="shared" si="2"/>
        <v>53</v>
      </c>
      <c r="E30" s="12"/>
      <c r="F30" s="9">
        <v>69</v>
      </c>
      <c r="G30" s="9">
        <v>35</v>
      </c>
      <c r="H30" s="9">
        <v>34</v>
      </c>
      <c r="J30" s="9">
        <v>5</v>
      </c>
      <c r="K30" s="9">
        <v>1</v>
      </c>
      <c r="L30" s="9">
        <v>4</v>
      </c>
      <c r="N30" s="9">
        <v>16</v>
      </c>
      <c r="O30" s="9">
        <v>11</v>
      </c>
      <c r="P30" s="9">
        <v>5</v>
      </c>
      <c r="R30" s="9">
        <v>6</v>
      </c>
      <c r="S30" s="9">
        <v>3</v>
      </c>
      <c r="T30" s="9">
        <v>3</v>
      </c>
      <c r="V30" s="9">
        <v>4</v>
      </c>
      <c r="W30" s="9">
        <v>1</v>
      </c>
      <c r="X30" s="9">
        <v>3</v>
      </c>
      <c r="Z30" s="9">
        <v>4</v>
      </c>
      <c r="AA30" s="9">
        <v>1</v>
      </c>
      <c r="AB30" s="9">
        <v>3</v>
      </c>
      <c r="AD30" s="9">
        <v>4</v>
      </c>
      <c r="AE30" s="9">
        <v>3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102</v>
      </c>
      <c r="C31" s="29">
        <f t="shared" si="2"/>
        <v>65</v>
      </c>
      <c r="D31" s="29">
        <f t="shared" si="2"/>
        <v>37</v>
      </c>
      <c r="E31" s="12"/>
      <c r="F31" s="9">
        <v>49</v>
      </c>
      <c r="G31" s="9">
        <v>34</v>
      </c>
      <c r="H31" s="9">
        <v>15</v>
      </c>
      <c r="J31" s="9">
        <v>11</v>
      </c>
      <c r="K31" s="9">
        <v>3</v>
      </c>
      <c r="L31" s="9">
        <v>8</v>
      </c>
      <c r="N31" s="9">
        <v>19</v>
      </c>
      <c r="O31" s="9">
        <v>10</v>
      </c>
      <c r="P31" s="9">
        <v>9</v>
      </c>
      <c r="R31" s="9">
        <v>6</v>
      </c>
      <c r="S31" s="9">
        <v>4</v>
      </c>
      <c r="T31" s="9">
        <v>2</v>
      </c>
      <c r="V31" s="9">
        <v>5</v>
      </c>
      <c r="W31" s="9">
        <v>5</v>
      </c>
      <c r="X31" s="9">
        <v>0</v>
      </c>
      <c r="Z31" s="9">
        <v>4</v>
      </c>
      <c r="AA31" s="9">
        <v>1</v>
      </c>
      <c r="AB31" s="9">
        <v>3</v>
      </c>
      <c r="AD31" s="9">
        <v>8</v>
      </c>
      <c r="AE31" s="9">
        <v>8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101</v>
      </c>
      <c r="C32" s="29">
        <f t="shared" si="2"/>
        <v>59</v>
      </c>
      <c r="D32" s="29">
        <f t="shared" si="2"/>
        <v>42</v>
      </c>
      <c r="E32" s="12"/>
      <c r="F32" s="9">
        <v>60</v>
      </c>
      <c r="G32" s="9">
        <v>32</v>
      </c>
      <c r="H32" s="9">
        <v>28</v>
      </c>
      <c r="J32" s="9">
        <v>8</v>
      </c>
      <c r="K32" s="9">
        <v>7</v>
      </c>
      <c r="L32" s="9">
        <v>1</v>
      </c>
      <c r="N32" s="9">
        <v>19</v>
      </c>
      <c r="O32" s="9">
        <v>12</v>
      </c>
      <c r="P32" s="9">
        <v>7</v>
      </c>
      <c r="R32" s="9">
        <v>6</v>
      </c>
      <c r="S32" s="9">
        <v>2</v>
      </c>
      <c r="T32" s="9">
        <v>4</v>
      </c>
      <c r="V32" s="9">
        <v>1</v>
      </c>
      <c r="W32" s="9">
        <v>1</v>
      </c>
      <c r="X32" s="9">
        <v>0</v>
      </c>
      <c r="Z32" s="9">
        <v>3</v>
      </c>
      <c r="AA32" s="9">
        <v>2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89</v>
      </c>
      <c r="C33" s="29">
        <f t="shared" si="2"/>
        <v>40</v>
      </c>
      <c r="D33" s="29">
        <f t="shared" si="2"/>
        <v>49</v>
      </c>
      <c r="E33" s="12"/>
      <c r="F33" s="9">
        <v>58</v>
      </c>
      <c r="G33" s="9">
        <v>27</v>
      </c>
      <c r="H33" s="9">
        <v>31</v>
      </c>
      <c r="J33" s="9">
        <v>7</v>
      </c>
      <c r="K33" s="9">
        <v>1</v>
      </c>
      <c r="L33" s="9">
        <v>6</v>
      </c>
      <c r="N33" s="9">
        <v>14</v>
      </c>
      <c r="O33" s="9">
        <v>8</v>
      </c>
      <c r="P33" s="9">
        <v>6</v>
      </c>
      <c r="R33" s="9">
        <v>4</v>
      </c>
      <c r="S33" s="9">
        <v>2</v>
      </c>
      <c r="T33" s="9">
        <v>2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4</v>
      </c>
      <c r="AE33" s="9">
        <v>2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103</v>
      </c>
      <c r="C34" s="29">
        <f t="shared" si="2"/>
        <v>61</v>
      </c>
      <c r="D34" s="29">
        <f t="shared" si="2"/>
        <v>42</v>
      </c>
      <c r="E34" s="12"/>
      <c r="F34" s="9">
        <v>68</v>
      </c>
      <c r="G34" s="9">
        <v>45</v>
      </c>
      <c r="H34" s="9">
        <v>23</v>
      </c>
      <c r="J34" s="9">
        <v>12</v>
      </c>
      <c r="K34" s="9">
        <v>5</v>
      </c>
      <c r="L34" s="9">
        <v>7</v>
      </c>
      <c r="N34" s="9">
        <v>15</v>
      </c>
      <c r="O34" s="9">
        <v>5</v>
      </c>
      <c r="P34" s="9">
        <v>10</v>
      </c>
      <c r="R34" s="9">
        <v>3</v>
      </c>
      <c r="S34" s="9">
        <v>1</v>
      </c>
      <c r="T34" s="9">
        <v>2</v>
      </c>
      <c r="V34" s="9">
        <v>0</v>
      </c>
      <c r="W34" s="9">
        <v>0</v>
      </c>
      <c r="X34" s="9">
        <v>0</v>
      </c>
      <c r="Z34" s="9">
        <v>2</v>
      </c>
      <c r="AA34" s="9">
        <v>2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503</v>
      </c>
      <c r="C35" s="27">
        <f t="shared" si="2"/>
        <v>280</v>
      </c>
      <c r="D35" s="32">
        <f t="shared" si="2"/>
        <v>223</v>
      </c>
      <c r="E35" s="14"/>
      <c r="F35" s="15">
        <v>304</v>
      </c>
      <c r="G35" s="15">
        <v>173</v>
      </c>
      <c r="H35" s="15">
        <v>131</v>
      </c>
      <c r="I35" s="15"/>
      <c r="J35" s="15">
        <v>43</v>
      </c>
      <c r="K35" s="15">
        <v>17</v>
      </c>
      <c r="L35" s="15">
        <v>26</v>
      </c>
      <c r="M35" s="15"/>
      <c r="N35" s="15">
        <v>83</v>
      </c>
      <c r="O35" s="15">
        <v>46</v>
      </c>
      <c r="P35" s="15">
        <v>37</v>
      </c>
      <c r="Q35" s="15"/>
      <c r="R35" s="15">
        <v>25</v>
      </c>
      <c r="S35" s="15">
        <v>12</v>
      </c>
      <c r="T35" s="15">
        <v>13</v>
      </c>
      <c r="U35" s="15"/>
      <c r="V35" s="15">
        <v>11</v>
      </c>
      <c r="W35" s="15">
        <v>7</v>
      </c>
      <c r="X35" s="15">
        <v>4</v>
      </c>
      <c r="Y35" s="15"/>
      <c r="Z35" s="15">
        <v>14</v>
      </c>
      <c r="AA35" s="15">
        <v>6</v>
      </c>
      <c r="AB35" s="15">
        <v>8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87</v>
      </c>
      <c r="C36" s="29">
        <f t="shared" si="2"/>
        <v>45</v>
      </c>
      <c r="D36" s="29">
        <f t="shared" si="2"/>
        <v>42</v>
      </c>
      <c r="E36" s="12"/>
      <c r="F36" s="9">
        <v>53</v>
      </c>
      <c r="G36" s="9">
        <v>28</v>
      </c>
      <c r="H36" s="9">
        <v>25</v>
      </c>
      <c r="J36" s="9">
        <v>15</v>
      </c>
      <c r="K36" s="9">
        <v>5</v>
      </c>
      <c r="L36" s="9">
        <v>10</v>
      </c>
      <c r="N36" s="9">
        <v>8</v>
      </c>
      <c r="O36" s="9">
        <v>5</v>
      </c>
      <c r="P36" s="9">
        <v>3</v>
      </c>
      <c r="R36" s="9">
        <v>5</v>
      </c>
      <c r="S36" s="9">
        <v>2</v>
      </c>
      <c r="T36" s="9">
        <v>3</v>
      </c>
      <c r="V36" s="9">
        <v>1</v>
      </c>
      <c r="W36" s="9">
        <v>1</v>
      </c>
      <c r="X36" s="9">
        <v>0</v>
      </c>
      <c r="Z36" s="9">
        <v>2</v>
      </c>
      <c r="AA36" s="9">
        <v>1</v>
      </c>
      <c r="AB36" s="9">
        <v>1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82</v>
      </c>
      <c r="C37" s="29">
        <f t="shared" si="2"/>
        <v>47</v>
      </c>
      <c r="D37" s="29">
        <f t="shared" si="2"/>
        <v>35</v>
      </c>
      <c r="E37" s="12"/>
      <c r="F37" s="9">
        <v>53</v>
      </c>
      <c r="G37" s="9">
        <v>33</v>
      </c>
      <c r="H37" s="9">
        <v>20</v>
      </c>
      <c r="J37" s="9">
        <v>6</v>
      </c>
      <c r="K37" s="9">
        <v>2</v>
      </c>
      <c r="L37" s="9">
        <v>4</v>
      </c>
      <c r="N37" s="9">
        <v>13</v>
      </c>
      <c r="O37" s="9">
        <v>7</v>
      </c>
      <c r="P37" s="9">
        <v>6</v>
      </c>
      <c r="R37" s="9">
        <v>4</v>
      </c>
      <c r="S37" s="9">
        <v>0</v>
      </c>
      <c r="T37" s="9">
        <v>4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4</v>
      </c>
      <c r="AE37" s="9">
        <v>3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102</v>
      </c>
      <c r="C38" s="29">
        <f t="shared" si="2"/>
        <v>51</v>
      </c>
      <c r="D38" s="29">
        <f t="shared" si="2"/>
        <v>51</v>
      </c>
      <c r="E38" s="12"/>
      <c r="F38" s="9">
        <v>70</v>
      </c>
      <c r="G38" s="9">
        <v>37</v>
      </c>
      <c r="H38" s="9">
        <v>33</v>
      </c>
      <c r="J38" s="9">
        <v>16</v>
      </c>
      <c r="K38" s="9">
        <v>7</v>
      </c>
      <c r="L38" s="9">
        <v>9</v>
      </c>
      <c r="N38" s="9">
        <v>10</v>
      </c>
      <c r="O38" s="9">
        <v>4</v>
      </c>
      <c r="P38" s="9">
        <v>6</v>
      </c>
      <c r="R38" s="9">
        <v>2</v>
      </c>
      <c r="S38" s="9">
        <v>1</v>
      </c>
      <c r="T38" s="9">
        <v>1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107</v>
      </c>
      <c r="C39" s="29">
        <f t="shared" si="2"/>
        <v>62</v>
      </c>
      <c r="D39" s="29">
        <f t="shared" si="2"/>
        <v>45</v>
      </c>
      <c r="E39" s="12"/>
      <c r="F39" s="9">
        <v>76</v>
      </c>
      <c r="G39" s="9">
        <v>44</v>
      </c>
      <c r="H39" s="9">
        <v>32</v>
      </c>
      <c r="J39" s="9">
        <v>5</v>
      </c>
      <c r="K39" s="9">
        <v>3</v>
      </c>
      <c r="L39" s="9">
        <v>2</v>
      </c>
      <c r="N39" s="9">
        <v>17</v>
      </c>
      <c r="O39" s="9">
        <v>8</v>
      </c>
      <c r="P39" s="9">
        <v>9</v>
      </c>
      <c r="R39" s="9">
        <v>3</v>
      </c>
      <c r="S39" s="9">
        <v>2</v>
      </c>
      <c r="T39" s="9">
        <v>1</v>
      </c>
      <c r="V39" s="9">
        <v>0</v>
      </c>
      <c r="W39" s="9">
        <v>0</v>
      </c>
      <c r="X39" s="9">
        <v>0</v>
      </c>
      <c r="Z39" s="9">
        <v>4</v>
      </c>
      <c r="AA39" s="9">
        <v>3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54</v>
      </c>
      <c r="D40" s="29">
        <f t="shared" si="2"/>
        <v>50</v>
      </c>
      <c r="E40" s="12"/>
      <c r="F40" s="9">
        <v>73</v>
      </c>
      <c r="G40" s="9">
        <v>33</v>
      </c>
      <c r="H40" s="9">
        <v>40</v>
      </c>
      <c r="J40" s="9">
        <v>7</v>
      </c>
      <c r="K40" s="9">
        <v>3</v>
      </c>
      <c r="L40" s="9">
        <v>4</v>
      </c>
      <c r="N40" s="9">
        <v>7</v>
      </c>
      <c r="O40" s="9">
        <v>4</v>
      </c>
      <c r="P40" s="9">
        <v>3</v>
      </c>
      <c r="R40" s="9">
        <v>6</v>
      </c>
      <c r="S40" s="9">
        <v>5</v>
      </c>
      <c r="T40" s="9">
        <v>1</v>
      </c>
      <c r="V40" s="9">
        <v>3</v>
      </c>
      <c r="W40" s="9">
        <v>2</v>
      </c>
      <c r="X40" s="9">
        <v>1</v>
      </c>
      <c r="Z40" s="9">
        <v>3</v>
      </c>
      <c r="AA40" s="9">
        <v>2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482</v>
      </c>
      <c r="C41" s="27">
        <f t="shared" si="2"/>
        <v>259</v>
      </c>
      <c r="D41" s="32">
        <f t="shared" si="2"/>
        <v>223</v>
      </c>
      <c r="E41" s="14"/>
      <c r="F41" s="15">
        <v>325</v>
      </c>
      <c r="G41" s="15">
        <v>175</v>
      </c>
      <c r="H41" s="15">
        <v>150</v>
      </c>
      <c r="I41" s="15"/>
      <c r="J41" s="15">
        <v>49</v>
      </c>
      <c r="K41" s="15">
        <v>20</v>
      </c>
      <c r="L41" s="15">
        <v>29</v>
      </c>
      <c r="M41" s="15"/>
      <c r="N41" s="15">
        <v>55</v>
      </c>
      <c r="O41" s="15">
        <v>28</v>
      </c>
      <c r="P41" s="15">
        <v>27</v>
      </c>
      <c r="Q41" s="15"/>
      <c r="R41" s="15">
        <v>20</v>
      </c>
      <c r="S41" s="15">
        <v>10</v>
      </c>
      <c r="T41" s="15">
        <v>10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8</v>
      </c>
      <c r="AB41" s="15">
        <v>3</v>
      </c>
      <c r="AC41" s="15"/>
      <c r="AD41" s="15">
        <v>16</v>
      </c>
      <c r="AE41" s="15">
        <v>15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106</v>
      </c>
      <c r="C42" s="29">
        <f t="shared" si="2"/>
        <v>55</v>
      </c>
      <c r="D42" s="29">
        <f t="shared" si="2"/>
        <v>51</v>
      </c>
      <c r="E42" s="12"/>
      <c r="F42" s="9">
        <v>64</v>
      </c>
      <c r="G42" s="9">
        <v>37</v>
      </c>
      <c r="H42" s="9">
        <v>27</v>
      </c>
      <c r="J42" s="9">
        <v>12</v>
      </c>
      <c r="K42" s="9">
        <v>3</v>
      </c>
      <c r="L42" s="9">
        <v>9</v>
      </c>
      <c r="N42" s="9">
        <v>13</v>
      </c>
      <c r="O42" s="9">
        <v>7</v>
      </c>
      <c r="P42" s="9">
        <v>6</v>
      </c>
      <c r="R42" s="9">
        <v>9</v>
      </c>
      <c r="S42" s="9">
        <v>3</v>
      </c>
      <c r="T42" s="9">
        <v>6</v>
      </c>
      <c r="V42" s="9">
        <v>1</v>
      </c>
      <c r="W42" s="9">
        <v>1</v>
      </c>
      <c r="X42" s="9">
        <v>0</v>
      </c>
      <c r="Z42" s="9">
        <v>5</v>
      </c>
      <c r="AA42" s="9">
        <v>2</v>
      </c>
      <c r="AB42" s="9">
        <v>3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116</v>
      </c>
      <c r="C43" s="29">
        <f t="shared" si="2"/>
        <v>60</v>
      </c>
      <c r="D43" s="29">
        <f t="shared" si="2"/>
        <v>56</v>
      </c>
      <c r="E43" s="12"/>
      <c r="F43" s="9">
        <v>71</v>
      </c>
      <c r="G43" s="9">
        <v>39</v>
      </c>
      <c r="H43" s="9">
        <v>32</v>
      </c>
      <c r="J43" s="9">
        <v>13</v>
      </c>
      <c r="K43" s="9">
        <v>4</v>
      </c>
      <c r="L43" s="9">
        <v>9</v>
      </c>
      <c r="N43" s="9">
        <v>14</v>
      </c>
      <c r="O43" s="9">
        <v>7</v>
      </c>
      <c r="P43" s="9">
        <v>7</v>
      </c>
      <c r="R43" s="9">
        <v>5</v>
      </c>
      <c r="S43" s="9">
        <v>3</v>
      </c>
      <c r="T43" s="9">
        <v>2</v>
      </c>
      <c r="V43" s="9">
        <v>7</v>
      </c>
      <c r="W43" s="9">
        <v>3</v>
      </c>
      <c r="X43" s="9">
        <v>4</v>
      </c>
      <c r="Z43" s="9">
        <v>3</v>
      </c>
      <c r="AA43" s="9">
        <v>1</v>
      </c>
      <c r="AB43" s="9">
        <v>2</v>
      </c>
      <c r="AD43" s="9">
        <v>3</v>
      </c>
      <c r="AE43" s="9">
        <v>3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135</v>
      </c>
      <c r="C44" s="29">
        <f t="shared" si="2"/>
        <v>66</v>
      </c>
      <c r="D44" s="29">
        <f t="shared" si="2"/>
        <v>69</v>
      </c>
      <c r="E44" s="12"/>
      <c r="F44" s="9">
        <v>85</v>
      </c>
      <c r="G44" s="9">
        <v>35</v>
      </c>
      <c r="H44" s="9">
        <v>50</v>
      </c>
      <c r="J44" s="9">
        <v>24</v>
      </c>
      <c r="K44" s="9">
        <v>15</v>
      </c>
      <c r="L44" s="9">
        <v>9</v>
      </c>
      <c r="N44" s="9">
        <v>12</v>
      </c>
      <c r="O44" s="9">
        <v>8</v>
      </c>
      <c r="P44" s="9">
        <v>4</v>
      </c>
      <c r="R44" s="9">
        <v>6</v>
      </c>
      <c r="S44" s="9">
        <v>3</v>
      </c>
      <c r="T44" s="9">
        <v>3</v>
      </c>
      <c r="V44" s="9">
        <v>4</v>
      </c>
      <c r="W44" s="9">
        <v>2</v>
      </c>
      <c r="X44" s="9">
        <v>2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146</v>
      </c>
      <c r="C45" s="29">
        <f t="shared" si="2"/>
        <v>78</v>
      </c>
      <c r="D45" s="29">
        <f t="shared" si="2"/>
        <v>68</v>
      </c>
      <c r="E45" s="12"/>
      <c r="F45" s="9">
        <v>91</v>
      </c>
      <c r="G45" s="9">
        <v>46</v>
      </c>
      <c r="H45" s="9">
        <v>45</v>
      </c>
      <c r="J45" s="9">
        <v>10</v>
      </c>
      <c r="K45" s="9">
        <v>6</v>
      </c>
      <c r="L45" s="9">
        <v>4</v>
      </c>
      <c r="N45" s="9">
        <v>22</v>
      </c>
      <c r="O45" s="9">
        <v>12</v>
      </c>
      <c r="P45" s="9">
        <v>10</v>
      </c>
      <c r="R45" s="9">
        <v>8</v>
      </c>
      <c r="S45" s="9">
        <v>3</v>
      </c>
      <c r="T45" s="9">
        <v>5</v>
      </c>
      <c r="V45" s="9">
        <v>7</v>
      </c>
      <c r="W45" s="9">
        <v>4</v>
      </c>
      <c r="X45" s="9">
        <v>3</v>
      </c>
      <c r="Z45" s="9">
        <v>5</v>
      </c>
      <c r="AA45" s="9">
        <v>4</v>
      </c>
      <c r="AB45" s="9">
        <v>1</v>
      </c>
      <c r="AD45" s="9">
        <v>3</v>
      </c>
      <c r="AE45" s="9">
        <v>3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150</v>
      </c>
      <c r="C46" s="29">
        <f t="shared" si="2"/>
        <v>81</v>
      </c>
      <c r="D46" s="29">
        <f t="shared" si="2"/>
        <v>69</v>
      </c>
      <c r="E46" s="12"/>
      <c r="F46" s="9">
        <v>101</v>
      </c>
      <c r="G46" s="9">
        <v>48</v>
      </c>
      <c r="H46" s="9">
        <v>53</v>
      </c>
      <c r="J46" s="9">
        <v>9</v>
      </c>
      <c r="K46" s="9">
        <v>7</v>
      </c>
      <c r="L46" s="9">
        <v>2</v>
      </c>
      <c r="N46" s="9">
        <v>23</v>
      </c>
      <c r="O46" s="9">
        <v>16</v>
      </c>
      <c r="P46" s="9">
        <v>7</v>
      </c>
      <c r="R46" s="9">
        <v>12</v>
      </c>
      <c r="S46" s="9">
        <v>7</v>
      </c>
      <c r="T46" s="9">
        <v>5</v>
      </c>
      <c r="V46" s="9">
        <v>3</v>
      </c>
      <c r="W46" s="9">
        <v>1</v>
      </c>
      <c r="X46" s="9">
        <v>2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653</v>
      </c>
      <c r="C47" s="27">
        <f t="shared" si="2"/>
        <v>340</v>
      </c>
      <c r="D47" s="32">
        <f t="shared" si="2"/>
        <v>313</v>
      </c>
      <c r="E47" s="14"/>
      <c r="F47" s="15">
        <v>412</v>
      </c>
      <c r="G47" s="15">
        <v>205</v>
      </c>
      <c r="H47" s="15">
        <v>207</v>
      </c>
      <c r="I47" s="15"/>
      <c r="J47" s="15">
        <v>68</v>
      </c>
      <c r="K47" s="15">
        <v>35</v>
      </c>
      <c r="L47" s="15">
        <v>33</v>
      </c>
      <c r="M47" s="15"/>
      <c r="N47" s="15">
        <v>84</v>
      </c>
      <c r="O47" s="15">
        <v>50</v>
      </c>
      <c r="P47" s="15">
        <v>34</v>
      </c>
      <c r="Q47" s="15"/>
      <c r="R47" s="15">
        <v>40</v>
      </c>
      <c r="S47" s="15">
        <v>19</v>
      </c>
      <c r="T47" s="15">
        <v>21</v>
      </c>
      <c r="U47" s="15"/>
      <c r="V47" s="15">
        <v>22</v>
      </c>
      <c r="W47" s="15">
        <v>11</v>
      </c>
      <c r="X47" s="15">
        <v>11</v>
      </c>
      <c r="Y47" s="15"/>
      <c r="Z47" s="15">
        <v>16</v>
      </c>
      <c r="AA47" s="15">
        <v>9</v>
      </c>
      <c r="AB47" s="15">
        <v>7</v>
      </c>
      <c r="AC47" s="15"/>
      <c r="AD47" s="15">
        <v>11</v>
      </c>
      <c r="AE47" s="15">
        <v>11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147</v>
      </c>
      <c r="C48" s="29">
        <f t="shared" si="2"/>
        <v>77</v>
      </c>
      <c r="D48" s="29">
        <f t="shared" si="2"/>
        <v>70</v>
      </c>
      <c r="E48" s="12"/>
      <c r="F48" s="9">
        <v>94</v>
      </c>
      <c r="G48" s="9">
        <v>49</v>
      </c>
      <c r="H48" s="9">
        <v>45</v>
      </c>
      <c r="J48" s="9">
        <v>13</v>
      </c>
      <c r="K48" s="9">
        <v>9</v>
      </c>
      <c r="L48" s="9">
        <v>4</v>
      </c>
      <c r="N48" s="9">
        <v>19</v>
      </c>
      <c r="O48" s="9">
        <v>9</v>
      </c>
      <c r="P48" s="9">
        <v>10</v>
      </c>
      <c r="R48" s="9">
        <v>10</v>
      </c>
      <c r="S48" s="9">
        <v>6</v>
      </c>
      <c r="T48" s="9">
        <v>4</v>
      </c>
      <c r="V48" s="9">
        <v>7</v>
      </c>
      <c r="W48" s="9">
        <v>3</v>
      </c>
      <c r="X48" s="9">
        <v>4</v>
      </c>
      <c r="Z48" s="9">
        <v>4</v>
      </c>
      <c r="AA48" s="9">
        <v>1</v>
      </c>
      <c r="AB48" s="9">
        <v>3</v>
      </c>
      <c r="AD48" s="9">
        <v>0</v>
      </c>
      <c r="AE48" s="9">
        <v>0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170</v>
      </c>
      <c r="C49" s="29">
        <f t="shared" si="2"/>
        <v>83</v>
      </c>
      <c r="D49" s="29">
        <f t="shared" si="2"/>
        <v>87</v>
      </c>
      <c r="E49" s="12"/>
      <c r="F49" s="9">
        <v>102</v>
      </c>
      <c r="G49" s="9">
        <v>46</v>
      </c>
      <c r="H49" s="9">
        <v>56</v>
      </c>
      <c r="J49" s="9">
        <v>19</v>
      </c>
      <c r="K49" s="9">
        <v>12</v>
      </c>
      <c r="L49" s="9">
        <v>7</v>
      </c>
      <c r="N49" s="9">
        <v>19</v>
      </c>
      <c r="O49" s="9">
        <v>13</v>
      </c>
      <c r="P49" s="9">
        <v>6</v>
      </c>
      <c r="R49" s="9">
        <v>12</v>
      </c>
      <c r="S49" s="9">
        <v>5</v>
      </c>
      <c r="T49" s="9">
        <v>7</v>
      </c>
      <c r="V49" s="9">
        <v>8</v>
      </c>
      <c r="W49" s="9">
        <v>3</v>
      </c>
      <c r="X49" s="9">
        <v>5</v>
      </c>
      <c r="Z49" s="9">
        <v>7</v>
      </c>
      <c r="AA49" s="9">
        <v>1</v>
      </c>
      <c r="AB49" s="9">
        <v>6</v>
      </c>
      <c r="AD49" s="9">
        <v>3</v>
      </c>
      <c r="AE49" s="9">
        <v>3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171</v>
      </c>
      <c r="C50" s="29">
        <f t="shared" si="2"/>
        <v>79</v>
      </c>
      <c r="D50" s="29">
        <f t="shared" si="2"/>
        <v>92</v>
      </c>
      <c r="E50" s="12"/>
      <c r="F50" s="9">
        <v>108</v>
      </c>
      <c r="G50" s="9">
        <v>53</v>
      </c>
      <c r="H50" s="9">
        <v>55</v>
      </c>
      <c r="J50" s="9">
        <v>19</v>
      </c>
      <c r="K50" s="9">
        <v>8</v>
      </c>
      <c r="L50" s="9">
        <v>11</v>
      </c>
      <c r="N50" s="9">
        <v>26</v>
      </c>
      <c r="O50" s="9">
        <v>8</v>
      </c>
      <c r="P50" s="9">
        <v>18</v>
      </c>
      <c r="R50" s="9">
        <v>7</v>
      </c>
      <c r="S50" s="9">
        <v>4</v>
      </c>
      <c r="T50" s="9">
        <v>3</v>
      </c>
      <c r="V50" s="9">
        <v>6</v>
      </c>
      <c r="W50" s="9">
        <v>2</v>
      </c>
      <c r="X50" s="9">
        <v>4</v>
      </c>
      <c r="Z50" s="9">
        <v>4</v>
      </c>
      <c r="AA50" s="9">
        <v>3</v>
      </c>
      <c r="AB50" s="9">
        <v>1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202</v>
      </c>
      <c r="C51" s="29">
        <f t="shared" si="2"/>
        <v>106</v>
      </c>
      <c r="D51" s="29">
        <f t="shared" si="2"/>
        <v>96</v>
      </c>
      <c r="E51" s="12"/>
      <c r="F51" s="9">
        <v>136</v>
      </c>
      <c r="G51" s="9">
        <v>65</v>
      </c>
      <c r="H51" s="9">
        <v>71</v>
      </c>
      <c r="J51" s="9">
        <v>16</v>
      </c>
      <c r="K51" s="9">
        <v>10</v>
      </c>
      <c r="L51" s="9">
        <v>6</v>
      </c>
      <c r="N51" s="9">
        <v>22</v>
      </c>
      <c r="O51" s="9">
        <v>15</v>
      </c>
      <c r="P51" s="9">
        <v>7</v>
      </c>
      <c r="R51" s="9">
        <v>12</v>
      </c>
      <c r="S51" s="9">
        <v>6</v>
      </c>
      <c r="T51" s="9">
        <v>6</v>
      </c>
      <c r="V51" s="9">
        <v>6</v>
      </c>
      <c r="W51" s="9">
        <v>4</v>
      </c>
      <c r="X51" s="9">
        <v>2</v>
      </c>
      <c r="Z51" s="9">
        <v>9</v>
      </c>
      <c r="AA51" s="9">
        <v>5</v>
      </c>
      <c r="AB51" s="9">
        <v>4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184</v>
      </c>
      <c r="C52" s="29">
        <f t="shared" si="2"/>
        <v>103</v>
      </c>
      <c r="D52" s="29">
        <f t="shared" si="2"/>
        <v>81</v>
      </c>
      <c r="E52" s="12"/>
      <c r="F52" s="9">
        <v>113</v>
      </c>
      <c r="G52" s="9">
        <v>63</v>
      </c>
      <c r="H52" s="9">
        <v>50</v>
      </c>
      <c r="J52" s="9">
        <v>24</v>
      </c>
      <c r="K52" s="9">
        <v>11</v>
      </c>
      <c r="L52" s="9">
        <v>13</v>
      </c>
      <c r="N52" s="9">
        <v>17</v>
      </c>
      <c r="O52" s="9">
        <v>9</v>
      </c>
      <c r="P52" s="9">
        <v>8</v>
      </c>
      <c r="R52" s="9">
        <v>16</v>
      </c>
      <c r="S52" s="9">
        <v>12</v>
      </c>
      <c r="T52" s="9">
        <v>4</v>
      </c>
      <c r="V52" s="9">
        <v>5</v>
      </c>
      <c r="W52" s="9">
        <v>4</v>
      </c>
      <c r="X52" s="9">
        <v>1</v>
      </c>
      <c r="Z52" s="9">
        <v>6</v>
      </c>
      <c r="AA52" s="9">
        <v>2</v>
      </c>
      <c r="AB52" s="9">
        <v>4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874</v>
      </c>
      <c r="C53" s="27">
        <f t="shared" si="2"/>
        <v>448</v>
      </c>
      <c r="D53" s="32">
        <f t="shared" si="2"/>
        <v>426</v>
      </c>
      <c r="E53" s="14"/>
      <c r="F53" s="15">
        <v>553</v>
      </c>
      <c r="G53" s="15">
        <v>276</v>
      </c>
      <c r="H53" s="15">
        <v>277</v>
      </c>
      <c r="I53" s="15"/>
      <c r="J53" s="15">
        <v>91</v>
      </c>
      <c r="K53" s="15">
        <v>50</v>
      </c>
      <c r="L53" s="15">
        <v>41</v>
      </c>
      <c r="M53" s="15"/>
      <c r="N53" s="15">
        <v>103</v>
      </c>
      <c r="O53" s="15">
        <v>54</v>
      </c>
      <c r="P53" s="15">
        <v>49</v>
      </c>
      <c r="Q53" s="15"/>
      <c r="R53" s="15">
        <v>57</v>
      </c>
      <c r="S53" s="15">
        <v>33</v>
      </c>
      <c r="T53" s="15">
        <v>24</v>
      </c>
      <c r="U53" s="15"/>
      <c r="V53" s="15">
        <v>32</v>
      </c>
      <c r="W53" s="15">
        <v>16</v>
      </c>
      <c r="X53" s="15">
        <v>16</v>
      </c>
      <c r="Y53" s="15"/>
      <c r="Z53" s="15">
        <v>30</v>
      </c>
      <c r="AA53" s="15">
        <v>12</v>
      </c>
      <c r="AB53" s="15">
        <v>18</v>
      </c>
      <c r="AC53" s="15"/>
      <c r="AD53" s="15">
        <v>8</v>
      </c>
      <c r="AE53" s="15">
        <v>7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176</v>
      </c>
      <c r="C54" s="29">
        <f t="shared" si="2"/>
        <v>90</v>
      </c>
      <c r="D54" s="29">
        <f t="shared" si="2"/>
        <v>86</v>
      </c>
      <c r="E54" s="12"/>
      <c r="F54" s="9">
        <v>124</v>
      </c>
      <c r="G54" s="9">
        <v>61</v>
      </c>
      <c r="H54" s="9">
        <v>63</v>
      </c>
      <c r="J54" s="9">
        <v>15</v>
      </c>
      <c r="K54" s="9">
        <v>5</v>
      </c>
      <c r="L54" s="9">
        <v>10</v>
      </c>
      <c r="N54" s="9">
        <v>20</v>
      </c>
      <c r="O54" s="9">
        <v>14</v>
      </c>
      <c r="P54" s="9">
        <v>6</v>
      </c>
      <c r="R54" s="9">
        <v>6</v>
      </c>
      <c r="S54" s="9">
        <v>3</v>
      </c>
      <c r="T54" s="9">
        <v>3</v>
      </c>
      <c r="V54" s="9">
        <v>7</v>
      </c>
      <c r="W54" s="9">
        <v>4</v>
      </c>
      <c r="X54" s="9">
        <v>3</v>
      </c>
      <c r="Z54" s="9">
        <v>4</v>
      </c>
      <c r="AA54" s="9">
        <v>3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178</v>
      </c>
      <c r="C55" s="29">
        <f t="shared" si="2"/>
        <v>89</v>
      </c>
      <c r="D55" s="29">
        <f t="shared" si="2"/>
        <v>89</v>
      </c>
      <c r="E55" s="12"/>
      <c r="F55" s="9">
        <v>109</v>
      </c>
      <c r="G55" s="9">
        <v>51</v>
      </c>
      <c r="H55" s="9">
        <v>58</v>
      </c>
      <c r="J55" s="9">
        <v>21</v>
      </c>
      <c r="K55" s="9">
        <v>11</v>
      </c>
      <c r="L55" s="9">
        <v>10</v>
      </c>
      <c r="N55" s="9">
        <v>32</v>
      </c>
      <c r="O55" s="9">
        <v>17</v>
      </c>
      <c r="P55" s="9">
        <v>15</v>
      </c>
      <c r="R55" s="9">
        <v>3</v>
      </c>
      <c r="S55" s="9">
        <v>2</v>
      </c>
      <c r="T55" s="9">
        <v>1</v>
      </c>
      <c r="V55" s="9">
        <v>6</v>
      </c>
      <c r="W55" s="9">
        <v>4</v>
      </c>
      <c r="X55" s="9">
        <v>2</v>
      </c>
      <c r="Z55" s="9">
        <v>4</v>
      </c>
      <c r="AA55" s="9">
        <v>2</v>
      </c>
      <c r="AB55" s="9">
        <v>2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159</v>
      </c>
      <c r="C56" s="29">
        <f t="shared" si="2"/>
        <v>71</v>
      </c>
      <c r="D56" s="29">
        <f t="shared" si="2"/>
        <v>88</v>
      </c>
      <c r="E56" s="12"/>
      <c r="F56" s="9">
        <v>100</v>
      </c>
      <c r="G56" s="9">
        <v>41</v>
      </c>
      <c r="H56" s="9">
        <v>59</v>
      </c>
      <c r="J56" s="9">
        <v>9</v>
      </c>
      <c r="K56" s="9">
        <v>5</v>
      </c>
      <c r="L56" s="9">
        <v>4</v>
      </c>
      <c r="N56" s="9">
        <v>21</v>
      </c>
      <c r="O56" s="9">
        <v>11</v>
      </c>
      <c r="P56" s="9">
        <v>10</v>
      </c>
      <c r="R56" s="9">
        <v>14</v>
      </c>
      <c r="S56" s="9">
        <v>9</v>
      </c>
      <c r="T56" s="9">
        <v>5</v>
      </c>
      <c r="V56" s="9">
        <v>5</v>
      </c>
      <c r="W56" s="9">
        <v>2</v>
      </c>
      <c r="X56" s="9">
        <v>3</v>
      </c>
      <c r="Z56" s="9">
        <v>10</v>
      </c>
      <c r="AA56" s="9">
        <v>3</v>
      </c>
      <c r="AB56" s="9">
        <v>7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182</v>
      </c>
      <c r="C57" s="29">
        <f t="shared" si="2"/>
        <v>103</v>
      </c>
      <c r="D57" s="29">
        <f t="shared" si="2"/>
        <v>79</v>
      </c>
      <c r="E57" s="12"/>
      <c r="F57" s="9">
        <v>118</v>
      </c>
      <c r="G57" s="9">
        <v>63</v>
      </c>
      <c r="H57" s="9">
        <v>55</v>
      </c>
      <c r="J57" s="9">
        <v>18</v>
      </c>
      <c r="K57" s="9">
        <v>8</v>
      </c>
      <c r="L57" s="9">
        <v>10</v>
      </c>
      <c r="N57" s="9">
        <v>23</v>
      </c>
      <c r="O57" s="9">
        <v>17</v>
      </c>
      <c r="P57" s="9">
        <v>6</v>
      </c>
      <c r="R57" s="9">
        <v>13</v>
      </c>
      <c r="S57" s="9">
        <v>7</v>
      </c>
      <c r="T57" s="9">
        <v>6</v>
      </c>
      <c r="V57" s="9">
        <v>2</v>
      </c>
      <c r="W57" s="9">
        <v>2</v>
      </c>
      <c r="X57" s="9">
        <v>0</v>
      </c>
      <c r="Z57" s="9">
        <v>8</v>
      </c>
      <c r="AA57" s="9">
        <v>6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164</v>
      </c>
      <c r="C58" s="29">
        <f t="shared" si="2"/>
        <v>89</v>
      </c>
      <c r="D58" s="29">
        <f t="shared" si="2"/>
        <v>75</v>
      </c>
      <c r="E58" s="12"/>
      <c r="F58" s="9">
        <v>91</v>
      </c>
      <c r="G58" s="9">
        <v>51</v>
      </c>
      <c r="H58" s="9">
        <v>40</v>
      </c>
      <c r="J58" s="9">
        <v>21</v>
      </c>
      <c r="K58" s="9">
        <v>11</v>
      </c>
      <c r="L58" s="9">
        <v>10</v>
      </c>
      <c r="N58" s="9">
        <v>24</v>
      </c>
      <c r="O58" s="9">
        <v>10</v>
      </c>
      <c r="P58" s="9">
        <v>14</v>
      </c>
      <c r="R58" s="9">
        <v>13</v>
      </c>
      <c r="S58" s="9">
        <v>9</v>
      </c>
      <c r="T58" s="9">
        <v>4</v>
      </c>
      <c r="V58" s="9">
        <v>5</v>
      </c>
      <c r="W58" s="9">
        <v>3</v>
      </c>
      <c r="X58" s="9">
        <v>2</v>
      </c>
      <c r="Z58" s="9">
        <v>7</v>
      </c>
      <c r="AA58" s="9">
        <v>4</v>
      </c>
      <c r="AB58" s="9">
        <v>3</v>
      </c>
      <c r="AD58" s="9">
        <v>3</v>
      </c>
      <c r="AE58" s="9">
        <v>1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859</v>
      </c>
      <c r="C59" s="27">
        <f t="shared" si="2"/>
        <v>442</v>
      </c>
      <c r="D59" s="32">
        <f t="shared" si="2"/>
        <v>417</v>
      </c>
      <c r="E59" s="14"/>
      <c r="F59" s="15">
        <v>542</v>
      </c>
      <c r="G59" s="15">
        <v>267</v>
      </c>
      <c r="H59" s="15">
        <v>275</v>
      </c>
      <c r="I59" s="15"/>
      <c r="J59" s="15">
        <v>84</v>
      </c>
      <c r="K59" s="15">
        <v>40</v>
      </c>
      <c r="L59" s="15">
        <v>44</v>
      </c>
      <c r="M59" s="15"/>
      <c r="N59" s="15">
        <v>120</v>
      </c>
      <c r="O59" s="15">
        <v>69</v>
      </c>
      <c r="P59" s="15">
        <v>51</v>
      </c>
      <c r="Q59" s="15"/>
      <c r="R59" s="15">
        <v>49</v>
      </c>
      <c r="S59" s="15">
        <v>30</v>
      </c>
      <c r="T59" s="15">
        <v>19</v>
      </c>
      <c r="U59" s="15"/>
      <c r="V59" s="15">
        <v>25</v>
      </c>
      <c r="W59" s="15">
        <v>15</v>
      </c>
      <c r="X59" s="15">
        <v>10</v>
      </c>
      <c r="Y59" s="15"/>
      <c r="Z59" s="15">
        <v>33</v>
      </c>
      <c r="AA59" s="15">
        <v>18</v>
      </c>
      <c r="AB59" s="15">
        <v>15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182</v>
      </c>
      <c r="C60" s="29">
        <f t="shared" si="2"/>
        <v>100</v>
      </c>
      <c r="D60" s="29">
        <f t="shared" si="2"/>
        <v>82</v>
      </c>
      <c r="E60" s="12"/>
      <c r="F60" s="9">
        <v>102</v>
      </c>
      <c r="G60" s="9">
        <v>52</v>
      </c>
      <c r="H60" s="9">
        <v>50</v>
      </c>
      <c r="J60" s="9">
        <v>22</v>
      </c>
      <c r="K60" s="9">
        <v>12</v>
      </c>
      <c r="L60" s="9">
        <v>10</v>
      </c>
      <c r="N60" s="9">
        <v>32</v>
      </c>
      <c r="O60" s="9">
        <v>18</v>
      </c>
      <c r="P60" s="9">
        <v>14</v>
      </c>
      <c r="R60" s="9">
        <v>7</v>
      </c>
      <c r="S60" s="9">
        <v>4</v>
      </c>
      <c r="T60" s="9">
        <v>3</v>
      </c>
      <c r="V60" s="9">
        <v>9</v>
      </c>
      <c r="W60" s="9">
        <v>7</v>
      </c>
      <c r="X60" s="9">
        <v>2</v>
      </c>
      <c r="Z60" s="9">
        <v>7</v>
      </c>
      <c r="AA60" s="9">
        <v>4</v>
      </c>
      <c r="AB60" s="9">
        <v>3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178</v>
      </c>
      <c r="C61" s="29">
        <f t="shared" si="2"/>
        <v>92</v>
      </c>
      <c r="D61" s="29">
        <f t="shared" si="2"/>
        <v>86</v>
      </c>
      <c r="E61" s="12"/>
      <c r="F61" s="9">
        <v>103</v>
      </c>
      <c r="G61" s="9">
        <v>57</v>
      </c>
      <c r="H61" s="9">
        <v>46</v>
      </c>
      <c r="J61" s="9">
        <v>20</v>
      </c>
      <c r="K61" s="9">
        <v>8</v>
      </c>
      <c r="L61" s="9">
        <v>12</v>
      </c>
      <c r="N61" s="9">
        <v>27</v>
      </c>
      <c r="O61" s="9">
        <v>10</v>
      </c>
      <c r="P61" s="9">
        <v>17</v>
      </c>
      <c r="R61" s="9">
        <v>11</v>
      </c>
      <c r="S61" s="9">
        <v>7</v>
      </c>
      <c r="T61" s="9">
        <v>4</v>
      </c>
      <c r="V61" s="9">
        <v>6</v>
      </c>
      <c r="W61" s="9">
        <v>5</v>
      </c>
      <c r="X61" s="9">
        <v>1</v>
      </c>
      <c r="Z61" s="9">
        <v>8</v>
      </c>
      <c r="AA61" s="9">
        <v>2</v>
      </c>
      <c r="AB61" s="9">
        <v>6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172</v>
      </c>
      <c r="C62" s="29">
        <f t="shared" si="2"/>
        <v>84</v>
      </c>
      <c r="D62" s="29">
        <f t="shared" si="2"/>
        <v>88</v>
      </c>
      <c r="E62" s="12"/>
      <c r="F62" s="9">
        <v>98</v>
      </c>
      <c r="G62" s="9">
        <v>48</v>
      </c>
      <c r="H62" s="9">
        <v>50</v>
      </c>
      <c r="J62" s="9">
        <v>17</v>
      </c>
      <c r="K62" s="9">
        <v>10</v>
      </c>
      <c r="L62" s="9">
        <v>7</v>
      </c>
      <c r="N62" s="9">
        <v>28</v>
      </c>
      <c r="O62" s="9">
        <v>14</v>
      </c>
      <c r="P62" s="9">
        <v>14</v>
      </c>
      <c r="R62" s="9">
        <v>11</v>
      </c>
      <c r="S62" s="9">
        <v>6</v>
      </c>
      <c r="T62" s="9">
        <v>5</v>
      </c>
      <c r="V62" s="9">
        <v>7</v>
      </c>
      <c r="W62" s="9">
        <v>1</v>
      </c>
      <c r="X62" s="9">
        <v>6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160</v>
      </c>
      <c r="C63" s="29">
        <f t="shared" si="2"/>
        <v>70</v>
      </c>
      <c r="D63" s="29">
        <f t="shared" si="2"/>
        <v>90</v>
      </c>
      <c r="E63" s="12"/>
      <c r="F63" s="9">
        <v>99</v>
      </c>
      <c r="G63" s="9">
        <v>44</v>
      </c>
      <c r="H63" s="9">
        <v>55</v>
      </c>
      <c r="J63" s="9">
        <v>17</v>
      </c>
      <c r="K63" s="9">
        <v>4</v>
      </c>
      <c r="L63" s="9">
        <v>13</v>
      </c>
      <c r="N63" s="9">
        <v>16</v>
      </c>
      <c r="O63" s="9">
        <v>7</v>
      </c>
      <c r="P63" s="9">
        <v>9</v>
      </c>
      <c r="R63" s="9">
        <v>12</v>
      </c>
      <c r="S63" s="9">
        <v>6</v>
      </c>
      <c r="T63" s="9">
        <v>6</v>
      </c>
      <c r="V63" s="9">
        <v>6</v>
      </c>
      <c r="W63" s="9">
        <v>1</v>
      </c>
      <c r="X63" s="9">
        <v>5</v>
      </c>
      <c r="Z63" s="9">
        <v>8</v>
      </c>
      <c r="AA63" s="9">
        <v>6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145</v>
      </c>
      <c r="C64" s="29">
        <f t="shared" si="2"/>
        <v>81</v>
      </c>
      <c r="D64" s="29">
        <f t="shared" si="2"/>
        <v>64</v>
      </c>
      <c r="E64" s="12"/>
      <c r="F64" s="9">
        <v>93</v>
      </c>
      <c r="G64" s="9">
        <v>49</v>
      </c>
      <c r="H64" s="9">
        <v>44</v>
      </c>
      <c r="J64" s="9">
        <v>13</v>
      </c>
      <c r="K64" s="9">
        <v>10</v>
      </c>
      <c r="L64" s="9">
        <v>3</v>
      </c>
      <c r="N64" s="9">
        <v>12</v>
      </c>
      <c r="O64" s="9">
        <v>9</v>
      </c>
      <c r="P64" s="9">
        <v>3</v>
      </c>
      <c r="R64" s="9">
        <v>14</v>
      </c>
      <c r="S64" s="9">
        <v>5</v>
      </c>
      <c r="T64" s="9">
        <v>9</v>
      </c>
      <c r="V64" s="9">
        <v>6</v>
      </c>
      <c r="W64" s="9">
        <v>3</v>
      </c>
      <c r="X64" s="9">
        <v>3</v>
      </c>
      <c r="Z64" s="9">
        <v>6</v>
      </c>
      <c r="AA64" s="9">
        <v>4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837</v>
      </c>
      <c r="C65" s="27">
        <f t="shared" si="2"/>
        <v>427</v>
      </c>
      <c r="D65" s="32">
        <f t="shared" si="2"/>
        <v>410</v>
      </c>
      <c r="E65" s="14"/>
      <c r="F65" s="15">
        <v>495</v>
      </c>
      <c r="G65" s="15">
        <v>250</v>
      </c>
      <c r="H65" s="15">
        <v>245</v>
      </c>
      <c r="I65" s="15"/>
      <c r="J65" s="15">
        <v>89</v>
      </c>
      <c r="K65" s="15">
        <v>44</v>
      </c>
      <c r="L65" s="15">
        <v>45</v>
      </c>
      <c r="M65" s="15"/>
      <c r="N65" s="15">
        <v>115</v>
      </c>
      <c r="O65" s="15">
        <v>58</v>
      </c>
      <c r="P65" s="15">
        <v>57</v>
      </c>
      <c r="Q65" s="15"/>
      <c r="R65" s="15">
        <v>55</v>
      </c>
      <c r="S65" s="15">
        <v>28</v>
      </c>
      <c r="T65" s="15">
        <v>27</v>
      </c>
      <c r="U65" s="15"/>
      <c r="V65" s="15">
        <v>34</v>
      </c>
      <c r="W65" s="15">
        <v>17</v>
      </c>
      <c r="X65" s="15">
        <v>17</v>
      </c>
      <c r="Y65" s="15"/>
      <c r="Z65" s="15">
        <v>38</v>
      </c>
      <c r="AA65" s="15">
        <v>19</v>
      </c>
      <c r="AB65" s="15">
        <v>19</v>
      </c>
      <c r="AC65" s="15"/>
      <c r="AD65" s="15">
        <v>11</v>
      </c>
      <c r="AE65" s="15">
        <v>11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165</v>
      </c>
      <c r="C66" s="29">
        <f t="shared" si="2"/>
        <v>89</v>
      </c>
      <c r="D66" s="29">
        <f t="shared" si="2"/>
        <v>76</v>
      </c>
      <c r="E66" s="12"/>
      <c r="F66" s="9">
        <v>89</v>
      </c>
      <c r="G66" s="9">
        <v>44</v>
      </c>
      <c r="H66" s="9">
        <v>45</v>
      </c>
      <c r="J66" s="9">
        <v>18</v>
      </c>
      <c r="K66" s="9">
        <v>9</v>
      </c>
      <c r="L66" s="9">
        <v>9</v>
      </c>
      <c r="N66" s="9">
        <v>23</v>
      </c>
      <c r="O66" s="9">
        <v>13</v>
      </c>
      <c r="P66" s="9">
        <v>10</v>
      </c>
      <c r="R66" s="9">
        <v>18</v>
      </c>
      <c r="S66" s="9">
        <v>9</v>
      </c>
      <c r="T66" s="9">
        <v>9</v>
      </c>
      <c r="V66" s="9">
        <v>5</v>
      </c>
      <c r="W66" s="9">
        <v>5</v>
      </c>
      <c r="X66" s="9">
        <v>0</v>
      </c>
      <c r="Z66" s="9">
        <v>7</v>
      </c>
      <c r="AA66" s="9">
        <v>5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163</v>
      </c>
      <c r="C67" s="29">
        <f t="shared" si="2"/>
        <v>82</v>
      </c>
      <c r="D67" s="29">
        <f t="shared" si="2"/>
        <v>81</v>
      </c>
      <c r="E67" s="12"/>
      <c r="F67" s="9">
        <v>99</v>
      </c>
      <c r="G67" s="9">
        <v>45</v>
      </c>
      <c r="H67" s="9">
        <v>54</v>
      </c>
      <c r="J67" s="9">
        <v>14</v>
      </c>
      <c r="K67" s="9">
        <v>11</v>
      </c>
      <c r="L67" s="9">
        <v>3</v>
      </c>
      <c r="N67" s="9">
        <v>24</v>
      </c>
      <c r="O67" s="9">
        <v>13</v>
      </c>
      <c r="P67" s="9">
        <v>11</v>
      </c>
      <c r="R67" s="9">
        <v>14</v>
      </c>
      <c r="S67" s="9">
        <v>7</v>
      </c>
      <c r="T67" s="9">
        <v>7</v>
      </c>
      <c r="V67" s="9">
        <v>6</v>
      </c>
      <c r="W67" s="9">
        <v>4</v>
      </c>
      <c r="X67" s="9">
        <v>2</v>
      </c>
      <c r="Z67" s="9">
        <v>5</v>
      </c>
      <c r="AA67" s="9">
        <v>1</v>
      </c>
      <c r="AB67" s="9">
        <v>4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178</v>
      </c>
      <c r="C68" s="29">
        <f t="shared" si="2"/>
        <v>92</v>
      </c>
      <c r="D68" s="29">
        <f t="shared" si="2"/>
        <v>86</v>
      </c>
      <c r="E68" s="12"/>
      <c r="F68" s="9">
        <v>121</v>
      </c>
      <c r="G68" s="9">
        <v>60</v>
      </c>
      <c r="H68" s="9">
        <v>61</v>
      </c>
      <c r="J68" s="9">
        <v>11</v>
      </c>
      <c r="K68" s="9">
        <v>6</v>
      </c>
      <c r="L68" s="9">
        <v>5</v>
      </c>
      <c r="N68" s="9">
        <v>24</v>
      </c>
      <c r="O68" s="9">
        <v>12</v>
      </c>
      <c r="P68" s="9">
        <v>12</v>
      </c>
      <c r="R68" s="9">
        <v>11</v>
      </c>
      <c r="S68" s="9">
        <v>6</v>
      </c>
      <c r="T68" s="9">
        <v>5</v>
      </c>
      <c r="V68" s="9">
        <v>5</v>
      </c>
      <c r="W68" s="9">
        <v>3</v>
      </c>
      <c r="X68" s="9">
        <v>2</v>
      </c>
      <c r="Z68" s="9">
        <v>3</v>
      </c>
      <c r="AA68" s="9">
        <v>3</v>
      </c>
      <c r="AB68" s="9">
        <v>0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177</v>
      </c>
      <c r="C69" s="29">
        <f t="shared" si="2"/>
        <v>88</v>
      </c>
      <c r="D69" s="29">
        <f t="shared" si="2"/>
        <v>89</v>
      </c>
      <c r="E69" s="12"/>
      <c r="F69" s="9">
        <v>100</v>
      </c>
      <c r="G69" s="9">
        <v>50</v>
      </c>
      <c r="H69" s="9">
        <v>50</v>
      </c>
      <c r="J69" s="9">
        <v>12</v>
      </c>
      <c r="K69" s="9">
        <v>7</v>
      </c>
      <c r="L69" s="9">
        <v>5</v>
      </c>
      <c r="N69" s="9">
        <v>29</v>
      </c>
      <c r="O69" s="9">
        <v>10</v>
      </c>
      <c r="P69" s="9">
        <v>19</v>
      </c>
      <c r="R69" s="9">
        <v>16</v>
      </c>
      <c r="S69" s="9">
        <v>8</v>
      </c>
      <c r="T69" s="9">
        <v>8</v>
      </c>
      <c r="V69" s="9">
        <v>6</v>
      </c>
      <c r="W69" s="9">
        <v>3</v>
      </c>
      <c r="X69" s="9">
        <v>3</v>
      </c>
      <c r="Z69" s="9">
        <v>11</v>
      </c>
      <c r="AA69" s="9">
        <v>7</v>
      </c>
      <c r="AB69" s="9">
        <v>4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135</v>
      </c>
      <c r="C70" s="29">
        <f t="shared" si="2"/>
        <v>69</v>
      </c>
      <c r="D70" s="29">
        <f t="shared" si="2"/>
        <v>66</v>
      </c>
      <c r="E70" s="12"/>
      <c r="F70" s="9">
        <v>86</v>
      </c>
      <c r="G70" s="9">
        <v>43</v>
      </c>
      <c r="H70" s="9">
        <v>43</v>
      </c>
      <c r="J70" s="9">
        <v>16</v>
      </c>
      <c r="K70" s="9">
        <v>7</v>
      </c>
      <c r="L70" s="9">
        <v>9</v>
      </c>
      <c r="N70" s="9">
        <v>13</v>
      </c>
      <c r="O70" s="9">
        <v>8</v>
      </c>
      <c r="P70" s="9">
        <v>5</v>
      </c>
      <c r="R70" s="9">
        <v>9</v>
      </c>
      <c r="S70" s="9">
        <v>6</v>
      </c>
      <c r="T70" s="9">
        <v>3</v>
      </c>
      <c r="V70" s="9">
        <v>4</v>
      </c>
      <c r="W70" s="9">
        <v>2</v>
      </c>
      <c r="X70" s="9">
        <v>2</v>
      </c>
      <c r="Z70" s="9">
        <v>5</v>
      </c>
      <c r="AA70" s="9">
        <v>2</v>
      </c>
      <c r="AB70" s="9">
        <v>3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818</v>
      </c>
      <c r="C71" s="27">
        <f t="shared" si="2"/>
        <v>420</v>
      </c>
      <c r="D71" s="32">
        <f t="shared" si="2"/>
        <v>398</v>
      </c>
      <c r="E71" s="14"/>
      <c r="F71" s="15">
        <v>495</v>
      </c>
      <c r="G71" s="15">
        <v>242</v>
      </c>
      <c r="H71" s="15">
        <v>253</v>
      </c>
      <c r="I71" s="15"/>
      <c r="J71" s="15">
        <v>71</v>
      </c>
      <c r="K71" s="15">
        <v>40</v>
      </c>
      <c r="L71" s="15">
        <v>31</v>
      </c>
      <c r="M71" s="15"/>
      <c r="N71" s="15">
        <v>113</v>
      </c>
      <c r="O71" s="15">
        <v>56</v>
      </c>
      <c r="P71" s="15">
        <v>57</v>
      </c>
      <c r="Q71" s="15"/>
      <c r="R71" s="15">
        <v>68</v>
      </c>
      <c r="S71" s="15">
        <v>36</v>
      </c>
      <c r="T71" s="15">
        <v>32</v>
      </c>
      <c r="U71" s="15"/>
      <c r="V71" s="15">
        <v>26</v>
      </c>
      <c r="W71" s="15">
        <v>17</v>
      </c>
      <c r="X71" s="15">
        <v>9</v>
      </c>
      <c r="Y71" s="15"/>
      <c r="Z71" s="15">
        <v>31</v>
      </c>
      <c r="AA71" s="15">
        <v>18</v>
      </c>
      <c r="AB71" s="15">
        <v>13</v>
      </c>
      <c r="AC71" s="15"/>
      <c r="AD71" s="15">
        <v>14</v>
      </c>
      <c r="AE71" s="15">
        <v>11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193</v>
      </c>
      <c r="C72" s="29">
        <f t="shared" si="2"/>
        <v>87</v>
      </c>
      <c r="D72" s="29">
        <f t="shared" si="2"/>
        <v>106</v>
      </c>
      <c r="E72" s="12"/>
      <c r="F72" s="9">
        <v>120</v>
      </c>
      <c r="G72" s="9">
        <v>53</v>
      </c>
      <c r="H72" s="9">
        <v>67</v>
      </c>
      <c r="J72" s="9">
        <v>17</v>
      </c>
      <c r="K72" s="9">
        <v>7</v>
      </c>
      <c r="L72" s="9">
        <v>10</v>
      </c>
      <c r="N72" s="9">
        <v>28</v>
      </c>
      <c r="O72" s="9">
        <v>14</v>
      </c>
      <c r="P72" s="9">
        <v>14</v>
      </c>
      <c r="R72" s="9">
        <v>12</v>
      </c>
      <c r="S72" s="9">
        <v>6</v>
      </c>
      <c r="T72" s="9">
        <v>6</v>
      </c>
      <c r="V72" s="9">
        <v>5</v>
      </c>
      <c r="W72" s="9">
        <v>3</v>
      </c>
      <c r="X72" s="9">
        <v>2</v>
      </c>
      <c r="Z72" s="9">
        <v>9</v>
      </c>
      <c r="AA72" s="9">
        <v>3</v>
      </c>
      <c r="AB72" s="9">
        <v>6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215</v>
      </c>
      <c r="C73" s="29">
        <f t="shared" si="2"/>
        <v>99</v>
      </c>
      <c r="D73" s="29">
        <f t="shared" si="2"/>
        <v>116</v>
      </c>
      <c r="E73" s="12"/>
      <c r="F73" s="9">
        <v>123</v>
      </c>
      <c r="G73" s="9">
        <v>57</v>
      </c>
      <c r="H73" s="9">
        <v>66</v>
      </c>
      <c r="J73" s="9">
        <v>24</v>
      </c>
      <c r="K73" s="9">
        <v>11</v>
      </c>
      <c r="L73" s="9">
        <v>13</v>
      </c>
      <c r="N73" s="9">
        <v>39</v>
      </c>
      <c r="O73" s="9">
        <v>18</v>
      </c>
      <c r="P73" s="9">
        <v>21</v>
      </c>
      <c r="R73" s="9">
        <v>14</v>
      </c>
      <c r="S73" s="9">
        <v>5</v>
      </c>
      <c r="T73" s="9">
        <v>9</v>
      </c>
      <c r="V73" s="9">
        <v>6</v>
      </c>
      <c r="W73" s="9">
        <v>1</v>
      </c>
      <c r="X73" s="9">
        <v>5</v>
      </c>
      <c r="Z73" s="9">
        <v>7</v>
      </c>
      <c r="AA73" s="9">
        <v>5</v>
      </c>
      <c r="AB73" s="9">
        <v>2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234</v>
      </c>
      <c r="C74" s="29">
        <f t="shared" si="2"/>
        <v>116</v>
      </c>
      <c r="D74" s="29">
        <f t="shared" si="2"/>
        <v>118</v>
      </c>
      <c r="E74" s="12"/>
      <c r="F74" s="9">
        <v>127</v>
      </c>
      <c r="G74" s="9">
        <v>59</v>
      </c>
      <c r="H74" s="9">
        <v>68</v>
      </c>
      <c r="J74" s="9">
        <v>27</v>
      </c>
      <c r="K74" s="9">
        <v>9</v>
      </c>
      <c r="L74" s="9">
        <v>18</v>
      </c>
      <c r="N74" s="9">
        <v>45</v>
      </c>
      <c r="O74" s="9">
        <v>25</v>
      </c>
      <c r="P74" s="9">
        <v>20</v>
      </c>
      <c r="R74" s="9">
        <v>14</v>
      </c>
      <c r="S74" s="9">
        <v>8</v>
      </c>
      <c r="T74" s="9">
        <v>6</v>
      </c>
      <c r="V74" s="9">
        <v>10</v>
      </c>
      <c r="W74" s="9">
        <v>6</v>
      </c>
      <c r="X74" s="9">
        <v>4</v>
      </c>
      <c r="Z74" s="9">
        <v>7</v>
      </c>
      <c r="AA74" s="9">
        <v>6</v>
      </c>
      <c r="AB74" s="9">
        <v>1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210</v>
      </c>
      <c r="C75" s="29">
        <f t="shared" si="2"/>
        <v>97</v>
      </c>
      <c r="D75" s="29">
        <f t="shared" si="2"/>
        <v>113</v>
      </c>
      <c r="E75" s="12"/>
      <c r="F75" s="9">
        <v>125</v>
      </c>
      <c r="G75" s="9">
        <v>57</v>
      </c>
      <c r="H75" s="9">
        <v>68</v>
      </c>
      <c r="J75" s="9">
        <v>15</v>
      </c>
      <c r="K75" s="9">
        <v>7</v>
      </c>
      <c r="L75" s="9">
        <v>8</v>
      </c>
      <c r="N75" s="9">
        <v>34</v>
      </c>
      <c r="O75" s="9">
        <v>16</v>
      </c>
      <c r="P75" s="9">
        <v>18</v>
      </c>
      <c r="R75" s="9">
        <v>12</v>
      </c>
      <c r="S75" s="9">
        <v>4</v>
      </c>
      <c r="T75" s="9">
        <v>8</v>
      </c>
      <c r="V75" s="9">
        <v>9</v>
      </c>
      <c r="W75" s="9">
        <v>5</v>
      </c>
      <c r="X75" s="9">
        <v>4</v>
      </c>
      <c r="Z75" s="9">
        <v>11</v>
      </c>
      <c r="AA75" s="9">
        <v>5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249</v>
      </c>
      <c r="C76" s="29">
        <f t="shared" si="2"/>
        <v>136</v>
      </c>
      <c r="D76" s="29">
        <f t="shared" si="2"/>
        <v>113</v>
      </c>
      <c r="E76" s="12"/>
      <c r="F76" s="9">
        <v>127</v>
      </c>
      <c r="G76" s="9">
        <v>71</v>
      </c>
      <c r="H76" s="9">
        <v>56</v>
      </c>
      <c r="J76" s="9">
        <v>20</v>
      </c>
      <c r="K76" s="9">
        <v>7</v>
      </c>
      <c r="L76" s="9">
        <v>13</v>
      </c>
      <c r="N76" s="9">
        <v>55</v>
      </c>
      <c r="O76" s="9">
        <v>31</v>
      </c>
      <c r="P76" s="9">
        <v>24</v>
      </c>
      <c r="R76" s="9">
        <v>20</v>
      </c>
      <c r="S76" s="9">
        <v>13</v>
      </c>
      <c r="T76" s="9">
        <v>7</v>
      </c>
      <c r="V76" s="9">
        <v>12</v>
      </c>
      <c r="W76" s="9">
        <v>7</v>
      </c>
      <c r="X76" s="9">
        <v>5</v>
      </c>
      <c r="Z76" s="9">
        <v>11</v>
      </c>
      <c r="AA76" s="9">
        <v>5</v>
      </c>
      <c r="AB76" s="9">
        <v>6</v>
      </c>
      <c r="AD76" s="9">
        <v>4</v>
      </c>
      <c r="AE76" s="9">
        <v>2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1101</v>
      </c>
      <c r="C77" s="27">
        <f t="shared" si="2"/>
        <v>535</v>
      </c>
      <c r="D77" s="32">
        <f t="shared" si="2"/>
        <v>566</v>
      </c>
      <c r="E77" s="14"/>
      <c r="F77" s="15">
        <v>622</v>
      </c>
      <c r="G77" s="15">
        <v>297</v>
      </c>
      <c r="H77" s="15">
        <v>325</v>
      </c>
      <c r="I77" s="15"/>
      <c r="J77" s="15">
        <v>103</v>
      </c>
      <c r="K77" s="15">
        <v>41</v>
      </c>
      <c r="L77" s="15">
        <v>62</v>
      </c>
      <c r="M77" s="15"/>
      <c r="N77" s="15">
        <v>201</v>
      </c>
      <c r="O77" s="15">
        <v>104</v>
      </c>
      <c r="P77" s="15">
        <v>97</v>
      </c>
      <c r="Q77" s="15"/>
      <c r="R77" s="15">
        <v>72</v>
      </c>
      <c r="S77" s="15">
        <v>36</v>
      </c>
      <c r="T77" s="15">
        <v>36</v>
      </c>
      <c r="U77" s="15"/>
      <c r="V77" s="15">
        <v>42</v>
      </c>
      <c r="W77" s="15">
        <v>22</v>
      </c>
      <c r="X77" s="15">
        <v>20</v>
      </c>
      <c r="Y77" s="15"/>
      <c r="Z77" s="15">
        <v>45</v>
      </c>
      <c r="AA77" s="15">
        <v>24</v>
      </c>
      <c r="AB77" s="15">
        <v>21</v>
      </c>
      <c r="AC77" s="15"/>
      <c r="AD77" s="15">
        <v>16</v>
      </c>
      <c r="AE77" s="15">
        <v>11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295</v>
      </c>
      <c r="C78" s="29">
        <f t="shared" si="2"/>
        <v>141</v>
      </c>
      <c r="D78" s="29">
        <f t="shared" si="2"/>
        <v>154</v>
      </c>
      <c r="E78" s="12"/>
      <c r="F78" s="9">
        <v>156</v>
      </c>
      <c r="G78" s="9">
        <v>77</v>
      </c>
      <c r="H78" s="9">
        <v>79</v>
      </c>
      <c r="J78" s="9">
        <v>38</v>
      </c>
      <c r="K78" s="9">
        <v>17</v>
      </c>
      <c r="L78" s="9">
        <v>21</v>
      </c>
      <c r="N78" s="9">
        <v>53</v>
      </c>
      <c r="O78" s="9">
        <v>20</v>
      </c>
      <c r="P78" s="9">
        <v>33</v>
      </c>
      <c r="R78" s="9">
        <v>19</v>
      </c>
      <c r="S78" s="9">
        <v>10</v>
      </c>
      <c r="T78" s="9">
        <v>9</v>
      </c>
      <c r="V78" s="9">
        <v>13</v>
      </c>
      <c r="W78" s="9">
        <v>9</v>
      </c>
      <c r="X78" s="9">
        <v>4</v>
      </c>
      <c r="Z78" s="9">
        <v>12</v>
      </c>
      <c r="AA78" s="9">
        <v>5</v>
      </c>
      <c r="AB78" s="9">
        <v>7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311</v>
      </c>
      <c r="C79" s="29">
        <f t="shared" si="2"/>
        <v>153</v>
      </c>
      <c r="D79" s="29">
        <f t="shared" si="2"/>
        <v>158</v>
      </c>
      <c r="E79" s="12"/>
      <c r="F79" s="9">
        <v>161</v>
      </c>
      <c r="G79" s="9">
        <v>78</v>
      </c>
      <c r="H79" s="9">
        <v>83</v>
      </c>
      <c r="J79" s="9">
        <v>23</v>
      </c>
      <c r="K79" s="9">
        <v>11</v>
      </c>
      <c r="L79" s="9">
        <v>12</v>
      </c>
      <c r="N79" s="9">
        <v>58</v>
      </c>
      <c r="O79" s="9">
        <v>30</v>
      </c>
      <c r="P79" s="9">
        <v>28</v>
      </c>
      <c r="R79" s="9">
        <v>32</v>
      </c>
      <c r="S79" s="9">
        <v>16</v>
      </c>
      <c r="T79" s="9">
        <v>16</v>
      </c>
      <c r="V79" s="9">
        <v>21</v>
      </c>
      <c r="W79" s="9">
        <v>9</v>
      </c>
      <c r="X79" s="9">
        <v>12</v>
      </c>
      <c r="Z79" s="9">
        <v>14</v>
      </c>
      <c r="AA79" s="9">
        <v>8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294</v>
      </c>
      <c r="C80" s="29">
        <f t="shared" si="2"/>
        <v>148</v>
      </c>
      <c r="D80" s="29">
        <f t="shared" si="2"/>
        <v>146</v>
      </c>
      <c r="E80" s="12"/>
      <c r="F80" s="9">
        <v>150</v>
      </c>
      <c r="G80" s="9">
        <v>76</v>
      </c>
      <c r="H80" s="9">
        <v>74</v>
      </c>
      <c r="J80" s="9">
        <v>37</v>
      </c>
      <c r="K80" s="9">
        <v>19</v>
      </c>
      <c r="L80" s="9">
        <v>18</v>
      </c>
      <c r="N80" s="9">
        <v>51</v>
      </c>
      <c r="O80" s="9">
        <v>27</v>
      </c>
      <c r="P80" s="9">
        <v>24</v>
      </c>
      <c r="R80" s="9">
        <v>26</v>
      </c>
      <c r="S80" s="9">
        <v>14</v>
      </c>
      <c r="T80" s="9">
        <v>12</v>
      </c>
      <c r="V80" s="9">
        <v>11</v>
      </c>
      <c r="W80" s="9">
        <v>5</v>
      </c>
      <c r="X80" s="9">
        <v>6</v>
      </c>
      <c r="Z80" s="9">
        <v>17</v>
      </c>
      <c r="AA80" s="9">
        <v>7</v>
      </c>
      <c r="AB80" s="9">
        <v>10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299</v>
      </c>
      <c r="C81" s="29">
        <f t="shared" si="2"/>
        <v>144</v>
      </c>
      <c r="D81" s="29">
        <f t="shared" si="2"/>
        <v>155</v>
      </c>
      <c r="E81" s="12"/>
      <c r="F81" s="9">
        <v>151</v>
      </c>
      <c r="G81" s="9">
        <v>73</v>
      </c>
      <c r="H81" s="9">
        <v>78</v>
      </c>
      <c r="J81" s="9">
        <v>34</v>
      </c>
      <c r="K81" s="9">
        <v>18</v>
      </c>
      <c r="L81" s="9">
        <v>16</v>
      </c>
      <c r="N81" s="9">
        <v>52</v>
      </c>
      <c r="O81" s="9">
        <v>28</v>
      </c>
      <c r="P81" s="9">
        <v>24</v>
      </c>
      <c r="R81" s="9">
        <v>30</v>
      </c>
      <c r="S81" s="9">
        <v>13</v>
      </c>
      <c r="T81" s="9">
        <v>17</v>
      </c>
      <c r="V81" s="9">
        <v>13</v>
      </c>
      <c r="W81" s="9">
        <v>4</v>
      </c>
      <c r="X81" s="9">
        <v>9</v>
      </c>
      <c r="Z81" s="9">
        <v>18</v>
      </c>
      <c r="AA81" s="9">
        <v>8</v>
      </c>
      <c r="AB81" s="9">
        <v>10</v>
      </c>
      <c r="AD81" s="9">
        <v>1</v>
      </c>
      <c r="AE81" s="9">
        <v>0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365</v>
      </c>
      <c r="C82" s="29">
        <f t="shared" si="2"/>
        <v>184</v>
      </c>
      <c r="D82" s="29">
        <f t="shared" si="2"/>
        <v>181</v>
      </c>
      <c r="E82" s="12"/>
      <c r="F82" s="9">
        <v>177</v>
      </c>
      <c r="G82" s="9">
        <v>79</v>
      </c>
      <c r="H82" s="9">
        <v>98</v>
      </c>
      <c r="J82" s="9">
        <v>45</v>
      </c>
      <c r="K82" s="9">
        <v>26</v>
      </c>
      <c r="L82" s="9">
        <v>19</v>
      </c>
      <c r="N82" s="9">
        <v>67</v>
      </c>
      <c r="O82" s="9">
        <v>35</v>
      </c>
      <c r="P82" s="9">
        <v>32</v>
      </c>
      <c r="R82" s="9">
        <v>32</v>
      </c>
      <c r="S82" s="9">
        <v>17</v>
      </c>
      <c r="T82" s="9">
        <v>15</v>
      </c>
      <c r="V82" s="9">
        <v>17</v>
      </c>
      <c r="W82" s="9">
        <v>14</v>
      </c>
      <c r="X82" s="9">
        <v>3</v>
      </c>
      <c r="Z82" s="9">
        <v>21</v>
      </c>
      <c r="AA82" s="9">
        <v>8</v>
      </c>
      <c r="AB82" s="9">
        <v>13</v>
      </c>
      <c r="AD82" s="9">
        <v>6</v>
      </c>
      <c r="AE82" s="9">
        <v>5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1564</v>
      </c>
      <c r="C83" s="27">
        <f t="shared" si="2"/>
        <v>770</v>
      </c>
      <c r="D83" s="32">
        <f t="shared" si="2"/>
        <v>794</v>
      </c>
      <c r="E83" s="14"/>
      <c r="F83" s="15">
        <v>795</v>
      </c>
      <c r="G83" s="15">
        <v>383</v>
      </c>
      <c r="H83" s="15">
        <v>412</v>
      </c>
      <c r="I83" s="15"/>
      <c r="J83" s="15">
        <v>177</v>
      </c>
      <c r="K83" s="15">
        <v>91</v>
      </c>
      <c r="L83" s="15">
        <v>86</v>
      </c>
      <c r="M83" s="15"/>
      <c r="N83" s="15">
        <v>281</v>
      </c>
      <c r="O83" s="15">
        <v>140</v>
      </c>
      <c r="P83" s="15">
        <v>141</v>
      </c>
      <c r="Q83" s="15"/>
      <c r="R83" s="15">
        <v>139</v>
      </c>
      <c r="S83" s="15">
        <v>70</v>
      </c>
      <c r="T83" s="15">
        <v>69</v>
      </c>
      <c r="U83" s="15"/>
      <c r="V83" s="15">
        <v>75</v>
      </c>
      <c r="W83" s="15">
        <v>41</v>
      </c>
      <c r="X83" s="15">
        <v>34</v>
      </c>
      <c r="Y83" s="15"/>
      <c r="Z83" s="15">
        <v>82</v>
      </c>
      <c r="AA83" s="15">
        <v>36</v>
      </c>
      <c r="AB83" s="15">
        <v>46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360</v>
      </c>
      <c r="C84" s="29">
        <f t="shared" si="2"/>
        <v>178</v>
      </c>
      <c r="D84" s="29">
        <f t="shared" si="2"/>
        <v>182</v>
      </c>
      <c r="E84" s="12"/>
      <c r="F84" s="9">
        <v>174</v>
      </c>
      <c r="G84" s="9">
        <v>84</v>
      </c>
      <c r="H84" s="9">
        <v>90</v>
      </c>
      <c r="J84" s="9">
        <v>37</v>
      </c>
      <c r="K84" s="9">
        <v>18</v>
      </c>
      <c r="L84" s="9">
        <v>19</v>
      </c>
      <c r="N84" s="9">
        <v>61</v>
      </c>
      <c r="O84" s="9">
        <v>33</v>
      </c>
      <c r="P84" s="9">
        <v>28</v>
      </c>
      <c r="R84" s="9">
        <v>40</v>
      </c>
      <c r="S84" s="9">
        <v>23</v>
      </c>
      <c r="T84" s="9">
        <v>17</v>
      </c>
      <c r="V84" s="9">
        <v>19</v>
      </c>
      <c r="W84" s="9">
        <v>8</v>
      </c>
      <c r="X84" s="9">
        <v>11</v>
      </c>
      <c r="Z84" s="9">
        <v>24</v>
      </c>
      <c r="AA84" s="9">
        <v>9</v>
      </c>
      <c r="AB84" s="9">
        <v>15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361</v>
      </c>
      <c r="C85" s="29">
        <f t="shared" si="2"/>
        <v>193</v>
      </c>
      <c r="D85" s="29">
        <f t="shared" si="2"/>
        <v>168</v>
      </c>
      <c r="E85" s="12"/>
      <c r="F85" s="9">
        <v>182</v>
      </c>
      <c r="G85" s="9">
        <v>98</v>
      </c>
      <c r="H85" s="9">
        <v>84</v>
      </c>
      <c r="J85" s="9">
        <v>34</v>
      </c>
      <c r="K85" s="9">
        <v>17</v>
      </c>
      <c r="L85" s="9">
        <v>17</v>
      </c>
      <c r="N85" s="9">
        <v>62</v>
      </c>
      <c r="O85" s="9">
        <v>32</v>
      </c>
      <c r="P85" s="9">
        <v>30</v>
      </c>
      <c r="R85" s="9">
        <v>31</v>
      </c>
      <c r="S85" s="9">
        <v>20</v>
      </c>
      <c r="T85" s="9">
        <v>11</v>
      </c>
      <c r="V85" s="9">
        <v>27</v>
      </c>
      <c r="W85" s="9">
        <v>14</v>
      </c>
      <c r="X85" s="9">
        <v>13</v>
      </c>
      <c r="Z85" s="9">
        <v>21</v>
      </c>
      <c r="AA85" s="9">
        <v>10</v>
      </c>
      <c r="AB85" s="9">
        <v>11</v>
      </c>
      <c r="AD85" s="9">
        <v>4</v>
      </c>
      <c r="AE85" s="9">
        <v>2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323</v>
      </c>
      <c r="C86" s="29">
        <f t="shared" si="2"/>
        <v>169</v>
      </c>
      <c r="D86" s="29">
        <f t="shared" si="2"/>
        <v>154</v>
      </c>
      <c r="E86" s="12"/>
      <c r="F86" s="9">
        <v>162</v>
      </c>
      <c r="G86" s="9">
        <v>86</v>
      </c>
      <c r="H86" s="9">
        <v>76</v>
      </c>
      <c r="J86" s="9">
        <v>31</v>
      </c>
      <c r="K86" s="9">
        <v>14</v>
      </c>
      <c r="L86" s="9">
        <v>17</v>
      </c>
      <c r="N86" s="9">
        <v>53</v>
      </c>
      <c r="O86" s="9">
        <v>29</v>
      </c>
      <c r="P86" s="9">
        <v>24</v>
      </c>
      <c r="R86" s="9">
        <v>27</v>
      </c>
      <c r="S86" s="9">
        <v>12</v>
      </c>
      <c r="T86" s="9">
        <v>15</v>
      </c>
      <c r="V86" s="9">
        <v>24</v>
      </c>
      <c r="W86" s="9">
        <v>13</v>
      </c>
      <c r="X86" s="9">
        <v>11</v>
      </c>
      <c r="Z86" s="9">
        <v>19</v>
      </c>
      <c r="AA86" s="9">
        <v>10</v>
      </c>
      <c r="AB86" s="9">
        <v>9</v>
      </c>
      <c r="AD86" s="9">
        <v>7</v>
      </c>
      <c r="AE86" s="9">
        <v>5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353</v>
      </c>
      <c r="C87" s="29">
        <f t="shared" si="3"/>
        <v>189</v>
      </c>
      <c r="D87" s="29">
        <f t="shared" si="3"/>
        <v>164</v>
      </c>
      <c r="E87" s="12"/>
      <c r="F87" s="9">
        <v>181</v>
      </c>
      <c r="G87" s="9">
        <v>97</v>
      </c>
      <c r="H87" s="9">
        <v>84</v>
      </c>
      <c r="J87" s="9">
        <v>40</v>
      </c>
      <c r="K87" s="9">
        <v>15</v>
      </c>
      <c r="L87" s="9">
        <v>25</v>
      </c>
      <c r="N87" s="9">
        <v>40</v>
      </c>
      <c r="O87" s="9">
        <v>19</v>
      </c>
      <c r="P87" s="9">
        <v>21</v>
      </c>
      <c r="R87" s="9">
        <v>37</v>
      </c>
      <c r="S87" s="9">
        <v>21</v>
      </c>
      <c r="T87" s="9">
        <v>16</v>
      </c>
      <c r="V87" s="9">
        <v>26</v>
      </c>
      <c r="W87" s="9">
        <v>20</v>
      </c>
      <c r="X87" s="9">
        <v>6</v>
      </c>
      <c r="Z87" s="9">
        <v>23</v>
      </c>
      <c r="AA87" s="9">
        <v>14</v>
      </c>
      <c r="AB87" s="9">
        <v>9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339</v>
      </c>
      <c r="C88" s="29">
        <f t="shared" si="3"/>
        <v>176</v>
      </c>
      <c r="D88" s="29">
        <f t="shared" si="3"/>
        <v>163</v>
      </c>
      <c r="E88" s="12"/>
      <c r="F88" s="9">
        <v>159</v>
      </c>
      <c r="G88" s="9">
        <v>80</v>
      </c>
      <c r="H88" s="9">
        <v>79</v>
      </c>
      <c r="J88" s="9">
        <v>39</v>
      </c>
      <c r="K88" s="9">
        <v>22</v>
      </c>
      <c r="L88" s="9">
        <v>17</v>
      </c>
      <c r="N88" s="9">
        <v>68</v>
      </c>
      <c r="O88" s="9">
        <v>36</v>
      </c>
      <c r="P88" s="9">
        <v>32</v>
      </c>
      <c r="R88" s="9">
        <v>36</v>
      </c>
      <c r="S88" s="9">
        <v>20</v>
      </c>
      <c r="T88" s="9">
        <v>16</v>
      </c>
      <c r="V88" s="9">
        <v>19</v>
      </c>
      <c r="W88" s="9">
        <v>8</v>
      </c>
      <c r="X88" s="9">
        <v>11</v>
      </c>
      <c r="Z88" s="9">
        <v>13</v>
      </c>
      <c r="AA88" s="9">
        <v>6</v>
      </c>
      <c r="AB88" s="9">
        <v>7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1736</v>
      </c>
      <c r="C89" s="27">
        <f t="shared" si="3"/>
        <v>905</v>
      </c>
      <c r="D89" s="32">
        <f t="shared" si="3"/>
        <v>831</v>
      </c>
      <c r="E89" s="14"/>
      <c r="F89" s="15">
        <v>858</v>
      </c>
      <c r="G89" s="15">
        <v>445</v>
      </c>
      <c r="H89" s="15">
        <v>413</v>
      </c>
      <c r="I89" s="15"/>
      <c r="J89" s="15">
        <v>181</v>
      </c>
      <c r="K89" s="15">
        <v>86</v>
      </c>
      <c r="L89" s="15">
        <v>95</v>
      </c>
      <c r="M89" s="15"/>
      <c r="N89" s="15">
        <v>284</v>
      </c>
      <c r="O89" s="15">
        <v>149</v>
      </c>
      <c r="P89" s="15">
        <v>135</v>
      </c>
      <c r="Q89" s="15"/>
      <c r="R89" s="15">
        <v>171</v>
      </c>
      <c r="S89" s="15">
        <v>96</v>
      </c>
      <c r="T89" s="15">
        <v>75</v>
      </c>
      <c r="U89" s="15"/>
      <c r="V89" s="15">
        <v>115</v>
      </c>
      <c r="W89" s="15">
        <v>63</v>
      </c>
      <c r="X89" s="15">
        <v>52</v>
      </c>
      <c r="Y89" s="15"/>
      <c r="Z89" s="15">
        <v>100</v>
      </c>
      <c r="AA89" s="15">
        <v>49</v>
      </c>
      <c r="AB89" s="15">
        <v>51</v>
      </c>
      <c r="AC89" s="15"/>
      <c r="AD89" s="15">
        <v>27</v>
      </c>
      <c r="AE89" s="15">
        <v>17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350</v>
      </c>
      <c r="C90" s="29">
        <f t="shared" si="3"/>
        <v>194</v>
      </c>
      <c r="D90" s="29">
        <f t="shared" si="3"/>
        <v>156</v>
      </c>
      <c r="E90" s="12"/>
      <c r="F90" s="9">
        <v>163</v>
      </c>
      <c r="G90" s="9">
        <v>81</v>
      </c>
      <c r="H90" s="9">
        <v>82</v>
      </c>
      <c r="J90" s="9">
        <v>39</v>
      </c>
      <c r="K90" s="9">
        <v>25</v>
      </c>
      <c r="L90" s="9">
        <v>14</v>
      </c>
      <c r="N90" s="9">
        <v>58</v>
      </c>
      <c r="O90" s="9">
        <v>36</v>
      </c>
      <c r="P90" s="9">
        <v>22</v>
      </c>
      <c r="R90" s="9">
        <v>36</v>
      </c>
      <c r="S90" s="9">
        <v>20</v>
      </c>
      <c r="T90" s="9">
        <v>16</v>
      </c>
      <c r="V90" s="9">
        <v>25</v>
      </c>
      <c r="W90" s="9">
        <v>16</v>
      </c>
      <c r="X90" s="9">
        <v>9</v>
      </c>
      <c r="Z90" s="9">
        <v>21</v>
      </c>
      <c r="AA90" s="9">
        <v>12</v>
      </c>
      <c r="AB90" s="9">
        <v>9</v>
      </c>
      <c r="AD90" s="9">
        <v>8</v>
      </c>
      <c r="AE90" s="9">
        <v>4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352</v>
      </c>
      <c r="C91" s="29">
        <f t="shared" si="3"/>
        <v>181</v>
      </c>
      <c r="D91" s="29">
        <f t="shared" si="3"/>
        <v>171</v>
      </c>
      <c r="E91" s="12"/>
      <c r="F91" s="9">
        <v>174</v>
      </c>
      <c r="G91" s="9">
        <v>88</v>
      </c>
      <c r="H91" s="9">
        <v>86</v>
      </c>
      <c r="J91" s="9">
        <v>35</v>
      </c>
      <c r="K91" s="9">
        <v>20</v>
      </c>
      <c r="L91" s="9">
        <v>15</v>
      </c>
      <c r="N91" s="9">
        <v>52</v>
      </c>
      <c r="O91" s="9">
        <v>28</v>
      </c>
      <c r="P91" s="9">
        <v>24</v>
      </c>
      <c r="R91" s="9">
        <v>45</v>
      </c>
      <c r="S91" s="9">
        <v>21</v>
      </c>
      <c r="T91" s="9">
        <v>24</v>
      </c>
      <c r="V91" s="9">
        <v>21</v>
      </c>
      <c r="W91" s="9">
        <v>9</v>
      </c>
      <c r="X91" s="9">
        <v>12</v>
      </c>
      <c r="Z91" s="9">
        <v>20</v>
      </c>
      <c r="AA91" s="9">
        <v>11</v>
      </c>
      <c r="AB91" s="9">
        <v>9</v>
      </c>
      <c r="AD91" s="9">
        <v>5</v>
      </c>
      <c r="AE91" s="9">
        <v>4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143</v>
      </c>
      <c r="D92" s="29">
        <f t="shared" si="3"/>
        <v>200</v>
      </c>
      <c r="E92" s="12"/>
      <c r="F92" s="9">
        <v>192</v>
      </c>
      <c r="G92" s="9">
        <v>76</v>
      </c>
      <c r="H92" s="9">
        <v>116</v>
      </c>
      <c r="J92" s="9">
        <v>32</v>
      </c>
      <c r="K92" s="9">
        <v>14</v>
      </c>
      <c r="L92" s="9">
        <v>18</v>
      </c>
      <c r="N92" s="9">
        <v>49</v>
      </c>
      <c r="O92" s="9">
        <v>20</v>
      </c>
      <c r="P92" s="9">
        <v>29</v>
      </c>
      <c r="R92" s="9">
        <v>34</v>
      </c>
      <c r="S92" s="9">
        <v>16</v>
      </c>
      <c r="T92" s="9">
        <v>18</v>
      </c>
      <c r="V92" s="9">
        <v>15</v>
      </c>
      <c r="W92" s="9">
        <v>8</v>
      </c>
      <c r="X92" s="9">
        <v>7</v>
      </c>
      <c r="Z92" s="9">
        <v>19</v>
      </c>
      <c r="AA92" s="9">
        <v>8</v>
      </c>
      <c r="AB92" s="9">
        <v>11</v>
      </c>
      <c r="AD92" s="9">
        <v>2</v>
      </c>
      <c r="AE92" s="9">
        <v>1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331</v>
      </c>
      <c r="C93" s="29">
        <f t="shared" si="3"/>
        <v>174</v>
      </c>
      <c r="D93" s="29">
        <f t="shared" si="3"/>
        <v>157</v>
      </c>
      <c r="E93" s="12"/>
      <c r="F93" s="9">
        <v>166</v>
      </c>
      <c r="G93" s="9">
        <v>90</v>
      </c>
      <c r="H93" s="9">
        <v>76</v>
      </c>
      <c r="J93" s="9">
        <v>29</v>
      </c>
      <c r="K93" s="9">
        <v>13</v>
      </c>
      <c r="L93" s="9">
        <v>16</v>
      </c>
      <c r="N93" s="9">
        <v>45</v>
      </c>
      <c r="O93" s="9">
        <v>24</v>
      </c>
      <c r="P93" s="9">
        <v>21</v>
      </c>
      <c r="R93" s="9">
        <v>43</v>
      </c>
      <c r="S93" s="9">
        <v>21</v>
      </c>
      <c r="T93" s="9">
        <v>22</v>
      </c>
      <c r="V93" s="9">
        <v>20</v>
      </c>
      <c r="W93" s="9">
        <v>11</v>
      </c>
      <c r="X93" s="9">
        <v>9</v>
      </c>
      <c r="Z93" s="9">
        <v>17</v>
      </c>
      <c r="AA93" s="9">
        <v>8</v>
      </c>
      <c r="AB93" s="9">
        <v>9</v>
      </c>
      <c r="AD93" s="9">
        <v>11</v>
      </c>
      <c r="AE93" s="9">
        <v>7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175</v>
      </c>
      <c r="C94" s="29">
        <f t="shared" si="3"/>
        <v>88</v>
      </c>
      <c r="D94" s="29">
        <f t="shared" si="3"/>
        <v>87</v>
      </c>
      <c r="E94" s="12"/>
      <c r="F94" s="9">
        <v>84</v>
      </c>
      <c r="G94" s="9">
        <v>41</v>
      </c>
      <c r="H94" s="9">
        <v>43</v>
      </c>
      <c r="J94" s="9">
        <v>14</v>
      </c>
      <c r="K94" s="9">
        <v>7</v>
      </c>
      <c r="L94" s="9">
        <v>7</v>
      </c>
      <c r="N94" s="9">
        <v>29</v>
      </c>
      <c r="O94" s="9">
        <v>14</v>
      </c>
      <c r="P94" s="9">
        <v>15</v>
      </c>
      <c r="R94" s="9">
        <v>23</v>
      </c>
      <c r="S94" s="9">
        <v>16</v>
      </c>
      <c r="T94" s="9">
        <v>7</v>
      </c>
      <c r="V94" s="9">
        <v>9</v>
      </c>
      <c r="W94" s="9">
        <v>3</v>
      </c>
      <c r="X94" s="9">
        <v>6</v>
      </c>
      <c r="Z94" s="9">
        <v>7</v>
      </c>
      <c r="AA94" s="9">
        <v>1</v>
      </c>
      <c r="AB94" s="9">
        <v>6</v>
      </c>
      <c r="AD94" s="9">
        <v>9</v>
      </c>
      <c r="AE94" s="9">
        <v>6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1551</v>
      </c>
      <c r="C95" s="27">
        <f t="shared" si="3"/>
        <v>780</v>
      </c>
      <c r="D95" s="32">
        <f t="shared" si="3"/>
        <v>771</v>
      </c>
      <c r="E95" s="14"/>
      <c r="F95" s="15">
        <v>779</v>
      </c>
      <c r="G95" s="15">
        <v>376</v>
      </c>
      <c r="H95" s="15">
        <v>403</v>
      </c>
      <c r="I95" s="15"/>
      <c r="J95" s="15">
        <v>149</v>
      </c>
      <c r="K95" s="15">
        <v>79</v>
      </c>
      <c r="L95" s="15">
        <v>70</v>
      </c>
      <c r="M95" s="15"/>
      <c r="N95" s="15">
        <v>233</v>
      </c>
      <c r="O95" s="15">
        <v>122</v>
      </c>
      <c r="P95" s="15">
        <v>111</v>
      </c>
      <c r="Q95" s="15"/>
      <c r="R95" s="15">
        <v>181</v>
      </c>
      <c r="S95" s="15">
        <v>94</v>
      </c>
      <c r="T95" s="15">
        <v>87</v>
      </c>
      <c r="U95" s="15"/>
      <c r="V95" s="15">
        <v>90</v>
      </c>
      <c r="W95" s="15">
        <v>47</v>
      </c>
      <c r="X95" s="15">
        <v>43</v>
      </c>
      <c r="Y95" s="15"/>
      <c r="Z95" s="15">
        <v>84</v>
      </c>
      <c r="AA95" s="15">
        <v>40</v>
      </c>
      <c r="AB95" s="15">
        <v>44</v>
      </c>
      <c r="AC95" s="15"/>
      <c r="AD95" s="15">
        <v>35</v>
      </c>
      <c r="AE95" s="15">
        <v>22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198</v>
      </c>
      <c r="C96" s="29">
        <f t="shared" si="3"/>
        <v>89</v>
      </c>
      <c r="D96" s="29">
        <f t="shared" si="3"/>
        <v>109</v>
      </c>
      <c r="E96" s="12"/>
      <c r="F96" s="9">
        <v>96</v>
      </c>
      <c r="G96" s="9">
        <v>44</v>
      </c>
      <c r="H96" s="9">
        <v>52</v>
      </c>
      <c r="J96" s="9">
        <v>19</v>
      </c>
      <c r="K96" s="9">
        <v>3</v>
      </c>
      <c r="L96" s="9">
        <v>16</v>
      </c>
      <c r="N96" s="9">
        <v>28</v>
      </c>
      <c r="O96" s="9">
        <v>12</v>
      </c>
      <c r="P96" s="9">
        <v>16</v>
      </c>
      <c r="R96" s="9">
        <v>21</v>
      </c>
      <c r="S96" s="9">
        <v>10</v>
      </c>
      <c r="T96" s="9">
        <v>11</v>
      </c>
      <c r="V96" s="9">
        <v>13</v>
      </c>
      <c r="W96" s="9">
        <v>6</v>
      </c>
      <c r="X96" s="9">
        <v>7</v>
      </c>
      <c r="Z96" s="9">
        <v>17</v>
      </c>
      <c r="AA96" s="9">
        <v>11</v>
      </c>
      <c r="AB96" s="9">
        <v>6</v>
      </c>
      <c r="AD96" s="9">
        <v>4</v>
      </c>
      <c r="AE96" s="9">
        <v>3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223</v>
      </c>
      <c r="C97" s="29">
        <f t="shared" si="3"/>
        <v>92</v>
      </c>
      <c r="D97" s="29">
        <f t="shared" si="3"/>
        <v>131</v>
      </c>
      <c r="E97" s="12"/>
      <c r="F97" s="9">
        <v>117</v>
      </c>
      <c r="G97" s="9">
        <v>46</v>
      </c>
      <c r="H97" s="9">
        <v>71</v>
      </c>
      <c r="J97" s="9">
        <v>18</v>
      </c>
      <c r="K97" s="9">
        <v>12</v>
      </c>
      <c r="L97" s="9">
        <v>6</v>
      </c>
      <c r="N97" s="9">
        <v>34</v>
      </c>
      <c r="O97" s="9">
        <v>13</v>
      </c>
      <c r="P97" s="9">
        <v>21</v>
      </c>
      <c r="R97" s="9">
        <v>20</v>
      </c>
      <c r="S97" s="9">
        <v>6</v>
      </c>
      <c r="T97" s="9">
        <v>14</v>
      </c>
      <c r="V97" s="9">
        <v>16</v>
      </c>
      <c r="W97" s="9">
        <v>7</v>
      </c>
      <c r="X97" s="9">
        <v>9</v>
      </c>
      <c r="Z97" s="9">
        <v>12</v>
      </c>
      <c r="AA97" s="9">
        <v>5</v>
      </c>
      <c r="AB97" s="9">
        <v>7</v>
      </c>
      <c r="AD97" s="9">
        <v>6</v>
      </c>
      <c r="AE97" s="9">
        <v>3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213</v>
      </c>
      <c r="C98" s="29">
        <f t="shared" si="3"/>
        <v>99</v>
      </c>
      <c r="D98" s="29">
        <f t="shared" si="3"/>
        <v>114</v>
      </c>
      <c r="E98" s="12"/>
      <c r="F98" s="9">
        <v>102</v>
      </c>
      <c r="G98" s="9">
        <v>53</v>
      </c>
      <c r="H98" s="9">
        <v>49</v>
      </c>
      <c r="J98" s="9">
        <v>15</v>
      </c>
      <c r="K98" s="9">
        <v>6</v>
      </c>
      <c r="L98" s="9">
        <v>9</v>
      </c>
      <c r="N98" s="9">
        <v>27</v>
      </c>
      <c r="O98" s="9">
        <v>11</v>
      </c>
      <c r="P98" s="9">
        <v>16</v>
      </c>
      <c r="R98" s="9">
        <v>24</v>
      </c>
      <c r="S98" s="9">
        <v>10</v>
      </c>
      <c r="T98" s="9">
        <v>14</v>
      </c>
      <c r="V98" s="9">
        <v>21</v>
      </c>
      <c r="W98" s="9">
        <v>10</v>
      </c>
      <c r="X98" s="9">
        <v>11</v>
      </c>
      <c r="Z98" s="9">
        <v>21</v>
      </c>
      <c r="AA98" s="9">
        <v>7</v>
      </c>
      <c r="AB98" s="9">
        <v>14</v>
      </c>
      <c r="AD98" s="9">
        <v>3</v>
      </c>
      <c r="AE98" s="9">
        <v>2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203</v>
      </c>
      <c r="C99" s="29">
        <f t="shared" si="3"/>
        <v>77</v>
      </c>
      <c r="D99" s="29">
        <f t="shared" si="3"/>
        <v>126</v>
      </c>
      <c r="E99" s="12"/>
      <c r="F99" s="9">
        <v>102</v>
      </c>
      <c r="G99" s="9">
        <v>42</v>
      </c>
      <c r="H99" s="9">
        <v>60</v>
      </c>
      <c r="J99" s="9">
        <v>16</v>
      </c>
      <c r="K99" s="9">
        <v>3</v>
      </c>
      <c r="L99" s="9">
        <v>13</v>
      </c>
      <c r="N99" s="9">
        <v>37</v>
      </c>
      <c r="O99" s="9">
        <v>13</v>
      </c>
      <c r="P99" s="9">
        <v>24</v>
      </c>
      <c r="R99" s="9">
        <v>13</v>
      </c>
      <c r="S99" s="9">
        <v>6</v>
      </c>
      <c r="T99" s="9">
        <v>7</v>
      </c>
      <c r="V99" s="9">
        <v>12</v>
      </c>
      <c r="W99" s="9">
        <v>1</v>
      </c>
      <c r="X99" s="9">
        <v>11</v>
      </c>
      <c r="Z99" s="9">
        <v>15</v>
      </c>
      <c r="AA99" s="9">
        <v>7</v>
      </c>
      <c r="AB99" s="9">
        <v>8</v>
      </c>
      <c r="AD99" s="9">
        <v>8</v>
      </c>
      <c r="AE99" s="9">
        <v>5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244</v>
      </c>
      <c r="C100" s="29">
        <f t="shared" si="3"/>
        <v>94</v>
      </c>
      <c r="D100" s="29">
        <f t="shared" si="3"/>
        <v>150</v>
      </c>
      <c r="E100" s="12"/>
      <c r="F100" s="9">
        <v>129</v>
      </c>
      <c r="G100" s="9">
        <v>46</v>
      </c>
      <c r="H100" s="9">
        <v>83</v>
      </c>
      <c r="J100" s="9">
        <v>19</v>
      </c>
      <c r="K100" s="9">
        <v>7</v>
      </c>
      <c r="L100" s="9">
        <v>12</v>
      </c>
      <c r="N100" s="9">
        <v>36</v>
      </c>
      <c r="O100" s="9">
        <v>16</v>
      </c>
      <c r="P100" s="9">
        <v>20</v>
      </c>
      <c r="R100" s="9">
        <v>25</v>
      </c>
      <c r="S100" s="9">
        <v>10</v>
      </c>
      <c r="T100" s="9">
        <v>15</v>
      </c>
      <c r="V100" s="9">
        <v>15</v>
      </c>
      <c r="W100" s="9">
        <v>8</v>
      </c>
      <c r="X100" s="9">
        <v>7</v>
      </c>
      <c r="Z100" s="9">
        <v>14</v>
      </c>
      <c r="AA100" s="9">
        <v>6</v>
      </c>
      <c r="AB100" s="9">
        <v>8</v>
      </c>
      <c r="AD100" s="9">
        <v>6</v>
      </c>
      <c r="AE100" s="9">
        <v>1</v>
      </c>
      <c r="AF100" s="9">
        <v>5</v>
      </c>
    </row>
    <row r="101" spans="1:32" s="9" customFormat="1" ht="15" customHeight="1" x14ac:dyDescent="0.15">
      <c r="A101" s="13" t="s">
        <v>15</v>
      </c>
      <c r="B101" s="26">
        <f t="shared" si="3"/>
        <v>1081</v>
      </c>
      <c r="C101" s="27">
        <f t="shared" si="3"/>
        <v>451</v>
      </c>
      <c r="D101" s="27">
        <f t="shared" si="3"/>
        <v>630</v>
      </c>
      <c r="E101" s="14"/>
      <c r="F101" s="15">
        <v>546</v>
      </c>
      <c r="G101" s="15">
        <v>231</v>
      </c>
      <c r="H101" s="15">
        <v>315</v>
      </c>
      <c r="I101" s="15"/>
      <c r="J101" s="15">
        <v>87</v>
      </c>
      <c r="K101" s="15">
        <v>31</v>
      </c>
      <c r="L101" s="15">
        <v>56</v>
      </c>
      <c r="M101" s="15"/>
      <c r="N101" s="15">
        <v>162</v>
      </c>
      <c r="O101" s="15">
        <v>65</v>
      </c>
      <c r="P101" s="15">
        <v>97</v>
      </c>
      <c r="Q101" s="15"/>
      <c r="R101" s="15">
        <v>103</v>
      </c>
      <c r="S101" s="15">
        <v>42</v>
      </c>
      <c r="T101" s="15">
        <v>61</v>
      </c>
      <c r="U101" s="15"/>
      <c r="V101" s="15">
        <v>77</v>
      </c>
      <c r="W101" s="15">
        <v>32</v>
      </c>
      <c r="X101" s="15">
        <v>45</v>
      </c>
      <c r="Y101" s="15"/>
      <c r="Z101" s="15">
        <v>79</v>
      </c>
      <c r="AA101" s="15">
        <v>36</v>
      </c>
      <c r="AB101" s="15">
        <v>43</v>
      </c>
      <c r="AC101" s="15"/>
      <c r="AD101" s="15">
        <v>27</v>
      </c>
      <c r="AE101" s="15">
        <v>14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231</v>
      </c>
      <c r="C102" s="29">
        <f t="shared" si="3"/>
        <v>80</v>
      </c>
      <c r="D102" s="29">
        <f t="shared" si="3"/>
        <v>151</v>
      </c>
      <c r="E102" s="12"/>
      <c r="F102" s="9">
        <v>108</v>
      </c>
      <c r="G102" s="9">
        <v>34</v>
      </c>
      <c r="H102" s="9">
        <v>74</v>
      </c>
      <c r="J102" s="9">
        <v>12</v>
      </c>
      <c r="K102" s="9">
        <v>5</v>
      </c>
      <c r="L102" s="9">
        <v>7</v>
      </c>
      <c r="N102" s="9">
        <v>43</v>
      </c>
      <c r="O102" s="9">
        <v>18</v>
      </c>
      <c r="P102" s="9">
        <v>25</v>
      </c>
      <c r="R102" s="9">
        <v>29</v>
      </c>
      <c r="S102" s="9">
        <v>11</v>
      </c>
      <c r="T102" s="9">
        <v>18</v>
      </c>
      <c r="V102" s="9">
        <v>19</v>
      </c>
      <c r="W102" s="9">
        <v>6</v>
      </c>
      <c r="X102" s="9">
        <v>13</v>
      </c>
      <c r="Z102" s="9">
        <v>14</v>
      </c>
      <c r="AA102" s="9">
        <v>3</v>
      </c>
      <c r="AB102" s="9">
        <v>11</v>
      </c>
      <c r="AD102" s="9">
        <v>6</v>
      </c>
      <c r="AE102" s="9">
        <v>3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225</v>
      </c>
      <c r="C103" s="29">
        <f t="shared" si="3"/>
        <v>86</v>
      </c>
      <c r="D103" s="29">
        <f t="shared" si="3"/>
        <v>139</v>
      </c>
      <c r="E103" s="12"/>
      <c r="F103" s="9">
        <v>103</v>
      </c>
      <c r="G103" s="9">
        <v>41</v>
      </c>
      <c r="H103" s="9">
        <v>62</v>
      </c>
      <c r="J103" s="9">
        <v>20</v>
      </c>
      <c r="K103" s="9">
        <v>9</v>
      </c>
      <c r="L103" s="9">
        <v>11</v>
      </c>
      <c r="N103" s="9">
        <v>41</v>
      </c>
      <c r="O103" s="9">
        <v>21</v>
      </c>
      <c r="P103" s="9">
        <v>20</v>
      </c>
      <c r="R103" s="9">
        <v>25</v>
      </c>
      <c r="S103" s="9">
        <v>6</v>
      </c>
      <c r="T103" s="9">
        <v>19</v>
      </c>
      <c r="V103" s="9">
        <v>17</v>
      </c>
      <c r="W103" s="9">
        <v>6</v>
      </c>
      <c r="X103" s="9">
        <v>11</v>
      </c>
      <c r="Z103" s="9">
        <v>15</v>
      </c>
      <c r="AA103" s="9">
        <v>2</v>
      </c>
      <c r="AB103" s="9">
        <v>13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236</v>
      </c>
      <c r="C104" s="29">
        <f t="shared" si="3"/>
        <v>96</v>
      </c>
      <c r="D104" s="29">
        <f t="shared" si="3"/>
        <v>140</v>
      </c>
      <c r="E104" s="12"/>
      <c r="F104" s="9">
        <v>118</v>
      </c>
      <c r="G104" s="9">
        <v>46</v>
      </c>
      <c r="H104" s="9">
        <v>72</v>
      </c>
      <c r="J104" s="9">
        <v>21</v>
      </c>
      <c r="K104" s="9">
        <v>11</v>
      </c>
      <c r="L104" s="9">
        <v>10</v>
      </c>
      <c r="N104" s="9">
        <v>38</v>
      </c>
      <c r="O104" s="9">
        <v>18</v>
      </c>
      <c r="P104" s="9">
        <v>20</v>
      </c>
      <c r="R104" s="9">
        <v>24</v>
      </c>
      <c r="S104" s="9">
        <v>7</v>
      </c>
      <c r="T104" s="9">
        <v>17</v>
      </c>
      <c r="V104" s="9">
        <v>17</v>
      </c>
      <c r="W104" s="9">
        <v>6</v>
      </c>
      <c r="X104" s="9">
        <v>11</v>
      </c>
      <c r="Z104" s="9">
        <v>13</v>
      </c>
      <c r="AA104" s="9">
        <v>7</v>
      </c>
      <c r="AB104" s="9">
        <v>6</v>
      </c>
      <c r="AD104" s="9">
        <v>5</v>
      </c>
      <c r="AE104" s="9">
        <v>1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246</v>
      </c>
      <c r="C105" s="29">
        <f t="shared" si="3"/>
        <v>92</v>
      </c>
      <c r="D105" s="29">
        <f t="shared" si="3"/>
        <v>154</v>
      </c>
      <c r="E105" s="12"/>
      <c r="F105" s="9">
        <v>122</v>
      </c>
      <c r="G105" s="9">
        <v>45</v>
      </c>
      <c r="H105" s="9">
        <v>77</v>
      </c>
      <c r="J105" s="9">
        <v>23</v>
      </c>
      <c r="K105" s="9">
        <v>6</v>
      </c>
      <c r="L105" s="9">
        <v>17</v>
      </c>
      <c r="N105" s="9">
        <v>44</v>
      </c>
      <c r="O105" s="9">
        <v>16</v>
      </c>
      <c r="P105" s="9">
        <v>28</v>
      </c>
      <c r="R105" s="9">
        <v>23</v>
      </c>
      <c r="S105" s="9">
        <v>11</v>
      </c>
      <c r="T105" s="9">
        <v>12</v>
      </c>
      <c r="V105" s="9">
        <v>16</v>
      </c>
      <c r="W105" s="9">
        <v>9</v>
      </c>
      <c r="X105" s="9">
        <v>7</v>
      </c>
      <c r="Z105" s="9">
        <v>15</v>
      </c>
      <c r="AA105" s="9">
        <v>4</v>
      </c>
      <c r="AB105" s="9">
        <v>11</v>
      </c>
      <c r="AD105" s="9">
        <v>3</v>
      </c>
      <c r="AE105" s="9">
        <v>1</v>
      </c>
      <c r="AF105" s="9">
        <v>2</v>
      </c>
    </row>
    <row r="106" spans="1:32" s="9" customFormat="1" ht="15" customHeight="1" x14ac:dyDescent="0.15">
      <c r="A106" s="11">
        <v>84</v>
      </c>
      <c r="B106" s="28">
        <f t="shared" si="3"/>
        <v>270</v>
      </c>
      <c r="C106" s="29">
        <f t="shared" si="3"/>
        <v>89</v>
      </c>
      <c r="D106" s="29">
        <f t="shared" si="3"/>
        <v>181</v>
      </c>
      <c r="E106" s="12"/>
      <c r="F106" s="9">
        <v>123</v>
      </c>
      <c r="G106" s="9">
        <v>41</v>
      </c>
      <c r="H106" s="9">
        <v>82</v>
      </c>
      <c r="J106" s="9">
        <v>23</v>
      </c>
      <c r="K106" s="9">
        <v>6</v>
      </c>
      <c r="L106" s="9">
        <v>17</v>
      </c>
      <c r="N106" s="9">
        <v>44</v>
      </c>
      <c r="O106" s="9">
        <v>13</v>
      </c>
      <c r="P106" s="9">
        <v>31</v>
      </c>
      <c r="R106" s="9">
        <v>31</v>
      </c>
      <c r="S106" s="9">
        <v>7</v>
      </c>
      <c r="T106" s="9">
        <v>24</v>
      </c>
      <c r="V106" s="9">
        <v>20</v>
      </c>
      <c r="W106" s="9">
        <v>6</v>
      </c>
      <c r="X106" s="9">
        <v>14</v>
      </c>
      <c r="Z106" s="9">
        <v>18</v>
      </c>
      <c r="AA106" s="9">
        <v>9</v>
      </c>
      <c r="AB106" s="9">
        <v>9</v>
      </c>
      <c r="AD106" s="9">
        <v>11</v>
      </c>
      <c r="AE106" s="9">
        <v>7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1208</v>
      </c>
      <c r="C107" s="27">
        <f t="shared" si="3"/>
        <v>443</v>
      </c>
      <c r="D107" s="27">
        <f t="shared" si="3"/>
        <v>765</v>
      </c>
      <c r="E107" s="14"/>
      <c r="F107" s="15">
        <v>574</v>
      </c>
      <c r="G107" s="15">
        <v>207</v>
      </c>
      <c r="H107" s="15">
        <v>367</v>
      </c>
      <c r="I107" s="15"/>
      <c r="J107" s="15">
        <v>99</v>
      </c>
      <c r="K107" s="15">
        <v>37</v>
      </c>
      <c r="L107" s="15">
        <v>62</v>
      </c>
      <c r="M107" s="15"/>
      <c r="N107" s="15">
        <v>210</v>
      </c>
      <c r="O107" s="15">
        <v>86</v>
      </c>
      <c r="P107" s="15">
        <v>124</v>
      </c>
      <c r="Q107" s="15"/>
      <c r="R107" s="15">
        <v>132</v>
      </c>
      <c r="S107" s="15">
        <v>42</v>
      </c>
      <c r="T107" s="15">
        <v>90</v>
      </c>
      <c r="U107" s="15"/>
      <c r="V107" s="15">
        <v>89</v>
      </c>
      <c r="W107" s="15">
        <v>33</v>
      </c>
      <c r="X107" s="15">
        <v>56</v>
      </c>
      <c r="Y107" s="15"/>
      <c r="Z107" s="15">
        <v>75</v>
      </c>
      <c r="AA107" s="15">
        <v>25</v>
      </c>
      <c r="AB107" s="15">
        <v>50</v>
      </c>
      <c r="AC107" s="15"/>
      <c r="AD107" s="15">
        <v>29</v>
      </c>
      <c r="AE107" s="15">
        <v>13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241</v>
      </c>
      <c r="C108" s="29">
        <f t="shared" si="3"/>
        <v>79</v>
      </c>
      <c r="D108" s="29">
        <f t="shared" si="3"/>
        <v>162</v>
      </c>
      <c r="E108" s="12"/>
      <c r="F108" s="9">
        <v>117</v>
      </c>
      <c r="G108" s="9">
        <v>39</v>
      </c>
      <c r="H108" s="9">
        <v>78</v>
      </c>
      <c r="J108" s="9">
        <v>15</v>
      </c>
      <c r="K108" s="9">
        <v>6</v>
      </c>
      <c r="L108" s="9">
        <v>9</v>
      </c>
      <c r="N108" s="9">
        <v>50</v>
      </c>
      <c r="O108" s="9">
        <v>16</v>
      </c>
      <c r="P108" s="9">
        <v>34</v>
      </c>
      <c r="R108" s="9">
        <v>22</v>
      </c>
      <c r="S108" s="9">
        <v>7</v>
      </c>
      <c r="T108" s="9">
        <v>15</v>
      </c>
      <c r="V108" s="9">
        <v>14</v>
      </c>
      <c r="W108" s="9">
        <v>4</v>
      </c>
      <c r="X108" s="9">
        <v>10</v>
      </c>
      <c r="Z108" s="9">
        <v>13</v>
      </c>
      <c r="AA108" s="9">
        <v>3</v>
      </c>
      <c r="AB108" s="9">
        <v>10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233</v>
      </c>
      <c r="C109" s="29">
        <f t="shared" si="3"/>
        <v>78</v>
      </c>
      <c r="D109" s="29">
        <f t="shared" si="3"/>
        <v>155</v>
      </c>
      <c r="E109" s="12"/>
      <c r="F109" s="9">
        <v>96</v>
      </c>
      <c r="G109" s="9">
        <v>35</v>
      </c>
      <c r="H109" s="9">
        <v>61</v>
      </c>
      <c r="J109" s="9">
        <v>28</v>
      </c>
      <c r="K109" s="9">
        <v>9</v>
      </c>
      <c r="L109" s="9">
        <v>19</v>
      </c>
      <c r="N109" s="9">
        <v>40</v>
      </c>
      <c r="O109" s="9">
        <v>12</v>
      </c>
      <c r="P109" s="9">
        <v>28</v>
      </c>
      <c r="R109" s="9">
        <v>31</v>
      </c>
      <c r="S109" s="9">
        <v>10</v>
      </c>
      <c r="T109" s="9">
        <v>21</v>
      </c>
      <c r="V109" s="9">
        <v>19</v>
      </c>
      <c r="W109" s="9">
        <v>7</v>
      </c>
      <c r="X109" s="9">
        <v>12</v>
      </c>
      <c r="Z109" s="9">
        <v>13</v>
      </c>
      <c r="AA109" s="9">
        <v>4</v>
      </c>
      <c r="AB109" s="9">
        <v>9</v>
      </c>
      <c r="AD109" s="9">
        <v>6</v>
      </c>
      <c r="AE109" s="9">
        <v>1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256</v>
      </c>
      <c r="C110" s="29">
        <f t="shared" si="3"/>
        <v>84</v>
      </c>
      <c r="D110" s="29">
        <f t="shared" si="3"/>
        <v>172</v>
      </c>
      <c r="E110" s="12"/>
      <c r="F110" s="9">
        <v>106</v>
      </c>
      <c r="G110" s="9">
        <v>37</v>
      </c>
      <c r="H110" s="9">
        <v>69</v>
      </c>
      <c r="J110" s="9">
        <v>26</v>
      </c>
      <c r="K110" s="9">
        <v>6</v>
      </c>
      <c r="L110" s="9">
        <v>20</v>
      </c>
      <c r="N110" s="9">
        <v>46</v>
      </c>
      <c r="O110" s="9">
        <v>10</v>
      </c>
      <c r="P110" s="9">
        <v>36</v>
      </c>
      <c r="R110" s="9">
        <v>25</v>
      </c>
      <c r="S110" s="9">
        <v>10</v>
      </c>
      <c r="T110" s="9">
        <v>15</v>
      </c>
      <c r="V110" s="9">
        <v>25</v>
      </c>
      <c r="W110" s="9">
        <v>12</v>
      </c>
      <c r="X110" s="9">
        <v>13</v>
      </c>
      <c r="Z110" s="9">
        <v>20</v>
      </c>
      <c r="AA110" s="9">
        <v>8</v>
      </c>
      <c r="AB110" s="9">
        <v>12</v>
      </c>
      <c r="AD110" s="9">
        <v>8</v>
      </c>
      <c r="AE110" s="9">
        <v>1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189</v>
      </c>
      <c r="C111" s="29">
        <f t="shared" si="3"/>
        <v>60</v>
      </c>
      <c r="D111" s="29">
        <f t="shared" si="3"/>
        <v>129</v>
      </c>
      <c r="E111" s="12"/>
      <c r="F111" s="9">
        <v>75</v>
      </c>
      <c r="G111" s="9">
        <v>21</v>
      </c>
      <c r="H111" s="9">
        <v>54</v>
      </c>
      <c r="J111" s="9">
        <v>16</v>
      </c>
      <c r="K111" s="9">
        <v>7</v>
      </c>
      <c r="L111" s="9">
        <v>9</v>
      </c>
      <c r="N111" s="9">
        <v>33</v>
      </c>
      <c r="O111" s="9">
        <v>14</v>
      </c>
      <c r="P111" s="9">
        <v>19</v>
      </c>
      <c r="R111" s="9">
        <v>26</v>
      </c>
      <c r="S111" s="9">
        <v>7</v>
      </c>
      <c r="T111" s="9">
        <v>19</v>
      </c>
      <c r="V111" s="9">
        <v>14</v>
      </c>
      <c r="W111" s="9">
        <v>1</v>
      </c>
      <c r="X111" s="9">
        <v>13</v>
      </c>
      <c r="Z111" s="9">
        <v>20</v>
      </c>
      <c r="AA111" s="9">
        <v>9</v>
      </c>
      <c r="AB111" s="9">
        <v>11</v>
      </c>
      <c r="AD111" s="9">
        <v>5</v>
      </c>
      <c r="AE111" s="9">
        <v>1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158</v>
      </c>
      <c r="C112" s="29">
        <f t="shared" si="3"/>
        <v>64</v>
      </c>
      <c r="D112" s="29">
        <f t="shared" si="3"/>
        <v>94</v>
      </c>
      <c r="E112" s="12"/>
      <c r="F112" s="9">
        <v>62</v>
      </c>
      <c r="G112" s="9">
        <v>25</v>
      </c>
      <c r="H112" s="9">
        <v>37</v>
      </c>
      <c r="J112" s="9">
        <v>12</v>
      </c>
      <c r="K112" s="9">
        <v>4</v>
      </c>
      <c r="L112" s="9">
        <v>8</v>
      </c>
      <c r="N112" s="9">
        <v>26</v>
      </c>
      <c r="O112" s="9">
        <v>14</v>
      </c>
      <c r="P112" s="9">
        <v>12</v>
      </c>
      <c r="R112" s="9">
        <v>20</v>
      </c>
      <c r="S112" s="9">
        <v>3</v>
      </c>
      <c r="T112" s="9">
        <v>17</v>
      </c>
      <c r="V112" s="9">
        <v>15</v>
      </c>
      <c r="W112" s="9">
        <v>7</v>
      </c>
      <c r="X112" s="9">
        <v>8</v>
      </c>
      <c r="Z112" s="9">
        <v>13</v>
      </c>
      <c r="AA112" s="9">
        <v>6</v>
      </c>
      <c r="AB112" s="9">
        <v>7</v>
      </c>
      <c r="AD112" s="9">
        <v>10</v>
      </c>
      <c r="AE112" s="9">
        <v>5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1077</v>
      </c>
      <c r="C113" s="27">
        <f t="shared" si="3"/>
        <v>365</v>
      </c>
      <c r="D113" s="27">
        <f t="shared" si="3"/>
        <v>712</v>
      </c>
      <c r="E113" s="14"/>
      <c r="F113" s="15">
        <v>456</v>
      </c>
      <c r="G113" s="15">
        <v>157</v>
      </c>
      <c r="H113" s="15">
        <v>299</v>
      </c>
      <c r="I113" s="15"/>
      <c r="J113" s="15">
        <v>97</v>
      </c>
      <c r="K113" s="15">
        <v>32</v>
      </c>
      <c r="L113" s="15">
        <v>65</v>
      </c>
      <c r="M113" s="15"/>
      <c r="N113" s="15">
        <v>195</v>
      </c>
      <c r="O113" s="15">
        <v>66</v>
      </c>
      <c r="P113" s="15">
        <v>129</v>
      </c>
      <c r="Q113" s="15"/>
      <c r="R113" s="15">
        <v>124</v>
      </c>
      <c r="S113" s="15">
        <v>37</v>
      </c>
      <c r="T113" s="15">
        <v>87</v>
      </c>
      <c r="U113" s="15"/>
      <c r="V113" s="15">
        <v>87</v>
      </c>
      <c r="W113" s="15">
        <v>31</v>
      </c>
      <c r="X113" s="15">
        <v>56</v>
      </c>
      <c r="Y113" s="15"/>
      <c r="Z113" s="15">
        <v>79</v>
      </c>
      <c r="AA113" s="15">
        <v>30</v>
      </c>
      <c r="AB113" s="15">
        <v>49</v>
      </c>
      <c r="AC113" s="15"/>
      <c r="AD113" s="15">
        <v>39</v>
      </c>
      <c r="AE113" s="15">
        <v>12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163</v>
      </c>
      <c r="C114" s="29">
        <f t="shared" si="3"/>
        <v>43</v>
      </c>
      <c r="D114" s="29">
        <f t="shared" si="3"/>
        <v>120</v>
      </c>
      <c r="E114" s="12"/>
      <c r="F114" s="9">
        <v>70</v>
      </c>
      <c r="G114" s="9">
        <v>20</v>
      </c>
      <c r="H114" s="9">
        <v>50</v>
      </c>
      <c r="J114" s="9">
        <v>15</v>
      </c>
      <c r="K114" s="9">
        <v>3</v>
      </c>
      <c r="L114" s="9">
        <v>12</v>
      </c>
      <c r="N114" s="9">
        <v>32</v>
      </c>
      <c r="O114" s="9">
        <v>8</v>
      </c>
      <c r="P114" s="9">
        <v>24</v>
      </c>
      <c r="R114" s="9">
        <v>20</v>
      </c>
      <c r="S114" s="9">
        <v>7</v>
      </c>
      <c r="T114" s="9">
        <v>13</v>
      </c>
      <c r="V114" s="9">
        <v>9</v>
      </c>
      <c r="W114" s="9">
        <v>1</v>
      </c>
      <c r="X114" s="9">
        <v>8</v>
      </c>
      <c r="Z114" s="9">
        <v>7</v>
      </c>
      <c r="AA114" s="9">
        <v>2</v>
      </c>
      <c r="AB114" s="9">
        <v>5</v>
      </c>
      <c r="AD114" s="9">
        <v>10</v>
      </c>
      <c r="AE114" s="9">
        <v>2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123</v>
      </c>
      <c r="C115" s="29">
        <f t="shared" si="3"/>
        <v>39</v>
      </c>
      <c r="D115" s="29">
        <f t="shared" si="3"/>
        <v>84</v>
      </c>
      <c r="E115" s="12"/>
      <c r="F115" s="9">
        <v>43</v>
      </c>
      <c r="G115" s="9">
        <v>14</v>
      </c>
      <c r="H115" s="9">
        <v>29</v>
      </c>
      <c r="J115" s="9">
        <v>13</v>
      </c>
      <c r="K115" s="9">
        <v>6</v>
      </c>
      <c r="L115" s="9">
        <v>7</v>
      </c>
      <c r="N115" s="9">
        <v>22</v>
      </c>
      <c r="O115" s="9">
        <v>4</v>
      </c>
      <c r="P115" s="9">
        <v>18</v>
      </c>
      <c r="R115" s="9">
        <v>13</v>
      </c>
      <c r="S115" s="9">
        <v>5</v>
      </c>
      <c r="T115" s="9">
        <v>8</v>
      </c>
      <c r="V115" s="9">
        <v>9</v>
      </c>
      <c r="W115" s="9">
        <v>3</v>
      </c>
      <c r="X115" s="9">
        <v>6</v>
      </c>
      <c r="Z115" s="9">
        <v>14</v>
      </c>
      <c r="AA115" s="9">
        <v>6</v>
      </c>
      <c r="AB115" s="9">
        <v>8</v>
      </c>
      <c r="AD115" s="9">
        <v>9</v>
      </c>
      <c r="AE115" s="9">
        <v>1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126</v>
      </c>
      <c r="C116" s="29">
        <f t="shared" si="3"/>
        <v>25</v>
      </c>
      <c r="D116" s="29">
        <f t="shared" si="3"/>
        <v>101</v>
      </c>
      <c r="E116" s="12"/>
      <c r="F116" s="9">
        <v>54</v>
      </c>
      <c r="G116" s="9">
        <v>9</v>
      </c>
      <c r="H116" s="9">
        <v>45</v>
      </c>
      <c r="J116" s="9">
        <v>13</v>
      </c>
      <c r="K116" s="9">
        <v>3</v>
      </c>
      <c r="L116" s="9">
        <v>10</v>
      </c>
      <c r="N116" s="9">
        <v>28</v>
      </c>
      <c r="O116" s="9">
        <v>7</v>
      </c>
      <c r="P116" s="9">
        <v>21</v>
      </c>
      <c r="R116" s="9">
        <v>12</v>
      </c>
      <c r="S116" s="9">
        <v>2</v>
      </c>
      <c r="T116" s="9">
        <v>10</v>
      </c>
      <c r="V116" s="9">
        <v>8</v>
      </c>
      <c r="W116" s="9">
        <v>1</v>
      </c>
      <c r="X116" s="9">
        <v>7</v>
      </c>
      <c r="Z116" s="9">
        <v>8</v>
      </c>
      <c r="AA116" s="9">
        <v>2</v>
      </c>
      <c r="AB116" s="9">
        <v>6</v>
      </c>
      <c r="AD116" s="9">
        <v>3</v>
      </c>
      <c r="AE116" s="9">
        <v>1</v>
      </c>
      <c r="AF116" s="9">
        <v>2</v>
      </c>
    </row>
    <row r="117" spans="1:32" s="9" customFormat="1" ht="15" customHeight="1" x14ac:dyDescent="0.15">
      <c r="A117" s="11">
        <v>93</v>
      </c>
      <c r="B117" s="28">
        <f t="shared" si="3"/>
        <v>89</v>
      </c>
      <c r="C117" s="29">
        <f t="shared" si="3"/>
        <v>14</v>
      </c>
      <c r="D117" s="29">
        <f t="shared" si="3"/>
        <v>75</v>
      </c>
      <c r="E117" s="12"/>
      <c r="F117" s="9">
        <v>35</v>
      </c>
      <c r="G117" s="9">
        <v>3</v>
      </c>
      <c r="H117" s="9">
        <v>32</v>
      </c>
      <c r="J117" s="9">
        <v>8</v>
      </c>
      <c r="K117" s="9">
        <v>2</v>
      </c>
      <c r="L117" s="9">
        <v>6</v>
      </c>
      <c r="N117" s="9">
        <v>16</v>
      </c>
      <c r="O117" s="9">
        <v>3</v>
      </c>
      <c r="P117" s="9">
        <v>13</v>
      </c>
      <c r="R117" s="9">
        <v>12</v>
      </c>
      <c r="S117" s="9">
        <v>2</v>
      </c>
      <c r="T117" s="9">
        <v>10</v>
      </c>
      <c r="V117" s="9">
        <v>5</v>
      </c>
      <c r="W117" s="9">
        <v>2</v>
      </c>
      <c r="X117" s="9">
        <v>3</v>
      </c>
      <c r="Z117" s="9">
        <v>4</v>
      </c>
      <c r="AA117" s="9">
        <v>1</v>
      </c>
      <c r="AB117" s="9">
        <v>3</v>
      </c>
      <c r="AD117" s="9">
        <v>9</v>
      </c>
      <c r="AE117" s="9">
        <v>1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65</v>
      </c>
      <c r="C118" s="29">
        <f t="shared" si="3"/>
        <v>18</v>
      </c>
      <c r="D118" s="29">
        <f t="shared" si="3"/>
        <v>47</v>
      </c>
      <c r="E118" s="12"/>
      <c r="F118" s="9">
        <v>26</v>
      </c>
      <c r="G118" s="9">
        <v>6</v>
      </c>
      <c r="H118" s="9">
        <v>20</v>
      </c>
      <c r="J118" s="9">
        <v>4</v>
      </c>
      <c r="K118" s="9">
        <v>1</v>
      </c>
      <c r="L118" s="9">
        <v>3</v>
      </c>
      <c r="N118" s="9">
        <v>11</v>
      </c>
      <c r="O118" s="9">
        <v>4</v>
      </c>
      <c r="P118" s="9">
        <v>7</v>
      </c>
      <c r="R118" s="9">
        <v>10</v>
      </c>
      <c r="S118" s="9">
        <v>2</v>
      </c>
      <c r="T118" s="9">
        <v>8</v>
      </c>
      <c r="V118" s="9">
        <v>8</v>
      </c>
      <c r="W118" s="9">
        <v>3</v>
      </c>
      <c r="X118" s="9">
        <v>5</v>
      </c>
      <c r="Z118" s="9">
        <v>3</v>
      </c>
      <c r="AA118" s="9">
        <v>2</v>
      </c>
      <c r="AB118" s="9">
        <v>1</v>
      </c>
      <c r="AD118" s="9">
        <v>3</v>
      </c>
      <c r="AE118" s="9">
        <v>0</v>
      </c>
      <c r="AF118" s="9">
        <v>3</v>
      </c>
    </row>
    <row r="119" spans="1:32" s="9" customFormat="1" ht="15" customHeight="1" x14ac:dyDescent="0.15">
      <c r="A119" s="13" t="s">
        <v>18</v>
      </c>
      <c r="B119" s="26">
        <f t="shared" si="3"/>
        <v>566</v>
      </c>
      <c r="C119" s="27">
        <f t="shared" si="3"/>
        <v>139</v>
      </c>
      <c r="D119" s="27">
        <f t="shared" si="3"/>
        <v>427</v>
      </c>
      <c r="E119" s="14"/>
      <c r="F119" s="15">
        <v>228</v>
      </c>
      <c r="G119" s="15">
        <v>52</v>
      </c>
      <c r="H119" s="15">
        <v>176</v>
      </c>
      <c r="I119" s="15"/>
      <c r="J119" s="15">
        <v>53</v>
      </c>
      <c r="K119" s="15">
        <v>15</v>
      </c>
      <c r="L119" s="15">
        <v>38</v>
      </c>
      <c r="M119" s="15"/>
      <c r="N119" s="15">
        <v>109</v>
      </c>
      <c r="O119" s="15">
        <v>26</v>
      </c>
      <c r="P119" s="15">
        <v>83</v>
      </c>
      <c r="Q119" s="15"/>
      <c r="R119" s="15">
        <v>67</v>
      </c>
      <c r="S119" s="15">
        <v>18</v>
      </c>
      <c r="T119" s="15">
        <v>49</v>
      </c>
      <c r="U119" s="15"/>
      <c r="V119" s="15">
        <v>39</v>
      </c>
      <c r="W119" s="15">
        <v>10</v>
      </c>
      <c r="X119" s="15">
        <v>29</v>
      </c>
      <c r="Y119" s="15"/>
      <c r="Z119" s="15">
        <v>36</v>
      </c>
      <c r="AA119" s="15">
        <v>13</v>
      </c>
      <c r="AB119" s="15">
        <v>23</v>
      </c>
      <c r="AC119" s="15"/>
      <c r="AD119" s="15">
        <v>34</v>
      </c>
      <c r="AE119" s="15">
        <v>5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45</v>
      </c>
      <c r="C120" s="29">
        <f t="shared" si="3"/>
        <v>8</v>
      </c>
      <c r="D120" s="29">
        <f t="shared" si="3"/>
        <v>37</v>
      </c>
      <c r="E120" s="12"/>
      <c r="F120" s="9">
        <v>17</v>
      </c>
      <c r="G120" s="9">
        <v>1</v>
      </c>
      <c r="H120" s="9">
        <v>16</v>
      </c>
      <c r="J120" s="9">
        <v>5</v>
      </c>
      <c r="K120" s="9">
        <v>2</v>
      </c>
      <c r="L120" s="9">
        <v>3</v>
      </c>
      <c r="N120" s="9">
        <v>11</v>
      </c>
      <c r="O120" s="9">
        <v>3</v>
      </c>
      <c r="P120" s="9">
        <v>8</v>
      </c>
      <c r="R120" s="9">
        <v>3</v>
      </c>
      <c r="S120" s="9">
        <v>0</v>
      </c>
      <c r="T120" s="9">
        <v>3</v>
      </c>
      <c r="V120" s="9">
        <v>1</v>
      </c>
      <c r="W120" s="9">
        <v>0</v>
      </c>
      <c r="X120" s="9">
        <v>1</v>
      </c>
      <c r="Z120" s="9">
        <v>4</v>
      </c>
      <c r="AA120" s="9">
        <v>1</v>
      </c>
      <c r="AB120" s="9">
        <v>3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32</v>
      </c>
      <c r="C121" s="29">
        <f t="shared" si="3"/>
        <v>8</v>
      </c>
      <c r="D121" s="29">
        <f t="shared" si="3"/>
        <v>24</v>
      </c>
      <c r="E121" s="12"/>
      <c r="F121" s="9">
        <v>17</v>
      </c>
      <c r="G121" s="9">
        <v>6</v>
      </c>
      <c r="H121" s="9">
        <v>11</v>
      </c>
      <c r="J121" s="9">
        <v>3</v>
      </c>
      <c r="K121" s="9">
        <v>0</v>
      </c>
      <c r="L121" s="9">
        <v>3</v>
      </c>
      <c r="N121" s="9">
        <v>2</v>
      </c>
      <c r="O121" s="9">
        <v>0</v>
      </c>
      <c r="P121" s="9">
        <v>2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35</v>
      </c>
      <c r="C122" s="29">
        <f t="shared" si="3"/>
        <v>5</v>
      </c>
      <c r="D122" s="29">
        <f t="shared" si="3"/>
        <v>30</v>
      </c>
      <c r="E122" s="12"/>
      <c r="F122" s="9">
        <v>13</v>
      </c>
      <c r="G122" s="9">
        <v>3</v>
      </c>
      <c r="H122" s="9">
        <v>10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0</v>
      </c>
      <c r="T122" s="9">
        <v>3</v>
      </c>
      <c r="V122" s="9">
        <v>1</v>
      </c>
      <c r="W122" s="9">
        <v>0</v>
      </c>
      <c r="X122" s="9">
        <v>1</v>
      </c>
      <c r="Z122" s="9">
        <v>3</v>
      </c>
      <c r="AA122" s="9">
        <v>1</v>
      </c>
      <c r="AB122" s="9">
        <v>2</v>
      </c>
      <c r="AD122" s="9">
        <v>12</v>
      </c>
      <c r="AE122" s="9">
        <v>1</v>
      </c>
      <c r="AF122" s="9">
        <v>11</v>
      </c>
    </row>
    <row r="123" spans="1:32" s="9" customFormat="1" ht="15" customHeight="1" x14ac:dyDescent="0.15">
      <c r="A123" s="11">
        <v>98</v>
      </c>
      <c r="B123" s="28">
        <f t="shared" si="3"/>
        <v>24</v>
      </c>
      <c r="C123" s="29">
        <f t="shared" si="3"/>
        <v>5</v>
      </c>
      <c r="D123" s="29">
        <f t="shared" si="3"/>
        <v>19</v>
      </c>
      <c r="E123" s="12"/>
      <c r="F123" s="9">
        <v>11</v>
      </c>
      <c r="G123" s="9">
        <v>2</v>
      </c>
      <c r="H123" s="9">
        <v>9</v>
      </c>
      <c r="J123" s="9">
        <v>2</v>
      </c>
      <c r="K123" s="9">
        <v>1</v>
      </c>
      <c r="L123" s="9">
        <v>1</v>
      </c>
      <c r="N123" s="9">
        <v>6</v>
      </c>
      <c r="O123" s="9">
        <v>1</v>
      </c>
      <c r="P123" s="9">
        <v>5</v>
      </c>
      <c r="R123" s="9">
        <v>2</v>
      </c>
      <c r="S123" s="9">
        <v>1</v>
      </c>
      <c r="T123" s="9">
        <v>1</v>
      </c>
      <c r="V123" s="9">
        <v>2</v>
      </c>
      <c r="W123" s="9">
        <v>0</v>
      </c>
      <c r="X123" s="9">
        <v>2</v>
      </c>
      <c r="Z123" s="9">
        <v>0</v>
      </c>
      <c r="AA123" s="9">
        <v>0</v>
      </c>
      <c r="AB123" s="9">
        <v>0</v>
      </c>
      <c r="AD123" s="9">
        <v>1</v>
      </c>
      <c r="AE123" s="9">
        <v>0</v>
      </c>
      <c r="AF123" s="9">
        <v>1</v>
      </c>
    </row>
    <row r="124" spans="1:32" s="9" customFormat="1" ht="15" customHeight="1" x14ac:dyDescent="0.15">
      <c r="A124" s="11">
        <v>99</v>
      </c>
      <c r="B124" s="28">
        <f t="shared" si="3"/>
        <v>16</v>
      </c>
      <c r="C124" s="33">
        <f t="shared" si="3"/>
        <v>5</v>
      </c>
      <c r="D124" s="29">
        <f t="shared" si="3"/>
        <v>11</v>
      </c>
      <c r="E124" s="12"/>
      <c r="F124" s="9">
        <v>5</v>
      </c>
      <c r="G124" s="9">
        <v>1</v>
      </c>
      <c r="H124" s="9">
        <v>4</v>
      </c>
      <c r="J124" s="9">
        <v>2</v>
      </c>
      <c r="K124" s="9">
        <v>0</v>
      </c>
      <c r="L124" s="9">
        <v>2</v>
      </c>
      <c r="N124" s="9">
        <v>4</v>
      </c>
      <c r="O124" s="9">
        <v>2</v>
      </c>
      <c r="P124" s="9">
        <v>2</v>
      </c>
      <c r="R124" s="9">
        <v>2</v>
      </c>
      <c r="S124" s="9">
        <v>1</v>
      </c>
      <c r="T124" s="9">
        <v>1</v>
      </c>
      <c r="V124" s="9">
        <v>0</v>
      </c>
      <c r="W124" s="9">
        <v>0</v>
      </c>
      <c r="X124" s="9">
        <v>0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152</v>
      </c>
      <c r="C125" s="27">
        <f t="shared" si="3"/>
        <v>31</v>
      </c>
      <c r="D125" s="32">
        <f t="shared" si="3"/>
        <v>121</v>
      </c>
      <c r="E125" s="14"/>
      <c r="F125" s="15">
        <v>63</v>
      </c>
      <c r="G125" s="15">
        <v>13</v>
      </c>
      <c r="H125" s="15">
        <v>50</v>
      </c>
      <c r="I125" s="15"/>
      <c r="J125" s="15">
        <v>12</v>
      </c>
      <c r="K125" s="15">
        <v>3</v>
      </c>
      <c r="L125" s="15">
        <v>9</v>
      </c>
      <c r="M125" s="15"/>
      <c r="N125" s="15">
        <v>26</v>
      </c>
      <c r="O125" s="15">
        <v>6</v>
      </c>
      <c r="P125" s="15">
        <v>20</v>
      </c>
      <c r="Q125" s="15"/>
      <c r="R125" s="15">
        <v>13</v>
      </c>
      <c r="S125" s="15">
        <v>3</v>
      </c>
      <c r="T125" s="15">
        <v>10</v>
      </c>
      <c r="U125" s="15"/>
      <c r="V125" s="15">
        <v>4</v>
      </c>
      <c r="W125" s="15">
        <v>0</v>
      </c>
      <c r="X125" s="15">
        <v>4</v>
      </c>
      <c r="Y125" s="15"/>
      <c r="Z125" s="15">
        <v>11</v>
      </c>
      <c r="AA125" s="15">
        <v>4</v>
      </c>
      <c r="AB125" s="15">
        <v>7</v>
      </c>
      <c r="AC125" s="15"/>
      <c r="AD125" s="15">
        <v>23</v>
      </c>
      <c r="AE125" s="15">
        <v>2</v>
      </c>
      <c r="AF125" s="15">
        <v>21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5</v>
      </c>
      <c r="D126" s="29">
        <f t="shared" si="3"/>
        <v>21</v>
      </c>
      <c r="E126" s="3"/>
      <c r="F126" s="16">
        <v>11</v>
      </c>
      <c r="G126" s="16">
        <v>3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17786</v>
      </c>
      <c r="C127" s="27">
        <f t="shared" si="3"/>
        <v>8411</v>
      </c>
      <c r="D127" s="32">
        <f t="shared" si="3"/>
        <v>9375</v>
      </c>
      <c r="E127" s="3"/>
      <c r="F127" s="17">
        <v>9874</v>
      </c>
      <c r="G127" s="17">
        <v>4658</v>
      </c>
      <c r="H127" s="17">
        <v>5216</v>
      </c>
      <c r="I127" s="16"/>
      <c r="J127" s="17">
        <v>1727</v>
      </c>
      <c r="K127" s="16">
        <v>799</v>
      </c>
      <c r="L127" s="16">
        <v>928</v>
      </c>
      <c r="M127" s="16"/>
      <c r="N127" s="17">
        <v>2685</v>
      </c>
      <c r="O127" s="17">
        <v>1276</v>
      </c>
      <c r="P127" s="17">
        <v>1409</v>
      </c>
      <c r="Q127" s="16"/>
      <c r="R127" s="17">
        <v>1442</v>
      </c>
      <c r="S127" s="16">
        <v>682</v>
      </c>
      <c r="T127" s="16">
        <v>760</v>
      </c>
      <c r="U127" s="16"/>
      <c r="V127" s="16">
        <v>860</v>
      </c>
      <c r="W127" s="16">
        <v>410</v>
      </c>
      <c r="X127" s="16">
        <v>450</v>
      </c>
      <c r="Y127" s="16"/>
      <c r="Z127" s="16">
        <v>851</v>
      </c>
      <c r="AA127" s="16">
        <v>395</v>
      </c>
      <c r="AB127" s="16">
        <v>456</v>
      </c>
      <c r="AC127" s="16"/>
      <c r="AD127" s="16">
        <v>347</v>
      </c>
      <c r="AE127" s="16">
        <v>191</v>
      </c>
      <c r="AF127" s="16">
        <v>156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2031</v>
      </c>
      <c r="C132" s="29">
        <f t="shared" ref="C132:D132" si="4">G132+K132+O132+S132+W132+AA132+AE132</f>
        <v>1038</v>
      </c>
      <c r="D132" s="29">
        <f t="shared" si="4"/>
        <v>993</v>
      </c>
      <c r="E132" s="4"/>
      <c r="F132" s="19">
        <v>1390</v>
      </c>
      <c r="G132" s="10">
        <v>701</v>
      </c>
      <c r="H132" s="10">
        <v>689</v>
      </c>
      <c r="I132" s="10"/>
      <c r="J132" s="10">
        <v>203</v>
      </c>
      <c r="K132" s="10">
        <v>104</v>
      </c>
      <c r="L132" s="10">
        <v>99</v>
      </c>
      <c r="M132" s="10"/>
      <c r="N132" s="10">
        <v>206</v>
      </c>
      <c r="O132" s="10">
        <v>98</v>
      </c>
      <c r="P132" s="10">
        <v>108</v>
      </c>
      <c r="Q132" s="10"/>
      <c r="R132" s="10">
        <v>89</v>
      </c>
      <c r="S132" s="10">
        <v>57</v>
      </c>
      <c r="T132" s="10">
        <v>32</v>
      </c>
      <c r="U132" s="10"/>
      <c r="V132" s="10">
        <v>69</v>
      </c>
      <c r="W132" s="10">
        <v>36</v>
      </c>
      <c r="X132" s="10">
        <v>33</v>
      </c>
      <c r="Y132" s="10"/>
      <c r="Z132" s="10">
        <v>74</v>
      </c>
      <c r="AA132" s="10">
        <v>42</v>
      </c>
      <c r="AB132" s="10">
        <v>32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 t="shared" ref="C133:D133" si="5">ROUND(C132/C$138,4)</f>
        <v>0.1234</v>
      </c>
      <c r="D133" s="35">
        <f t="shared" si="5"/>
        <v>0.10589999999999999</v>
      </c>
      <c r="E133" s="3"/>
      <c r="F133" s="22">
        <v>0.1407737492404294</v>
      </c>
      <c r="G133" s="22">
        <v>0.15049377415199658</v>
      </c>
      <c r="H133" s="22">
        <v>0.13209355828220859</v>
      </c>
      <c r="I133" s="16"/>
      <c r="J133" s="22">
        <v>0.11754487550665894</v>
      </c>
      <c r="K133" s="22">
        <v>0.13016270337922403</v>
      </c>
      <c r="L133" s="22">
        <v>0.10668103448275862</v>
      </c>
      <c r="M133" s="16"/>
      <c r="N133" s="22">
        <v>7.6722532588454379E-2</v>
      </c>
      <c r="O133" s="22">
        <v>7.6802507836990594E-2</v>
      </c>
      <c r="P133" s="22">
        <v>7.6650106458481193E-2</v>
      </c>
      <c r="Q133" s="16"/>
      <c r="R133" s="22">
        <v>6.1719833564493759E-2</v>
      </c>
      <c r="S133" s="22">
        <v>8.357771260997067E-2</v>
      </c>
      <c r="T133" s="22">
        <v>4.2105263157894736E-2</v>
      </c>
      <c r="U133" s="16"/>
      <c r="V133" s="22">
        <v>8.0232558139534879E-2</v>
      </c>
      <c r="W133" s="22">
        <v>8.7804878048780483E-2</v>
      </c>
      <c r="X133" s="22">
        <v>7.3333333333333334E-2</v>
      </c>
      <c r="Y133" s="16"/>
      <c r="Z133" s="22">
        <v>8.6956521739130432E-2</v>
      </c>
      <c r="AA133" s="22">
        <v>0.10632911392405063</v>
      </c>
      <c r="AB133" s="22">
        <v>7.0175438596491224E-2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8358</v>
      </c>
      <c r="C134" s="29">
        <f t="shared" ref="C134:D138" si="6">G134+K134+O134+S134+W134+AA134+AE134</f>
        <v>4254</v>
      </c>
      <c r="D134" s="29">
        <f t="shared" si="6"/>
        <v>4104</v>
      </c>
      <c r="E134" s="12"/>
      <c r="F134" s="23">
        <v>4969</v>
      </c>
      <c r="G134" s="23">
        <v>2473</v>
      </c>
      <c r="H134" s="23">
        <v>2496</v>
      </c>
      <c r="J134" s="9">
        <v>845</v>
      </c>
      <c r="K134" s="9">
        <v>412</v>
      </c>
      <c r="L134" s="9">
        <v>433</v>
      </c>
      <c r="N134" s="23">
        <v>1256</v>
      </c>
      <c r="O134" s="9">
        <v>657</v>
      </c>
      <c r="P134" s="9">
        <v>599</v>
      </c>
      <c r="R134" s="9">
        <v>559</v>
      </c>
      <c r="S134" s="9">
        <v>293</v>
      </c>
      <c r="T134" s="9">
        <v>266</v>
      </c>
      <c r="V134" s="9">
        <v>289</v>
      </c>
      <c r="W134" s="9">
        <v>158</v>
      </c>
      <c r="X134" s="9">
        <v>131</v>
      </c>
      <c r="Z134" s="9">
        <v>312</v>
      </c>
      <c r="AA134" s="9">
        <v>156</v>
      </c>
      <c r="AB134" s="9">
        <v>156</v>
      </c>
      <c r="AD134" s="9">
        <v>128</v>
      </c>
      <c r="AE134" s="9">
        <v>105</v>
      </c>
      <c r="AF134" s="9">
        <v>23</v>
      </c>
    </row>
    <row r="135" spans="1:32" s="9" customFormat="1" ht="15" customHeight="1" x14ac:dyDescent="0.15">
      <c r="A135" s="11" t="s">
        <v>36</v>
      </c>
      <c r="B135" s="20">
        <f>ROUND(B134/B$138,4)</f>
        <v>0.46989999999999998</v>
      </c>
      <c r="C135" s="21">
        <f t="shared" ref="C135:D135" si="7">ROUND(C134/C$138,4)</f>
        <v>0.50580000000000003</v>
      </c>
      <c r="D135" s="21">
        <f t="shared" si="7"/>
        <v>0.43780000000000002</v>
      </c>
      <c r="E135" s="20"/>
      <c r="F135" s="24">
        <v>0.50324083451488755</v>
      </c>
      <c r="G135" s="24">
        <v>0.53091455560326317</v>
      </c>
      <c r="H135" s="24">
        <v>0.4785276073619632</v>
      </c>
      <c r="J135" s="24">
        <v>0.48928778228141284</v>
      </c>
      <c r="K135" s="24">
        <v>0.51564455569461831</v>
      </c>
      <c r="L135" s="24">
        <v>0.46659482758620691</v>
      </c>
      <c r="N135" s="24">
        <v>0.46778398510242086</v>
      </c>
      <c r="O135" s="24">
        <v>0.51489028213166144</v>
      </c>
      <c r="P135" s="24">
        <v>0.42512420156139108</v>
      </c>
      <c r="R135" s="24">
        <v>0.38765603328710124</v>
      </c>
      <c r="S135" s="24">
        <v>0.42961876832844575</v>
      </c>
      <c r="T135" s="24">
        <v>0.35</v>
      </c>
      <c r="V135" s="24">
        <v>0.336046511627907</v>
      </c>
      <c r="W135" s="24">
        <v>0.38536585365853659</v>
      </c>
      <c r="X135" s="24">
        <v>0.2911111111111111</v>
      </c>
      <c r="Z135" s="24">
        <v>0.36662749706227965</v>
      </c>
      <c r="AA135" s="24">
        <v>0.39493670886075949</v>
      </c>
      <c r="AB135" s="24">
        <v>0.34210526315789475</v>
      </c>
      <c r="AD135" s="24">
        <v>0.36887608069164263</v>
      </c>
      <c r="AE135" s="24">
        <v>0.54973821989528793</v>
      </c>
      <c r="AF135" s="24">
        <v>0.14743589743589744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7397</v>
      </c>
      <c r="C136" s="29">
        <f t="shared" si="6"/>
        <v>3119</v>
      </c>
      <c r="D136" s="29">
        <f t="shared" si="6"/>
        <v>4278</v>
      </c>
      <c r="E136" s="4"/>
      <c r="F136" s="19">
        <v>3515</v>
      </c>
      <c r="G136" s="19">
        <v>1484</v>
      </c>
      <c r="H136" s="19">
        <v>2031</v>
      </c>
      <c r="I136" s="10"/>
      <c r="J136" s="10">
        <v>679</v>
      </c>
      <c r="K136" s="10">
        <v>283</v>
      </c>
      <c r="L136" s="10">
        <v>396</v>
      </c>
      <c r="M136" s="10"/>
      <c r="N136" s="19">
        <v>1223</v>
      </c>
      <c r="O136" s="10">
        <v>521</v>
      </c>
      <c r="P136" s="10">
        <v>702</v>
      </c>
      <c r="Q136" s="10"/>
      <c r="R136" s="10">
        <v>794</v>
      </c>
      <c r="S136" s="10">
        <v>332</v>
      </c>
      <c r="T136" s="10">
        <v>462</v>
      </c>
      <c r="U136" s="10"/>
      <c r="V136" s="10">
        <v>502</v>
      </c>
      <c r="W136" s="10">
        <v>216</v>
      </c>
      <c r="X136" s="10">
        <v>286</v>
      </c>
      <c r="Y136" s="10"/>
      <c r="Z136" s="10">
        <v>465</v>
      </c>
      <c r="AA136" s="10">
        <v>197</v>
      </c>
      <c r="AB136" s="10">
        <v>268</v>
      </c>
      <c r="AC136" s="10"/>
      <c r="AD136" s="10">
        <v>219</v>
      </c>
      <c r="AE136" s="10">
        <v>86</v>
      </c>
      <c r="AF136" s="10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0.41589999999999999</v>
      </c>
      <c r="C137" s="21">
        <f t="shared" ref="C137:D137" si="8">ROUND(C136/C$138,4)</f>
        <v>0.37080000000000002</v>
      </c>
      <c r="D137" s="21">
        <f t="shared" si="8"/>
        <v>0.45629999999999998</v>
      </c>
      <c r="E137" s="3"/>
      <c r="F137" s="22">
        <v>0.355985416244683</v>
      </c>
      <c r="G137" s="22">
        <v>0.31859167024474022</v>
      </c>
      <c r="H137" s="22">
        <v>0.38937883435582821</v>
      </c>
      <c r="I137" s="16"/>
      <c r="J137" s="22">
        <v>0.39316734221192817</v>
      </c>
      <c r="K137" s="22">
        <v>0.35419274092615771</v>
      </c>
      <c r="L137" s="22">
        <v>0.42672413793103448</v>
      </c>
      <c r="M137" s="16"/>
      <c r="N137" s="22">
        <v>0.45549348230912479</v>
      </c>
      <c r="O137" s="22">
        <v>0.40830721003134796</v>
      </c>
      <c r="P137" s="22">
        <v>0.49822569198012773</v>
      </c>
      <c r="Q137" s="16"/>
      <c r="R137" s="22">
        <v>0.55062413314840497</v>
      </c>
      <c r="S137" s="22">
        <v>0.48680351906158359</v>
      </c>
      <c r="T137" s="22">
        <v>0.60789473684210527</v>
      </c>
      <c r="U137" s="16"/>
      <c r="V137" s="22">
        <v>0.58372093023255811</v>
      </c>
      <c r="W137" s="22">
        <v>0.52682926829268295</v>
      </c>
      <c r="X137" s="22">
        <v>0.63555555555555554</v>
      </c>
      <c r="Y137" s="16"/>
      <c r="Z137" s="22">
        <v>0.54641598119858992</v>
      </c>
      <c r="AA137" s="22">
        <v>0.49873417721518987</v>
      </c>
      <c r="AB137" s="22">
        <v>0.58771929824561409</v>
      </c>
      <c r="AC137" s="16"/>
      <c r="AD137" s="22">
        <v>0.63112391930835732</v>
      </c>
      <c r="AE137" s="22">
        <v>0.45026178010471202</v>
      </c>
      <c r="AF137" s="22">
        <v>0.85256410256410253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17786</v>
      </c>
      <c r="C138" s="27">
        <f t="shared" si="6"/>
        <v>8411</v>
      </c>
      <c r="D138" s="27">
        <f t="shared" si="6"/>
        <v>9375</v>
      </c>
      <c r="E138" s="14"/>
      <c r="F138" s="25">
        <v>9874</v>
      </c>
      <c r="G138" s="25">
        <v>4658</v>
      </c>
      <c r="H138" s="25">
        <v>5216</v>
      </c>
      <c r="I138" s="15"/>
      <c r="J138" s="25">
        <v>1727</v>
      </c>
      <c r="K138" s="15">
        <v>799</v>
      </c>
      <c r="L138" s="15">
        <v>928</v>
      </c>
      <c r="M138" s="15"/>
      <c r="N138" s="25">
        <v>2685</v>
      </c>
      <c r="O138" s="25">
        <v>1276</v>
      </c>
      <c r="P138" s="25">
        <v>1409</v>
      </c>
      <c r="Q138" s="15"/>
      <c r="R138" s="25">
        <v>1442</v>
      </c>
      <c r="S138" s="15">
        <v>682</v>
      </c>
      <c r="T138" s="15">
        <v>760</v>
      </c>
      <c r="U138" s="15"/>
      <c r="V138" s="15">
        <v>860</v>
      </c>
      <c r="W138" s="15">
        <v>410</v>
      </c>
      <c r="X138" s="15">
        <v>450</v>
      </c>
      <c r="Y138" s="15"/>
      <c r="Z138" s="15">
        <v>851</v>
      </c>
      <c r="AA138" s="15">
        <v>395</v>
      </c>
      <c r="AB138" s="15">
        <v>456</v>
      </c>
      <c r="AC138" s="15"/>
      <c r="AD138" s="15">
        <v>347</v>
      </c>
      <c r="AE138" s="15">
        <v>191</v>
      </c>
      <c r="AF138" s="15">
        <v>156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2:AF142"/>
  <sheetViews>
    <sheetView topLeftCell="A103" workbookViewId="0">
      <selection activeCell="N128" sqref="N128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83</v>
      </c>
      <c r="C6" s="31">
        <f t="shared" ref="C6:D21" si="0">G6+K6+O6+S6+W6+AA6+AE6</f>
        <v>40</v>
      </c>
      <c r="D6" s="29">
        <f t="shared" si="0"/>
        <v>43</v>
      </c>
      <c r="E6" s="12"/>
      <c r="F6" s="9">
        <v>63</v>
      </c>
      <c r="G6" s="9">
        <v>26</v>
      </c>
      <c r="H6" s="9">
        <v>37</v>
      </c>
      <c r="J6" s="9">
        <v>8</v>
      </c>
      <c r="K6" s="9">
        <v>4</v>
      </c>
      <c r="L6" s="9">
        <v>4</v>
      </c>
      <c r="N6" s="9">
        <v>6</v>
      </c>
      <c r="O6" s="9">
        <v>5</v>
      </c>
      <c r="P6" s="9">
        <v>1</v>
      </c>
      <c r="R6" s="9">
        <v>2</v>
      </c>
      <c r="S6" s="9">
        <v>1</v>
      </c>
      <c r="T6" s="9">
        <v>1</v>
      </c>
      <c r="V6" s="9">
        <v>2</v>
      </c>
      <c r="W6" s="9">
        <v>2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121</v>
      </c>
      <c r="C7" s="29">
        <f t="shared" si="0"/>
        <v>69</v>
      </c>
      <c r="D7" s="29">
        <f t="shared" si="0"/>
        <v>52</v>
      </c>
      <c r="E7" s="12"/>
      <c r="F7" s="9">
        <v>82</v>
      </c>
      <c r="G7" s="9">
        <v>42</v>
      </c>
      <c r="H7" s="9">
        <v>40</v>
      </c>
      <c r="J7" s="9">
        <v>17</v>
      </c>
      <c r="K7" s="9">
        <v>10</v>
      </c>
      <c r="L7" s="9">
        <v>7</v>
      </c>
      <c r="N7" s="9">
        <v>9</v>
      </c>
      <c r="O7" s="9">
        <v>5</v>
      </c>
      <c r="P7" s="9">
        <v>4</v>
      </c>
      <c r="R7" s="9">
        <v>7</v>
      </c>
      <c r="S7" s="9">
        <v>7</v>
      </c>
      <c r="T7" s="9">
        <v>0</v>
      </c>
      <c r="V7" s="9">
        <v>3</v>
      </c>
      <c r="W7" s="9">
        <v>2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123</v>
      </c>
      <c r="C8" s="29">
        <f t="shared" si="0"/>
        <v>59</v>
      </c>
      <c r="D8" s="29">
        <f t="shared" si="0"/>
        <v>64</v>
      </c>
      <c r="E8" s="12"/>
      <c r="F8" s="9">
        <v>82</v>
      </c>
      <c r="G8" s="9">
        <v>42</v>
      </c>
      <c r="H8" s="9">
        <v>40</v>
      </c>
      <c r="J8" s="9">
        <v>14</v>
      </c>
      <c r="K8" s="9">
        <v>4</v>
      </c>
      <c r="L8" s="9">
        <v>10</v>
      </c>
      <c r="N8" s="9">
        <v>15</v>
      </c>
      <c r="O8" s="9">
        <v>6</v>
      </c>
      <c r="P8" s="9">
        <v>9</v>
      </c>
      <c r="R8" s="9">
        <v>7</v>
      </c>
      <c r="S8" s="9">
        <v>5</v>
      </c>
      <c r="T8" s="9">
        <v>2</v>
      </c>
      <c r="V8" s="9">
        <v>2</v>
      </c>
      <c r="W8" s="9">
        <v>1</v>
      </c>
      <c r="X8" s="9">
        <v>1</v>
      </c>
      <c r="Z8" s="9">
        <v>3</v>
      </c>
      <c r="AA8" s="9">
        <v>1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123</v>
      </c>
      <c r="C9" s="29">
        <f t="shared" si="0"/>
        <v>74</v>
      </c>
      <c r="D9" s="29">
        <f t="shared" si="0"/>
        <v>49</v>
      </c>
      <c r="E9" s="12"/>
      <c r="F9" s="9">
        <v>89</v>
      </c>
      <c r="G9" s="9">
        <v>51</v>
      </c>
      <c r="H9" s="9">
        <v>38</v>
      </c>
      <c r="J9" s="9">
        <v>12</v>
      </c>
      <c r="K9" s="9">
        <v>8</v>
      </c>
      <c r="L9" s="9">
        <v>4</v>
      </c>
      <c r="N9" s="9">
        <v>5</v>
      </c>
      <c r="O9" s="9">
        <v>2</v>
      </c>
      <c r="P9" s="9">
        <v>3</v>
      </c>
      <c r="R9" s="9">
        <v>6</v>
      </c>
      <c r="S9" s="9">
        <v>5</v>
      </c>
      <c r="T9" s="9">
        <v>1</v>
      </c>
      <c r="V9" s="9">
        <v>5</v>
      </c>
      <c r="W9" s="9">
        <v>4</v>
      </c>
      <c r="X9" s="9">
        <v>1</v>
      </c>
      <c r="Z9" s="9">
        <v>6</v>
      </c>
      <c r="AA9" s="9">
        <v>4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126</v>
      </c>
      <c r="C10" s="29">
        <f t="shared" si="0"/>
        <v>65</v>
      </c>
      <c r="D10" s="29">
        <f t="shared" si="0"/>
        <v>61</v>
      </c>
      <c r="E10" s="12"/>
      <c r="F10" s="9">
        <v>95</v>
      </c>
      <c r="G10" s="9">
        <v>48</v>
      </c>
      <c r="H10" s="9">
        <v>47</v>
      </c>
      <c r="J10" s="9">
        <v>9</v>
      </c>
      <c r="K10" s="9">
        <v>5</v>
      </c>
      <c r="L10" s="9">
        <v>4</v>
      </c>
      <c r="N10" s="9">
        <v>11</v>
      </c>
      <c r="O10" s="9">
        <v>8</v>
      </c>
      <c r="P10" s="9">
        <v>3</v>
      </c>
      <c r="R10" s="9">
        <v>3</v>
      </c>
      <c r="S10" s="9">
        <v>2</v>
      </c>
      <c r="T10" s="9">
        <v>1</v>
      </c>
      <c r="V10" s="9">
        <v>2</v>
      </c>
      <c r="W10" s="9">
        <v>0</v>
      </c>
      <c r="X10" s="9">
        <v>2</v>
      </c>
      <c r="Z10" s="9">
        <v>6</v>
      </c>
      <c r="AA10" s="9">
        <v>2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576</v>
      </c>
      <c r="C11" s="27">
        <f t="shared" si="0"/>
        <v>307</v>
      </c>
      <c r="D11" s="32">
        <f t="shared" si="0"/>
        <v>269</v>
      </c>
      <c r="E11" s="14"/>
      <c r="F11" s="15">
        <v>411</v>
      </c>
      <c r="G11" s="15">
        <v>209</v>
      </c>
      <c r="H11" s="15">
        <v>202</v>
      </c>
      <c r="I11" s="15"/>
      <c r="J11" s="15">
        <v>60</v>
      </c>
      <c r="K11" s="15">
        <v>31</v>
      </c>
      <c r="L11" s="15">
        <v>29</v>
      </c>
      <c r="M11" s="15"/>
      <c r="N11" s="15">
        <v>46</v>
      </c>
      <c r="O11" s="15">
        <v>26</v>
      </c>
      <c r="P11" s="15">
        <v>20</v>
      </c>
      <c r="Q11" s="15"/>
      <c r="R11" s="15">
        <v>25</v>
      </c>
      <c r="S11" s="15">
        <v>20</v>
      </c>
      <c r="T11" s="15">
        <v>5</v>
      </c>
      <c r="U11" s="15"/>
      <c r="V11" s="15">
        <v>14</v>
      </c>
      <c r="W11" s="15">
        <v>9</v>
      </c>
      <c r="X11" s="15">
        <v>5</v>
      </c>
      <c r="Y11" s="15"/>
      <c r="Z11" s="15">
        <v>20</v>
      </c>
      <c r="AA11" s="15">
        <v>12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131</v>
      </c>
      <c r="C12" s="29">
        <f t="shared" si="0"/>
        <v>63</v>
      </c>
      <c r="D12" s="29">
        <f t="shared" si="0"/>
        <v>68</v>
      </c>
      <c r="E12" s="12"/>
      <c r="F12" s="9">
        <v>96</v>
      </c>
      <c r="G12" s="9">
        <v>50</v>
      </c>
      <c r="H12" s="9">
        <v>46</v>
      </c>
      <c r="J12" s="9">
        <v>12</v>
      </c>
      <c r="K12" s="9">
        <v>4</v>
      </c>
      <c r="L12" s="9">
        <v>8</v>
      </c>
      <c r="N12" s="9">
        <v>10</v>
      </c>
      <c r="O12" s="9">
        <v>3</v>
      </c>
      <c r="P12" s="9">
        <v>7</v>
      </c>
      <c r="R12" s="9">
        <v>2</v>
      </c>
      <c r="S12" s="9">
        <v>1</v>
      </c>
      <c r="T12" s="9">
        <v>1</v>
      </c>
      <c r="V12" s="9">
        <v>6</v>
      </c>
      <c r="W12" s="9">
        <v>1</v>
      </c>
      <c r="X12" s="9">
        <v>5</v>
      </c>
      <c r="Z12" s="9">
        <v>5</v>
      </c>
      <c r="AA12" s="9">
        <v>4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155</v>
      </c>
      <c r="C13" s="29">
        <f t="shared" si="0"/>
        <v>68</v>
      </c>
      <c r="D13" s="29">
        <f t="shared" si="0"/>
        <v>87</v>
      </c>
      <c r="E13" s="12"/>
      <c r="F13" s="9">
        <v>111</v>
      </c>
      <c r="G13" s="9">
        <v>48</v>
      </c>
      <c r="H13" s="9">
        <v>63</v>
      </c>
      <c r="J13" s="9">
        <v>14</v>
      </c>
      <c r="K13" s="9">
        <v>7</v>
      </c>
      <c r="L13" s="9">
        <v>7</v>
      </c>
      <c r="N13" s="9">
        <v>14</v>
      </c>
      <c r="O13" s="9">
        <v>5</v>
      </c>
      <c r="P13" s="9">
        <v>9</v>
      </c>
      <c r="R13" s="9">
        <v>5</v>
      </c>
      <c r="S13" s="9">
        <v>3</v>
      </c>
      <c r="T13" s="9">
        <v>2</v>
      </c>
      <c r="V13" s="9">
        <v>5</v>
      </c>
      <c r="W13" s="9">
        <v>1</v>
      </c>
      <c r="X13" s="9">
        <v>4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137</v>
      </c>
      <c r="C14" s="29">
        <f t="shared" si="0"/>
        <v>52</v>
      </c>
      <c r="D14" s="29">
        <f t="shared" si="0"/>
        <v>85</v>
      </c>
      <c r="E14" s="12"/>
      <c r="F14" s="9">
        <v>101</v>
      </c>
      <c r="G14" s="9">
        <v>32</v>
      </c>
      <c r="H14" s="9">
        <v>69</v>
      </c>
      <c r="J14" s="9">
        <v>11</v>
      </c>
      <c r="K14" s="9">
        <v>6</v>
      </c>
      <c r="L14" s="9">
        <v>5</v>
      </c>
      <c r="N14" s="9">
        <v>10</v>
      </c>
      <c r="O14" s="9">
        <v>7</v>
      </c>
      <c r="P14" s="9">
        <v>3</v>
      </c>
      <c r="R14" s="9">
        <v>4</v>
      </c>
      <c r="S14" s="9">
        <v>1</v>
      </c>
      <c r="T14" s="9">
        <v>3</v>
      </c>
      <c r="V14" s="9">
        <v>6</v>
      </c>
      <c r="W14" s="9">
        <v>3</v>
      </c>
      <c r="X14" s="9">
        <v>3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170</v>
      </c>
      <c r="C15" s="29">
        <f t="shared" si="0"/>
        <v>85</v>
      </c>
      <c r="D15" s="29">
        <f t="shared" si="0"/>
        <v>85</v>
      </c>
      <c r="E15" s="12"/>
      <c r="F15" s="9">
        <v>113</v>
      </c>
      <c r="G15" s="9">
        <v>55</v>
      </c>
      <c r="H15" s="9">
        <v>58</v>
      </c>
      <c r="J15" s="9">
        <v>15</v>
      </c>
      <c r="K15" s="9">
        <v>7</v>
      </c>
      <c r="L15" s="9">
        <v>8</v>
      </c>
      <c r="N15" s="9">
        <v>22</v>
      </c>
      <c r="O15" s="9">
        <v>13</v>
      </c>
      <c r="P15" s="9">
        <v>9</v>
      </c>
      <c r="R15" s="9">
        <v>9</v>
      </c>
      <c r="S15" s="9">
        <v>5</v>
      </c>
      <c r="T15" s="9">
        <v>4</v>
      </c>
      <c r="V15" s="9">
        <v>2</v>
      </c>
      <c r="W15" s="9">
        <v>0</v>
      </c>
      <c r="X15" s="9">
        <v>2</v>
      </c>
      <c r="Z15" s="9">
        <v>9</v>
      </c>
      <c r="AA15" s="9">
        <v>5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148</v>
      </c>
      <c r="C16" s="29">
        <f t="shared" si="0"/>
        <v>93</v>
      </c>
      <c r="D16" s="29">
        <f t="shared" si="0"/>
        <v>55</v>
      </c>
      <c r="E16" s="12"/>
      <c r="F16" s="9">
        <v>95</v>
      </c>
      <c r="G16" s="9">
        <v>62</v>
      </c>
      <c r="H16" s="9">
        <v>33</v>
      </c>
      <c r="J16" s="9">
        <v>17</v>
      </c>
      <c r="K16" s="9">
        <v>13</v>
      </c>
      <c r="L16" s="9">
        <v>4</v>
      </c>
      <c r="N16" s="9">
        <v>19</v>
      </c>
      <c r="O16" s="9">
        <v>8</v>
      </c>
      <c r="P16" s="9">
        <v>11</v>
      </c>
      <c r="R16" s="9">
        <v>7</v>
      </c>
      <c r="S16" s="9">
        <v>5</v>
      </c>
      <c r="T16" s="9">
        <v>2</v>
      </c>
      <c r="V16" s="9">
        <v>4</v>
      </c>
      <c r="W16" s="9">
        <v>2</v>
      </c>
      <c r="X16" s="9">
        <v>2</v>
      </c>
      <c r="Z16" s="9">
        <v>6</v>
      </c>
      <c r="AA16" s="9">
        <v>3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741</v>
      </c>
      <c r="C17" s="27">
        <f t="shared" si="0"/>
        <v>361</v>
      </c>
      <c r="D17" s="32">
        <f t="shared" si="0"/>
        <v>380</v>
      </c>
      <c r="E17" s="14"/>
      <c r="F17" s="15">
        <v>516</v>
      </c>
      <c r="G17" s="15">
        <v>247</v>
      </c>
      <c r="H17" s="15">
        <v>269</v>
      </c>
      <c r="I17" s="15"/>
      <c r="J17" s="15">
        <v>69</v>
      </c>
      <c r="K17" s="15">
        <v>37</v>
      </c>
      <c r="L17" s="15">
        <v>32</v>
      </c>
      <c r="M17" s="15"/>
      <c r="N17" s="15">
        <v>75</v>
      </c>
      <c r="O17" s="15">
        <v>36</v>
      </c>
      <c r="P17" s="15">
        <v>39</v>
      </c>
      <c r="Q17" s="15"/>
      <c r="R17" s="15">
        <v>27</v>
      </c>
      <c r="S17" s="15">
        <v>15</v>
      </c>
      <c r="T17" s="15">
        <v>12</v>
      </c>
      <c r="U17" s="15"/>
      <c r="V17" s="15">
        <v>23</v>
      </c>
      <c r="W17" s="15">
        <v>7</v>
      </c>
      <c r="X17" s="15">
        <v>16</v>
      </c>
      <c r="Y17" s="15"/>
      <c r="Z17" s="15">
        <v>31</v>
      </c>
      <c r="AA17" s="15">
        <v>19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157</v>
      </c>
      <c r="C18" s="29">
        <f t="shared" si="0"/>
        <v>81</v>
      </c>
      <c r="D18" s="29">
        <f t="shared" si="0"/>
        <v>76</v>
      </c>
      <c r="E18" s="12"/>
      <c r="F18" s="9">
        <v>98</v>
      </c>
      <c r="G18" s="9">
        <v>50</v>
      </c>
      <c r="H18" s="9">
        <v>48</v>
      </c>
      <c r="J18" s="9">
        <v>20</v>
      </c>
      <c r="K18" s="9">
        <v>7</v>
      </c>
      <c r="L18" s="9">
        <v>13</v>
      </c>
      <c r="N18" s="9">
        <v>19</v>
      </c>
      <c r="O18" s="9">
        <v>9</v>
      </c>
      <c r="P18" s="9">
        <v>10</v>
      </c>
      <c r="R18" s="9">
        <v>3</v>
      </c>
      <c r="S18" s="9">
        <v>3</v>
      </c>
      <c r="T18" s="9">
        <v>0</v>
      </c>
      <c r="V18" s="9">
        <v>10</v>
      </c>
      <c r="W18" s="9">
        <v>8</v>
      </c>
      <c r="X18" s="9">
        <v>2</v>
      </c>
      <c r="Z18" s="9">
        <v>7</v>
      </c>
      <c r="AA18" s="9">
        <v>4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130</v>
      </c>
      <c r="C19" s="29">
        <f t="shared" si="0"/>
        <v>69</v>
      </c>
      <c r="D19" s="29">
        <f t="shared" si="0"/>
        <v>61</v>
      </c>
      <c r="E19" s="12"/>
      <c r="F19" s="9">
        <v>82</v>
      </c>
      <c r="G19" s="9">
        <v>46</v>
      </c>
      <c r="H19" s="9">
        <v>36</v>
      </c>
      <c r="J19" s="9">
        <v>16</v>
      </c>
      <c r="K19" s="9">
        <v>7</v>
      </c>
      <c r="L19" s="9">
        <v>9</v>
      </c>
      <c r="N19" s="9">
        <v>17</v>
      </c>
      <c r="O19" s="9">
        <v>10</v>
      </c>
      <c r="P19" s="9">
        <v>7</v>
      </c>
      <c r="R19" s="9">
        <v>8</v>
      </c>
      <c r="S19" s="9">
        <v>3</v>
      </c>
      <c r="T19" s="9">
        <v>5</v>
      </c>
      <c r="V19" s="9">
        <v>2</v>
      </c>
      <c r="W19" s="9">
        <v>0</v>
      </c>
      <c r="X19" s="9">
        <v>2</v>
      </c>
      <c r="Z19" s="9">
        <v>5</v>
      </c>
      <c r="AA19" s="9">
        <v>3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140</v>
      </c>
      <c r="C20" s="29">
        <f t="shared" si="0"/>
        <v>67</v>
      </c>
      <c r="D20" s="29">
        <f t="shared" si="0"/>
        <v>73</v>
      </c>
      <c r="E20" s="12"/>
      <c r="F20" s="9">
        <v>93</v>
      </c>
      <c r="G20" s="9">
        <v>46</v>
      </c>
      <c r="H20" s="9">
        <v>47</v>
      </c>
      <c r="J20" s="9">
        <v>14</v>
      </c>
      <c r="K20" s="9">
        <v>8</v>
      </c>
      <c r="L20" s="9">
        <v>6</v>
      </c>
      <c r="N20" s="9">
        <v>13</v>
      </c>
      <c r="O20" s="9">
        <v>5</v>
      </c>
      <c r="P20" s="9">
        <v>8</v>
      </c>
      <c r="R20" s="9">
        <v>6</v>
      </c>
      <c r="S20" s="9">
        <v>2</v>
      </c>
      <c r="T20" s="9">
        <v>4</v>
      </c>
      <c r="V20" s="9">
        <v>9</v>
      </c>
      <c r="W20" s="9">
        <v>4</v>
      </c>
      <c r="X20" s="9">
        <v>5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141</v>
      </c>
      <c r="C21" s="29">
        <f t="shared" si="0"/>
        <v>70</v>
      </c>
      <c r="D21" s="29">
        <f t="shared" si="0"/>
        <v>71</v>
      </c>
      <c r="E21" s="12"/>
      <c r="F21" s="9">
        <v>87</v>
      </c>
      <c r="G21" s="9">
        <v>43</v>
      </c>
      <c r="H21" s="9">
        <v>44</v>
      </c>
      <c r="J21" s="9">
        <v>9</v>
      </c>
      <c r="K21" s="9">
        <v>7</v>
      </c>
      <c r="L21" s="9">
        <v>2</v>
      </c>
      <c r="N21" s="9">
        <v>21</v>
      </c>
      <c r="O21" s="9">
        <v>6</v>
      </c>
      <c r="P21" s="9">
        <v>15</v>
      </c>
      <c r="R21" s="9">
        <v>13</v>
      </c>
      <c r="S21" s="9">
        <v>8</v>
      </c>
      <c r="T21" s="9">
        <v>5</v>
      </c>
      <c r="V21" s="9">
        <v>4</v>
      </c>
      <c r="W21" s="9">
        <v>3</v>
      </c>
      <c r="X21" s="9">
        <v>1</v>
      </c>
      <c r="Z21" s="9">
        <v>7</v>
      </c>
      <c r="AA21" s="9">
        <v>3</v>
      </c>
      <c r="AB21" s="9">
        <v>4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152</v>
      </c>
      <c r="C22" s="29">
        <f t="shared" si="1"/>
        <v>89</v>
      </c>
      <c r="D22" s="29">
        <f t="shared" si="1"/>
        <v>63</v>
      </c>
      <c r="E22" s="12"/>
      <c r="F22" s="9">
        <v>104</v>
      </c>
      <c r="G22" s="9">
        <v>62</v>
      </c>
      <c r="H22" s="9">
        <v>42</v>
      </c>
      <c r="J22" s="9">
        <v>14</v>
      </c>
      <c r="K22" s="9">
        <v>7</v>
      </c>
      <c r="L22" s="9">
        <v>7</v>
      </c>
      <c r="N22" s="9">
        <v>15</v>
      </c>
      <c r="O22" s="9">
        <v>6</v>
      </c>
      <c r="P22" s="9">
        <v>9</v>
      </c>
      <c r="R22" s="9">
        <v>9</v>
      </c>
      <c r="S22" s="9">
        <v>6</v>
      </c>
      <c r="T22" s="9">
        <v>3</v>
      </c>
      <c r="V22" s="9">
        <v>8</v>
      </c>
      <c r="W22" s="9">
        <v>6</v>
      </c>
      <c r="X22" s="9">
        <v>2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720</v>
      </c>
      <c r="C23" s="27">
        <f t="shared" si="2"/>
        <v>376</v>
      </c>
      <c r="D23" s="32">
        <f t="shared" si="2"/>
        <v>344</v>
      </c>
      <c r="E23" s="14"/>
      <c r="F23" s="15">
        <v>464</v>
      </c>
      <c r="G23" s="15">
        <v>247</v>
      </c>
      <c r="H23" s="15">
        <v>217</v>
      </c>
      <c r="I23" s="15"/>
      <c r="J23" s="15">
        <v>73</v>
      </c>
      <c r="K23" s="15">
        <v>36</v>
      </c>
      <c r="L23" s="15">
        <v>37</v>
      </c>
      <c r="M23" s="15"/>
      <c r="N23" s="15">
        <v>85</v>
      </c>
      <c r="O23" s="15">
        <v>36</v>
      </c>
      <c r="P23" s="15">
        <v>49</v>
      </c>
      <c r="Q23" s="15"/>
      <c r="R23" s="15">
        <v>39</v>
      </c>
      <c r="S23" s="15">
        <v>22</v>
      </c>
      <c r="T23" s="15">
        <v>17</v>
      </c>
      <c r="U23" s="15"/>
      <c r="V23" s="15">
        <v>33</v>
      </c>
      <c r="W23" s="15">
        <v>21</v>
      </c>
      <c r="X23" s="15">
        <v>12</v>
      </c>
      <c r="Y23" s="15"/>
      <c r="Z23" s="15">
        <v>26</v>
      </c>
      <c r="AA23" s="15">
        <v>14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143</v>
      </c>
      <c r="C24" s="29">
        <f t="shared" si="2"/>
        <v>68</v>
      </c>
      <c r="D24" s="29">
        <f t="shared" si="2"/>
        <v>75</v>
      </c>
      <c r="E24" s="12"/>
      <c r="F24" s="9">
        <v>95</v>
      </c>
      <c r="G24" s="9">
        <v>43</v>
      </c>
      <c r="H24" s="9">
        <v>52</v>
      </c>
      <c r="J24" s="9">
        <v>11</v>
      </c>
      <c r="K24" s="9">
        <v>5</v>
      </c>
      <c r="L24" s="9">
        <v>6</v>
      </c>
      <c r="N24" s="9">
        <v>18</v>
      </c>
      <c r="O24" s="9">
        <v>11</v>
      </c>
      <c r="P24" s="9">
        <v>7</v>
      </c>
      <c r="R24" s="9">
        <v>12</v>
      </c>
      <c r="S24" s="9">
        <v>4</v>
      </c>
      <c r="T24" s="9">
        <v>8</v>
      </c>
      <c r="V24" s="9">
        <v>4</v>
      </c>
      <c r="W24" s="9">
        <v>4</v>
      </c>
      <c r="X24" s="9">
        <v>0</v>
      </c>
      <c r="Z24" s="9">
        <v>3</v>
      </c>
      <c r="AA24" s="9">
        <v>1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145</v>
      </c>
      <c r="C25" s="29">
        <f t="shared" si="2"/>
        <v>79</v>
      </c>
      <c r="D25" s="29">
        <f t="shared" si="2"/>
        <v>66</v>
      </c>
      <c r="E25" s="12"/>
      <c r="F25" s="9">
        <v>91</v>
      </c>
      <c r="G25" s="9">
        <v>50</v>
      </c>
      <c r="H25" s="9">
        <v>41</v>
      </c>
      <c r="J25" s="9">
        <v>23</v>
      </c>
      <c r="K25" s="9">
        <v>13</v>
      </c>
      <c r="L25" s="9">
        <v>10</v>
      </c>
      <c r="N25" s="9">
        <v>20</v>
      </c>
      <c r="O25" s="9">
        <v>11</v>
      </c>
      <c r="P25" s="9">
        <v>9</v>
      </c>
      <c r="R25" s="9">
        <v>7</v>
      </c>
      <c r="S25" s="9">
        <v>3</v>
      </c>
      <c r="T25" s="9">
        <v>4</v>
      </c>
      <c r="V25" s="9">
        <v>3</v>
      </c>
      <c r="W25" s="9">
        <v>1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130</v>
      </c>
      <c r="C26" s="29">
        <f t="shared" si="2"/>
        <v>68</v>
      </c>
      <c r="D26" s="29">
        <f t="shared" si="2"/>
        <v>62</v>
      </c>
      <c r="E26" s="12"/>
      <c r="F26" s="9">
        <v>78</v>
      </c>
      <c r="G26" s="9">
        <v>40</v>
      </c>
      <c r="H26" s="9">
        <v>38</v>
      </c>
      <c r="J26" s="9">
        <v>19</v>
      </c>
      <c r="K26" s="9">
        <v>8</v>
      </c>
      <c r="L26" s="9">
        <v>11</v>
      </c>
      <c r="N26" s="9">
        <v>22</v>
      </c>
      <c r="O26" s="9">
        <v>11</v>
      </c>
      <c r="P26" s="9">
        <v>11</v>
      </c>
      <c r="R26" s="9">
        <v>7</v>
      </c>
      <c r="S26" s="9">
        <v>7</v>
      </c>
      <c r="T26" s="9">
        <v>0</v>
      </c>
      <c r="V26" s="9">
        <v>3</v>
      </c>
      <c r="W26" s="9">
        <v>1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130</v>
      </c>
      <c r="C27" s="29">
        <f t="shared" si="2"/>
        <v>58</v>
      </c>
      <c r="D27" s="29">
        <f t="shared" si="2"/>
        <v>72</v>
      </c>
      <c r="E27" s="12"/>
      <c r="F27" s="9">
        <v>90</v>
      </c>
      <c r="G27" s="9">
        <v>42</v>
      </c>
      <c r="H27" s="9">
        <v>48</v>
      </c>
      <c r="J27" s="9">
        <v>9</v>
      </c>
      <c r="K27" s="9">
        <v>3</v>
      </c>
      <c r="L27" s="9">
        <v>6</v>
      </c>
      <c r="N27" s="9">
        <v>19</v>
      </c>
      <c r="O27" s="9">
        <v>7</v>
      </c>
      <c r="P27" s="9">
        <v>12</v>
      </c>
      <c r="R27" s="9">
        <v>2</v>
      </c>
      <c r="S27" s="9">
        <v>0</v>
      </c>
      <c r="T27" s="9">
        <v>2</v>
      </c>
      <c r="V27" s="9">
        <v>2</v>
      </c>
      <c r="W27" s="9">
        <v>1</v>
      </c>
      <c r="X27" s="9">
        <v>1</v>
      </c>
      <c r="Z27" s="9">
        <v>5</v>
      </c>
      <c r="AA27" s="9">
        <v>2</v>
      </c>
      <c r="AB27" s="9">
        <v>3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121</v>
      </c>
      <c r="C28" s="29">
        <f t="shared" si="2"/>
        <v>59</v>
      </c>
      <c r="D28" s="29">
        <f t="shared" si="2"/>
        <v>62</v>
      </c>
      <c r="E28" s="12"/>
      <c r="F28" s="9">
        <v>69</v>
      </c>
      <c r="G28" s="9">
        <v>29</v>
      </c>
      <c r="H28" s="9">
        <v>40</v>
      </c>
      <c r="J28" s="9">
        <v>7</v>
      </c>
      <c r="K28" s="9">
        <v>4</v>
      </c>
      <c r="L28" s="9">
        <v>3</v>
      </c>
      <c r="N28" s="9">
        <v>26</v>
      </c>
      <c r="O28" s="9">
        <v>13</v>
      </c>
      <c r="P28" s="9">
        <v>13</v>
      </c>
      <c r="R28" s="9">
        <v>6</v>
      </c>
      <c r="S28" s="9">
        <v>5</v>
      </c>
      <c r="T28" s="9">
        <v>1</v>
      </c>
      <c r="V28" s="9">
        <v>4</v>
      </c>
      <c r="W28" s="9">
        <v>1</v>
      </c>
      <c r="X28" s="9">
        <v>3</v>
      </c>
      <c r="Z28" s="9">
        <v>3</v>
      </c>
      <c r="AA28" s="9">
        <v>1</v>
      </c>
      <c r="AB28" s="9">
        <v>2</v>
      </c>
      <c r="AD28" s="9">
        <v>6</v>
      </c>
      <c r="AE28" s="9">
        <v>6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669</v>
      </c>
      <c r="C29" s="27">
        <f t="shared" si="2"/>
        <v>332</v>
      </c>
      <c r="D29" s="32">
        <f t="shared" si="2"/>
        <v>337</v>
      </c>
      <c r="E29" s="14"/>
      <c r="F29" s="15">
        <v>423</v>
      </c>
      <c r="G29" s="15">
        <v>204</v>
      </c>
      <c r="H29" s="15">
        <v>219</v>
      </c>
      <c r="I29" s="15"/>
      <c r="J29" s="15">
        <v>69</v>
      </c>
      <c r="K29" s="15">
        <v>33</v>
      </c>
      <c r="L29" s="15">
        <v>36</v>
      </c>
      <c r="M29" s="15"/>
      <c r="N29" s="15">
        <v>105</v>
      </c>
      <c r="O29" s="15">
        <v>53</v>
      </c>
      <c r="P29" s="15">
        <v>52</v>
      </c>
      <c r="Q29" s="15"/>
      <c r="R29" s="15">
        <v>34</v>
      </c>
      <c r="S29" s="15">
        <v>19</v>
      </c>
      <c r="T29" s="15">
        <v>15</v>
      </c>
      <c r="U29" s="15"/>
      <c r="V29" s="15">
        <v>16</v>
      </c>
      <c r="W29" s="15">
        <v>8</v>
      </c>
      <c r="X29" s="15">
        <v>8</v>
      </c>
      <c r="Y29" s="15"/>
      <c r="Z29" s="15">
        <v>13</v>
      </c>
      <c r="AA29" s="15">
        <v>6</v>
      </c>
      <c r="AB29" s="15">
        <v>7</v>
      </c>
      <c r="AC29" s="15"/>
      <c r="AD29" s="15">
        <v>9</v>
      </c>
      <c r="AE29" s="15">
        <v>9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107</v>
      </c>
      <c r="C30" s="29">
        <f t="shared" si="2"/>
        <v>58</v>
      </c>
      <c r="D30" s="29">
        <f t="shared" si="2"/>
        <v>49</v>
      </c>
      <c r="E30" s="12"/>
      <c r="F30" s="9">
        <v>68</v>
      </c>
      <c r="G30" s="9">
        <v>35</v>
      </c>
      <c r="H30" s="9">
        <v>33</v>
      </c>
      <c r="J30" s="9">
        <v>5</v>
      </c>
      <c r="K30" s="9">
        <v>1</v>
      </c>
      <c r="L30" s="9">
        <v>4</v>
      </c>
      <c r="N30" s="9">
        <v>15</v>
      </c>
      <c r="O30" s="9">
        <v>12</v>
      </c>
      <c r="P30" s="9">
        <v>3</v>
      </c>
      <c r="R30" s="9">
        <v>5</v>
      </c>
      <c r="S30" s="9">
        <v>2</v>
      </c>
      <c r="T30" s="9">
        <v>3</v>
      </c>
      <c r="V30" s="9">
        <v>5</v>
      </c>
      <c r="W30" s="9">
        <v>2</v>
      </c>
      <c r="X30" s="9">
        <v>3</v>
      </c>
      <c r="Z30" s="9">
        <v>2</v>
      </c>
      <c r="AA30" s="9">
        <v>0</v>
      </c>
      <c r="AB30" s="9">
        <v>2</v>
      </c>
      <c r="AD30" s="9">
        <v>7</v>
      </c>
      <c r="AE30" s="9">
        <v>6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104</v>
      </c>
      <c r="C31" s="29">
        <f t="shared" si="2"/>
        <v>63</v>
      </c>
      <c r="D31" s="29">
        <f t="shared" si="2"/>
        <v>41</v>
      </c>
      <c r="E31" s="12"/>
      <c r="F31" s="9">
        <v>51</v>
      </c>
      <c r="G31" s="9">
        <v>35</v>
      </c>
      <c r="H31" s="9">
        <v>16</v>
      </c>
      <c r="J31" s="9">
        <v>12</v>
      </c>
      <c r="K31" s="9">
        <v>3</v>
      </c>
      <c r="L31" s="9">
        <v>9</v>
      </c>
      <c r="N31" s="9">
        <v>21</v>
      </c>
      <c r="O31" s="9">
        <v>10</v>
      </c>
      <c r="P31" s="9">
        <v>11</v>
      </c>
      <c r="R31" s="9">
        <v>6</v>
      </c>
      <c r="S31" s="9">
        <v>4</v>
      </c>
      <c r="T31" s="9">
        <v>2</v>
      </c>
      <c r="V31" s="9">
        <v>4</v>
      </c>
      <c r="W31" s="9">
        <v>4</v>
      </c>
      <c r="X31" s="9">
        <v>0</v>
      </c>
      <c r="Z31" s="9">
        <v>4</v>
      </c>
      <c r="AA31" s="9">
        <v>1</v>
      </c>
      <c r="AB31" s="9">
        <v>3</v>
      </c>
      <c r="AD31" s="9">
        <v>6</v>
      </c>
      <c r="AE31" s="9">
        <v>6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97</v>
      </c>
      <c r="C32" s="29">
        <f t="shared" si="2"/>
        <v>53</v>
      </c>
      <c r="D32" s="29">
        <f t="shared" si="2"/>
        <v>44</v>
      </c>
      <c r="E32" s="12"/>
      <c r="F32" s="9">
        <v>59</v>
      </c>
      <c r="G32" s="9">
        <v>30</v>
      </c>
      <c r="H32" s="9">
        <v>29</v>
      </c>
      <c r="J32" s="9">
        <v>9</v>
      </c>
      <c r="K32" s="9">
        <v>7</v>
      </c>
      <c r="L32" s="9">
        <v>2</v>
      </c>
      <c r="N32" s="9">
        <v>16</v>
      </c>
      <c r="O32" s="9">
        <v>10</v>
      </c>
      <c r="P32" s="9">
        <v>6</v>
      </c>
      <c r="R32" s="9">
        <v>7</v>
      </c>
      <c r="S32" s="9">
        <v>2</v>
      </c>
      <c r="T32" s="9">
        <v>5</v>
      </c>
      <c r="V32" s="9">
        <v>1</v>
      </c>
      <c r="W32" s="9">
        <v>1</v>
      </c>
      <c r="X32" s="9">
        <v>0</v>
      </c>
      <c r="Z32" s="9">
        <v>3</v>
      </c>
      <c r="AA32" s="9">
        <v>2</v>
      </c>
      <c r="AB32" s="9">
        <v>1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91</v>
      </c>
      <c r="C33" s="29">
        <f t="shared" si="2"/>
        <v>47</v>
      </c>
      <c r="D33" s="29">
        <f t="shared" si="2"/>
        <v>44</v>
      </c>
      <c r="E33" s="12"/>
      <c r="F33" s="9">
        <v>61</v>
      </c>
      <c r="G33" s="9">
        <v>31</v>
      </c>
      <c r="H33" s="9">
        <v>30</v>
      </c>
      <c r="J33" s="9">
        <v>8</v>
      </c>
      <c r="K33" s="9">
        <v>4</v>
      </c>
      <c r="L33" s="9">
        <v>4</v>
      </c>
      <c r="N33" s="9">
        <v>13</v>
      </c>
      <c r="O33" s="9">
        <v>8</v>
      </c>
      <c r="P33" s="9">
        <v>5</v>
      </c>
      <c r="R33" s="9">
        <v>3</v>
      </c>
      <c r="S33" s="9">
        <v>2</v>
      </c>
      <c r="T33" s="9">
        <v>1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4</v>
      </c>
      <c r="AE33" s="9">
        <v>2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98</v>
      </c>
      <c r="C34" s="29">
        <f t="shared" si="2"/>
        <v>55</v>
      </c>
      <c r="D34" s="29">
        <f t="shared" si="2"/>
        <v>43</v>
      </c>
      <c r="E34" s="12"/>
      <c r="F34" s="9">
        <v>64</v>
      </c>
      <c r="G34" s="9">
        <v>39</v>
      </c>
      <c r="H34" s="9">
        <v>25</v>
      </c>
      <c r="J34" s="9">
        <v>10</v>
      </c>
      <c r="K34" s="9">
        <v>3</v>
      </c>
      <c r="L34" s="9">
        <v>7</v>
      </c>
      <c r="N34" s="9">
        <v>14</v>
      </c>
      <c r="O34" s="9">
        <v>5</v>
      </c>
      <c r="P34" s="9">
        <v>9</v>
      </c>
      <c r="R34" s="9">
        <v>4</v>
      </c>
      <c r="S34" s="9">
        <v>2</v>
      </c>
      <c r="T34" s="9">
        <v>2</v>
      </c>
      <c r="V34" s="9">
        <v>0</v>
      </c>
      <c r="W34" s="9">
        <v>0</v>
      </c>
      <c r="X34" s="9">
        <v>0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497</v>
      </c>
      <c r="C35" s="27">
        <f t="shared" si="2"/>
        <v>276</v>
      </c>
      <c r="D35" s="32">
        <f t="shared" si="2"/>
        <v>221</v>
      </c>
      <c r="E35" s="14"/>
      <c r="F35" s="15">
        <v>303</v>
      </c>
      <c r="G35" s="15">
        <v>170</v>
      </c>
      <c r="H35" s="15">
        <v>133</v>
      </c>
      <c r="I35" s="15"/>
      <c r="J35" s="15">
        <v>44</v>
      </c>
      <c r="K35" s="15">
        <v>18</v>
      </c>
      <c r="L35" s="15">
        <v>26</v>
      </c>
      <c r="M35" s="15"/>
      <c r="N35" s="15">
        <v>79</v>
      </c>
      <c r="O35" s="15">
        <v>45</v>
      </c>
      <c r="P35" s="15">
        <v>34</v>
      </c>
      <c r="Q35" s="15"/>
      <c r="R35" s="15">
        <v>25</v>
      </c>
      <c r="S35" s="15">
        <v>12</v>
      </c>
      <c r="T35" s="15">
        <v>13</v>
      </c>
      <c r="U35" s="15"/>
      <c r="V35" s="15">
        <v>11</v>
      </c>
      <c r="W35" s="15">
        <v>7</v>
      </c>
      <c r="X35" s="15">
        <v>4</v>
      </c>
      <c r="Y35" s="15"/>
      <c r="Z35" s="15">
        <v>12</v>
      </c>
      <c r="AA35" s="15">
        <v>5</v>
      </c>
      <c r="AB35" s="15">
        <v>7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90</v>
      </c>
      <c r="C36" s="29">
        <f t="shared" si="2"/>
        <v>50</v>
      </c>
      <c r="D36" s="29">
        <f t="shared" si="2"/>
        <v>40</v>
      </c>
      <c r="E36" s="12"/>
      <c r="F36" s="9">
        <v>54</v>
      </c>
      <c r="G36" s="9">
        <v>31</v>
      </c>
      <c r="H36" s="9">
        <v>23</v>
      </c>
      <c r="J36" s="9">
        <v>15</v>
      </c>
      <c r="K36" s="9">
        <v>5</v>
      </c>
      <c r="L36" s="9">
        <v>10</v>
      </c>
      <c r="N36" s="9">
        <v>9</v>
      </c>
      <c r="O36" s="9">
        <v>6</v>
      </c>
      <c r="P36" s="9">
        <v>3</v>
      </c>
      <c r="R36" s="9">
        <v>5</v>
      </c>
      <c r="S36" s="9">
        <v>2</v>
      </c>
      <c r="T36" s="9">
        <v>3</v>
      </c>
      <c r="V36" s="9">
        <v>1</v>
      </c>
      <c r="W36" s="9">
        <v>1</v>
      </c>
      <c r="X36" s="9">
        <v>0</v>
      </c>
      <c r="Z36" s="9">
        <v>2</v>
      </c>
      <c r="AA36" s="9">
        <v>1</v>
      </c>
      <c r="AB36" s="9">
        <v>1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80</v>
      </c>
      <c r="C37" s="29">
        <f t="shared" si="2"/>
        <v>45</v>
      </c>
      <c r="D37" s="29">
        <f t="shared" si="2"/>
        <v>35</v>
      </c>
      <c r="E37" s="12"/>
      <c r="F37" s="9">
        <v>53</v>
      </c>
      <c r="G37" s="9">
        <v>32</v>
      </c>
      <c r="H37" s="9">
        <v>21</v>
      </c>
      <c r="J37" s="9">
        <v>8</v>
      </c>
      <c r="K37" s="9">
        <v>4</v>
      </c>
      <c r="L37" s="9">
        <v>4</v>
      </c>
      <c r="N37" s="9">
        <v>12</v>
      </c>
      <c r="O37" s="9">
        <v>6</v>
      </c>
      <c r="P37" s="9">
        <v>6</v>
      </c>
      <c r="R37" s="9">
        <v>3</v>
      </c>
      <c r="S37" s="9">
        <v>0</v>
      </c>
      <c r="T37" s="9">
        <v>3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2</v>
      </c>
      <c r="AE37" s="9">
        <v>1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105</v>
      </c>
      <c r="C38" s="29">
        <f t="shared" si="2"/>
        <v>54</v>
      </c>
      <c r="D38" s="29">
        <f t="shared" si="2"/>
        <v>51</v>
      </c>
      <c r="E38" s="12"/>
      <c r="F38" s="9">
        <v>72</v>
      </c>
      <c r="G38" s="9">
        <v>39</v>
      </c>
      <c r="H38" s="9">
        <v>33</v>
      </c>
      <c r="J38" s="9">
        <v>15</v>
      </c>
      <c r="K38" s="9">
        <v>6</v>
      </c>
      <c r="L38" s="9">
        <v>9</v>
      </c>
      <c r="N38" s="9">
        <v>13</v>
      </c>
      <c r="O38" s="9">
        <v>7</v>
      </c>
      <c r="P38" s="9">
        <v>6</v>
      </c>
      <c r="R38" s="9">
        <v>2</v>
      </c>
      <c r="S38" s="9">
        <v>1</v>
      </c>
      <c r="T38" s="9">
        <v>1</v>
      </c>
      <c r="V38" s="9">
        <v>2</v>
      </c>
      <c r="W38" s="9">
        <v>0</v>
      </c>
      <c r="X38" s="9">
        <v>2</v>
      </c>
      <c r="Z38" s="9">
        <v>0</v>
      </c>
      <c r="AA38" s="9">
        <v>0</v>
      </c>
      <c r="AB38" s="9">
        <v>0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112</v>
      </c>
      <c r="C39" s="29">
        <f t="shared" si="2"/>
        <v>63</v>
      </c>
      <c r="D39" s="29">
        <f t="shared" si="2"/>
        <v>49</v>
      </c>
      <c r="E39" s="12"/>
      <c r="F39" s="9">
        <v>75</v>
      </c>
      <c r="G39" s="9">
        <v>43</v>
      </c>
      <c r="H39" s="9">
        <v>32</v>
      </c>
      <c r="J39" s="9">
        <v>7</v>
      </c>
      <c r="K39" s="9">
        <v>4</v>
      </c>
      <c r="L39" s="9">
        <v>3</v>
      </c>
      <c r="N39" s="9">
        <v>18</v>
      </c>
      <c r="O39" s="9">
        <v>6</v>
      </c>
      <c r="P39" s="9">
        <v>12</v>
      </c>
      <c r="R39" s="9">
        <v>3</v>
      </c>
      <c r="S39" s="9">
        <v>2</v>
      </c>
      <c r="T39" s="9">
        <v>1</v>
      </c>
      <c r="V39" s="9">
        <v>2</v>
      </c>
      <c r="W39" s="9">
        <v>2</v>
      </c>
      <c r="X39" s="9">
        <v>0</v>
      </c>
      <c r="Z39" s="9">
        <v>4</v>
      </c>
      <c r="AA39" s="9">
        <v>3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96</v>
      </c>
      <c r="C40" s="29">
        <f t="shared" si="2"/>
        <v>50</v>
      </c>
      <c r="D40" s="29">
        <f t="shared" si="2"/>
        <v>46</v>
      </c>
      <c r="E40" s="12"/>
      <c r="F40" s="9">
        <v>69</v>
      </c>
      <c r="G40" s="9">
        <v>32</v>
      </c>
      <c r="H40" s="9">
        <v>37</v>
      </c>
      <c r="J40" s="9">
        <v>6</v>
      </c>
      <c r="K40" s="9">
        <v>2</v>
      </c>
      <c r="L40" s="9">
        <v>4</v>
      </c>
      <c r="N40" s="9">
        <v>6</v>
      </c>
      <c r="O40" s="9">
        <v>4</v>
      </c>
      <c r="P40" s="9">
        <v>2</v>
      </c>
      <c r="R40" s="9">
        <v>6</v>
      </c>
      <c r="S40" s="9">
        <v>5</v>
      </c>
      <c r="T40" s="9">
        <v>1</v>
      </c>
      <c r="V40" s="9">
        <v>1</v>
      </c>
      <c r="W40" s="9">
        <v>0</v>
      </c>
      <c r="X40" s="9">
        <v>1</v>
      </c>
      <c r="Z40" s="9">
        <v>3</v>
      </c>
      <c r="AA40" s="9">
        <v>2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483</v>
      </c>
      <c r="C41" s="27">
        <f t="shared" si="2"/>
        <v>262</v>
      </c>
      <c r="D41" s="32">
        <f t="shared" si="2"/>
        <v>221</v>
      </c>
      <c r="E41" s="14"/>
      <c r="F41" s="15">
        <v>323</v>
      </c>
      <c r="G41" s="15">
        <v>177</v>
      </c>
      <c r="H41" s="15">
        <v>146</v>
      </c>
      <c r="I41" s="15"/>
      <c r="J41" s="15">
        <v>51</v>
      </c>
      <c r="K41" s="15">
        <v>21</v>
      </c>
      <c r="L41" s="15">
        <v>30</v>
      </c>
      <c r="M41" s="15"/>
      <c r="N41" s="15">
        <v>58</v>
      </c>
      <c r="O41" s="15">
        <v>29</v>
      </c>
      <c r="P41" s="15">
        <v>29</v>
      </c>
      <c r="Q41" s="15"/>
      <c r="R41" s="15">
        <v>19</v>
      </c>
      <c r="S41" s="15">
        <v>10</v>
      </c>
      <c r="T41" s="15">
        <v>9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8</v>
      </c>
      <c r="AB41" s="15">
        <v>3</v>
      </c>
      <c r="AC41" s="15"/>
      <c r="AD41" s="15">
        <v>15</v>
      </c>
      <c r="AE41" s="15">
        <v>14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115</v>
      </c>
      <c r="C42" s="29">
        <f t="shared" si="2"/>
        <v>59</v>
      </c>
      <c r="D42" s="29">
        <f t="shared" si="2"/>
        <v>56</v>
      </c>
      <c r="E42" s="12"/>
      <c r="F42" s="9">
        <v>73</v>
      </c>
      <c r="G42" s="9">
        <v>42</v>
      </c>
      <c r="H42" s="9">
        <v>31</v>
      </c>
      <c r="J42" s="9">
        <v>13</v>
      </c>
      <c r="K42" s="9">
        <v>4</v>
      </c>
      <c r="L42" s="9">
        <v>9</v>
      </c>
      <c r="N42" s="9">
        <v>13</v>
      </c>
      <c r="O42" s="9">
        <v>7</v>
      </c>
      <c r="P42" s="9">
        <v>6</v>
      </c>
      <c r="R42" s="9">
        <v>10</v>
      </c>
      <c r="S42" s="9">
        <v>3</v>
      </c>
      <c r="T42" s="9">
        <v>7</v>
      </c>
      <c r="V42" s="9">
        <v>1</v>
      </c>
      <c r="W42" s="9">
        <v>1</v>
      </c>
      <c r="X42" s="9">
        <v>0</v>
      </c>
      <c r="Z42" s="9">
        <v>4</v>
      </c>
      <c r="AA42" s="9">
        <v>1</v>
      </c>
      <c r="AB42" s="9">
        <v>3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112</v>
      </c>
      <c r="C43" s="29">
        <f t="shared" si="2"/>
        <v>56</v>
      </c>
      <c r="D43" s="29">
        <f t="shared" si="2"/>
        <v>56</v>
      </c>
      <c r="E43" s="12"/>
      <c r="F43" s="9">
        <v>66</v>
      </c>
      <c r="G43" s="9">
        <v>34</v>
      </c>
      <c r="H43" s="9">
        <v>32</v>
      </c>
      <c r="J43" s="9">
        <v>16</v>
      </c>
      <c r="K43" s="9">
        <v>5</v>
      </c>
      <c r="L43" s="9">
        <v>11</v>
      </c>
      <c r="N43" s="9">
        <v>14</v>
      </c>
      <c r="O43" s="9">
        <v>8</v>
      </c>
      <c r="P43" s="9">
        <v>6</v>
      </c>
      <c r="R43" s="9">
        <v>4</v>
      </c>
      <c r="S43" s="9">
        <v>3</v>
      </c>
      <c r="T43" s="9">
        <v>1</v>
      </c>
      <c r="V43" s="9">
        <v>7</v>
      </c>
      <c r="W43" s="9">
        <v>3</v>
      </c>
      <c r="X43" s="9">
        <v>4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130</v>
      </c>
      <c r="C44" s="29">
        <f t="shared" si="2"/>
        <v>64</v>
      </c>
      <c r="D44" s="29">
        <f t="shared" si="2"/>
        <v>66</v>
      </c>
      <c r="E44" s="12"/>
      <c r="F44" s="9">
        <v>82</v>
      </c>
      <c r="G44" s="9">
        <v>33</v>
      </c>
      <c r="H44" s="9">
        <v>49</v>
      </c>
      <c r="J44" s="9">
        <v>22</v>
      </c>
      <c r="K44" s="9">
        <v>15</v>
      </c>
      <c r="L44" s="9">
        <v>7</v>
      </c>
      <c r="N44" s="9">
        <v>11</v>
      </c>
      <c r="O44" s="9">
        <v>7</v>
      </c>
      <c r="P44" s="9">
        <v>4</v>
      </c>
      <c r="R44" s="9">
        <v>6</v>
      </c>
      <c r="S44" s="9">
        <v>3</v>
      </c>
      <c r="T44" s="9">
        <v>3</v>
      </c>
      <c r="V44" s="9">
        <v>4</v>
      </c>
      <c r="W44" s="9">
        <v>2</v>
      </c>
      <c r="X44" s="9">
        <v>2</v>
      </c>
      <c r="Z44" s="9">
        <v>2</v>
      </c>
      <c r="AA44" s="9">
        <v>1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157</v>
      </c>
      <c r="C45" s="29">
        <f t="shared" si="2"/>
        <v>84</v>
      </c>
      <c r="D45" s="29">
        <f t="shared" si="2"/>
        <v>73</v>
      </c>
      <c r="E45" s="12"/>
      <c r="F45" s="9">
        <v>95</v>
      </c>
      <c r="G45" s="9">
        <v>48</v>
      </c>
      <c r="H45" s="9">
        <v>47</v>
      </c>
      <c r="J45" s="9">
        <v>11</v>
      </c>
      <c r="K45" s="9">
        <v>6</v>
      </c>
      <c r="L45" s="9">
        <v>5</v>
      </c>
      <c r="N45" s="9">
        <v>25</v>
      </c>
      <c r="O45" s="9">
        <v>15</v>
      </c>
      <c r="P45" s="9">
        <v>10</v>
      </c>
      <c r="R45" s="9">
        <v>12</v>
      </c>
      <c r="S45" s="9">
        <v>5</v>
      </c>
      <c r="T45" s="9">
        <v>7</v>
      </c>
      <c r="V45" s="9">
        <v>7</v>
      </c>
      <c r="W45" s="9">
        <v>4</v>
      </c>
      <c r="X45" s="9">
        <v>3</v>
      </c>
      <c r="Z45" s="9">
        <v>5</v>
      </c>
      <c r="AA45" s="9">
        <v>4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143</v>
      </c>
      <c r="C46" s="29">
        <f t="shared" si="2"/>
        <v>75</v>
      </c>
      <c r="D46" s="29">
        <f t="shared" si="2"/>
        <v>68</v>
      </c>
      <c r="E46" s="12"/>
      <c r="F46" s="9">
        <v>98</v>
      </c>
      <c r="G46" s="9">
        <v>46</v>
      </c>
      <c r="H46" s="9">
        <v>52</v>
      </c>
      <c r="J46" s="9">
        <v>11</v>
      </c>
      <c r="K46" s="9">
        <v>8</v>
      </c>
      <c r="L46" s="9">
        <v>3</v>
      </c>
      <c r="N46" s="9">
        <v>20</v>
      </c>
      <c r="O46" s="9">
        <v>13</v>
      </c>
      <c r="P46" s="9">
        <v>7</v>
      </c>
      <c r="R46" s="9">
        <v>9</v>
      </c>
      <c r="S46" s="9">
        <v>5</v>
      </c>
      <c r="T46" s="9">
        <v>4</v>
      </c>
      <c r="V46" s="9">
        <v>3</v>
      </c>
      <c r="W46" s="9">
        <v>1</v>
      </c>
      <c r="X46" s="9">
        <v>2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657</v>
      </c>
      <c r="C47" s="27">
        <f t="shared" si="2"/>
        <v>338</v>
      </c>
      <c r="D47" s="32">
        <f t="shared" si="2"/>
        <v>319</v>
      </c>
      <c r="E47" s="14"/>
      <c r="F47" s="15">
        <v>414</v>
      </c>
      <c r="G47" s="15">
        <v>203</v>
      </c>
      <c r="H47" s="15">
        <v>211</v>
      </c>
      <c r="I47" s="15"/>
      <c r="J47" s="15">
        <v>73</v>
      </c>
      <c r="K47" s="15">
        <v>38</v>
      </c>
      <c r="L47" s="15">
        <v>35</v>
      </c>
      <c r="M47" s="15"/>
      <c r="N47" s="15">
        <v>83</v>
      </c>
      <c r="O47" s="15">
        <v>50</v>
      </c>
      <c r="P47" s="15">
        <v>33</v>
      </c>
      <c r="Q47" s="15"/>
      <c r="R47" s="15">
        <v>41</v>
      </c>
      <c r="S47" s="15">
        <v>19</v>
      </c>
      <c r="T47" s="15">
        <v>22</v>
      </c>
      <c r="U47" s="15"/>
      <c r="V47" s="15">
        <v>22</v>
      </c>
      <c r="W47" s="15">
        <v>11</v>
      </c>
      <c r="X47" s="15">
        <v>11</v>
      </c>
      <c r="Y47" s="15"/>
      <c r="Z47" s="15">
        <v>15</v>
      </c>
      <c r="AA47" s="15">
        <v>8</v>
      </c>
      <c r="AB47" s="15">
        <v>7</v>
      </c>
      <c r="AC47" s="15"/>
      <c r="AD47" s="15">
        <v>9</v>
      </c>
      <c r="AE47" s="15">
        <v>9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153</v>
      </c>
      <c r="C48" s="29">
        <f t="shared" si="2"/>
        <v>83</v>
      </c>
      <c r="D48" s="29">
        <f t="shared" si="2"/>
        <v>70</v>
      </c>
      <c r="E48" s="12"/>
      <c r="F48" s="9">
        <v>97</v>
      </c>
      <c r="G48" s="9">
        <v>51</v>
      </c>
      <c r="H48" s="9">
        <v>46</v>
      </c>
      <c r="J48" s="9">
        <v>13</v>
      </c>
      <c r="K48" s="9">
        <v>9</v>
      </c>
      <c r="L48" s="9">
        <v>4</v>
      </c>
      <c r="N48" s="9">
        <v>22</v>
      </c>
      <c r="O48" s="9">
        <v>12</v>
      </c>
      <c r="P48" s="9">
        <v>10</v>
      </c>
      <c r="R48" s="9">
        <v>9</v>
      </c>
      <c r="S48" s="9">
        <v>6</v>
      </c>
      <c r="T48" s="9">
        <v>3</v>
      </c>
      <c r="V48" s="9">
        <v>7</v>
      </c>
      <c r="W48" s="9">
        <v>3</v>
      </c>
      <c r="X48" s="9">
        <v>4</v>
      </c>
      <c r="Z48" s="9">
        <v>4</v>
      </c>
      <c r="AA48" s="9">
        <v>1</v>
      </c>
      <c r="AB48" s="9">
        <v>3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179</v>
      </c>
      <c r="C49" s="29">
        <f t="shared" si="2"/>
        <v>88</v>
      </c>
      <c r="D49" s="29">
        <f t="shared" si="2"/>
        <v>91</v>
      </c>
      <c r="E49" s="12"/>
      <c r="F49" s="9">
        <v>107</v>
      </c>
      <c r="G49" s="9">
        <v>50</v>
      </c>
      <c r="H49" s="9">
        <v>57</v>
      </c>
      <c r="J49" s="9">
        <v>20</v>
      </c>
      <c r="K49" s="9">
        <v>13</v>
      </c>
      <c r="L49" s="9">
        <v>7</v>
      </c>
      <c r="N49" s="9">
        <v>21</v>
      </c>
      <c r="O49" s="9">
        <v>13</v>
      </c>
      <c r="P49" s="9">
        <v>8</v>
      </c>
      <c r="R49" s="9">
        <v>12</v>
      </c>
      <c r="S49" s="9">
        <v>5</v>
      </c>
      <c r="T49" s="9">
        <v>7</v>
      </c>
      <c r="V49" s="9">
        <v>10</v>
      </c>
      <c r="W49" s="9">
        <v>4</v>
      </c>
      <c r="X49" s="9">
        <v>6</v>
      </c>
      <c r="Z49" s="9">
        <v>7</v>
      </c>
      <c r="AA49" s="9">
        <v>1</v>
      </c>
      <c r="AB49" s="9">
        <v>6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164</v>
      </c>
      <c r="C50" s="29">
        <f t="shared" si="2"/>
        <v>72</v>
      </c>
      <c r="D50" s="29">
        <f t="shared" si="2"/>
        <v>92</v>
      </c>
      <c r="E50" s="12"/>
      <c r="F50" s="9">
        <v>106</v>
      </c>
      <c r="G50" s="9">
        <v>50</v>
      </c>
      <c r="H50" s="9">
        <v>56</v>
      </c>
      <c r="J50" s="9">
        <v>17</v>
      </c>
      <c r="K50" s="9">
        <v>7</v>
      </c>
      <c r="L50" s="9">
        <v>10</v>
      </c>
      <c r="N50" s="9">
        <v>21</v>
      </c>
      <c r="O50" s="9">
        <v>5</v>
      </c>
      <c r="P50" s="9">
        <v>16</v>
      </c>
      <c r="R50" s="9">
        <v>8</v>
      </c>
      <c r="S50" s="9">
        <v>4</v>
      </c>
      <c r="T50" s="9">
        <v>4</v>
      </c>
      <c r="V50" s="9">
        <v>5</v>
      </c>
      <c r="W50" s="9">
        <v>2</v>
      </c>
      <c r="X50" s="9">
        <v>3</v>
      </c>
      <c r="Z50" s="9">
        <v>6</v>
      </c>
      <c r="AA50" s="9">
        <v>3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209</v>
      </c>
      <c r="C51" s="29">
        <f t="shared" si="2"/>
        <v>112</v>
      </c>
      <c r="D51" s="29">
        <f t="shared" si="2"/>
        <v>97</v>
      </c>
      <c r="E51" s="12"/>
      <c r="F51" s="9">
        <v>140</v>
      </c>
      <c r="G51" s="9">
        <v>69</v>
      </c>
      <c r="H51" s="9">
        <v>71</v>
      </c>
      <c r="J51" s="9">
        <v>18</v>
      </c>
      <c r="K51" s="9">
        <v>11</v>
      </c>
      <c r="L51" s="9">
        <v>7</v>
      </c>
      <c r="N51" s="9">
        <v>23</v>
      </c>
      <c r="O51" s="9">
        <v>16</v>
      </c>
      <c r="P51" s="9">
        <v>7</v>
      </c>
      <c r="R51" s="9">
        <v>13</v>
      </c>
      <c r="S51" s="9">
        <v>6</v>
      </c>
      <c r="T51" s="9">
        <v>7</v>
      </c>
      <c r="V51" s="9">
        <v>5</v>
      </c>
      <c r="W51" s="9">
        <v>3</v>
      </c>
      <c r="X51" s="9">
        <v>2</v>
      </c>
      <c r="Z51" s="9">
        <v>9</v>
      </c>
      <c r="AA51" s="9">
        <v>6</v>
      </c>
      <c r="AB51" s="9">
        <v>3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184</v>
      </c>
      <c r="C52" s="29">
        <f t="shared" si="2"/>
        <v>99</v>
      </c>
      <c r="D52" s="29">
        <f t="shared" si="2"/>
        <v>85</v>
      </c>
      <c r="E52" s="12"/>
      <c r="F52" s="9">
        <v>114</v>
      </c>
      <c r="G52" s="9">
        <v>63</v>
      </c>
      <c r="H52" s="9">
        <v>51</v>
      </c>
      <c r="J52" s="9">
        <v>24</v>
      </c>
      <c r="K52" s="9">
        <v>10</v>
      </c>
      <c r="L52" s="9">
        <v>14</v>
      </c>
      <c r="N52" s="9">
        <v>16</v>
      </c>
      <c r="O52" s="9">
        <v>8</v>
      </c>
      <c r="P52" s="9">
        <v>8</v>
      </c>
      <c r="R52" s="9">
        <v>15</v>
      </c>
      <c r="S52" s="9">
        <v>12</v>
      </c>
      <c r="T52" s="9">
        <v>3</v>
      </c>
      <c r="V52" s="9">
        <v>7</v>
      </c>
      <c r="W52" s="9">
        <v>3</v>
      </c>
      <c r="X52" s="9">
        <v>4</v>
      </c>
      <c r="Z52" s="9">
        <v>5</v>
      </c>
      <c r="AA52" s="9">
        <v>1</v>
      </c>
      <c r="AB52" s="9">
        <v>4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889</v>
      </c>
      <c r="C53" s="27">
        <f t="shared" si="2"/>
        <v>454</v>
      </c>
      <c r="D53" s="32">
        <f t="shared" si="2"/>
        <v>435</v>
      </c>
      <c r="E53" s="14"/>
      <c r="F53" s="15">
        <v>564</v>
      </c>
      <c r="G53" s="15">
        <v>283</v>
      </c>
      <c r="H53" s="15">
        <v>281</v>
      </c>
      <c r="I53" s="15"/>
      <c r="J53" s="15">
        <v>92</v>
      </c>
      <c r="K53" s="15">
        <v>50</v>
      </c>
      <c r="L53" s="15">
        <v>42</v>
      </c>
      <c r="M53" s="15"/>
      <c r="N53" s="15">
        <v>103</v>
      </c>
      <c r="O53" s="15">
        <v>54</v>
      </c>
      <c r="P53" s="15">
        <v>49</v>
      </c>
      <c r="Q53" s="15"/>
      <c r="R53" s="15">
        <v>57</v>
      </c>
      <c r="S53" s="15">
        <v>33</v>
      </c>
      <c r="T53" s="15">
        <v>24</v>
      </c>
      <c r="U53" s="15"/>
      <c r="V53" s="15">
        <v>34</v>
      </c>
      <c r="W53" s="15">
        <v>15</v>
      </c>
      <c r="X53" s="15">
        <v>19</v>
      </c>
      <c r="Y53" s="15"/>
      <c r="Z53" s="15">
        <v>31</v>
      </c>
      <c r="AA53" s="15">
        <v>12</v>
      </c>
      <c r="AB53" s="15">
        <v>19</v>
      </c>
      <c r="AC53" s="15"/>
      <c r="AD53" s="15">
        <v>8</v>
      </c>
      <c r="AE53" s="15">
        <v>7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168</v>
      </c>
      <c r="C54" s="29">
        <f t="shared" si="2"/>
        <v>88</v>
      </c>
      <c r="D54" s="29">
        <f t="shared" si="2"/>
        <v>80</v>
      </c>
      <c r="E54" s="12"/>
      <c r="F54" s="9">
        <v>114</v>
      </c>
      <c r="G54" s="9">
        <v>56</v>
      </c>
      <c r="H54" s="9">
        <v>58</v>
      </c>
      <c r="J54" s="9">
        <v>18</v>
      </c>
      <c r="K54" s="9">
        <v>7</v>
      </c>
      <c r="L54" s="9">
        <v>11</v>
      </c>
      <c r="N54" s="9">
        <v>20</v>
      </c>
      <c r="O54" s="9">
        <v>14</v>
      </c>
      <c r="P54" s="9">
        <v>6</v>
      </c>
      <c r="R54" s="9">
        <v>6</v>
      </c>
      <c r="S54" s="9">
        <v>3</v>
      </c>
      <c r="T54" s="9">
        <v>3</v>
      </c>
      <c r="V54" s="9">
        <v>6</v>
      </c>
      <c r="W54" s="9">
        <v>5</v>
      </c>
      <c r="X54" s="9">
        <v>1</v>
      </c>
      <c r="Z54" s="9">
        <v>4</v>
      </c>
      <c r="AA54" s="9">
        <v>3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180</v>
      </c>
      <c r="C55" s="29">
        <f t="shared" si="2"/>
        <v>89</v>
      </c>
      <c r="D55" s="29">
        <f t="shared" si="2"/>
        <v>91</v>
      </c>
      <c r="E55" s="12"/>
      <c r="F55" s="9">
        <v>112</v>
      </c>
      <c r="G55" s="9">
        <v>52</v>
      </c>
      <c r="H55" s="9">
        <v>60</v>
      </c>
      <c r="J55" s="9">
        <v>17</v>
      </c>
      <c r="K55" s="9">
        <v>9</v>
      </c>
      <c r="L55" s="9">
        <v>8</v>
      </c>
      <c r="N55" s="9">
        <v>35</v>
      </c>
      <c r="O55" s="9">
        <v>18</v>
      </c>
      <c r="P55" s="9">
        <v>17</v>
      </c>
      <c r="R55" s="9">
        <v>4</v>
      </c>
      <c r="S55" s="9">
        <v>3</v>
      </c>
      <c r="T55" s="9">
        <v>1</v>
      </c>
      <c r="V55" s="9">
        <v>5</v>
      </c>
      <c r="W55" s="9">
        <v>3</v>
      </c>
      <c r="X55" s="9">
        <v>2</v>
      </c>
      <c r="Z55" s="9">
        <v>4</v>
      </c>
      <c r="AA55" s="9">
        <v>2</v>
      </c>
      <c r="AB55" s="9">
        <v>2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168</v>
      </c>
      <c r="C56" s="29">
        <f t="shared" si="2"/>
        <v>79</v>
      </c>
      <c r="D56" s="29">
        <f t="shared" si="2"/>
        <v>89</v>
      </c>
      <c r="E56" s="12"/>
      <c r="F56" s="9">
        <v>108</v>
      </c>
      <c r="G56" s="9">
        <v>47</v>
      </c>
      <c r="H56" s="9">
        <v>61</v>
      </c>
      <c r="J56" s="9">
        <v>10</v>
      </c>
      <c r="K56" s="9">
        <v>6</v>
      </c>
      <c r="L56" s="9">
        <v>4</v>
      </c>
      <c r="N56" s="9">
        <v>21</v>
      </c>
      <c r="O56" s="9">
        <v>12</v>
      </c>
      <c r="P56" s="9">
        <v>9</v>
      </c>
      <c r="R56" s="9">
        <v>13</v>
      </c>
      <c r="S56" s="9">
        <v>8</v>
      </c>
      <c r="T56" s="9">
        <v>5</v>
      </c>
      <c r="V56" s="9">
        <v>5</v>
      </c>
      <c r="W56" s="9">
        <v>2</v>
      </c>
      <c r="X56" s="9">
        <v>3</v>
      </c>
      <c r="Z56" s="9">
        <v>11</v>
      </c>
      <c r="AA56" s="9">
        <v>4</v>
      </c>
      <c r="AB56" s="9">
        <v>7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180</v>
      </c>
      <c r="C57" s="29">
        <f t="shared" si="2"/>
        <v>101</v>
      </c>
      <c r="D57" s="29">
        <f t="shared" si="2"/>
        <v>79</v>
      </c>
      <c r="E57" s="12"/>
      <c r="F57" s="9">
        <v>113</v>
      </c>
      <c r="G57" s="9">
        <v>60</v>
      </c>
      <c r="H57" s="9">
        <v>53</v>
      </c>
      <c r="J57" s="9">
        <v>21</v>
      </c>
      <c r="K57" s="9">
        <v>10</v>
      </c>
      <c r="L57" s="9">
        <v>11</v>
      </c>
      <c r="N57" s="9">
        <v>21</v>
      </c>
      <c r="O57" s="9">
        <v>16</v>
      </c>
      <c r="P57" s="9">
        <v>5</v>
      </c>
      <c r="R57" s="9">
        <v>14</v>
      </c>
      <c r="S57" s="9">
        <v>7</v>
      </c>
      <c r="T57" s="9">
        <v>7</v>
      </c>
      <c r="V57" s="9">
        <v>3</v>
      </c>
      <c r="W57" s="9">
        <v>2</v>
      </c>
      <c r="X57" s="9">
        <v>1</v>
      </c>
      <c r="Z57" s="9">
        <v>8</v>
      </c>
      <c r="AA57" s="9">
        <v>6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164</v>
      </c>
      <c r="C58" s="29">
        <f t="shared" si="2"/>
        <v>87</v>
      </c>
      <c r="D58" s="29">
        <f t="shared" si="2"/>
        <v>77</v>
      </c>
      <c r="E58" s="12"/>
      <c r="F58" s="9">
        <v>90</v>
      </c>
      <c r="G58" s="9">
        <v>49</v>
      </c>
      <c r="H58" s="9">
        <v>41</v>
      </c>
      <c r="J58" s="9">
        <v>20</v>
      </c>
      <c r="K58" s="9">
        <v>9</v>
      </c>
      <c r="L58" s="9">
        <v>11</v>
      </c>
      <c r="N58" s="9">
        <v>26</v>
      </c>
      <c r="O58" s="9">
        <v>11</v>
      </c>
      <c r="P58" s="9">
        <v>15</v>
      </c>
      <c r="R58" s="9">
        <v>13</v>
      </c>
      <c r="S58" s="9">
        <v>10</v>
      </c>
      <c r="T58" s="9">
        <v>3</v>
      </c>
      <c r="V58" s="9">
        <v>4</v>
      </c>
      <c r="W58" s="9">
        <v>3</v>
      </c>
      <c r="X58" s="9">
        <v>1</v>
      </c>
      <c r="Z58" s="9">
        <v>8</v>
      </c>
      <c r="AA58" s="9">
        <v>4</v>
      </c>
      <c r="AB58" s="9">
        <v>4</v>
      </c>
      <c r="AD58" s="9">
        <v>3</v>
      </c>
      <c r="AE58" s="9">
        <v>1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860</v>
      </c>
      <c r="C59" s="27">
        <f t="shared" si="2"/>
        <v>444</v>
      </c>
      <c r="D59" s="32">
        <f t="shared" si="2"/>
        <v>416</v>
      </c>
      <c r="E59" s="14"/>
      <c r="F59" s="15">
        <v>537</v>
      </c>
      <c r="G59" s="15">
        <v>264</v>
      </c>
      <c r="H59" s="15">
        <v>273</v>
      </c>
      <c r="I59" s="15"/>
      <c r="J59" s="15">
        <v>86</v>
      </c>
      <c r="K59" s="15">
        <v>41</v>
      </c>
      <c r="L59" s="15">
        <v>45</v>
      </c>
      <c r="M59" s="15"/>
      <c r="N59" s="15">
        <v>123</v>
      </c>
      <c r="O59" s="15">
        <v>71</v>
      </c>
      <c r="P59" s="15">
        <v>52</v>
      </c>
      <c r="Q59" s="15"/>
      <c r="R59" s="15">
        <v>50</v>
      </c>
      <c r="S59" s="15">
        <v>31</v>
      </c>
      <c r="T59" s="15">
        <v>19</v>
      </c>
      <c r="U59" s="15"/>
      <c r="V59" s="15">
        <v>23</v>
      </c>
      <c r="W59" s="15">
        <v>15</v>
      </c>
      <c r="X59" s="15">
        <v>8</v>
      </c>
      <c r="Y59" s="15"/>
      <c r="Z59" s="15">
        <v>35</v>
      </c>
      <c r="AA59" s="15">
        <v>19</v>
      </c>
      <c r="AB59" s="15">
        <v>16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185</v>
      </c>
      <c r="C60" s="29">
        <f t="shared" si="2"/>
        <v>100</v>
      </c>
      <c r="D60" s="29">
        <f t="shared" si="2"/>
        <v>85</v>
      </c>
      <c r="E60" s="12"/>
      <c r="F60" s="9">
        <v>105</v>
      </c>
      <c r="G60" s="9">
        <v>52</v>
      </c>
      <c r="H60" s="9">
        <v>53</v>
      </c>
      <c r="J60" s="9">
        <v>23</v>
      </c>
      <c r="K60" s="9">
        <v>12</v>
      </c>
      <c r="L60" s="9">
        <v>11</v>
      </c>
      <c r="N60" s="9">
        <v>31</v>
      </c>
      <c r="O60" s="9">
        <v>18</v>
      </c>
      <c r="P60" s="9">
        <v>13</v>
      </c>
      <c r="R60" s="9">
        <v>6</v>
      </c>
      <c r="S60" s="9">
        <v>3</v>
      </c>
      <c r="T60" s="9">
        <v>3</v>
      </c>
      <c r="V60" s="9">
        <v>10</v>
      </c>
      <c r="W60" s="9">
        <v>8</v>
      </c>
      <c r="X60" s="9">
        <v>2</v>
      </c>
      <c r="Z60" s="9">
        <v>7</v>
      </c>
      <c r="AA60" s="9">
        <v>4</v>
      </c>
      <c r="AB60" s="9">
        <v>3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177</v>
      </c>
      <c r="C61" s="29">
        <f t="shared" si="2"/>
        <v>93</v>
      </c>
      <c r="D61" s="29">
        <f t="shared" si="2"/>
        <v>84</v>
      </c>
      <c r="E61" s="12"/>
      <c r="F61" s="9">
        <v>107</v>
      </c>
      <c r="G61" s="9">
        <v>62</v>
      </c>
      <c r="H61" s="9">
        <v>45</v>
      </c>
      <c r="J61" s="9">
        <v>18</v>
      </c>
      <c r="K61" s="9">
        <v>7</v>
      </c>
      <c r="L61" s="9">
        <v>11</v>
      </c>
      <c r="N61" s="9">
        <v>26</v>
      </c>
      <c r="O61" s="9">
        <v>8</v>
      </c>
      <c r="P61" s="9">
        <v>18</v>
      </c>
      <c r="R61" s="9">
        <v>11</v>
      </c>
      <c r="S61" s="9">
        <v>7</v>
      </c>
      <c r="T61" s="9">
        <v>4</v>
      </c>
      <c r="V61" s="9">
        <v>5</v>
      </c>
      <c r="W61" s="9">
        <v>4</v>
      </c>
      <c r="X61" s="9">
        <v>1</v>
      </c>
      <c r="Z61" s="9">
        <v>7</v>
      </c>
      <c r="AA61" s="9">
        <v>2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176</v>
      </c>
      <c r="C62" s="29">
        <f t="shared" si="2"/>
        <v>85</v>
      </c>
      <c r="D62" s="29">
        <f t="shared" si="2"/>
        <v>91</v>
      </c>
      <c r="E62" s="12"/>
      <c r="F62" s="9">
        <v>99</v>
      </c>
      <c r="G62" s="9">
        <v>47</v>
      </c>
      <c r="H62" s="9">
        <v>52</v>
      </c>
      <c r="J62" s="9">
        <v>16</v>
      </c>
      <c r="K62" s="9">
        <v>10</v>
      </c>
      <c r="L62" s="9">
        <v>6</v>
      </c>
      <c r="N62" s="9">
        <v>30</v>
      </c>
      <c r="O62" s="9">
        <v>15</v>
      </c>
      <c r="P62" s="9">
        <v>15</v>
      </c>
      <c r="R62" s="9">
        <v>12</v>
      </c>
      <c r="S62" s="9">
        <v>7</v>
      </c>
      <c r="T62" s="9">
        <v>5</v>
      </c>
      <c r="V62" s="9">
        <v>8</v>
      </c>
      <c r="W62" s="9">
        <v>1</v>
      </c>
      <c r="X62" s="9">
        <v>7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159</v>
      </c>
      <c r="C63" s="29">
        <f t="shared" si="2"/>
        <v>72</v>
      </c>
      <c r="D63" s="29">
        <f t="shared" si="2"/>
        <v>87</v>
      </c>
      <c r="E63" s="12"/>
      <c r="F63" s="9">
        <v>95</v>
      </c>
      <c r="G63" s="9">
        <v>43</v>
      </c>
      <c r="H63" s="9">
        <v>52</v>
      </c>
      <c r="J63" s="9">
        <v>20</v>
      </c>
      <c r="K63" s="9">
        <v>6</v>
      </c>
      <c r="L63" s="9">
        <v>14</v>
      </c>
      <c r="N63" s="9">
        <v>14</v>
      </c>
      <c r="O63" s="9">
        <v>7</v>
      </c>
      <c r="P63" s="9">
        <v>7</v>
      </c>
      <c r="R63" s="9">
        <v>12</v>
      </c>
      <c r="S63" s="9">
        <v>5</v>
      </c>
      <c r="T63" s="9">
        <v>7</v>
      </c>
      <c r="V63" s="9">
        <v>7</v>
      </c>
      <c r="W63" s="9">
        <v>2</v>
      </c>
      <c r="X63" s="9">
        <v>5</v>
      </c>
      <c r="Z63" s="9">
        <v>9</v>
      </c>
      <c r="AA63" s="9">
        <v>7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145</v>
      </c>
      <c r="C64" s="29">
        <f t="shared" si="2"/>
        <v>82</v>
      </c>
      <c r="D64" s="29">
        <f t="shared" si="2"/>
        <v>63</v>
      </c>
      <c r="E64" s="12"/>
      <c r="F64" s="9">
        <v>98</v>
      </c>
      <c r="G64" s="9">
        <v>54</v>
      </c>
      <c r="H64" s="9">
        <v>44</v>
      </c>
      <c r="J64" s="9">
        <v>11</v>
      </c>
      <c r="K64" s="9">
        <v>8</v>
      </c>
      <c r="L64" s="9">
        <v>3</v>
      </c>
      <c r="N64" s="9">
        <v>12</v>
      </c>
      <c r="O64" s="9">
        <v>8</v>
      </c>
      <c r="P64" s="9">
        <v>4</v>
      </c>
      <c r="R64" s="9">
        <v>13</v>
      </c>
      <c r="S64" s="9">
        <v>5</v>
      </c>
      <c r="T64" s="9">
        <v>8</v>
      </c>
      <c r="V64" s="9">
        <v>4</v>
      </c>
      <c r="W64" s="9">
        <v>2</v>
      </c>
      <c r="X64" s="9">
        <v>2</v>
      </c>
      <c r="Z64" s="9">
        <v>6</v>
      </c>
      <c r="AA64" s="9">
        <v>4</v>
      </c>
      <c r="AB64" s="9">
        <v>2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842</v>
      </c>
      <c r="C65" s="27">
        <f t="shared" si="2"/>
        <v>432</v>
      </c>
      <c r="D65" s="32">
        <f t="shared" si="2"/>
        <v>410</v>
      </c>
      <c r="E65" s="14"/>
      <c r="F65" s="15">
        <v>504</v>
      </c>
      <c r="G65" s="15">
        <v>258</v>
      </c>
      <c r="H65" s="15">
        <v>246</v>
      </c>
      <c r="I65" s="15"/>
      <c r="J65" s="15">
        <v>88</v>
      </c>
      <c r="K65" s="15">
        <v>43</v>
      </c>
      <c r="L65" s="15">
        <v>45</v>
      </c>
      <c r="M65" s="15"/>
      <c r="N65" s="15">
        <v>113</v>
      </c>
      <c r="O65" s="15">
        <v>56</v>
      </c>
      <c r="P65" s="15">
        <v>57</v>
      </c>
      <c r="Q65" s="15"/>
      <c r="R65" s="15">
        <v>54</v>
      </c>
      <c r="S65" s="15">
        <v>27</v>
      </c>
      <c r="T65" s="15">
        <v>27</v>
      </c>
      <c r="U65" s="15"/>
      <c r="V65" s="15">
        <v>34</v>
      </c>
      <c r="W65" s="15">
        <v>17</v>
      </c>
      <c r="X65" s="15">
        <v>17</v>
      </c>
      <c r="Y65" s="15"/>
      <c r="Z65" s="15">
        <v>38</v>
      </c>
      <c r="AA65" s="15">
        <v>20</v>
      </c>
      <c r="AB65" s="15">
        <v>18</v>
      </c>
      <c r="AC65" s="15"/>
      <c r="AD65" s="15">
        <v>11</v>
      </c>
      <c r="AE65" s="15">
        <v>11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161</v>
      </c>
      <c r="C66" s="29">
        <f t="shared" si="2"/>
        <v>89</v>
      </c>
      <c r="D66" s="29">
        <f t="shared" si="2"/>
        <v>72</v>
      </c>
      <c r="E66" s="12"/>
      <c r="F66" s="9">
        <v>82</v>
      </c>
      <c r="G66" s="9">
        <v>40</v>
      </c>
      <c r="H66" s="9">
        <v>42</v>
      </c>
      <c r="J66" s="9">
        <v>17</v>
      </c>
      <c r="K66" s="9">
        <v>9</v>
      </c>
      <c r="L66" s="9">
        <v>8</v>
      </c>
      <c r="N66" s="9">
        <v>24</v>
      </c>
      <c r="O66" s="9">
        <v>15</v>
      </c>
      <c r="P66" s="9">
        <v>9</v>
      </c>
      <c r="R66" s="9">
        <v>20</v>
      </c>
      <c r="S66" s="9">
        <v>10</v>
      </c>
      <c r="T66" s="9">
        <v>10</v>
      </c>
      <c r="V66" s="9">
        <v>6</v>
      </c>
      <c r="W66" s="9">
        <v>6</v>
      </c>
      <c r="X66" s="9">
        <v>0</v>
      </c>
      <c r="Z66" s="9">
        <v>7</v>
      </c>
      <c r="AA66" s="9">
        <v>5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167</v>
      </c>
      <c r="C67" s="29">
        <f t="shared" si="2"/>
        <v>81</v>
      </c>
      <c r="D67" s="29">
        <f t="shared" si="2"/>
        <v>86</v>
      </c>
      <c r="E67" s="12"/>
      <c r="F67" s="9">
        <v>105</v>
      </c>
      <c r="G67" s="9">
        <v>45</v>
      </c>
      <c r="H67" s="9">
        <v>60</v>
      </c>
      <c r="J67" s="9">
        <v>15</v>
      </c>
      <c r="K67" s="9">
        <v>12</v>
      </c>
      <c r="L67" s="9">
        <v>3</v>
      </c>
      <c r="N67" s="9">
        <v>24</v>
      </c>
      <c r="O67" s="9">
        <v>13</v>
      </c>
      <c r="P67" s="9">
        <v>11</v>
      </c>
      <c r="R67" s="9">
        <v>12</v>
      </c>
      <c r="S67" s="9">
        <v>6</v>
      </c>
      <c r="T67" s="9">
        <v>6</v>
      </c>
      <c r="V67" s="9">
        <v>5</v>
      </c>
      <c r="W67" s="9">
        <v>3</v>
      </c>
      <c r="X67" s="9">
        <v>2</v>
      </c>
      <c r="Z67" s="9">
        <v>4</v>
      </c>
      <c r="AA67" s="9">
        <v>0</v>
      </c>
      <c r="AB67" s="9">
        <v>4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187</v>
      </c>
      <c r="C68" s="29">
        <f t="shared" si="2"/>
        <v>92</v>
      </c>
      <c r="D68" s="29">
        <f t="shared" si="2"/>
        <v>95</v>
      </c>
      <c r="E68" s="12"/>
      <c r="F68" s="9">
        <v>127</v>
      </c>
      <c r="G68" s="9">
        <v>62</v>
      </c>
      <c r="H68" s="9">
        <v>65</v>
      </c>
      <c r="J68" s="9">
        <v>12</v>
      </c>
      <c r="K68" s="9">
        <v>5</v>
      </c>
      <c r="L68" s="9">
        <v>7</v>
      </c>
      <c r="N68" s="9">
        <v>24</v>
      </c>
      <c r="O68" s="9">
        <v>11</v>
      </c>
      <c r="P68" s="9">
        <v>13</v>
      </c>
      <c r="R68" s="9">
        <v>13</v>
      </c>
      <c r="S68" s="9">
        <v>7</v>
      </c>
      <c r="T68" s="9">
        <v>6</v>
      </c>
      <c r="V68" s="9">
        <v>5</v>
      </c>
      <c r="W68" s="9">
        <v>3</v>
      </c>
      <c r="X68" s="9">
        <v>2</v>
      </c>
      <c r="Z68" s="9">
        <v>4</v>
      </c>
      <c r="AA68" s="9">
        <v>3</v>
      </c>
      <c r="AB68" s="9">
        <v>1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163</v>
      </c>
      <c r="C69" s="29">
        <f t="shared" si="2"/>
        <v>82</v>
      </c>
      <c r="D69" s="29">
        <f t="shared" si="2"/>
        <v>81</v>
      </c>
      <c r="E69" s="12"/>
      <c r="F69" s="9">
        <v>87</v>
      </c>
      <c r="G69" s="9">
        <v>45</v>
      </c>
      <c r="H69" s="9">
        <v>42</v>
      </c>
      <c r="J69" s="9">
        <v>13</v>
      </c>
      <c r="K69" s="9">
        <v>8</v>
      </c>
      <c r="L69" s="9">
        <v>5</v>
      </c>
      <c r="N69" s="9">
        <v>28</v>
      </c>
      <c r="O69" s="9">
        <v>9</v>
      </c>
      <c r="P69" s="9">
        <v>19</v>
      </c>
      <c r="R69" s="9">
        <v>15</v>
      </c>
      <c r="S69" s="9">
        <v>7</v>
      </c>
      <c r="T69" s="9">
        <v>8</v>
      </c>
      <c r="V69" s="9">
        <v>7</v>
      </c>
      <c r="W69" s="9">
        <v>3</v>
      </c>
      <c r="X69" s="9">
        <v>4</v>
      </c>
      <c r="Z69" s="9">
        <v>10</v>
      </c>
      <c r="AA69" s="9">
        <v>7</v>
      </c>
      <c r="AB69" s="9">
        <v>3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141</v>
      </c>
      <c r="C70" s="29">
        <f t="shared" si="2"/>
        <v>77</v>
      </c>
      <c r="D70" s="29">
        <f t="shared" si="2"/>
        <v>64</v>
      </c>
      <c r="E70" s="12"/>
      <c r="F70" s="9">
        <v>92</v>
      </c>
      <c r="G70" s="9">
        <v>49</v>
      </c>
      <c r="H70" s="9">
        <v>43</v>
      </c>
      <c r="J70" s="9">
        <v>15</v>
      </c>
      <c r="K70" s="9">
        <v>7</v>
      </c>
      <c r="L70" s="9">
        <v>8</v>
      </c>
      <c r="N70" s="9">
        <v>14</v>
      </c>
      <c r="O70" s="9">
        <v>8</v>
      </c>
      <c r="P70" s="9">
        <v>6</v>
      </c>
      <c r="R70" s="9">
        <v>8</v>
      </c>
      <c r="S70" s="9">
        <v>6</v>
      </c>
      <c r="T70" s="9">
        <v>2</v>
      </c>
      <c r="V70" s="9">
        <v>3</v>
      </c>
      <c r="W70" s="9">
        <v>2</v>
      </c>
      <c r="X70" s="9">
        <v>1</v>
      </c>
      <c r="Z70" s="9">
        <v>7</v>
      </c>
      <c r="AA70" s="9">
        <v>4</v>
      </c>
      <c r="AB70" s="9">
        <v>3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819</v>
      </c>
      <c r="C71" s="27">
        <f t="shared" si="2"/>
        <v>421</v>
      </c>
      <c r="D71" s="32">
        <f t="shared" si="2"/>
        <v>398</v>
      </c>
      <c r="E71" s="14"/>
      <c r="F71" s="15">
        <v>493</v>
      </c>
      <c r="G71" s="15">
        <v>241</v>
      </c>
      <c r="H71" s="15">
        <v>252</v>
      </c>
      <c r="I71" s="15"/>
      <c r="J71" s="15">
        <v>72</v>
      </c>
      <c r="K71" s="15">
        <v>41</v>
      </c>
      <c r="L71" s="15">
        <v>31</v>
      </c>
      <c r="M71" s="15"/>
      <c r="N71" s="15">
        <v>114</v>
      </c>
      <c r="O71" s="15">
        <v>56</v>
      </c>
      <c r="P71" s="15">
        <v>58</v>
      </c>
      <c r="Q71" s="15"/>
      <c r="R71" s="15">
        <v>68</v>
      </c>
      <c r="S71" s="15">
        <v>36</v>
      </c>
      <c r="T71" s="15">
        <v>32</v>
      </c>
      <c r="U71" s="15"/>
      <c r="V71" s="15">
        <v>26</v>
      </c>
      <c r="W71" s="15">
        <v>17</v>
      </c>
      <c r="X71" s="15">
        <v>9</v>
      </c>
      <c r="Y71" s="15"/>
      <c r="Z71" s="15">
        <v>32</v>
      </c>
      <c r="AA71" s="15">
        <v>19</v>
      </c>
      <c r="AB71" s="15">
        <v>13</v>
      </c>
      <c r="AC71" s="15"/>
      <c r="AD71" s="15">
        <v>14</v>
      </c>
      <c r="AE71" s="15">
        <v>11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192</v>
      </c>
      <c r="C72" s="29">
        <f t="shared" si="2"/>
        <v>83</v>
      </c>
      <c r="D72" s="29">
        <f t="shared" si="2"/>
        <v>109</v>
      </c>
      <c r="E72" s="12"/>
      <c r="F72" s="9">
        <v>121</v>
      </c>
      <c r="G72" s="9">
        <v>52</v>
      </c>
      <c r="H72" s="9">
        <v>69</v>
      </c>
      <c r="J72" s="9">
        <v>16</v>
      </c>
      <c r="K72" s="9">
        <v>6</v>
      </c>
      <c r="L72" s="9">
        <v>10</v>
      </c>
      <c r="N72" s="9">
        <v>27</v>
      </c>
      <c r="O72" s="9">
        <v>14</v>
      </c>
      <c r="P72" s="9">
        <v>13</v>
      </c>
      <c r="R72" s="9">
        <v>13</v>
      </c>
      <c r="S72" s="9">
        <v>6</v>
      </c>
      <c r="T72" s="9">
        <v>7</v>
      </c>
      <c r="V72" s="9">
        <v>6</v>
      </c>
      <c r="W72" s="9">
        <v>3</v>
      </c>
      <c r="X72" s="9">
        <v>3</v>
      </c>
      <c r="Z72" s="9">
        <v>7</v>
      </c>
      <c r="AA72" s="9">
        <v>1</v>
      </c>
      <c r="AB72" s="9">
        <v>6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215</v>
      </c>
      <c r="C73" s="29">
        <f t="shared" si="2"/>
        <v>100</v>
      </c>
      <c r="D73" s="29">
        <f t="shared" si="2"/>
        <v>115</v>
      </c>
      <c r="E73" s="12"/>
      <c r="F73" s="9">
        <v>122</v>
      </c>
      <c r="G73" s="9">
        <v>56</v>
      </c>
      <c r="H73" s="9">
        <v>66</v>
      </c>
      <c r="J73" s="9">
        <v>23</v>
      </c>
      <c r="K73" s="9">
        <v>11</v>
      </c>
      <c r="L73" s="9">
        <v>12</v>
      </c>
      <c r="N73" s="9">
        <v>43</v>
      </c>
      <c r="O73" s="9">
        <v>20</v>
      </c>
      <c r="P73" s="9">
        <v>23</v>
      </c>
      <c r="R73" s="9">
        <v>13</v>
      </c>
      <c r="S73" s="9">
        <v>5</v>
      </c>
      <c r="T73" s="9">
        <v>8</v>
      </c>
      <c r="V73" s="9">
        <v>5</v>
      </c>
      <c r="W73" s="9">
        <v>1</v>
      </c>
      <c r="X73" s="9">
        <v>4</v>
      </c>
      <c r="Z73" s="9">
        <v>7</v>
      </c>
      <c r="AA73" s="9">
        <v>5</v>
      </c>
      <c r="AB73" s="9">
        <v>2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239</v>
      </c>
      <c r="C74" s="29">
        <f t="shared" si="2"/>
        <v>120</v>
      </c>
      <c r="D74" s="29">
        <f t="shared" si="2"/>
        <v>119</v>
      </c>
      <c r="E74" s="12"/>
      <c r="F74" s="9">
        <v>129</v>
      </c>
      <c r="G74" s="9">
        <v>61</v>
      </c>
      <c r="H74" s="9">
        <v>68</v>
      </c>
      <c r="J74" s="9">
        <v>29</v>
      </c>
      <c r="K74" s="9">
        <v>11</v>
      </c>
      <c r="L74" s="9">
        <v>18</v>
      </c>
      <c r="N74" s="9">
        <v>42</v>
      </c>
      <c r="O74" s="9">
        <v>23</v>
      </c>
      <c r="P74" s="9">
        <v>19</v>
      </c>
      <c r="R74" s="9">
        <v>17</v>
      </c>
      <c r="S74" s="9">
        <v>9</v>
      </c>
      <c r="T74" s="9">
        <v>8</v>
      </c>
      <c r="V74" s="9">
        <v>10</v>
      </c>
      <c r="W74" s="9">
        <v>6</v>
      </c>
      <c r="X74" s="9">
        <v>4</v>
      </c>
      <c r="Z74" s="9">
        <v>8</v>
      </c>
      <c r="AA74" s="9">
        <v>7</v>
      </c>
      <c r="AB74" s="9">
        <v>1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205</v>
      </c>
      <c r="C75" s="29">
        <f t="shared" si="2"/>
        <v>93</v>
      </c>
      <c r="D75" s="29">
        <f t="shared" si="2"/>
        <v>112</v>
      </c>
      <c r="E75" s="12"/>
      <c r="F75" s="9">
        <v>121</v>
      </c>
      <c r="G75" s="9">
        <v>55</v>
      </c>
      <c r="H75" s="9">
        <v>66</v>
      </c>
      <c r="J75" s="9">
        <v>15</v>
      </c>
      <c r="K75" s="9">
        <v>6</v>
      </c>
      <c r="L75" s="9">
        <v>9</v>
      </c>
      <c r="N75" s="9">
        <v>35</v>
      </c>
      <c r="O75" s="9">
        <v>17</v>
      </c>
      <c r="P75" s="9">
        <v>18</v>
      </c>
      <c r="R75" s="9">
        <v>10</v>
      </c>
      <c r="S75" s="9">
        <v>3</v>
      </c>
      <c r="T75" s="9">
        <v>7</v>
      </c>
      <c r="V75" s="9">
        <v>10</v>
      </c>
      <c r="W75" s="9">
        <v>5</v>
      </c>
      <c r="X75" s="9">
        <v>5</v>
      </c>
      <c r="Z75" s="9">
        <v>10</v>
      </c>
      <c r="AA75" s="9">
        <v>4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264</v>
      </c>
      <c r="C76" s="29">
        <f t="shared" si="2"/>
        <v>142</v>
      </c>
      <c r="D76" s="29">
        <f t="shared" si="2"/>
        <v>122</v>
      </c>
      <c r="E76" s="12"/>
      <c r="F76" s="9">
        <v>136</v>
      </c>
      <c r="G76" s="9">
        <v>73</v>
      </c>
      <c r="H76" s="9">
        <v>63</v>
      </c>
      <c r="J76" s="9">
        <v>19</v>
      </c>
      <c r="K76" s="9">
        <v>6</v>
      </c>
      <c r="L76" s="9">
        <v>13</v>
      </c>
      <c r="N76" s="9">
        <v>54</v>
      </c>
      <c r="O76" s="9">
        <v>30</v>
      </c>
      <c r="P76" s="9">
        <v>24</v>
      </c>
      <c r="R76" s="9">
        <v>21</v>
      </c>
      <c r="S76" s="9">
        <v>14</v>
      </c>
      <c r="T76" s="9">
        <v>7</v>
      </c>
      <c r="V76" s="9">
        <v>15</v>
      </c>
      <c r="W76" s="9">
        <v>9</v>
      </c>
      <c r="X76" s="9">
        <v>6</v>
      </c>
      <c r="Z76" s="9">
        <v>14</v>
      </c>
      <c r="AA76" s="9">
        <v>7</v>
      </c>
      <c r="AB76" s="9">
        <v>7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1115</v>
      </c>
      <c r="C77" s="27">
        <f t="shared" si="2"/>
        <v>538</v>
      </c>
      <c r="D77" s="32">
        <f t="shared" si="2"/>
        <v>577</v>
      </c>
      <c r="E77" s="14"/>
      <c r="F77" s="15">
        <v>629</v>
      </c>
      <c r="G77" s="15">
        <v>297</v>
      </c>
      <c r="H77" s="15">
        <v>332</v>
      </c>
      <c r="I77" s="15"/>
      <c r="J77" s="15">
        <v>102</v>
      </c>
      <c r="K77" s="15">
        <v>40</v>
      </c>
      <c r="L77" s="15">
        <v>62</v>
      </c>
      <c r="M77" s="15"/>
      <c r="N77" s="15">
        <v>201</v>
      </c>
      <c r="O77" s="15">
        <v>104</v>
      </c>
      <c r="P77" s="15">
        <v>97</v>
      </c>
      <c r="Q77" s="15"/>
      <c r="R77" s="15">
        <v>74</v>
      </c>
      <c r="S77" s="15">
        <v>37</v>
      </c>
      <c r="T77" s="15">
        <v>37</v>
      </c>
      <c r="U77" s="15"/>
      <c r="V77" s="15">
        <v>46</v>
      </c>
      <c r="W77" s="15">
        <v>24</v>
      </c>
      <c r="X77" s="15">
        <v>22</v>
      </c>
      <c r="Y77" s="15"/>
      <c r="Z77" s="15">
        <v>46</v>
      </c>
      <c r="AA77" s="15">
        <v>24</v>
      </c>
      <c r="AB77" s="15">
        <v>22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281</v>
      </c>
      <c r="C78" s="29">
        <f t="shared" si="2"/>
        <v>132</v>
      </c>
      <c r="D78" s="29">
        <f t="shared" si="2"/>
        <v>149</v>
      </c>
      <c r="E78" s="12"/>
      <c r="F78" s="9">
        <v>147</v>
      </c>
      <c r="G78" s="9">
        <v>73</v>
      </c>
      <c r="H78" s="9">
        <v>74</v>
      </c>
      <c r="J78" s="9">
        <v>39</v>
      </c>
      <c r="K78" s="9">
        <v>17</v>
      </c>
      <c r="L78" s="9">
        <v>22</v>
      </c>
      <c r="N78" s="9">
        <v>52</v>
      </c>
      <c r="O78" s="9">
        <v>19</v>
      </c>
      <c r="P78" s="9">
        <v>33</v>
      </c>
      <c r="R78" s="9">
        <v>19</v>
      </c>
      <c r="S78" s="9">
        <v>10</v>
      </c>
      <c r="T78" s="9">
        <v>9</v>
      </c>
      <c r="V78" s="9">
        <v>11</v>
      </c>
      <c r="W78" s="9">
        <v>8</v>
      </c>
      <c r="X78" s="9">
        <v>3</v>
      </c>
      <c r="Z78" s="9">
        <v>10</v>
      </c>
      <c r="AA78" s="9">
        <v>3</v>
      </c>
      <c r="AB78" s="9">
        <v>7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316</v>
      </c>
      <c r="C79" s="29">
        <f t="shared" si="2"/>
        <v>164</v>
      </c>
      <c r="D79" s="29">
        <f t="shared" si="2"/>
        <v>152</v>
      </c>
      <c r="E79" s="12"/>
      <c r="F79" s="9">
        <v>165</v>
      </c>
      <c r="G79" s="9">
        <v>83</v>
      </c>
      <c r="H79" s="9">
        <v>82</v>
      </c>
      <c r="J79" s="9">
        <v>24</v>
      </c>
      <c r="K79" s="9">
        <v>14</v>
      </c>
      <c r="L79" s="9">
        <v>10</v>
      </c>
      <c r="N79" s="9">
        <v>59</v>
      </c>
      <c r="O79" s="9">
        <v>32</v>
      </c>
      <c r="P79" s="9">
        <v>27</v>
      </c>
      <c r="R79" s="9">
        <v>31</v>
      </c>
      <c r="S79" s="9">
        <v>15</v>
      </c>
      <c r="T79" s="9">
        <v>16</v>
      </c>
      <c r="V79" s="9">
        <v>19</v>
      </c>
      <c r="W79" s="9">
        <v>8</v>
      </c>
      <c r="X79" s="9">
        <v>11</v>
      </c>
      <c r="Z79" s="9">
        <v>16</v>
      </c>
      <c r="AA79" s="9">
        <v>11</v>
      </c>
      <c r="AB79" s="9">
        <v>5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295</v>
      </c>
      <c r="C80" s="29">
        <f t="shared" si="2"/>
        <v>141</v>
      </c>
      <c r="D80" s="29">
        <f t="shared" si="2"/>
        <v>154</v>
      </c>
      <c r="E80" s="12"/>
      <c r="F80" s="9">
        <v>154</v>
      </c>
      <c r="G80" s="9">
        <v>75</v>
      </c>
      <c r="H80" s="9">
        <v>79</v>
      </c>
      <c r="J80" s="9">
        <v>36</v>
      </c>
      <c r="K80" s="9">
        <v>18</v>
      </c>
      <c r="L80" s="9">
        <v>18</v>
      </c>
      <c r="N80" s="9">
        <v>50</v>
      </c>
      <c r="O80" s="9">
        <v>26</v>
      </c>
      <c r="P80" s="9">
        <v>24</v>
      </c>
      <c r="R80" s="9">
        <v>28</v>
      </c>
      <c r="S80" s="9">
        <v>13</v>
      </c>
      <c r="T80" s="9">
        <v>15</v>
      </c>
      <c r="V80" s="9">
        <v>11</v>
      </c>
      <c r="W80" s="9">
        <v>5</v>
      </c>
      <c r="X80" s="9">
        <v>6</v>
      </c>
      <c r="Z80" s="9">
        <v>14</v>
      </c>
      <c r="AA80" s="9">
        <v>4</v>
      </c>
      <c r="AB80" s="9">
        <v>10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322</v>
      </c>
      <c r="C81" s="29">
        <f t="shared" si="2"/>
        <v>156</v>
      </c>
      <c r="D81" s="29">
        <f t="shared" si="2"/>
        <v>166</v>
      </c>
      <c r="E81" s="12"/>
      <c r="F81" s="9">
        <v>157</v>
      </c>
      <c r="G81" s="9">
        <v>76</v>
      </c>
      <c r="H81" s="9">
        <v>81</v>
      </c>
      <c r="J81" s="9">
        <v>37</v>
      </c>
      <c r="K81" s="9">
        <v>17</v>
      </c>
      <c r="L81" s="9">
        <v>20</v>
      </c>
      <c r="N81" s="9">
        <v>60</v>
      </c>
      <c r="O81" s="9">
        <v>34</v>
      </c>
      <c r="P81" s="9">
        <v>26</v>
      </c>
      <c r="R81" s="9">
        <v>31</v>
      </c>
      <c r="S81" s="9">
        <v>16</v>
      </c>
      <c r="T81" s="9">
        <v>15</v>
      </c>
      <c r="V81" s="9">
        <v>13</v>
      </c>
      <c r="W81" s="9">
        <v>4</v>
      </c>
      <c r="X81" s="9">
        <v>9</v>
      </c>
      <c r="Z81" s="9">
        <v>22</v>
      </c>
      <c r="AA81" s="9">
        <v>8</v>
      </c>
      <c r="AB81" s="9">
        <v>14</v>
      </c>
      <c r="AD81" s="9">
        <v>2</v>
      </c>
      <c r="AE81" s="9">
        <v>1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347</v>
      </c>
      <c r="C82" s="29">
        <f t="shared" si="2"/>
        <v>177</v>
      </c>
      <c r="D82" s="29">
        <f t="shared" si="2"/>
        <v>170</v>
      </c>
      <c r="E82" s="12"/>
      <c r="F82" s="9">
        <v>171</v>
      </c>
      <c r="G82" s="9">
        <v>81</v>
      </c>
      <c r="H82" s="9">
        <v>90</v>
      </c>
      <c r="J82" s="9">
        <v>43</v>
      </c>
      <c r="K82" s="9">
        <v>25</v>
      </c>
      <c r="L82" s="9">
        <v>18</v>
      </c>
      <c r="N82" s="9">
        <v>58</v>
      </c>
      <c r="O82" s="9">
        <v>29</v>
      </c>
      <c r="P82" s="9">
        <v>29</v>
      </c>
      <c r="R82" s="9">
        <v>33</v>
      </c>
      <c r="S82" s="9">
        <v>16</v>
      </c>
      <c r="T82" s="9">
        <v>17</v>
      </c>
      <c r="V82" s="9">
        <v>19</v>
      </c>
      <c r="W82" s="9">
        <v>15</v>
      </c>
      <c r="X82" s="9">
        <v>4</v>
      </c>
      <c r="Z82" s="9">
        <v>18</v>
      </c>
      <c r="AA82" s="9">
        <v>7</v>
      </c>
      <c r="AB82" s="9">
        <v>11</v>
      </c>
      <c r="AD82" s="9">
        <v>5</v>
      </c>
      <c r="AE82" s="9">
        <v>4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1561</v>
      </c>
      <c r="C83" s="27">
        <f t="shared" si="2"/>
        <v>770</v>
      </c>
      <c r="D83" s="32">
        <f t="shared" si="2"/>
        <v>791</v>
      </c>
      <c r="E83" s="14"/>
      <c r="F83" s="15">
        <v>794</v>
      </c>
      <c r="G83" s="15">
        <v>388</v>
      </c>
      <c r="H83" s="15">
        <v>406</v>
      </c>
      <c r="I83" s="15"/>
      <c r="J83" s="15">
        <v>179</v>
      </c>
      <c r="K83" s="15">
        <v>91</v>
      </c>
      <c r="L83" s="15">
        <v>88</v>
      </c>
      <c r="M83" s="15"/>
      <c r="N83" s="15">
        <v>279</v>
      </c>
      <c r="O83" s="15">
        <v>140</v>
      </c>
      <c r="P83" s="15">
        <v>139</v>
      </c>
      <c r="Q83" s="15"/>
      <c r="R83" s="15">
        <v>142</v>
      </c>
      <c r="S83" s="15">
        <v>70</v>
      </c>
      <c r="T83" s="15">
        <v>72</v>
      </c>
      <c r="U83" s="15"/>
      <c r="V83" s="15">
        <v>73</v>
      </c>
      <c r="W83" s="15">
        <v>40</v>
      </c>
      <c r="X83" s="15">
        <v>33</v>
      </c>
      <c r="Y83" s="15"/>
      <c r="Z83" s="15">
        <v>80</v>
      </c>
      <c r="AA83" s="15">
        <v>33</v>
      </c>
      <c r="AB83" s="15">
        <v>47</v>
      </c>
      <c r="AC83" s="15"/>
      <c r="AD83" s="15">
        <v>14</v>
      </c>
      <c r="AE83" s="15">
        <v>8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366</v>
      </c>
      <c r="C84" s="29">
        <f t="shared" si="2"/>
        <v>183</v>
      </c>
      <c r="D84" s="29">
        <f t="shared" si="2"/>
        <v>183</v>
      </c>
      <c r="E84" s="12"/>
      <c r="F84" s="9">
        <v>178</v>
      </c>
      <c r="G84" s="9">
        <v>85</v>
      </c>
      <c r="H84" s="9">
        <v>93</v>
      </c>
      <c r="J84" s="9">
        <v>39</v>
      </c>
      <c r="K84" s="9">
        <v>21</v>
      </c>
      <c r="L84" s="9">
        <v>18</v>
      </c>
      <c r="N84" s="9">
        <v>63</v>
      </c>
      <c r="O84" s="9">
        <v>33</v>
      </c>
      <c r="P84" s="9">
        <v>30</v>
      </c>
      <c r="R84" s="9">
        <v>40</v>
      </c>
      <c r="S84" s="9">
        <v>23</v>
      </c>
      <c r="T84" s="9">
        <v>17</v>
      </c>
      <c r="V84" s="9">
        <v>17</v>
      </c>
      <c r="W84" s="9">
        <v>7</v>
      </c>
      <c r="X84" s="9">
        <v>10</v>
      </c>
      <c r="Z84" s="9">
        <v>24</v>
      </c>
      <c r="AA84" s="9">
        <v>11</v>
      </c>
      <c r="AB84" s="9">
        <v>13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357</v>
      </c>
      <c r="C85" s="29">
        <f t="shared" si="2"/>
        <v>192</v>
      </c>
      <c r="D85" s="29">
        <f t="shared" si="2"/>
        <v>165</v>
      </c>
      <c r="E85" s="12"/>
      <c r="F85" s="9">
        <v>181</v>
      </c>
      <c r="G85" s="9">
        <v>96</v>
      </c>
      <c r="H85" s="9">
        <v>85</v>
      </c>
      <c r="J85" s="9">
        <v>32</v>
      </c>
      <c r="K85" s="9">
        <v>17</v>
      </c>
      <c r="L85" s="9">
        <v>15</v>
      </c>
      <c r="N85" s="9">
        <v>64</v>
      </c>
      <c r="O85" s="9">
        <v>34</v>
      </c>
      <c r="P85" s="9">
        <v>30</v>
      </c>
      <c r="R85" s="9">
        <v>27</v>
      </c>
      <c r="S85" s="9">
        <v>18</v>
      </c>
      <c r="T85" s="9">
        <v>9</v>
      </c>
      <c r="V85" s="9">
        <v>29</v>
      </c>
      <c r="W85" s="9">
        <v>16</v>
      </c>
      <c r="X85" s="9">
        <v>13</v>
      </c>
      <c r="Z85" s="9">
        <v>19</v>
      </c>
      <c r="AA85" s="9">
        <v>8</v>
      </c>
      <c r="AB85" s="9">
        <v>11</v>
      </c>
      <c r="AD85" s="9">
        <v>5</v>
      </c>
      <c r="AE85" s="9">
        <v>3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326</v>
      </c>
      <c r="C86" s="29">
        <f t="shared" si="2"/>
        <v>172</v>
      </c>
      <c r="D86" s="29">
        <f t="shared" si="2"/>
        <v>154</v>
      </c>
      <c r="E86" s="12"/>
      <c r="F86" s="9">
        <v>157</v>
      </c>
      <c r="G86" s="9">
        <v>84</v>
      </c>
      <c r="H86" s="9">
        <v>73</v>
      </c>
      <c r="J86" s="9">
        <v>32</v>
      </c>
      <c r="K86" s="9">
        <v>13</v>
      </c>
      <c r="L86" s="9">
        <v>19</v>
      </c>
      <c r="N86" s="9">
        <v>54</v>
      </c>
      <c r="O86" s="9">
        <v>30</v>
      </c>
      <c r="P86" s="9">
        <v>24</v>
      </c>
      <c r="R86" s="9">
        <v>29</v>
      </c>
      <c r="S86" s="9">
        <v>15</v>
      </c>
      <c r="T86" s="9">
        <v>14</v>
      </c>
      <c r="V86" s="9">
        <v>25</v>
      </c>
      <c r="W86" s="9">
        <v>14</v>
      </c>
      <c r="X86" s="9">
        <v>11</v>
      </c>
      <c r="Z86" s="9">
        <v>23</v>
      </c>
      <c r="AA86" s="9">
        <v>12</v>
      </c>
      <c r="AB86" s="9">
        <v>11</v>
      </c>
      <c r="AD86" s="9">
        <v>6</v>
      </c>
      <c r="AE86" s="9">
        <v>4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348</v>
      </c>
      <c r="C87" s="29">
        <f t="shared" si="3"/>
        <v>181</v>
      </c>
      <c r="D87" s="29">
        <f t="shared" si="3"/>
        <v>167</v>
      </c>
      <c r="E87" s="12"/>
      <c r="F87" s="9">
        <v>181</v>
      </c>
      <c r="G87" s="9">
        <v>96</v>
      </c>
      <c r="H87" s="9">
        <v>85</v>
      </c>
      <c r="J87" s="9">
        <v>40</v>
      </c>
      <c r="K87" s="9">
        <v>16</v>
      </c>
      <c r="L87" s="9">
        <v>24</v>
      </c>
      <c r="N87" s="9">
        <v>39</v>
      </c>
      <c r="O87" s="9">
        <v>17</v>
      </c>
      <c r="P87" s="9">
        <v>22</v>
      </c>
      <c r="R87" s="9">
        <v>36</v>
      </c>
      <c r="S87" s="9">
        <v>18</v>
      </c>
      <c r="T87" s="9">
        <v>18</v>
      </c>
      <c r="V87" s="9">
        <v>24</v>
      </c>
      <c r="W87" s="9">
        <v>17</v>
      </c>
      <c r="X87" s="9">
        <v>7</v>
      </c>
      <c r="Z87" s="9">
        <v>21</v>
      </c>
      <c r="AA87" s="9">
        <v>13</v>
      </c>
      <c r="AB87" s="9">
        <v>8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347</v>
      </c>
      <c r="C88" s="29">
        <f t="shared" si="3"/>
        <v>183</v>
      </c>
      <c r="D88" s="29">
        <f t="shared" si="3"/>
        <v>164</v>
      </c>
      <c r="E88" s="12"/>
      <c r="F88" s="9">
        <v>165</v>
      </c>
      <c r="G88" s="9">
        <v>83</v>
      </c>
      <c r="H88" s="9">
        <v>82</v>
      </c>
      <c r="J88" s="9">
        <v>40</v>
      </c>
      <c r="K88" s="9">
        <v>22</v>
      </c>
      <c r="L88" s="9">
        <v>18</v>
      </c>
      <c r="N88" s="9">
        <v>67</v>
      </c>
      <c r="O88" s="9">
        <v>36</v>
      </c>
      <c r="P88" s="9">
        <v>31</v>
      </c>
      <c r="R88" s="9">
        <v>38</v>
      </c>
      <c r="S88" s="9">
        <v>23</v>
      </c>
      <c r="T88" s="9">
        <v>15</v>
      </c>
      <c r="V88" s="9">
        <v>18</v>
      </c>
      <c r="W88" s="9">
        <v>8</v>
      </c>
      <c r="X88" s="9">
        <v>10</v>
      </c>
      <c r="Z88" s="9">
        <v>14</v>
      </c>
      <c r="AA88" s="9">
        <v>7</v>
      </c>
      <c r="AB88" s="9">
        <v>7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1744</v>
      </c>
      <c r="C89" s="27">
        <f t="shared" si="3"/>
        <v>911</v>
      </c>
      <c r="D89" s="32">
        <f t="shared" si="3"/>
        <v>833</v>
      </c>
      <c r="E89" s="14"/>
      <c r="F89" s="15">
        <v>862</v>
      </c>
      <c r="G89" s="15">
        <v>444</v>
      </c>
      <c r="H89" s="15">
        <v>418</v>
      </c>
      <c r="I89" s="15"/>
      <c r="J89" s="15">
        <v>183</v>
      </c>
      <c r="K89" s="15">
        <v>89</v>
      </c>
      <c r="L89" s="15">
        <v>94</v>
      </c>
      <c r="M89" s="15"/>
      <c r="N89" s="15">
        <v>287</v>
      </c>
      <c r="O89" s="15">
        <v>150</v>
      </c>
      <c r="P89" s="15">
        <v>137</v>
      </c>
      <c r="Q89" s="15"/>
      <c r="R89" s="15">
        <v>170</v>
      </c>
      <c r="S89" s="15">
        <v>97</v>
      </c>
      <c r="T89" s="15">
        <v>73</v>
      </c>
      <c r="U89" s="15"/>
      <c r="V89" s="15">
        <v>113</v>
      </c>
      <c r="W89" s="15">
        <v>62</v>
      </c>
      <c r="X89" s="15">
        <v>51</v>
      </c>
      <c r="Y89" s="15"/>
      <c r="Z89" s="15">
        <v>101</v>
      </c>
      <c r="AA89" s="15">
        <v>51</v>
      </c>
      <c r="AB89" s="15">
        <v>50</v>
      </c>
      <c r="AC89" s="15"/>
      <c r="AD89" s="15">
        <v>28</v>
      </c>
      <c r="AE89" s="15">
        <v>18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345</v>
      </c>
      <c r="C90" s="29">
        <f t="shared" si="3"/>
        <v>190</v>
      </c>
      <c r="D90" s="29">
        <f t="shared" si="3"/>
        <v>155</v>
      </c>
      <c r="E90" s="12"/>
      <c r="F90" s="9">
        <v>160</v>
      </c>
      <c r="G90" s="9">
        <v>78</v>
      </c>
      <c r="H90" s="9">
        <v>82</v>
      </c>
      <c r="J90" s="9">
        <v>40</v>
      </c>
      <c r="K90" s="9">
        <v>27</v>
      </c>
      <c r="L90" s="9">
        <v>13</v>
      </c>
      <c r="N90" s="9">
        <v>56</v>
      </c>
      <c r="O90" s="9">
        <v>36</v>
      </c>
      <c r="P90" s="9">
        <v>20</v>
      </c>
      <c r="R90" s="9">
        <v>35</v>
      </c>
      <c r="S90" s="9">
        <v>17</v>
      </c>
      <c r="T90" s="9">
        <v>18</v>
      </c>
      <c r="V90" s="9">
        <v>25</v>
      </c>
      <c r="W90" s="9">
        <v>16</v>
      </c>
      <c r="X90" s="9">
        <v>9</v>
      </c>
      <c r="Z90" s="9">
        <v>20</v>
      </c>
      <c r="AA90" s="9">
        <v>11</v>
      </c>
      <c r="AB90" s="9">
        <v>9</v>
      </c>
      <c r="AD90" s="9">
        <v>9</v>
      </c>
      <c r="AE90" s="9">
        <v>5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358</v>
      </c>
      <c r="C91" s="29">
        <f t="shared" si="3"/>
        <v>182</v>
      </c>
      <c r="D91" s="29">
        <f t="shared" si="3"/>
        <v>176</v>
      </c>
      <c r="E91" s="12"/>
      <c r="F91" s="9">
        <v>178</v>
      </c>
      <c r="G91" s="9">
        <v>91</v>
      </c>
      <c r="H91" s="9">
        <v>87</v>
      </c>
      <c r="J91" s="9">
        <v>34</v>
      </c>
      <c r="K91" s="9">
        <v>18</v>
      </c>
      <c r="L91" s="9">
        <v>16</v>
      </c>
      <c r="N91" s="9">
        <v>54</v>
      </c>
      <c r="O91" s="9">
        <v>28</v>
      </c>
      <c r="P91" s="9">
        <v>26</v>
      </c>
      <c r="R91" s="9">
        <v>49</v>
      </c>
      <c r="S91" s="9">
        <v>23</v>
      </c>
      <c r="T91" s="9">
        <v>26</v>
      </c>
      <c r="V91" s="9">
        <v>21</v>
      </c>
      <c r="W91" s="9">
        <v>9</v>
      </c>
      <c r="X91" s="9">
        <v>12</v>
      </c>
      <c r="Z91" s="9">
        <v>18</v>
      </c>
      <c r="AA91" s="9">
        <v>10</v>
      </c>
      <c r="AB91" s="9">
        <v>8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352</v>
      </c>
      <c r="C92" s="29">
        <f t="shared" si="3"/>
        <v>149</v>
      </c>
      <c r="D92" s="29">
        <f t="shared" si="3"/>
        <v>203</v>
      </c>
      <c r="E92" s="12"/>
      <c r="F92" s="9">
        <v>197</v>
      </c>
      <c r="G92" s="9">
        <v>77</v>
      </c>
      <c r="H92" s="9">
        <v>120</v>
      </c>
      <c r="J92" s="9">
        <v>30</v>
      </c>
      <c r="K92" s="9">
        <v>13</v>
      </c>
      <c r="L92" s="9">
        <v>17</v>
      </c>
      <c r="N92" s="9">
        <v>49</v>
      </c>
      <c r="O92" s="9">
        <v>21</v>
      </c>
      <c r="P92" s="9">
        <v>28</v>
      </c>
      <c r="R92" s="9">
        <v>35</v>
      </c>
      <c r="S92" s="9">
        <v>19</v>
      </c>
      <c r="T92" s="9">
        <v>16</v>
      </c>
      <c r="V92" s="9">
        <v>17</v>
      </c>
      <c r="W92" s="9">
        <v>9</v>
      </c>
      <c r="X92" s="9">
        <v>8</v>
      </c>
      <c r="Z92" s="9">
        <v>21</v>
      </c>
      <c r="AA92" s="9">
        <v>8</v>
      </c>
      <c r="AB92" s="9">
        <v>13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328</v>
      </c>
      <c r="C93" s="29">
        <f t="shared" si="3"/>
        <v>172</v>
      </c>
      <c r="D93" s="29">
        <f t="shared" si="3"/>
        <v>156</v>
      </c>
      <c r="E93" s="12"/>
      <c r="F93" s="9">
        <v>161</v>
      </c>
      <c r="G93" s="9">
        <v>86</v>
      </c>
      <c r="H93" s="9">
        <v>75</v>
      </c>
      <c r="J93" s="9">
        <v>27</v>
      </c>
      <c r="K93" s="9">
        <v>12</v>
      </c>
      <c r="L93" s="9">
        <v>15</v>
      </c>
      <c r="N93" s="9">
        <v>51</v>
      </c>
      <c r="O93" s="9">
        <v>26</v>
      </c>
      <c r="P93" s="9">
        <v>25</v>
      </c>
      <c r="R93" s="9">
        <v>40</v>
      </c>
      <c r="S93" s="9">
        <v>21</v>
      </c>
      <c r="T93" s="9">
        <v>19</v>
      </c>
      <c r="V93" s="9">
        <v>22</v>
      </c>
      <c r="W93" s="9">
        <v>12</v>
      </c>
      <c r="X93" s="9">
        <v>10</v>
      </c>
      <c r="Z93" s="9">
        <v>16</v>
      </c>
      <c r="AA93" s="9">
        <v>8</v>
      </c>
      <c r="AB93" s="9">
        <v>8</v>
      </c>
      <c r="AD93" s="9">
        <v>11</v>
      </c>
      <c r="AE93" s="9">
        <v>7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155</v>
      </c>
      <c r="C94" s="29">
        <f t="shared" si="3"/>
        <v>75</v>
      </c>
      <c r="D94" s="29">
        <f t="shared" si="3"/>
        <v>80</v>
      </c>
      <c r="E94" s="12"/>
      <c r="F94" s="9">
        <v>76</v>
      </c>
      <c r="G94" s="9">
        <v>39</v>
      </c>
      <c r="H94" s="9">
        <v>37</v>
      </c>
      <c r="J94" s="9">
        <v>14</v>
      </c>
      <c r="K94" s="9">
        <v>7</v>
      </c>
      <c r="L94" s="9">
        <v>7</v>
      </c>
      <c r="N94" s="9">
        <v>24</v>
      </c>
      <c r="O94" s="9">
        <v>11</v>
      </c>
      <c r="P94" s="9">
        <v>13</v>
      </c>
      <c r="R94" s="9">
        <v>19</v>
      </c>
      <c r="S94" s="9">
        <v>11</v>
      </c>
      <c r="T94" s="9">
        <v>8</v>
      </c>
      <c r="V94" s="9">
        <v>7</v>
      </c>
      <c r="W94" s="9">
        <v>1</v>
      </c>
      <c r="X94" s="9">
        <v>6</v>
      </c>
      <c r="Z94" s="9">
        <v>8</v>
      </c>
      <c r="AA94" s="9">
        <v>2</v>
      </c>
      <c r="AB94" s="9">
        <v>6</v>
      </c>
      <c r="AD94" s="9">
        <v>7</v>
      </c>
      <c r="AE94" s="9">
        <v>4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1538</v>
      </c>
      <c r="C95" s="27">
        <f t="shared" si="3"/>
        <v>768</v>
      </c>
      <c r="D95" s="32">
        <f t="shared" si="3"/>
        <v>770</v>
      </c>
      <c r="E95" s="14"/>
      <c r="F95" s="15">
        <v>772</v>
      </c>
      <c r="G95" s="15">
        <v>371</v>
      </c>
      <c r="H95" s="15">
        <v>401</v>
      </c>
      <c r="I95" s="15"/>
      <c r="J95" s="15">
        <v>145</v>
      </c>
      <c r="K95" s="15">
        <v>77</v>
      </c>
      <c r="L95" s="15">
        <v>68</v>
      </c>
      <c r="M95" s="15"/>
      <c r="N95" s="15">
        <v>234</v>
      </c>
      <c r="O95" s="15">
        <v>122</v>
      </c>
      <c r="P95" s="15">
        <v>112</v>
      </c>
      <c r="Q95" s="15"/>
      <c r="R95" s="15">
        <v>178</v>
      </c>
      <c r="S95" s="15">
        <v>91</v>
      </c>
      <c r="T95" s="15">
        <v>87</v>
      </c>
      <c r="U95" s="15"/>
      <c r="V95" s="15">
        <v>92</v>
      </c>
      <c r="W95" s="15">
        <v>47</v>
      </c>
      <c r="X95" s="15">
        <v>45</v>
      </c>
      <c r="Y95" s="15"/>
      <c r="Z95" s="15">
        <v>83</v>
      </c>
      <c r="AA95" s="15">
        <v>39</v>
      </c>
      <c r="AB95" s="15">
        <v>44</v>
      </c>
      <c r="AC95" s="15"/>
      <c r="AD95" s="15">
        <v>34</v>
      </c>
      <c r="AE95" s="15">
        <v>21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201</v>
      </c>
      <c r="C96" s="29">
        <f t="shared" si="3"/>
        <v>92</v>
      </c>
      <c r="D96" s="29">
        <f t="shared" si="3"/>
        <v>109</v>
      </c>
      <c r="E96" s="12"/>
      <c r="F96" s="9">
        <v>97</v>
      </c>
      <c r="G96" s="9">
        <v>45</v>
      </c>
      <c r="H96" s="9">
        <v>52</v>
      </c>
      <c r="J96" s="9">
        <v>19</v>
      </c>
      <c r="K96" s="9">
        <v>3</v>
      </c>
      <c r="L96" s="9">
        <v>16</v>
      </c>
      <c r="N96" s="9">
        <v>29</v>
      </c>
      <c r="O96" s="9">
        <v>13</v>
      </c>
      <c r="P96" s="9">
        <v>16</v>
      </c>
      <c r="R96" s="9">
        <v>20</v>
      </c>
      <c r="S96" s="9">
        <v>10</v>
      </c>
      <c r="T96" s="9">
        <v>10</v>
      </c>
      <c r="V96" s="9">
        <v>15</v>
      </c>
      <c r="W96" s="9">
        <v>7</v>
      </c>
      <c r="X96" s="9">
        <v>8</v>
      </c>
      <c r="Z96" s="9">
        <v>17</v>
      </c>
      <c r="AA96" s="9">
        <v>11</v>
      </c>
      <c r="AB96" s="9">
        <v>6</v>
      </c>
      <c r="AD96" s="9">
        <v>4</v>
      </c>
      <c r="AE96" s="9">
        <v>3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230</v>
      </c>
      <c r="C97" s="29">
        <f t="shared" si="3"/>
        <v>95</v>
      </c>
      <c r="D97" s="29">
        <f t="shared" si="3"/>
        <v>135</v>
      </c>
      <c r="E97" s="12"/>
      <c r="F97" s="9">
        <v>119</v>
      </c>
      <c r="G97" s="9">
        <v>47</v>
      </c>
      <c r="H97" s="9">
        <v>72</v>
      </c>
      <c r="J97" s="9">
        <v>22</v>
      </c>
      <c r="K97" s="9">
        <v>13</v>
      </c>
      <c r="L97" s="9">
        <v>9</v>
      </c>
      <c r="N97" s="9">
        <v>29</v>
      </c>
      <c r="O97" s="9">
        <v>11</v>
      </c>
      <c r="P97" s="9">
        <v>18</v>
      </c>
      <c r="R97" s="9">
        <v>22</v>
      </c>
      <c r="S97" s="9">
        <v>8</v>
      </c>
      <c r="T97" s="9">
        <v>14</v>
      </c>
      <c r="V97" s="9">
        <v>17</v>
      </c>
      <c r="W97" s="9">
        <v>7</v>
      </c>
      <c r="X97" s="9">
        <v>10</v>
      </c>
      <c r="Z97" s="9">
        <v>13</v>
      </c>
      <c r="AA97" s="9">
        <v>4</v>
      </c>
      <c r="AB97" s="9">
        <v>9</v>
      </c>
      <c r="AD97" s="9">
        <v>8</v>
      </c>
      <c r="AE97" s="9">
        <v>5</v>
      </c>
      <c r="AF97" s="9">
        <v>3</v>
      </c>
    </row>
    <row r="98" spans="1:32" s="9" customFormat="1" ht="15" customHeight="1" x14ac:dyDescent="0.15">
      <c r="A98" s="11">
        <v>77</v>
      </c>
      <c r="B98" s="28">
        <f t="shared" si="3"/>
        <v>210</v>
      </c>
      <c r="C98" s="29">
        <f t="shared" si="3"/>
        <v>96</v>
      </c>
      <c r="D98" s="29">
        <f t="shared" si="3"/>
        <v>114</v>
      </c>
      <c r="E98" s="12"/>
      <c r="F98" s="9">
        <v>104</v>
      </c>
      <c r="G98" s="9">
        <v>53</v>
      </c>
      <c r="H98" s="9">
        <v>51</v>
      </c>
      <c r="J98" s="9">
        <v>12</v>
      </c>
      <c r="K98" s="9">
        <v>5</v>
      </c>
      <c r="L98" s="9">
        <v>7</v>
      </c>
      <c r="N98" s="9">
        <v>29</v>
      </c>
      <c r="O98" s="9">
        <v>11</v>
      </c>
      <c r="P98" s="9">
        <v>18</v>
      </c>
      <c r="R98" s="9">
        <v>27</v>
      </c>
      <c r="S98" s="9">
        <v>10</v>
      </c>
      <c r="T98" s="9">
        <v>17</v>
      </c>
      <c r="V98" s="9">
        <v>17</v>
      </c>
      <c r="W98" s="9">
        <v>9</v>
      </c>
      <c r="X98" s="9">
        <v>8</v>
      </c>
      <c r="Z98" s="9">
        <v>20</v>
      </c>
      <c r="AA98" s="9">
        <v>8</v>
      </c>
      <c r="AB98" s="9">
        <v>12</v>
      </c>
      <c r="AD98" s="9">
        <v>1</v>
      </c>
      <c r="AE98" s="9">
        <v>0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210</v>
      </c>
      <c r="C99" s="29">
        <f t="shared" si="3"/>
        <v>82</v>
      </c>
      <c r="D99" s="29">
        <f t="shared" si="3"/>
        <v>128</v>
      </c>
      <c r="E99" s="12"/>
      <c r="F99" s="9">
        <v>107</v>
      </c>
      <c r="G99" s="9">
        <v>45</v>
      </c>
      <c r="H99" s="9">
        <v>62</v>
      </c>
      <c r="J99" s="9">
        <v>15</v>
      </c>
      <c r="K99" s="9">
        <v>3</v>
      </c>
      <c r="L99" s="9">
        <v>12</v>
      </c>
      <c r="N99" s="9">
        <v>37</v>
      </c>
      <c r="O99" s="9">
        <v>13</v>
      </c>
      <c r="P99" s="9">
        <v>24</v>
      </c>
      <c r="R99" s="9">
        <v>10</v>
      </c>
      <c r="S99" s="9">
        <v>5</v>
      </c>
      <c r="T99" s="9">
        <v>5</v>
      </c>
      <c r="V99" s="9">
        <v>15</v>
      </c>
      <c r="W99" s="9">
        <v>2</v>
      </c>
      <c r="X99" s="9">
        <v>13</v>
      </c>
      <c r="Z99" s="9">
        <v>15</v>
      </c>
      <c r="AA99" s="9">
        <v>8</v>
      </c>
      <c r="AB99" s="9">
        <v>7</v>
      </c>
      <c r="AD99" s="9">
        <v>11</v>
      </c>
      <c r="AE99" s="9">
        <v>6</v>
      </c>
      <c r="AF99" s="9">
        <v>5</v>
      </c>
    </row>
    <row r="100" spans="1:32" s="9" customFormat="1" ht="15" customHeight="1" x14ac:dyDescent="0.15">
      <c r="A100" s="11">
        <v>79</v>
      </c>
      <c r="B100" s="28">
        <f t="shared" si="3"/>
        <v>245</v>
      </c>
      <c r="C100" s="29">
        <f t="shared" si="3"/>
        <v>93</v>
      </c>
      <c r="D100" s="29">
        <f t="shared" si="3"/>
        <v>152</v>
      </c>
      <c r="E100" s="12"/>
      <c r="F100" s="9">
        <v>125</v>
      </c>
      <c r="G100" s="9">
        <v>43</v>
      </c>
      <c r="H100" s="9">
        <v>82</v>
      </c>
      <c r="J100" s="9">
        <v>20</v>
      </c>
      <c r="K100" s="9">
        <v>7</v>
      </c>
      <c r="L100" s="9">
        <v>13</v>
      </c>
      <c r="N100" s="9">
        <v>42</v>
      </c>
      <c r="O100" s="9">
        <v>19</v>
      </c>
      <c r="P100" s="9">
        <v>23</v>
      </c>
      <c r="R100" s="9">
        <v>28</v>
      </c>
      <c r="S100" s="9">
        <v>12</v>
      </c>
      <c r="T100" s="9">
        <v>16</v>
      </c>
      <c r="V100" s="9">
        <v>13</v>
      </c>
      <c r="W100" s="9">
        <v>7</v>
      </c>
      <c r="X100" s="9">
        <v>6</v>
      </c>
      <c r="Z100" s="9">
        <v>14</v>
      </c>
      <c r="AA100" s="9">
        <v>5</v>
      </c>
      <c r="AB100" s="9">
        <v>9</v>
      </c>
      <c r="AD100" s="9">
        <v>3</v>
      </c>
      <c r="AE100" s="9">
        <v>0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1096</v>
      </c>
      <c r="C101" s="27">
        <f t="shared" si="3"/>
        <v>458</v>
      </c>
      <c r="D101" s="27">
        <f t="shared" si="3"/>
        <v>638</v>
      </c>
      <c r="E101" s="14"/>
      <c r="F101" s="15">
        <v>552</v>
      </c>
      <c r="G101" s="15">
        <v>233</v>
      </c>
      <c r="H101" s="15">
        <v>319</v>
      </c>
      <c r="I101" s="15"/>
      <c r="J101" s="15">
        <v>88</v>
      </c>
      <c r="K101" s="15">
        <v>31</v>
      </c>
      <c r="L101" s="15">
        <v>57</v>
      </c>
      <c r="M101" s="15"/>
      <c r="N101" s="15">
        <v>166</v>
      </c>
      <c r="O101" s="15">
        <v>67</v>
      </c>
      <c r="P101" s="15">
        <v>99</v>
      </c>
      <c r="Q101" s="15"/>
      <c r="R101" s="15">
        <v>107</v>
      </c>
      <c r="S101" s="15">
        <v>45</v>
      </c>
      <c r="T101" s="15">
        <v>62</v>
      </c>
      <c r="U101" s="15"/>
      <c r="V101" s="15">
        <v>77</v>
      </c>
      <c r="W101" s="15">
        <v>32</v>
      </c>
      <c r="X101" s="15">
        <v>45</v>
      </c>
      <c r="Y101" s="15"/>
      <c r="Z101" s="15">
        <v>79</v>
      </c>
      <c r="AA101" s="15">
        <v>36</v>
      </c>
      <c r="AB101" s="15">
        <v>43</v>
      </c>
      <c r="AC101" s="15"/>
      <c r="AD101" s="15">
        <v>27</v>
      </c>
      <c r="AE101" s="15">
        <v>14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221</v>
      </c>
      <c r="C102" s="29">
        <f t="shared" si="3"/>
        <v>78</v>
      </c>
      <c r="D102" s="29">
        <f t="shared" si="3"/>
        <v>143</v>
      </c>
      <c r="E102" s="12"/>
      <c r="F102" s="9">
        <v>111</v>
      </c>
      <c r="G102" s="9">
        <v>37</v>
      </c>
      <c r="H102" s="9">
        <v>74</v>
      </c>
      <c r="J102" s="9">
        <v>11</v>
      </c>
      <c r="K102" s="9">
        <v>5</v>
      </c>
      <c r="L102" s="9">
        <v>6</v>
      </c>
      <c r="N102" s="9">
        <v>36</v>
      </c>
      <c r="O102" s="9">
        <v>16</v>
      </c>
      <c r="P102" s="9">
        <v>20</v>
      </c>
      <c r="R102" s="9">
        <v>25</v>
      </c>
      <c r="S102" s="9">
        <v>8</v>
      </c>
      <c r="T102" s="9">
        <v>17</v>
      </c>
      <c r="V102" s="9">
        <v>18</v>
      </c>
      <c r="W102" s="9">
        <v>6</v>
      </c>
      <c r="X102" s="9">
        <v>12</v>
      </c>
      <c r="Z102" s="9">
        <v>14</v>
      </c>
      <c r="AA102" s="9">
        <v>3</v>
      </c>
      <c r="AB102" s="9">
        <v>11</v>
      </c>
      <c r="AD102" s="9">
        <v>6</v>
      </c>
      <c r="AE102" s="9">
        <v>3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220</v>
      </c>
      <c r="C103" s="29">
        <f t="shared" si="3"/>
        <v>84</v>
      </c>
      <c r="D103" s="29">
        <f t="shared" si="3"/>
        <v>136</v>
      </c>
      <c r="E103" s="12"/>
      <c r="F103" s="9">
        <v>100</v>
      </c>
      <c r="G103" s="9">
        <v>39</v>
      </c>
      <c r="H103" s="9">
        <v>61</v>
      </c>
      <c r="J103" s="9">
        <v>20</v>
      </c>
      <c r="K103" s="9">
        <v>9</v>
      </c>
      <c r="L103" s="9">
        <v>11</v>
      </c>
      <c r="N103" s="9">
        <v>40</v>
      </c>
      <c r="O103" s="9">
        <v>20</v>
      </c>
      <c r="P103" s="9">
        <v>20</v>
      </c>
      <c r="R103" s="9">
        <v>26</v>
      </c>
      <c r="S103" s="9">
        <v>8</v>
      </c>
      <c r="T103" s="9">
        <v>18</v>
      </c>
      <c r="V103" s="9">
        <v>17</v>
      </c>
      <c r="W103" s="9">
        <v>6</v>
      </c>
      <c r="X103" s="9">
        <v>11</v>
      </c>
      <c r="Z103" s="9">
        <v>13</v>
      </c>
      <c r="AA103" s="9">
        <v>1</v>
      </c>
      <c r="AB103" s="9">
        <v>12</v>
      </c>
      <c r="AD103" s="9">
        <v>4</v>
      </c>
      <c r="AE103" s="9">
        <v>1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240</v>
      </c>
      <c r="C104" s="29">
        <f t="shared" si="3"/>
        <v>93</v>
      </c>
      <c r="D104" s="29">
        <f t="shared" si="3"/>
        <v>147</v>
      </c>
      <c r="E104" s="12"/>
      <c r="F104" s="9">
        <v>117</v>
      </c>
      <c r="G104" s="9">
        <v>43</v>
      </c>
      <c r="H104" s="9">
        <v>74</v>
      </c>
      <c r="J104" s="9">
        <v>23</v>
      </c>
      <c r="K104" s="9">
        <v>12</v>
      </c>
      <c r="L104" s="9">
        <v>11</v>
      </c>
      <c r="N104" s="9">
        <v>40</v>
      </c>
      <c r="O104" s="9">
        <v>17</v>
      </c>
      <c r="P104" s="9">
        <v>23</v>
      </c>
      <c r="R104" s="9">
        <v>22</v>
      </c>
      <c r="S104" s="9">
        <v>5</v>
      </c>
      <c r="T104" s="9">
        <v>17</v>
      </c>
      <c r="V104" s="9">
        <v>19</v>
      </c>
      <c r="W104" s="9">
        <v>7</v>
      </c>
      <c r="X104" s="9">
        <v>12</v>
      </c>
      <c r="Z104" s="9">
        <v>14</v>
      </c>
      <c r="AA104" s="9">
        <v>8</v>
      </c>
      <c r="AB104" s="9">
        <v>6</v>
      </c>
      <c r="AD104" s="9">
        <v>5</v>
      </c>
      <c r="AE104" s="9">
        <v>1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259</v>
      </c>
      <c r="C105" s="29">
        <f t="shared" si="3"/>
        <v>101</v>
      </c>
      <c r="D105" s="29">
        <f t="shared" si="3"/>
        <v>158</v>
      </c>
      <c r="E105" s="12"/>
      <c r="F105" s="9">
        <v>123</v>
      </c>
      <c r="G105" s="9">
        <v>46</v>
      </c>
      <c r="H105" s="9">
        <v>77</v>
      </c>
      <c r="J105" s="9">
        <v>22</v>
      </c>
      <c r="K105" s="9">
        <v>6</v>
      </c>
      <c r="L105" s="9">
        <v>16</v>
      </c>
      <c r="N105" s="9">
        <v>50</v>
      </c>
      <c r="O105" s="9">
        <v>20</v>
      </c>
      <c r="P105" s="9">
        <v>30</v>
      </c>
      <c r="R105" s="9">
        <v>27</v>
      </c>
      <c r="S105" s="9">
        <v>12</v>
      </c>
      <c r="T105" s="9">
        <v>15</v>
      </c>
      <c r="V105" s="9">
        <v>17</v>
      </c>
      <c r="W105" s="9">
        <v>10</v>
      </c>
      <c r="X105" s="9">
        <v>7</v>
      </c>
      <c r="Z105" s="9">
        <v>17</v>
      </c>
      <c r="AA105" s="9">
        <v>6</v>
      </c>
      <c r="AB105" s="9">
        <v>11</v>
      </c>
      <c r="AD105" s="9">
        <v>3</v>
      </c>
      <c r="AE105" s="9">
        <v>1</v>
      </c>
      <c r="AF105" s="9">
        <v>2</v>
      </c>
    </row>
    <row r="106" spans="1:32" s="9" customFormat="1" ht="15" customHeight="1" x14ac:dyDescent="0.15">
      <c r="A106" s="11">
        <v>84</v>
      </c>
      <c r="B106" s="28">
        <f t="shared" si="3"/>
        <v>259</v>
      </c>
      <c r="C106" s="29">
        <f t="shared" si="3"/>
        <v>81</v>
      </c>
      <c r="D106" s="29">
        <f t="shared" si="3"/>
        <v>178</v>
      </c>
      <c r="E106" s="12"/>
      <c r="F106" s="9">
        <v>123</v>
      </c>
      <c r="G106" s="9">
        <v>41</v>
      </c>
      <c r="H106" s="9">
        <v>82</v>
      </c>
      <c r="J106" s="9">
        <v>24</v>
      </c>
      <c r="K106" s="9">
        <v>5</v>
      </c>
      <c r="L106" s="9">
        <v>19</v>
      </c>
      <c r="N106" s="9">
        <v>38</v>
      </c>
      <c r="O106" s="9">
        <v>9</v>
      </c>
      <c r="P106" s="9">
        <v>29</v>
      </c>
      <c r="R106" s="9">
        <v>28</v>
      </c>
      <c r="S106" s="9">
        <v>6</v>
      </c>
      <c r="T106" s="9">
        <v>22</v>
      </c>
      <c r="V106" s="9">
        <v>19</v>
      </c>
      <c r="W106" s="9">
        <v>5</v>
      </c>
      <c r="X106" s="9">
        <v>14</v>
      </c>
      <c r="Z106" s="9">
        <v>17</v>
      </c>
      <c r="AA106" s="9">
        <v>8</v>
      </c>
      <c r="AB106" s="9">
        <v>9</v>
      </c>
      <c r="AD106" s="9">
        <v>10</v>
      </c>
      <c r="AE106" s="9">
        <v>7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1199</v>
      </c>
      <c r="C107" s="27">
        <f t="shared" si="3"/>
        <v>437</v>
      </c>
      <c r="D107" s="27">
        <f t="shared" si="3"/>
        <v>762</v>
      </c>
      <c r="E107" s="14"/>
      <c r="F107" s="15">
        <v>574</v>
      </c>
      <c r="G107" s="15">
        <v>206</v>
      </c>
      <c r="H107" s="15">
        <v>368</v>
      </c>
      <c r="I107" s="15"/>
      <c r="J107" s="15">
        <v>100</v>
      </c>
      <c r="K107" s="15">
        <v>37</v>
      </c>
      <c r="L107" s="15">
        <v>63</v>
      </c>
      <c r="M107" s="15"/>
      <c r="N107" s="15">
        <v>204</v>
      </c>
      <c r="O107" s="15">
        <v>82</v>
      </c>
      <c r="P107" s="15">
        <v>122</v>
      </c>
      <c r="Q107" s="15"/>
      <c r="R107" s="15">
        <v>128</v>
      </c>
      <c r="S107" s="15">
        <v>39</v>
      </c>
      <c r="T107" s="15">
        <v>89</v>
      </c>
      <c r="U107" s="15"/>
      <c r="V107" s="15">
        <v>90</v>
      </c>
      <c r="W107" s="15">
        <v>34</v>
      </c>
      <c r="X107" s="15">
        <v>56</v>
      </c>
      <c r="Y107" s="15"/>
      <c r="Z107" s="15">
        <v>75</v>
      </c>
      <c r="AA107" s="15">
        <v>26</v>
      </c>
      <c r="AB107" s="15">
        <v>49</v>
      </c>
      <c r="AC107" s="15"/>
      <c r="AD107" s="15">
        <v>28</v>
      </c>
      <c r="AE107" s="15">
        <v>13</v>
      </c>
      <c r="AF107" s="15">
        <v>15</v>
      </c>
    </row>
    <row r="108" spans="1:32" s="9" customFormat="1" ht="15" customHeight="1" x14ac:dyDescent="0.15">
      <c r="A108" s="11">
        <v>85</v>
      </c>
      <c r="B108" s="28">
        <f t="shared" si="3"/>
        <v>250</v>
      </c>
      <c r="C108" s="29">
        <f t="shared" si="3"/>
        <v>82</v>
      </c>
      <c r="D108" s="29">
        <f t="shared" si="3"/>
        <v>168</v>
      </c>
      <c r="E108" s="12"/>
      <c r="F108" s="9">
        <v>123</v>
      </c>
      <c r="G108" s="9">
        <v>40</v>
      </c>
      <c r="H108" s="9">
        <v>83</v>
      </c>
      <c r="J108" s="9">
        <v>14</v>
      </c>
      <c r="K108" s="9">
        <v>7</v>
      </c>
      <c r="L108" s="9">
        <v>7</v>
      </c>
      <c r="N108" s="9">
        <v>52</v>
      </c>
      <c r="O108" s="9">
        <v>16</v>
      </c>
      <c r="P108" s="9">
        <v>36</v>
      </c>
      <c r="R108" s="9">
        <v>25</v>
      </c>
      <c r="S108" s="9">
        <v>9</v>
      </c>
      <c r="T108" s="9">
        <v>16</v>
      </c>
      <c r="V108" s="9">
        <v>14</v>
      </c>
      <c r="W108" s="9">
        <v>4</v>
      </c>
      <c r="X108" s="9">
        <v>10</v>
      </c>
      <c r="Z108" s="9">
        <v>12</v>
      </c>
      <c r="AA108" s="9">
        <v>2</v>
      </c>
      <c r="AB108" s="9">
        <v>10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231</v>
      </c>
      <c r="C109" s="29">
        <f t="shared" si="3"/>
        <v>78</v>
      </c>
      <c r="D109" s="29">
        <f t="shared" si="3"/>
        <v>153</v>
      </c>
      <c r="E109" s="12"/>
      <c r="F109" s="9">
        <v>94</v>
      </c>
      <c r="G109" s="9">
        <v>36</v>
      </c>
      <c r="H109" s="9">
        <v>58</v>
      </c>
      <c r="J109" s="9">
        <v>28</v>
      </c>
      <c r="K109" s="9">
        <v>8</v>
      </c>
      <c r="L109" s="9">
        <v>20</v>
      </c>
      <c r="N109" s="9">
        <v>41</v>
      </c>
      <c r="O109" s="9">
        <v>14</v>
      </c>
      <c r="P109" s="9">
        <v>27</v>
      </c>
      <c r="R109" s="9">
        <v>28</v>
      </c>
      <c r="S109" s="9">
        <v>8</v>
      </c>
      <c r="T109" s="9">
        <v>20</v>
      </c>
      <c r="V109" s="9">
        <v>20</v>
      </c>
      <c r="W109" s="9">
        <v>7</v>
      </c>
      <c r="X109" s="9">
        <v>13</v>
      </c>
      <c r="Z109" s="9">
        <v>13</v>
      </c>
      <c r="AA109" s="9">
        <v>4</v>
      </c>
      <c r="AB109" s="9">
        <v>9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253</v>
      </c>
      <c r="C110" s="29">
        <f t="shared" si="3"/>
        <v>85</v>
      </c>
      <c r="D110" s="29">
        <f t="shared" si="3"/>
        <v>168</v>
      </c>
      <c r="E110" s="12"/>
      <c r="F110" s="9">
        <v>104</v>
      </c>
      <c r="G110" s="9">
        <v>35</v>
      </c>
      <c r="H110" s="9">
        <v>69</v>
      </c>
      <c r="J110" s="9">
        <v>27</v>
      </c>
      <c r="K110" s="9">
        <v>7</v>
      </c>
      <c r="L110" s="9">
        <v>20</v>
      </c>
      <c r="N110" s="9">
        <v>44</v>
      </c>
      <c r="O110" s="9">
        <v>10</v>
      </c>
      <c r="P110" s="9">
        <v>34</v>
      </c>
      <c r="R110" s="9">
        <v>25</v>
      </c>
      <c r="S110" s="9">
        <v>10</v>
      </c>
      <c r="T110" s="9">
        <v>15</v>
      </c>
      <c r="V110" s="9">
        <v>23</v>
      </c>
      <c r="W110" s="9">
        <v>12</v>
      </c>
      <c r="X110" s="9">
        <v>11</v>
      </c>
      <c r="Z110" s="9">
        <v>23</v>
      </c>
      <c r="AA110" s="9">
        <v>10</v>
      </c>
      <c r="AB110" s="9">
        <v>13</v>
      </c>
      <c r="AD110" s="9">
        <v>7</v>
      </c>
      <c r="AE110" s="9">
        <v>1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188</v>
      </c>
      <c r="C111" s="29">
        <f t="shared" si="3"/>
        <v>57</v>
      </c>
      <c r="D111" s="29">
        <f t="shared" si="3"/>
        <v>131</v>
      </c>
      <c r="E111" s="12"/>
      <c r="F111" s="9">
        <v>75</v>
      </c>
      <c r="G111" s="9">
        <v>20</v>
      </c>
      <c r="H111" s="9">
        <v>55</v>
      </c>
      <c r="J111" s="9">
        <v>14</v>
      </c>
      <c r="K111" s="9">
        <v>6</v>
      </c>
      <c r="L111" s="9">
        <v>8</v>
      </c>
      <c r="N111" s="9">
        <v>31</v>
      </c>
      <c r="O111" s="9">
        <v>12</v>
      </c>
      <c r="P111" s="9">
        <v>19</v>
      </c>
      <c r="R111" s="9">
        <v>28</v>
      </c>
      <c r="S111" s="9">
        <v>8</v>
      </c>
      <c r="T111" s="9">
        <v>20</v>
      </c>
      <c r="V111" s="9">
        <v>15</v>
      </c>
      <c r="W111" s="9">
        <v>2</v>
      </c>
      <c r="X111" s="9">
        <v>13</v>
      </c>
      <c r="Z111" s="9">
        <v>19</v>
      </c>
      <c r="AA111" s="9">
        <v>8</v>
      </c>
      <c r="AB111" s="9">
        <v>11</v>
      </c>
      <c r="AD111" s="9">
        <v>6</v>
      </c>
      <c r="AE111" s="9">
        <v>1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63</v>
      </c>
      <c r="D112" s="29">
        <f t="shared" si="3"/>
        <v>91</v>
      </c>
      <c r="E112" s="12"/>
      <c r="F112" s="9">
        <v>60</v>
      </c>
      <c r="G112" s="9">
        <v>25</v>
      </c>
      <c r="H112" s="9">
        <v>35</v>
      </c>
      <c r="J112" s="9">
        <v>12</v>
      </c>
      <c r="K112" s="9">
        <v>4</v>
      </c>
      <c r="L112" s="9">
        <v>8</v>
      </c>
      <c r="N112" s="9">
        <v>29</v>
      </c>
      <c r="O112" s="9">
        <v>14</v>
      </c>
      <c r="P112" s="9">
        <v>15</v>
      </c>
      <c r="R112" s="9">
        <v>18</v>
      </c>
      <c r="S112" s="9">
        <v>3</v>
      </c>
      <c r="T112" s="9">
        <v>15</v>
      </c>
      <c r="V112" s="9">
        <v>14</v>
      </c>
      <c r="W112" s="9">
        <v>6</v>
      </c>
      <c r="X112" s="9">
        <v>8</v>
      </c>
      <c r="Z112" s="9">
        <v>12</v>
      </c>
      <c r="AA112" s="9">
        <v>6</v>
      </c>
      <c r="AB112" s="9">
        <v>6</v>
      </c>
      <c r="AD112" s="9">
        <v>9</v>
      </c>
      <c r="AE112" s="9">
        <v>5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1076</v>
      </c>
      <c r="C113" s="27">
        <f t="shared" si="3"/>
        <v>365</v>
      </c>
      <c r="D113" s="27">
        <f t="shared" si="3"/>
        <v>711</v>
      </c>
      <c r="E113" s="14"/>
      <c r="F113" s="15">
        <v>456</v>
      </c>
      <c r="G113" s="15">
        <v>156</v>
      </c>
      <c r="H113" s="15">
        <v>300</v>
      </c>
      <c r="I113" s="15"/>
      <c r="J113" s="15">
        <v>95</v>
      </c>
      <c r="K113" s="15">
        <v>32</v>
      </c>
      <c r="L113" s="15">
        <v>63</v>
      </c>
      <c r="M113" s="15"/>
      <c r="N113" s="15">
        <v>197</v>
      </c>
      <c r="O113" s="15">
        <v>66</v>
      </c>
      <c r="P113" s="15">
        <v>131</v>
      </c>
      <c r="Q113" s="15"/>
      <c r="R113" s="15">
        <v>124</v>
      </c>
      <c r="S113" s="15">
        <v>38</v>
      </c>
      <c r="T113" s="15">
        <v>86</v>
      </c>
      <c r="U113" s="15"/>
      <c r="V113" s="15">
        <v>86</v>
      </c>
      <c r="W113" s="15">
        <v>31</v>
      </c>
      <c r="X113" s="15">
        <v>55</v>
      </c>
      <c r="Y113" s="15"/>
      <c r="Z113" s="15">
        <v>79</v>
      </c>
      <c r="AA113" s="15">
        <v>30</v>
      </c>
      <c r="AB113" s="15">
        <v>49</v>
      </c>
      <c r="AC113" s="15"/>
      <c r="AD113" s="15">
        <v>39</v>
      </c>
      <c r="AE113" s="15">
        <v>12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168</v>
      </c>
      <c r="C114" s="29">
        <f t="shared" si="3"/>
        <v>43</v>
      </c>
      <c r="D114" s="29">
        <f t="shared" si="3"/>
        <v>125</v>
      </c>
      <c r="E114" s="12"/>
      <c r="F114" s="9">
        <v>71</v>
      </c>
      <c r="G114" s="9">
        <v>20</v>
      </c>
      <c r="H114" s="9">
        <v>51</v>
      </c>
      <c r="J114" s="9">
        <v>15</v>
      </c>
      <c r="K114" s="9">
        <v>3</v>
      </c>
      <c r="L114" s="9">
        <v>12</v>
      </c>
      <c r="N114" s="9">
        <v>30</v>
      </c>
      <c r="O114" s="9">
        <v>8</v>
      </c>
      <c r="P114" s="9">
        <v>22</v>
      </c>
      <c r="R114" s="9">
        <v>21</v>
      </c>
      <c r="S114" s="9">
        <v>7</v>
      </c>
      <c r="T114" s="9">
        <v>14</v>
      </c>
      <c r="V114" s="9">
        <v>11</v>
      </c>
      <c r="W114" s="9">
        <v>1</v>
      </c>
      <c r="X114" s="9">
        <v>10</v>
      </c>
      <c r="Z114" s="9">
        <v>10</v>
      </c>
      <c r="AA114" s="9">
        <v>2</v>
      </c>
      <c r="AB114" s="9">
        <v>8</v>
      </c>
      <c r="AD114" s="9">
        <v>10</v>
      </c>
      <c r="AE114" s="9">
        <v>2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123</v>
      </c>
      <c r="C115" s="29">
        <f t="shared" si="3"/>
        <v>40</v>
      </c>
      <c r="D115" s="29">
        <f t="shared" si="3"/>
        <v>83</v>
      </c>
      <c r="E115" s="12"/>
      <c r="F115" s="9">
        <v>43</v>
      </c>
      <c r="G115" s="9">
        <v>14</v>
      </c>
      <c r="H115" s="9">
        <v>29</v>
      </c>
      <c r="J115" s="9">
        <v>16</v>
      </c>
      <c r="K115" s="9">
        <v>6</v>
      </c>
      <c r="L115" s="9">
        <v>10</v>
      </c>
      <c r="N115" s="9">
        <v>25</v>
      </c>
      <c r="O115" s="9">
        <v>5</v>
      </c>
      <c r="P115" s="9">
        <v>20</v>
      </c>
      <c r="R115" s="9">
        <v>12</v>
      </c>
      <c r="S115" s="9">
        <v>5</v>
      </c>
      <c r="T115" s="9">
        <v>7</v>
      </c>
      <c r="V115" s="9">
        <v>8</v>
      </c>
      <c r="W115" s="9">
        <v>3</v>
      </c>
      <c r="X115" s="9">
        <v>5</v>
      </c>
      <c r="Z115" s="9">
        <v>11</v>
      </c>
      <c r="AA115" s="9">
        <v>6</v>
      </c>
      <c r="AB115" s="9">
        <v>5</v>
      </c>
      <c r="AD115" s="9">
        <v>8</v>
      </c>
      <c r="AE115" s="9">
        <v>1</v>
      </c>
      <c r="AF115" s="9">
        <v>7</v>
      </c>
    </row>
    <row r="116" spans="1:32" s="9" customFormat="1" ht="15" customHeight="1" x14ac:dyDescent="0.15">
      <c r="A116" s="11">
        <v>92</v>
      </c>
      <c r="B116" s="28">
        <f t="shared" si="3"/>
        <v>122</v>
      </c>
      <c r="C116" s="29">
        <f t="shared" si="3"/>
        <v>26</v>
      </c>
      <c r="D116" s="29">
        <f t="shared" si="3"/>
        <v>96</v>
      </c>
      <c r="E116" s="12"/>
      <c r="F116" s="9">
        <v>53</v>
      </c>
      <c r="G116" s="9">
        <v>8</v>
      </c>
      <c r="H116" s="9">
        <v>45</v>
      </c>
      <c r="J116" s="9">
        <v>10</v>
      </c>
      <c r="K116" s="9">
        <v>3</v>
      </c>
      <c r="L116" s="9">
        <v>7</v>
      </c>
      <c r="N116" s="9">
        <v>27</v>
      </c>
      <c r="O116" s="9">
        <v>8</v>
      </c>
      <c r="P116" s="9">
        <v>19</v>
      </c>
      <c r="R116" s="9">
        <v>13</v>
      </c>
      <c r="S116" s="9">
        <v>3</v>
      </c>
      <c r="T116" s="9">
        <v>10</v>
      </c>
      <c r="V116" s="9">
        <v>7</v>
      </c>
      <c r="W116" s="9">
        <v>1</v>
      </c>
      <c r="X116" s="9">
        <v>6</v>
      </c>
      <c r="Z116" s="9">
        <v>9</v>
      </c>
      <c r="AA116" s="9">
        <v>2</v>
      </c>
      <c r="AB116" s="9">
        <v>7</v>
      </c>
      <c r="AD116" s="9">
        <v>3</v>
      </c>
      <c r="AE116" s="9">
        <v>1</v>
      </c>
      <c r="AF116" s="9">
        <v>2</v>
      </c>
    </row>
    <row r="117" spans="1:32" s="9" customFormat="1" ht="15" customHeight="1" x14ac:dyDescent="0.15">
      <c r="A117" s="11">
        <v>93</v>
      </c>
      <c r="B117" s="28">
        <f t="shared" si="3"/>
        <v>93</v>
      </c>
      <c r="C117" s="29">
        <f t="shared" si="3"/>
        <v>14</v>
      </c>
      <c r="D117" s="29">
        <f t="shared" si="3"/>
        <v>79</v>
      </c>
      <c r="E117" s="12"/>
      <c r="F117" s="9">
        <v>38</v>
      </c>
      <c r="G117" s="9">
        <v>4</v>
      </c>
      <c r="H117" s="9">
        <v>34</v>
      </c>
      <c r="J117" s="9">
        <v>8</v>
      </c>
      <c r="K117" s="9">
        <v>2</v>
      </c>
      <c r="L117" s="9">
        <v>6</v>
      </c>
      <c r="N117" s="9">
        <v>15</v>
      </c>
      <c r="O117" s="9">
        <v>2</v>
      </c>
      <c r="P117" s="9">
        <v>13</v>
      </c>
      <c r="R117" s="9">
        <v>11</v>
      </c>
      <c r="S117" s="9">
        <v>1</v>
      </c>
      <c r="T117" s="9">
        <v>10</v>
      </c>
      <c r="V117" s="9">
        <v>7</v>
      </c>
      <c r="W117" s="9">
        <v>3</v>
      </c>
      <c r="X117" s="9">
        <v>4</v>
      </c>
      <c r="Z117" s="9">
        <v>4</v>
      </c>
      <c r="AA117" s="9">
        <v>1</v>
      </c>
      <c r="AB117" s="9">
        <v>3</v>
      </c>
      <c r="AD117" s="9">
        <v>10</v>
      </c>
      <c r="AE117" s="9">
        <v>1</v>
      </c>
      <c r="AF117" s="9">
        <v>9</v>
      </c>
    </row>
    <row r="118" spans="1:32" s="9" customFormat="1" ht="15" customHeight="1" x14ac:dyDescent="0.15">
      <c r="A118" s="11">
        <v>94</v>
      </c>
      <c r="B118" s="28">
        <f t="shared" si="3"/>
        <v>71</v>
      </c>
      <c r="C118" s="29">
        <f t="shared" si="3"/>
        <v>22</v>
      </c>
      <c r="D118" s="29">
        <f t="shared" si="3"/>
        <v>49</v>
      </c>
      <c r="E118" s="12"/>
      <c r="F118" s="9">
        <v>29</v>
      </c>
      <c r="G118" s="9">
        <v>7</v>
      </c>
      <c r="H118" s="9">
        <v>22</v>
      </c>
      <c r="J118" s="9">
        <v>5</v>
      </c>
      <c r="K118" s="9">
        <v>2</v>
      </c>
      <c r="L118" s="9">
        <v>3</v>
      </c>
      <c r="N118" s="9">
        <v>12</v>
      </c>
      <c r="O118" s="9">
        <v>5</v>
      </c>
      <c r="P118" s="9">
        <v>7</v>
      </c>
      <c r="R118" s="9">
        <v>10</v>
      </c>
      <c r="S118" s="9">
        <v>2</v>
      </c>
      <c r="T118" s="9">
        <v>8</v>
      </c>
      <c r="V118" s="9">
        <v>7</v>
      </c>
      <c r="W118" s="9">
        <v>3</v>
      </c>
      <c r="X118" s="9">
        <v>4</v>
      </c>
      <c r="Z118" s="9">
        <v>4</v>
      </c>
      <c r="AA118" s="9">
        <v>3</v>
      </c>
      <c r="AB118" s="9">
        <v>1</v>
      </c>
      <c r="AD118" s="9">
        <v>4</v>
      </c>
      <c r="AE118" s="9">
        <v>0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577</v>
      </c>
      <c r="C119" s="27">
        <f t="shared" si="3"/>
        <v>145</v>
      </c>
      <c r="D119" s="27">
        <f t="shared" si="3"/>
        <v>432</v>
      </c>
      <c r="E119" s="14"/>
      <c r="F119" s="15">
        <v>234</v>
      </c>
      <c r="G119" s="15">
        <v>53</v>
      </c>
      <c r="H119" s="15">
        <v>181</v>
      </c>
      <c r="I119" s="15"/>
      <c r="J119" s="15">
        <v>54</v>
      </c>
      <c r="K119" s="15">
        <v>16</v>
      </c>
      <c r="L119" s="15">
        <v>38</v>
      </c>
      <c r="M119" s="15"/>
      <c r="N119" s="15">
        <v>109</v>
      </c>
      <c r="O119" s="15">
        <v>28</v>
      </c>
      <c r="P119" s="15">
        <v>81</v>
      </c>
      <c r="Q119" s="15"/>
      <c r="R119" s="15">
        <v>67</v>
      </c>
      <c r="S119" s="15">
        <v>18</v>
      </c>
      <c r="T119" s="15">
        <v>49</v>
      </c>
      <c r="U119" s="15"/>
      <c r="V119" s="15">
        <v>40</v>
      </c>
      <c r="W119" s="15">
        <v>11</v>
      </c>
      <c r="X119" s="15">
        <v>29</v>
      </c>
      <c r="Y119" s="15"/>
      <c r="Z119" s="15">
        <v>38</v>
      </c>
      <c r="AA119" s="15">
        <v>14</v>
      </c>
      <c r="AB119" s="15">
        <v>24</v>
      </c>
      <c r="AC119" s="15"/>
      <c r="AD119" s="15">
        <v>35</v>
      </c>
      <c r="AE119" s="15">
        <v>5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38</v>
      </c>
      <c r="C120" s="29">
        <f t="shared" si="3"/>
        <v>5</v>
      </c>
      <c r="D120" s="29">
        <f t="shared" si="3"/>
        <v>33</v>
      </c>
      <c r="E120" s="12"/>
      <c r="F120" s="9">
        <v>12</v>
      </c>
      <c r="G120" s="9">
        <v>1</v>
      </c>
      <c r="H120" s="9">
        <v>11</v>
      </c>
      <c r="J120" s="9">
        <v>4</v>
      </c>
      <c r="K120" s="9">
        <v>1</v>
      </c>
      <c r="L120" s="9">
        <v>3</v>
      </c>
      <c r="N120" s="9">
        <v>10</v>
      </c>
      <c r="O120" s="9">
        <v>2</v>
      </c>
      <c r="P120" s="9">
        <v>8</v>
      </c>
      <c r="R120" s="9">
        <v>4</v>
      </c>
      <c r="S120" s="9">
        <v>0</v>
      </c>
      <c r="T120" s="9">
        <v>4</v>
      </c>
      <c r="V120" s="9">
        <v>1</v>
      </c>
      <c r="W120" s="9">
        <v>0</v>
      </c>
      <c r="X120" s="9">
        <v>1</v>
      </c>
      <c r="Z120" s="9">
        <v>3</v>
      </c>
      <c r="AA120" s="9">
        <v>0</v>
      </c>
      <c r="AB120" s="9">
        <v>3</v>
      </c>
      <c r="AD120" s="9">
        <v>4</v>
      </c>
      <c r="AE120" s="9">
        <v>1</v>
      </c>
      <c r="AF120" s="9">
        <v>3</v>
      </c>
    </row>
    <row r="121" spans="1:32" s="9" customFormat="1" ht="15" customHeight="1" x14ac:dyDescent="0.15">
      <c r="A121" s="11">
        <v>96</v>
      </c>
      <c r="B121" s="28">
        <f t="shared" si="3"/>
        <v>33</v>
      </c>
      <c r="C121" s="29">
        <f t="shared" si="3"/>
        <v>9</v>
      </c>
      <c r="D121" s="29">
        <f t="shared" si="3"/>
        <v>24</v>
      </c>
      <c r="E121" s="12"/>
      <c r="F121" s="9">
        <v>18</v>
      </c>
      <c r="G121" s="9">
        <v>7</v>
      </c>
      <c r="H121" s="9">
        <v>11</v>
      </c>
      <c r="J121" s="9">
        <v>3</v>
      </c>
      <c r="K121" s="9">
        <v>0</v>
      </c>
      <c r="L121" s="9">
        <v>3</v>
      </c>
      <c r="N121" s="9">
        <v>2</v>
      </c>
      <c r="O121" s="9">
        <v>0</v>
      </c>
      <c r="P121" s="9">
        <v>2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34</v>
      </c>
      <c r="C122" s="29">
        <f t="shared" si="3"/>
        <v>4</v>
      </c>
      <c r="D122" s="29">
        <f t="shared" si="3"/>
        <v>30</v>
      </c>
      <c r="E122" s="12"/>
      <c r="F122" s="9">
        <v>13</v>
      </c>
      <c r="G122" s="9">
        <v>2</v>
      </c>
      <c r="H122" s="9">
        <v>11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0</v>
      </c>
      <c r="T122" s="9">
        <v>3</v>
      </c>
      <c r="V122" s="9">
        <v>1</v>
      </c>
      <c r="W122" s="9">
        <v>0</v>
      </c>
      <c r="X122" s="9">
        <v>1</v>
      </c>
      <c r="Z122" s="9">
        <v>3</v>
      </c>
      <c r="AA122" s="9">
        <v>1</v>
      </c>
      <c r="AB122" s="9">
        <v>2</v>
      </c>
      <c r="AD122" s="9">
        <v>11</v>
      </c>
      <c r="AE122" s="9">
        <v>1</v>
      </c>
      <c r="AF122" s="9">
        <v>10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5</v>
      </c>
      <c r="D123" s="29">
        <f t="shared" si="3"/>
        <v>21</v>
      </c>
      <c r="E123" s="12"/>
      <c r="F123" s="9">
        <v>11</v>
      </c>
      <c r="G123" s="9">
        <v>2</v>
      </c>
      <c r="H123" s="9">
        <v>9</v>
      </c>
      <c r="J123" s="9">
        <v>3</v>
      </c>
      <c r="K123" s="9">
        <v>1</v>
      </c>
      <c r="L123" s="9">
        <v>2</v>
      </c>
      <c r="N123" s="9">
        <v>6</v>
      </c>
      <c r="O123" s="9">
        <v>1</v>
      </c>
      <c r="P123" s="9">
        <v>5</v>
      </c>
      <c r="R123" s="9">
        <v>3</v>
      </c>
      <c r="S123" s="9">
        <v>1</v>
      </c>
      <c r="T123" s="9">
        <v>2</v>
      </c>
      <c r="V123" s="9">
        <v>2</v>
      </c>
      <c r="W123" s="9">
        <v>0</v>
      </c>
      <c r="X123" s="9">
        <v>2</v>
      </c>
      <c r="Z123" s="9">
        <v>0</v>
      </c>
      <c r="AA123" s="9">
        <v>0</v>
      </c>
      <c r="AB123" s="9">
        <v>0</v>
      </c>
      <c r="AD123" s="9">
        <v>1</v>
      </c>
      <c r="AE123" s="9">
        <v>0</v>
      </c>
      <c r="AF123" s="9">
        <v>1</v>
      </c>
    </row>
    <row r="124" spans="1:32" s="9" customFormat="1" ht="15" customHeight="1" x14ac:dyDescent="0.15">
      <c r="A124" s="11">
        <v>99</v>
      </c>
      <c r="B124" s="28">
        <f t="shared" si="3"/>
        <v>14</v>
      </c>
      <c r="C124" s="33">
        <f t="shared" si="3"/>
        <v>5</v>
      </c>
      <c r="D124" s="29">
        <f t="shared" si="3"/>
        <v>9</v>
      </c>
      <c r="E124" s="12"/>
      <c r="F124" s="9">
        <v>5</v>
      </c>
      <c r="G124" s="9">
        <v>1</v>
      </c>
      <c r="H124" s="9">
        <v>4</v>
      </c>
      <c r="J124" s="9">
        <v>1</v>
      </c>
      <c r="K124" s="9">
        <v>0</v>
      </c>
      <c r="L124" s="9">
        <v>1</v>
      </c>
      <c r="N124" s="9">
        <v>4</v>
      </c>
      <c r="O124" s="9">
        <v>2</v>
      </c>
      <c r="P124" s="9">
        <v>2</v>
      </c>
      <c r="R124" s="9">
        <v>1</v>
      </c>
      <c r="S124" s="9">
        <v>1</v>
      </c>
      <c r="T124" s="9">
        <v>0</v>
      </c>
      <c r="V124" s="9">
        <v>0</v>
      </c>
      <c r="W124" s="9">
        <v>0</v>
      </c>
      <c r="X124" s="9">
        <v>0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145</v>
      </c>
      <c r="C125" s="27">
        <f t="shared" si="3"/>
        <v>28</v>
      </c>
      <c r="D125" s="32">
        <f t="shared" si="3"/>
        <v>117</v>
      </c>
      <c r="E125" s="14"/>
      <c r="F125" s="15">
        <v>59</v>
      </c>
      <c r="G125" s="15">
        <v>13</v>
      </c>
      <c r="H125" s="15">
        <v>46</v>
      </c>
      <c r="I125" s="15"/>
      <c r="J125" s="15">
        <v>11</v>
      </c>
      <c r="K125" s="15">
        <v>2</v>
      </c>
      <c r="L125" s="15">
        <v>9</v>
      </c>
      <c r="M125" s="15"/>
      <c r="N125" s="15">
        <v>25</v>
      </c>
      <c r="O125" s="15">
        <v>5</v>
      </c>
      <c r="P125" s="15">
        <v>20</v>
      </c>
      <c r="Q125" s="15"/>
      <c r="R125" s="15">
        <v>14</v>
      </c>
      <c r="S125" s="15">
        <v>3</v>
      </c>
      <c r="T125" s="15">
        <v>11</v>
      </c>
      <c r="U125" s="15"/>
      <c r="V125" s="15">
        <v>4</v>
      </c>
      <c r="W125" s="15">
        <v>0</v>
      </c>
      <c r="X125" s="15">
        <v>4</v>
      </c>
      <c r="Y125" s="15"/>
      <c r="Z125" s="15">
        <v>10</v>
      </c>
      <c r="AA125" s="15">
        <v>3</v>
      </c>
      <c r="AB125" s="15">
        <v>7</v>
      </c>
      <c r="AC125" s="15"/>
      <c r="AD125" s="15">
        <v>22</v>
      </c>
      <c r="AE125" s="15">
        <v>2</v>
      </c>
      <c r="AF125" s="15">
        <v>20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5</v>
      </c>
      <c r="D126" s="29">
        <f t="shared" si="3"/>
        <v>21</v>
      </c>
      <c r="E126" s="3"/>
      <c r="F126" s="16">
        <v>11</v>
      </c>
      <c r="G126" s="16">
        <v>3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17830</v>
      </c>
      <c r="C127" s="27">
        <f t="shared" si="3"/>
        <v>8428</v>
      </c>
      <c r="D127" s="32">
        <f t="shared" si="3"/>
        <v>9402</v>
      </c>
      <c r="E127" s="3"/>
      <c r="F127" s="17">
        <v>9895</v>
      </c>
      <c r="G127" s="17">
        <v>4667</v>
      </c>
      <c r="H127" s="17">
        <v>5228</v>
      </c>
      <c r="I127" s="16"/>
      <c r="J127" s="17">
        <v>1735</v>
      </c>
      <c r="K127" s="16">
        <v>804</v>
      </c>
      <c r="L127" s="16">
        <v>931</v>
      </c>
      <c r="M127" s="16"/>
      <c r="N127" s="17">
        <v>2690</v>
      </c>
      <c r="O127" s="17">
        <v>1277</v>
      </c>
      <c r="P127" s="17">
        <v>1413</v>
      </c>
      <c r="Q127" s="16"/>
      <c r="R127" s="17">
        <v>1446</v>
      </c>
      <c r="S127" s="16">
        <v>682</v>
      </c>
      <c r="T127" s="16">
        <v>764</v>
      </c>
      <c r="U127" s="16"/>
      <c r="V127" s="16">
        <v>864</v>
      </c>
      <c r="W127" s="16">
        <v>411</v>
      </c>
      <c r="X127" s="16">
        <v>453</v>
      </c>
      <c r="Y127" s="16"/>
      <c r="Z127" s="16">
        <v>856</v>
      </c>
      <c r="AA127" s="16">
        <v>398</v>
      </c>
      <c r="AB127" s="16">
        <v>458</v>
      </c>
      <c r="AC127" s="16"/>
      <c r="AD127" s="16">
        <v>344</v>
      </c>
      <c r="AE127" s="16">
        <v>189</v>
      </c>
      <c r="AF127" s="16">
        <v>155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2037</v>
      </c>
      <c r="C132" s="29">
        <f t="shared" ref="C132:D132" si="4">G132+K132+O132+S132+W132+AA132+AE132</f>
        <v>1044</v>
      </c>
      <c r="D132" s="29">
        <f t="shared" si="4"/>
        <v>993</v>
      </c>
      <c r="E132" s="4"/>
      <c r="F132" s="19">
        <v>1391</v>
      </c>
      <c r="G132" s="10">
        <v>703</v>
      </c>
      <c r="H132" s="10">
        <v>688</v>
      </c>
      <c r="I132" s="10"/>
      <c r="J132" s="10">
        <v>202</v>
      </c>
      <c r="K132" s="10">
        <v>104</v>
      </c>
      <c r="L132" s="10">
        <v>98</v>
      </c>
      <c r="M132" s="10"/>
      <c r="N132" s="10">
        <v>206</v>
      </c>
      <c r="O132" s="10">
        <v>98</v>
      </c>
      <c r="P132" s="10">
        <v>108</v>
      </c>
      <c r="Q132" s="10"/>
      <c r="R132" s="10">
        <v>91</v>
      </c>
      <c r="S132" s="10">
        <v>57</v>
      </c>
      <c r="T132" s="10">
        <v>34</v>
      </c>
      <c r="U132" s="10"/>
      <c r="V132" s="10">
        <v>70</v>
      </c>
      <c r="W132" s="10">
        <v>37</v>
      </c>
      <c r="X132" s="10">
        <v>33</v>
      </c>
      <c r="Y132" s="10"/>
      <c r="Z132" s="10">
        <v>77</v>
      </c>
      <c r="AA132" s="10">
        <v>45</v>
      </c>
      <c r="AB132" s="10">
        <v>32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 t="shared" ref="C133:D133" si="5">ROUND(C132/C$138,4)</f>
        <v>0.1239</v>
      </c>
      <c r="D133" s="35">
        <f t="shared" si="5"/>
        <v>0.1056</v>
      </c>
      <c r="E133" s="3"/>
      <c r="F133" s="22">
        <v>0.14057604850934816</v>
      </c>
      <c r="G133" s="22">
        <v>0.15063209770730662</v>
      </c>
      <c r="H133" s="22">
        <v>0.13159908186687069</v>
      </c>
      <c r="I133" s="16"/>
      <c r="J133" s="22">
        <v>0.11642651296829971</v>
      </c>
      <c r="K133" s="22">
        <v>0.12935323383084577</v>
      </c>
      <c r="L133" s="22">
        <v>0.10526315789473684</v>
      </c>
      <c r="M133" s="16"/>
      <c r="N133" s="22">
        <v>7.6579925650557615E-2</v>
      </c>
      <c r="O133" s="22">
        <v>7.6742364917776043E-2</v>
      </c>
      <c r="P133" s="22">
        <v>7.6433121019108277E-2</v>
      </c>
      <c r="Q133" s="16"/>
      <c r="R133" s="22">
        <v>6.2932226832641769E-2</v>
      </c>
      <c r="S133" s="22">
        <v>8.357771260997067E-2</v>
      </c>
      <c r="T133" s="22">
        <v>4.4502617801047119E-2</v>
      </c>
      <c r="U133" s="16"/>
      <c r="V133" s="22">
        <v>8.1018518518518517E-2</v>
      </c>
      <c r="W133" s="22">
        <v>9.002433090024331E-2</v>
      </c>
      <c r="X133" s="22">
        <v>7.2847682119205295E-2</v>
      </c>
      <c r="Y133" s="16"/>
      <c r="Z133" s="22">
        <v>8.9953271028037379E-2</v>
      </c>
      <c r="AA133" s="22">
        <v>0.11306532663316583</v>
      </c>
      <c r="AB133" s="22">
        <v>6.9868995633187769E-2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8392</v>
      </c>
      <c r="C134" s="29">
        <f t="shared" ref="C134:D138" si="6">G134+K134+O134+S134+W134+AA134+AE134</f>
        <v>4267</v>
      </c>
      <c r="D134" s="29">
        <f t="shared" si="6"/>
        <v>4125</v>
      </c>
      <c r="E134" s="12"/>
      <c r="F134" s="23">
        <v>4984</v>
      </c>
      <c r="G134" s="23">
        <v>2485</v>
      </c>
      <c r="H134" s="23">
        <v>2499</v>
      </c>
      <c r="J134" s="9">
        <v>856</v>
      </c>
      <c r="K134" s="9">
        <v>416</v>
      </c>
      <c r="L134" s="9">
        <v>440</v>
      </c>
      <c r="N134" s="23">
        <v>1258</v>
      </c>
      <c r="O134" s="9">
        <v>658</v>
      </c>
      <c r="P134" s="9">
        <v>600</v>
      </c>
      <c r="R134" s="9">
        <v>564</v>
      </c>
      <c r="S134" s="9">
        <v>294</v>
      </c>
      <c r="T134" s="9">
        <v>270</v>
      </c>
      <c r="V134" s="9">
        <v>291</v>
      </c>
      <c r="W134" s="9">
        <v>157</v>
      </c>
      <c r="X134" s="9">
        <v>134</v>
      </c>
      <c r="Z134" s="9">
        <v>313</v>
      </c>
      <c r="AA134" s="9">
        <v>154</v>
      </c>
      <c r="AB134" s="9">
        <v>159</v>
      </c>
      <c r="AD134" s="9">
        <v>126</v>
      </c>
      <c r="AE134" s="9">
        <v>103</v>
      </c>
      <c r="AF134" s="9">
        <v>23</v>
      </c>
    </row>
    <row r="135" spans="1:32" s="9" customFormat="1" ht="15" customHeight="1" x14ac:dyDescent="0.15">
      <c r="A135" s="11" t="s">
        <v>36</v>
      </c>
      <c r="B135" s="20">
        <f>ROUND(B134/B$138,4)</f>
        <v>0.47070000000000001</v>
      </c>
      <c r="C135" s="21">
        <f t="shared" ref="C135:D135" si="7">ROUND(C134/C$138,4)</f>
        <v>0.50629999999999997</v>
      </c>
      <c r="D135" s="21">
        <f t="shared" si="7"/>
        <v>0.43869999999999998</v>
      </c>
      <c r="E135" s="20"/>
      <c r="F135" s="24">
        <v>0.50368873168266803</v>
      </c>
      <c r="G135" s="24">
        <v>0.53246196700235693</v>
      </c>
      <c r="H135" s="24">
        <v>0.47800306044376434</v>
      </c>
      <c r="J135" s="24">
        <v>0.49337175792507204</v>
      </c>
      <c r="K135" s="24">
        <v>0.51741293532338306</v>
      </c>
      <c r="L135" s="24">
        <v>0.47261009667024706</v>
      </c>
      <c r="N135" s="24">
        <v>0.46765799256505575</v>
      </c>
      <c r="O135" s="24">
        <v>0.51527016444792484</v>
      </c>
      <c r="P135" s="24">
        <v>0.42462845010615713</v>
      </c>
      <c r="R135" s="24">
        <v>0.39004149377593361</v>
      </c>
      <c r="S135" s="24">
        <v>0.4310850439882698</v>
      </c>
      <c r="T135" s="24">
        <v>0.35340314136125656</v>
      </c>
      <c r="V135" s="24">
        <v>0.33680555555555558</v>
      </c>
      <c r="W135" s="24">
        <v>0.38199513381995132</v>
      </c>
      <c r="X135" s="24">
        <v>0.2958057395143488</v>
      </c>
      <c r="Z135" s="24">
        <v>0.36565420560747663</v>
      </c>
      <c r="AA135" s="24">
        <v>0.38693467336683418</v>
      </c>
      <c r="AB135" s="24">
        <v>0.34716157205240172</v>
      </c>
      <c r="AD135" s="24">
        <v>0.36627906976744184</v>
      </c>
      <c r="AE135" s="24">
        <v>0.544973544973545</v>
      </c>
      <c r="AF135" s="24">
        <v>0.14838709677419354</v>
      </c>
    </row>
    <row r="136" spans="1:32" s="9" customFormat="1" ht="15" customHeight="1" x14ac:dyDescent="0.15">
      <c r="A136" s="2" t="s">
        <v>37</v>
      </c>
      <c r="B136" s="28">
        <f>F136+J136+N136+R136+V136+Z136+AD136</f>
        <v>7401</v>
      </c>
      <c r="C136" s="29">
        <f t="shared" si="6"/>
        <v>3117</v>
      </c>
      <c r="D136" s="29">
        <f t="shared" si="6"/>
        <v>4284</v>
      </c>
      <c r="E136" s="4"/>
      <c r="F136" s="19">
        <v>3520</v>
      </c>
      <c r="G136" s="19">
        <v>1479</v>
      </c>
      <c r="H136" s="19">
        <v>2041</v>
      </c>
      <c r="I136" s="10"/>
      <c r="J136" s="10">
        <v>677</v>
      </c>
      <c r="K136" s="10">
        <v>284</v>
      </c>
      <c r="L136" s="10">
        <v>393</v>
      </c>
      <c r="M136" s="10"/>
      <c r="N136" s="19">
        <v>1226</v>
      </c>
      <c r="O136" s="10">
        <v>521</v>
      </c>
      <c r="P136" s="10">
        <v>705</v>
      </c>
      <c r="Q136" s="10"/>
      <c r="R136" s="10">
        <v>791</v>
      </c>
      <c r="S136" s="10">
        <v>331</v>
      </c>
      <c r="T136" s="10">
        <v>460</v>
      </c>
      <c r="U136" s="10"/>
      <c r="V136" s="10">
        <v>503</v>
      </c>
      <c r="W136" s="10">
        <v>217</v>
      </c>
      <c r="X136" s="10">
        <v>286</v>
      </c>
      <c r="Y136" s="10"/>
      <c r="Z136" s="10">
        <v>466</v>
      </c>
      <c r="AA136" s="10">
        <v>199</v>
      </c>
      <c r="AB136" s="10">
        <v>267</v>
      </c>
      <c r="AC136" s="10"/>
      <c r="AD136" s="10">
        <v>218</v>
      </c>
      <c r="AE136" s="10">
        <v>86</v>
      </c>
      <c r="AF136" s="10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0.41510000000000002</v>
      </c>
      <c r="C137" s="21">
        <f t="shared" ref="C137:D137" si="8">ROUND(C136/C$138,4)</f>
        <v>0.36980000000000002</v>
      </c>
      <c r="D137" s="21">
        <f t="shared" si="8"/>
        <v>0.4556</v>
      </c>
      <c r="E137" s="3"/>
      <c r="F137" s="22">
        <v>0.35573521980798384</v>
      </c>
      <c r="G137" s="22">
        <v>0.31690593529033639</v>
      </c>
      <c r="H137" s="22">
        <v>0.39039785768936497</v>
      </c>
      <c r="I137" s="16"/>
      <c r="J137" s="22">
        <v>0.39020172910662826</v>
      </c>
      <c r="K137" s="22">
        <v>0.35323383084577115</v>
      </c>
      <c r="L137" s="22">
        <v>0.4221267454350161</v>
      </c>
      <c r="M137" s="16"/>
      <c r="N137" s="22">
        <v>0.4557620817843866</v>
      </c>
      <c r="O137" s="22">
        <v>0.40798747063429913</v>
      </c>
      <c r="P137" s="22">
        <v>0.49893842887473461</v>
      </c>
      <c r="Q137" s="16"/>
      <c r="R137" s="22">
        <v>0.54702627939142467</v>
      </c>
      <c r="S137" s="22">
        <v>0.48533724340175954</v>
      </c>
      <c r="T137" s="22">
        <v>0.60209424083769636</v>
      </c>
      <c r="U137" s="16"/>
      <c r="V137" s="22">
        <v>0.58217592592592593</v>
      </c>
      <c r="W137" s="22">
        <v>0.52798053527980537</v>
      </c>
      <c r="X137" s="22">
        <v>0.63134657836644592</v>
      </c>
      <c r="Y137" s="16"/>
      <c r="Z137" s="22">
        <v>0.54439252336448596</v>
      </c>
      <c r="AA137" s="22">
        <v>0.5</v>
      </c>
      <c r="AB137" s="22">
        <v>0.58296943231441045</v>
      </c>
      <c r="AC137" s="16"/>
      <c r="AD137" s="22">
        <v>0.63372093023255816</v>
      </c>
      <c r="AE137" s="22">
        <v>0.455026455026455</v>
      </c>
      <c r="AF137" s="22">
        <v>0.85161290322580641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17830</v>
      </c>
      <c r="C138" s="27">
        <f t="shared" si="6"/>
        <v>8428</v>
      </c>
      <c r="D138" s="27">
        <f t="shared" si="6"/>
        <v>9402</v>
      </c>
      <c r="E138" s="14"/>
      <c r="F138" s="25">
        <v>9895</v>
      </c>
      <c r="G138" s="25">
        <v>4667</v>
      </c>
      <c r="H138" s="25">
        <v>5228</v>
      </c>
      <c r="I138" s="15"/>
      <c r="J138" s="25">
        <v>1735</v>
      </c>
      <c r="K138" s="15">
        <v>804</v>
      </c>
      <c r="L138" s="15">
        <v>931</v>
      </c>
      <c r="M138" s="15"/>
      <c r="N138" s="25">
        <v>2690</v>
      </c>
      <c r="O138" s="25">
        <v>1277</v>
      </c>
      <c r="P138" s="25">
        <v>1413</v>
      </c>
      <c r="Q138" s="15"/>
      <c r="R138" s="25">
        <v>1446</v>
      </c>
      <c r="S138" s="15">
        <v>682</v>
      </c>
      <c r="T138" s="15">
        <v>764</v>
      </c>
      <c r="U138" s="15"/>
      <c r="V138" s="15">
        <v>864</v>
      </c>
      <c r="W138" s="15">
        <v>411</v>
      </c>
      <c r="X138" s="15">
        <v>453</v>
      </c>
      <c r="Y138" s="15"/>
      <c r="Z138" s="15">
        <v>856</v>
      </c>
      <c r="AA138" s="15">
        <v>398</v>
      </c>
      <c r="AB138" s="15">
        <v>458</v>
      </c>
      <c r="AC138" s="15"/>
      <c r="AD138" s="15">
        <v>344</v>
      </c>
      <c r="AE138" s="15">
        <v>189</v>
      </c>
      <c r="AF138" s="15">
        <v>155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80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2:AF142"/>
  <sheetViews>
    <sheetView workbookViewId="0">
      <selection activeCell="N128" sqref="N128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83</v>
      </c>
      <c r="C6" s="31">
        <f t="shared" ref="C6:D21" si="0">G6+K6+O6+S6+W6+AA6+AE6</f>
        <v>40</v>
      </c>
      <c r="D6" s="29">
        <f t="shared" si="0"/>
        <v>43</v>
      </c>
      <c r="E6" s="12"/>
      <c r="F6" s="9">
        <v>59</v>
      </c>
      <c r="G6" s="9">
        <v>23</v>
      </c>
      <c r="H6" s="9">
        <v>36</v>
      </c>
      <c r="J6" s="9">
        <v>11</v>
      </c>
      <c r="K6" s="9">
        <v>6</v>
      </c>
      <c r="L6" s="9">
        <v>5</v>
      </c>
      <c r="N6" s="9">
        <v>5</v>
      </c>
      <c r="O6" s="9">
        <v>4</v>
      </c>
      <c r="P6" s="9">
        <v>1</v>
      </c>
      <c r="R6" s="9">
        <v>3</v>
      </c>
      <c r="S6" s="9">
        <v>2</v>
      </c>
      <c r="T6" s="9">
        <v>1</v>
      </c>
      <c r="V6" s="9">
        <v>3</v>
      </c>
      <c r="W6" s="9">
        <v>3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122</v>
      </c>
      <c r="C7" s="29">
        <f t="shared" si="0"/>
        <v>71</v>
      </c>
      <c r="D7" s="29">
        <f t="shared" si="0"/>
        <v>51</v>
      </c>
      <c r="E7" s="12"/>
      <c r="F7" s="9">
        <v>82</v>
      </c>
      <c r="G7" s="9">
        <v>45</v>
      </c>
      <c r="H7" s="9">
        <v>37</v>
      </c>
      <c r="J7" s="9">
        <v>15</v>
      </c>
      <c r="K7" s="9">
        <v>8</v>
      </c>
      <c r="L7" s="9">
        <v>7</v>
      </c>
      <c r="N7" s="9">
        <v>12</v>
      </c>
      <c r="O7" s="9">
        <v>6</v>
      </c>
      <c r="P7" s="9">
        <v>6</v>
      </c>
      <c r="R7" s="9">
        <v>8</v>
      </c>
      <c r="S7" s="9">
        <v>8</v>
      </c>
      <c r="T7" s="9">
        <v>0</v>
      </c>
      <c r="V7" s="9">
        <v>2</v>
      </c>
      <c r="W7" s="9">
        <v>1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116</v>
      </c>
      <c r="C8" s="29">
        <f t="shared" si="0"/>
        <v>56</v>
      </c>
      <c r="D8" s="29">
        <f t="shared" si="0"/>
        <v>60</v>
      </c>
      <c r="E8" s="12"/>
      <c r="F8" s="9">
        <v>81</v>
      </c>
      <c r="G8" s="9">
        <v>41</v>
      </c>
      <c r="H8" s="9">
        <v>40</v>
      </c>
      <c r="J8" s="9">
        <v>13</v>
      </c>
      <c r="K8" s="9">
        <v>4</v>
      </c>
      <c r="L8" s="9">
        <v>9</v>
      </c>
      <c r="N8" s="9">
        <v>12</v>
      </c>
      <c r="O8" s="9">
        <v>5</v>
      </c>
      <c r="P8" s="9">
        <v>7</v>
      </c>
      <c r="R8" s="9">
        <v>4</v>
      </c>
      <c r="S8" s="9">
        <v>3</v>
      </c>
      <c r="T8" s="9">
        <v>1</v>
      </c>
      <c r="V8" s="9">
        <v>3</v>
      </c>
      <c r="W8" s="9">
        <v>2</v>
      </c>
      <c r="X8" s="9">
        <v>1</v>
      </c>
      <c r="Z8" s="9">
        <v>3</v>
      </c>
      <c r="AA8" s="9">
        <v>1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120</v>
      </c>
      <c r="C9" s="29">
        <f t="shared" si="0"/>
        <v>71</v>
      </c>
      <c r="D9" s="29">
        <f t="shared" si="0"/>
        <v>49</v>
      </c>
      <c r="E9" s="12"/>
      <c r="F9" s="9">
        <v>86</v>
      </c>
      <c r="G9" s="9">
        <v>50</v>
      </c>
      <c r="H9" s="9">
        <v>36</v>
      </c>
      <c r="J9" s="9">
        <v>13</v>
      </c>
      <c r="K9" s="9">
        <v>8</v>
      </c>
      <c r="L9" s="9">
        <v>5</v>
      </c>
      <c r="N9" s="9">
        <v>6</v>
      </c>
      <c r="O9" s="9">
        <v>2</v>
      </c>
      <c r="P9" s="9">
        <v>4</v>
      </c>
      <c r="R9" s="9">
        <v>5</v>
      </c>
      <c r="S9" s="9">
        <v>4</v>
      </c>
      <c r="T9" s="9">
        <v>1</v>
      </c>
      <c r="V9" s="9">
        <v>4</v>
      </c>
      <c r="W9" s="9">
        <v>3</v>
      </c>
      <c r="X9" s="9">
        <v>1</v>
      </c>
      <c r="Z9" s="9">
        <v>6</v>
      </c>
      <c r="AA9" s="9">
        <v>4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133</v>
      </c>
      <c r="C10" s="29">
        <f t="shared" si="0"/>
        <v>71</v>
      </c>
      <c r="D10" s="29">
        <f t="shared" si="0"/>
        <v>62</v>
      </c>
      <c r="E10" s="12"/>
      <c r="F10" s="9">
        <v>100</v>
      </c>
      <c r="G10" s="9">
        <v>51</v>
      </c>
      <c r="H10" s="9">
        <v>49</v>
      </c>
      <c r="J10" s="9">
        <v>9</v>
      </c>
      <c r="K10" s="9">
        <v>6</v>
      </c>
      <c r="L10" s="9">
        <v>3</v>
      </c>
      <c r="N10" s="9">
        <v>12</v>
      </c>
      <c r="O10" s="9">
        <v>9</v>
      </c>
      <c r="P10" s="9">
        <v>3</v>
      </c>
      <c r="R10" s="9">
        <v>3</v>
      </c>
      <c r="S10" s="9">
        <v>2</v>
      </c>
      <c r="T10" s="9">
        <v>1</v>
      </c>
      <c r="V10" s="9">
        <v>2</v>
      </c>
      <c r="W10" s="9">
        <v>0</v>
      </c>
      <c r="X10" s="9">
        <v>2</v>
      </c>
      <c r="Z10" s="9">
        <v>7</v>
      </c>
      <c r="AA10" s="9">
        <v>3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574</v>
      </c>
      <c r="C11" s="27">
        <f t="shared" si="0"/>
        <v>309</v>
      </c>
      <c r="D11" s="32">
        <f t="shared" si="0"/>
        <v>265</v>
      </c>
      <c r="E11" s="14"/>
      <c r="F11" s="15">
        <v>408</v>
      </c>
      <c r="G11" s="15">
        <v>210</v>
      </c>
      <c r="H11" s="15">
        <v>198</v>
      </c>
      <c r="I11" s="15"/>
      <c r="J11" s="15">
        <v>61</v>
      </c>
      <c r="K11" s="15">
        <v>32</v>
      </c>
      <c r="L11" s="15">
        <v>29</v>
      </c>
      <c r="M11" s="15"/>
      <c r="N11" s="15">
        <v>47</v>
      </c>
      <c r="O11" s="15">
        <v>26</v>
      </c>
      <c r="P11" s="15">
        <v>21</v>
      </c>
      <c r="Q11" s="15"/>
      <c r="R11" s="15">
        <v>23</v>
      </c>
      <c r="S11" s="15">
        <v>19</v>
      </c>
      <c r="T11" s="15">
        <v>4</v>
      </c>
      <c r="U11" s="15"/>
      <c r="V11" s="15">
        <v>14</v>
      </c>
      <c r="W11" s="15">
        <v>9</v>
      </c>
      <c r="X11" s="15">
        <v>5</v>
      </c>
      <c r="Y11" s="15"/>
      <c r="Z11" s="15">
        <v>21</v>
      </c>
      <c r="AA11" s="15">
        <v>13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136</v>
      </c>
      <c r="C12" s="29">
        <f t="shared" si="0"/>
        <v>62</v>
      </c>
      <c r="D12" s="29">
        <f t="shared" si="0"/>
        <v>74</v>
      </c>
      <c r="E12" s="12"/>
      <c r="F12" s="9">
        <v>102</v>
      </c>
      <c r="G12" s="9">
        <v>50</v>
      </c>
      <c r="H12" s="9">
        <v>52</v>
      </c>
      <c r="J12" s="9">
        <v>12</v>
      </c>
      <c r="K12" s="9">
        <v>4</v>
      </c>
      <c r="L12" s="9">
        <v>8</v>
      </c>
      <c r="N12" s="9">
        <v>9</v>
      </c>
      <c r="O12" s="9">
        <v>3</v>
      </c>
      <c r="P12" s="9">
        <v>6</v>
      </c>
      <c r="R12" s="9">
        <v>2</v>
      </c>
      <c r="S12" s="9">
        <v>1</v>
      </c>
      <c r="T12" s="9">
        <v>1</v>
      </c>
      <c r="V12" s="9">
        <v>6</v>
      </c>
      <c r="W12" s="9">
        <v>1</v>
      </c>
      <c r="X12" s="9">
        <v>5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154</v>
      </c>
      <c r="C13" s="29">
        <f t="shared" si="0"/>
        <v>68</v>
      </c>
      <c r="D13" s="29">
        <f t="shared" si="0"/>
        <v>86</v>
      </c>
      <c r="E13" s="12"/>
      <c r="F13" s="9">
        <v>112</v>
      </c>
      <c r="G13" s="9">
        <v>50</v>
      </c>
      <c r="H13" s="9">
        <v>62</v>
      </c>
      <c r="J13" s="9">
        <v>13</v>
      </c>
      <c r="K13" s="9">
        <v>6</v>
      </c>
      <c r="L13" s="9">
        <v>7</v>
      </c>
      <c r="N13" s="9">
        <v>14</v>
      </c>
      <c r="O13" s="9">
        <v>4</v>
      </c>
      <c r="P13" s="9">
        <v>10</v>
      </c>
      <c r="R13" s="9">
        <v>5</v>
      </c>
      <c r="S13" s="9">
        <v>3</v>
      </c>
      <c r="T13" s="9">
        <v>2</v>
      </c>
      <c r="V13" s="9">
        <v>5</v>
      </c>
      <c r="W13" s="9">
        <v>1</v>
      </c>
      <c r="X13" s="9">
        <v>4</v>
      </c>
      <c r="Z13" s="9">
        <v>5</v>
      </c>
      <c r="AA13" s="9">
        <v>4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137</v>
      </c>
      <c r="C14" s="29">
        <f t="shared" si="0"/>
        <v>58</v>
      </c>
      <c r="D14" s="29">
        <f t="shared" si="0"/>
        <v>79</v>
      </c>
      <c r="E14" s="12"/>
      <c r="F14" s="9">
        <v>98</v>
      </c>
      <c r="G14" s="9">
        <v>34</v>
      </c>
      <c r="H14" s="9">
        <v>64</v>
      </c>
      <c r="J14" s="9">
        <v>13</v>
      </c>
      <c r="K14" s="9">
        <v>8</v>
      </c>
      <c r="L14" s="9">
        <v>5</v>
      </c>
      <c r="N14" s="9">
        <v>10</v>
      </c>
      <c r="O14" s="9">
        <v>8</v>
      </c>
      <c r="P14" s="9">
        <v>2</v>
      </c>
      <c r="R14" s="9">
        <v>4</v>
      </c>
      <c r="S14" s="9">
        <v>1</v>
      </c>
      <c r="T14" s="9">
        <v>3</v>
      </c>
      <c r="V14" s="9">
        <v>6</v>
      </c>
      <c r="W14" s="9">
        <v>3</v>
      </c>
      <c r="X14" s="9">
        <v>3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174</v>
      </c>
      <c r="C15" s="29">
        <f t="shared" si="0"/>
        <v>84</v>
      </c>
      <c r="D15" s="29">
        <f t="shared" si="0"/>
        <v>90</v>
      </c>
      <c r="E15" s="12"/>
      <c r="F15" s="9">
        <v>112</v>
      </c>
      <c r="G15" s="9">
        <v>53</v>
      </c>
      <c r="H15" s="9">
        <v>59</v>
      </c>
      <c r="J15" s="9">
        <v>16</v>
      </c>
      <c r="K15" s="9">
        <v>7</v>
      </c>
      <c r="L15" s="9">
        <v>9</v>
      </c>
      <c r="N15" s="9">
        <v>26</v>
      </c>
      <c r="O15" s="9">
        <v>14</v>
      </c>
      <c r="P15" s="9">
        <v>12</v>
      </c>
      <c r="R15" s="9">
        <v>10</v>
      </c>
      <c r="S15" s="9">
        <v>6</v>
      </c>
      <c r="T15" s="9">
        <v>4</v>
      </c>
      <c r="V15" s="9">
        <v>2</v>
      </c>
      <c r="W15" s="9">
        <v>0</v>
      </c>
      <c r="X15" s="9">
        <v>2</v>
      </c>
      <c r="Z15" s="9">
        <v>8</v>
      </c>
      <c r="AA15" s="9">
        <v>4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145</v>
      </c>
      <c r="C16" s="29">
        <f t="shared" si="0"/>
        <v>91</v>
      </c>
      <c r="D16" s="29">
        <f t="shared" si="0"/>
        <v>54</v>
      </c>
      <c r="E16" s="12"/>
      <c r="F16" s="9">
        <v>92</v>
      </c>
      <c r="G16" s="9">
        <v>62</v>
      </c>
      <c r="H16" s="9">
        <v>30</v>
      </c>
      <c r="J16" s="9">
        <v>18</v>
      </c>
      <c r="K16" s="9">
        <v>13</v>
      </c>
      <c r="L16" s="9">
        <v>5</v>
      </c>
      <c r="N16" s="9">
        <v>17</v>
      </c>
      <c r="O16" s="9">
        <v>6</v>
      </c>
      <c r="P16" s="9">
        <v>11</v>
      </c>
      <c r="R16" s="9">
        <v>7</v>
      </c>
      <c r="S16" s="9">
        <v>5</v>
      </c>
      <c r="T16" s="9">
        <v>2</v>
      </c>
      <c r="V16" s="9">
        <v>4</v>
      </c>
      <c r="W16" s="9">
        <v>2</v>
      </c>
      <c r="X16" s="9">
        <v>2</v>
      </c>
      <c r="Z16" s="9">
        <v>7</v>
      </c>
      <c r="AA16" s="9">
        <v>3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746</v>
      </c>
      <c r="C17" s="27">
        <f t="shared" si="0"/>
        <v>363</v>
      </c>
      <c r="D17" s="32">
        <f t="shared" si="0"/>
        <v>383</v>
      </c>
      <c r="E17" s="14"/>
      <c r="F17" s="15">
        <v>516</v>
      </c>
      <c r="G17" s="15">
        <v>249</v>
      </c>
      <c r="H17" s="15">
        <v>267</v>
      </c>
      <c r="I17" s="15"/>
      <c r="J17" s="15">
        <v>72</v>
      </c>
      <c r="K17" s="15">
        <v>38</v>
      </c>
      <c r="L17" s="15">
        <v>34</v>
      </c>
      <c r="M17" s="15"/>
      <c r="N17" s="15">
        <v>76</v>
      </c>
      <c r="O17" s="15">
        <v>35</v>
      </c>
      <c r="P17" s="15">
        <v>41</v>
      </c>
      <c r="Q17" s="15"/>
      <c r="R17" s="15">
        <v>28</v>
      </c>
      <c r="S17" s="15">
        <v>16</v>
      </c>
      <c r="T17" s="15">
        <v>12</v>
      </c>
      <c r="U17" s="15"/>
      <c r="V17" s="15">
        <v>23</v>
      </c>
      <c r="W17" s="15">
        <v>7</v>
      </c>
      <c r="X17" s="15">
        <v>16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153</v>
      </c>
      <c r="C18" s="29">
        <f t="shared" si="0"/>
        <v>81</v>
      </c>
      <c r="D18" s="29">
        <f t="shared" si="0"/>
        <v>72</v>
      </c>
      <c r="E18" s="12"/>
      <c r="F18" s="9">
        <v>94</v>
      </c>
      <c r="G18" s="9">
        <v>47</v>
      </c>
      <c r="H18" s="9">
        <v>47</v>
      </c>
      <c r="J18" s="9">
        <v>21</v>
      </c>
      <c r="K18" s="9">
        <v>8</v>
      </c>
      <c r="L18" s="9">
        <v>13</v>
      </c>
      <c r="N18" s="9">
        <v>18</v>
      </c>
      <c r="O18" s="9">
        <v>10</v>
      </c>
      <c r="P18" s="9">
        <v>8</v>
      </c>
      <c r="R18" s="9">
        <v>4</v>
      </c>
      <c r="S18" s="9">
        <v>4</v>
      </c>
      <c r="T18" s="9">
        <v>0</v>
      </c>
      <c r="V18" s="9">
        <v>10</v>
      </c>
      <c r="W18" s="9">
        <v>8</v>
      </c>
      <c r="X18" s="9">
        <v>2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132</v>
      </c>
      <c r="C19" s="29">
        <f t="shared" si="0"/>
        <v>68</v>
      </c>
      <c r="D19" s="29">
        <f t="shared" si="0"/>
        <v>64</v>
      </c>
      <c r="E19" s="12"/>
      <c r="F19" s="9">
        <v>84</v>
      </c>
      <c r="G19" s="9">
        <v>46</v>
      </c>
      <c r="H19" s="9">
        <v>38</v>
      </c>
      <c r="J19" s="9">
        <v>17</v>
      </c>
      <c r="K19" s="9">
        <v>7</v>
      </c>
      <c r="L19" s="9">
        <v>10</v>
      </c>
      <c r="N19" s="9">
        <v>16</v>
      </c>
      <c r="O19" s="9">
        <v>9</v>
      </c>
      <c r="P19" s="9">
        <v>7</v>
      </c>
      <c r="R19" s="9">
        <v>8</v>
      </c>
      <c r="S19" s="9">
        <v>3</v>
      </c>
      <c r="T19" s="9">
        <v>5</v>
      </c>
      <c r="V19" s="9">
        <v>2</v>
      </c>
      <c r="W19" s="9">
        <v>0</v>
      </c>
      <c r="X19" s="9">
        <v>2</v>
      </c>
      <c r="Z19" s="9">
        <v>5</v>
      </c>
      <c r="AA19" s="9">
        <v>3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145</v>
      </c>
      <c r="C20" s="29">
        <f t="shared" si="0"/>
        <v>67</v>
      </c>
      <c r="D20" s="29">
        <f t="shared" si="0"/>
        <v>78</v>
      </c>
      <c r="E20" s="12"/>
      <c r="F20" s="9">
        <v>95</v>
      </c>
      <c r="G20" s="9">
        <v>46</v>
      </c>
      <c r="H20" s="9">
        <v>49</v>
      </c>
      <c r="J20" s="9">
        <v>11</v>
      </c>
      <c r="K20" s="9">
        <v>6</v>
      </c>
      <c r="L20" s="9">
        <v>5</v>
      </c>
      <c r="N20" s="9">
        <v>16</v>
      </c>
      <c r="O20" s="9">
        <v>5</v>
      </c>
      <c r="P20" s="9">
        <v>11</v>
      </c>
      <c r="R20" s="9">
        <v>7</v>
      </c>
      <c r="S20" s="9">
        <v>3</v>
      </c>
      <c r="T20" s="9">
        <v>4</v>
      </c>
      <c r="V20" s="9">
        <v>10</v>
      </c>
      <c r="W20" s="9">
        <v>5</v>
      </c>
      <c r="X20" s="9">
        <v>5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139</v>
      </c>
      <c r="C21" s="29">
        <f t="shared" si="0"/>
        <v>75</v>
      </c>
      <c r="D21" s="29">
        <f t="shared" si="0"/>
        <v>64</v>
      </c>
      <c r="E21" s="12"/>
      <c r="F21" s="9">
        <v>90</v>
      </c>
      <c r="G21" s="9">
        <v>49</v>
      </c>
      <c r="H21" s="9">
        <v>41</v>
      </c>
      <c r="J21" s="9">
        <v>8</v>
      </c>
      <c r="K21" s="9">
        <v>7</v>
      </c>
      <c r="L21" s="9">
        <v>1</v>
      </c>
      <c r="N21" s="9">
        <v>19</v>
      </c>
      <c r="O21" s="9">
        <v>6</v>
      </c>
      <c r="P21" s="9">
        <v>13</v>
      </c>
      <c r="R21" s="9">
        <v>12</v>
      </c>
      <c r="S21" s="9">
        <v>7</v>
      </c>
      <c r="T21" s="9">
        <v>5</v>
      </c>
      <c r="V21" s="9">
        <v>4</v>
      </c>
      <c r="W21" s="9">
        <v>3</v>
      </c>
      <c r="X21" s="9">
        <v>1</v>
      </c>
      <c r="Z21" s="9">
        <v>6</v>
      </c>
      <c r="AA21" s="9">
        <v>3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151</v>
      </c>
      <c r="C22" s="29">
        <f t="shared" si="1"/>
        <v>88</v>
      </c>
      <c r="D22" s="29">
        <f t="shared" si="1"/>
        <v>63</v>
      </c>
      <c r="E22" s="12"/>
      <c r="F22" s="9">
        <v>102</v>
      </c>
      <c r="G22" s="9">
        <v>61</v>
      </c>
      <c r="H22" s="9">
        <v>41</v>
      </c>
      <c r="J22" s="9">
        <v>15</v>
      </c>
      <c r="K22" s="9">
        <v>7</v>
      </c>
      <c r="L22" s="9">
        <v>8</v>
      </c>
      <c r="N22" s="9">
        <v>15</v>
      </c>
      <c r="O22" s="9">
        <v>6</v>
      </c>
      <c r="P22" s="9">
        <v>9</v>
      </c>
      <c r="R22" s="9">
        <v>9</v>
      </c>
      <c r="S22" s="9">
        <v>6</v>
      </c>
      <c r="T22" s="9">
        <v>3</v>
      </c>
      <c r="V22" s="9">
        <v>8</v>
      </c>
      <c r="W22" s="9">
        <v>6</v>
      </c>
      <c r="X22" s="9">
        <v>2</v>
      </c>
      <c r="Z22" s="9">
        <v>2</v>
      </c>
      <c r="AA22" s="9">
        <v>2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720</v>
      </c>
      <c r="C23" s="27">
        <f t="shared" si="2"/>
        <v>379</v>
      </c>
      <c r="D23" s="32">
        <f t="shared" si="2"/>
        <v>341</v>
      </c>
      <c r="E23" s="14"/>
      <c r="F23" s="15">
        <v>465</v>
      </c>
      <c r="G23" s="15">
        <v>249</v>
      </c>
      <c r="H23" s="15">
        <v>216</v>
      </c>
      <c r="I23" s="15"/>
      <c r="J23" s="15">
        <v>72</v>
      </c>
      <c r="K23" s="15">
        <v>35</v>
      </c>
      <c r="L23" s="15">
        <v>37</v>
      </c>
      <c r="M23" s="15"/>
      <c r="N23" s="15">
        <v>84</v>
      </c>
      <c r="O23" s="15">
        <v>36</v>
      </c>
      <c r="P23" s="15">
        <v>48</v>
      </c>
      <c r="Q23" s="15"/>
      <c r="R23" s="15">
        <v>40</v>
      </c>
      <c r="S23" s="15">
        <v>23</v>
      </c>
      <c r="T23" s="15">
        <v>17</v>
      </c>
      <c r="U23" s="15"/>
      <c r="V23" s="15">
        <v>34</v>
      </c>
      <c r="W23" s="15">
        <v>22</v>
      </c>
      <c r="X23" s="15">
        <v>12</v>
      </c>
      <c r="Y23" s="15"/>
      <c r="Z23" s="15">
        <v>25</v>
      </c>
      <c r="AA23" s="15">
        <v>14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148</v>
      </c>
      <c r="C24" s="29">
        <f t="shared" si="2"/>
        <v>72</v>
      </c>
      <c r="D24" s="29">
        <f t="shared" si="2"/>
        <v>76</v>
      </c>
      <c r="E24" s="12"/>
      <c r="F24" s="9">
        <v>97</v>
      </c>
      <c r="G24" s="9">
        <v>46</v>
      </c>
      <c r="H24" s="9">
        <v>51</v>
      </c>
      <c r="J24" s="9">
        <v>12</v>
      </c>
      <c r="K24" s="9">
        <v>6</v>
      </c>
      <c r="L24" s="9">
        <v>6</v>
      </c>
      <c r="N24" s="9">
        <v>19</v>
      </c>
      <c r="O24" s="9">
        <v>11</v>
      </c>
      <c r="P24" s="9">
        <v>8</v>
      </c>
      <c r="R24" s="9">
        <v>14</v>
      </c>
      <c r="S24" s="9">
        <v>5</v>
      </c>
      <c r="T24" s="9">
        <v>9</v>
      </c>
      <c r="V24" s="9">
        <v>3</v>
      </c>
      <c r="W24" s="9">
        <v>3</v>
      </c>
      <c r="X24" s="9">
        <v>0</v>
      </c>
      <c r="Z24" s="9">
        <v>3</v>
      </c>
      <c r="AA24" s="9">
        <v>1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142</v>
      </c>
      <c r="C25" s="29">
        <f t="shared" si="2"/>
        <v>75</v>
      </c>
      <c r="D25" s="29">
        <f t="shared" si="2"/>
        <v>67</v>
      </c>
      <c r="E25" s="12"/>
      <c r="F25" s="9">
        <v>85</v>
      </c>
      <c r="G25" s="9">
        <v>44</v>
      </c>
      <c r="H25" s="9">
        <v>41</v>
      </c>
      <c r="J25" s="9">
        <v>24</v>
      </c>
      <c r="K25" s="9">
        <v>13</v>
      </c>
      <c r="L25" s="9">
        <v>11</v>
      </c>
      <c r="N25" s="9">
        <v>22</v>
      </c>
      <c r="O25" s="9">
        <v>12</v>
      </c>
      <c r="P25" s="9">
        <v>10</v>
      </c>
      <c r="R25" s="9">
        <v>6</v>
      </c>
      <c r="S25" s="9">
        <v>3</v>
      </c>
      <c r="T25" s="9">
        <v>3</v>
      </c>
      <c r="V25" s="9">
        <v>4</v>
      </c>
      <c r="W25" s="9">
        <v>2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132</v>
      </c>
      <c r="C26" s="29">
        <f t="shared" si="2"/>
        <v>66</v>
      </c>
      <c r="D26" s="29">
        <f t="shared" si="2"/>
        <v>66</v>
      </c>
      <c r="E26" s="12"/>
      <c r="F26" s="9">
        <v>84</v>
      </c>
      <c r="G26" s="9">
        <v>41</v>
      </c>
      <c r="H26" s="9">
        <v>43</v>
      </c>
      <c r="J26" s="9">
        <v>17</v>
      </c>
      <c r="K26" s="9">
        <v>8</v>
      </c>
      <c r="L26" s="9">
        <v>9</v>
      </c>
      <c r="N26" s="9">
        <v>22</v>
      </c>
      <c r="O26" s="9">
        <v>10</v>
      </c>
      <c r="P26" s="9">
        <v>12</v>
      </c>
      <c r="R26" s="9">
        <v>6</v>
      </c>
      <c r="S26" s="9">
        <v>6</v>
      </c>
      <c r="T26" s="9">
        <v>0</v>
      </c>
      <c r="V26" s="9">
        <v>2</v>
      </c>
      <c r="W26" s="9">
        <v>0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131</v>
      </c>
      <c r="C27" s="29">
        <f t="shared" si="2"/>
        <v>56</v>
      </c>
      <c r="D27" s="29">
        <f t="shared" si="2"/>
        <v>75</v>
      </c>
      <c r="E27" s="12"/>
      <c r="F27" s="9">
        <v>90</v>
      </c>
      <c r="G27" s="9">
        <v>38</v>
      </c>
      <c r="H27" s="9">
        <v>52</v>
      </c>
      <c r="J27" s="9">
        <v>8</v>
      </c>
      <c r="K27" s="9">
        <v>2</v>
      </c>
      <c r="L27" s="9">
        <v>6</v>
      </c>
      <c r="N27" s="9">
        <v>20</v>
      </c>
      <c r="O27" s="9">
        <v>9</v>
      </c>
      <c r="P27" s="9">
        <v>11</v>
      </c>
      <c r="R27" s="9">
        <v>2</v>
      </c>
      <c r="S27" s="9">
        <v>0</v>
      </c>
      <c r="T27" s="9">
        <v>2</v>
      </c>
      <c r="V27" s="9">
        <v>2</v>
      </c>
      <c r="W27" s="9">
        <v>1</v>
      </c>
      <c r="X27" s="9">
        <v>1</v>
      </c>
      <c r="Z27" s="9">
        <v>5</v>
      </c>
      <c r="AA27" s="9">
        <v>2</v>
      </c>
      <c r="AB27" s="9">
        <v>3</v>
      </c>
      <c r="AD27" s="9">
        <v>4</v>
      </c>
      <c r="AE27" s="9">
        <v>4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121</v>
      </c>
      <c r="C28" s="29">
        <f t="shared" si="2"/>
        <v>59</v>
      </c>
      <c r="D28" s="29">
        <f t="shared" si="2"/>
        <v>62</v>
      </c>
      <c r="E28" s="12"/>
      <c r="F28" s="9">
        <v>64</v>
      </c>
      <c r="G28" s="9">
        <v>29</v>
      </c>
      <c r="H28" s="9">
        <v>35</v>
      </c>
      <c r="J28" s="9">
        <v>9</v>
      </c>
      <c r="K28" s="9">
        <v>4</v>
      </c>
      <c r="L28" s="9">
        <v>5</v>
      </c>
      <c r="N28" s="9">
        <v>27</v>
      </c>
      <c r="O28" s="9">
        <v>13</v>
      </c>
      <c r="P28" s="9">
        <v>14</v>
      </c>
      <c r="R28" s="9">
        <v>8</v>
      </c>
      <c r="S28" s="9">
        <v>6</v>
      </c>
      <c r="T28" s="9">
        <v>2</v>
      </c>
      <c r="V28" s="9">
        <v>5</v>
      </c>
      <c r="W28" s="9">
        <v>1</v>
      </c>
      <c r="X28" s="9">
        <v>4</v>
      </c>
      <c r="Z28" s="9">
        <v>3</v>
      </c>
      <c r="AA28" s="9">
        <v>1</v>
      </c>
      <c r="AB28" s="9">
        <v>2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674</v>
      </c>
      <c r="C29" s="27">
        <f t="shared" si="2"/>
        <v>328</v>
      </c>
      <c r="D29" s="32">
        <f t="shared" si="2"/>
        <v>346</v>
      </c>
      <c r="E29" s="14"/>
      <c r="F29" s="15">
        <v>420</v>
      </c>
      <c r="G29" s="15">
        <v>198</v>
      </c>
      <c r="H29" s="15">
        <v>222</v>
      </c>
      <c r="I29" s="15"/>
      <c r="J29" s="15">
        <v>70</v>
      </c>
      <c r="K29" s="15">
        <v>33</v>
      </c>
      <c r="L29" s="15">
        <v>37</v>
      </c>
      <c r="M29" s="15"/>
      <c r="N29" s="15">
        <v>110</v>
      </c>
      <c r="O29" s="15">
        <v>55</v>
      </c>
      <c r="P29" s="15">
        <v>55</v>
      </c>
      <c r="Q29" s="15"/>
      <c r="R29" s="15">
        <v>36</v>
      </c>
      <c r="S29" s="15">
        <v>20</v>
      </c>
      <c r="T29" s="15">
        <v>16</v>
      </c>
      <c r="U29" s="15"/>
      <c r="V29" s="15">
        <v>16</v>
      </c>
      <c r="W29" s="15">
        <v>7</v>
      </c>
      <c r="X29" s="15">
        <v>9</v>
      </c>
      <c r="Y29" s="15"/>
      <c r="Z29" s="15">
        <v>13</v>
      </c>
      <c r="AA29" s="15">
        <v>6</v>
      </c>
      <c r="AB29" s="15">
        <v>7</v>
      </c>
      <c r="AC29" s="15"/>
      <c r="AD29" s="15">
        <v>9</v>
      </c>
      <c r="AE29" s="15">
        <v>9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108</v>
      </c>
      <c r="C30" s="29">
        <f t="shared" si="2"/>
        <v>62</v>
      </c>
      <c r="D30" s="29">
        <f t="shared" si="2"/>
        <v>46</v>
      </c>
      <c r="E30" s="12"/>
      <c r="F30" s="9">
        <v>65</v>
      </c>
      <c r="G30" s="9">
        <v>36</v>
      </c>
      <c r="H30" s="9">
        <v>29</v>
      </c>
      <c r="J30" s="9">
        <v>3</v>
      </c>
      <c r="K30" s="9">
        <v>1</v>
      </c>
      <c r="L30" s="9">
        <v>2</v>
      </c>
      <c r="N30" s="9">
        <v>19</v>
      </c>
      <c r="O30" s="9">
        <v>12</v>
      </c>
      <c r="P30" s="9">
        <v>7</v>
      </c>
      <c r="R30" s="9">
        <v>6</v>
      </c>
      <c r="S30" s="9">
        <v>3</v>
      </c>
      <c r="T30" s="9">
        <v>3</v>
      </c>
      <c r="V30" s="9">
        <v>4</v>
      </c>
      <c r="W30" s="9">
        <v>2</v>
      </c>
      <c r="X30" s="9">
        <v>2</v>
      </c>
      <c r="Z30" s="9">
        <v>3</v>
      </c>
      <c r="AA30" s="9">
        <v>1</v>
      </c>
      <c r="AB30" s="9">
        <v>2</v>
      </c>
      <c r="AD30" s="9">
        <v>8</v>
      </c>
      <c r="AE30" s="9">
        <v>7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101</v>
      </c>
      <c r="C31" s="29">
        <f t="shared" si="2"/>
        <v>62</v>
      </c>
      <c r="D31" s="29">
        <f t="shared" si="2"/>
        <v>39</v>
      </c>
      <c r="E31" s="12"/>
      <c r="F31" s="9">
        <v>50</v>
      </c>
      <c r="G31" s="9">
        <v>33</v>
      </c>
      <c r="H31" s="9">
        <v>17</v>
      </c>
      <c r="J31" s="9">
        <v>13</v>
      </c>
      <c r="K31" s="9">
        <v>4</v>
      </c>
      <c r="L31" s="9">
        <v>9</v>
      </c>
      <c r="N31" s="9">
        <v>19</v>
      </c>
      <c r="O31" s="9">
        <v>12</v>
      </c>
      <c r="P31" s="9">
        <v>7</v>
      </c>
      <c r="R31" s="9">
        <v>6</v>
      </c>
      <c r="S31" s="9">
        <v>3</v>
      </c>
      <c r="T31" s="9">
        <v>3</v>
      </c>
      <c r="V31" s="9">
        <v>5</v>
      </c>
      <c r="W31" s="9">
        <v>5</v>
      </c>
      <c r="X31" s="9">
        <v>0</v>
      </c>
      <c r="Z31" s="9">
        <v>3</v>
      </c>
      <c r="AA31" s="9">
        <v>0</v>
      </c>
      <c r="AB31" s="9">
        <v>3</v>
      </c>
      <c r="AD31" s="9">
        <v>5</v>
      </c>
      <c r="AE31" s="9">
        <v>5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96</v>
      </c>
      <c r="C32" s="29">
        <f t="shared" si="2"/>
        <v>53</v>
      </c>
      <c r="D32" s="29">
        <f t="shared" si="2"/>
        <v>43</v>
      </c>
      <c r="E32" s="12"/>
      <c r="F32" s="9">
        <v>61</v>
      </c>
      <c r="G32" s="9">
        <v>32</v>
      </c>
      <c r="H32" s="9">
        <v>29</v>
      </c>
      <c r="J32" s="9">
        <v>8</v>
      </c>
      <c r="K32" s="9">
        <v>6</v>
      </c>
      <c r="L32" s="9">
        <v>2</v>
      </c>
      <c r="N32" s="9">
        <v>15</v>
      </c>
      <c r="O32" s="9">
        <v>9</v>
      </c>
      <c r="P32" s="9">
        <v>6</v>
      </c>
      <c r="R32" s="9">
        <v>6</v>
      </c>
      <c r="S32" s="9">
        <v>2</v>
      </c>
      <c r="T32" s="9">
        <v>4</v>
      </c>
      <c r="V32" s="9">
        <v>0</v>
      </c>
      <c r="W32" s="9">
        <v>0</v>
      </c>
      <c r="X32" s="9">
        <v>0</v>
      </c>
      <c r="Z32" s="9">
        <v>3</v>
      </c>
      <c r="AA32" s="9">
        <v>2</v>
      </c>
      <c r="AB32" s="9">
        <v>1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95</v>
      </c>
      <c r="C33" s="29">
        <f t="shared" si="2"/>
        <v>45</v>
      </c>
      <c r="D33" s="29">
        <f t="shared" si="2"/>
        <v>50</v>
      </c>
      <c r="E33" s="12"/>
      <c r="F33" s="9">
        <v>65</v>
      </c>
      <c r="G33" s="9">
        <v>30</v>
      </c>
      <c r="H33" s="9">
        <v>35</v>
      </c>
      <c r="J33" s="9">
        <v>8</v>
      </c>
      <c r="K33" s="9">
        <v>4</v>
      </c>
      <c r="L33" s="9">
        <v>4</v>
      </c>
      <c r="N33" s="9">
        <v>14</v>
      </c>
      <c r="O33" s="9">
        <v>8</v>
      </c>
      <c r="P33" s="9">
        <v>6</v>
      </c>
      <c r="R33" s="9">
        <v>3</v>
      </c>
      <c r="S33" s="9">
        <v>2</v>
      </c>
      <c r="T33" s="9">
        <v>1</v>
      </c>
      <c r="V33" s="9">
        <v>1</v>
      </c>
      <c r="W33" s="9">
        <v>0</v>
      </c>
      <c r="X33" s="9">
        <v>1</v>
      </c>
      <c r="Z33" s="9">
        <v>1</v>
      </c>
      <c r="AA33" s="9">
        <v>0</v>
      </c>
      <c r="AB33" s="9">
        <v>1</v>
      </c>
      <c r="AD33" s="9">
        <v>3</v>
      </c>
      <c r="AE33" s="9">
        <v>1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92</v>
      </c>
      <c r="C34" s="29">
        <f t="shared" si="2"/>
        <v>53</v>
      </c>
      <c r="D34" s="29">
        <f t="shared" si="2"/>
        <v>39</v>
      </c>
      <c r="E34" s="12"/>
      <c r="F34" s="9">
        <v>57</v>
      </c>
      <c r="G34" s="9">
        <v>37</v>
      </c>
      <c r="H34" s="9">
        <v>20</v>
      </c>
      <c r="J34" s="9">
        <v>12</v>
      </c>
      <c r="K34" s="9">
        <v>3</v>
      </c>
      <c r="L34" s="9">
        <v>9</v>
      </c>
      <c r="N34" s="9">
        <v>13</v>
      </c>
      <c r="O34" s="9">
        <v>5</v>
      </c>
      <c r="P34" s="9">
        <v>8</v>
      </c>
      <c r="R34" s="9">
        <v>4</v>
      </c>
      <c r="S34" s="9">
        <v>2</v>
      </c>
      <c r="T34" s="9">
        <v>2</v>
      </c>
      <c r="V34" s="9">
        <v>0</v>
      </c>
      <c r="W34" s="9">
        <v>0</v>
      </c>
      <c r="X34" s="9">
        <v>0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492</v>
      </c>
      <c r="C35" s="27">
        <f t="shared" si="2"/>
        <v>275</v>
      </c>
      <c r="D35" s="32">
        <f t="shared" si="2"/>
        <v>217</v>
      </c>
      <c r="E35" s="14"/>
      <c r="F35" s="15">
        <v>298</v>
      </c>
      <c r="G35" s="15">
        <v>168</v>
      </c>
      <c r="H35" s="15">
        <v>130</v>
      </c>
      <c r="I35" s="15"/>
      <c r="J35" s="15">
        <v>44</v>
      </c>
      <c r="K35" s="15">
        <v>18</v>
      </c>
      <c r="L35" s="15">
        <v>26</v>
      </c>
      <c r="M35" s="15"/>
      <c r="N35" s="15">
        <v>80</v>
      </c>
      <c r="O35" s="15">
        <v>46</v>
      </c>
      <c r="P35" s="15">
        <v>34</v>
      </c>
      <c r="Q35" s="15"/>
      <c r="R35" s="15">
        <v>25</v>
      </c>
      <c r="S35" s="15">
        <v>12</v>
      </c>
      <c r="T35" s="15">
        <v>13</v>
      </c>
      <c r="U35" s="15"/>
      <c r="V35" s="15">
        <v>10</v>
      </c>
      <c r="W35" s="15">
        <v>7</v>
      </c>
      <c r="X35" s="15">
        <v>3</v>
      </c>
      <c r="Y35" s="15"/>
      <c r="Z35" s="15">
        <v>12</v>
      </c>
      <c r="AA35" s="15">
        <v>5</v>
      </c>
      <c r="AB35" s="15">
        <v>7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99</v>
      </c>
      <c r="C36" s="29">
        <f t="shared" si="2"/>
        <v>55</v>
      </c>
      <c r="D36" s="29">
        <f t="shared" si="2"/>
        <v>44</v>
      </c>
      <c r="E36" s="12"/>
      <c r="F36" s="9">
        <v>64</v>
      </c>
      <c r="G36" s="9">
        <v>36</v>
      </c>
      <c r="H36" s="9">
        <v>28</v>
      </c>
      <c r="J36" s="9">
        <v>13</v>
      </c>
      <c r="K36" s="9">
        <v>5</v>
      </c>
      <c r="L36" s="9">
        <v>8</v>
      </c>
      <c r="N36" s="9">
        <v>10</v>
      </c>
      <c r="O36" s="9">
        <v>7</v>
      </c>
      <c r="P36" s="9">
        <v>3</v>
      </c>
      <c r="R36" s="9">
        <v>5</v>
      </c>
      <c r="S36" s="9">
        <v>2</v>
      </c>
      <c r="T36" s="9">
        <v>3</v>
      </c>
      <c r="V36" s="9">
        <v>1</v>
      </c>
      <c r="W36" s="9">
        <v>1</v>
      </c>
      <c r="X36" s="9">
        <v>0</v>
      </c>
      <c r="Z36" s="9">
        <v>2</v>
      </c>
      <c r="AA36" s="9">
        <v>1</v>
      </c>
      <c r="AB36" s="9">
        <v>1</v>
      </c>
      <c r="AD36" s="9">
        <v>4</v>
      </c>
      <c r="AE36" s="9">
        <v>3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82</v>
      </c>
      <c r="C37" s="29">
        <f t="shared" si="2"/>
        <v>44</v>
      </c>
      <c r="D37" s="29">
        <f t="shared" si="2"/>
        <v>38</v>
      </c>
      <c r="E37" s="12"/>
      <c r="F37" s="9">
        <v>53</v>
      </c>
      <c r="G37" s="9">
        <v>31</v>
      </c>
      <c r="H37" s="9">
        <v>22</v>
      </c>
      <c r="J37" s="9">
        <v>10</v>
      </c>
      <c r="K37" s="9">
        <v>5</v>
      </c>
      <c r="L37" s="9">
        <v>5</v>
      </c>
      <c r="N37" s="9">
        <v>12</v>
      </c>
      <c r="O37" s="9">
        <v>5</v>
      </c>
      <c r="P37" s="9">
        <v>7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2</v>
      </c>
      <c r="AA37" s="9">
        <v>2</v>
      </c>
      <c r="AB37" s="9">
        <v>0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100</v>
      </c>
      <c r="C38" s="29">
        <f t="shared" si="2"/>
        <v>54</v>
      </c>
      <c r="D38" s="29">
        <f t="shared" si="2"/>
        <v>46</v>
      </c>
      <c r="E38" s="12"/>
      <c r="F38" s="9">
        <v>68</v>
      </c>
      <c r="G38" s="9">
        <v>40</v>
      </c>
      <c r="H38" s="9">
        <v>28</v>
      </c>
      <c r="J38" s="9">
        <v>14</v>
      </c>
      <c r="K38" s="9">
        <v>5</v>
      </c>
      <c r="L38" s="9">
        <v>9</v>
      </c>
      <c r="N38" s="9">
        <v>13</v>
      </c>
      <c r="O38" s="9">
        <v>8</v>
      </c>
      <c r="P38" s="9">
        <v>5</v>
      </c>
      <c r="R38" s="9">
        <v>1</v>
      </c>
      <c r="S38" s="9">
        <v>0</v>
      </c>
      <c r="T38" s="9">
        <v>1</v>
      </c>
      <c r="V38" s="9">
        <v>2</v>
      </c>
      <c r="W38" s="9">
        <v>0</v>
      </c>
      <c r="X38" s="9">
        <v>2</v>
      </c>
      <c r="Z38" s="9">
        <v>1</v>
      </c>
      <c r="AA38" s="9">
        <v>0</v>
      </c>
      <c r="AB38" s="9">
        <v>1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107</v>
      </c>
      <c r="C39" s="29">
        <f t="shared" si="2"/>
        <v>60</v>
      </c>
      <c r="D39" s="29">
        <f t="shared" si="2"/>
        <v>47</v>
      </c>
      <c r="E39" s="12"/>
      <c r="F39" s="9">
        <v>74</v>
      </c>
      <c r="G39" s="9">
        <v>40</v>
      </c>
      <c r="H39" s="9">
        <v>34</v>
      </c>
      <c r="J39" s="9">
        <v>6</v>
      </c>
      <c r="K39" s="9">
        <v>4</v>
      </c>
      <c r="L39" s="9">
        <v>2</v>
      </c>
      <c r="N39" s="9">
        <v>15</v>
      </c>
      <c r="O39" s="9">
        <v>5</v>
      </c>
      <c r="P39" s="9">
        <v>10</v>
      </c>
      <c r="R39" s="9">
        <v>3</v>
      </c>
      <c r="S39" s="9">
        <v>2</v>
      </c>
      <c r="T39" s="9">
        <v>1</v>
      </c>
      <c r="V39" s="9">
        <v>2</v>
      </c>
      <c r="W39" s="9">
        <v>2</v>
      </c>
      <c r="X39" s="9">
        <v>0</v>
      </c>
      <c r="Z39" s="9">
        <v>3</v>
      </c>
      <c r="AA39" s="9">
        <v>3</v>
      </c>
      <c r="AB39" s="9">
        <v>0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98</v>
      </c>
      <c r="C40" s="29">
        <f t="shared" si="2"/>
        <v>51</v>
      </c>
      <c r="D40" s="29">
        <f t="shared" si="2"/>
        <v>47</v>
      </c>
      <c r="E40" s="12"/>
      <c r="F40" s="9">
        <v>70</v>
      </c>
      <c r="G40" s="9">
        <v>34</v>
      </c>
      <c r="H40" s="9">
        <v>36</v>
      </c>
      <c r="J40" s="9">
        <v>8</v>
      </c>
      <c r="K40" s="9">
        <v>2</v>
      </c>
      <c r="L40" s="9">
        <v>6</v>
      </c>
      <c r="N40" s="9">
        <v>6</v>
      </c>
      <c r="O40" s="9">
        <v>4</v>
      </c>
      <c r="P40" s="9">
        <v>2</v>
      </c>
      <c r="R40" s="9">
        <v>5</v>
      </c>
      <c r="S40" s="9">
        <v>4</v>
      </c>
      <c r="T40" s="9">
        <v>1</v>
      </c>
      <c r="V40" s="9">
        <v>1</v>
      </c>
      <c r="W40" s="9">
        <v>0</v>
      </c>
      <c r="X40" s="9">
        <v>1</v>
      </c>
      <c r="Z40" s="9">
        <v>3</v>
      </c>
      <c r="AA40" s="9">
        <v>2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486</v>
      </c>
      <c r="C41" s="27">
        <f t="shared" si="2"/>
        <v>264</v>
      </c>
      <c r="D41" s="32">
        <f t="shared" si="2"/>
        <v>222</v>
      </c>
      <c r="E41" s="14"/>
      <c r="F41" s="15">
        <v>329</v>
      </c>
      <c r="G41" s="15">
        <v>181</v>
      </c>
      <c r="H41" s="15">
        <v>148</v>
      </c>
      <c r="I41" s="15"/>
      <c r="J41" s="15">
        <v>51</v>
      </c>
      <c r="K41" s="15">
        <v>21</v>
      </c>
      <c r="L41" s="15">
        <v>30</v>
      </c>
      <c r="M41" s="15"/>
      <c r="N41" s="15">
        <v>56</v>
      </c>
      <c r="O41" s="15">
        <v>29</v>
      </c>
      <c r="P41" s="15">
        <v>27</v>
      </c>
      <c r="Q41" s="15"/>
      <c r="R41" s="15">
        <v>18</v>
      </c>
      <c r="S41" s="15">
        <v>9</v>
      </c>
      <c r="T41" s="15">
        <v>9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8</v>
      </c>
      <c r="AB41" s="15">
        <v>3</v>
      </c>
      <c r="AC41" s="15"/>
      <c r="AD41" s="15">
        <v>15</v>
      </c>
      <c r="AE41" s="15">
        <v>13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120</v>
      </c>
      <c r="C42" s="29">
        <f t="shared" si="2"/>
        <v>62</v>
      </c>
      <c r="D42" s="29">
        <f t="shared" si="2"/>
        <v>58</v>
      </c>
      <c r="E42" s="12"/>
      <c r="F42" s="9">
        <v>73</v>
      </c>
      <c r="G42" s="9">
        <v>41</v>
      </c>
      <c r="H42" s="9">
        <v>32</v>
      </c>
      <c r="J42" s="9">
        <v>14</v>
      </c>
      <c r="K42" s="9">
        <v>4</v>
      </c>
      <c r="L42" s="9">
        <v>10</v>
      </c>
      <c r="N42" s="9">
        <v>15</v>
      </c>
      <c r="O42" s="9">
        <v>9</v>
      </c>
      <c r="P42" s="9">
        <v>6</v>
      </c>
      <c r="R42" s="9">
        <v>11</v>
      </c>
      <c r="S42" s="9">
        <v>4</v>
      </c>
      <c r="T42" s="9">
        <v>7</v>
      </c>
      <c r="V42" s="9">
        <v>1</v>
      </c>
      <c r="W42" s="9">
        <v>1</v>
      </c>
      <c r="X42" s="9">
        <v>0</v>
      </c>
      <c r="Z42" s="9">
        <v>4</v>
      </c>
      <c r="AA42" s="9">
        <v>1</v>
      </c>
      <c r="AB42" s="9">
        <v>3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112</v>
      </c>
      <c r="C43" s="29">
        <f t="shared" si="2"/>
        <v>55</v>
      </c>
      <c r="D43" s="29">
        <f t="shared" si="2"/>
        <v>57</v>
      </c>
      <c r="E43" s="12"/>
      <c r="F43" s="9">
        <v>65</v>
      </c>
      <c r="G43" s="9">
        <v>33</v>
      </c>
      <c r="H43" s="9">
        <v>32</v>
      </c>
      <c r="J43" s="9">
        <v>16</v>
      </c>
      <c r="K43" s="9">
        <v>6</v>
      </c>
      <c r="L43" s="9">
        <v>10</v>
      </c>
      <c r="N43" s="9">
        <v>15</v>
      </c>
      <c r="O43" s="9">
        <v>7</v>
      </c>
      <c r="P43" s="9">
        <v>8</v>
      </c>
      <c r="R43" s="9">
        <v>4</v>
      </c>
      <c r="S43" s="9">
        <v>3</v>
      </c>
      <c r="T43" s="9">
        <v>1</v>
      </c>
      <c r="V43" s="9">
        <v>7</v>
      </c>
      <c r="W43" s="9">
        <v>3</v>
      </c>
      <c r="X43" s="9">
        <v>4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138</v>
      </c>
      <c r="C44" s="29">
        <f t="shared" si="2"/>
        <v>70</v>
      </c>
      <c r="D44" s="29">
        <f t="shared" si="2"/>
        <v>68</v>
      </c>
      <c r="E44" s="12"/>
      <c r="F44" s="9">
        <v>87</v>
      </c>
      <c r="G44" s="9">
        <v>37</v>
      </c>
      <c r="H44" s="9">
        <v>50</v>
      </c>
      <c r="J44" s="9">
        <v>21</v>
      </c>
      <c r="K44" s="9">
        <v>14</v>
      </c>
      <c r="L44" s="9">
        <v>7</v>
      </c>
      <c r="N44" s="9">
        <v>12</v>
      </c>
      <c r="O44" s="9">
        <v>8</v>
      </c>
      <c r="P44" s="9">
        <v>4</v>
      </c>
      <c r="R44" s="9">
        <v>6</v>
      </c>
      <c r="S44" s="9">
        <v>2</v>
      </c>
      <c r="T44" s="9">
        <v>4</v>
      </c>
      <c r="V44" s="9">
        <v>4</v>
      </c>
      <c r="W44" s="9">
        <v>2</v>
      </c>
      <c r="X44" s="9">
        <v>2</v>
      </c>
      <c r="Z44" s="9">
        <v>5</v>
      </c>
      <c r="AA44" s="9">
        <v>4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160</v>
      </c>
      <c r="C45" s="29">
        <f t="shared" si="2"/>
        <v>87</v>
      </c>
      <c r="D45" s="29">
        <f t="shared" si="2"/>
        <v>73</v>
      </c>
      <c r="E45" s="12"/>
      <c r="F45" s="9">
        <v>100</v>
      </c>
      <c r="G45" s="9">
        <v>52</v>
      </c>
      <c r="H45" s="9">
        <v>48</v>
      </c>
      <c r="J45" s="9">
        <v>13</v>
      </c>
      <c r="K45" s="9">
        <v>8</v>
      </c>
      <c r="L45" s="9">
        <v>5</v>
      </c>
      <c r="N45" s="9">
        <v>23</v>
      </c>
      <c r="O45" s="9">
        <v>14</v>
      </c>
      <c r="P45" s="9">
        <v>9</v>
      </c>
      <c r="R45" s="9">
        <v>13</v>
      </c>
      <c r="S45" s="9">
        <v>6</v>
      </c>
      <c r="T45" s="9">
        <v>7</v>
      </c>
      <c r="V45" s="9">
        <v>7</v>
      </c>
      <c r="W45" s="9">
        <v>4</v>
      </c>
      <c r="X45" s="9">
        <v>3</v>
      </c>
      <c r="Z45" s="9">
        <v>2</v>
      </c>
      <c r="AA45" s="9">
        <v>1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145</v>
      </c>
      <c r="C46" s="29">
        <f t="shared" si="2"/>
        <v>75</v>
      </c>
      <c r="D46" s="29">
        <f t="shared" si="2"/>
        <v>70</v>
      </c>
      <c r="E46" s="12"/>
      <c r="F46" s="9">
        <v>94</v>
      </c>
      <c r="G46" s="9">
        <v>45</v>
      </c>
      <c r="H46" s="9">
        <v>49</v>
      </c>
      <c r="J46" s="9">
        <v>12</v>
      </c>
      <c r="K46" s="9">
        <v>9</v>
      </c>
      <c r="L46" s="9">
        <v>3</v>
      </c>
      <c r="N46" s="9">
        <v>25</v>
      </c>
      <c r="O46" s="9">
        <v>14</v>
      </c>
      <c r="P46" s="9">
        <v>11</v>
      </c>
      <c r="R46" s="9">
        <v>9</v>
      </c>
      <c r="S46" s="9">
        <v>4</v>
      </c>
      <c r="T46" s="9">
        <v>5</v>
      </c>
      <c r="V46" s="9">
        <v>3</v>
      </c>
      <c r="W46" s="9">
        <v>1</v>
      </c>
      <c r="X46" s="9">
        <v>2</v>
      </c>
      <c r="Z46" s="9">
        <v>1</v>
      </c>
      <c r="AA46" s="9">
        <v>1</v>
      </c>
      <c r="AB46" s="9">
        <v>0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675</v>
      </c>
      <c r="C47" s="27">
        <f t="shared" si="2"/>
        <v>349</v>
      </c>
      <c r="D47" s="32">
        <f t="shared" si="2"/>
        <v>326</v>
      </c>
      <c r="E47" s="14"/>
      <c r="F47" s="15">
        <v>419</v>
      </c>
      <c r="G47" s="15">
        <v>208</v>
      </c>
      <c r="H47" s="15">
        <v>211</v>
      </c>
      <c r="I47" s="15"/>
      <c r="J47" s="15">
        <v>76</v>
      </c>
      <c r="K47" s="15">
        <v>41</v>
      </c>
      <c r="L47" s="15">
        <v>35</v>
      </c>
      <c r="M47" s="15"/>
      <c r="N47" s="15">
        <v>90</v>
      </c>
      <c r="O47" s="15">
        <v>52</v>
      </c>
      <c r="P47" s="15">
        <v>38</v>
      </c>
      <c r="Q47" s="15"/>
      <c r="R47" s="15">
        <v>43</v>
      </c>
      <c r="S47" s="15">
        <v>19</v>
      </c>
      <c r="T47" s="15">
        <v>24</v>
      </c>
      <c r="U47" s="15"/>
      <c r="V47" s="15">
        <v>22</v>
      </c>
      <c r="W47" s="15">
        <v>11</v>
      </c>
      <c r="X47" s="15">
        <v>11</v>
      </c>
      <c r="Y47" s="15"/>
      <c r="Z47" s="15">
        <v>15</v>
      </c>
      <c r="AA47" s="15">
        <v>8</v>
      </c>
      <c r="AB47" s="15">
        <v>7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147</v>
      </c>
      <c r="C48" s="29">
        <f t="shared" si="2"/>
        <v>80</v>
      </c>
      <c r="D48" s="29">
        <f t="shared" si="2"/>
        <v>67</v>
      </c>
      <c r="E48" s="12"/>
      <c r="F48" s="9">
        <v>96</v>
      </c>
      <c r="G48" s="9">
        <v>49</v>
      </c>
      <c r="H48" s="9">
        <v>47</v>
      </c>
      <c r="J48" s="9">
        <v>10</v>
      </c>
      <c r="K48" s="9">
        <v>6</v>
      </c>
      <c r="L48" s="9">
        <v>4</v>
      </c>
      <c r="N48" s="9">
        <v>20</v>
      </c>
      <c r="O48" s="9">
        <v>13</v>
      </c>
      <c r="P48" s="9">
        <v>7</v>
      </c>
      <c r="R48" s="9">
        <v>9</v>
      </c>
      <c r="S48" s="9">
        <v>7</v>
      </c>
      <c r="T48" s="9">
        <v>2</v>
      </c>
      <c r="V48" s="9">
        <v>7</v>
      </c>
      <c r="W48" s="9">
        <v>3</v>
      </c>
      <c r="X48" s="9">
        <v>4</v>
      </c>
      <c r="Z48" s="9">
        <v>4</v>
      </c>
      <c r="AA48" s="9">
        <v>1</v>
      </c>
      <c r="AB48" s="9">
        <v>3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177</v>
      </c>
      <c r="C49" s="29">
        <f t="shared" si="2"/>
        <v>83</v>
      </c>
      <c r="D49" s="29">
        <f t="shared" si="2"/>
        <v>94</v>
      </c>
      <c r="E49" s="12"/>
      <c r="F49" s="9">
        <v>106</v>
      </c>
      <c r="G49" s="9">
        <v>47</v>
      </c>
      <c r="H49" s="9">
        <v>59</v>
      </c>
      <c r="J49" s="9">
        <v>21</v>
      </c>
      <c r="K49" s="9">
        <v>14</v>
      </c>
      <c r="L49" s="9">
        <v>7</v>
      </c>
      <c r="N49" s="9">
        <v>18</v>
      </c>
      <c r="O49" s="9">
        <v>10</v>
      </c>
      <c r="P49" s="9">
        <v>8</v>
      </c>
      <c r="R49" s="9">
        <v>13</v>
      </c>
      <c r="S49" s="9">
        <v>5</v>
      </c>
      <c r="T49" s="9">
        <v>8</v>
      </c>
      <c r="V49" s="9">
        <v>10</v>
      </c>
      <c r="W49" s="9">
        <v>4</v>
      </c>
      <c r="X49" s="9">
        <v>6</v>
      </c>
      <c r="Z49" s="9">
        <v>7</v>
      </c>
      <c r="AA49" s="9">
        <v>1</v>
      </c>
      <c r="AB49" s="9">
        <v>6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181</v>
      </c>
      <c r="C50" s="29">
        <f t="shared" si="2"/>
        <v>83</v>
      </c>
      <c r="D50" s="29">
        <f t="shared" si="2"/>
        <v>98</v>
      </c>
      <c r="E50" s="12"/>
      <c r="F50" s="9">
        <v>114</v>
      </c>
      <c r="G50" s="9">
        <v>54</v>
      </c>
      <c r="H50" s="9">
        <v>60</v>
      </c>
      <c r="J50" s="9">
        <v>18</v>
      </c>
      <c r="K50" s="9">
        <v>8</v>
      </c>
      <c r="L50" s="9">
        <v>10</v>
      </c>
      <c r="N50" s="9">
        <v>23</v>
      </c>
      <c r="O50" s="9">
        <v>7</v>
      </c>
      <c r="P50" s="9">
        <v>16</v>
      </c>
      <c r="R50" s="9">
        <v>8</v>
      </c>
      <c r="S50" s="9">
        <v>5</v>
      </c>
      <c r="T50" s="9">
        <v>3</v>
      </c>
      <c r="V50" s="9">
        <v>7</v>
      </c>
      <c r="W50" s="9">
        <v>3</v>
      </c>
      <c r="X50" s="9">
        <v>4</v>
      </c>
      <c r="Z50" s="9">
        <v>9</v>
      </c>
      <c r="AA50" s="9">
        <v>4</v>
      </c>
      <c r="AB50" s="9">
        <v>5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198</v>
      </c>
      <c r="C51" s="29">
        <f t="shared" si="2"/>
        <v>105</v>
      </c>
      <c r="D51" s="29">
        <f t="shared" si="2"/>
        <v>93</v>
      </c>
      <c r="E51" s="12"/>
      <c r="F51" s="9">
        <v>132</v>
      </c>
      <c r="G51" s="9">
        <v>65</v>
      </c>
      <c r="H51" s="9">
        <v>67</v>
      </c>
      <c r="J51" s="9">
        <v>21</v>
      </c>
      <c r="K51" s="9">
        <v>11</v>
      </c>
      <c r="L51" s="9">
        <v>10</v>
      </c>
      <c r="N51" s="9">
        <v>21</v>
      </c>
      <c r="O51" s="9">
        <v>15</v>
      </c>
      <c r="P51" s="9">
        <v>6</v>
      </c>
      <c r="R51" s="9">
        <v>14</v>
      </c>
      <c r="S51" s="9">
        <v>6</v>
      </c>
      <c r="T51" s="9">
        <v>8</v>
      </c>
      <c r="V51" s="9">
        <v>3</v>
      </c>
      <c r="W51" s="9">
        <v>2</v>
      </c>
      <c r="X51" s="9">
        <v>1</v>
      </c>
      <c r="Z51" s="9">
        <v>6</v>
      </c>
      <c r="AA51" s="9">
        <v>5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191</v>
      </c>
      <c r="C52" s="29">
        <f t="shared" si="2"/>
        <v>104</v>
      </c>
      <c r="D52" s="29">
        <f t="shared" si="2"/>
        <v>87</v>
      </c>
      <c r="E52" s="12"/>
      <c r="F52" s="9">
        <v>122</v>
      </c>
      <c r="G52" s="9">
        <v>69</v>
      </c>
      <c r="H52" s="9">
        <v>53</v>
      </c>
      <c r="J52" s="9">
        <v>22</v>
      </c>
      <c r="K52" s="9">
        <v>9</v>
      </c>
      <c r="L52" s="9">
        <v>13</v>
      </c>
      <c r="N52" s="9">
        <v>15</v>
      </c>
      <c r="O52" s="9">
        <v>7</v>
      </c>
      <c r="P52" s="9">
        <v>8</v>
      </c>
      <c r="R52" s="9">
        <v>13</v>
      </c>
      <c r="S52" s="9">
        <v>10</v>
      </c>
      <c r="T52" s="9">
        <v>3</v>
      </c>
      <c r="V52" s="9">
        <v>9</v>
      </c>
      <c r="W52" s="9">
        <v>4</v>
      </c>
      <c r="X52" s="9">
        <v>5</v>
      </c>
      <c r="Z52" s="9">
        <v>7</v>
      </c>
      <c r="AA52" s="9">
        <v>3</v>
      </c>
      <c r="AB52" s="9">
        <v>4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894</v>
      </c>
      <c r="C53" s="27">
        <f t="shared" si="2"/>
        <v>455</v>
      </c>
      <c r="D53" s="32">
        <f t="shared" si="2"/>
        <v>439</v>
      </c>
      <c r="E53" s="14"/>
      <c r="F53" s="15">
        <v>570</v>
      </c>
      <c r="G53" s="15">
        <v>284</v>
      </c>
      <c r="H53" s="15">
        <v>286</v>
      </c>
      <c r="I53" s="15"/>
      <c r="J53" s="15">
        <v>92</v>
      </c>
      <c r="K53" s="15">
        <v>48</v>
      </c>
      <c r="L53" s="15">
        <v>44</v>
      </c>
      <c r="M53" s="15"/>
      <c r="N53" s="15">
        <v>97</v>
      </c>
      <c r="O53" s="15">
        <v>52</v>
      </c>
      <c r="P53" s="15">
        <v>45</v>
      </c>
      <c r="Q53" s="15"/>
      <c r="R53" s="15">
        <v>57</v>
      </c>
      <c r="S53" s="15">
        <v>33</v>
      </c>
      <c r="T53" s="15">
        <v>24</v>
      </c>
      <c r="U53" s="15"/>
      <c r="V53" s="15">
        <v>36</v>
      </c>
      <c r="W53" s="15">
        <v>16</v>
      </c>
      <c r="X53" s="15">
        <v>20</v>
      </c>
      <c r="Y53" s="15"/>
      <c r="Z53" s="15">
        <v>33</v>
      </c>
      <c r="AA53" s="15">
        <v>14</v>
      </c>
      <c r="AB53" s="15">
        <v>19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161</v>
      </c>
      <c r="C54" s="29">
        <f t="shared" si="2"/>
        <v>80</v>
      </c>
      <c r="D54" s="29">
        <f t="shared" si="2"/>
        <v>81</v>
      </c>
      <c r="E54" s="12"/>
      <c r="F54" s="9">
        <v>107</v>
      </c>
      <c r="G54" s="9">
        <v>47</v>
      </c>
      <c r="H54" s="9">
        <v>60</v>
      </c>
      <c r="J54" s="9">
        <v>17</v>
      </c>
      <c r="K54" s="9">
        <v>7</v>
      </c>
      <c r="L54" s="9">
        <v>10</v>
      </c>
      <c r="N54" s="9">
        <v>25</v>
      </c>
      <c r="O54" s="9">
        <v>17</v>
      </c>
      <c r="P54" s="9">
        <v>8</v>
      </c>
      <c r="R54" s="9">
        <v>6</v>
      </c>
      <c r="S54" s="9">
        <v>4</v>
      </c>
      <c r="T54" s="9">
        <v>2</v>
      </c>
      <c r="V54" s="9">
        <v>4</v>
      </c>
      <c r="W54" s="9">
        <v>4</v>
      </c>
      <c r="X54" s="9">
        <v>0</v>
      </c>
      <c r="Z54" s="9">
        <v>2</v>
      </c>
      <c r="AA54" s="9">
        <v>1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182</v>
      </c>
      <c r="C55" s="29">
        <f t="shared" si="2"/>
        <v>89</v>
      </c>
      <c r="D55" s="29">
        <f t="shared" si="2"/>
        <v>93</v>
      </c>
      <c r="E55" s="12"/>
      <c r="F55" s="9">
        <v>115</v>
      </c>
      <c r="G55" s="9">
        <v>54</v>
      </c>
      <c r="H55" s="9">
        <v>61</v>
      </c>
      <c r="J55" s="9">
        <v>20</v>
      </c>
      <c r="K55" s="9">
        <v>11</v>
      </c>
      <c r="L55" s="9">
        <v>9</v>
      </c>
      <c r="N55" s="9">
        <v>31</v>
      </c>
      <c r="O55" s="9">
        <v>15</v>
      </c>
      <c r="P55" s="9">
        <v>16</v>
      </c>
      <c r="R55" s="9">
        <v>4</v>
      </c>
      <c r="S55" s="9">
        <v>2</v>
      </c>
      <c r="T55" s="9">
        <v>2</v>
      </c>
      <c r="V55" s="9">
        <v>5</v>
      </c>
      <c r="W55" s="9">
        <v>3</v>
      </c>
      <c r="X55" s="9">
        <v>2</v>
      </c>
      <c r="Z55" s="9">
        <v>4</v>
      </c>
      <c r="AA55" s="9">
        <v>2</v>
      </c>
      <c r="AB55" s="9">
        <v>2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168</v>
      </c>
      <c r="C56" s="29">
        <f t="shared" si="2"/>
        <v>82</v>
      </c>
      <c r="D56" s="29">
        <f t="shared" si="2"/>
        <v>86</v>
      </c>
      <c r="E56" s="12"/>
      <c r="F56" s="9">
        <v>106</v>
      </c>
      <c r="G56" s="9">
        <v>49</v>
      </c>
      <c r="H56" s="9">
        <v>57</v>
      </c>
      <c r="J56" s="9">
        <v>8</v>
      </c>
      <c r="K56" s="9">
        <v>4</v>
      </c>
      <c r="L56" s="9">
        <v>4</v>
      </c>
      <c r="N56" s="9">
        <v>22</v>
      </c>
      <c r="O56" s="9">
        <v>13</v>
      </c>
      <c r="P56" s="9">
        <v>9</v>
      </c>
      <c r="R56" s="9">
        <v>14</v>
      </c>
      <c r="S56" s="9">
        <v>9</v>
      </c>
      <c r="T56" s="9">
        <v>5</v>
      </c>
      <c r="V56" s="9">
        <v>5</v>
      </c>
      <c r="W56" s="9">
        <v>2</v>
      </c>
      <c r="X56" s="9">
        <v>3</v>
      </c>
      <c r="Z56" s="9">
        <v>13</v>
      </c>
      <c r="AA56" s="9">
        <v>5</v>
      </c>
      <c r="AB56" s="9">
        <v>8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171</v>
      </c>
      <c r="C57" s="29">
        <f t="shared" si="2"/>
        <v>95</v>
      </c>
      <c r="D57" s="29">
        <f t="shared" si="2"/>
        <v>76</v>
      </c>
      <c r="E57" s="12"/>
      <c r="F57" s="9">
        <v>109</v>
      </c>
      <c r="G57" s="9">
        <v>57</v>
      </c>
      <c r="H57" s="9">
        <v>52</v>
      </c>
      <c r="J57" s="9">
        <v>20</v>
      </c>
      <c r="K57" s="9">
        <v>10</v>
      </c>
      <c r="L57" s="9">
        <v>10</v>
      </c>
      <c r="N57" s="9">
        <v>19</v>
      </c>
      <c r="O57" s="9">
        <v>15</v>
      </c>
      <c r="P57" s="9">
        <v>4</v>
      </c>
      <c r="R57" s="9">
        <v>13</v>
      </c>
      <c r="S57" s="9">
        <v>6</v>
      </c>
      <c r="T57" s="9">
        <v>7</v>
      </c>
      <c r="V57" s="9">
        <v>3</v>
      </c>
      <c r="W57" s="9">
        <v>2</v>
      </c>
      <c r="X57" s="9">
        <v>1</v>
      </c>
      <c r="Z57" s="9">
        <v>7</v>
      </c>
      <c r="AA57" s="9">
        <v>5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171</v>
      </c>
      <c r="C58" s="29">
        <f t="shared" si="2"/>
        <v>88</v>
      </c>
      <c r="D58" s="29">
        <f t="shared" si="2"/>
        <v>83</v>
      </c>
      <c r="E58" s="12"/>
      <c r="F58" s="9">
        <v>94</v>
      </c>
      <c r="G58" s="9">
        <v>46</v>
      </c>
      <c r="H58" s="9">
        <v>48</v>
      </c>
      <c r="J58" s="9">
        <v>21</v>
      </c>
      <c r="K58" s="9">
        <v>10</v>
      </c>
      <c r="L58" s="9">
        <v>11</v>
      </c>
      <c r="N58" s="9">
        <v>27</v>
      </c>
      <c r="O58" s="9">
        <v>11</v>
      </c>
      <c r="P58" s="9">
        <v>16</v>
      </c>
      <c r="R58" s="9">
        <v>13</v>
      </c>
      <c r="S58" s="9">
        <v>11</v>
      </c>
      <c r="T58" s="9">
        <v>2</v>
      </c>
      <c r="V58" s="9">
        <v>5</v>
      </c>
      <c r="W58" s="9">
        <v>4</v>
      </c>
      <c r="X58" s="9">
        <v>1</v>
      </c>
      <c r="Z58" s="9">
        <v>8</v>
      </c>
      <c r="AA58" s="9">
        <v>5</v>
      </c>
      <c r="AB58" s="9">
        <v>3</v>
      </c>
      <c r="AD58" s="9">
        <v>3</v>
      </c>
      <c r="AE58" s="9">
        <v>1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853</v>
      </c>
      <c r="C59" s="27">
        <f t="shared" si="2"/>
        <v>434</v>
      </c>
      <c r="D59" s="32">
        <f t="shared" si="2"/>
        <v>419</v>
      </c>
      <c r="E59" s="14"/>
      <c r="F59" s="15">
        <v>531</v>
      </c>
      <c r="G59" s="15">
        <v>253</v>
      </c>
      <c r="H59" s="15">
        <v>278</v>
      </c>
      <c r="I59" s="15"/>
      <c r="J59" s="15">
        <v>86</v>
      </c>
      <c r="K59" s="15">
        <v>42</v>
      </c>
      <c r="L59" s="15">
        <v>44</v>
      </c>
      <c r="M59" s="15"/>
      <c r="N59" s="15">
        <v>124</v>
      </c>
      <c r="O59" s="15">
        <v>71</v>
      </c>
      <c r="P59" s="15">
        <v>53</v>
      </c>
      <c r="Q59" s="15"/>
      <c r="R59" s="15">
        <v>50</v>
      </c>
      <c r="S59" s="15">
        <v>32</v>
      </c>
      <c r="T59" s="15">
        <v>18</v>
      </c>
      <c r="U59" s="15"/>
      <c r="V59" s="15">
        <v>22</v>
      </c>
      <c r="W59" s="15">
        <v>15</v>
      </c>
      <c r="X59" s="15">
        <v>7</v>
      </c>
      <c r="Y59" s="15"/>
      <c r="Z59" s="15">
        <v>34</v>
      </c>
      <c r="AA59" s="15">
        <v>18</v>
      </c>
      <c r="AB59" s="15">
        <v>16</v>
      </c>
      <c r="AC59" s="15"/>
      <c r="AD59" s="15">
        <v>6</v>
      </c>
      <c r="AE59" s="15">
        <v>3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181</v>
      </c>
      <c r="C60" s="29">
        <f t="shared" si="2"/>
        <v>101</v>
      </c>
      <c r="D60" s="29">
        <f t="shared" si="2"/>
        <v>80</v>
      </c>
      <c r="E60" s="12"/>
      <c r="F60" s="9">
        <v>100</v>
      </c>
      <c r="G60" s="9">
        <v>55</v>
      </c>
      <c r="H60" s="9">
        <v>45</v>
      </c>
      <c r="J60" s="9">
        <v>24</v>
      </c>
      <c r="K60" s="9">
        <v>12</v>
      </c>
      <c r="L60" s="9">
        <v>12</v>
      </c>
      <c r="N60" s="9">
        <v>32</v>
      </c>
      <c r="O60" s="9">
        <v>18</v>
      </c>
      <c r="P60" s="9">
        <v>14</v>
      </c>
      <c r="R60" s="9">
        <v>5</v>
      </c>
      <c r="S60" s="9">
        <v>2</v>
      </c>
      <c r="T60" s="9">
        <v>3</v>
      </c>
      <c r="V60" s="9">
        <v>9</v>
      </c>
      <c r="W60" s="9">
        <v>7</v>
      </c>
      <c r="X60" s="9">
        <v>2</v>
      </c>
      <c r="Z60" s="9">
        <v>8</v>
      </c>
      <c r="AA60" s="9">
        <v>4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184</v>
      </c>
      <c r="C61" s="29">
        <f t="shared" si="2"/>
        <v>97</v>
      </c>
      <c r="D61" s="29">
        <f t="shared" si="2"/>
        <v>87</v>
      </c>
      <c r="E61" s="12"/>
      <c r="F61" s="9">
        <v>113</v>
      </c>
      <c r="G61" s="9">
        <v>64</v>
      </c>
      <c r="H61" s="9">
        <v>49</v>
      </c>
      <c r="J61" s="9">
        <v>18</v>
      </c>
      <c r="K61" s="9">
        <v>7</v>
      </c>
      <c r="L61" s="9">
        <v>11</v>
      </c>
      <c r="N61" s="9">
        <v>28</v>
      </c>
      <c r="O61" s="9">
        <v>11</v>
      </c>
      <c r="P61" s="9">
        <v>17</v>
      </c>
      <c r="R61" s="9">
        <v>11</v>
      </c>
      <c r="S61" s="9">
        <v>7</v>
      </c>
      <c r="T61" s="9">
        <v>4</v>
      </c>
      <c r="V61" s="9">
        <v>5</v>
      </c>
      <c r="W61" s="9">
        <v>4</v>
      </c>
      <c r="X61" s="9">
        <v>1</v>
      </c>
      <c r="Z61" s="9">
        <v>6</v>
      </c>
      <c r="AA61" s="9">
        <v>1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175</v>
      </c>
      <c r="C62" s="29">
        <f t="shared" si="2"/>
        <v>78</v>
      </c>
      <c r="D62" s="29">
        <f t="shared" si="2"/>
        <v>97</v>
      </c>
      <c r="E62" s="12"/>
      <c r="F62" s="9">
        <v>95</v>
      </c>
      <c r="G62" s="9">
        <v>42</v>
      </c>
      <c r="H62" s="9">
        <v>53</v>
      </c>
      <c r="J62" s="9">
        <v>17</v>
      </c>
      <c r="K62" s="9">
        <v>10</v>
      </c>
      <c r="L62" s="9">
        <v>7</v>
      </c>
      <c r="N62" s="9">
        <v>29</v>
      </c>
      <c r="O62" s="9">
        <v>12</v>
      </c>
      <c r="P62" s="9">
        <v>17</v>
      </c>
      <c r="R62" s="9">
        <v>13</v>
      </c>
      <c r="S62" s="9">
        <v>7</v>
      </c>
      <c r="T62" s="9">
        <v>6</v>
      </c>
      <c r="V62" s="9">
        <v>10</v>
      </c>
      <c r="W62" s="9">
        <v>2</v>
      </c>
      <c r="X62" s="9">
        <v>8</v>
      </c>
      <c r="Z62" s="9">
        <v>9</v>
      </c>
      <c r="AA62" s="9">
        <v>3</v>
      </c>
      <c r="AB62" s="9">
        <v>6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153</v>
      </c>
      <c r="C63" s="29">
        <f t="shared" si="2"/>
        <v>78</v>
      </c>
      <c r="D63" s="29">
        <f t="shared" si="2"/>
        <v>75</v>
      </c>
      <c r="E63" s="12"/>
      <c r="F63" s="9">
        <v>92</v>
      </c>
      <c r="G63" s="9">
        <v>44</v>
      </c>
      <c r="H63" s="9">
        <v>48</v>
      </c>
      <c r="J63" s="9">
        <v>18</v>
      </c>
      <c r="K63" s="9">
        <v>6</v>
      </c>
      <c r="L63" s="9">
        <v>12</v>
      </c>
      <c r="N63" s="9">
        <v>14</v>
      </c>
      <c r="O63" s="9">
        <v>10</v>
      </c>
      <c r="P63" s="9">
        <v>4</v>
      </c>
      <c r="R63" s="9">
        <v>13</v>
      </c>
      <c r="S63" s="9">
        <v>7</v>
      </c>
      <c r="T63" s="9">
        <v>6</v>
      </c>
      <c r="V63" s="9">
        <v>5</v>
      </c>
      <c r="W63" s="9">
        <v>1</v>
      </c>
      <c r="X63" s="9">
        <v>4</v>
      </c>
      <c r="Z63" s="9">
        <v>9</v>
      </c>
      <c r="AA63" s="9">
        <v>8</v>
      </c>
      <c r="AB63" s="9">
        <v>1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144</v>
      </c>
      <c r="C64" s="29">
        <f t="shared" si="2"/>
        <v>78</v>
      </c>
      <c r="D64" s="29">
        <f t="shared" si="2"/>
        <v>66</v>
      </c>
      <c r="E64" s="12"/>
      <c r="F64" s="9">
        <v>97</v>
      </c>
      <c r="G64" s="9">
        <v>52</v>
      </c>
      <c r="H64" s="9">
        <v>45</v>
      </c>
      <c r="J64" s="9">
        <v>12</v>
      </c>
      <c r="K64" s="9">
        <v>8</v>
      </c>
      <c r="L64" s="9">
        <v>4</v>
      </c>
      <c r="N64" s="9">
        <v>11</v>
      </c>
      <c r="O64" s="9">
        <v>7</v>
      </c>
      <c r="P64" s="9">
        <v>4</v>
      </c>
      <c r="R64" s="9">
        <v>11</v>
      </c>
      <c r="S64" s="9">
        <v>3</v>
      </c>
      <c r="T64" s="9">
        <v>8</v>
      </c>
      <c r="V64" s="9">
        <v>5</v>
      </c>
      <c r="W64" s="9">
        <v>3</v>
      </c>
      <c r="X64" s="9">
        <v>2</v>
      </c>
      <c r="Z64" s="9">
        <v>6</v>
      </c>
      <c r="AA64" s="9">
        <v>3</v>
      </c>
      <c r="AB64" s="9">
        <v>3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837</v>
      </c>
      <c r="C65" s="27">
        <f t="shared" si="2"/>
        <v>432</v>
      </c>
      <c r="D65" s="32">
        <f t="shared" si="2"/>
        <v>405</v>
      </c>
      <c r="E65" s="14"/>
      <c r="F65" s="15">
        <v>497</v>
      </c>
      <c r="G65" s="15">
        <v>257</v>
      </c>
      <c r="H65" s="15">
        <v>240</v>
      </c>
      <c r="I65" s="15"/>
      <c r="J65" s="15">
        <v>89</v>
      </c>
      <c r="K65" s="15">
        <v>43</v>
      </c>
      <c r="L65" s="15">
        <v>46</v>
      </c>
      <c r="M65" s="15"/>
      <c r="N65" s="15">
        <v>114</v>
      </c>
      <c r="O65" s="15">
        <v>58</v>
      </c>
      <c r="P65" s="15">
        <v>56</v>
      </c>
      <c r="Q65" s="15"/>
      <c r="R65" s="15">
        <v>53</v>
      </c>
      <c r="S65" s="15">
        <v>26</v>
      </c>
      <c r="T65" s="15">
        <v>27</v>
      </c>
      <c r="U65" s="15"/>
      <c r="V65" s="15">
        <v>34</v>
      </c>
      <c r="W65" s="15">
        <v>17</v>
      </c>
      <c r="X65" s="15">
        <v>17</v>
      </c>
      <c r="Y65" s="15"/>
      <c r="Z65" s="15">
        <v>38</v>
      </c>
      <c r="AA65" s="15">
        <v>19</v>
      </c>
      <c r="AB65" s="15">
        <v>19</v>
      </c>
      <c r="AC65" s="15"/>
      <c r="AD65" s="15">
        <v>12</v>
      </c>
      <c r="AE65" s="15">
        <v>12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163</v>
      </c>
      <c r="C66" s="29">
        <f t="shared" si="2"/>
        <v>90</v>
      </c>
      <c r="D66" s="29">
        <f t="shared" si="2"/>
        <v>73</v>
      </c>
      <c r="E66" s="12"/>
      <c r="F66" s="9">
        <v>84</v>
      </c>
      <c r="G66" s="9">
        <v>41</v>
      </c>
      <c r="H66" s="9">
        <v>43</v>
      </c>
      <c r="J66" s="9">
        <v>17</v>
      </c>
      <c r="K66" s="9">
        <v>10</v>
      </c>
      <c r="L66" s="9">
        <v>7</v>
      </c>
      <c r="N66" s="9">
        <v>23</v>
      </c>
      <c r="O66" s="9">
        <v>14</v>
      </c>
      <c r="P66" s="9">
        <v>9</v>
      </c>
      <c r="R66" s="9">
        <v>22</v>
      </c>
      <c r="S66" s="9">
        <v>11</v>
      </c>
      <c r="T66" s="9">
        <v>11</v>
      </c>
      <c r="V66" s="9">
        <v>5</v>
      </c>
      <c r="W66" s="9">
        <v>5</v>
      </c>
      <c r="X66" s="9">
        <v>0</v>
      </c>
      <c r="Z66" s="9">
        <v>7</v>
      </c>
      <c r="AA66" s="9">
        <v>5</v>
      </c>
      <c r="AB66" s="9">
        <v>2</v>
      </c>
      <c r="AD66" s="9">
        <v>5</v>
      </c>
      <c r="AE66" s="9">
        <v>4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174</v>
      </c>
      <c r="C67" s="29">
        <f t="shared" si="2"/>
        <v>82</v>
      </c>
      <c r="D67" s="29">
        <f t="shared" si="2"/>
        <v>92</v>
      </c>
      <c r="E67" s="12"/>
      <c r="F67" s="9">
        <v>111</v>
      </c>
      <c r="G67" s="9">
        <v>48</v>
      </c>
      <c r="H67" s="9">
        <v>63</v>
      </c>
      <c r="J67" s="9">
        <v>15</v>
      </c>
      <c r="K67" s="9">
        <v>11</v>
      </c>
      <c r="L67" s="9">
        <v>4</v>
      </c>
      <c r="N67" s="9">
        <v>25</v>
      </c>
      <c r="O67" s="9">
        <v>13</v>
      </c>
      <c r="P67" s="9">
        <v>12</v>
      </c>
      <c r="R67" s="9">
        <v>12</v>
      </c>
      <c r="S67" s="9">
        <v>6</v>
      </c>
      <c r="T67" s="9">
        <v>6</v>
      </c>
      <c r="V67" s="9">
        <v>7</v>
      </c>
      <c r="W67" s="9">
        <v>3</v>
      </c>
      <c r="X67" s="9">
        <v>4</v>
      </c>
      <c r="Z67" s="9">
        <v>3</v>
      </c>
      <c r="AA67" s="9">
        <v>0</v>
      </c>
      <c r="AB67" s="9">
        <v>3</v>
      </c>
      <c r="AD67" s="9">
        <v>1</v>
      </c>
      <c r="AE67" s="9">
        <v>1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181</v>
      </c>
      <c r="C68" s="29">
        <f t="shared" si="2"/>
        <v>91</v>
      </c>
      <c r="D68" s="29">
        <f t="shared" si="2"/>
        <v>90</v>
      </c>
      <c r="E68" s="12"/>
      <c r="F68" s="9">
        <v>121</v>
      </c>
      <c r="G68" s="9">
        <v>61</v>
      </c>
      <c r="H68" s="9">
        <v>60</v>
      </c>
      <c r="J68" s="9">
        <v>11</v>
      </c>
      <c r="K68" s="9">
        <v>5</v>
      </c>
      <c r="L68" s="9">
        <v>6</v>
      </c>
      <c r="N68" s="9">
        <v>27</v>
      </c>
      <c r="O68" s="9">
        <v>11</v>
      </c>
      <c r="P68" s="9">
        <v>16</v>
      </c>
      <c r="R68" s="9">
        <v>13</v>
      </c>
      <c r="S68" s="9">
        <v>7</v>
      </c>
      <c r="T68" s="9">
        <v>6</v>
      </c>
      <c r="V68" s="9">
        <v>3</v>
      </c>
      <c r="W68" s="9">
        <v>3</v>
      </c>
      <c r="X68" s="9">
        <v>0</v>
      </c>
      <c r="Z68" s="9">
        <v>4</v>
      </c>
      <c r="AA68" s="9">
        <v>3</v>
      </c>
      <c r="AB68" s="9">
        <v>1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163</v>
      </c>
      <c r="C69" s="29">
        <f t="shared" si="2"/>
        <v>82</v>
      </c>
      <c r="D69" s="29">
        <f t="shared" si="2"/>
        <v>81</v>
      </c>
      <c r="E69" s="12"/>
      <c r="F69" s="9">
        <v>86</v>
      </c>
      <c r="G69" s="9">
        <v>41</v>
      </c>
      <c r="H69" s="9">
        <v>45</v>
      </c>
      <c r="J69" s="9">
        <v>14</v>
      </c>
      <c r="K69" s="9">
        <v>9</v>
      </c>
      <c r="L69" s="9">
        <v>5</v>
      </c>
      <c r="N69" s="9">
        <v>26</v>
      </c>
      <c r="O69" s="9">
        <v>10</v>
      </c>
      <c r="P69" s="9">
        <v>16</v>
      </c>
      <c r="R69" s="9">
        <v>15</v>
      </c>
      <c r="S69" s="9">
        <v>8</v>
      </c>
      <c r="T69" s="9">
        <v>7</v>
      </c>
      <c r="V69" s="9">
        <v>8</v>
      </c>
      <c r="W69" s="9">
        <v>4</v>
      </c>
      <c r="X69" s="9">
        <v>4</v>
      </c>
      <c r="Z69" s="9">
        <v>11</v>
      </c>
      <c r="AA69" s="9">
        <v>7</v>
      </c>
      <c r="AB69" s="9">
        <v>4</v>
      </c>
      <c r="AD69" s="9">
        <v>3</v>
      </c>
      <c r="AE69" s="9">
        <v>3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144</v>
      </c>
      <c r="C70" s="29">
        <f t="shared" si="2"/>
        <v>76</v>
      </c>
      <c r="D70" s="29">
        <f t="shared" si="2"/>
        <v>68</v>
      </c>
      <c r="E70" s="12"/>
      <c r="F70" s="9">
        <v>97</v>
      </c>
      <c r="G70" s="9">
        <v>51</v>
      </c>
      <c r="H70" s="9">
        <v>46</v>
      </c>
      <c r="J70" s="9">
        <v>16</v>
      </c>
      <c r="K70" s="9">
        <v>7</v>
      </c>
      <c r="L70" s="9">
        <v>9</v>
      </c>
      <c r="N70" s="9">
        <v>14</v>
      </c>
      <c r="O70" s="9">
        <v>8</v>
      </c>
      <c r="P70" s="9">
        <v>6</v>
      </c>
      <c r="R70" s="9">
        <v>7</v>
      </c>
      <c r="S70" s="9">
        <v>4</v>
      </c>
      <c r="T70" s="9">
        <v>3</v>
      </c>
      <c r="V70" s="9">
        <v>2</v>
      </c>
      <c r="W70" s="9">
        <v>1</v>
      </c>
      <c r="X70" s="9">
        <v>1</v>
      </c>
      <c r="Z70" s="9">
        <v>6</v>
      </c>
      <c r="AA70" s="9">
        <v>4</v>
      </c>
      <c r="AB70" s="9">
        <v>2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825</v>
      </c>
      <c r="C71" s="27">
        <f t="shared" si="2"/>
        <v>421</v>
      </c>
      <c r="D71" s="32">
        <f t="shared" si="2"/>
        <v>404</v>
      </c>
      <c r="E71" s="14"/>
      <c r="F71" s="15">
        <v>499</v>
      </c>
      <c r="G71" s="15">
        <v>242</v>
      </c>
      <c r="H71" s="15">
        <v>257</v>
      </c>
      <c r="I71" s="15"/>
      <c r="J71" s="15">
        <v>73</v>
      </c>
      <c r="K71" s="15">
        <v>42</v>
      </c>
      <c r="L71" s="15">
        <v>31</v>
      </c>
      <c r="M71" s="15"/>
      <c r="N71" s="15">
        <v>115</v>
      </c>
      <c r="O71" s="15">
        <v>56</v>
      </c>
      <c r="P71" s="15">
        <v>59</v>
      </c>
      <c r="Q71" s="15"/>
      <c r="R71" s="15">
        <v>69</v>
      </c>
      <c r="S71" s="15">
        <v>36</v>
      </c>
      <c r="T71" s="15">
        <v>33</v>
      </c>
      <c r="U71" s="15"/>
      <c r="V71" s="15">
        <v>25</v>
      </c>
      <c r="W71" s="15">
        <v>16</v>
      </c>
      <c r="X71" s="15">
        <v>9</v>
      </c>
      <c r="Y71" s="15"/>
      <c r="Z71" s="15">
        <v>31</v>
      </c>
      <c r="AA71" s="15">
        <v>19</v>
      </c>
      <c r="AB71" s="15">
        <v>12</v>
      </c>
      <c r="AC71" s="15"/>
      <c r="AD71" s="15">
        <v>13</v>
      </c>
      <c r="AE71" s="15">
        <v>10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193</v>
      </c>
      <c r="C72" s="29">
        <f t="shared" si="2"/>
        <v>84</v>
      </c>
      <c r="D72" s="29">
        <f t="shared" si="2"/>
        <v>109</v>
      </c>
      <c r="E72" s="12"/>
      <c r="F72" s="9">
        <v>117</v>
      </c>
      <c r="G72" s="9">
        <v>53</v>
      </c>
      <c r="H72" s="9">
        <v>64</v>
      </c>
      <c r="J72" s="9">
        <v>18</v>
      </c>
      <c r="K72" s="9">
        <v>6</v>
      </c>
      <c r="L72" s="9">
        <v>12</v>
      </c>
      <c r="N72" s="9">
        <v>28</v>
      </c>
      <c r="O72" s="9">
        <v>13</v>
      </c>
      <c r="P72" s="9">
        <v>15</v>
      </c>
      <c r="R72" s="9">
        <v>13</v>
      </c>
      <c r="S72" s="9">
        <v>6</v>
      </c>
      <c r="T72" s="9">
        <v>7</v>
      </c>
      <c r="V72" s="9">
        <v>7</v>
      </c>
      <c r="W72" s="9">
        <v>3</v>
      </c>
      <c r="X72" s="9">
        <v>4</v>
      </c>
      <c r="Z72" s="9">
        <v>8</v>
      </c>
      <c r="AA72" s="9">
        <v>2</v>
      </c>
      <c r="AB72" s="9">
        <v>6</v>
      </c>
      <c r="AD72" s="9">
        <v>2</v>
      </c>
      <c r="AE72" s="9">
        <v>1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212</v>
      </c>
      <c r="C73" s="29">
        <f t="shared" si="2"/>
        <v>100</v>
      </c>
      <c r="D73" s="29">
        <f t="shared" si="2"/>
        <v>112</v>
      </c>
      <c r="E73" s="12"/>
      <c r="F73" s="9">
        <v>125</v>
      </c>
      <c r="G73" s="9">
        <v>57</v>
      </c>
      <c r="H73" s="9">
        <v>68</v>
      </c>
      <c r="J73" s="9">
        <v>20</v>
      </c>
      <c r="K73" s="9">
        <v>10</v>
      </c>
      <c r="L73" s="9">
        <v>10</v>
      </c>
      <c r="N73" s="9">
        <v>43</v>
      </c>
      <c r="O73" s="9">
        <v>21</v>
      </c>
      <c r="P73" s="9">
        <v>22</v>
      </c>
      <c r="R73" s="9">
        <v>12</v>
      </c>
      <c r="S73" s="9">
        <v>5</v>
      </c>
      <c r="T73" s="9">
        <v>7</v>
      </c>
      <c r="V73" s="9">
        <v>4</v>
      </c>
      <c r="W73" s="9">
        <v>1</v>
      </c>
      <c r="X73" s="9">
        <v>3</v>
      </c>
      <c r="Z73" s="9">
        <v>6</v>
      </c>
      <c r="AA73" s="9">
        <v>4</v>
      </c>
      <c r="AB73" s="9">
        <v>2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240</v>
      </c>
      <c r="C74" s="29">
        <f t="shared" si="2"/>
        <v>121</v>
      </c>
      <c r="D74" s="29">
        <f t="shared" si="2"/>
        <v>119</v>
      </c>
      <c r="E74" s="12"/>
      <c r="F74" s="9">
        <v>128</v>
      </c>
      <c r="G74" s="9">
        <v>59</v>
      </c>
      <c r="H74" s="9">
        <v>69</v>
      </c>
      <c r="J74" s="9">
        <v>28</v>
      </c>
      <c r="K74" s="9">
        <v>11</v>
      </c>
      <c r="L74" s="9">
        <v>17</v>
      </c>
      <c r="N74" s="9">
        <v>45</v>
      </c>
      <c r="O74" s="9">
        <v>26</v>
      </c>
      <c r="P74" s="9">
        <v>19</v>
      </c>
      <c r="R74" s="9">
        <v>17</v>
      </c>
      <c r="S74" s="9">
        <v>9</v>
      </c>
      <c r="T74" s="9">
        <v>8</v>
      </c>
      <c r="V74" s="9">
        <v>10</v>
      </c>
      <c r="W74" s="9">
        <v>6</v>
      </c>
      <c r="X74" s="9">
        <v>4</v>
      </c>
      <c r="Z74" s="9">
        <v>8</v>
      </c>
      <c r="AA74" s="9">
        <v>7</v>
      </c>
      <c r="AB74" s="9">
        <v>1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213</v>
      </c>
      <c r="C75" s="29">
        <f t="shared" si="2"/>
        <v>100</v>
      </c>
      <c r="D75" s="29">
        <f t="shared" si="2"/>
        <v>113</v>
      </c>
      <c r="E75" s="12"/>
      <c r="F75" s="9">
        <v>121</v>
      </c>
      <c r="G75" s="9">
        <v>55</v>
      </c>
      <c r="H75" s="9">
        <v>66</v>
      </c>
      <c r="J75" s="9">
        <v>17</v>
      </c>
      <c r="K75" s="9">
        <v>6</v>
      </c>
      <c r="L75" s="9">
        <v>11</v>
      </c>
      <c r="N75" s="9">
        <v>36</v>
      </c>
      <c r="O75" s="9">
        <v>19</v>
      </c>
      <c r="P75" s="9">
        <v>17</v>
      </c>
      <c r="R75" s="9">
        <v>12</v>
      </c>
      <c r="S75" s="9">
        <v>5</v>
      </c>
      <c r="T75" s="9">
        <v>7</v>
      </c>
      <c r="V75" s="9">
        <v>11</v>
      </c>
      <c r="W75" s="9">
        <v>6</v>
      </c>
      <c r="X75" s="9">
        <v>5</v>
      </c>
      <c r="Z75" s="9">
        <v>11</v>
      </c>
      <c r="AA75" s="9">
        <v>5</v>
      </c>
      <c r="AB75" s="9">
        <v>6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263</v>
      </c>
      <c r="C76" s="29">
        <f t="shared" si="2"/>
        <v>138</v>
      </c>
      <c r="D76" s="29">
        <f t="shared" si="2"/>
        <v>125</v>
      </c>
      <c r="E76" s="12"/>
      <c r="F76" s="9">
        <v>135</v>
      </c>
      <c r="G76" s="9">
        <v>73</v>
      </c>
      <c r="H76" s="9">
        <v>62</v>
      </c>
      <c r="J76" s="9">
        <v>20</v>
      </c>
      <c r="K76" s="9">
        <v>6</v>
      </c>
      <c r="L76" s="9">
        <v>14</v>
      </c>
      <c r="N76" s="9">
        <v>54</v>
      </c>
      <c r="O76" s="9">
        <v>29</v>
      </c>
      <c r="P76" s="9">
        <v>25</v>
      </c>
      <c r="R76" s="9">
        <v>22</v>
      </c>
      <c r="S76" s="9">
        <v>13</v>
      </c>
      <c r="T76" s="9">
        <v>9</v>
      </c>
      <c r="V76" s="9">
        <v>15</v>
      </c>
      <c r="W76" s="9">
        <v>9</v>
      </c>
      <c r="X76" s="9">
        <v>6</v>
      </c>
      <c r="Z76" s="9">
        <v>13</v>
      </c>
      <c r="AA76" s="9">
        <v>6</v>
      </c>
      <c r="AB76" s="9">
        <v>7</v>
      </c>
      <c r="AD76" s="9">
        <v>4</v>
      </c>
      <c r="AE76" s="9">
        <v>2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1121</v>
      </c>
      <c r="C77" s="27">
        <f t="shared" si="2"/>
        <v>543</v>
      </c>
      <c r="D77" s="32">
        <f t="shared" si="2"/>
        <v>578</v>
      </c>
      <c r="E77" s="14"/>
      <c r="F77" s="15">
        <v>626</v>
      </c>
      <c r="G77" s="15">
        <v>297</v>
      </c>
      <c r="H77" s="15">
        <v>329</v>
      </c>
      <c r="I77" s="15"/>
      <c r="J77" s="15">
        <v>103</v>
      </c>
      <c r="K77" s="15">
        <v>39</v>
      </c>
      <c r="L77" s="15">
        <v>64</v>
      </c>
      <c r="M77" s="15"/>
      <c r="N77" s="15">
        <v>206</v>
      </c>
      <c r="O77" s="15">
        <v>108</v>
      </c>
      <c r="P77" s="15">
        <v>98</v>
      </c>
      <c r="Q77" s="15"/>
      <c r="R77" s="15">
        <v>76</v>
      </c>
      <c r="S77" s="15">
        <v>38</v>
      </c>
      <c r="T77" s="15">
        <v>38</v>
      </c>
      <c r="U77" s="15"/>
      <c r="V77" s="15">
        <v>47</v>
      </c>
      <c r="W77" s="15">
        <v>25</v>
      </c>
      <c r="X77" s="15">
        <v>22</v>
      </c>
      <c r="Y77" s="15"/>
      <c r="Z77" s="15">
        <v>46</v>
      </c>
      <c r="AA77" s="15">
        <v>24</v>
      </c>
      <c r="AB77" s="15">
        <v>22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280</v>
      </c>
      <c r="C78" s="29">
        <f t="shared" si="2"/>
        <v>133</v>
      </c>
      <c r="D78" s="29">
        <f t="shared" si="2"/>
        <v>147</v>
      </c>
      <c r="E78" s="12"/>
      <c r="F78" s="9">
        <v>145</v>
      </c>
      <c r="G78" s="9">
        <v>72</v>
      </c>
      <c r="H78" s="9">
        <v>73</v>
      </c>
      <c r="J78" s="9">
        <v>36</v>
      </c>
      <c r="K78" s="9">
        <v>17</v>
      </c>
      <c r="L78" s="9">
        <v>19</v>
      </c>
      <c r="N78" s="9">
        <v>53</v>
      </c>
      <c r="O78" s="9">
        <v>19</v>
      </c>
      <c r="P78" s="9">
        <v>34</v>
      </c>
      <c r="R78" s="9">
        <v>18</v>
      </c>
      <c r="S78" s="9">
        <v>9</v>
      </c>
      <c r="T78" s="9">
        <v>9</v>
      </c>
      <c r="V78" s="9">
        <v>13</v>
      </c>
      <c r="W78" s="9">
        <v>9</v>
      </c>
      <c r="X78" s="9">
        <v>4</v>
      </c>
      <c r="Z78" s="9">
        <v>12</v>
      </c>
      <c r="AA78" s="9">
        <v>5</v>
      </c>
      <c r="AB78" s="9">
        <v>7</v>
      </c>
      <c r="AD78" s="9">
        <v>3</v>
      </c>
      <c r="AE78" s="9">
        <v>2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314</v>
      </c>
      <c r="C79" s="29">
        <f t="shared" si="2"/>
        <v>159</v>
      </c>
      <c r="D79" s="29">
        <f t="shared" si="2"/>
        <v>155</v>
      </c>
      <c r="E79" s="12"/>
      <c r="F79" s="9">
        <v>166</v>
      </c>
      <c r="G79" s="9">
        <v>85</v>
      </c>
      <c r="H79" s="9">
        <v>81</v>
      </c>
      <c r="J79" s="9">
        <v>25</v>
      </c>
      <c r="K79" s="9">
        <v>14</v>
      </c>
      <c r="L79" s="9">
        <v>11</v>
      </c>
      <c r="N79" s="9">
        <v>56</v>
      </c>
      <c r="O79" s="9">
        <v>28</v>
      </c>
      <c r="P79" s="9">
        <v>28</v>
      </c>
      <c r="R79" s="9">
        <v>32</v>
      </c>
      <c r="S79" s="9">
        <v>15</v>
      </c>
      <c r="T79" s="9">
        <v>17</v>
      </c>
      <c r="V79" s="9">
        <v>17</v>
      </c>
      <c r="W79" s="9">
        <v>6</v>
      </c>
      <c r="X79" s="9">
        <v>11</v>
      </c>
      <c r="Z79" s="9">
        <v>16</v>
      </c>
      <c r="AA79" s="9">
        <v>10</v>
      </c>
      <c r="AB79" s="9">
        <v>6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309</v>
      </c>
      <c r="C80" s="29">
        <f t="shared" si="2"/>
        <v>155</v>
      </c>
      <c r="D80" s="29">
        <f t="shared" si="2"/>
        <v>154</v>
      </c>
      <c r="E80" s="12"/>
      <c r="F80" s="9">
        <v>159</v>
      </c>
      <c r="G80" s="9">
        <v>77</v>
      </c>
      <c r="H80" s="9">
        <v>82</v>
      </c>
      <c r="J80" s="9">
        <v>41</v>
      </c>
      <c r="K80" s="9">
        <v>22</v>
      </c>
      <c r="L80" s="9">
        <v>19</v>
      </c>
      <c r="N80" s="9">
        <v>55</v>
      </c>
      <c r="O80" s="9">
        <v>33</v>
      </c>
      <c r="P80" s="9">
        <v>22</v>
      </c>
      <c r="R80" s="9">
        <v>26</v>
      </c>
      <c r="S80" s="9">
        <v>14</v>
      </c>
      <c r="T80" s="9">
        <v>12</v>
      </c>
      <c r="V80" s="9">
        <v>12</v>
      </c>
      <c r="W80" s="9">
        <v>6</v>
      </c>
      <c r="X80" s="9">
        <v>6</v>
      </c>
      <c r="Z80" s="9">
        <v>13</v>
      </c>
      <c r="AA80" s="9">
        <v>3</v>
      </c>
      <c r="AB80" s="9">
        <v>10</v>
      </c>
      <c r="AD80" s="9">
        <v>3</v>
      </c>
      <c r="AE80" s="9">
        <v>0</v>
      </c>
      <c r="AF80" s="9">
        <v>3</v>
      </c>
    </row>
    <row r="81" spans="1:32" s="9" customFormat="1" ht="15" customHeight="1" x14ac:dyDescent="0.15">
      <c r="A81" s="11">
        <v>63</v>
      </c>
      <c r="B81" s="28">
        <f t="shared" si="2"/>
        <v>331</v>
      </c>
      <c r="C81" s="29">
        <f t="shared" si="2"/>
        <v>157</v>
      </c>
      <c r="D81" s="29">
        <f t="shared" si="2"/>
        <v>174</v>
      </c>
      <c r="E81" s="12"/>
      <c r="F81" s="9">
        <v>161</v>
      </c>
      <c r="G81" s="9">
        <v>75</v>
      </c>
      <c r="H81" s="9">
        <v>86</v>
      </c>
      <c r="J81" s="9">
        <v>38</v>
      </c>
      <c r="K81" s="9">
        <v>19</v>
      </c>
      <c r="L81" s="9">
        <v>19</v>
      </c>
      <c r="N81" s="9">
        <v>60</v>
      </c>
      <c r="O81" s="9">
        <v>31</v>
      </c>
      <c r="P81" s="9">
        <v>29</v>
      </c>
      <c r="R81" s="9">
        <v>35</v>
      </c>
      <c r="S81" s="9">
        <v>17</v>
      </c>
      <c r="T81" s="9">
        <v>18</v>
      </c>
      <c r="V81" s="9">
        <v>14</v>
      </c>
      <c r="W81" s="9">
        <v>5</v>
      </c>
      <c r="X81" s="9">
        <v>9</v>
      </c>
      <c r="Z81" s="9">
        <v>22</v>
      </c>
      <c r="AA81" s="9">
        <v>9</v>
      </c>
      <c r="AB81" s="9">
        <v>13</v>
      </c>
      <c r="AD81" s="9">
        <v>1</v>
      </c>
      <c r="AE81" s="9">
        <v>1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342</v>
      </c>
      <c r="C82" s="29">
        <f t="shared" si="2"/>
        <v>175</v>
      </c>
      <c r="D82" s="29">
        <f t="shared" si="2"/>
        <v>167</v>
      </c>
      <c r="E82" s="12"/>
      <c r="F82" s="9">
        <v>170</v>
      </c>
      <c r="G82" s="9">
        <v>85</v>
      </c>
      <c r="H82" s="9">
        <v>85</v>
      </c>
      <c r="J82" s="9">
        <v>46</v>
      </c>
      <c r="K82" s="9">
        <v>22</v>
      </c>
      <c r="L82" s="9">
        <v>24</v>
      </c>
      <c r="N82" s="9">
        <v>54</v>
      </c>
      <c r="O82" s="9">
        <v>28</v>
      </c>
      <c r="P82" s="9">
        <v>26</v>
      </c>
      <c r="R82" s="9">
        <v>29</v>
      </c>
      <c r="S82" s="9">
        <v>15</v>
      </c>
      <c r="T82" s="9">
        <v>14</v>
      </c>
      <c r="V82" s="9">
        <v>17</v>
      </c>
      <c r="W82" s="9">
        <v>14</v>
      </c>
      <c r="X82" s="9">
        <v>3</v>
      </c>
      <c r="Z82" s="9">
        <v>20</v>
      </c>
      <c r="AA82" s="9">
        <v>7</v>
      </c>
      <c r="AB82" s="9">
        <v>13</v>
      </c>
      <c r="AD82" s="9">
        <v>6</v>
      </c>
      <c r="AE82" s="9">
        <v>4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1576</v>
      </c>
      <c r="C83" s="27">
        <f t="shared" si="2"/>
        <v>779</v>
      </c>
      <c r="D83" s="32">
        <f t="shared" si="2"/>
        <v>797</v>
      </c>
      <c r="E83" s="14"/>
      <c r="F83" s="15">
        <v>801</v>
      </c>
      <c r="G83" s="15">
        <v>394</v>
      </c>
      <c r="H83" s="15">
        <v>407</v>
      </c>
      <c r="I83" s="15"/>
      <c r="J83" s="15">
        <v>186</v>
      </c>
      <c r="K83" s="15">
        <v>94</v>
      </c>
      <c r="L83" s="15">
        <v>92</v>
      </c>
      <c r="M83" s="15"/>
      <c r="N83" s="15">
        <v>278</v>
      </c>
      <c r="O83" s="15">
        <v>139</v>
      </c>
      <c r="P83" s="15">
        <v>139</v>
      </c>
      <c r="Q83" s="15"/>
      <c r="R83" s="15">
        <v>140</v>
      </c>
      <c r="S83" s="15">
        <v>70</v>
      </c>
      <c r="T83" s="15">
        <v>70</v>
      </c>
      <c r="U83" s="15"/>
      <c r="V83" s="15">
        <v>73</v>
      </c>
      <c r="W83" s="15">
        <v>40</v>
      </c>
      <c r="X83" s="15">
        <v>33</v>
      </c>
      <c r="Y83" s="15"/>
      <c r="Z83" s="15">
        <v>83</v>
      </c>
      <c r="AA83" s="15">
        <v>34</v>
      </c>
      <c r="AB83" s="15">
        <v>49</v>
      </c>
      <c r="AC83" s="15"/>
      <c r="AD83" s="15">
        <v>15</v>
      </c>
      <c r="AE83" s="15">
        <v>8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354</v>
      </c>
      <c r="C84" s="29">
        <f t="shared" si="2"/>
        <v>172</v>
      </c>
      <c r="D84" s="29">
        <f t="shared" si="2"/>
        <v>182</v>
      </c>
      <c r="E84" s="12"/>
      <c r="F84" s="9">
        <v>178</v>
      </c>
      <c r="G84" s="9">
        <v>80</v>
      </c>
      <c r="H84" s="9">
        <v>98</v>
      </c>
      <c r="J84" s="9">
        <v>30</v>
      </c>
      <c r="K84" s="9">
        <v>18</v>
      </c>
      <c r="L84" s="9">
        <v>12</v>
      </c>
      <c r="N84" s="9">
        <v>61</v>
      </c>
      <c r="O84" s="9">
        <v>31</v>
      </c>
      <c r="P84" s="9">
        <v>30</v>
      </c>
      <c r="R84" s="9">
        <v>43</v>
      </c>
      <c r="S84" s="9">
        <v>24</v>
      </c>
      <c r="T84" s="9">
        <v>19</v>
      </c>
      <c r="V84" s="9">
        <v>16</v>
      </c>
      <c r="W84" s="9">
        <v>6</v>
      </c>
      <c r="X84" s="9">
        <v>10</v>
      </c>
      <c r="Z84" s="9">
        <v>22</v>
      </c>
      <c r="AA84" s="9">
        <v>10</v>
      </c>
      <c r="AB84" s="9">
        <v>12</v>
      </c>
      <c r="AD84" s="9">
        <v>4</v>
      </c>
      <c r="AE84" s="9">
        <v>3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359</v>
      </c>
      <c r="C85" s="29">
        <f t="shared" si="2"/>
        <v>197</v>
      </c>
      <c r="D85" s="29">
        <f t="shared" si="2"/>
        <v>162</v>
      </c>
      <c r="E85" s="12"/>
      <c r="F85" s="9">
        <v>186</v>
      </c>
      <c r="G85" s="9">
        <v>100</v>
      </c>
      <c r="H85" s="9">
        <v>86</v>
      </c>
      <c r="J85" s="9">
        <v>33</v>
      </c>
      <c r="K85" s="9">
        <v>19</v>
      </c>
      <c r="L85" s="9">
        <v>14</v>
      </c>
      <c r="N85" s="9">
        <v>65</v>
      </c>
      <c r="O85" s="9">
        <v>35</v>
      </c>
      <c r="P85" s="9">
        <v>30</v>
      </c>
      <c r="R85" s="9">
        <v>24</v>
      </c>
      <c r="S85" s="9">
        <v>16</v>
      </c>
      <c r="T85" s="9">
        <v>8</v>
      </c>
      <c r="V85" s="9">
        <v>29</v>
      </c>
      <c r="W85" s="9">
        <v>16</v>
      </c>
      <c r="X85" s="9">
        <v>13</v>
      </c>
      <c r="Z85" s="9">
        <v>17</v>
      </c>
      <c r="AA85" s="9">
        <v>8</v>
      </c>
      <c r="AB85" s="9">
        <v>9</v>
      </c>
      <c r="AD85" s="9">
        <v>5</v>
      </c>
      <c r="AE85" s="9">
        <v>3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332</v>
      </c>
      <c r="C86" s="29">
        <f t="shared" si="2"/>
        <v>170</v>
      </c>
      <c r="D86" s="29">
        <f t="shared" si="2"/>
        <v>162</v>
      </c>
      <c r="E86" s="12"/>
      <c r="F86" s="9">
        <v>153</v>
      </c>
      <c r="G86" s="9">
        <v>80</v>
      </c>
      <c r="H86" s="9">
        <v>73</v>
      </c>
      <c r="J86" s="9">
        <v>33</v>
      </c>
      <c r="K86" s="9">
        <v>11</v>
      </c>
      <c r="L86" s="9">
        <v>22</v>
      </c>
      <c r="N86" s="9">
        <v>55</v>
      </c>
      <c r="O86" s="9">
        <v>31</v>
      </c>
      <c r="P86" s="9">
        <v>24</v>
      </c>
      <c r="R86" s="9">
        <v>34</v>
      </c>
      <c r="S86" s="9">
        <v>16</v>
      </c>
      <c r="T86" s="9">
        <v>18</v>
      </c>
      <c r="V86" s="9">
        <v>25</v>
      </c>
      <c r="W86" s="9">
        <v>14</v>
      </c>
      <c r="X86" s="9">
        <v>11</v>
      </c>
      <c r="Z86" s="9">
        <v>25</v>
      </c>
      <c r="AA86" s="9">
        <v>13</v>
      </c>
      <c r="AB86" s="9">
        <v>12</v>
      </c>
      <c r="AD86" s="9">
        <v>7</v>
      </c>
      <c r="AE86" s="9">
        <v>5</v>
      </c>
      <c r="AF86" s="9">
        <v>2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349</v>
      </c>
      <c r="C87" s="29">
        <f t="shared" si="3"/>
        <v>189</v>
      </c>
      <c r="D87" s="29">
        <f t="shared" si="3"/>
        <v>160</v>
      </c>
      <c r="E87" s="12"/>
      <c r="F87" s="9">
        <v>176</v>
      </c>
      <c r="G87" s="9">
        <v>98</v>
      </c>
      <c r="H87" s="9">
        <v>78</v>
      </c>
      <c r="J87" s="9">
        <v>43</v>
      </c>
      <c r="K87" s="9">
        <v>18</v>
      </c>
      <c r="L87" s="9">
        <v>25</v>
      </c>
      <c r="N87" s="9">
        <v>40</v>
      </c>
      <c r="O87" s="9">
        <v>17</v>
      </c>
      <c r="P87" s="9">
        <v>23</v>
      </c>
      <c r="R87" s="9">
        <v>34</v>
      </c>
      <c r="S87" s="9">
        <v>20</v>
      </c>
      <c r="T87" s="9">
        <v>14</v>
      </c>
      <c r="V87" s="9">
        <v>29</v>
      </c>
      <c r="W87" s="9">
        <v>19</v>
      </c>
      <c r="X87" s="9">
        <v>10</v>
      </c>
      <c r="Z87" s="9">
        <v>20</v>
      </c>
      <c r="AA87" s="9">
        <v>13</v>
      </c>
      <c r="AB87" s="9">
        <v>7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345</v>
      </c>
      <c r="C88" s="29">
        <f t="shared" si="3"/>
        <v>185</v>
      </c>
      <c r="D88" s="29">
        <f t="shared" si="3"/>
        <v>160</v>
      </c>
      <c r="E88" s="12"/>
      <c r="F88" s="9">
        <v>163</v>
      </c>
      <c r="G88" s="9">
        <v>81</v>
      </c>
      <c r="H88" s="9">
        <v>82</v>
      </c>
      <c r="J88" s="9">
        <v>40</v>
      </c>
      <c r="K88" s="9">
        <v>24</v>
      </c>
      <c r="L88" s="9">
        <v>16</v>
      </c>
      <c r="N88" s="9">
        <v>69</v>
      </c>
      <c r="O88" s="9">
        <v>38</v>
      </c>
      <c r="P88" s="9">
        <v>31</v>
      </c>
      <c r="R88" s="9">
        <v>37</v>
      </c>
      <c r="S88" s="9">
        <v>22</v>
      </c>
      <c r="T88" s="9">
        <v>15</v>
      </c>
      <c r="V88" s="9">
        <v>17</v>
      </c>
      <c r="W88" s="9">
        <v>9</v>
      </c>
      <c r="X88" s="9">
        <v>8</v>
      </c>
      <c r="Z88" s="9">
        <v>15</v>
      </c>
      <c r="AA88" s="9">
        <v>8</v>
      </c>
      <c r="AB88" s="9">
        <v>7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1739</v>
      </c>
      <c r="C89" s="27">
        <f t="shared" si="3"/>
        <v>913</v>
      </c>
      <c r="D89" s="32">
        <f t="shared" si="3"/>
        <v>826</v>
      </c>
      <c r="E89" s="14"/>
      <c r="F89" s="15">
        <v>856</v>
      </c>
      <c r="G89" s="15">
        <v>439</v>
      </c>
      <c r="H89" s="15">
        <v>417</v>
      </c>
      <c r="I89" s="15"/>
      <c r="J89" s="15">
        <v>179</v>
      </c>
      <c r="K89" s="15">
        <v>90</v>
      </c>
      <c r="L89" s="15">
        <v>89</v>
      </c>
      <c r="M89" s="15"/>
      <c r="N89" s="15">
        <v>290</v>
      </c>
      <c r="O89" s="15">
        <v>152</v>
      </c>
      <c r="P89" s="15">
        <v>138</v>
      </c>
      <c r="Q89" s="15"/>
      <c r="R89" s="15">
        <v>172</v>
      </c>
      <c r="S89" s="15">
        <v>98</v>
      </c>
      <c r="T89" s="15">
        <v>74</v>
      </c>
      <c r="U89" s="15"/>
      <c r="V89" s="15">
        <v>116</v>
      </c>
      <c r="W89" s="15">
        <v>64</v>
      </c>
      <c r="X89" s="15">
        <v>52</v>
      </c>
      <c r="Y89" s="15"/>
      <c r="Z89" s="15">
        <v>99</v>
      </c>
      <c r="AA89" s="15">
        <v>52</v>
      </c>
      <c r="AB89" s="15">
        <v>47</v>
      </c>
      <c r="AC89" s="15"/>
      <c r="AD89" s="15">
        <v>27</v>
      </c>
      <c r="AE89" s="15">
        <v>18</v>
      </c>
      <c r="AF89" s="15">
        <v>9</v>
      </c>
    </row>
    <row r="90" spans="1:32" s="9" customFormat="1" ht="15" customHeight="1" x14ac:dyDescent="0.15">
      <c r="A90" s="11">
        <v>70</v>
      </c>
      <c r="B90" s="28">
        <f t="shared" si="3"/>
        <v>355</v>
      </c>
      <c r="C90" s="29">
        <f t="shared" si="3"/>
        <v>194</v>
      </c>
      <c r="D90" s="29">
        <f t="shared" si="3"/>
        <v>161</v>
      </c>
      <c r="E90" s="12"/>
      <c r="F90" s="9">
        <v>172</v>
      </c>
      <c r="G90" s="9">
        <v>87</v>
      </c>
      <c r="H90" s="9">
        <v>85</v>
      </c>
      <c r="J90" s="9">
        <v>39</v>
      </c>
      <c r="K90" s="9">
        <v>26</v>
      </c>
      <c r="L90" s="9">
        <v>13</v>
      </c>
      <c r="N90" s="9">
        <v>56</v>
      </c>
      <c r="O90" s="9">
        <v>35</v>
      </c>
      <c r="P90" s="9">
        <v>21</v>
      </c>
      <c r="R90" s="9">
        <v>36</v>
      </c>
      <c r="S90" s="9">
        <v>17</v>
      </c>
      <c r="T90" s="9">
        <v>19</v>
      </c>
      <c r="V90" s="9">
        <v>24</v>
      </c>
      <c r="W90" s="9">
        <v>14</v>
      </c>
      <c r="X90" s="9">
        <v>10</v>
      </c>
      <c r="Z90" s="9">
        <v>18</v>
      </c>
      <c r="AA90" s="9">
        <v>9</v>
      </c>
      <c r="AB90" s="9">
        <v>9</v>
      </c>
      <c r="AD90" s="9">
        <v>10</v>
      </c>
      <c r="AE90" s="9">
        <v>6</v>
      </c>
      <c r="AF90" s="9">
        <v>4</v>
      </c>
    </row>
    <row r="91" spans="1:32" s="9" customFormat="1" ht="15" customHeight="1" x14ac:dyDescent="0.15">
      <c r="A91" s="11">
        <v>71</v>
      </c>
      <c r="B91" s="28">
        <f t="shared" si="3"/>
        <v>350</v>
      </c>
      <c r="C91" s="29">
        <f t="shared" si="3"/>
        <v>179</v>
      </c>
      <c r="D91" s="29">
        <f t="shared" si="3"/>
        <v>171</v>
      </c>
      <c r="E91" s="12"/>
      <c r="F91" s="9">
        <v>171</v>
      </c>
      <c r="G91" s="9">
        <v>85</v>
      </c>
      <c r="H91" s="9">
        <v>86</v>
      </c>
      <c r="J91" s="9">
        <v>36</v>
      </c>
      <c r="K91" s="9">
        <v>20</v>
      </c>
      <c r="L91" s="9">
        <v>16</v>
      </c>
      <c r="N91" s="9">
        <v>50</v>
      </c>
      <c r="O91" s="9">
        <v>26</v>
      </c>
      <c r="P91" s="9">
        <v>24</v>
      </c>
      <c r="R91" s="9">
        <v>50</v>
      </c>
      <c r="S91" s="9">
        <v>25</v>
      </c>
      <c r="T91" s="9">
        <v>25</v>
      </c>
      <c r="V91" s="9">
        <v>20</v>
      </c>
      <c r="W91" s="9">
        <v>10</v>
      </c>
      <c r="X91" s="9">
        <v>10</v>
      </c>
      <c r="Z91" s="9">
        <v>20</v>
      </c>
      <c r="AA91" s="9">
        <v>11</v>
      </c>
      <c r="AB91" s="9">
        <v>9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355</v>
      </c>
      <c r="C92" s="29">
        <f t="shared" si="3"/>
        <v>145</v>
      </c>
      <c r="D92" s="29">
        <f t="shared" si="3"/>
        <v>210</v>
      </c>
      <c r="E92" s="12"/>
      <c r="F92" s="9">
        <v>208</v>
      </c>
      <c r="G92" s="9">
        <v>83</v>
      </c>
      <c r="H92" s="9">
        <v>125</v>
      </c>
      <c r="J92" s="9">
        <v>27</v>
      </c>
      <c r="K92" s="9">
        <v>9</v>
      </c>
      <c r="L92" s="9">
        <v>18</v>
      </c>
      <c r="N92" s="9">
        <v>51</v>
      </c>
      <c r="O92" s="9">
        <v>22</v>
      </c>
      <c r="P92" s="9">
        <v>29</v>
      </c>
      <c r="R92" s="9">
        <v>31</v>
      </c>
      <c r="S92" s="9">
        <v>16</v>
      </c>
      <c r="T92" s="9">
        <v>15</v>
      </c>
      <c r="V92" s="9">
        <v>16</v>
      </c>
      <c r="W92" s="9">
        <v>7</v>
      </c>
      <c r="X92" s="9">
        <v>9</v>
      </c>
      <c r="Z92" s="9">
        <v>19</v>
      </c>
      <c r="AA92" s="9">
        <v>6</v>
      </c>
      <c r="AB92" s="9">
        <v>13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312</v>
      </c>
      <c r="C93" s="29">
        <f t="shared" si="3"/>
        <v>164</v>
      </c>
      <c r="D93" s="29">
        <f t="shared" si="3"/>
        <v>148</v>
      </c>
      <c r="E93" s="12"/>
      <c r="F93" s="9">
        <v>148</v>
      </c>
      <c r="G93" s="9">
        <v>78</v>
      </c>
      <c r="H93" s="9">
        <v>70</v>
      </c>
      <c r="J93" s="9">
        <v>26</v>
      </c>
      <c r="K93" s="9">
        <v>13</v>
      </c>
      <c r="L93" s="9">
        <v>13</v>
      </c>
      <c r="N93" s="9">
        <v>48</v>
      </c>
      <c r="O93" s="9">
        <v>25</v>
      </c>
      <c r="P93" s="9">
        <v>23</v>
      </c>
      <c r="R93" s="9">
        <v>42</v>
      </c>
      <c r="S93" s="9">
        <v>21</v>
      </c>
      <c r="T93" s="9">
        <v>21</v>
      </c>
      <c r="V93" s="9">
        <v>21</v>
      </c>
      <c r="W93" s="9">
        <v>12</v>
      </c>
      <c r="X93" s="9">
        <v>9</v>
      </c>
      <c r="Z93" s="9">
        <v>15</v>
      </c>
      <c r="AA93" s="9">
        <v>8</v>
      </c>
      <c r="AB93" s="9">
        <v>7</v>
      </c>
      <c r="AD93" s="9">
        <v>12</v>
      </c>
      <c r="AE93" s="9">
        <v>7</v>
      </c>
      <c r="AF93" s="9">
        <v>5</v>
      </c>
    </row>
    <row r="94" spans="1:32" s="9" customFormat="1" ht="15" customHeight="1" x14ac:dyDescent="0.15">
      <c r="A94" s="11">
        <v>74</v>
      </c>
      <c r="B94" s="28">
        <f t="shared" si="3"/>
        <v>156</v>
      </c>
      <c r="C94" s="29">
        <f t="shared" si="3"/>
        <v>73</v>
      </c>
      <c r="D94" s="29">
        <f t="shared" si="3"/>
        <v>83</v>
      </c>
      <c r="E94" s="12"/>
      <c r="F94" s="9">
        <v>76</v>
      </c>
      <c r="G94" s="9">
        <v>37</v>
      </c>
      <c r="H94" s="9">
        <v>39</v>
      </c>
      <c r="J94" s="9">
        <v>13</v>
      </c>
      <c r="K94" s="9">
        <v>6</v>
      </c>
      <c r="L94" s="9">
        <v>7</v>
      </c>
      <c r="N94" s="9">
        <v>24</v>
      </c>
      <c r="O94" s="9">
        <v>10</v>
      </c>
      <c r="P94" s="9">
        <v>14</v>
      </c>
      <c r="R94" s="9">
        <v>20</v>
      </c>
      <c r="S94" s="9">
        <v>12</v>
      </c>
      <c r="T94" s="9">
        <v>8</v>
      </c>
      <c r="V94" s="9">
        <v>8</v>
      </c>
      <c r="W94" s="9">
        <v>1</v>
      </c>
      <c r="X94" s="9">
        <v>7</v>
      </c>
      <c r="Z94" s="9">
        <v>9</v>
      </c>
      <c r="AA94" s="9">
        <v>3</v>
      </c>
      <c r="AB94" s="9">
        <v>6</v>
      </c>
      <c r="AD94" s="9">
        <v>6</v>
      </c>
      <c r="AE94" s="9">
        <v>4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1528</v>
      </c>
      <c r="C95" s="27">
        <f t="shared" si="3"/>
        <v>755</v>
      </c>
      <c r="D95" s="32">
        <f t="shared" si="3"/>
        <v>773</v>
      </c>
      <c r="E95" s="14"/>
      <c r="F95" s="15">
        <v>775</v>
      </c>
      <c r="G95" s="15">
        <v>370</v>
      </c>
      <c r="H95" s="15">
        <v>405</v>
      </c>
      <c r="I95" s="15"/>
      <c r="J95" s="15">
        <v>141</v>
      </c>
      <c r="K95" s="15">
        <v>74</v>
      </c>
      <c r="L95" s="15">
        <v>67</v>
      </c>
      <c r="M95" s="15"/>
      <c r="N95" s="15">
        <v>229</v>
      </c>
      <c r="O95" s="15">
        <v>118</v>
      </c>
      <c r="P95" s="15">
        <v>111</v>
      </c>
      <c r="Q95" s="15"/>
      <c r="R95" s="15">
        <v>179</v>
      </c>
      <c r="S95" s="15">
        <v>91</v>
      </c>
      <c r="T95" s="15">
        <v>88</v>
      </c>
      <c r="U95" s="15"/>
      <c r="V95" s="15">
        <v>89</v>
      </c>
      <c r="W95" s="15">
        <v>44</v>
      </c>
      <c r="X95" s="15">
        <v>45</v>
      </c>
      <c r="Y95" s="15"/>
      <c r="Z95" s="15">
        <v>81</v>
      </c>
      <c r="AA95" s="15">
        <v>37</v>
      </c>
      <c r="AB95" s="15">
        <v>44</v>
      </c>
      <c r="AC95" s="15"/>
      <c r="AD95" s="15">
        <v>34</v>
      </c>
      <c r="AE95" s="15">
        <v>21</v>
      </c>
      <c r="AF95" s="15">
        <v>13</v>
      </c>
    </row>
    <row r="96" spans="1:32" s="9" customFormat="1" ht="15" customHeight="1" x14ac:dyDescent="0.15">
      <c r="A96" s="11">
        <v>75</v>
      </c>
      <c r="B96" s="28">
        <f t="shared" si="3"/>
        <v>204</v>
      </c>
      <c r="C96" s="29">
        <f t="shared" si="3"/>
        <v>95</v>
      </c>
      <c r="D96" s="29">
        <f t="shared" si="3"/>
        <v>109</v>
      </c>
      <c r="E96" s="12"/>
      <c r="F96" s="9">
        <v>96</v>
      </c>
      <c r="G96" s="9">
        <v>47</v>
      </c>
      <c r="H96" s="9">
        <v>49</v>
      </c>
      <c r="J96" s="9">
        <v>22</v>
      </c>
      <c r="K96" s="9">
        <v>5</v>
      </c>
      <c r="L96" s="9">
        <v>17</v>
      </c>
      <c r="N96" s="9">
        <v>32</v>
      </c>
      <c r="O96" s="9">
        <v>15</v>
      </c>
      <c r="P96" s="9">
        <v>17</v>
      </c>
      <c r="R96" s="9">
        <v>18</v>
      </c>
      <c r="S96" s="9">
        <v>8</v>
      </c>
      <c r="T96" s="9">
        <v>10</v>
      </c>
      <c r="V96" s="9">
        <v>15</v>
      </c>
      <c r="W96" s="9">
        <v>7</v>
      </c>
      <c r="X96" s="9">
        <v>8</v>
      </c>
      <c r="Z96" s="9">
        <v>16</v>
      </c>
      <c r="AA96" s="9">
        <v>10</v>
      </c>
      <c r="AB96" s="9">
        <v>6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229</v>
      </c>
      <c r="C97" s="29">
        <f t="shared" si="3"/>
        <v>96</v>
      </c>
      <c r="D97" s="29">
        <f t="shared" si="3"/>
        <v>133</v>
      </c>
      <c r="E97" s="12"/>
      <c r="F97" s="9">
        <v>120</v>
      </c>
      <c r="G97" s="9">
        <v>49</v>
      </c>
      <c r="H97" s="9">
        <v>71</v>
      </c>
      <c r="J97" s="9">
        <v>19</v>
      </c>
      <c r="K97" s="9">
        <v>11</v>
      </c>
      <c r="L97" s="9">
        <v>8</v>
      </c>
      <c r="N97" s="9">
        <v>27</v>
      </c>
      <c r="O97" s="9">
        <v>10</v>
      </c>
      <c r="P97" s="9">
        <v>17</v>
      </c>
      <c r="R97" s="9">
        <v>25</v>
      </c>
      <c r="S97" s="9">
        <v>9</v>
      </c>
      <c r="T97" s="9">
        <v>16</v>
      </c>
      <c r="V97" s="9">
        <v>17</v>
      </c>
      <c r="W97" s="9">
        <v>8</v>
      </c>
      <c r="X97" s="9">
        <v>9</v>
      </c>
      <c r="Z97" s="9">
        <v>14</v>
      </c>
      <c r="AA97" s="9">
        <v>4</v>
      </c>
      <c r="AB97" s="9">
        <v>10</v>
      </c>
      <c r="AD97" s="9">
        <v>7</v>
      </c>
      <c r="AE97" s="9">
        <v>5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211</v>
      </c>
      <c r="C98" s="29">
        <f t="shared" si="3"/>
        <v>95</v>
      </c>
      <c r="D98" s="29">
        <f t="shared" si="3"/>
        <v>116</v>
      </c>
      <c r="E98" s="12"/>
      <c r="F98" s="9">
        <v>107</v>
      </c>
      <c r="G98" s="9">
        <v>51</v>
      </c>
      <c r="H98" s="9">
        <v>56</v>
      </c>
      <c r="J98" s="9">
        <v>12</v>
      </c>
      <c r="K98" s="9">
        <v>6</v>
      </c>
      <c r="L98" s="9">
        <v>6</v>
      </c>
      <c r="N98" s="9">
        <v>30</v>
      </c>
      <c r="O98" s="9">
        <v>12</v>
      </c>
      <c r="P98" s="9">
        <v>18</v>
      </c>
      <c r="R98" s="9">
        <v>23</v>
      </c>
      <c r="S98" s="9">
        <v>9</v>
      </c>
      <c r="T98" s="9">
        <v>14</v>
      </c>
      <c r="V98" s="9">
        <v>17</v>
      </c>
      <c r="W98" s="9">
        <v>8</v>
      </c>
      <c r="X98" s="9">
        <v>9</v>
      </c>
      <c r="Z98" s="9">
        <v>21</v>
      </c>
      <c r="AA98" s="9">
        <v>9</v>
      </c>
      <c r="AB98" s="9">
        <v>12</v>
      </c>
      <c r="AD98" s="9">
        <v>1</v>
      </c>
      <c r="AE98" s="9">
        <v>0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206</v>
      </c>
      <c r="C99" s="29">
        <f t="shared" si="3"/>
        <v>82</v>
      </c>
      <c r="D99" s="29">
        <f t="shared" si="3"/>
        <v>124</v>
      </c>
      <c r="E99" s="12"/>
      <c r="F99" s="9">
        <v>103</v>
      </c>
      <c r="G99" s="9">
        <v>45</v>
      </c>
      <c r="H99" s="9">
        <v>58</v>
      </c>
      <c r="J99" s="9">
        <v>15</v>
      </c>
      <c r="K99" s="9">
        <v>3</v>
      </c>
      <c r="L99" s="9">
        <v>12</v>
      </c>
      <c r="N99" s="9">
        <v>38</v>
      </c>
      <c r="O99" s="9">
        <v>13</v>
      </c>
      <c r="P99" s="9">
        <v>25</v>
      </c>
      <c r="R99" s="9">
        <v>10</v>
      </c>
      <c r="S99" s="9">
        <v>5</v>
      </c>
      <c r="T99" s="9">
        <v>5</v>
      </c>
      <c r="V99" s="9">
        <v>15</v>
      </c>
      <c r="W99" s="9">
        <v>3</v>
      </c>
      <c r="X99" s="9">
        <v>12</v>
      </c>
      <c r="Z99" s="9">
        <v>13</v>
      </c>
      <c r="AA99" s="9">
        <v>7</v>
      </c>
      <c r="AB99" s="9">
        <v>6</v>
      </c>
      <c r="AD99" s="9">
        <v>12</v>
      </c>
      <c r="AE99" s="9">
        <v>6</v>
      </c>
      <c r="AF99" s="9">
        <v>6</v>
      </c>
    </row>
    <row r="100" spans="1:32" s="9" customFormat="1" ht="15" customHeight="1" x14ac:dyDescent="0.15">
      <c r="A100" s="11">
        <v>79</v>
      </c>
      <c r="B100" s="28">
        <f t="shared" si="3"/>
        <v>258</v>
      </c>
      <c r="C100" s="29">
        <f t="shared" si="3"/>
        <v>94</v>
      </c>
      <c r="D100" s="29">
        <f t="shared" si="3"/>
        <v>164</v>
      </c>
      <c r="E100" s="12"/>
      <c r="F100" s="9">
        <v>129</v>
      </c>
      <c r="G100" s="9">
        <v>43</v>
      </c>
      <c r="H100" s="9">
        <v>86</v>
      </c>
      <c r="J100" s="9">
        <v>21</v>
      </c>
      <c r="K100" s="9">
        <v>7</v>
      </c>
      <c r="L100" s="9">
        <v>14</v>
      </c>
      <c r="N100" s="9">
        <v>43</v>
      </c>
      <c r="O100" s="9">
        <v>18</v>
      </c>
      <c r="P100" s="9">
        <v>25</v>
      </c>
      <c r="R100" s="9">
        <v>29</v>
      </c>
      <c r="S100" s="9">
        <v>12</v>
      </c>
      <c r="T100" s="9">
        <v>17</v>
      </c>
      <c r="V100" s="9">
        <v>16</v>
      </c>
      <c r="W100" s="9">
        <v>8</v>
      </c>
      <c r="X100" s="9">
        <v>8</v>
      </c>
      <c r="Z100" s="9">
        <v>16</v>
      </c>
      <c r="AA100" s="9">
        <v>5</v>
      </c>
      <c r="AB100" s="9">
        <v>11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1108</v>
      </c>
      <c r="C101" s="27">
        <f t="shared" si="3"/>
        <v>462</v>
      </c>
      <c r="D101" s="27">
        <f t="shared" si="3"/>
        <v>646</v>
      </c>
      <c r="E101" s="14"/>
      <c r="F101" s="15">
        <v>555</v>
      </c>
      <c r="G101" s="15">
        <v>235</v>
      </c>
      <c r="H101" s="15">
        <v>320</v>
      </c>
      <c r="I101" s="15"/>
      <c r="J101" s="15">
        <v>89</v>
      </c>
      <c r="K101" s="15">
        <v>32</v>
      </c>
      <c r="L101" s="15">
        <v>57</v>
      </c>
      <c r="M101" s="15"/>
      <c r="N101" s="15">
        <v>170</v>
      </c>
      <c r="O101" s="15">
        <v>68</v>
      </c>
      <c r="P101" s="15">
        <v>102</v>
      </c>
      <c r="Q101" s="15"/>
      <c r="R101" s="15">
        <v>105</v>
      </c>
      <c r="S101" s="15">
        <v>43</v>
      </c>
      <c r="T101" s="15">
        <v>62</v>
      </c>
      <c r="U101" s="15"/>
      <c r="V101" s="15">
        <v>80</v>
      </c>
      <c r="W101" s="15">
        <v>34</v>
      </c>
      <c r="X101" s="15">
        <v>46</v>
      </c>
      <c r="Y101" s="15"/>
      <c r="Z101" s="15">
        <v>80</v>
      </c>
      <c r="AA101" s="15">
        <v>35</v>
      </c>
      <c r="AB101" s="15">
        <v>45</v>
      </c>
      <c r="AC101" s="15"/>
      <c r="AD101" s="15">
        <v>29</v>
      </c>
      <c r="AE101" s="15">
        <v>15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215</v>
      </c>
      <c r="C102" s="29">
        <f t="shared" si="3"/>
        <v>78</v>
      </c>
      <c r="D102" s="29">
        <f t="shared" si="3"/>
        <v>137</v>
      </c>
      <c r="E102" s="12"/>
      <c r="F102" s="9">
        <v>113</v>
      </c>
      <c r="G102" s="9">
        <v>39</v>
      </c>
      <c r="H102" s="9">
        <v>74</v>
      </c>
      <c r="J102" s="9">
        <v>10</v>
      </c>
      <c r="K102" s="9">
        <v>5</v>
      </c>
      <c r="L102" s="9">
        <v>5</v>
      </c>
      <c r="N102" s="9">
        <v>34</v>
      </c>
      <c r="O102" s="9">
        <v>16</v>
      </c>
      <c r="P102" s="9">
        <v>18</v>
      </c>
      <c r="R102" s="9">
        <v>24</v>
      </c>
      <c r="S102" s="9">
        <v>8</v>
      </c>
      <c r="T102" s="9">
        <v>16</v>
      </c>
      <c r="V102" s="9">
        <v>15</v>
      </c>
      <c r="W102" s="9">
        <v>4</v>
      </c>
      <c r="X102" s="9">
        <v>11</v>
      </c>
      <c r="Z102" s="9">
        <v>13</v>
      </c>
      <c r="AA102" s="9">
        <v>3</v>
      </c>
      <c r="AB102" s="9">
        <v>10</v>
      </c>
      <c r="AD102" s="9">
        <v>6</v>
      </c>
      <c r="AE102" s="9">
        <v>3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217</v>
      </c>
      <c r="C103" s="29">
        <f t="shared" si="3"/>
        <v>82</v>
      </c>
      <c r="D103" s="29">
        <f t="shared" si="3"/>
        <v>135</v>
      </c>
      <c r="E103" s="12"/>
      <c r="F103" s="9">
        <v>94</v>
      </c>
      <c r="G103" s="9">
        <v>36</v>
      </c>
      <c r="H103" s="9">
        <v>58</v>
      </c>
      <c r="J103" s="9">
        <v>21</v>
      </c>
      <c r="K103" s="9">
        <v>8</v>
      </c>
      <c r="L103" s="9">
        <v>13</v>
      </c>
      <c r="N103" s="9">
        <v>40</v>
      </c>
      <c r="O103" s="9">
        <v>21</v>
      </c>
      <c r="P103" s="9">
        <v>19</v>
      </c>
      <c r="R103" s="9">
        <v>28</v>
      </c>
      <c r="S103" s="9">
        <v>9</v>
      </c>
      <c r="T103" s="9">
        <v>19</v>
      </c>
      <c r="V103" s="9">
        <v>19</v>
      </c>
      <c r="W103" s="9">
        <v>7</v>
      </c>
      <c r="X103" s="9">
        <v>12</v>
      </c>
      <c r="Z103" s="9">
        <v>12</v>
      </c>
      <c r="AA103" s="9">
        <v>1</v>
      </c>
      <c r="AB103" s="9">
        <v>11</v>
      </c>
      <c r="AD103" s="9">
        <v>3</v>
      </c>
      <c r="AE103" s="9">
        <v>0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255</v>
      </c>
      <c r="C104" s="29">
        <f t="shared" si="3"/>
        <v>104</v>
      </c>
      <c r="D104" s="29">
        <f t="shared" si="3"/>
        <v>151</v>
      </c>
      <c r="E104" s="12"/>
      <c r="F104" s="9">
        <v>126</v>
      </c>
      <c r="G104" s="9">
        <v>49</v>
      </c>
      <c r="H104" s="9">
        <v>77</v>
      </c>
      <c r="J104" s="9">
        <v>25</v>
      </c>
      <c r="K104" s="9">
        <v>13</v>
      </c>
      <c r="L104" s="9">
        <v>12</v>
      </c>
      <c r="N104" s="9">
        <v>45</v>
      </c>
      <c r="O104" s="9">
        <v>21</v>
      </c>
      <c r="P104" s="9">
        <v>24</v>
      </c>
      <c r="R104" s="9">
        <v>21</v>
      </c>
      <c r="S104" s="9">
        <v>4</v>
      </c>
      <c r="T104" s="9">
        <v>17</v>
      </c>
      <c r="V104" s="9">
        <v>17</v>
      </c>
      <c r="W104" s="9">
        <v>7</v>
      </c>
      <c r="X104" s="9">
        <v>10</v>
      </c>
      <c r="Z104" s="9">
        <v>15</v>
      </c>
      <c r="AA104" s="9">
        <v>8</v>
      </c>
      <c r="AB104" s="9">
        <v>7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245</v>
      </c>
      <c r="C105" s="29">
        <f t="shared" si="3"/>
        <v>88</v>
      </c>
      <c r="D105" s="29">
        <f t="shared" si="3"/>
        <v>157</v>
      </c>
      <c r="E105" s="12"/>
      <c r="F105" s="9">
        <v>114</v>
      </c>
      <c r="G105" s="9">
        <v>39</v>
      </c>
      <c r="H105" s="9">
        <v>75</v>
      </c>
      <c r="J105" s="9">
        <v>20</v>
      </c>
      <c r="K105" s="9">
        <v>5</v>
      </c>
      <c r="L105" s="9">
        <v>15</v>
      </c>
      <c r="N105" s="9">
        <v>45</v>
      </c>
      <c r="O105" s="9">
        <v>16</v>
      </c>
      <c r="P105" s="9">
        <v>29</v>
      </c>
      <c r="R105" s="9">
        <v>29</v>
      </c>
      <c r="S105" s="9">
        <v>13</v>
      </c>
      <c r="T105" s="9">
        <v>16</v>
      </c>
      <c r="V105" s="9">
        <v>16</v>
      </c>
      <c r="W105" s="9">
        <v>9</v>
      </c>
      <c r="X105" s="9">
        <v>7</v>
      </c>
      <c r="Z105" s="9">
        <v>17</v>
      </c>
      <c r="AA105" s="9">
        <v>6</v>
      </c>
      <c r="AB105" s="9">
        <v>11</v>
      </c>
      <c r="AD105" s="9">
        <v>4</v>
      </c>
      <c r="AE105" s="9">
        <v>0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254</v>
      </c>
      <c r="C106" s="29">
        <f t="shared" si="3"/>
        <v>81</v>
      </c>
      <c r="D106" s="29">
        <f t="shared" si="3"/>
        <v>173</v>
      </c>
      <c r="E106" s="12"/>
      <c r="F106" s="9">
        <v>119</v>
      </c>
      <c r="G106" s="9">
        <v>40</v>
      </c>
      <c r="H106" s="9">
        <v>79</v>
      </c>
      <c r="J106" s="9">
        <v>23</v>
      </c>
      <c r="K106" s="9">
        <v>6</v>
      </c>
      <c r="L106" s="9">
        <v>17</v>
      </c>
      <c r="N106" s="9">
        <v>41</v>
      </c>
      <c r="O106" s="9">
        <v>10</v>
      </c>
      <c r="P106" s="9">
        <v>31</v>
      </c>
      <c r="R106" s="9">
        <v>26</v>
      </c>
      <c r="S106" s="9">
        <v>5</v>
      </c>
      <c r="T106" s="9">
        <v>21</v>
      </c>
      <c r="V106" s="9">
        <v>20</v>
      </c>
      <c r="W106" s="9">
        <v>5</v>
      </c>
      <c r="X106" s="9">
        <v>15</v>
      </c>
      <c r="Z106" s="9">
        <v>16</v>
      </c>
      <c r="AA106" s="9">
        <v>8</v>
      </c>
      <c r="AB106" s="9">
        <v>8</v>
      </c>
      <c r="AD106" s="9">
        <v>9</v>
      </c>
      <c r="AE106" s="9">
        <v>7</v>
      </c>
      <c r="AF106" s="9">
        <v>2</v>
      </c>
    </row>
    <row r="107" spans="1:32" s="9" customFormat="1" ht="15" customHeight="1" x14ac:dyDescent="0.15">
      <c r="A107" s="13" t="s">
        <v>16</v>
      </c>
      <c r="B107" s="26">
        <f t="shared" si="3"/>
        <v>1186</v>
      </c>
      <c r="C107" s="27">
        <f t="shared" si="3"/>
        <v>433</v>
      </c>
      <c r="D107" s="27">
        <f t="shared" si="3"/>
        <v>753</v>
      </c>
      <c r="E107" s="14"/>
      <c r="F107" s="15">
        <v>566</v>
      </c>
      <c r="G107" s="15">
        <v>203</v>
      </c>
      <c r="H107" s="15">
        <v>363</v>
      </c>
      <c r="I107" s="15"/>
      <c r="J107" s="15">
        <v>99</v>
      </c>
      <c r="K107" s="15">
        <v>37</v>
      </c>
      <c r="L107" s="15">
        <v>62</v>
      </c>
      <c r="M107" s="15"/>
      <c r="N107" s="15">
        <v>205</v>
      </c>
      <c r="O107" s="15">
        <v>84</v>
      </c>
      <c r="P107" s="15">
        <v>121</v>
      </c>
      <c r="Q107" s="15"/>
      <c r="R107" s="15">
        <v>128</v>
      </c>
      <c r="S107" s="15">
        <v>39</v>
      </c>
      <c r="T107" s="15">
        <v>89</v>
      </c>
      <c r="U107" s="15"/>
      <c r="V107" s="15">
        <v>87</v>
      </c>
      <c r="W107" s="15">
        <v>32</v>
      </c>
      <c r="X107" s="15">
        <v>55</v>
      </c>
      <c r="Y107" s="15"/>
      <c r="Z107" s="15">
        <v>73</v>
      </c>
      <c r="AA107" s="15">
        <v>26</v>
      </c>
      <c r="AB107" s="15">
        <v>47</v>
      </c>
      <c r="AC107" s="15"/>
      <c r="AD107" s="15">
        <v>28</v>
      </c>
      <c r="AE107" s="15">
        <v>12</v>
      </c>
      <c r="AF107" s="15">
        <v>16</v>
      </c>
    </row>
    <row r="108" spans="1:32" s="9" customFormat="1" ht="15" customHeight="1" x14ac:dyDescent="0.15">
      <c r="A108" s="11">
        <v>85</v>
      </c>
      <c r="B108" s="28">
        <f t="shared" si="3"/>
        <v>260</v>
      </c>
      <c r="C108" s="29">
        <f t="shared" si="3"/>
        <v>87</v>
      </c>
      <c r="D108" s="29">
        <f t="shared" si="3"/>
        <v>173</v>
      </c>
      <c r="E108" s="12"/>
      <c r="F108" s="9">
        <v>129</v>
      </c>
      <c r="G108" s="9">
        <v>43</v>
      </c>
      <c r="H108" s="9">
        <v>86</v>
      </c>
      <c r="J108" s="9">
        <v>14</v>
      </c>
      <c r="K108" s="9">
        <v>7</v>
      </c>
      <c r="L108" s="9">
        <v>7</v>
      </c>
      <c r="N108" s="9">
        <v>54</v>
      </c>
      <c r="O108" s="9">
        <v>18</v>
      </c>
      <c r="P108" s="9">
        <v>36</v>
      </c>
      <c r="R108" s="9">
        <v>26</v>
      </c>
      <c r="S108" s="9">
        <v>9</v>
      </c>
      <c r="T108" s="9">
        <v>17</v>
      </c>
      <c r="V108" s="9">
        <v>15</v>
      </c>
      <c r="W108" s="9">
        <v>4</v>
      </c>
      <c r="X108" s="9">
        <v>11</v>
      </c>
      <c r="Z108" s="9">
        <v>12</v>
      </c>
      <c r="AA108" s="9">
        <v>2</v>
      </c>
      <c r="AB108" s="9">
        <v>10</v>
      </c>
      <c r="AD108" s="9">
        <v>10</v>
      </c>
      <c r="AE108" s="9">
        <v>4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232</v>
      </c>
      <c r="C109" s="29">
        <f t="shared" si="3"/>
        <v>79</v>
      </c>
      <c r="D109" s="29">
        <f t="shared" si="3"/>
        <v>153</v>
      </c>
      <c r="E109" s="12"/>
      <c r="F109" s="9">
        <v>94</v>
      </c>
      <c r="G109" s="9">
        <v>37</v>
      </c>
      <c r="H109" s="9">
        <v>57</v>
      </c>
      <c r="J109" s="9">
        <v>28</v>
      </c>
      <c r="K109" s="9">
        <v>7</v>
      </c>
      <c r="L109" s="9">
        <v>21</v>
      </c>
      <c r="N109" s="9">
        <v>39</v>
      </c>
      <c r="O109" s="9">
        <v>11</v>
      </c>
      <c r="P109" s="9">
        <v>28</v>
      </c>
      <c r="R109" s="9">
        <v>29</v>
      </c>
      <c r="S109" s="9">
        <v>10</v>
      </c>
      <c r="T109" s="9">
        <v>19</v>
      </c>
      <c r="V109" s="9">
        <v>21</v>
      </c>
      <c r="W109" s="9">
        <v>8</v>
      </c>
      <c r="X109" s="9">
        <v>13</v>
      </c>
      <c r="Z109" s="9">
        <v>15</v>
      </c>
      <c r="AA109" s="9">
        <v>5</v>
      </c>
      <c r="AB109" s="9">
        <v>10</v>
      </c>
      <c r="AD109" s="9">
        <v>6</v>
      </c>
      <c r="AE109" s="9">
        <v>1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247</v>
      </c>
      <c r="C110" s="29">
        <f t="shared" si="3"/>
        <v>83</v>
      </c>
      <c r="D110" s="29">
        <f t="shared" si="3"/>
        <v>164</v>
      </c>
      <c r="E110" s="12"/>
      <c r="F110" s="9">
        <v>100</v>
      </c>
      <c r="G110" s="9">
        <v>31</v>
      </c>
      <c r="H110" s="9">
        <v>69</v>
      </c>
      <c r="J110" s="9">
        <v>28</v>
      </c>
      <c r="K110" s="9">
        <v>8</v>
      </c>
      <c r="L110" s="9">
        <v>20</v>
      </c>
      <c r="N110" s="9">
        <v>44</v>
      </c>
      <c r="O110" s="9">
        <v>12</v>
      </c>
      <c r="P110" s="9">
        <v>32</v>
      </c>
      <c r="R110" s="9">
        <v>23</v>
      </c>
      <c r="S110" s="9">
        <v>8</v>
      </c>
      <c r="T110" s="9">
        <v>15</v>
      </c>
      <c r="V110" s="9">
        <v>23</v>
      </c>
      <c r="W110" s="9">
        <v>12</v>
      </c>
      <c r="X110" s="9">
        <v>11</v>
      </c>
      <c r="Z110" s="9">
        <v>23</v>
      </c>
      <c r="AA110" s="9">
        <v>11</v>
      </c>
      <c r="AB110" s="9">
        <v>12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187</v>
      </c>
      <c r="C111" s="29">
        <f t="shared" si="3"/>
        <v>56</v>
      </c>
      <c r="D111" s="29">
        <f t="shared" si="3"/>
        <v>131</v>
      </c>
      <c r="E111" s="12"/>
      <c r="F111" s="9">
        <v>74</v>
      </c>
      <c r="G111" s="9">
        <v>20</v>
      </c>
      <c r="H111" s="9">
        <v>54</v>
      </c>
      <c r="J111" s="9">
        <v>13</v>
      </c>
      <c r="K111" s="9">
        <v>6</v>
      </c>
      <c r="L111" s="9">
        <v>7</v>
      </c>
      <c r="N111" s="9">
        <v>31</v>
      </c>
      <c r="O111" s="9">
        <v>13</v>
      </c>
      <c r="P111" s="9">
        <v>18</v>
      </c>
      <c r="R111" s="9">
        <v>29</v>
      </c>
      <c r="S111" s="9">
        <v>8</v>
      </c>
      <c r="T111" s="9">
        <v>21</v>
      </c>
      <c r="V111" s="9">
        <v>12</v>
      </c>
      <c r="W111" s="9">
        <v>1</v>
      </c>
      <c r="X111" s="9">
        <v>11</v>
      </c>
      <c r="Z111" s="9">
        <v>21</v>
      </c>
      <c r="AA111" s="9">
        <v>7</v>
      </c>
      <c r="AB111" s="9">
        <v>14</v>
      </c>
      <c r="AD111" s="9">
        <v>7</v>
      </c>
      <c r="AE111" s="9">
        <v>1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63</v>
      </c>
      <c r="D112" s="29">
        <f t="shared" si="3"/>
        <v>91</v>
      </c>
      <c r="E112" s="12"/>
      <c r="F112" s="9">
        <v>66</v>
      </c>
      <c r="G112" s="9">
        <v>28</v>
      </c>
      <c r="H112" s="9">
        <v>38</v>
      </c>
      <c r="J112" s="9">
        <v>11</v>
      </c>
      <c r="K112" s="9">
        <v>3</v>
      </c>
      <c r="L112" s="9">
        <v>8</v>
      </c>
      <c r="N112" s="9">
        <v>28</v>
      </c>
      <c r="O112" s="9">
        <v>12</v>
      </c>
      <c r="P112" s="9">
        <v>16</v>
      </c>
      <c r="R112" s="9">
        <v>16</v>
      </c>
      <c r="S112" s="9">
        <v>3</v>
      </c>
      <c r="T112" s="9">
        <v>13</v>
      </c>
      <c r="V112" s="9">
        <v>15</v>
      </c>
      <c r="W112" s="9">
        <v>6</v>
      </c>
      <c r="X112" s="9">
        <v>9</v>
      </c>
      <c r="Z112" s="9">
        <v>9</v>
      </c>
      <c r="AA112" s="9">
        <v>6</v>
      </c>
      <c r="AB112" s="9">
        <v>3</v>
      </c>
      <c r="AD112" s="9">
        <v>9</v>
      </c>
      <c r="AE112" s="9">
        <v>5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1080</v>
      </c>
      <c r="C113" s="27">
        <f t="shared" si="3"/>
        <v>368</v>
      </c>
      <c r="D113" s="27">
        <f t="shared" si="3"/>
        <v>712</v>
      </c>
      <c r="E113" s="14"/>
      <c r="F113" s="15">
        <v>463</v>
      </c>
      <c r="G113" s="15">
        <v>159</v>
      </c>
      <c r="H113" s="15">
        <v>304</v>
      </c>
      <c r="I113" s="15"/>
      <c r="J113" s="15">
        <v>94</v>
      </c>
      <c r="K113" s="15">
        <v>31</v>
      </c>
      <c r="L113" s="15">
        <v>63</v>
      </c>
      <c r="M113" s="15"/>
      <c r="N113" s="15">
        <v>196</v>
      </c>
      <c r="O113" s="15">
        <v>66</v>
      </c>
      <c r="P113" s="15">
        <v>130</v>
      </c>
      <c r="Q113" s="15"/>
      <c r="R113" s="15">
        <v>123</v>
      </c>
      <c r="S113" s="15">
        <v>38</v>
      </c>
      <c r="T113" s="15">
        <v>85</v>
      </c>
      <c r="U113" s="15"/>
      <c r="V113" s="15">
        <v>86</v>
      </c>
      <c r="W113" s="15">
        <v>31</v>
      </c>
      <c r="X113" s="15">
        <v>55</v>
      </c>
      <c r="Y113" s="15"/>
      <c r="Z113" s="15">
        <v>80</v>
      </c>
      <c r="AA113" s="15">
        <v>31</v>
      </c>
      <c r="AB113" s="15">
        <v>49</v>
      </c>
      <c r="AC113" s="15"/>
      <c r="AD113" s="15">
        <v>38</v>
      </c>
      <c r="AE113" s="15">
        <v>12</v>
      </c>
      <c r="AF113" s="15">
        <v>26</v>
      </c>
    </row>
    <row r="114" spans="1:32" s="9" customFormat="1" ht="15" customHeight="1" x14ac:dyDescent="0.15">
      <c r="A114" s="11">
        <v>90</v>
      </c>
      <c r="B114" s="28">
        <f t="shared" si="3"/>
        <v>175</v>
      </c>
      <c r="C114" s="29">
        <f t="shared" si="3"/>
        <v>46</v>
      </c>
      <c r="D114" s="29">
        <f t="shared" si="3"/>
        <v>129</v>
      </c>
      <c r="E114" s="12"/>
      <c r="F114" s="9">
        <v>72</v>
      </c>
      <c r="G114" s="9">
        <v>20</v>
      </c>
      <c r="H114" s="9">
        <v>52</v>
      </c>
      <c r="J114" s="9">
        <v>18</v>
      </c>
      <c r="K114" s="9">
        <v>5</v>
      </c>
      <c r="L114" s="9">
        <v>13</v>
      </c>
      <c r="N114" s="9">
        <v>30</v>
      </c>
      <c r="O114" s="9">
        <v>8</v>
      </c>
      <c r="P114" s="9">
        <v>22</v>
      </c>
      <c r="R114" s="9">
        <v>24</v>
      </c>
      <c r="S114" s="9">
        <v>8</v>
      </c>
      <c r="T114" s="9">
        <v>16</v>
      </c>
      <c r="V114" s="9">
        <v>11</v>
      </c>
      <c r="W114" s="9">
        <v>1</v>
      </c>
      <c r="X114" s="9">
        <v>10</v>
      </c>
      <c r="Z114" s="9">
        <v>11</v>
      </c>
      <c r="AA114" s="9">
        <v>2</v>
      </c>
      <c r="AB114" s="9">
        <v>9</v>
      </c>
      <c r="AD114" s="9">
        <v>9</v>
      </c>
      <c r="AE114" s="9">
        <v>2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118</v>
      </c>
      <c r="C115" s="29">
        <f t="shared" si="3"/>
        <v>36</v>
      </c>
      <c r="D115" s="29">
        <f t="shared" si="3"/>
        <v>82</v>
      </c>
      <c r="E115" s="12"/>
      <c r="F115" s="9">
        <v>41</v>
      </c>
      <c r="G115" s="9">
        <v>11</v>
      </c>
      <c r="H115" s="9">
        <v>30</v>
      </c>
      <c r="J115" s="9">
        <v>15</v>
      </c>
      <c r="K115" s="9">
        <v>5</v>
      </c>
      <c r="L115" s="9">
        <v>10</v>
      </c>
      <c r="N115" s="9">
        <v>27</v>
      </c>
      <c r="O115" s="9">
        <v>5</v>
      </c>
      <c r="P115" s="9">
        <v>22</v>
      </c>
      <c r="R115" s="9">
        <v>8</v>
      </c>
      <c r="S115" s="9">
        <v>4</v>
      </c>
      <c r="T115" s="9">
        <v>4</v>
      </c>
      <c r="V115" s="9">
        <v>7</v>
      </c>
      <c r="W115" s="9">
        <v>3</v>
      </c>
      <c r="X115" s="9">
        <v>4</v>
      </c>
      <c r="Z115" s="9">
        <v>11</v>
      </c>
      <c r="AA115" s="9">
        <v>7</v>
      </c>
      <c r="AB115" s="9">
        <v>4</v>
      </c>
      <c r="AD115" s="9">
        <v>9</v>
      </c>
      <c r="AE115" s="9">
        <v>1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122</v>
      </c>
      <c r="C116" s="29">
        <f t="shared" si="3"/>
        <v>28</v>
      </c>
      <c r="D116" s="29">
        <f t="shared" si="3"/>
        <v>94</v>
      </c>
      <c r="E116" s="12"/>
      <c r="F116" s="9">
        <v>52</v>
      </c>
      <c r="G116" s="9">
        <v>8</v>
      </c>
      <c r="H116" s="9">
        <v>44</v>
      </c>
      <c r="J116" s="9">
        <v>10</v>
      </c>
      <c r="K116" s="9">
        <v>4</v>
      </c>
      <c r="L116" s="9">
        <v>6</v>
      </c>
      <c r="N116" s="9">
        <v>26</v>
      </c>
      <c r="O116" s="9">
        <v>8</v>
      </c>
      <c r="P116" s="9">
        <v>18</v>
      </c>
      <c r="R116" s="9">
        <v>14</v>
      </c>
      <c r="S116" s="9">
        <v>3</v>
      </c>
      <c r="T116" s="9">
        <v>11</v>
      </c>
      <c r="V116" s="9">
        <v>7</v>
      </c>
      <c r="W116" s="9">
        <v>1</v>
      </c>
      <c r="X116" s="9">
        <v>6</v>
      </c>
      <c r="Z116" s="9">
        <v>9</v>
      </c>
      <c r="AA116" s="9">
        <v>2</v>
      </c>
      <c r="AB116" s="9">
        <v>7</v>
      </c>
      <c r="AD116" s="9">
        <v>4</v>
      </c>
      <c r="AE116" s="9">
        <v>2</v>
      </c>
      <c r="AF116" s="9">
        <v>2</v>
      </c>
    </row>
    <row r="117" spans="1:32" s="9" customFormat="1" ht="15" customHeight="1" x14ac:dyDescent="0.15">
      <c r="A117" s="11">
        <v>93</v>
      </c>
      <c r="B117" s="28">
        <f t="shared" si="3"/>
        <v>88</v>
      </c>
      <c r="C117" s="29">
        <f t="shared" si="3"/>
        <v>12</v>
      </c>
      <c r="D117" s="29">
        <f t="shared" si="3"/>
        <v>76</v>
      </c>
      <c r="E117" s="12"/>
      <c r="F117" s="9">
        <v>36</v>
      </c>
      <c r="G117" s="9">
        <v>4</v>
      </c>
      <c r="H117" s="9">
        <v>32</v>
      </c>
      <c r="J117" s="9">
        <v>7</v>
      </c>
      <c r="K117" s="9">
        <v>1</v>
      </c>
      <c r="L117" s="9">
        <v>6</v>
      </c>
      <c r="N117" s="9">
        <v>15</v>
      </c>
      <c r="O117" s="9">
        <v>2</v>
      </c>
      <c r="P117" s="9">
        <v>13</v>
      </c>
      <c r="R117" s="9">
        <v>10</v>
      </c>
      <c r="S117" s="9">
        <v>1</v>
      </c>
      <c r="T117" s="9">
        <v>9</v>
      </c>
      <c r="V117" s="9">
        <v>7</v>
      </c>
      <c r="W117" s="9">
        <v>3</v>
      </c>
      <c r="X117" s="9">
        <v>4</v>
      </c>
      <c r="Z117" s="9">
        <v>4</v>
      </c>
      <c r="AA117" s="9">
        <v>1</v>
      </c>
      <c r="AB117" s="9">
        <v>3</v>
      </c>
      <c r="AD117" s="9">
        <v>9</v>
      </c>
      <c r="AE117" s="9">
        <v>0</v>
      </c>
      <c r="AF117" s="9">
        <v>9</v>
      </c>
    </row>
    <row r="118" spans="1:32" s="9" customFormat="1" ht="15" customHeight="1" x14ac:dyDescent="0.15">
      <c r="A118" s="11">
        <v>94</v>
      </c>
      <c r="B118" s="28">
        <f t="shared" si="3"/>
        <v>73</v>
      </c>
      <c r="C118" s="29">
        <f t="shared" si="3"/>
        <v>23</v>
      </c>
      <c r="D118" s="29">
        <f t="shared" si="3"/>
        <v>50</v>
      </c>
      <c r="E118" s="12"/>
      <c r="F118" s="9">
        <v>29</v>
      </c>
      <c r="G118" s="9">
        <v>7</v>
      </c>
      <c r="H118" s="9">
        <v>22</v>
      </c>
      <c r="J118" s="9">
        <v>6</v>
      </c>
      <c r="K118" s="9">
        <v>3</v>
      </c>
      <c r="L118" s="9">
        <v>3</v>
      </c>
      <c r="N118" s="9">
        <v>11</v>
      </c>
      <c r="O118" s="9">
        <v>5</v>
      </c>
      <c r="P118" s="9">
        <v>6</v>
      </c>
      <c r="R118" s="9">
        <v>10</v>
      </c>
      <c r="S118" s="9">
        <v>2</v>
      </c>
      <c r="T118" s="9">
        <v>8</v>
      </c>
      <c r="V118" s="9">
        <v>7</v>
      </c>
      <c r="W118" s="9">
        <v>3</v>
      </c>
      <c r="X118" s="9">
        <v>4</v>
      </c>
      <c r="Z118" s="9">
        <v>5</v>
      </c>
      <c r="AA118" s="9">
        <v>3</v>
      </c>
      <c r="AB118" s="9">
        <v>2</v>
      </c>
      <c r="AD118" s="9">
        <v>5</v>
      </c>
      <c r="AE118" s="9">
        <v>0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576</v>
      </c>
      <c r="C119" s="27">
        <f t="shared" si="3"/>
        <v>145</v>
      </c>
      <c r="D119" s="27">
        <f t="shared" si="3"/>
        <v>431</v>
      </c>
      <c r="E119" s="14"/>
      <c r="F119" s="15">
        <v>230</v>
      </c>
      <c r="G119" s="15">
        <v>50</v>
      </c>
      <c r="H119" s="15">
        <v>180</v>
      </c>
      <c r="I119" s="15"/>
      <c r="J119" s="15">
        <v>56</v>
      </c>
      <c r="K119" s="15">
        <v>18</v>
      </c>
      <c r="L119" s="15">
        <v>38</v>
      </c>
      <c r="M119" s="15"/>
      <c r="N119" s="15">
        <v>109</v>
      </c>
      <c r="O119" s="15">
        <v>28</v>
      </c>
      <c r="P119" s="15">
        <v>81</v>
      </c>
      <c r="Q119" s="15"/>
      <c r="R119" s="15">
        <v>66</v>
      </c>
      <c r="S119" s="15">
        <v>18</v>
      </c>
      <c r="T119" s="15">
        <v>48</v>
      </c>
      <c r="U119" s="15"/>
      <c r="V119" s="15">
        <v>39</v>
      </c>
      <c r="W119" s="15">
        <v>11</v>
      </c>
      <c r="X119" s="15">
        <v>28</v>
      </c>
      <c r="Y119" s="15"/>
      <c r="Z119" s="15">
        <v>40</v>
      </c>
      <c r="AA119" s="15">
        <v>15</v>
      </c>
      <c r="AB119" s="15">
        <v>25</v>
      </c>
      <c r="AC119" s="15"/>
      <c r="AD119" s="15">
        <v>36</v>
      </c>
      <c r="AE119" s="15">
        <v>5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36</v>
      </c>
      <c r="C120" s="29">
        <f t="shared" si="3"/>
        <v>5</v>
      </c>
      <c r="D120" s="29">
        <f t="shared" si="3"/>
        <v>31</v>
      </c>
      <c r="E120" s="12"/>
      <c r="F120" s="9">
        <v>12</v>
      </c>
      <c r="G120" s="9">
        <v>2</v>
      </c>
      <c r="H120" s="9">
        <v>10</v>
      </c>
      <c r="J120" s="9">
        <v>3</v>
      </c>
      <c r="K120" s="9">
        <v>0</v>
      </c>
      <c r="L120" s="9">
        <v>3</v>
      </c>
      <c r="N120" s="9">
        <v>10</v>
      </c>
      <c r="O120" s="9">
        <v>2</v>
      </c>
      <c r="P120" s="9">
        <v>8</v>
      </c>
      <c r="R120" s="9">
        <v>4</v>
      </c>
      <c r="S120" s="9">
        <v>0</v>
      </c>
      <c r="T120" s="9">
        <v>4</v>
      </c>
      <c r="V120" s="9">
        <v>2</v>
      </c>
      <c r="W120" s="9">
        <v>0</v>
      </c>
      <c r="X120" s="9">
        <v>2</v>
      </c>
      <c r="Z120" s="9">
        <v>2</v>
      </c>
      <c r="AA120" s="9">
        <v>0</v>
      </c>
      <c r="AB120" s="9">
        <v>2</v>
      </c>
      <c r="AD120" s="9">
        <v>3</v>
      </c>
      <c r="AE120" s="9">
        <v>1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36</v>
      </c>
      <c r="C121" s="29">
        <f t="shared" si="3"/>
        <v>9</v>
      </c>
      <c r="D121" s="29">
        <f t="shared" si="3"/>
        <v>27</v>
      </c>
      <c r="E121" s="12"/>
      <c r="F121" s="9">
        <v>18</v>
      </c>
      <c r="G121" s="9">
        <v>7</v>
      </c>
      <c r="H121" s="9">
        <v>11</v>
      </c>
      <c r="J121" s="9">
        <v>3</v>
      </c>
      <c r="K121" s="9">
        <v>0</v>
      </c>
      <c r="L121" s="9">
        <v>3</v>
      </c>
      <c r="N121" s="9">
        <v>4</v>
      </c>
      <c r="O121" s="9">
        <v>0</v>
      </c>
      <c r="P121" s="9">
        <v>4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3</v>
      </c>
      <c r="AA121" s="9">
        <v>1</v>
      </c>
      <c r="AB121" s="9">
        <v>2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3</v>
      </c>
      <c r="D122" s="29">
        <f t="shared" si="3"/>
        <v>30</v>
      </c>
      <c r="E122" s="12"/>
      <c r="F122" s="9">
        <v>13</v>
      </c>
      <c r="G122" s="9">
        <v>1</v>
      </c>
      <c r="H122" s="9">
        <v>12</v>
      </c>
      <c r="J122" s="9">
        <v>0</v>
      </c>
      <c r="K122" s="9">
        <v>0</v>
      </c>
      <c r="L122" s="9">
        <v>0</v>
      </c>
      <c r="N122" s="9">
        <v>2</v>
      </c>
      <c r="O122" s="9">
        <v>0</v>
      </c>
      <c r="P122" s="9">
        <v>2</v>
      </c>
      <c r="R122" s="9">
        <v>3</v>
      </c>
      <c r="S122" s="9">
        <v>0</v>
      </c>
      <c r="T122" s="9">
        <v>3</v>
      </c>
      <c r="V122" s="9">
        <v>1</v>
      </c>
      <c r="W122" s="9">
        <v>0</v>
      </c>
      <c r="X122" s="9">
        <v>1</v>
      </c>
      <c r="Z122" s="9">
        <v>3</v>
      </c>
      <c r="AA122" s="9">
        <v>1</v>
      </c>
      <c r="AB122" s="9">
        <v>2</v>
      </c>
      <c r="AD122" s="9">
        <v>11</v>
      </c>
      <c r="AE122" s="9">
        <v>1</v>
      </c>
      <c r="AF122" s="9">
        <v>10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6</v>
      </c>
      <c r="D123" s="29">
        <f t="shared" si="3"/>
        <v>19</v>
      </c>
      <c r="E123" s="12"/>
      <c r="F123" s="9">
        <v>11</v>
      </c>
      <c r="G123" s="9">
        <v>3</v>
      </c>
      <c r="H123" s="9">
        <v>8</v>
      </c>
      <c r="J123" s="9">
        <v>3</v>
      </c>
      <c r="K123" s="9">
        <v>1</v>
      </c>
      <c r="L123" s="9">
        <v>2</v>
      </c>
      <c r="N123" s="9">
        <v>6</v>
      </c>
      <c r="O123" s="9">
        <v>1</v>
      </c>
      <c r="P123" s="9">
        <v>5</v>
      </c>
      <c r="R123" s="9">
        <v>3</v>
      </c>
      <c r="S123" s="9">
        <v>1</v>
      </c>
      <c r="T123" s="9">
        <v>2</v>
      </c>
      <c r="V123" s="9">
        <v>2</v>
      </c>
      <c r="W123" s="9">
        <v>0</v>
      </c>
      <c r="X123" s="9">
        <v>2</v>
      </c>
      <c r="Z123" s="9">
        <v>0</v>
      </c>
      <c r="AA123" s="9">
        <v>0</v>
      </c>
      <c r="AB123" s="9">
        <v>0</v>
      </c>
      <c r="AD123" s="9">
        <v>0</v>
      </c>
      <c r="AE123" s="9">
        <v>0</v>
      </c>
      <c r="AF123" s="9">
        <v>0</v>
      </c>
    </row>
    <row r="124" spans="1:32" s="9" customFormat="1" ht="15" customHeight="1" x14ac:dyDescent="0.15">
      <c r="A124" s="11">
        <v>99</v>
      </c>
      <c r="B124" s="28">
        <f t="shared" si="3"/>
        <v>14</v>
      </c>
      <c r="C124" s="33">
        <f t="shared" si="3"/>
        <v>4</v>
      </c>
      <c r="D124" s="29">
        <f t="shared" si="3"/>
        <v>10</v>
      </c>
      <c r="E124" s="12"/>
      <c r="F124" s="9">
        <v>5</v>
      </c>
      <c r="G124" s="9">
        <v>0</v>
      </c>
      <c r="H124" s="9">
        <v>5</v>
      </c>
      <c r="J124" s="9">
        <v>1</v>
      </c>
      <c r="K124" s="9">
        <v>0</v>
      </c>
      <c r="L124" s="9">
        <v>1</v>
      </c>
      <c r="N124" s="9">
        <v>4</v>
      </c>
      <c r="O124" s="9">
        <v>2</v>
      </c>
      <c r="P124" s="9">
        <v>2</v>
      </c>
      <c r="R124" s="9">
        <v>1</v>
      </c>
      <c r="S124" s="9">
        <v>1</v>
      </c>
      <c r="T124" s="9">
        <v>0</v>
      </c>
      <c r="V124" s="9">
        <v>0</v>
      </c>
      <c r="W124" s="9">
        <v>0</v>
      </c>
      <c r="X124" s="9">
        <v>0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144</v>
      </c>
      <c r="C125" s="27">
        <f t="shared" si="3"/>
        <v>27</v>
      </c>
      <c r="D125" s="32">
        <f t="shared" si="3"/>
        <v>117</v>
      </c>
      <c r="E125" s="14"/>
      <c r="F125" s="15">
        <v>59</v>
      </c>
      <c r="G125" s="15">
        <v>13</v>
      </c>
      <c r="H125" s="15">
        <v>46</v>
      </c>
      <c r="I125" s="15"/>
      <c r="J125" s="15">
        <v>10</v>
      </c>
      <c r="K125" s="15">
        <v>1</v>
      </c>
      <c r="L125" s="15">
        <v>9</v>
      </c>
      <c r="M125" s="15"/>
      <c r="N125" s="15">
        <v>26</v>
      </c>
      <c r="O125" s="15">
        <v>5</v>
      </c>
      <c r="P125" s="15">
        <v>21</v>
      </c>
      <c r="Q125" s="15"/>
      <c r="R125" s="15">
        <v>14</v>
      </c>
      <c r="S125" s="15">
        <v>3</v>
      </c>
      <c r="T125" s="15">
        <v>11</v>
      </c>
      <c r="U125" s="15"/>
      <c r="V125" s="15">
        <v>5</v>
      </c>
      <c r="W125" s="15">
        <v>0</v>
      </c>
      <c r="X125" s="15">
        <v>5</v>
      </c>
      <c r="Y125" s="15"/>
      <c r="Z125" s="15">
        <v>9</v>
      </c>
      <c r="AA125" s="15">
        <v>3</v>
      </c>
      <c r="AB125" s="15">
        <v>6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5</v>
      </c>
      <c r="D126" s="29">
        <f t="shared" si="3"/>
        <v>22</v>
      </c>
      <c r="E126" s="3"/>
      <c r="F126" s="16">
        <v>11</v>
      </c>
      <c r="G126" s="16">
        <v>3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17861</v>
      </c>
      <c r="C127" s="27">
        <f t="shared" si="3"/>
        <v>8439</v>
      </c>
      <c r="D127" s="32">
        <f t="shared" si="3"/>
        <v>9422</v>
      </c>
      <c r="E127" s="3"/>
      <c r="F127" s="17">
        <v>9894</v>
      </c>
      <c r="G127" s="17">
        <v>4662</v>
      </c>
      <c r="H127" s="17">
        <v>5232</v>
      </c>
      <c r="I127" s="16"/>
      <c r="J127" s="17">
        <v>1744</v>
      </c>
      <c r="K127" s="16">
        <v>809</v>
      </c>
      <c r="L127" s="16">
        <v>935</v>
      </c>
      <c r="M127" s="16"/>
      <c r="N127" s="17">
        <v>2706</v>
      </c>
      <c r="O127" s="17">
        <v>1285</v>
      </c>
      <c r="P127" s="17">
        <v>1421</v>
      </c>
      <c r="Q127" s="16"/>
      <c r="R127" s="17">
        <v>1448</v>
      </c>
      <c r="S127" s="16">
        <v>683</v>
      </c>
      <c r="T127" s="16">
        <v>765</v>
      </c>
      <c r="U127" s="16"/>
      <c r="V127" s="16">
        <v>866</v>
      </c>
      <c r="W127" s="16">
        <v>411</v>
      </c>
      <c r="X127" s="16">
        <v>455</v>
      </c>
      <c r="Y127" s="16"/>
      <c r="Z127" s="16">
        <v>856</v>
      </c>
      <c r="AA127" s="16">
        <v>399</v>
      </c>
      <c r="AB127" s="16">
        <v>457</v>
      </c>
      <c r="AC127" s="16"/>
      <c r="AD127" s="16">
        <v>347</v>
      </c>
      <c r="AE127" s="16">
        <v>190</v>
      </c>
      <c r="AF127" s="16">
        <v>157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2040</v>
      </c>
      <c r="C132" s="29">
        <f t="shared" ref="C132:D132" si="4">G132+K132+O132+S132+W132+AA132+AE132</f>
        <v>1051</v>
      </c>
      <c r="D132" s="29">
        <f t="shared" si="4"/>
        <v>989</v>
      </c>
      <c r="E132" s="4"/>
      <c r="F132" s="19">
        <v>1389</v>
      </c>
      <c r="G132" s="10">
        <v>708</v>
      </c>
      <c r="H132" s="10">
        <v>681</v>
      </c>
      <c r="I132" s="10"/>
      <c r="J132" s="10">
        <v>205</v>
      </c>
      <c r="K132" s="10">
        <v>105</v>
      </c>
      <c r="L132" s="10">
        <v>100</v>
      </c>
      <c r="M132" s="10"/>
      <c r="N132" s="10">
        <v>207</v>
      </c>
      <c r="O132" s="10">
        <v>97</v>
      </c>
      <c r="P132" s="10">
        <v>110</v>
      </c>
      <c r="Q132" s="10"/>
      <c r="R132" s="10">
        <v>91</v>
      </c>
      <c r="S132" s="10">
        <v>58</v>
      </c>
      <c r="T132" s="10">
        <v>33</v>
      </c>
      <c r="U132" s="10"/>
      <c r="V132" s="10">
        <v>71</v>
      </c>
      <c r="W132" s="10">
        <v>38</v>
      </c>
      <c r="X132" s="10">
        <v>33</v>
      </c>
      <c r="Y132" s="10"/>
      <c r="Z132" s="10">
        <v>77</v>
      </c>
      <c r="AA132" s="10">
        <v>45</v>
      </c>
      <c r="AB132" s="10">
        <v>32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 t="shared" ref="C133:D133" si="5">ROUND(C132/C$138,4)</f>
        <v>0.1245</v>
      </c>
      <c r="D133" s="35">
        <f t="shared" si="5"/>
        <v>0.105</v>
      </c>
      <c r="E133" s="3"/>
      <c r="F133" s="22">
        <v>0.14038811400848999</v>
      </c>
      <c r="G133" s="22">
        <v>0.15186615186615188</v>
      </c>
      <c r="H133" s="22">
        <v>0.13016055045871561</v>
      </c>
      <c r="I133" s="16"/>
      <c r="J133" s="22">
        <v>0.11754587155963303</v>
      </c>
      <c r="K133" s="22">
        <v>0.12978986402966625</v>
      </c>
      <c r="L133" s="22">
        <v>0.10695187165775401</v>
      </c>
      <c r="M133" s="16"/>
      <c r="N133" s="22">
        <v>7.6496674057649663E-2</v>
      </c>
      <c r="O133" s="22">
        <v>7.5486381322957194E-2</v>
      </c>
      <c r="P133" s="22">
        <v>7.7410274454609435E-2</v>
      </c>
      <c r="Q133" s="16"/>
      <c r="R133" s="22">
        <v>6.2845303867403321E-2</v>
      </c>
      <c r="S133" s="22">
        <v>8.4919472913616401E-2</v>
      </c>
      <c r="T133" s="22">
        <v>4.3137254901960784E-2</v>
      </c>
      <c r="U133" s="16"/>
      <c r="V133" s="22">
        <v>8.198614318706697E-2</v>
      </c>
      <c r="W133" s="22">
        <v>9.2457420924574207E-2</v>
      </c>
      <c r="X133" s="22">
        <v>7.2527472527472533E-2</v>
      </c>
      <c r="Y133" s="16"/>
      <c r="Z133" s="22">
        <v>8.9953271028037379E-2</v>
      </c>
      <c r="AA133" s="22">
        <v>0.11278195488721804</v>
      </c>
      <c r="AB133" s="22">
        <v>7.0021881838074396E-2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8433</v>
      </c>
      <c r="C134" s="29">
        <f t="shared" ref="C134:D138" si="6">G134+K134+O134+S134+W134+AA134+AE134</f>
        <v>4280</v>
      </c>
      <c r="D134" s="29">
        <f t="shared" si="6"/>
        <v>4153</v>
      </c>
      <c r="E134" s="12"/>
      <c r="F134" s="23">
        <v>4990</v>
      </c>
      <c r="G134" s="23">
        <v>2482</v>
      </c>
      <c r="H134" s="23">
        <v>2508</v>
      </c>
      <c r="J134" s="9">
        <v>870</v>
      </c>
      <c r="K134" s="9">
        <v>421</v>
      </c>
      <c r="L134" s="9">
        <v>449</v>
      </c>
      <c r="N134" s="23">
        <v>1270</v>
      </c>
      <c r="O134" s="9">
        <v>666</v>
      </c>
      <c r="P134" s="9">
        <v>604</v>
      </c>
      <c r="R134" s="9">
        <v>567</v>
      </c>
      <c r="S134" s="9">
        <v>295</v>
      </c>
      <c r="T134" s="9">
        <v>272</v>
      </c>
      <c r="V134" s="9">
        <v>291</v>
      </c>
      <c r="W134" s="9">
        <v>157</v>
      </c>
      <c r="X134" s="9">
        <v>134</v>
      </c>
      <c r="Z134" s="9">
        <v>316</v>
      </c>
      <c r="AA134" s="9">
        <v>155</v>
      </c>
      <c r="AB134" s="9">
        <v>161</v>
      </c>
      <c r="AD134" s="9">
        <v>129</v>
      </c>
      <c r="AE134" s="9">
        <v>104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0.47210000000000002</v>
      </c>
      <c r="C135" s="21">
        <f t="shared" ref="C135:D135" si="7">ROUND(C134/C$138,4)</f>
        <v>0.50719999999999998</v>
      </c>
      <c r="D135" s="21">
        <f t="shared" si="7"/>
        <v>0.44080000000000003</v>
      </c>
      <c r="E135" s="20"/>
      <c r="F135" s="24">
        <v>0.5043460683242369</v>
      </c>
      <c r="G135" s="24">
        <v>0.53238953238953235</v>
      </c>
      <c r="H135" s="24">
        <v>0.47935779816513763</v>
      </c>
      <c r="J135" s="24">
        <v>0.49885321100917429</v>
      </c>
      <c r="K135" s="24">
        <v>0.52039555006180471</v>
      </c>
      <c r="L135" s="24">
        <v>0.48021390374331552</v>
      </c>
      <c r="N135" s="24">
        <v>0.46932742054693272</v>
      </c>
      <c r="O135" s="24">
        <v>0.51828793774319071</v>
      </c>
      <c r="P135" s="24">
        <v>0.42505277973258271</v>
      </c>
      <c r="R135" s="24">
        <v>0.39157458563535913</v>
      </c>
      <c r="S135" s="24">
        <v>0.43191800878477304</v>
      </c>
      <c r="T135" s="24">
        <v>0.35555555555555557</v>
      </c>
      <c r="V135" s="24">
        <v>0.33602771362586603</v>
      </c>
      <c r="W135" s="24">
        <v>0.38199513381995132</v>
      </c>
      <c r="X135" s="24">
        <v>0.29450549450549451</v>
      </c>
      <c r="Z135" s="24">
        <v>0.36915887850467288</v>
      </c>
      <c r="AA135" s="24">
        <v>0.38847117794486213</v>
      </c>
      <c r="AB135" s="24">
        <v>0.35229759299781183</v>
      </c>
      <c r="AD135" s="24">
        <v>0.37175792507204614</v>
      </c>
      <c r="AE135" s="24">
        <v>0.54736842105263162</v>
      </c>
      <c r="AF135" s="24">
        <v>0.15923566878980891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7388</v>
      </c>
      <c r="C136" s="29">
        <f t="shared" si="6"/>
        <v>3108</v>
      </c>
      <c r="D136" s="29">
        <f t="shared" si="6"/>
        <v>4280</v>
      </c>
      <c r="E136" s="4"/>
      <c r="F136" s="19">
        <v>3515</v>
      </c>
      <c r="G136" s="19">
        <v>1472</v>
      </c>
      <c r="H136" s="19">
        <v>2043</v>
      </c>
      <c r="I136" s="10"/>
      <c r="J136" s="10">
        <v>669</v>
      </c>
      <c r="K136" s="10">
        <v>283</v>
      </c>
      <c r="L136" s="10">
        <v>386</v>
      </c>
      <c r="M136" s="10"/>
      <c r="N136" s="19">
        <v>1229</v>
      </c>
      <c r="O136" s="10">
        <v>522</v>
      </c>
      <c r="P136" s="10">
        <v>707</v>
      </c>
      <c r="Q136" s="10"/>
      <c r="R136" s="10">
        <v>790</v>
      </c>
      <c r="S136" s="10">
        <v>330</v>
      </c>
      <c r="T136" s="10">
        <v>460</v>
      </c>
      <c r="U136" s="10"/>
      <c r="V136" s="10">
        <v>504</v>
      </c>
      <c r="W136" s="10">
        <v>216</v>
      </c>
      <c r="X136" s="10">
        <v>288</v>
      </c>
      <c r="Y136" s="10"/>
      <c r="Z136" s="10">
        <v>463</v>
      </c>
      <c r="AA136" s="10">
        <v>199</v>
      </c>
      <c r="AB136" s="10">
        <v>264</v>
      </c>
      <c r="AC136" s="10"/>
      <c r="AD136" s="10">
        <v>218</v>
      </c>
      <c r="AE136" s="10">
        <v>86</v>
      </c>
      <c r="AF136" s="10">
        <v>132</v>
      </c>
    </row>
    <row r="137" spans="1:32" s="9" customFormat="1" ht="15" customHeight="1" x14ac:dyDescent="0.15">
      <c r="A137" s="1" t="s">
        <v>38</v>
      </c>
      <c r="B137" s="20">
        <f>ROUND(B136/B$138,4)</f>
        <v>0.41360000000000002</v>
      </c>
      <c r="C137" s="21">
        <f t="shared" ref="C137:D137" si="8">ROUND(C136/C$138,4)</f>
        <v>0.36830000000000002</v>
      </c>
      <c r="D137" s="21">
        <f t="shared" si="8"/>
        <v>0.45429999999999998</v>
      </c>
      <c r="E137" s="3"/>
      <c r="F137" s="22">
        <v>0.35526581766727311</v>
      </c>
      <c r="G137" s="22">
        <v>0.31574431574431572</v>
      </c>
      <c r="H137" s="22">
        <v>0.39048165137614677</v>
      </c>
      <c r="I137" s="16"/>
      <c r="J137" s="22">
        <v>0.38360091743119268</v>
      </c>
      <c r="K137" s="22">
        <v>0.34981458590852904</v>
      </c>
      <c r="L137" s="22">
        <v>0.41283422459893049</v>
      </c>
      <c r="M137" s="16"/>
      <c r="N137" s="22">
        <v>0.45417590539541758</v>
      </c>
      <c r="O137" s="22">
        <v>0.40622568093385214</v>
      </c>
      <c r="P137" s="22">
        <v>0.49753694581280788</v>
      </c>
      <c r="Q137" s="16"/>
      <c r="R137" s="22">
        <v>0.54558011049723754</v>
      </c>
      <c r="S137" s="22">
        <v>0.48316251830161056</v>
      </c>
      <c r="T137" s="22">
        <v>0.60130718954248363</v>
      </c>
      <c r="U137" s="16"/>
      <c r="V137" s="22">
        <v>0.58198614318706698</v>
      </c>
      <c r="W137" s="22">
        <v>0.52554744525547448</v>
      </c>
      <c r="X137" s="22">
        <v>0.63296703296703294</v>
      </c>
      <c r="Y137" s="16"/>
      <c r="Z137" s="22">
        <v>0.54088785046728971</v>
      </c>
      <c r="AA137" s="22">
        <v>0.49874686716791977</v>
      </c>
      <c r="AB137" s="22">
        <v>0.57768052516411383</v>
      </c>
      <c r="AC137" s="16"/>
      <c r="AD137" s="22">
        <v>0.62824207492795392</v>
      </c>
      <c r="AE137" s="22">
        <v>0.45263157894736844</v>
      </c>
      <c r="AF137" s="22">
        <v>0.84076433121019112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17861</v>
      </c>
      <c r="C138" s="27">
        <f t="shared" si="6"/>
        <v>8439</v>
      </c>
      <c r="D138" s="27">
        <f t="shared" si="6"/>
        <v>9422</v>
      </c>
      <c r="E138" s="14"/>
      <c r="F138" s="25">
        <v>9894</v>
      </c>
      <c r="G138" s="25">
        <v>4662</v>
      </c>
      <c r="H138" s="25">
        <v>5232</v>
      </c>
      <c r="I138" s="15"/>
      <c r="J138" s="25">
        <v>1744</v>
      </c>
      <c r="K138" s="15">
        <v>809</v>
      </c>
      <c r="L138" s="15">
        <v>935</v>
      </c>
      <c r="M138" s="15"/>
      <c r="N138" s="25">
        <v>2706</v>
      </c>
      <c r="O138" s="25">
        <v>1285</v>
      </c>
      <c r="P138" s="25">
        <v>1421</v>
      </c>
      <c r="Q138" s="15"/>
      <c r="R138" s="25">
        <v>1448</v>
      </c>
      <c r="S138" s="15">
        <v>683</v>
      </c>
      <c r="T138" s="15">
        <v>765</v>
      </c>
      <c r="U138" s="15"/>
      <c r="V138" s="15">
        <v>866</v>
      </c>
      <c r="W138" s="15">
        <v>411</v>
      </c>
      <c r="X138" s="15">
        <v>455</v>
      </c>
      <c r="Y138" s="15"/>
      <c r="Z138" s="15">
        <v>856</v>
      </c>
      <c r="AA138" s="15">
        <v>399</v>
      </c>
      <c r="AB138" s="15">
        <v>457</v>
      </c>
      <c r="AC138" s="15"/>
      <c r="AD138" s="15">
        <v>347</v>
      </c>
      <c r="AE138" s="15">
        <v>190</v>
      </c>
      <c r="AF138" s="15">
        <v>157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2:AF142"/>
  <sheetViews>
    <sheetView workbookViewId="0">
      <selection activeCell="N128" sqref="N128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87</v>
      </c>
      <c r="C6" s="31">
        <f t="shared" ref="C6:D21" si="0">G6+K6+O6+S6+W6+AA6+AE6</f>
        <v>45</v>
      </c>
      <c r="D6" s="29">
        <f t="shared" si="0"/>
        <v>42</v>
      </c>
      <c r="E6" s="12"/>
      <c r="F6" s="9">
        <v>61</v>
      </c>
      <c r="G6" s="9">
        <v>27</v>
      </c>
      <c r="H6" s="9">
        <v>34</v>
      </c>
      <c r="J6" s="9">
        <v>13</v>
      </c>
      <c r="K6" s="9">
        <v>7</v>
      </c>
      <c r="L6" s="9">
        <v>6</v>
      </c>
      <c r="N6" s="9">
        <v>5</v>
      </c>
      <c r="O6" s="9">
        <v>4</v>
      </c>
      <c r="P6" s="9">
        <v>1</v>
      </c>
      <c r="R6" s="9">
        <v>3</v>
      </c>
      <c r="S6" s="9">
        <v>2</v>
      </c>
      <c r="T6" s="9">
        <v>1</v>
      </c>
      <c r="V6" s="9">
        <v>3</v>
      </c>
      <c r="W6" s="9">
        <v>3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123</v>
      </c>
      <c r="C7" s="29">
        <f t="shared" si="0"/>
        <v>68</v>
      </c>
      <c r="D7" s="29">
        <f t="shared" si="0"/>
        <v>55</v>
      </c>
      <c r="E7" s="12"/>
      <c r="F7" s="9">
        <v>86</v>
      </c>
      <c r="G7" s="9">
        <v>45</v>
      </c>
      <c r="H7" s="9">
        <v>41</v>
      </c>
      <c r="J7" s="9">
        <v>13</v>
      </c>
      <c r="K7" s="9">
        <v>5</v>
      </c>
      <c r="L7" s="9">
        <v>8</v>
      </c>
      <c r="N7" s="9">
        <v>11</v>
      </c>
      <c r="O7" s="9">
        <v>6</v>
      </c>
      <c r="P7" s="9">
        <v>5</v>
      </c>
      <c r="R7" s="9">
        <v>8</v>
      </c>
      <c r="S7" s="9">
        <v>8</v>
      </c>
      <c r="T7" s="9">
        <v>0</v>
      </c>
      <c r="V7" s="9">
        <v>2</v>
      </c>
      <c r="W7" s="9">
        <v>1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114</v>
      </c>
      <c r="C8" s="29">
        <f t="shared" si="0"/>
        <v>55</v>
      </c>
      <c r="D8" s="29">
        <f t="shared" si="0"/>
        <v>59</v>
      </c>
      <c r="E8" s="12"/>
      <c r="F8" s="9">
        <v>79</v>
      </c>
      <c r="G8" s="9">
        <v>41</v>
      </c>
      <c r="H8" s="9">
        <v>38</v>
      </c>
      <c r="J8" s="9">
        <v>12</v>
      </c>
      <c r="K8" s="9">
        <v>4</v>
      </c>
      <c r="L8" s="9">
        <v>8</v>
      </c>
      <c r="N8" s="9">
        <v>12</v>
      </c>
      <c r="O8" s="9">
        <v>4</v>
      </c>
      <c r="P8" s="9">
        <v>8</v>
      </c>
      <c r="R8" s="9">
        <v>4</v>
      </c>
      <c r="S8" s="9">
        <v>3</v>
      </c>
      <c r="T8" s="9">
        <v>1</v>
      </c>
      <c r="V8" s="9">
        <v>4</v>
      </c>
      <c r="W8" s="9">
        <v>2</v>
      </c>
      <c r="X8" s="9">
        <v>2</v>
      </c>
      <c r="Z8" s="9">
        <v>3</v>
      </c>
      <c r="AA8" s="9">
        <v>1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117</v>
      </c>
      <c r="C9" s="29">
        <f t="shared" si="0"/>
        <v>69</v>
      </c>
      <c r="D9" s="29">
        <f t="shared" si="0"/>
        <v>48</v>
      </c>
      <c r="E9" s="12"/>
      <c r="F9" s="9">
        <v>85</v>
      </c>
      <c r="G9" s="9">
        <v>48</v>
      </c>
      <c r="H9" s="9">
        <v>37</v>
      </c>
      <c r="J9" s="9">
        <v>10</v>
      </c>
      <c r="K9" s="9">
        <v>6</v>
      </c>
      <c r="L9" s="9">
        <v>4</v>
      </c>
      <c r="N9" s="9">
        <v>6</v>
      </c>
      <c r="O9" s="9">
        <v>2</v>
      </c>
      <c r="P9" s="9">
        <v>4</v>
      </c>
      <c r="R9" s="9">
        <v>5</v>
      </c>
      <c r="S9" s="9">
        <v>4</v>
      </c>
      <c r="T9" s="9">
        <v>1</v>
      </c>
      <c r="V9" s="9">
        <v>3</v>
      </c>
      <c r="W9" s="9">
        <v>3</v>
      </c>
      <c r="X9" s="9">
        <v>0</v>
      </c>
      <c r="Z9" s="9">
        <v>8</v>
      </c>
      <c r="AA9" s="9">
        <v>6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138</v>
      </c>
      <c r="C10" s="29">
        <f t="shared" si="0"/>
        <v>76</v>
      </c>
      <c r="D10" s="29">
        <f t="shared" si="0"/>
        <v>62</v>
      </c>
      <c r="E10" s="12"/>
      <c r="F10" s="9">
        <v>103</v>
      </c>
      <c r="G10" s="9">
        <v>55</v>
      </c>
      <c r="H10" s="9">
        <v>48</v>
      </c>
      <c r="J10" s="9">
        <v>10</v>
      </c>
      <c r="K10" s="9">
        <v>6</v>
      </c>
      <c r="L10" s="9">
        <v>4</v>
      </c>
      <c r="N10" s="9">
        <v>12</v>
      </c>
      <c r="O10" s="9">
        <v>9</v>
      </c>
      <c r="P10" s="9">
        <v>3</v>
      </c>
      <c r="R10" s="9">
        <v>3</v>
      </c>
      <c r="S10" s="9">
        <v>2</v>
      </c>
      <c r="T10" s="9">
        <v>1</v>
      </c>
      <c r="V10" s="9">
        <v>2</v>
      </c>
      <c r="W10" s="9">
        <v>0</v>
      </c>
      <c r="X10" s="9">
        <v>2</v>
      </c>
      <c r="Z10" s="9">
        <v>8</v>
      </c>
      <c r="AA10" s="9">
        <v>4</v>
      </c>
      <c r="AB10" s="9">
        <v>4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579</v>
      </c>
      <c r="C11" s="27">
        <f t="shared" si="0"/>
        <v>313</v>
      </c>
      <c r="D11" s="32">
        <f t="shared" si="0"/>
        <v>266</v>
      </c>
      <c r="E11" s="14"/>
      <c r="F11" s="15">
        <v>414</v>
      </c>
      <c r="G11" s="15">
        <v>216</v>
      </c>
      <c r="H11" s="15">
        <v>198</v>
      </c>
      <c r="I11" s="15"/>
      <c r="J11" s="15">
        <v>58</v>
      </c>
      <c r="K11" s="15">
        <v>28</v>
      </c>
      <c r="L11" s="15">
        <v>30</v>
      </c>
      <c r="M11" s="15"/>
      <c r="N11" s="15">
        <v>46</v>
      </c>
      <c r="O11" s="15">
        <v>25</v>
      </c>
      <c r="P11" s="15">
        <v>21</v>
      </c>
      <c r="Q11" s="15"/>
      <c r="R11" s="15">
        <v>23</v>
      </c>
      <c r="S11" s="15">
        <v>19</v>
      </c>
      <c r="T11" s="15">
        <v>4</v>
      </c>
      <c r="U11" s="15"/>
      <c r="V11" s="15">
        <v>14</v>
      </c>
      <c r="W11" s="15">
        <v>9</v>
      </c>
      <c r="X11" s="15">
        <v>5</v>
      </c>
      <c r="Y11" s="15"/>
      <c r="Z11" s="15">
        <v>24</v>
      </c>
      <c r="AA11" s="15">
        <v>16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133</v>
      </c>
      <c r="C12" s="29">
        <f t="shared" si="0"/>
        <v>59</v>
      </c>
      <c r="D12" s="29">
        <f t="shared" si="0"/>
        <v>74</v>
      </c>
      <c r="E12" s="12"/>
      <c r="F12" s="9">
        <v>100</v>
      </c>
      <c r="G12" s="9">
        <v>49</v>
      </c>
      <c r="H12" s="9">
        <v>51</v>
      </c>
      <c r="J12" s="9">
        <v>12</v>
      </c>
      <c r="K12" s="9">
        <v>4</v>
      </c>
      <c r="L12" s="9">
        <v>8</v>
      </c>
      <c r="N12" s="9">
        <v>10</v>
      </c>
      <c r="O12" s="9">
        <v>3</v>
      </c>
      <c r="P12" s="9">
        <v>7</v>
      </c>
      <c r="R12" s="9">
        <v>2</v>
      </c>
      <c r="S12" s="9">
        <v>1</v>
      </c>
      <c r="T12" s="9">
        <v>1</v>
      </c>
      <c r="V12" s="9">
        <v>6</v>
      </c>
      <c r="W12" s="9">
        <v>1</v>
      </c>
      <c r="X12" s="9">
        <v>5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154</v>
      </c>
      <c r="C13" s="29">
        <f t="shared" si="0"/>
        <v>67</v>
      </c>
      <c r="D13" s="29">
        <f t="shared" si="0"/>
        <v>87</v>
      </c>
      <c r="E13" s="12"/>
      <c r="F13" s="9">
        <v>111</v>
      </c>
      <c r="G13" s="9">
        <v>46</v>
      </c>
      <c r="H13" s="9">
        <v>65</v>
      </c>
      <c r="J13" s="9">
        <v>13</v>
      </c>
      <c r="K13" s="9">
        <v>6</v>
      </c>
      <c r="L13" s="9">
        <v>7</v>
      </c>
      <c r="N13" s="9">
        <v>13</v>
      </c>
      <c r="O13" s="9">
        <v>5</v>
      </c>
      <c r="P13" s="9">
        <v>8</v>
      </c>
      <c r="R13" s="9">
        <v>6</v>
      </c>
      <c r="S13" s="9">
        <v>4</v>
      </c>
      <c r="T13" s="9">
        <v>2</v>
      </c>
      <c r="V13" s="9">
        <v>6</v>
      </c>
      <c r="W13" s="9">
        <v>2</v>
      </c>
      <c r="X13" s="9">
        <v>4</v>
      </c>
      <c r="Z13" s="9">
        <v>5</v>
      </c>
      <c r="AA13" s="9">
        <v>4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143</v>
      </c>
      <c r="C14" s="29">
        <f t="shared" si="0"/>
        <v>65</v>
      </c>
      <c r="D14" s="29">
        <f t="shared" si="0"/>
        <v>78</v>
      </c>
      <c r="E14" s="12"/>
      <c r="F14" s="9">
        <v>101</v>
      </c>
      <c r="G14" s="9">
        <v>39</v>
      </c>
      <c r="H14" s="9">
        <v>62</v>
      </c>
      <c r="J14" s="9">
        <v>13</v>
      </c>
      <c r="K14" s="9">
        <v>8</v>
      </c>
      <c r="L14" s="9">
        <v>5</v>
      </c>
      <c r="N14" s="9">
        <v>12</v>
      </c>
      <c r="O14" s="9">
        <v>9</v>
      </c>
      <c r="P14" s="9">
        <v>3</v>
      </c>
      <c r="R14" s="9">
        <v>6</v>
      </c>
      <c r="S14" s="9">
        <v>3</v>
      </c>
      <c r="T14" s="9">
        <v>3</v>
      </c>
      <c r="V14" s="9">
        <v>5</v>
      </c>
      <c r="W14" s="9">
        <v>2</v>
      </c>
      <c r="X14" s="9">
        <v>3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168</v>
      </c>
      <c r="C15" s="29">
        <f t="shared" si="0"/>
        <v>81</v>
      </c>
      <c r="D15" s="29">
        <f t="shared" si="0"/>
        <v>87</v>
      </c>
      <c r="E15" s="12"/>
      <c r="F15" s="9">
        <v>113</v>
      </c>
      <c r="G15" s="9">
        <v>55</v>
      </c>
      <c r="H15" s="9">
        <v>58</v>
      </c>
      <c r="J15" s="9">
        <v>15</v>
      </c>
      <c r="K15" s="9">
        <v>7</v>
      </c>
      <c r="L15" s="9">
        <v>8</v>
      </c>
      <c r="N15" s="9">
        <v>22</v>
      </c>
      <c r="O15" s="9">
        <v>11</v>
      </c>
      <c r="P15" s="9">
        <v>11</v>
      </c>
      <c r="R15" s="9">
        <v>8</v>
      </c>
      <c r="S15" s="9">
        <v>4</v>
      </c>
      <c r="T15" s="9">
        <v>4</v>
      </c>
      <c r="V15" s="9">
        <v>2</v>
      </c>
      <c r="W15" s="9">
        <v>0</v>
      </c>
      <c r="X15" s="9">
        <v>2</v>
      </c>
      <c r="Z15" s="9">
        <v>8</v>
      </c>
      <c r="AA15" s="9">
        <v>4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152</v>
      </c>
      <c r="C16" s="29">
        <f t="shared" si="0"/>
        <v>92</v>
      </c>
      <c r="D16" s="29">
        <f t="shared" si="0"/>
        <v>60</v>
      </c>
      <c r="E16" s="12"/>
      <c r="F16" s="9">
        <v>95</v>
      </c>
      <c r="G16" s="9">
        <v>60</v>
      </c>
      <c r="H16" s="9">
        <v>35</v>
      </c>
      <c r="J16" s="9">
        <v>19</v>
      </c>
      <c r="K16" s="9">
        <v>14</v>
      </c>
      <c r="L16" s="9">
        <v>5</v>
      </c>
      <c r="N16" s="9">
        <v>18</v>
      </c>
      <c r="O16" s="9">
        <v>6</v>
      </c>
      <c r="P16" s="9">
        <v>12</v>
      </c>
      <c r="R16" s="9">
        <v>7</v>
      </c>
      <c r="S16" s="9">
        <v>5</v>
      </c>
      <c r="T16" s="9">
        <v>2</v>
      </c>
      <c r="V16" s="9">
        <v>6</v>
      </c>
      <c r="W16" s="9">
        <v>4</v>
      </c>
      <c r="X16" s="9">
        <v>2</v>
      </c>
      <c r="Z16" s="9">
        <v>7</v>
      </c>
      <c r="AA16" s="9">
        <v>3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750</v>
      </c>
      <c r="C17" s="27">
        <f t="shared" si="0"/>
        <v>364</v>
      </c>
      <c r="D17" s="32">
        <f t="shared" si="0"/>
        <v>386</v>
      </c>
      <c r="E17" s="14"/>
      <c r="F17" s="15">
        <v>520</v>
      </c>
      <c r="G17" s="15">
        <v>249</v>
      </c>
      <c r="H17" s="15">
        <v>271</v>
      </c>
      <c r="I17" s="15"/>
      <c r="J17" s="15">
        <v>72</v>
      </c>
      <c r="K17" s="15">
        <v>39</v>
      </c>
      <c r="L17" s="15">
        <v>33</v>
      </c>
      <c r="M17" s="15"/>
      <c r="N17" s="15">
        <v>75</v>
      </c>
      <c r="O17" s="15">
        <v>34</v>
      </c>
      <c r="P17" s="15">
        <v>41</v>
      </c>
      <c r="Q17" s="15"/>
      <c r="R17" s="15">
        <v>29</v>
      </c>
      <c r="S17" s="15">
        <v>17</v>
      </c>
      <c r="T17" s="15">
        <v>12</v>
      </c>
      <c r="U17" s="15"/>
      <c r="V17" s="15">
        <v>25</v>
      </c>
      <c r="W17" s="15">
        <v>9</v>
      </c>
      <c r="X17" s="15">
        <v>16</v>
      </c>
      <c r="Y17" s="15"/>
      <c r="Z17" s="15">
        <v>29</v>
      </c>
      <c r="AA17" s="15">
        <v>16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154</v>
      </c>
      <c r="C18" s="29">
        <f t="shared" si="0"/>
        <v>83</v>
      </c>
      <c r="D18" s="29">
        <f t="shared" si="0"/>
        <v>71</v>
      </c>
      <c r="E18" s="12"/>
      <c r="F18" s="9">
        <v>92</v>
      </c>
      <c r="G18" s="9">
        <v>50</v>
      </c>
      <c r="H18" s="9">
        <v>42</v>
      </c>
      <c r="J18" s="9">
        <v>23</v>
      </c>
      <c r="K18" s="9">
        <v>7</v>
      </c>
      <c r="L18" s="9">
        <v>16</v>
      </c>
      <c r="N18" s="9">
        <v>19</v>
      </c>
      <c r="O18" s="9">
        <v>12</v>
      </c>
      <c r="P18" s="9">
        <v>7</v>
      </c>
      <c r="R18" s="9">
        <v>3</v>
      </c>
      <c r="S18" s="9">
        <v>3</v>
      </c>
      <c r="T18" s="9">
        <v>0</v>
      </c>
      <c r="V18" s="9">
        <v>9</v>
      </c>
      <c r="W18" s="9">
        <v>6</v>
      </c>
      <c r="X18" s="9">
        <v>3</v>
      </c>
      <c r="Z18" s="9">
        <v>8</v>
      </c>
      <c r="AA18" s="9">
        <v>5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124</v>
      </c>
      <c r="C19" s="29">
        <f t="shared" si="0"/>
        <v>62</v>
      </c>
      <c r="D19" s="29">
        <f t="shared" si="0"/>
        <v>62</v>
      </c>
      <c r="E19" s="12"/>
      <c r="F19" s="9">
        <v>82</v>
      </c>
      <c r="G19" s="9">
        <v>43</v>
      </c>
      <c r="H19" s="9">
        <v>39</v>
      </c>
      <c r="J19" s="9">
        <v>15</v>
      </c>
      <c r="K19" s="9">
        <v>7</v>
      </c>
      <c r="L19" s="9">
        <v>8</v>
      </c>
      <c r="N19" s="9">
        <v>14</v>
      </c>
      <c r="O19" s="9">
        <v>7</v>
      </c>
      <c r="P19" s="9">
        <v>7</v>
      </c>
      <c r="R19" s="9">
        <v>8</v>
      </c>
      <c r="S19" s="9">
        <v>3</v>
      </c>
      <c r="T19" s="9">
        <v>5</v>
      </c>
      <c r="V19" s="9">
        <v>1</v>
      </c>
      <c r="W19" s="9">
        <v>0</v>
      </c>
      <c r="X19" s="9">
        <v>1</v>
      </c>
      <c r="Z19" s="9">
        <v>4</v>
      </c>
      <c r="AA19" s="9">
        <v>2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141</v>
      </c>
      <c r="C20" s="29">
        <f t="shared" si="0"/>
        <v>64</v>
      </c>
      <c r="D20" s="29">
        <f t="shared" si="0"/>
        <v>77</v>
      </c>
      <c r="E20" s="12"/>
      <c r="F20" s="9">
        <v>90</v>
      </c>
      <c r="G20" s="9">
        <v>42</v>
      </c>
      <c r="H20" s="9">
        <v>48</v>
      </c>
      <c r="J20" s="9">
        <v>10</v>
      </c>
      <c r="K20" s="9">
        <v>6</v>
      </c>
      <c r="L20" s="9">
        <v>4</v>
      </c>
      <c r="N20" s="9">
        <v>19</v>
      </c>
      <c r="O20" s="9">
        <v>6</v>
      </c>
      <c r="P20" s="9">
        <v>13</v>
      </c>
      <c r="R20" s="9">
        <v>7</v>
      </c>
      <c r="S20" s="9">
        <v>3</v>
      </c>
      <c r="T20" s="9">
        <v>4</v>
      </c>
      <c r="V20" s="9">
        <v>10</v>
      </c>
      <c r="W20" s="9">
        <v>5</v>
      </c>
      <c r="X20" s="9">
        <v>5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147</v>
      </c>
      <c r="C21" s="29">
        <f t="shared" si="0"/>
        <v>81</v>
      </c>
      <c r="D21" s="29">
        <f t="shared" si="0"/>
        <v>66</v>
      </c>
      <c r="E21" s="12"/>
      <c r="F21" s="9">
        <v>96</v>
      </c>
      <c r="G21" s="9">
        <v>53</v>
      </c>
      <c r="H21" s="9">
        <v>43</v>
      </c>
      <c r="J21" s="9">
        <v>9</v>
      </c>
      <c r="K21" s="9">
        <v>7</v>
      </c>
      <c r="L21" s="9">
        <v>2</v>
      </c>
      <c r="N21" s="9">
        <v>18</v>
      </c>
      <c r="O21" s="9">
        <v>6</v>
      </c>
      <c r="P21" s="9">
        <v>12</v>
      </c>
      <c r="R21" s="9">
        <v>12</v>
      </c>
      <c r="S21" s="9">
        <v>7</v>
      </c>
      <c r="T21" s="9">
        <v>5</v>
      </c>
      <c r="V21" s="9">
        <v>5</v>
      </c>
      <c r="W21" s="9">
        <v>4</v>
      </c>
      <c r="X21" s="9">
        <v>1</v>
      </c>
      <c r="Z21" s="9">
        <v>7</v>
      </c>
      <c r="AA21" s="9">
        <v>4</v>
      </c>
      <c r="AB21" s="9">
        <v>3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147</v>
      </c>
      <c r="C22" s="29">
        <f t="shared" si="1"/>
        <v>85</v>
      </c>
      <c r="D22" s="29">
        <f t="shared" si="1"/>
        <v>62</v>
      </c>
      <c r="E22" s="12"/>
      <c r="F22" s="9">
        <v>100</v>
      </c>
      <c r="G22" s="9">
        <v>59</v>
      </c>
      <c r="H22" s="9">
        <v>41</v>
      </c>
      <c r="J22" s="9">
        <v>15</v>
      </c>
      <c r="K22" s="9">
        <v>8</v>
      </c>
      <c r="L22" s="9">
        <v>7</v>
      </c>
      <c r="N22" s="9">
        <v>14</v>
      </c>
      <c r="O22" s="9">
        <v>5</v>
      </c>
      <c r="P22" s="9">
        <v>9</v>
      </c>
      <c r="R22" s="9">
        <v>10</v>
      </c>
      <c r="S22" s="9">
        <v>7</v>
      </c>
      <c r="T22" s="9">
        <v>3</v>
      </c>
      <c r="V22" s="9">
        <v>7</v>
      </c>
      <c r="W22" s="9">
        <v>5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713</v>
      </c>
      <c r="C23" s="27">
        <f t="shared" si="2"/>
        <v>375</v>
      </c>
      <c r="D23" s="32">
        <f t="shared" si="2"/>
        <v>338</v>
      </c>
      <c r="E23" s="14"/>
      <c r="F23" s="15">
        <v>460</v>
      </c>
      <c r="G23" s="15">
        <v>247</v>
      </c>
      <c r="H23" s="15">
        <v>213</v>
      </c>
      <c r="I23" s="15"/>
      <c r="J23" s="15">
        <v>72</v>
      </c>
      <c r="K23" s="15">
        <v>35</v>
      </c>
      <c r="L23" s="15">
        <v>37</v>
      </c>
      <c r="M23" s="15"/>
      <c r="N23" s="15">
        <v>84</v>
      </c>
      <c r="O23" s="15">
        <v>36</v>
      </c>
      <c r="P23" s="15">
        <v>48</v>
      </c>
      <c r="Q23" s="15"/>
      <c r="R23" s="15">
        <v>40</v>
      </c>
      <c r="S23" s="15">
        <v>23</v>
      </c>
      <c r="T23" s="15">
        <v>17</v>
      </c>
      <c r="U23" s="15"/>
      <c r="V23" s="15">
        <v>32</v>
      </c>
      <c r="W23" s="15">
        <v>20</v>
      </c>
      <c r="X23" s="15">
        <v>12</v>
      </c>
      <c r="Y23" s="15"/>
      <c r="Z23" s="15">
        <v>25</v>
      </c>
      <c r="AA23" s="15">
        <v>14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147</v>
      </c>
      <c r="C24" s="29">
        <f t="shared" si="2"/>
        <v>71</v>
      </c>
      <c r="D24" s="29">
        <f t="shared" si="2"/>
        <v>76</v>
      </c>
      <c r="E24" s="12"/>
      <c r="F24" s="9">
        <v>94</v>
      </c>
      <c r="G24" s="9">
        <v>44</v>
      </c>
      <c r="H24" s="9">
        <v>50</v>
      </c>
      <c r="J24" s="9">
        <v>12</v>
      </c>
      <c r="K24" s="9">
        <v>5</v>
      </c>
      <c r="L24" s="9">
        <v>7</v>
      </c>
      <c r="N24" s="9">
        <v>21</v>
      </c>
      <c r="O24" s="9">
        <v>13</v>
      </c>
      <c r="P24" s="9">
        <v>8</v>
      </c>
      <c r="R24" s="9">
        <v>13</v>
      </c>
      <c r="S24" s="9">
        <v>4</v>
      </c>
      <c r="T24" s="9">
        <v>9</v>
      </c>
      <c r="V24" s="9">
        <v>4</v>
      </c>
      <c r="W24" s="9">
        <v>4</v>
      </c>
      <c r="X24" s="9">
        <v>0</v>
      </c>
      <c r="Z24" s="9">
        <v>3</v>
      </c>
      <c r="AA24" s="9">
        <v>1</v>
      </c>
      <c r="AB24" s="9">
        <v>2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149</v>
      </c>
      <c r="C25" s="29">
        <f t="shared" si="2"/>
        <v>76</v>
      </c>
      <c r="D25" s="29">
        <f t="shared" si="2"/>
        <v>73</v>
      </c>
      <c r="E25" s="12"/>
      <c r="F25" s="9">
        <v>90</v>
      </c>
      <c r="G25" s="9">
        <v>48</v>
      </c>
      <c r="H25" s="9">
        <v>42</v>
      </c>
      <c r="J25" s="9">
        <v>26</v>
      </c>
      <c r="K25" s="9">
        <v>13</v>
      </c>
      <c r="L25" s="9">
        <v>13</v>
      </c>
      <c r="N25" s="9">
        <v>23</v>
      </c>
      <c r="O25" s="9">
        <v>10</v>
      </c>
      <c r="P25" s="9">
        <v>13</v>
      </c>
      <c r="R25" s="9">
        <v>6</v>
      </c>
      <c r="S25" s="9">
        <v>3</v>
      </c>
      <c r="T25" s="9">
        <v>3</v>
      </c>
      <c r="V25" s="9">
        <v>3</v>
      </c>
      <c r="W25" s="9">
        <v>1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132</v>
      </c>
      <c r="C26" s="29">
        <f t="shared" si="2"/>
        <v>70</v>
      </c>
      <c r="D26" s="29">
        <f t="shared" si="2"/>
        <v>62</v>
      </c>
      <c r="E26" s="12"/>
      <c r="F26" s="9">
        <v>86</v>
      </c>
      <c r="G26" s="9">
        <v>44</v>
      </c>
      <c r="H26" s="9">
        <v>42</v>
      </c>
      <c r="J26" s="9">
        <v>16</v>
      </c>
      <c r="K26" s="9">
        <v>8</v>
      </c>
      <c r="L26" s="9">
        <v>8</v>
      </c>
      <c r="N26" s="9">
        <v>21</v>
      </c>
      <c r="O26" s="9">
        <v>11</v>
      </c>
      <c r="P26" s="9">
        <v>10</v>
      </c>
      <c r="R26" s="9">
        <v>6</v>
      </c>
      <c r="S26" s="9">
        <v>6</v>
      </c>
      <c r="T26" s="9">
        <v>0</v>
      </c>
      <c r="V26" s="9">
        <v>2</v>
      </c>
      <c r="W26" s="9">
        <v>0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116</v>
      </c>
      <c r="C27" s="29">
        <f t="shared" si="2"/>
        <v>45</v>
      </c>
      <c r="D27" s="29">
        <f t="shared" si="2"/>
        <v>71</v>
      </c>
      <c r="E27" s="12"/>
      <c r="F27" s="9">
        <v>82</v>
      </c>
      <c r="G27" s="9">
        <v>31</v>
      </c>
      <c r="H27" s="9">
        <v>51</v>
      </c>
      <c r="J27" s="9">
        <v>6</v>
      </c>
      <c r="K27" s="9">
        <v>2</v>
      </c>
      <c r="L27" s="9">
        <v>4</v>
      </c>
      <c r="N27" s="9">
        <v>18</v>
      </c>
      <c r="O27" s="9">
        <v>8</v>
      </c>
      <c r="P27" s="9">
        <v>10</v>
      </c>
      <c r="R27" s="9">
        <v>3</v>
      </c>
      <c r="S27" s="9">
        <v>1</v>
      </c>
      <c r="T27" s="9">
        <v>2</v>
      </c>
      <c r="V27" s="9">
        <v>2</v>
      </c>
      <c r="W27" s="9">
        <v>1</v>
      </c>
      <c r="X27" s="9">
        <v>1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122</v>
      </c>
      <c r="C28" s="29">
        <f t="shared" si="2"/>
        <v>60</v>
      </c>
      <c r="D28" s="29">
        <f t="shared" si="2"/>
        <v>62</v>
      </c>
      <c r="E28" s="12"/>
      <c r="F28" s="9">
        <v>67</v>
      </c>
      <c r="G28" s="9">
        <v>31</v>
      </c>
      <c r="H28" s="9">
        <v>36</v>
      </c>
      <c r="J28" s="9">
        <v>8</v>
      </c>
      <c r="K28" s="9">
        <v>3</v>
      </c>
      <c r="L28" s="9">
        <v>5</v>
      </c>
      <c r="N28" s="9">
        <v>27</v>
      </c>
      <c r="O28" s="9">
        <v>14</v>
      </c>
      <c r="P28" s="9">
        <v>13</v>
      </c>
      <c r="R28" s="9">
        <v>7</v>
      </c>
      <c r="S28" s="9">
        <v>5</v>
      </c>
      <c r="T28" s="9">
        <v>2</v>
      </c>
      <c r="V28" s="9">
        <v>5</v>
      </c>
      <c r="W28" s="9">
        <v>1</v>
      </c>
      <c r="X28" s="9">
        <v>4</v>
      </c>
      <c r="Z28" s="9">
        <v>3</v>
      </c>
      <c r="AA28" s="9">
        <v>1</v>
      </c>
      <c r="AB28" s="9">
        <v>2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666</v>
      </c>
      <c r="C29" s="27">
        <f t="shared" si="2"/>
        <v>322</v>
      </c>
      <c r="D29" s="32">
        <f t="shared" si="2"/>
        <v>344</v>
      </c>
      <c r="E29" s="14"/>
      <c r="F29" s="15">
        <v>419</v>
      </c>
      <c r="G29" s="15">
        <v>198</v>
      </c>
      <c r="H29" s="15">
        <v>221</v>
      </c>
      <c r="I29" s="15"/>
      <c r="J29" s="15">
        <v>68</v>
      </c>
      <c r="K29" s="15">
        <v>31</v>
      </c>
      <c r="L29" s="15">
        <v>37</v>
      </c>
      <c r="M29" s="15"/>
      <c r="N29" s="15">
        <v>110</v>
      </c>
      <c r="O29" s="15">
        <v>56</v>
      </c>
      <c r="P29" s="15">
        <v>54</v>
      </c>
      <c r="Q29" s="15"/>
      <c r="R29" s="15">
        <v>35</v>
      </c>
      <c r="S29" s="15">
        <v>19</v>
      </c>
      <c r="T29" s="15">
        <v>16</v>
      </c>
      <c r="U29" s="15"/>
      <c r="V29" s="15">
        <v>16</v>
      </c>
      <c r="W29" s="15">
        <v>7</v>
      </c>
      <c r="X29" s="15">
        <v>9</v>
      </c>
      <c r="Y29" s="15"/>
      <c r="Z29" s="15">
        <v>13</v>
      </c>
      <c r="AA29" s="15">
        <v>6</v>
      </c>
      <c r="AB29" s="15">
        <v>7</v>
      </c>
      <c r="AC29" s="15"/>
      <c r="AD29" s="15">
        <v>5</v>
      </c>
      <c r="AE29" s="15">
        <v>5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111</v>
      </c>
      <c r="C30" s="29">
        <f t="shared" si="2"/>
        <v>64</v>
      </c>
      <c r="D30" s="29">
        <f t="shared" si="2"/>
        <v>47</v>
      </c>
      <c r="E30" s="12"/>
      <c r="F30" s="9">
        <v>67</v>
      </c>
      <c r="G30" s="9">
        <v>38</v>
      </c>
      <c r="H30" s="9">
        <v>29</v>
      </c>
      <c r="J30" s="9">
        <v>5</v>
      </c>
      <c r="K30" s="9">
        <v>1</v>
      </c>
      <c r="L30" s="9">
        <v>4</v>
      </c>
      <c r="N30" s="9">
        <v>18</v>
      </c>
      <c r="O30" s="9">
        <v>11</v>
      </c>
      <c r="P30" s="9">
        <v>7</v>
      </c>
      <c r="R30" s="9">
        <v>5</v>
      </c>
      <c r="S30" s="9">
        <v>3</v>
      </c>
      <c r="T30" s="9">
        <v>2</v>
      </c>
      <c r="V30" s="9">
        <v>4</v>
      </c>
      <c r="W30" s="9">
        <v>2</v>
      </c>
      <c r="X30" s="9">
        <v>2</v>
      </c>
      <c r="Z30" s="9">
        <v>3</v>
      </c>
      <c r="AA30" s="9">
        <v>1</v>
      </c>
      <c r="AB30" s="9">
        <v>2</v>
      </c>
      <c r="AD30" s="9">
        <v>9</v>
      </c>
      <c r="AE30" s="9">
        <v>8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100</v>
      </c>
      <c r="C31" s="29">
        <f t="shared" si="2"/>
        <v>61</v>
      </c>
      <c r="D31" s="29">
        <f t="shared" si="2"/>
        <v>39</v>
      </c>
      <c r="E31" s="12"/>
      <c r="F31" s="9">
        <v>50</v>
      </c>
      <c r="G31" s="9">
        <v>33</v>
      </c>
      <c r="H31" s="9">
        <v>17</v>
      </c>
      <c r="J31" s="9">
        <v>12</v>
      </c>
      <c r="K31" s="9">
        <v>5</v>
      </c>
      <c r="L31" s="9">
        <v>7</v>
      </c>
      <c r="N31" s="9">
        <v>19</v>
      </c>
      <c r="O31" s="9">
        <v>11</v>
      </c>
      <c r="P31" s="9">
        <v>8</v>
      </c>
      <c r="R31" s="9">
        <v>6</v>
      </c>
      <c r="S31" s="9">
        <v>3</v>
      </c>
      <c r="T31" s="9">
        <v>3</v>
      </c>
      <c r="V31" s="9">
        <v>5</v>
      </c>
      <c r="W31" s="9">
        <v>5</v>
      </c>
      <c r="X31" s="9">
        <v>0</v>
      </c>
      <c r="Z31" s="9">
        <v>3</v>
      </c>
      <c r="AA31" s="9">
        <v>0</v>
      </c>
      <c r="AB31" s="9">
        <v>3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92</v>
      </c>
      <c r="C32" s="29">
        <f t="shared" si="2"/>
        <v>48</v>
      </c>
      <c r="D32" s="29">
        <f t="shared" si="2"/>
        <v>44</v>
      </c>
      <c r="E32" s="12"/>
      <c r="F32" s="9">
        <v>59</v>
      </c>
      <c r="G32" s="9">
        <v>27</v>
      </c>
      <c r="H32" s="9">
        <v>32</v>
      </c>
      <c r="J32" s="9">
        <v>6</v>
      </c>
      <c r="K32" s="9">
        <v>4</v>
      </c>
      <c r="L32" s="9">
        <v>2</v>
      </c>
      <c r="N32" s="9">
        <v>14</v>
      </c>
      <c r="O32" s="9">
        <v>9</v>
      </c>
      <c r="P32" s="9">
        <v>5</v>
      </c>
      <c r="R32" s="9">
        <v>7</v>
      </c>
      <c r="S32" s="9">
        <v>3</v>
      </c>
      <c r="T32" s="9">
        <v>4</v>
      </c>
      <c r="V32" s="9">
        <v>0</v>
      </c>
      <c r="W32" s="9">
        <v>0</v>
      </c>
      <c r="X32" s="9">
        <v>0</v>
      </c>
      <c r="Z32" s="9">
        <v>3</v>
      </c>
      <c r="AA32" s="9">
        <v>2</v>
      </c>
      <c r="AB32" s="9">
        <v>1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97</v>
      </c>
      <c r="C33" s="29">
        <f t="shared" si="2"/>
        <v>53</v>
      </c>
      <c r="D33" s="29">
        <f t="shared" si="2"/>
        <v>44</v>
      </c>
      <c r="E33" s="12"/>
      <c r="F33" s="9">
        <v>66</v>
      </c>
      <c r="G33" s="9">
        <v>37</v>
      </c>
      <c r="H33" s="9">
        <v>29</v>
      </c>
      <c r="J33" s="9">
        <v>7</v>
      </c>
      <c r="K33" s="9">
        <v>4</v>
      </c>
      <c r="L33" s="9">
        <v>3</v>
      </c>
      <c r="N33" s="9">
        <v>16</v>
      </c>
      <c r="O33" s="9">
        <v>9</v>
      </c>
      <c r="P33" s="9">
        <v>7</v>
      </c>
      <c r="R33" s="9">
        <v>3</v>
      </c>
      <c r="S33" s="9">
        <v>2</v>
      </c>
      <c r="T33" s="9">
        <v>1</v>
      </c>
      <c r="V33" s="9">
        <v>1</v>
      </c>
      <c r="W33" s="9">
        <v>0</v>
      </c>
      <c r="X33" s="9">
        <v>1</v>
      </c>
      <c r="Z33" s="9">
        <v>2</v>
      </c>
      <c r="AA33" s="9">
        <v>1</v>
      </c>
      <c r="AB33" s="9">
        <v>1</v>
      </c>
      <c r="AD33" s="9">
        <v>2</v>
      </c>
      <c r="AE33" s="9">
        <v>0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91</v>
      </c>
      <c r="C34" s="29">
        <f t="shared" si="2"/>
        <v>50</v>
      </c>
      <c r="D34" s="29">
        <f t="shared" si="2"/>
        <v>41</v>
      </c>
      <c r="E34" s="12"/>
      <c r="F34" s="9">
        <v>56</v>
      </c>
      <c r="G34" s="9">
        <v>33</v>
      </c>
      <c r="H34" s="9">
        <v>23</v>
      </c>
      <c r="J34" s="9">
        <v>14</v>
      </c>
      <c r="K34" s="9">
        <v>5</v>
      </c>
      <c r="L34" s="9">
        <v>9</v>
      </c>
      <c r="N34" s="9">
        <v>11</v>
      </c>
      <c r="O34" s="9">
        <v>5</v>
      </c>
      <c r="P34" s="9">
        <v>6</v>
      </c>
      <c r="R34" s="9">
        <v>4</v>
      </c>
      <c r="S34" s="9">
        <v>2</v>
      </c>
      <c r="T34" s="9">
        <v>2</v>
      </c>
      <c r="V34" s="9">
        <v>0</v>
      </c>
      <c r="W34" s="9">
        <v>0</v>
      </c>
      <c r="X34" s="9">
        <v>0</v>
      </c>
      <c r="Z34" s="9">
        <v>2</v>
      </c>
      <c r="AA34" s="9">
        <v>1</v>
      </c>
      <c r="AB34" s="9">
        <v>1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491</v>
      </c>
      <c r="C35" s="27">
        <f t="shared" si="2"/>
        <v>276</v>
      </c>
      <c r="D35" s="32">
        <f t="shared" si="2"/>
        <v>215</v>
      </c>
      <c r="E35" s="14"/>
      <c r="F35" s="15">
        <v>298</v>
      </c>
      <c r="G35" s="15">
        <v>168</v>
      </c>
      <c r="H35" s="15">
        <v>130</v>
      </c>
      <c r="I35" s="15"/>
      <c r="J35" s="15">
        <v>44</v>
      </c>
      <c r="K35" s="15">
        <v>19</v>
      </c>
      <c r="L35" s="15">
        <v>25</v>
      </c>
      <c r="M35" s="15"/>
      <c r="N35" s="15">
        <v>78</v>
      </c>
      <c r="O35" s="15">
        <v>45</v>
      </c>
      <c r="P35" s="15">
        <v>33</v>
      </c>
      <c r="Q35" s="15"/>
      <c r="R35" s="15">
        <v>25</v>
      </c>
      <c r="S35" s="15">
        <v>13</v>
      </c>
      <c r="T35" s="15">
        <v>12</v>
      </c>
      <c r="U35" s="15"/>
      <c r="V35" s="15">
        <v>10</v>
      </c>
      <c r="W35" s="15">
        <v>7</v>
      </c>
      <c r="X35" s="15">
        <v>3</v>
      </c>
      <c r="Y35" s="15"/>
      <c r="Z35" s="15">
        <v>13</v>
      </c>
      <c r="AA35" s="15">
        <v>5</v>
      </c>
      <c r="AB35" s="15">
        <v>8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95</v>
      </c>
      <c r="C36" s="29">
        <f t="shared" si="2"/>
        <v>52</v>
      </c>
      <c r="D36" s="29">
        <f t="shared" si="2"/>
        <v>43</v>
      </c>
      <c r="E36" s="12"/>
      <c r="F36" s="9">
        <v>65</v>
      </c>
      <c r="G36" s="9">
        <v>37</v>
      </c>
      <c r="H36" s="9">
        <v>28</v>
      </c>
      <c r="J36" s="9">
        <v>9</v>
      </c>
      <c r="K36" s="9">
        <v>3</v>
      </c>
      <c r="L36" s="9">
        <v>6</v>
      </c>
      <c r="N36" s="9">
        <v>11</v>
      </c>
      <c r="O36" s="9">
        <v>6</v>
      </c>
      <c r="P36" s="9">
        <v>5</v>
      </c>
      <c r="R36" s="9">
        <v>4</v>
      </c>
      <c r="S36" s="9">
        <v>1</v>
      </c>
      <c r="T36" s="9">
        <v>3</v>
      </c>
      <c r="V36" s="9">
        <v>1</v>
      </c>
      <c r="W36" s="9">
        <v>1</v>
      </c>
      <c r="X36" s="9">
        <v>0</v>
      </c>
      <c r="Z36" s="9">
        <v>1</v>
      </c>
      <c r="AA36" s="9">
        <v>1</v>
      </c>
      <c r="AB36" s="9">
        <v>0</v>
      </c>
      <c r="AD36" s="9">
        <v>4</v>
      </c>
      <c r="AE36" s="9">
        <v>3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85</v>
      </c>
      <c r="C37" s="29">
        <f t="shared" si="2"/>
        <v>47</v>
      </c>
      <c r="D37" s="29">
        <f t="shared" si="2"/>
        <v>38</v>
      </c>
      <c r="E37" s="12"/>
      <c r="F37" s="9">
        <v>54</v>
      </c>
      <c r="G37" s="9">
        <v>32</v>
      </c>
      <c r="H37" s="9">
        <v>22</v>
      </c>
      <c r="J37" s="9">
        <v>11</v>
      </c>
      <c r="K37" s="9">
        <v>5</v>
      </c>
      <c r="L37" s="9">
        <v>6</v>
      </c>
      <c r="N37" s="9">
        <v>12</v>
      </c>
      <c r="O37" s="9">
        <v>7</v>
      </c>
      <c r="P37" s="9">
        <v>5</v>
      </c>
      <c r="R37" s="9">
        <v>4</v>
      </c>
      <c r="S37" s="9">
        <v>1</v>
      </c>
      <c r="T37" s="9">
        <v>3</v>
      </c>
      <c r="V37" s="9">
        <v>1</v>
      </c>
      <c r="W37" s="9">
        <v>0</v>
      </c>
      <c r="X37" s="9">
        <v>1</v>
      </c>
      <c r="Z37" s="9">
        <v>2</v>
      </c>
      <c r="AA37" s="9">
        <v>2</v>
      </c>
      <c r="AB37" s="9">
        <v>0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104</v>
      </c>
      <c r="C38" s="29">
        <f t="shared" si="2"/>
        <v>57</v>
      </c>
      <c r="D38" s="29">
        <f t="shared" si="2"/>
        <v>47</v>
      </c>
      <c r="E38" s="12"/>
      <c r="F38" s="9">
        <v>72</v>
      </c>
      <c r="G38" s="9">
        <v>43</v>
      </c>
      <c r="H38" s="9">
        <v>29</v>
      </c>
      <c r="J38" s="9">
        <v>13</v>
      </c>
      <c r="K38" s="9">
        <v>5</v>
      </c>
      <c r="L38" s="9">
        <v>8</v>
      </c>
      <c r="N38" s="9">
        <v>14</v>
      </c>
      <c r="O38" s="9">
        <v>7</v>
      </c>
      <c r="P38" s="9">
        <v>7</v>
      </c>
      <c r="R38" s="9">
        <v>1</v>
      </c>
      <c r="S38" s="9">
        <v>0</v>
      </c>
      <c r="T38" s="9">
        <v>1</v>
      </c>
      <c r="V38" s="9">
        <v>1</v>
      </c>
      <c r="W38" s="9">
        <v>0</v>
      </c>
      <c r="X38" s="9">
        <v>1</v>
      </c>
      <c r="Z38" s="9">
        <v>2</v>
      </c>
      <c r="AA38" s="9">
        <v>1</v>
      </c>
      <c r="AB38" s="9">
        <v>1</v>
      </c>
      <c r="AD38" s="9">
        <v>1</v>
      </c>
      <c r="AE38" s="9">
        <v>1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98</v>
      </c>
      <c r="C39" s="29">
        <f t="shared" si="2"/>
        <v>55</v>
      </c>
      <c r="D39" s="29">
        <f t="shared" si="2"/>
        <v>43</v>
      </c>
      <c r="E39" s="12"/>
      <c r="F39" s="9">
        <v>66</v>
      </c>
      <c r="G39" s="9">
        <v>35</v>
      </c>
      <c r="H39" s="9">
        <v>31</v>
      </c>
      <c r="J39" s="9">
        <v>6</v>
      </c>
      <c r="K39" s="9">
        <v>4</v>
      </c>
      <c r="L39" s="9">
        <v>2</v>
      </c>
      <c r="N39" s="9">
        <v>15</v>
      </c>
      <c r="O39" s="9">
        <v>6</v>
      </c>
      <c r="P39" s="9">
        <v>9</v>
      </c>
      <c r="R39" s="9">
        <v>3</v>
      </c>
      <c r="S39" s="9">
        <v>2</v>
      </c>
      <c r="T39" s="9">
        <v>1</v>
      </c>
      <c r="V39" s="9">
        <v>2</v>
      </c>
      <c r="W39" s="9">
        <v>2</v>
      </c>
      <c r="X39" s="9">
        <v>0</v>
      </c>
      <c r="Z39" s="9">
        <v>2</v>
      </c>
      <c r="AA39" s="9">
        <v>2</v>
      </c>
      <c r="AB39" s="9">
        <v>0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99</v>
      </c>
      <c r="C40" s="29">
        <f t="shared" si="2"/>
        <v>48</v>
      </c>
      <c r="D40" s="29">
        <f t="shared" si="2"/>
        <v>51</v>
      </c>
      <c r="E40" s="12"/>
      <c r="F40" s="9">
        <v>73</v>
      </c>
      <c r="G40" s="9">
        <v>34</v>
      </c>
      <c r="H40" s="9">
        <v>39</v>
      </c>
      <c r="J40" s="9">
        <v>7</v>
      </c>
      <c r="K40" s="9">
        <v>1</v>
      </c>
      <c r="L40" s="9">
        <v>6</v>
      </c>
      <c r="N40" s="9">
        <v>6</v>
      </c>
      <c r="O40" s="9">
        <v>3</v>
      </c>
      <c r="P40" s="9">
        <v>3</v>
      </c>
      <c r="R40" s="9">
        <v>5</v>
      </c>
      <c r="S40" s="9">
        <v>4</v>
      </c>
      <c r="T40" s="9">
        <v>1</v>
      </c>
      <c r="V40" s="9">
        <v>1</v>
      </c>
      <c r="W40" s="9">
        <v>0</v>
      </c>
      <c r="X40" s="9">
        <v>1</v>
      </c>
      <c r="Z40" s="9">
        <v>3</v>
      </c>
      <c r="AA40" s="9">
        <v>2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481</v>
      </c>
      <c r="C41" s="27">
        <f t="shared" si="2"/>
        <v>259</v>
      </c>
      <c r="D41" s="32">
        <f t="shared" si="2"/>
        <v>222</v>
      </c>
      <c r="E41" s="14"/>
      <c r="F41" s="15">
        <v>330</v>
      </c>
      <c r="G41" s="15">
        <v>181</v>
      </c>
      <c r="H41" s="15">
        <v>149</v>
      </c>
      <c r="I41" s="15"/>
      <c r="J41" s="15">
        <v>46</v>
      </c>
      <c r="K41" s="15">
        <v>18</v>
      </c>
      <c r="L41" s="15">
        <v>28</v>
      </c>
      <c r="M41" s="15"/>
      <c r="N41" s="15">
        <v>58</v>
      </c>
      <c r="O41" s="15">
        <v>29</v>
      </c>
      <c r="P41" s="15">
        <v>29</v>
      </c>
      <c r="Q41" s="15"/>
      <c r="R41" s="15">
        <v>17</v>
      </c>
      <c r="S41" s="15">
        <v>8</v>
      </c>
      <c r="T41" s="15">
        <v>9</v>
      </c>
      <c r="U41" s="15"/>
      <c r="V41" s="15">
        <v>6</v>
      </c>
      <c r="W41" s="15">
        <v>3</v>
      </c>
      <c r="X41" s="15">
        <v>3</v>
      </c>
      <c r="Y41" s="15"/>
      <c r="Z41" s="15">
        <v>10</v>
      </c>
      <c r="AA41" s="15">
        <v>8</v>
      </c>
      <c r="AB41" s="15">
        <v>2</v>
      </c>
      <c r="AC41" s="15"/>
      <c r="AD41" s="15">
        <v>14</v>
      </c>
      <c r="AE41" s="15">
        <v>12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124</v>
      </c>
      <c r="C42" s="29">
        <f t="shared" si="2"/>
        <v>67</v>
      </c>
      <c r="D42" s="29">
        <f t="shared" si="2"/>
        <v>57</v>
      </c>
      <c r="E42" s="12"/>
      <c r="F42" s="9">
        <v>74</v>
      </c>
      <c r="G42" s="9">
        <v>44</v>
      </c>
      <c r="H42" s="9">
        <v>30</v>
      </c>
      <c r="J42" s="9">
        <v>13</v>
      </c>
      <c r="K42" s="9">
        <v>4</v>
      </c>
      <c r="L42" s="9">
        <v>9</v>
      </c>
      <c r="N42" s="9">
        <v>14</v>
      </c>
      <c r="O42" s="9">
        <v>10</v>
      </c>
      <c r="P42" s="9">
        <v>4</v>
      </c>
      <c r="R42" s="9">
        <v>13</v>
      </c>
      <c r="S42" s="9">
        <v>5</v>
      </c>
      <c r="T42" s="9">
        <v>8</v>
      </c>
      <c r="V42" s="9">
        <v>3</v>
      </c>
      <c r="W42" s="9">
        <v>1</v>
      </c>
      <c r="X42" s="9">
        <v>2</v>
      </c>
      <c r="Z42" s="9">
        <v>5</v>
      </c>
      <c r="AA42" s="9">
        <v>1</v>
      </c>
      <c r="AB42" s="9">
        <v>4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107</v>
      </c>
      <c r="C43" s="29">
        <f t="shared" si="2"/>
        <v>53</v>
      </c>
      <c r="D43" s="29">
        <f t="shared" si="2"/>
        <v>54</v>
      </c>
      <c r="E43" s="12"/>
      <c r="F43" s="9">
        <v>58</v>
      </c>
      <c r="G43" s="9">
        <v>29</v>
      </c>
      <c r="H43" s="9">
        <v>29</v>
      </c>
      <c r="J43" s="9">
        <v>18</v>
      </c>
      <c r="K43" s="9">
        <v>7</v>
      </c>
      <c r="L43" s="9">
        <v>11</v>
      </c>
      <c r="N43" s="9">
        <v>17</v>
      </c>
      <c r="O43" s="9">
        <v>9</v>
      </c>
      <c r="P43" s="9">
        <v>8</v>
      </c>
      <c r="R43" s="9">
        <v>5</v>
      </c>
      <c r="S43" s="9">
        <v>2</v>
      </c>
      <c r="T43" s="9">
        <v>3</v>
      </c>
      <c r="V43" s="9">
        <v>5</v>
      </c>
      <c r="W43" s="9">
        <v>3</v>
      </c>
      <c r="X43" s="9">
        <v>2</v>
      </c>
      <c r="Z43" s="9">
        <v>2</v>
      </c>
      <c r="AA43" s="9">
        <v>1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135</v>
      </c>
      <c r="C44" s="29">
        <f t="shared" si="2"/>
        <v>69</v>
      </c>
      <c r="D44" s="29">
        <f t="shared" si="2"/>
        <v>66</v>
      </c>
      <c r="E44" s="12"/>
      <c r="F44" s="9">
        <v>88</v>
      </c>
      <c r="G44" s="9">
        <v>37</v>
      </c>
      <c r="H44" s="9">
        <v>51</v>
      </c>
      <c r="J44" s="9">
        <v>20</v>
      </c>
      <c r="K44" s="9">
        <v>13</v>
      </c>
      <c r="L44" s="9">
        <v>7</v>
      </c>
      <c r="N44" s="9">
        <v>11</v>
      </c>
      <c r="O44" s="9">
        <v>7</v>
      </c>
      <c r="P44" s="9">
        <v>4</v>
      </c>
      <c r="R44" s="9">
        <v>4</v>
      </c>
      <c r="S44" s="9">
        <v>3</v>
      </c>
      <c r="T44" s="9">
        <v>1</v>
      </c>
      <c r="V44" s="9">
        <v>4</v>
      </c>
      <c r="W44" s="9">
        <v>2</v>
      </c>
      <c r="X44" s="9">
        <v>2</v>
      </c>
      <c r="Z44" s="9">
        <v>5</v>
      </c>
      <c r="AA44" s="9">
        <v>4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160</v>
      </c>
      <c r="C45" s="29">
        <f t="shared" si="2"/>
        <v>87</v>
      </c>
      <c r="D45" s="29">
        <f t="shared" si="2"/>
        <v>73</v>
      </c>
      <c r="E45" s="12"/>
      <c r="F45" s="9">
        <v>100</v>
      </c>
      <c r="G45" s="9">
        <v>52</v>
      </c>
      <c r="H45" s="9">
        <v>48</v>
      </c>
      <c r="J45" s="9">
        <v>12</v>
      </c>
      <c r="K45" s="9">
        <v>8</v>
      </c>
      <c r="L45" s="9">
        <v>4</v>
      </c>
      <c r="N45" s="9">
        <v>24</v>
      </c>
      <c r="O45" s="9">
        <v>14</v>
      </c>
      <c r="P45" s="9">
        <v>10</v>
      </c>
      <c r="R45" s="9">
        <v>12</v>
      </c>
      <c r="S45" s="9">
        <v>5</v>
      </c>
      <c r="T45" s="9">
        <v>7</v>
      </c>
      <c r="V45" s="9">
        <v>7</v>
      </c>
      <c r="W45" s="9">
        <v>4</v>
      </c>
      <c r="X45" s="9">
        <v>3</v>
      </c>
      <c r="Z45" s="9">
        <v>3</v>
      </c>
      <c r="AA45" s="9">
        <v>2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154</v>
      </c>
      <c r="C46" s="29">
        <f t="shared" si="2"/>
        <v>79</v>
      </c>
      <c r="D46" s="29">
        <f t="shared" si="2"/>
        <v>75</v>
      </c>
      <c r="E46" s="12"/>
      <c r="F46" s="9">
        <v>97</v>
      </c>
      <c r="G46" s="9">
        <v>46</v>
      </c>
      <c r="H46" s="9">
        <v>51</v>
      </c>
      <c r="J46" s="9">
        <v>13</v>
      </c>
      <c r="K46" s="9">
        <v>10</v>
      </c>
      <c r="L46" s="9">
        <v>3</v>
      </c>
      <c r="N46" s="9">
        <v>27</v>
      </c>
      <c r="O46" s="9">
        <v>14</v>
      </c>
      <c r="P46" s="9">
        <v>13</v>
      </c>
      <c r="R46" s="9">
        <v>10</v>
      </c>
      <c r="S46" s="9">
        <v>5</v>
      </c>
      <c r="T46" s="9">
        <v>5</v>
      </c>
      <c r="V46" s="9">
        <v>4</v>
      </c>
      <c r="W46" s="9">
        <v>2</v>
      </c>
      <c r="X46" s="9">
        <v>2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680</v>
      </c>
      <c r="C47" s="27">
        <f t="shared" si="2"/>
        <v>355</v>
      </c>
      <c r="D47" s="32">
        <f t="shared" si="2"/>
        <v>325</v>
      </c>
      <c r="E47" s="14"/>
      <c r="F47" s="15">
        <v>417</v>
      </c>
      <c r="G47" s="15">
        <v>208</v>
      </c>
      <c r="H47" s="15">
        <v>209</v>
      </c>
      <c r="I47" s="15"/>
      <c r="J47" s="15">
        <v>76</v>
      </c>
      <c r="K47" s="15">
        <v>42</v>
      </c>
      <c r="L47" s="15">
        <v>34</v>
      </c>
      <c r="M47" s="15"/>
      <c r="N47" s="15">
        <v>93</v>
      </c>
      <c r="O47" s="15">
        <v>54</v>
      </c>
      <c r="P47" s="15">
        <v>39</v>
      </c>
      <c r="Q47" s="15"/>
      <c r="R47" s="15">
        <v>44</v>
      </c>
      <c r="S47" s="15">
        <v>20</v>
      </c>
      <c r="T47" s="15">
        <v>24</v>
      </c>
      <c r="U47" s="15"/>
      <c r="V47" s="15">
        <v>23</v>
      </c>
      <c r="W47" s="15">
        <v>12</v>
      </c>
      <c r="X47" s="15">
        <v>11</v>
      </c>
      <c r="Y47" s="15"/>
      <c r="Z47" s="15">
        <v>17</v>
      </c>
      <c r="AA47" s="15">
        <v>9</v>
      </c>
      <c r="AB47" s="15">
        <v>8</v>
      </c>
      <c r="AC47" s="15"/>
      <c r="AD47" s="15">
        <v>10</v>
      </c>
      <c r="AE47" s="15">
        <v>10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144</v>
      </c>
      <c r="C48" s="29">
        <f t="shared" si="2"/>
        <v>80</v>
      </c>
      <c r="D48" s="29">
        <f t="shared" si="2"/>
        <v>64</v>
      </c>
      <c r="E48" s="12"/>
      <c r="F48" s="9">
        <v>98</v>
      </c>
      <c r="G48" s="9">
        <v>50</v>
      </c>
      <c r="H48" s="9">
        <v>48</v>
      </c>
      <c r="J48" s="9">
        <v>11</v>
      </c>
      <c r="K48" s="9">
        <v>7</v>
      </c>
      <c r="L48" s="9">
        <v>4</v>
      </c>
      <c r="N48" s="9">
        <v>15</v>
      </c>
      <c r="O48" s="9">
        <v>12</v>
      </c>
      <c r="P48" s="9">
        <v>3</v>
      </c>
      <c r="R48" s="9">
        <v>10</v>
      </c>
      <c r="S48" s="9">
        <v>7</v>
      </c>
      <c r="T48" s="9">
        <v>3</v>
      </c>
      <c r="V48" s="9">
        <v>5</v>
      </c>
      <c r="W48" s="9">
        <v>2</v>
      </c>
      <c r="X48" s="9">
        <v>3</v>
      </c>
      <c r="Z48" s="9">
        <v>4</v>
      </c>
      <c r="AA48" s="9">
        <v>1</v>
      </c>
      <c r="AB48" s="9">
        <v>3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187</v>
      </c>
      <c r="C49" s="29">
        <f t="shared" si="2"/>
        <v>80</v>
      </c>
      <c r="D49" s="29">
        <f t="shared" si="2"/>
        <v>107</v>
      </c>
      <c r="E49" s="12"/>
      <c r="F49" s="9">
        <v>109</v>
      </c>
      <c r="G49" s="9">
        <v>43</v>
      </c>
      <c r="H49" s="9">
        <v>66</v>
      </c>
      <c r="J49" s="9">
        <v>24</v>
      </c>
      <c r="K49" s="9">
        <v>14</v>
      </c>
      <c r="L49" s="9">
        <v>10</v>
      </c>
      <c r="N49" s="9">
        <v>21</v>
      </c>
      <c r="O49" s="9">
        <v>11</v>
      </c>
      <c r="P49" s="9">
        <v>10</v>
      </c>
      <c r="R49" s="9">
        <v>12</v>
      </c>
      <c r="S49" s="9">
        <v>4</v>
      </c>
      <c r="T49" s="9">
        <v>8</v>
      </c>
      <c r="V49" s="9">
        <v>10</v>
      </c>
      <c r="W49" s="9">
        <v>4</v>
      </c>
      <c r="X49" s="9">
        <v>6</v>
      </c>
      <c r="Z49" s="9">
        <v>9</v>
      </c>
      <c r="AA49" s="9">
        <v>2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183</v>
      </c>
      <c r="C50" s="29">
        <f t="shared" si="2"/>
        <v>92</v>
      </c>
      <c r="D50" s="29">
        <f t="shared" si="2"/>
        <v>91</v>
      </c>
      <c r="E50" s="12"/>
      <c r="F50" s="9">
        <v>117</v>
      </c>
      <c r="G50" s="9">
        <v>62</v>
      </c>
      <c r="H50" s="9">
        <v>55</v>
      </c>
      <c r="J50" s="9">
        <v>15</v>
      </c>
      <c r="K50" s="9">
        <v>7</v>
      </c>
      <c r="L50" s="9">
        <v>8</v>
      </c>
      <c r="N50" s="9">
        <v>25</v>
      </c>
      <c r="O50" s="9">
        <v>9</v>
      </c>
      <c r="P50" s="9">
        <v>16</v>
      </c>
      <c r="R50" s="9">
        <v>8</v>
      </c>
      <c r="S50" s="9">
        <v>5</v>
      </c>
      <c r="T50" s="9">
        <v>3</v>
      </c>
      <c r="V50" s="9">
        <v>8</v>
      </c>
      <c r="W50" s="9">
        <v>3</v>
      </c>
      <c r="X50" s="9">
        <v>5</v>
      </c>
      <c r="Z50" s="9">
        <v>8</v>
      </c>
      <c r="AA50" s="9">
        <v>4</v>
      </c>
      <c r="AB50" s="9">
        <v>4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187</v>
      </c>
      <c r="C51" s="29">
        <f t="shared" si="2"/>
        <v>95</v>
      </c>
      <c r="D51" s="29">
        <f t="shared" si="2"/>
        <v>92</v>
      </c>
      <c r="E51" s="12"/>
      <c r="F51" s="9">
        <v>129</v>
      </c>
      <c r="G51" s="9">
        <v>60</v>
      </c>
      <c r="H51" s="9">
        <v>69</v>
      </c>
      <c r="J51" s="9">
        <v>21</v>
      </c>
      <c r="K51" s="9">
        <v>10</v>
      </c>
      <c r="L51" s="9">
        <v>11</v>
      </c>
      <c r="N51" s="9">
        <v>16</v>
      </c>
      <c r="O51" s="9">
        <v>12</v>
      </c>
      <c r="P51" s="9">
        <v>4</v>
      </c>
      <c r="R51" s="9">
        <v>13</v>
      </c>
      <c r="S51" s="9">
        <v>6</v>
      </c>
      <c r="T51" s="9">
        <v>7</v>
      </c>
      <c r="V51" s="9">
        <v>2</v>
      </c>
      <c r="W51" s="9">
        <v>2</v>
      </c>
      <c r="X51" s="9">
        <v>0</v>
      </c>
      <c r="Z51" s="9">
        <v>5</v>
      </c>
      <c r="AA51" s="9">
        <v>4</v>
      </c>
      <c r="AB51" s="9">
        <v>1</v>
      </c>
      <c r="AD51" s="9">
        <v>1</v>
      </c>
      <c r="AE51" s="9">
        <v>1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195</v>
      </c>
      <c r="C52" s="29">
        <f t="shared" si="2"/>
        <v>110</v>
      </c>
      <c r="D52" s="29">
        <f t="shared" si="2"/>
        <v>85</v>
      </c>
      <c r="E52" s="12"/>
      <c r="F52" s="9">
        <v>121</v>
      </c>
      <c r="G52" s="9">
        <v>70</v>
      </c>
      <c r="H52" s="9">
        <v>51</v>
      </c>
      <c r="J52" s="9">
        <v>23</v>
      </c>
      <c r="K52" s="9">
        <v>10</v>
      </c>
      <c r="L52" s="9">
        <v>13</v>
      </c>
      <c r="N52" s="9">
        <v>18</v>
      </c>
      <c r="O52" s="9">
        <v>10</v>
      </c>
      <c r="P52" s="9">
        <v>8</v>
      </c>
      <c r="R52" s="9">
        <v>13</v>
      </c>
      <c r="S52" s="9">
        <v>10</v>
      </c>
      <c r="T52" s="9">
        <v>3</v>
      </c>
      <c r="V52" s="9">
        <v>9</v>
      </c>
      <c r="W52" s="9">
        <v>4</v>
      </c>
      <c r="X52" s="9">
        <v>5</v>
      </c>
      <c r="Z52" s="9">
        <v>8</v>
      </c>
      <c r="AA52" s="9">
        <v>4</v>
      </c>
      <c r="AB52" s="9">
        <v>4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896</v>
      </c>
      <c r="C53" s="27">
        <f t="shared" si="2"/>
        <v>457</v>
      </c>
      <c r="D53" s="32">
        <f t="shared" si="2"/>
        <v>439</v>
      </c>
      <c r="E53" s="14"/>
      <c r="F53" s="15">
        <v>574</v>
      </c>
      <c r="G53" s="15">
        <v>285</v>
      </c>
      <c r="H53" s="15">
        <v>289</v>
      </c>
      <c r="I53" s="15"/>
      <c r="J53" s="15">
        <v>94</v>
      </c>
      <c r="K53" s="15">
        <v>48</v>
      </c>
      <c r="L53" s="15">
        <v>46</v>
      </c>
      <c r="M53" s="15"/>
      <c r="N53" s="15">
        <v>95</v>
      </c>
      <c r="O53" s="15">
        <v>54</v>
      </c>
      <c r="P53" s="15">
        <v>41</v>
      </c>
      <c r="Q53" s="15"/>
      <c r="R53" s="15">
        <v>56</v>
      </c>
      <c r="S53" s="15">
        <v>32</v>
      </c>
      <c r="T53" s="15">
        <v>24</v>
      </c>
      <c r="U53" s="15"/>
      <c r="V53" s="15">
        <v>34</v>
      </c>
      <c r="W53" s="15">
        <v>15</v>
      </c>
      <c r="X53" s="15">
        <v>19</v>
      </c>
      <c r="Y53" s="15"/>
      <c r="Z53" s="15">
        <v>34</v>
      </c>
      <c r="AA53" s="15">
        <v>15</v>
      </c>
      <c r="AB53" s="15">
        <v>19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169</v>
      </c>
      <c r="C54" s="29">
        <f t="shared" si="2"/>
        <v>83</v>
      </c>
      <c r="D54" s="29">
        <f t="shared" si="2"/>
        <v>86</v>
      </c>
      <c r="E54" s="12"/>
      <c r="F54" s="9">
        <v>112</v>
      </c>
      <c r="G54" s="9">
        <v>51</v>
      </c>
      <c r="H54" s="9">
        <v>61</v>
      </c>
      <c r="J54" s="9">
        <v>18</v>
      </c>
      <c r="K54" s="9">
        <v>8</v>
      </c>
      <c r="L54" s="9">
        <v>10</v>
      </c>
      <c r="N54" s="9">
        <v>27</v>
      </c>
      <c r="O54" s="9">
        <v>15</v>
      </c>
      <c r="P54" s="9">
        <v>12</v>
      </c>
      <c r="R54" s="9">
        <v>6</v>
      </c>
      <c r="S54" s="9">
        <v>4</v>
      </c>
      <c r="T54" s="9">
        <v>2</v>
      </c>
      <c r="V54" s="9">
        <v>5</v>
      </c>
      <c r="W54" s="9">
        <v>5</v>
      </c>
      <c r="X54" s="9">
        <v>0</v>
      </c>
      <c r="Z54" s="9">
        <v>1</v>
      </c>
      <c r="AA54" s="9">
        <v>0</v>
      </c>
      <c r="AB54" s="9">
        <v>1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173</v>
      </c>
      <c r="C55" s="29">
        <f t="shared" si="2"/>
        <v>82</v>
      </c>
      <c r="D55" s="29">
        <f t="shared" si="2"/>
        <v>91</v>
      </c>
      <c r="E55" s="12"/>
      <c r="F55" s="9">
        <v>110</v>
      </c>
      <c r="G55" s="9">
        <v>49</v>
      </c>
      <c r="H55" s="9">
        <v>61</v>
      </c>
      <c r="J55" s="9">
        <v>18</v>
      </c>
      <c r="K55" s="9">
        <v>9</v>
      </c>
      <c r="L55" s="9">
        <v>9</v>
      </c>
      <c r="N55" s="9">
        <v>26</v>
      </c>
      <c r="O55" s="9">
        <v>14</v>
      </c>
      <c r="P55" s="9">
        <v>12</v>
      </c>
      <c r="R55" s="9">
        <v>5</v>
      </c>
      <c r="S55" s="9">
        <v>3</v>
      </c>
      <c r="T55" s="9">
        <v>2</v>
      </c>
      <c r="V55" s="9">
        <v>5</v>
      </c>
      <c r="W55" s="9">
        <v>3</v>
      </c>
      <c r="X55" s="9">
        <v>2</v>
      </c>
      <c r="Z55" s="9">
        <v>6</v>
      </c>
      <c r="AA55" s="9">
        <v>2</v>
      </c>
      <c r="AB55" s="9">
        <v>4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167</v>
      </c>
      <c r="C56" s="29">
        <f t="shared" si="2"/>
        <v>87</v>
      </c>
      <c r="D56" s="29">
        <f t="shared" si="2"/>
        <v>80</v>
      </c>
      <c r="E56" s="12"/>
      <c r="F56" s="9">
        <v>107</v>
      </c>
      <c r="G56" s="9">
        <v>54</v>
      </c>
      <c r="H56" s="9">
        <v>53</v>
      </c>
      <c r="J56" s="9">
        <v>8</v>
      </c>
      <c r="K56" s="9">
        <v>4</v>
      </c>
      <c r="L56" s="9">
        <v>4</v>
      </c>
      <c r="N56" s="9">
        <v>22</v>
      </c>
      <c r="O56" s="9">
        <v>13</v>
      </c>
      <c r="P56" s="9">
        <v>9</v>
      </c>
      <c r="R56" s="9">
        <v>14</v>
      </c>
      <c r="S56" s="9">
        <v>9</v>
      </c>
      <c r="T56" s="9">
        <v>5</v>
      </c>
      <c r="V56" s="9">
        <v>5</v>
      </c>
      <c r="W56" s="9">
        <v>2</v>
      </c>
      <c r="X56" s="9">
        <v>3</v>
      </c>
      <c r="Z56" s="9">
        <v>11</v>
      </c>
      <c r="AA56" s="9">
        <v>5</v>
      </c>
      <c r="AB56" s="9">
        <v>6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172</v>
      </c>
      <c r="C57" s="29">
        <f t="shared" si="2"/>
        <v>94</v>
      </c>
      <c r="D57" s="29">
        <f t="shared" si="2"/>
        <v>78</v>
      </c>
      <c r="E57" s="12"/>
      <c r="F57" s="9">
        <v>107</v>
      </c>
      <c r="G57" s="9">
        <v>54</v>
      </c>
      <c r="H57" s="9">
        <v>53</v>
      </c>
      <c r="J57" s="9">
        <v>20</v>
      </c>
      <c r="K57" s="9">
        <v>10</v>
      </c>
      <c r="L57" s="9">
        <v>10</v>
      </c>
      <c r="N57" s="9">
        <v>21</v>
      </c>
      <c r="O57" s="9">
        <v>16</v>
      </c>
      <c r="P57" s="9">
        <v>5</v>
      </c>
      <c r="R57" s="9">
        <v>15</v>
      </c>
      <c r="S57" s="9">
        <v>8</v>
      </c>
      <c r="T57" s="9">
        <v>7</v>
      </c>
      <c r="V57" s="9">
        <v>2</v>
      </c>
      <c r="W57" s="9">
        <v>1</v>
      </c>
      <c r="X57" s="9">
        <v>1</v>
      </c>
      <c r="Z57" s="9">
        <v>7</v>
      </c>
      <c r="AA57" s="9">
        <v>5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178</v>
      </c>
      <c r="C58" s="29">
        <f t="shared" si="2"/>
        <v>90</v>
      </c>
      <c r="D58" s="29">
        <f t="shared" si="2"/>
        <v>88</v>
      </c>
      <c r="E58" s="12"/>
      <c r="F58" s="9">
        <v>102</v>
      </c>
      <c r="G58" s="9">
        <v>48</v>
      </c>
      <c r="H58" s="9">
        <v>54</v>
      </c>
      <c r="J58" s="9">
        <v>22</v>
      </c>
      <c r="K58" s="9">
        <v>11</v>
      </c>
      <c r="L58" s="9">
        <v>11</v>
      </c>
      <c r="N58" s="9">
        <v>26</v>
      </c>
      <c r="O58" s="9">
        <v>11</v>
      </c>
      <c r="P58" s="9">
        <v>15</v>
      </c>
      <c r="R58" s="9">
        <v>11</v>
      </c>
      <c r="S58" s="9">
        <v>9</v>
      </c>
      <c r="T58" s="9">
        <v>2</v>
      </c>
      <c r="V58" s="9">
        <v>5</v>
      </c>
      <c r="W58" s="9">
        <v>4</v>
      </c>
      <c r="X58" s="9">
        <v>1</v>
      </c>
      <c r="Z58" s="9">
        <v>8</v>
      </c>
      <c r="AA58" s="9">
        <v>5</v>
      </c>
      <c r="AB58" s="9">
        <v>3</v>
      </c>
      <c r="AD58" s="9">
        <v>4</v>
      </c>
      <c r="AE58" s="9">
        <v>2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859</v>
      </c>
      <c r="C59" s="27">
        <f t="shared" si="2"/>
        <v>436</v>
      </c>
      <c r="D59" s="32">
        <f t="shared" si="2"/>
        <v>423</v>
      </c>
      <c r="E59" s="14"/>
      <c r="F59" s="15">
        <v>538</v>
      </c>
      <c r="G59" s="15">
        <v>256</v>
      </c>
      <c r="H59" s="15">
        <v>282</v>
      </c>
      <c r="I59" s="15"/>
      <c r="J59" s="15">
        <v>86</v>
      </c>
      <c r="K59" s="15">
        <v>42</v>
      </c>
      <c r="L59" s="15">
        <v>44</v>
      </c>
      <c r="M59" s="15"/>
      <c r="N59" s="15">
        <v>122</v>
      </c>
      <c r="O59" s="15">
        <v>69</v>
      </c>
      <c r="P59" s="15">
        <v>53</v>
      </c>
      <c r="Q59" s="15"/>
      <c r="R59" s="15">
        <v>51</v>
      </c>
      <c r="S59" s="15">
        <v>33</v>
      </c>
      <c r="T59" s="15">
        <v>18</v>
      </c>
      <c r="U59" s="15"/>
      <c r="V59" s="15">
        <v>22</v>
      </c>
      <c r="W59" s="15">
        <v>15</v>
      </c>
      <c r="X59" s="15">
        <v>7</v>
      </c>
      <c r="Y59" s="15"/>
      <c r="Z59" s="15">
        <v>33</v>
      </c>
      <c r="AA59" s="15">
        <v>17</v>
      </c>
      <c r="AB59" s="15">
        <v>16</v>
      </c>
      <c r="AC59" s="15"/>
      <c r="AD59" s="15">
        <v>7</v>
      </c>
      <c r="AE59" s="15">
        <v>4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186</v>
      </c>
      <c r="C60" s="29">
        <f t="shared" si="2"/>
        <v>103</v>
      </c>
      <c r="D60" s="29">
        <f t="shared" si="2"/>
        <v>83</v>
      </c>
      <c r="E60" s="12"/>
      <c r="F60" s="9">
        <v>95</v>
      </c>
      <c r="G60" s="9">
        <v>55</v>
      </c>
      <c r="H60" s="9">
        <v>40</v>
      </c>
      <c r="J60" s="9">
        <v>29</v>
      </c>
      <c r="K60" s="9">
        <v>15</v>
      </c>
      <c r="L60" s="9">
        <v>14</v>
      </c>
      <c r="N60" s="9">
        <v>36</v>
      </c>
      <c r="O60" s="9">
        <v>18</v>
      </c>
      <c r="P60" s="9">
        <v>18</v>
      </c>
      <c r="R60" s="9">
        <v>6</v>
      </c>
      <c r="S60" s="9">
        <v>2</v>
      </c>
      <c r="T60" s="9">
        <v>4</v>
      </c>
      <c r="V60" s="9">
        <v>9</v>
      </c>
      <c r="W60" s="9">
        <v>7</v>
      </c>
      <c r="X60" s="9">
        <v>2</v>
      </c>
      <c r="Z60" s="9">
        <v>9</v>
      </c>
      <c r="AA60" s="9">
        <v>4</v>
      </c>
      <c r="AB60" s="9">
        <v>5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177</v>
      </c>
      <c r="C61" s="29">
        <f t="shared" si="2"/>
        <v>91</v>
      </c>
      <c r="D61" s="29">
        <f t="shared" si="2"/>
        <v>86</v>
      </c>
      <c r="E61" s="12"/>
      <c r="F61" s="9">
        <v>111</v>
      </c>
      <c r="G61" s="9">
        <v>60</v>
      </c>
      <c r="H61" s="9">
        <v>51</v>
      </c>
      <c r="J61" s="9">
        <v>14</v>
      </c>
      <c r="K61" s="9">
        <v>5</v>
      </c>
      <c r="L61" s="9">
        <v>9</v>
      </c>
      <c r="N61" s="9">
        <v>25</v>
      </c>
      <c r="O61" s="9">
        <v>10</v>
      </c>
      <c r="P61" s="9">
        <v>15</v>
      </c>
      <c r="R61" s="9">
        <v>11</v>
      </c>
      <c r="S61" s="9">
        <v>8</v>
      </c>
      <c r="T61" s="9">
        <v>3</v>
      </c>
      <c r="V61" s="9">
        <v>7</v>
      </c>
      <c r="W61" s="9">
        <v>4</v>
      </c>
      <c r="X61" s="9">
        <v>3</v>
      </c>
      <c r="Z61" s="9">
        <v>6</v>
      </c>
      <c r="AA61" s="9">
        <v>1</v>
      </c>
      <c r="AB61" s="9">
        <v>5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174</v>
      </c>
      <c r="C62" s="29">
        <f t="shared" si="2"/>
        <v>80</v>
      </c>
      <c r="D62" s="29">
        <f t="shared" si="2"/>
        <v>94</v>
      </c>
      <c r="E62" s="12"/>
      <c r="F62" s="9">
        <v>97</v>
      </c>
      <c r="G62" s="9">
        <v>46</v>
      </c>
      <c r="H62" s="9">
        <v>51</v>
      </c>
      <c r="J62" s="9">
        <v>16</v>
      </c>
      <c r="K62" s="9">
        <v>9</v>
      </c>
      <c r="L62" s="9">
        <v>7</v>
      </c>
      <c r="N62" s="9">
        <v>30</v>
      </c>
      <c r="O62" s="9">
        <v>12</v>
      </c>
      <c r="P62" s="9">
        <v>18</v>
      </c>
      <c r="R62" s="9">
        <v>13</v>
      </c>
      <c r="S62" s="9">
        <v>6</v>
      </c>
      <c r="T62" s="9">
        <v>7</v>
      </c>
      <c r="V62" s="9">
        <v>8</v>
      </c>
      <c r="W62" s="9">
        <v>2</v>
      </c>
      <c r="X62" s="9">
        <v>6</v>
      </c>
      <c r="Z62" s="9">
        <v>8</v>
      </c>
      <c r="AA62" s="9">
        <v>3</v>
      </c>
      <c r="AB62" s="9">
        <v>5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154</v>
      </c>
      <c r="C63" s="29">
        <f t="shared" si="2"/>
        <v>80</v>
      </c>
      <c r="D63" s="29">
        <f t="shared" si="2"/>
        <v>74</v>
      </c>
      <c r="E63" s="12"/>
      <c r="F63" s="9">
        <v>91</v>
      </c>
      <c r="G63" s="9">
        <v>43</v>
      </c>
      <c r="H63" s="9">
        <v>48</v>
      </c>
      <c r="J63" s="9">
        <v>17</v>
      </c>
      <c r="K63" s="9">
        <v>5</v>
      </c>
      <c r="L63" s="9">
        <v>12</v>
      </c>
      <c r="N63" s="9">
        <v>14</v>
      </c>
      <c r="O63" s="9">
        <v>11</v>
      </c>
      <c r="P63" s="9">
        <v>3</v>
      </c>
      <c r="R63" s="9">
        <v>14</v>
      </c>
      <c r="S63" s="9">
        <v>8</v>
      </c>
      <c r="T63" s="9">
        <v>6</v>
      </c>
      <c r="V63" s="9">
        <v>7</v>
      </c>
      <c r="W63" s="9">
        <v>3</v>
      </c>
      <c r="X63" s="9">
        <v>4</v>
      </c>
      <c r="Z63" s="9">
        <v>9</v>
      </c>
      <c r="AA63" s="9">
        <v>8</v>
      </c>
      <c r="AB63" s="9">
        <v>1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142</v>
      </c>
      <c r="C64" s="29">
        <f t="shared" si="2"/>
        <v>75</v>
      </c>
      <c r="D64" s="29">
        <f t="shared" si="2"/>
        <v>67</v>
      </c>
      <c r="E64" s="12"/>
      <c r="F64" s="9">
        <v>99</v>
      </c>
      <c r="G64" s="9">
        <v>51</v>
      </c>
      <c r="H64" s="9">
        <v>48</v>
      </c>
      <c r="J64" s="9">
        <v>12</v>
      </c>
      <c r="K64" s="9">
        <v>8</v>
      </c>
      <c r="L64" s="9">
        <v>4</v>
      </c>
      <c r="N64" s="9">
        <v>10</v>
      </c>
      <c r="O64" s="9">
        <v>7</v>
      </c>
      <c r="P64" s="9">
        <v>3</v>
      </c>
      <c r="R64" s="9">
        <v>9</v>
      </c>
      <c r="S64" s="9">
        <v>2</v>
      </c>
      <c r="T64" s="9">
        <v>7</v>
      </c>
      <c r="V64" s="9">
        <v>3</v>
      </c>
      <c r="W64" s="9">
        <v>1</v>
      </c>
      <c r="X64" s="9">
        <v>2</v>
      </c>
      <c r="Z64" s="9">
        <v>6</v>
      </c>
      <c r="AA64" s="9">
        <v>3</v>
      </c>
      <c r="AB64" s="9">
        <v>3</v>
      </c>
      <c r="AD64" s="9">
        <v>3</v>
      </c>
      <c r="AE64" s="9">
        <v>3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833</v>
      </c>
      <c r="C65" s="27">
        <f t="shared" si="2"/>
        <v>429</v>
      </c>
      <c r="D65" s="32">
        <f t="shared" si="2"/>
        <v>404</v>
      </c>
      <c r="E65" s="14"/>
      <c r="F65" s="15">
        <v>493</v>
      </c>
      <c r="G65" s="15">
        <v>255</v>
      </c>
      <c r="H65" s="15">
        <v>238</v>
      </c>
      <c r="I65" s="15"/>
      <c r="J65" s="15">
        <v>88</v>
      </c>
      <c r="K65" s="15">
        <v>42</v>
      </c>
      <c r="L65" s="15">
        <v>46</v>
      </c>
      <c r="M65" s="15"/>
      <c r="N65" s="15">
        <v>115</v>
      </c>
      <c r="O65" s="15">
        <v>58</v>
      </c>
      <c r="P65" s="15">
        <v>57</v>
      </c>
      <c r="Q65" s="15"/>
      <c r="R65" s="15">
        <v>53</v>
      </c>
      <c r="S65" s="15">
        <v>26</v>
      </c>
      <c r="T65" s="15">
        <v>27</v>
      </c>
      <c r="U65" s="15"/>
      <c r="V65" s="15">
        <v>34</v>
      </c>
      <c r="W65" s="15">
        <v>17</v>
      </c>
      <c r="X65" s="15">
        <v>17</v>
      </c>
      <c r="Y65" s="15"/>
      <c r="Z65" s="15">
        <v>38</v>
      </c>
      <c r="AA65" s="15">
        <v>19</v>
      </c>
      <c r="AB65" s="15">
        <v>19</v>
      </c>
      <c r="AC65" s="15"/>
      <c r="AD65" s="15">
        <v>12</v>
      </c>
      <c r="AE65" s="15">
        <v>12</v>
      </c>
      <c r="AF65" s="15">
        <v>0</v>
      </c>
    </row>
    <row r="66" spans="1:32" s="9" customFormat="1" ht="15" customHeight="1" x14ac:dyDescent="0.15">
      <c r="A66" s="11">
        <v>50</v>
      </c>
      <c r="B66" s="28">
        <f t="shared" si="2"/>
        <v>161</v>
      </c>
      <c r="C66" s="29">
        <f t="shared" si="2"/>
        <v>88</v>
      </c>
      <c r="D66" s="29">
        <f t="shared" si="2"/>
        <v>73</v>
      </c>
      <c r="E66" s="12"/>
      <c r="F66" s="9">
        <v>80</v>
      </c>
      <c r="G66" s="9">
        <v>40</v>
      </c>
      <c r="H66" s="9">
        <v>40</v>
      </c>
      <c r="J66" s="9">
        <v>18</v>
      </c>
      <c r="K66" s="9">
        <v>12</v>
      </c>
      <c r="L66" s="9">
        <v>6</v>
      </c>
      <c r="N66" s="9">
        <v>24</v>
      </c>
      <c r="O66" s="9">
        <v>12</v>
      </c>
      <c r="P66" s="9">
        <v>12</v>
      </c>
      <c r="R66" s="9">
        <v>23</v>
      </c>
      <c r="S66" s="9">
        <v>11</v>
      </c>
      <c r="T66" s="9">
        <v>12</v>
      </c>
      <c r="V66" s="9">
        <v>5</v>
      </c>
      <c r="W66" s="9">
        <v>5</v>
      </c>
      <c r="X66" s="9">
        <v>0</v>
      </c>
      <c r="Z66" s="9">
        <v>7</v>
      </c>
      <c r="AA66" s="9">
        <v>5</v>
      </c>
      <c r="AB66" s="9">
        <v>2</v>
      </c>
      <c r="AD66" s="9">
        <v>4</v>
      </c>
      <c r="AE66" s="9">
        <v>3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173</v>
      </c>
      <c r="C67" s="29">
        <f t="shared" si="2"/>
        <v>83</v>
      </c>
      <c r="D67" s="29">
        <f t="shared" si="2"/>
        <v>90</v>
      </c>
      <c r="E67" s="12"/>
      <c r="F67" s="9">
        <v>111</v>
      </c>
      <c r="G67" s="9">
        <v>49</v>
      </c>
      <c r="H67" s="9">
        <v>62</v>
      </c>
      <c r="J67" s="9">
        <v>14</v>
      </c>
      <c r="K67" s="9">
        <v>10</v>
      </c>
      <c r="L67" s="9">
        <v>4</v>
      </c>
      <c r="N67" s="9">
        <v>25</v>
      </c>
      <c r="O67" s="9">
        <v>14</v>
      </c>
      <c r="P67" s="9">
        <v>11</v>
      </c>
      <c r="R67" s="9">
        <v>11</v>
      </c>
      <c r="S67" s="9">
        <v>6</v>
      </c>
      <c r="T67" s="9">
        <v>5</v>
      </c>
      <c r="V67" s="9">
        <v>7</v>
      </c>
      <c r="W67" s="9">
        <v>3</v>
      </c>
      <c r="X67" s="9">
        <v>4</v>
      </c>
      <c r="Z67" s="9">
        <v>3</v>
      </c>
      <c r="AA67" s="9">
        <v>0</v>
      </c>
      <c r="AB67" s="9">
        <v>3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184</v>
      </c>
      <c r="C68" s="29">
        <f t="shared" si="2"/>
        <v>92</v>
      </c>
      <c r="D68" s="29">
        <f t="shared" si="2"/>
        <v>92</v>
      </c>
      <c r="E68" s="12"/>
      <c r="F68" s="9">
        <v>122</v>
      </c>
      <c r="G68" s="9">
        <v>60</v>
      </c>
      <c r="H68" s="9">
        <v>62</v>
      </c>
      <c r="J68" s="9">
        <v>11</v>
      </c>
      <c r="K68" s="9">
        <v>5</v>
      </c>
      <c r="L68" s="9">
        <v>6</v>
      </c>
      <c r="N68" s="9">
        <v>26</v>
      </c>
      <c r="O68" s="9">
        <v>11</v>
      </c>
      <c r="P68" s="9">
        <v>15</v>
      </c>
      <c r="R68" s="9">
        <v>14</v>
      </c>
      <c r="S68" s="9">
        <v>8</v>
      </c>
      <c r="T68" s="9">
        <v>6</v>
      </c>
      <c r="V68" s="9">
        <v>3</v>
      </c>
      <c r="W68" s="9">
        <v>3</v>
      </c>
      <c r="X68" s="9">
        <v>0</v>
      </c>
      <c r="Z68" s="9">
        <v>5</v>
      </c>
      <c r="AA68" s="9">
        <v>3</v>
      </c>
      <c r="AB68" s="9">
        <v>2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157</v>
      </c>
      <c r="C69" s="29">
        <f t="shared" si="2"/>
        <v>80</v>
      </c>
      <c r="D69" s="29">
        <f t="shared" si="2"/>
        <v>77</v>
      </c>
      <c r="E69" s="12"/>
      <c r="F69" s="9">
        <v>82</v>
      </c>
      <c r="G69" s="9">
        <v>40</v>
      </c>
      <c r="H69" s="9">
        <v>42</v>
      </c>
      <c r="J69" s="9">
        <v>15</v>
      </c>
      <c r="K69" s="9">
        <v>9</v>
      </c>
      <c r="L69" s="9">
        <v>6</v>
      </c>
      <c r="N69" s="9">
        <v>25</v>
      </c>
      <c r="O69" s="9">
        <v>10</v>
      </c>
      <c r="P69" s="9">
        <v>15</v>
      </c>
      <c r="R69" s="9">
        <v>15</v>
      </c>
      <c r="S69" s="9">
        <v>8</v>
      </c>
      <c r="T69" s="9">
        <v>7</v>
      </c>
      <c r="V69" s="9">
        <v>8</v>
      </c>
      <c r="W69" s="9">
        <v>4</v>
      </c>
      <c r="X69" s="9">
        <v>4</v>
      </c>
      <c r="Z69" s="9">
        <v>10</v>
      </c>
      <c r="AA69" s="9">
        <v>7</v>
      </c>
      <c r="AB69" s="9">
        <v>3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149</v>
      </c>
      <c r="C70" s="29">
        <f t="shared" si="2"/>
        <v>77</v>
      </c>
      <c r="D70" s="29">
        <f t="shared" si="2"/>
        <v>72</v>
      </c>
      <c r="E70" s="12"/>
      <c r="F70" s="9">
        <v>99</v>
      </c>
      <c r="G70" s="9">
        <v>51</v>
      </c>
      <c r="H70" s="9">
        <v>48</v>
      </c>
      <c r="J70" s="9">
        <v>15</v>
      </c>
      <c r="K70" s="9">
        <v>7</v>
      </c>
      <c r="L70" s="9">
        <v>8</v>
      </c>
      <c r="N70" s="9">
        <v>15</v>
      </c>
      <c r="O70" s="9">
        <v>8</v>
      </c>
      <c r="P70" s="9">
        <v>7</v>
      </c>
      <c r="R70" s="9">
        <v>7</v>
      </c>
      <c r="S70" s="9">
        <v>4</v>
      </c>
      <c r="T70" s="9">
        <v>3</v>
      </c>
      <c r="V70" s="9">
        <v>2</v>
      </c>
      <c r="W70" s="9">
        <v>1</v>
      </c>
      <c r="X70" s="9">
        <v>1</v>
      </c>
      <c r="Z70" s="9">
        <v>8</v>
      </c>
      <c r="AA70" s="9">
        <v>5</v>
      </c>
      <c r="AB70" s="9">
        <v>3</v>
      </c>
      <c r="AD70" s="9">
        <v>3</v>
      </c>
      <c r="AE70" s="9">
        <v>1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824</v>
      </c>
      <c r="C71" s="27">
        <f t="shared" si="2"/>
        <v>420</v>
      </c>
      <c r="D71" s="32">
        <f t="shared" si="2"/>
        <v>404</v>
      </c>
      <c r="E71" s="14"/>
      <c r="F71" s="15">
        <v>494</v>
      </c>
      <c r="G71" s="15">
        <v>240</v>
      </c>
      <c r="H71" s="15">
        <v>254</v>
      </c>
      <c r="I71" s="15"/>
      <c r="J71" s="15">
        <v>73</v>
      </c>
      <c r="K71" s="15">
        <v>43</v>
      </c>
      <c r="L71" s="15">
        <v>30</v>
      </c>
      <c r="M71" s="15"/>
      <c r="N71" s="15">
        <v>115</v>
      </c>
      <c r="O71" s="15">
        <v>55</v>
      </c>
      <c r="P71" s="15">
        <v>60</v>
      </c>
      <c r="Q71" s="15"/>
      <c r="R71" s="15">
        <v>70</v>
      </c>
      <c r="S71" s="15">
        <v>37</v>
      </c>
      <c r="T71" s="15">
        <v>33</v>
      </c>
      <c r="U71" s="15"/>
      <c r="V71" s="15">
        <v>25</v>
      </c>
      <c r="W71" s="15">
        <v>16</v>
      </c>
      <c r="X71" s="15">
        <v>9</v>
      </c>
      <c r="Y71" s="15"/>
      <c r="Z71" s="15">
        <v>33</v>
      </c>
      <c r="AA71" s="15">
        <v>20</v>
      </c>
      <c r="AB71" s="15">
        <v>13</v>
      </c>
      <c r="AC71" s="15"/>
      <c r="AD71" s="15">
        <v>14</v>
      </c>
      <c r="AE71" s="15">
        <v>9</v>
      </c>
      <c r="AF71" s="15">
        <v>5</v>
      </c>
    </row>
    <row r="72" spans="1:32" s="9" customFormat="1" ht="15" customHeight="1" x14ac:dyDescent="0.15">
      <c r="A72" s="11">
        <v>55</v>
      </c>
      <c r="B72" s="28">
        <f t="shared" si="2"/>
        <v>195</v>
      </c>
      <c r="C72" s="29">
        <f t="shared" si="2"/>
        <v>86</v>
      </c>
      <c r="D72" s="29">
        <f t="shared" si="2"/>
        <v>109</v>
      </c>
      <c r="E72" s="12"/>
      <c r="F72" s="9">
        <v>120</v>
      </c>
      <c r="G72" s="9">
        <v>54</v>
      </c>
      <c r="H72" s="9">
        <v>66</v>
      </c>
      <c r="J72" s="9">
        <v>19</v>
      </c>
      <c r="K72" s="9">
        <v>8</v>
      </c>
      <c r="L72" s="9">
        <v>11</v>
      </c>
      <c r="N72" s="9">
        <v>28</v>
      </c>
      <c r="O72" s="9">
        <v>13</v>
      </c>
      <c r="P72" s="9">
        <v>15</v>
      </c>
      <c r="R72" s="9">
        <v>13</v>
      </c>
      <c r="S72" s="9">
        <v>5</v>
      </c>
      <c r="T72" s="9">
        <v>8</v>
      </c>
      <c r="V72" s="9">
        <v>7</v>
      </c>
      <c r="W72" s="9">
        <v>3</v>
      </c>
      <c r="X72" s="9">
        <v>4</v>
      </c>
      <c r="Z72" s="9">
        <v>7</v>
      </c>
      <c r="AA72" s="9">
        <v>2</v>
      </c>
      <c r="AB72" s="9">
        <v>5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213</v>
      </c>
      <c r="C73" s="29">
        <f t="shared" si="2"/>
        <v>100</v>
      </c>
      <c r="D73" s="29">
        <f t="shared" si="2"/>
        <v>113</v>
      </c>
      <c r="E73" s="12"/>
      <c r="F73" s="9">
        <v>122</v>
      </c>
      <c r="G73" s="9">
        <v>55</v>
      </c>
      <c r="H73" s="9">
        <v>67</v>
      </c>
      <c r="J73" s="9">
        <v>19</v>
      </c>
      <c r="K73" s="9">
        <v>8</v>
      </c>
      <c r="L73" s="9">
        <v>11</v>
      </c>
      <c r="N73" s="9">
        <v>44</v>
      </c>
      <c r="O73" s="9">
        <v>22</v>
      </c>
      <c r="P73" s="9">
        <v>22</v>
      </c>
      <c r="R73" s="9">
        <v>14</v>
      </c>
      <c r="S73" s="9">
        <v>7</v>
      </c>
      <c r="T73" s="9">
        <v>7</v>
      </c>
      <c r="V73" s="9">
        <v>6</v>
      </c>
      <c r="W73" s="9">
        <v>2</v>
      </c>
      <c r="X73" s="9">
        <v>4</v>
      </c>
      <c r="Z73" s="9">
        <v>6</v>
      </c>
      <c r="AA73" s="9">
        <v>4</v>
      </c>
      <c r="AB73" s="9">
        <v>2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236</v>
      </c>
      <c r="C74" s="29">
        <f t="shared" si="2"/>
        <v>116</v>
      </c>
      <c r="D74" s="29">
        <f t="shared" si="2"/>
        <v>120</v>
      </c>
      <c r="E74" s="12"/>
      <c r="F74" s="9">
        <v>127</v>
      </c>
      <c r="G74" s="9">
        <v>58</v>
      </c>
      <c r="H74" s="9">
        <v>69</v>
      </c>
      <c r="J74" s="9">
        <v>27</v>
      </c>
      <c r="K74" s="9">
        <v>10</v>
      </c>
      <c r="L74" s="9">
        <v>17</v>
      </c>
      <c r="N74" s="9">
        <v>46</v>
      </c>
      <c r="O74" s="9">
        <v>26</v>
      </c>
      <c r="P74" s="9">
        <v>20</v>
      </c>
      <c r="R74" s="9">
        <v>16</v>
      </c>
      <c r="S74" s="9">
        <v>7</v>
      </c>
      <c r="T74" s="9">
        <v>9</v>
      </c>
      <c r="V74" s="9">
        <v>9</v>
      </c>
      <c r="W74" s="9">
        <v>6</v>
      </c>
      <c r="X74" s="9">
        <v>3</v>
      </c>
      <c r="Z74" s="9">
        <v>7</v>
      </c>
      <c r="AA74" s="9">
        <v>6</v>
      </c>
      <c r="AB74" s="9">
        <v>1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225</v>
      </c>
      <c r="C75" s="29">
        <f t="shared" si="2"/>
        <v>112</v>
      </c>
      <c r="D75" s="29">
        <f t="shared" si="2"/>
        <v>113</v>
      </c>
      <c r="E75" s="12"/>
      <c r="F75" s="9">
        <v>125</v>
      </c>
      <c r="G75" s="9">
        <v>58</v>
      </c>
      <c r="H75" s="9">
        <v>67</v>
      </c>
      <c r="J75" s="9">
        <v>17</v>
      </c>
      <c r="K75" s="9">
        <v>7</v>
      </c>
      <c r="L75" s="9">
        <v>10</v>
      </c>
      <c r="N75" s="9">
        <v>43</v>
      </c>
      <c r="O75" s="9">
        <v>25</v>
      </c>
      <c r="P75" s="9">
        <v>18</v>
      </c>
      <c r="R75" s="9">
        <v>12</v>
      </c>
      <c r="S75" s="9">
        <v>7</v>
      </c>
      <c r="T75" s="9">
        <v>5</v>
      </c>
      <c r="V75" s="9">
        <v>10</v>
      </c>
      <c r="W75" s="9">
        <v>5</v>
      </c>
      <c r="X75" s="9">
        <v>5</v>
      </c>
      <c r="Z75" s="9">
        <v>12</v>
      </c>
      <c r="AA75" s="9">
        <v>5</v>
      </c>
      <c r="AB75" s="9">
        <v>7</v>
      </c>
      <c r="AD75" s="9">
        <v>6</v>
      </c>
      <c r="AE75" s="9">
        <v>5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263</v>
      </c>
      <c r="C76" s="29">
        <f t="shared" si="2"/>
        <v>132</v>
      </c>
      <c r="D76" s="29">
        <f t="shared" si="2"/>
        <v>131</v>
      </c>
      <c r="E76" s="12"/>
      <c r="F76" s="9">
        <v>140</v>
      </c>
      <c r="G76" s="9">
        <v>73</v>
      </c>
      <c r="H76" s="9">
        <v>67</v>
      </c>
      <c r="J76" s="9">
        <v>20</v>
      </c>
      <c r="K76" s="9">
        <v>6</v>
      </c>
      <c r="L76" s="9">
        <v>14</v>
      </c>
      <c r="N76" s="9">
        <v>50</v>
      </c>
      <c r="O76" s="9">
        <v>23</v>
      </c>
      <c r="P76" s="9">
        <v>27</v>
      </c>
      <c r="R76" s="9">
        <v>20</v>
      </c>
      <c r="S76" s="9">
        <v>12</v>
      </c>
      <c r="T76" s="9">
        <v>8</v>
      </c>
      <c r="V76" s="9">
        <v>16</v>
      </c>
      <c r="W76" s="9">
        <v>10</v>
      </c>
      <c r="X76" s="9">
        <v>6</v>
      </c>
      <c r="Z76" s="9">
        <v>14</v>
      </c>
      <c r="AA76" s="9">
        <v>7</v>
      </c>
      <c r="AB76" s="9">
        <v>7</v>
      </c>
      <c r="AD76" s="9">
        <v>3</v>
      </c>
      <c r="AE76" s="9">
        <v>1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1132</v>
      </c>
      <c r="C77" s="27">
        <f t="shared" si="2"/>
        <v>546</v>
      </c>
      <c r="D77" s="32">
        <f t="shared" si="2"/>
        <v>586</v>
      </c>
      <c r="E77" s="14"/>
      <c r="F77" s="15">
        <v>634</v>
      </c>
      <c r="G77" s="15">
        <v>298</v>
      </c>
      <c r="H77" s="15">
        <v>336</v>
      </c>
      <c r="I77" s="15"/>
      <c r="J77" s="15">
        <v>102</v>
      </c>
      <c r="K77" s="15">
        <v>39</v>
      </c>
      <c r="L77" s="15">
        <v>63</v>
      </c>
      <c r="M77" s="15"/>
      <c r="N77" s="15">
        <v>211</v>
      </c>
      <c r="O77" s="15">
        <v>109</v>
      </c>
      <c r="P77" s="15">
        <v>102</v>
      </c>
      <c r="Q77" s="15"/>
      <c r="R77" s="15">
        <v>75</v>
      </c>
      <c r="S77" s="15">
        <v>38</v>
      </c>
      <c r="T77" s="15">
        <v>37</v>
      </c>
      <c r="U77" s="15"/>
      <c r="V77" s="15">
        <v>48</v>
      </c>
      <c r="W77" s="15">
        <v>26</v>
      </c>
      <c r="X77" s="15">
        <v>22</v>
      </c>
      <c r="Y77" s="15"/>
      <c r="Z77" s="15">
        <v>46</v>
      </c>
      <c r="AA77" s="15">
        <v>24</v>
      </c>
      <c r="AB77" s="15">
        <v>22</v>
      </c>
      <c r="AC77" s="15"/>
      <c r="AD77" s="15">
        <v>16</v>
      </c>
      <c r="AE77" s="15">
        <v>12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278</v>
      </c>
      <c r="C78" s="29">
        <f t="shared" si="2"/>
        <v>136</v>
      </c>
      <c r="D78" s="29">
        <f t="shared" si="2"/>
        <v>142</v>
      </c>
      <c r="E78" s="12"/>
      <c r="F78" s="9">
        <v>145</v>
      </c>
      <c r="G78" s="9">
        <v>76</v>
      </c>
      <c r="H78" s="9">
        <v>69</v>
      </c>
      <c r="J78" s="9">
        <v>36</v>
      </c>
      <c r="K78" s="9">
        <v>16</v>
      </c>
      <c r="L78" s="9">
        <v>20</v>
      </c>
      <c r="N78" s="9">
        <v>50</v>
      </c>
      <c r="O78" s="9">
        <v>19</v>
      </c>
      <c r="P78" s="9">
        <v>31</v>
      </c>
      <c r="R78" s="9">
        <v>20</v>
      </c>
      <c r="S78" s="9">
        <v>9</v>
      </c>
      <c r="T78" s="9">
        <v>11</v>
      </c>
      <c r="V78" s="9">
        <v>12</v>
      </c>
      <c r="W78" s="9">
        <v>8</v>
      </c>
      <c r="X78" s="9">
        <v>4</v>
      </c>
      <c r="Z78" s="9">
        <v>11</v>
      </c>
      <c r="AA78" s="9">
        <v>5</v>
      </c>
      <c r="AB78" s="9">
        <v>6</v>
      </c>
      <c r="AD78" s="9">
        <v>4</v>
      </c>
      <c r="AE78" s="9">
        <v>3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313</v>
      </c>
      <c r="C79" s="29">
        <f t="shared" si="2"/>
        <v>150</v>
      </c>
      <c r="D79" s="29">
        <f t="shared" si="2"/>
        <v>163</v>
      </c>
      <c r="E79" s="12"/>
      <c r="F79" s="9">
        <v>161</v>
      </c>
      <c r="G79" s="9">
        <v>79</v>
      </c>
      <c r="H79" s="9">
        <v>82</v>
      </c>
      <c r="J79" s="9">
        <v>25</v>
      </c>
      <c r="K79" s="9">
        <v>14</v>
      </c>
      <c r="L79" s="9">
        <v>11</v>
      </c>
      <c r="N79" s="9">
        <v>58</v>
      </c>
      <c r="O79" s="9">
        <v>27</v>
      </c>
      <c r="P79" s="9">
        <v>31</v>
      </c>
      <c r="R79" s="9">
        <v>30</v>
      </c>
      <c r="S79" s="9">
        <v>14</v>
      </c>
      <c r="T79" s="9">
        <v>16</v>
      </c>
      <c r="V79" s="9">
        <v>18</v>
      </c>
      <c r="W79" s="9">
        <v>6</v>
      </c>
      <c r="X79" s="9">
        <v>12</v>
      </c>
      <c r="Z79" s="9">
        <v>19</v>
      </c>
      <c r="AA79" s="9">
        <v>10</v>
      </c>
      <c r="AB79" s="9">
        <v>9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305</v>
      </c>
      <c r="C80" s="29">
        <f t="shared" si="2"/>
        <v>159</v>
      </c>
      <c r="D80" s="29">
        <f t="shared" si="2"/>
        <v>146</v>
      </c>
      <c r="E80" s="12"/>
      <c r="F80" s="9">
        <v>163</v>
      </c>
      <c r="G80" s="9">
        <v>79</v>
      </c>
      <c r="H80" s="9">
        <v>84</v>
      </c>
      <c r="J80" s="9">
        <v>41</v>
      </c>
      <c r="K80" s="9">
        <v>23</v>
      </c>
      <c r="L80" s="9">
        <v>18</v>
      </c>
      <c r="N80" s="9">
        <v>54</v>
      </c>
      <c r="O80" s="9">
        <v>35</v>
      </c>
      <c r="P80" s="9">
        <v>19</v>
      </c>
      <c r="R80" s="9">
        <v>24</v>
      </c>
      <c r="S80" s="9">
        <v>13</v>
      </c>
      <c r="T80" s="9">
        <v>11</v>
      </c>
      <c r="V80" s="9">
        <v>11</v>
      </c>
      <c r="W80" s="9">
        <v>6</v>
      </c>
      <c r="X80" s="9">
        <v>5</v>
      </c>
      <c r="Z80" s="9">
        <v>10</v>
      </c>
      <c r="AA80" s="9">
        <v>3</v>
      </c>
      <c r="AB80" s="9">
        <v>7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345</v>
      </c>
      <c r="C81" s="29">
        <f t="shared" si="2"/>
        <v>165</v>
      </c>
      <c r="D81" s="29">
        <f t="shared" si="2"/>
        <v>180</v>
      </c>
      <c r="E81" s="12"/>
      <c r="F81" s="9">
        <v>164</v>
      </c>
      <c r="G81" s="9">
        <v>78</v>
      </c>
      <c r="H81" s="9">
        <v>86</v>
      </c>
      <c r="J81" s="9">
        <v>41</v>
      </c>
      <c r="K81" s="9">
        <v>19</v>
      </c>
      <c r="L81" s="9">
        <v>22</v>
      </c>
      <c r="N81" s="9">
        <v>63</v>
      </c>
      <c r="O81" s="9">
        <v>33</v>
      </c>
      <c r="P81" s="9">
        <v>30</v>
      </c>
      <c r="R81" s="9">
        <v>37</v>
      </c>
      <c r="S81" s="9">
        <v>19</v>
      </c>
      <c r="T81" s="9">
        <v>18</v>
      </c>
      <c r="V81" s="9">
        <v>16</v>
      </c>
      <c r="W81" s="9">
        <v>6</v>
      </c>
      <c r="X81" s="9">
        <v>10</v>
      </c>
      <c r="Z81" s="9">
        <v>23</v>
      </c>
      <c r="AA81" s="9">
        <v>9</v>
      </c>
      <c r="AB81" s="9">
        <v>14</v>
      </c>
      <c r="AD81" s="9">
        <v>1</v>
      </c>
      <c r="AE81" s="9">
        <v>1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337</v>
      </c>
      <c r="C82" s="29">
        <f t="shared" si="2"/>
        <v>173</v>
      </c>
      <c r="D82" s="29">
        <f t="shared" si="2"/>
        <v>164</v>
      </c>
      <c r="E82" s="12"/>
      <c r="F82" s="9">
        <v>172</v>
      </c>
      <c r="G82" s="9">
        <v>86</v>
      </c>
      <c r="H82" s="9">
        <v>86</v>
      </c>
      <c r="J82" s="9">
        <v>43</v>
      </c>
      <c r="K82" s="9">
        <v>22</v>
      </c>
      <c r="L82" s="9">
        <v>21</v>
      </c>
      <c r="N82" s="9">
        <v>49</v>
      </c>
      <c r="O82" s="9">
        <v>25</v>
      </c>
      <c r="P82" s="9">
        <v>24</v>
      </c>
      <c r="R82" s="9">
        <v>30</v>
      </c>
      <c r="S82" s="9">
        <v>16</v>
      </c>
      <c r="T82" s="9">
        <v>14</v>
      </c>
      <c r="V82" s="9">
        <v>18</v>
      </c>
      <c r="W82" s="9">
        <v>13</v>
      </c>
      <c r="X82" s="9">
        <v>5</v>
      </c>
      <c r="Z82" s="9">
        <v>19</v>
      </c>
      <c r="AA82" s="9">
        <v>7</v>
      </c>
      <c r="AB82" s="9">
        <v>12</v>
      </c>
      <c r="AD82" s="9">
        <v>6</v>
      </c>
      <c r="AE82" s="9">
        <v>4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1578</v>
      </c>
      <c r="C83" s="27">
        <f t="shared" si="2"/>
        <v>783</v>
      </c>
      <c r="D83" s="32">
        <f t="shared" si="2"/>
        <v>795</v>
      </c>
      <c r="E83" s="14"/>
      <c r="F83" s="15">
        <v>805</v>
      </c>
      <c r="G83" s="15">
        <v>398</v>
      </c>
      <c r="H83" s="15">
        <v>407</v>
      </c>
      <c r="I83" s="15"/>
      <c r="J83" s="15">
        <v>186</v>
      </c>
      <c r="K83" s="15">
        <v>94</v>
      </c>
      <c r="L83" s="15">
        <v>92</v>
      </c>
      <c r="M83" s="15"/>
      <c r="N83" s="15">
        <v>274</v>
      </c>
      <c r="O83" s="15">
        <v>139</v>
      </c>
      <c r="P83" s="15">
        <v>135</v>
      </c>
      <c r="Q83" s="15"/>
      <c r="R83" s="15">
        <v>141</v>
      </c>
      <c r="S83" s="15">
        <v>71</v>
      </c>
      <c r="T83" s="15">
        <v>70</v>
      </c>
      <c r="U83" s="15"/>
      <c r="V83" s="15">
        <v>75</v>
      </c>
      <c r="W83" s="15">
        <v>39</v>
      </c>
      <c r="X83" s="15">
        <v>36</v>
      </c>
      <c r="Y83" s="15"/>
      <c r="Z83" s="15">
        <v>82</v>
      </c>
      <c r="AA83" s="15">
        <v>34</v>
      </c>
      <c r="AB83" s="15">
        <v>48</v>
      </c>
      <c r="AC83" s="15"/>
      <c r="AD83" s="15">
        <v>15</v>
      </c>
      <c r="AE83" s="15">
        <v>8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351</v>
      </c>
      <c r="C84" s="29">
        <f t="shared" si="2"/>
        <v>169</v>
      </c>
      <c r="D84" s="29">
        <f t="shared" si="2"/>
        <v>182</v>
      </c>
      <c r="E84" s="12"/>
      <c r="F84" s="9">
        <v>177</v>
      </c>
      <c r="G84" s="9">
        <v>78</v>
      </c>
      <c r="H84" s="9">
        <v>99</v>
      </c>
      <c r="J84" s="9">
        <v>31</v>
      </c>
      <c r="K84" s="9">
        <v>18</v>
      </c>
      <c r="L84" s="9">
        <v>13</v>
      </c>
      <c r="N84" s="9">
        <v>62</v>
      </c>
      <c r="O84" s="9">
        <v>31</v>
      </c>
      <c r="P84" s="9">
        <v>31</v>
      </c>
      <c r="R84" s="9">
        <v>42</v>
      </c>
      <c r="S84" s="9">
        <v>23</v>
      </c>
      <c r="T84" s="9">
        <v>19</v>
      </c>
      <c r="V84" s="9">
        <v>13</v>
      </c>
      <c r="W84" s="9">
        <v>6</v>
      </c>
      <c r="X84" s="9">
        <v>7</v>
      </c>
      <c r="Z84" s="9">
        <v>22</v>
      </c>
      <c r="AA84" s="9">
        <v>10</v>
      </c>
      <c r="AB84" s="9">
        <v>12</v>
      </c>
      <c r="AD84" s="9">
        <v>4</v>
      </c>
      <c r="AE84" s="9">
        <v>3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367</v>
      </c>
      <c r="C85" s="29">
        <f t="shared" si="2"/>
        <v>201</v>
      </c>
      <c r="D85" s="29">
        <f t="shared" si="2"/>
        <v>166</v>
      </c>
      <c r="E85" s="12"/>
      <c r="F85" s="9">
        <v>186</v>
      </c>
      <c r="G85" s="9">
        <v>101</v>
      </c>
      <c r="H85" s="9">
        <v>85</v>
      </c>
      <c r="J85" s="9">
        <v>33</v>
      </c>
      <c r="K85" s="9">
        <v>18</v>
      </c>
      <c r="L85" s="9">
        <v>15</v>
      </c>
      <c r="N85" s="9">
        <v>68</v>
      </c>
      <c r="O85" s="9">
        <v>37</v>
      </c>
      <c r="P85" s="9">
        <v>31</v>
      </c>
      <c r="R85" s="9">
        <v>26</v>
      </c>
      <c r="S85" s="9">
        <v>16</v>
      </c>
      <c r="T85" s="9">
        <v>10</v>
      </c>
      <c r="V85" s="9">
        <v>30</v>
      </c>
      <c r="W85" s="9">
        <v>17</v>
      </c>
      <c r="X85" s="9">
        <v>13</v>
      </c>
      <c r="Z85" s="9">
        <v>18</v>
      </c>
      <c r="AA85" s="9">
        <v>8</v>
      </c>
      <c r="AB85" s="9">
        <v>10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331</v>
      </c>
      <c r="C86" s="29">
        <f t="shared" si="2"/>
        <v>170</v>
      </c>
      <c r="D86" s="29">
        <f t="shared" si="2"/>
        <v>161</v>
      </c>
      <c r="E86" s="12"/>
      <c r="F86" s="9">
        <v>154</v>
      </c>
      <c r="G86" s="9">
        <v>84</v>
      </c>
      <c r="H86" s="9">
        <v>70</v>
      </c>
      <c r="J86" s="9">
        <v>34</v>
      </c>
      <c r="K86" s="9">
        <v>11</v>
      </c>
      <c r="L86" s="9">
        <v>23</v>
      </c>
      <c r="N86" s="9">
        <v>51</v>
      </c>
      <c r="O86" s="9">
        <v>27</v>
      </c>
      <c r="P86" s="9">
        <v>24</v>
      </c>
      <c r="R86" s="9">
        <v>31</v>
      </c>
      <c r="S86" s="9">
        <v>15</v>
      </c>
      <c r="T86" s="9">
        <v>16</v>
      </c>
      <c r="V86" s="9">
        <v>26</v>
      </c>
      <c r="W86" s="9">
        <v>13</v>
      </c>
      <c r="X86" s="9">
        <v>13</v>
      </c>
      <c r="Z86" s="9">
        <v>26</v>
      </c>
      <c r="AA86" s="9">
        <v>14</v>
      </c>
      <c r="AB86" s="9">
        <v>12</v>
      </c>
      <c r="AD86" s="9">
        <v>9</v>
      </c>
      <c r="AE86" s="9">
        <v>6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187</v>
      </c>
      <c r="D87" s="29">
        <f t="shared" si="3"/>
        <v>158</v>
      </c>
      <c r="E87" s="12"/>
      <c r="F87" s="9">
        <v>175</v>
      </c>
      <c r="G87" s="9">
        <v>94</v>
      </c>
      <c r="H87" s="9">
        <v>81</v>
      </c>
      <c r="J87" s="9">
        <v>44</v>
      </c>
      <c r="K87" s="9">
        <v>20</v>
      </c>
      <c r="L87" s="9">
        <v>24</v>
      </c>
      <c r="N87" s="9">
        <v>41</v>
      </c>
      <c r="O87" s="9">
        <v>20</v>
      </c>
      <c r="P87" s="9">
        <v>21</v>
      </c>
      <c r="R87" s="9">
        <v>34</v>
      </c>
      <c r="S87" s="9">
        <v>20</v>
      </c>
      <c r="T87" s="9">
        <v>14</v>
      </c>
      <c r="V87" s="9">
        <v>28</v>
      </c>
      <c r="W87" s="9">
        <v>19</v>
      </c>
      <c r="X87" s="9">
        <v>9</v>
      </c>
      <c r="Z87" s="9">
        <v>18</v>
      </c>
      <c r="AA87" s="9">
        <v>12</v>
      </c>
      <c r="AB87" s="9">
        <v>6</v>
      </c>
      <c r="AD87" s="9">
        <v>5</v>
      </c>
      <c r="AE87" s="9">
        <v>2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353</v>
      </c>
      <c r="C88" s="29">
        <f t="shared" si="3"/>
        <v>189</v>
      </c>
      <c r="D88" s="29">
        <f t="shared" si="3"/>
        <v>164</v>
      </c>
      <c r="E88" s="12"/>
      <c r="F88" s="9">
        <v>164</v>
      </c>
      <c r="G88" s="9">
        <v>82</v>
      </c>
      <c r="H88" s="9">
        <v>82</v>
      </c>
      <c r="J88" s="9">
        <v>39</v>
      </c>
      <c r="K88" s="9">
        <v>24</v>
      </c>
      <c r="L88" s="9">
        <v>15</v>
      </c>
      <c r="N88" s="9">
        <v>73</v>
      </c>
      <c r="O88" s="9">
        <v>39</v>
      </c>
      <c r="P88" s="9">
        <v>34</v>
      </c>
      <c r="R88" s="9">
        <v>39</v>
      </c>
      <c r="S88" s="9">
        <v>22</v>
      </c>
      <c r="T88" s="9">
        <v>17</v>
      </c>
      <c r="V88" s="9">
        <v>17</v>
      </c>
      <c r="W88" s="9">
        <v>10</v>
      </c>
      <c r="X88" s="9">
        <v>7</v>
      </c>
      <c r="Z88" s="9">
        <v>16</v>
      </c>
      <c r="AA88" s="9">
        <v>8</v>
      </c>
      <c r="AB88" s="9">
        <v>8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1747</v>
      </c>
      <c r="C89" s="27">
        <f t="shared" si="3"/>
        <v>916</v>
      </c>
      <c r="D89" s="32">
        <f t="shared" si="3"/>
        <v>831</v>
      </c>
      <c r="E89" s="14"/>
      <c r="F89" s="15">
        <v>856</v>
      </c>
      <c r="G89" s="15">
        <v>439</v>
      </c>
      <c r="H89" s="15">
        <v>417</v>
      </c>
      <c r="I89" s="15"/>
      <c r="J89" s="15">
        <v>181</v>
      </c>
      <c r="K89" s="15">
        <v>91</v>
      </c>
      <c r="L89" s="15">
        <v>90</v>
      </c>
      <c r="M89" s="15"/>
      <c r="N89" s="15">
        <v>295</v>
      </c>
      <c r="O89" s="15">
        <v>154</v>
      </c>
      <c r="P89" s="15">
        <v>141</v>
      </c>
      <c r="Q89" s="15"/>
      <c r="R89" s="15">
        <v>172</v>
      </c>
      <c r="S89" s="15">
        <v>96</v>
      </c>
      <c r="T89" s="15">
        <v>76</v>
      </c>
      <c r="U89" s="15"/>
      <c r="V89" s="15">
        <v>114</v>
      </c>
      <c r="W89" s="15">
        <v>65</v>
      </c>
      <c r="X89" s="15">
        <v>49</v>
      </c>
      <c r="Y89" s="15"/>
      <c r="Z89" s="15">
        <v>100</v>
      </c>
      <c r="AA89" s="15">
        <v>52</v>
      </c>
      <c r="AB89" s="15">
        <v>48</v>
      </c>
      <c r="AC89" s="15"/>
      <c r="AD89" s="15">
        <v>29</v>
      </c>
      <c r="AE89" s="15">
        <v>19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352</v>
      </c>
      <c r="C90" s="29">
        <f t="shared" si="3"/>
        <v>192</v>
      </c>
      <c r="D90" s="29">
        <f t="shared" si="3"/>
        <v>160</v>
      </c>
      <c r="E90" s="12"/>
      <c r="F90" s="9">
        <v>173</v>
      </c>
      <c r="G90" s="9">
        <v>90</v>
      </c>
      <c r="H90" s="9">
        <v>83</v>
      </c>
      <c r="J90" s="9">
        <v>39</v>
      </c>
      <c r="K90" s="9">
        <v>24</v>
      </c>
      <c r="L90" s="9">
        <v>15</v>
      </c>
      <c r="N90" s="9">
        <v>50</v>
      </c>
      <c r="O90" s="9">
        <v>31</v>
      </c>
      <c r="P90" s="9">
        <v>19</v>
      </c>
      <c r="R90" s="9">
        <v>38</v>
      </c>
      <c r="S90" s="9">
        <v>18</v>
      </c>
      <c r="T90" s="9">
        <v>20</v>
      </c>
      <c r="V90" s="9">
        <v>24</v>
      </c>
      <c r="W90" s="9">
        <v>14</v>
      </c>
      <c r="X90" s="9">
        <v>10</v>
      </c>
      <c r="Z90" s="9">
        <v>19</v>
      </c>
      <c r="AA90" s="9">
        <v>9</v>
      </c>
      <c r="AB90" s="9">
        <v>10</v>
      </c>
      <c r="AD90" s="9">
        <v>9</v>
      </c>
      <c r="AE90" s="9">
        <v>6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356</v>
      </c>
      <c r="C91" s="29">
        <f t="shared" si="3"/>
        <v>181</v>
      </c>
      <c r="D91" s="29">
        <f t="shared" si="3"/>
        <v>175</v>
      </c>
      <c r="E91" s="12"/>
      <c r="F91" s="9">
        <v>176</v>
      </c>
      <c r="G91" s="9">
        <v>83</v>
      </c>
      <c r="H91" s="9">
        <v>93</v>
      </c>
      <c r="J91" s="9">
        <v>35</v>
      </c>
      <c r="K91" s="9">
        <v>21</v>
      </c>
      <c r="L91" s="9">
        <v>14</v>
      </c>
      <c r="N91" s="9">
        <v>51</v>
      </c>
      <c r="O91" s="9">
        <v>28</v>
      </c>
      <c r="P91" s="9">
        <v>23</v>
      </c>
      <c r="R91" s="9">
        <v>49</v>
      </c>
      <c r="S91" s="9">
        <v>24</v>
      </c>
      <c r="T91" s="9">
        <v>25</v>
      </c>
      <c r="V91" s="9">
        <v>21</v>
      </c>
      <c r="W91" s="9">
        <v>11</v>
      </c>
      <c r="X91" s="9">
        <v>10</v>
      </c>
      <c r="Z91" s="9">
        <v>21</v>
      </c>
      <c r="AA91" s="9">
        <v>12</v>
      </c>
      <c r="AB91" s="9">
        <v>9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353</v>
      </c>
      <c r="C92" s="29">
        <f t="shared" si="3"/>
        <v>145</v>
      </c>
      <c r="D92" s="29">
        <f t="shared" si="3"/>
        <v>208</v>
      </c>
      <c r="E92" s="12"/>
      <c r="F92" s="9">
        <v>201</v>
      </c>
      <c r="G92" s="9">
        <v>82</v>
      </c>
      <c r="H92" s="9">
        <v>119</v>
      </c>
      <c r="J92" s="9">
        <v>27</v>
      </c>
      <c r="K92" s="9">
        <v>9</v>
      </c>
      <c r="L92" s="9">
        <v>18</v>
      </c>
      <c r="N92" s="9">
        <v>57</v>
      </c>
      <c r="O92" s="9">
        <v>25</v>
      </c>
      <c r="P92" s="9">
        <v>32</v>
      </c>
      <c r="R92" s="9">
        <v>32</v>
      </c>
      <c r="S92" s="9">
        <v>16</v>
      </c>
      <c r="T92" s="9">
        <v>16</v>
      </c>
      <c r="V92" s="9">
        <v>16</v>
      </c>
      <c r="W92" s="9">
        <v>6</v>
      </c>
      <c r="X92" s="9">
        <v>10</v>
      </c>
      <c r="Z92" s="9">
        <v>17</v>
      </c>
      <c r="AA92" s="9">
        <v>5</v>
      </c>
      <c r="AB92" s="9">
        <v>12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306</v>
      </c>
      <c r="C93" s="29">
        <f t="shared" si="3"/>
        <v>163</v>
      </c>
      <c r="D93" s="29">
        <f t="shared" si="3"/>
        <v>143</v>
      </c>
      <c r="E93" s="12"/>
      <c r="F93" s="9">
        <v>152</v>
      </c>
      <c r="G93" s="9">
        <v>83</v>
      </c>
      <c r="H93" s="9">
        <v>69</v>
      </c>
      <c r="J93" s="9">
        <v>25</v>
      </c>
      <c r="K93" s="9">
        <v>12</v>
      </c>
      <c r="L93" s="9">
        <v>13</v>
      </c>
      <c r="N93" s="9">
        <v>42</v>
      </c>
      <c r="O93" s="9">
        <v>21</v>
      </c>
      <c r="P93" s="9">
        <v>21</v>
      </c>
      <c r="R93" s="9">
        <v>39</v>
      </c>
      <c r="S93" s="9">
        <v>21</v>
      </c>
      <c r="T93" s="9">
        <v>18</v>
      </c>
      <c r="V93" s="9">
        <v>20</v>
      </c>
      <c r="W93" s="9">
        <v>11</v>
      </c>
      <c r="X93" s="9">
        <v>9</v>
      </c>
      <c r="Z93" s="9">
        <v>15</v>
      </c>
      <c r="AA93" s="9">
        <v>8</v>
      </c>
      <c r="AB93" s="9">
        <v>7</v>
      </c>
      <c r="AD93" s="9">
        <v>13</v>
      </c>
      <c r="AE93" s="9">
        <v>7</v>
      </c>
      <c r="AF93" s="9">
        <v>6</v>
      </c>
    </row>
    <row r="94" spans="1:32" s="9" customFormat="1" ht="15" customHeight="1" x14ac:dyDescent="0.15">
      <c r="A94" s="11">
        <v>74</v>
      </c>
      <c r="B94" s="28">
        <f t="shared" si="3"/>
        <v>153</v>
      </c>
      <c r="C94" s="29">
        <f t="shared" si="3"/>
        <v>73</v>
      </c>
      <c r="D94" s="29">
        <f t="shared" si="3"/>
        <v>80</v>
      </c>
      <c r="E94" s="12"/>
      <c r="F94" s="9">
        <v>75</v>
      </c>
      <c r="G94" s="9">
        <v>35</v>
      </c>
      <c r="H94" s="9">
        <v>40</v>
      </c>
      <c r="J94" s="9">
        <v>13</v>
      </c>
      <c r="K94" s="9">
        <v>7</v>
      </c>
      <c r="L94" s="9">
        <v>6</v>
      </c>
      <c r="N94" s="9">
        <v>23</v>
      </c>
      <c r="O94" s="9">
        <v>10</v>
      </c>
      <c r="P94" s="9">
        <v>13</v>
      </c>
      <c r="R94" s="9">
        <v>20</v>
      </c>
      <c r="S94" s="9">
        <v>12</v>
      </c>
      <c r="T94" s="9">
        <v>8</v>
      </c>
      <c r="V94" s="9">
        <v>8</v>
      </c>
      <c r="W94" s="9">
        <v>1</v>
      </c>
      <c r="X94" s="9">
        <v>7</v>
      </c>
      <c r="Z94" s="9">
        <v>9</v>
      </c>
      <c r="AA94" s="9">
        <v>4</v>
      </c>
      <c r="AB94" s="9">
        <v>5</v>
      </c>
      <c r="AD94" s="9">
        <v>5</v>
      </c>
      <c r="AE94" s="9">
        <v>4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1520</v>
      </c>
      <c r="C95" s="27">
        <f t="shared" si="3"/>
        <v>754</v>
      </c>
      <c r="D95" s="32">
        <f t="shared" si="3"/>
        <v>766</v>
      </c>
      <c r="E95" s="14"/>
      <c r="F95" s="15">
        <v>777</v>
      </c>
      <c r="G95" s="15">
        <v>373</v>
      </c>
      <c r="H95" s="15">
        <v>404</v>
      </c>
      <c r="I95" s="15"/>
      <c r="J95" s="15">
        <v>139</v>
      </c>
      <c r="K95" s="15">
        <v>73</v>
      </c>
      <c r="L95" s="15">
        <v>66</v>
      </c>
      <c r="M95" s="15"/>
      <c r="N95" s="15">
        <v>223</v>
      </c>
      <c r="O95" s="15">
        <v>115</v>
      </c>
      <c r="P95" s="15">
        <v>108</v>
      </c>
      <c r="Q95" s="15"/>
      <c r="R95" s="15">
        <v>178</v>
      </c>
      <c r="S95" s="15">
        <v>91</v>
      </c>
      <c r="T95" s="15">
        <v>87</v>
      </c>
      <c r="U95" s="15"/>
      <c r="V95" s="15">
        <v>89</v>
      </c>
      <c r="W95" s="15">
        <v>43</v>
      </c>
      <c r="X95" s="15">
        <v>46</v>
      </c>
      <c r="Y95" s="15"/>
      <c r="Z95" s="15">
        <v>81</v>
      </c>
      <c r="AA95" s="15">
        <v>38</v>
      </c>
      <c r="AB95" s="15">
        <v>43</v>
      </c>
      <c r="AC95" s="15"/>
      <c r="AD95" s="15">
        <v>33</v>
      </c>
      <c r="AE95" s="15">
        <v>21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206</v>
      </c>
      <c r="C96" s="29">
        <f t="shared" si="3"/>
        <v>95</v>
      </c>
      <c r="D96" s="29">
        <f t="shared" si="3"/>
        <v>111</v>
      </c>
      <c r="E96" s="12"/>
      <c r="F96" s="9">
        <v>95</v>
      </c>
      <c r="G96" s="9">
        <v>45</v>
      </c>
      <c r="H96" s="9">
        <v>50</v>
      </c>
      <c r="J96" s="9">
        <v>22</v>
      </c>
      <c r="K96" s="9">
        <v>5</v>
      </c>
      <c r="L96" s="9">
        <v>17</v>
      </c>
      <c r="N96" s="9">
        <v>34</v>
      </c>
      <c r="O96" s="9">
        <v>17</v>
      </c>
      <c r="P96" s="9">
        <v>17</v>
      </c>
      <c r="R96" s="9">
        <v>18</v>
      </c>
      <c r="S96" s="9">
        <v>8</v>
      </c>
      <c r="T96" s="9">
        <v>10</v>
      </c>
      <c r="V96" s="9">
        <v>16</v>
      </c>
      <c r="W96" s="9">
        <v>8</v>
      </c>
      <c r="X96" s="9">
        <v>8</v>
      </c>
      <c r="Z96" s="9">
        <v>16</v>
      </c>
      <c r="AA96" s="9">
        <v>9</v>
      </c>
      <c r="AB96" s="9">
        <v>7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226</v>
      </c>
      <c r="C97" s="29">
        <f t="shared" si="3"/>
        <v>95</v>
      </c>
      <c r="D97" s="29">
        <f t="shared" si="3"/>
        <v>131</v>
      </c>
      <c r="E97" s="12"/>
      <c r="F97" s="9">
        <v>113</v>
      </c>
      <c r="G97" s="9">
        <v>47</v>
      </c>
      <c r="H97" s="9">
        <v>66</v>
      </c>
      <c r="J97" s="9">
        <v>19</v>
      </c>
      <c r="K97" s="9">
        <v>10</v>
      </c>
      <c r="L97" s="9">
        <v>9</v>
      </c>
      <c r="N97" s="9">
        <v>29</v>
      </c>
      <c r="O97" s="9">
        <v>10</v>
      </c>
      <c r="P97" s="9">
        <v>19</v>
      </c>
      <c r="R97" s="9">
        <v>25</v>
      </c>
      <c r="S97" s="9">
        <v>9</v>
      </c>
      <c r="T97" s="9">
        <v>16</v>
      </c>
      <c r="V97" s="9">
        <v>18</v>
      </c>
      <c r="W97" s="9">
        <v>8</v>
      </c>
      <c r="X97" s="9">
        <v>10</v>
      </c>
      <c r="Z97" s="9">
        <v>14</v>
      </c>
      <c r="AA97" s="9">
        <v>5</v>
      </c>
      <c r="AB97" s="9">
        <v>9</v>
      </c>
      <c r="AD97" s="9">
        <v>8</v>
      </c>
      <c r="AE97" s="9">
        <v>6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212</v>
      </c>
      <c r="C98" s="29">
        <f t="shared" si="3"/>
        <v>94</v>
      </c>
      <c r="D98" s="29">
        <f t="shared" si="3"/>
        <v>118</v>
      </c>
      <c r="E98" s="12"/>
      <c r="F98" s="9">
        <v>114</v>
      </c>
      <c r="G98" s="9">
        <v>53</v>
      </c>
      <c r="H98" s="9">
        <v>61</v>
      </c>
      <c r="J98" s="9">
        <v>12</v>
      </c>
      <c r="K98" s="9">
        <v>6</v>
      </c>
      <c r="L98" s="9">
        <v>6</v>
      </c>
      <c r="N98" s="9">
        <v>28</v>
      </c>
      <c r="O98" s="9">
        <v>10</v>
      </c>
      <c r="P98" s="9">
        <v>18</v>
      </c>
      <c r="R98" s="9">
        <v>22</v>
      </c>
      <c r="S98" s="9">
        <v>9</v>
      </c>
      <c r="T98" s="9">
        <v>13</v>
      </c>
      <c r="V98" s="9">
        <v>14</v>
      </c>
      <c r="W98" s="9">
        <v>7</v>
      </c>
      <c r="X98" s="9">
        <v>7</v>
      </c>
      <c r="Z98" s="9">
        <v>20</v>
      </c>
      <c r="AA98" s="9">
        <v>8</v>
      </c>
      <c r="AB98" s="9">
        <v>12</v>
      </c>
      <c r="AD98" s="9">
        <v>2</v>
      </c>
      <c r="AE98" s="9">
        <v>1</v>
      </c>
      <c r="AF98" s="9">
        <v>1</v>
      </c>
    </row>
    <row r="99" spans="1:32" s="9" customFormat="1" ht="15" customHeight="1" x14ac:dyDescent="0.15">
      <c r="A99" s="11">
        <v>78</v>
      </c>
      <c r="B99" s="28">
        <f t="shared" si="3"/>
        <v>213</v>
      </c>
      <c r="C99" s="29">
        <f t="shared" si="3"/>
        <v>91</v>
      </c>
      <c r="D99" s="29">
        <f t="shared" si="3"/>
        <v>122</v>
      </c>
      <c r="E99" s="12"/>
      <c r="F99" s="9">
        <v>106</v>
      </c>
      <c r="G99" s="9">
        <v>48</v>
      </c>
      <c r="H99" s="9">
        <v>58</v>
      </c>
      <c r="J99" s="9">
        <v>16</v>
      </c>
      <c r="K99" s="9">
        <v>5</v>
      </c>
      <c r="L99" s="9">
        <v>11</v>
      </c>
      <c r="N99" s="9">
        <v>38</v>
      </c>
      <c r="O99" s="9">
        <v>15</v>
      </c>
      <c r="P99" s="9">
        <v>23</v>
      </c>
      <c r="R99" s="9">
        <v>12</v>
      </c>
      <c r="S99" s="9">
        <v>6</v>
      </c>
      <c r="T99" s="9">
        <v>6</v>
      </c>
      <c r="V99" s="9">
        <v>15</v>
      </c>
      <c r="W99" s="9">
        <v>3</v>
      </c>
      <c r="X99" s="9">
        <v>12</v>
      </c>
      <c r="Z99" s="9">
        <v>15</v>
      </c>
      <c r="AA99" s="9">
        <v>9</v>
      </c>
      <c r="AB99" s="9">
        <v>6</v>
      </c>
      <c r="AD99" s="9">
        <v>11</v>
      </c>
      <c r="AE99" s="9">
        <v>5</v>
      </c>
      <c r="AF99" s="9">
        <v>6</v>
      </c>
    </row>
    <row r="100" spans="1:32" s="9" customFormat="1" ht="15" customHeight="1" x14ac:dyDescent="0.15">
      <c r="A100" s="11">
        <v>79</v>
      </c>
      <c r="B100" s="28">
        <f t="shared" si="3"/>
        <v>259</v>
      </c>
      <c r="C100" s="29">
        <f t="shared" si="3"/>
        <v>91</v>
      </c>
      <c r="D100" s="29">
        <f t="shared" si="3"/>
        <v>168</v>
      </c>
      <c r="E100" s="12"/>
      <c r="F100" s="9">
        <v>127</v>
      </c>
      <c r="G100" s="9">
        <v>41</v>
      </c>
      <c r="H100" s="9">
        <v>86</v>
      </c>
      <c r="J100" s="9">
        <v>22</v>
      </c>
      <c r="K100" s="9">
        <v>8</v>
      </c>
      <c r="L100" s="9">
        <v>14</v>
      </c>
      <c r="N100" s="9">
        <v>45</v>
      </c>
      <c r="O100" s="9">
        <v>18</v>
      </c>
      <c r="P100" s="9">
        <v>27</v>
      </c>
      <c r="R100" s="9">
        <v>28</v>
      </c>
      <c r="S100" s="9">
        <v>12</v>
      </c>
      <c r="T100" s="9">
        <v>16</v>
      </c>
      <c r="V100" s="9">
        <v>19</v>
      </c>
      <c r="W100" s="9">
        <v>8</v>
      </c>
      <c r="X100" s="9">
        <v>11</v>
      </c>
      <c r="Z100" s="9">
        <v>14</v>
      </c>
      <c r="AA100" s="9">
        <v>3</v>
      </c>
      <c r="AB100" s="9">
        <v>11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1116</v>
      </c>
      <c r="C101" s="27">
        <f t="shared" si="3"/>
        <v>466</v>
      </c>
      <c r="D101" s="27">
        <f t="shared" si="3"/>
        <v>650</v>
      </c>
      <c r="E101" s="14"/>
      <c r="F101" s="15">
        <v>555</v>
      </c>
      <c r="G101" s="15">
        <v>234</v>
      </c>
      <c r="H101" s="15">
        <v>321</v>
      </c>
      <c r="I101" s="15"/>
      <c r="J101" s="15">
        <v>91</v>
      </c>
      <c r="K101" s="15">
        <v>34</v>
      </c>
      <c r="L101" s="15">
        <v>57</v>
      </c>
      <c r="M101" s="15"/>
      <c r="N101" s="15">
        <v>174</v>
      </c>
      <c r="O101" s="15">
        <v>70</v>
      </c>
      <c r="P101" s="15">
        <v>104</v>
      </c>
      <c r="Q101" s="15"/>
      <c r="R101" s="15">
        <v>105</v>
      </c>
      <c r="S101" s="15">
        <v>44</v>
      </c>
      <c r="T101" s="15">
        <v>61</v>
      </c>
      <c r="U101" s="15"/>
      <c r="V101" s="15">
        <v>82</v>
      </c>
      <c r="W101" s="15">
        <v>34</v>
      </c>
      <c r="X101" s="15">
        <v>48</v>
      </c>
      <c r="Y101" s="15"/>
      <c r="Z101" s="15">
        <v>79</v>
      </c>
      <c r="AA101" s="15">
        <v>34</v>
      </c>
      <c r="AB101" s="15">
        <v>45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209</v>
      </c>
      <c r="C102" s="29">
        <f t="shared" si="3"/>
        <v>73</v>
      </c>
      <c r="D102" s="29">
        <f t="shared" si="3"/>
        <v>136</v>
      </c>
      <c r="E102" s="12"/>
      <c r="F102" s="9">
        <v>109</v>
      </c>
      <c r="G102" s="9">
        <v>37</v>
      </c>
      <c r="H102" s="9">
        <v>72</v>
      </c>
      <c r="J102" s="9">
        <v>9</v>
      </c>
      <c r="K102" s="9">
        <v>4</v>
      </c>
      <c r="L102" s="9">
        <v>5</v>
      </c>
      <c r="N102" s="9">
        <v>32</v>
      </c>
      <c r="O102" s="9">
        <v>15</v>
      </c>
      <c r="P102" s="9">
        <v>17</v>
      </c>
      <c r="R102" s="9">
        <v>27</v>
      </c>
      <c r="S102" s="9">
        <v>7</v>
      </c>
      <c r="T102" s="9">
        <v>20</v>
      </c>
      <c r="V102" s="9">
        <v>12</v>
      </c>
      <c r="W102" s="9">
        <v>4</v>
      </c>
      <c r="X102" s="9">
        <v>8</v>
      </c>
      <c r="Z102" s="9">
        <v>14</v>
      </c>
      <c r="AA102" s="9">
        <v>3</v>
      </c>
      <c r="AB102" s="9">
        <v>11</v>
      </c>
      <c r="AD102" s="9">
        <v>6</v>
      </c>
      <c r="AE102" s="9">
        <v>3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218</v>
      </c>
      <c r="C103" s="29">
        <f t="shared" si="3"/>
        <v>83</v>
      </c>
      <c r="D103" s="29">
        <f t="shared" si="3"/>
        <v>135</v>
      </c>
      <c r="E103" s="12"/>
      <c r="F103" s="9">
        <v>98</v>
      </c>
      <c r="G103" s="9">
        <v>35</v>
      </c>
      <c r="H103" s="9">
        <v>63</v>
      </c>
      <c r="J103" s="9">
        <v>19</v>
      </c>
      <c r="K103" s="9">
        <v>6</v>
      </c>
      <c r="L103" s="9">
        <v>13</v>
      </c>
      <c r="N103" s="9">
        <v>39</v>
      </c>
      <c r="O103" s="9">
        <v>20</v>
      </c>
      <c r="P103" s="9">
        <v>19</v>
      </c>
      <c r="R103" s="9">
        <v>25</v>
      </c>
      <c r="S103" s="9">
        <v>10</v>
      </c>
      <c r="T103" s="9">
        <v>15</v>
      </c>
      <c r="V103" s="9">
        <v>21</v>
      </c>
      <c r="W103" s="9">
        <v>9</v>
      </c>
      <c r="X103" s="9">
        <v>12</v>
      </c>
      <c r="Z103" s="9">
        <v>13</v>
      </c>
      <c r="AA103" s="9">
        <v>3</v>
      </c>
      <c r="AB103" s="9">
        <v>10</v>
      </c>
      <c r="AD103" s="9">
        <v>3</v>
      </c>
      <c r="AE103" s="9">
        <v>0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267</v>
      </c>
      <c r="C104" s="29">
        <f t="shared" si="3"/>
        <v>107</v>
      </c>
      <c r="D104" s="29">
        <f t="shared" si="3"/>
        <v>160</v>
      </c>
      <c r="E104" s="12"/>
      <c r="F104" s="9">
        <v>128</v>
      </c>
      <c r="G104" s="9">
        <v>51</v>
      </c>
      <c r="H104" s="9">
        <v>77</v>
      </c>
      <c r="J104" s="9">
        <v>29</v>
      </c>
      <c r="K104" s="9">
        <v>15</v>
      </c>
      <c r="L104" s="9">
        <v>14</v>
      </c>
      <c r="N104" s="9">
        <v>46</v>
      </c>
      <c r="O104" s="9">
        <v>21</v>
      </c>
      <c r="P104" s="9">
        <v>25</v>
      </c>
      <c r="R104" s="9">
        <v>24</v>
      </c>
      <c r="S104" s="9">
        <v>4</v>
      </c>
      <c r="T104" s="9">
        <v>20</v>
      </c>
      <c r="V104" s="9">
        <v>18</v>
      </c>
      <c r="W104" s="9">
        <v>8</v>
      </c>
      <c r="X104" s="9">
        <v>10</v>
      </c>
      <c r="Z104" s="9">
        <v>16</v>
      </c>
      <c r="AA104" s="9">
        <v>6</v>
      </c>
      <c r="AB104" s="9">
        <v>10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238</v>
      </c>
      <c r="C105" s="29">
        <f t="shared" si="3"/>
        <v>86</v>
      </c>
      <c r="D105" s="29">
        <f t="shared" si="3"/>
        <v>152</v>
      </c>
      <c r="E105" s="12"/>
      <c r="F105" s="9">
        <v>111</v>
      </c>
      <c r="G105" s="9">
        <v>38</v>
      </c>
      <c r="H105" s="9">
        <v>73</v>
      </c>
      <c r="J105" s="9">
        <v>20</v>
      </c>
      <c r="K105" s="9">
        <v>3</v>
      </c>
      <c r="L105" s="9">
        <v>17</v>
      </c>
      <c r="N105" s="9">
        <v>43</v>
      </c>
      <c r="O105" s="9">
        <v>15</v>
      </c>
      <c r="P105" s="9">
        <v>28</v>
      </c>
      <c r="R105" s="9">
        <v>27</v>
      </c>
      <c r="S105" s="9">
        <v>14</v>
      </c>
      <c r="T105" s="9">
        <v>13</v>
      </c>
      <c r="V105" s="9">
        <v>15</v>
      </c>
      <c r="W105" s="9">
        <v>7</v>
      </c>
      <c r="X105" s="9">
        <v>8</v>
      </c>
      <c r="Z105" s="9">
        <v>16</v>
      </c>
      <c r="AA105" s="9">
        <v>7</v>
      </c>
      <c r="AB105" s="9">
        <v>9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256</v>
      </c>
      <c r="C106" s="29">
        <f t="shared" si="3"/>
        <v>79</v>
      </c>
      <c r="D106" s="29">
        <f t="shared" si="3"/>
        <v>177</v>
      </c>
      <c r="E106" s="12"/>
      <c r="F106" s="9">
        <v>118</v>
      </c>
      <c r="G106" s="9">
        <v>38</v>
      </c>
      <c r="H106" s="9">
        <v>80</v>
      </c>
      <c r="J106" s="9">
        <v>19</v>
      </c>
      <c r="K106" s="9">
        <v>6</v>
      </c>
      <c r="L106" s="9">
        <v>13</v>
      </c>
      <c r="N106" s="9">
        <v>44</v>
      </c>
      <c r="O106" s="9">
        <v>11</v>
      </c>
      <c r="P106" s="9">
        <v>33</v>
      </c>
      <c r="R106" s="9">
        <v>29</v>
      </c>
      <c r="S106" s="9">
        <v>4</v>
      </c>
      <c r="T106" s="9">
        <v>25</v>
      </c>
      <c r="V106" s="9">
        <v>22</v>
      </c>
      <c r="W106" s="9">
        <v>7</v>
      </c>
      <c r="X106" s="9">
        <v>15</v>
      </c>
      <c r="Z106" s="9">
        <v>15</v>
      </c>
      <c r="AA106" s="9">
        <v>7</v>
      </c>
      <c r="AB106" s="9">
        <v>8</v>
      </c>
      <c r="AD106" s="9">
        <v>9</v>
      </c>
      <c r="AE106" s="9">
        <v>6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1188</v>
      </c>
      <c r="C107" s="27">
        <f t="shared" si="3"/>
        <v>428</v>
      </c>
      <c r="D107" s="27">
        <f t="shared" si="3"/>
        <v>760</v>
      </c>
      <c r="E107" s="14"/>
      <c r="F107" s="15">
        <v>564</v>
      </c>
      <c r="G107" s="15">
        <v>199</v>
      </c>
      <c r="H107" s="15">
        <v>365</v>
      </c>
      <c r="I107" s="15"/>
      <c r="J107" s="15">
        <v>96</v>
      </c>
      <c r="K107" s="15">
        <v>34</v>
      </c>
      <c r="L107" s="15">
        <v>62</v>
      </c>
      <c r="M107" s="15"/>
      <c r="N107" s="15">
        <v>204</v>
      </c>
      <c r="O107" s="15">
        <v>82</v>
      </c>
      <c r="P107" s="15">
        <v>122</v>
      </c>
      <c r="Q107" s="15"/>
      <c r="R107" s="15">
        <v>132</v>
      </c>
      <c r="S107" s="15">
        <v>39</v>
      </c>
      <c r="T107" s="15">
        <v>93</v>
      </c>
      <c r="U107" s="15"/>
      <c r="V107" s="15">
        <v>88</v>
      </c>
      <c r="W107" s="15">
        <v>35</v>
      </c>
      <c r="X107" s="15">
        <v>53</v>
      </c>
      <c r="Y107" s="15"/>
      <c r="Z107" s="15">
        <v>74</v>
      </c>
      <c r="AA107" s="15">
        <v>26</v>
      </c>
      <c r="AB107" s="15">
        <v>48</v>
      </c>
      <c r="AC107" s="15"/>
      <c r="AD107" s="15">
        <v>30</v>
      </c>
      <c r="AE107" s="15">
        <v>13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256</v>
      </c>
      <c r="C108" s="29">
        <f t="shared" si="3"/>
        <v>87</v>
      </c>
      <c r="D108" s="29">
        <f t="shared" si="3"/>
        <v>169</v>
      </c>
      <c r="E108" s="12"/>
      <c r="F108" s="9">
        <v>129</v>
      </c>
      <c r="G108" s="9">
        <v>44</v>
      </c>
      <c r="H108" s="9">
        <v>85</v>
      </c>
      <c r="J108" s="9">
        <v>16</v>
      </c>
      <c r="K108" s="9">
        <v>8</v>
      </c>
      <c r="L108" s="9">
        <v>8</v>
      </c>
      <c r="N108" s="9">
        <v>53</v>
      </c>
      <c r="O108" s="9">
        <v>17</v>
      </c>
      <c r="P108" s="9">
        <v>36</v>
      </c>
      <c r="R108" s="9">
        <v>23</v>
      </c>
      <c r="S108" s="9">
        <v>8</v>
      </c>
      <c r="T108" s="9">
        <v>15</v>
      </c>
      <c r="V108" s="9">
        <v>16</v>
      </c>
      <c r="W108" s="9">
        <v>4</v>
      </c>
      <c r="X108" s="9">
        <v>12</v>
      </c>
      <c r="Z108" s="9">
        <v>12</v>
      </c>
      <c r="AA108" s="9">
        <v>3</v>
      </c>
      <c r="AB108" s="9">
        <v>9</v>
      </c>
      <c r="AD108" s="9">
        <v>7</v>
      </c>
      <c r="AE108" s="9">
        <v>3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230</v>
      </c>
      <c r="C109" s="29">
        <f t="shared" si="3"/>
        <v>79</v>
      </c>
      <c r="D109" s="29">
        <f t="shared" si="3"/>
        <v>151</v>
      </c>
      <c r="E109" s="12"/>
      <c r="F109" s="9">
        <v>92</v>
      </c>
      <c r="G109" s="9">
        <v>38</v>
      </c>
      <c r="H109" s="9">
        <v>54</v>
      </c>
      <c r="J109" s="9">
        <v>28</v>
      </c>
      <c r="K109" s="9">
        <v>6</v>
      </c>
      <c r="L109" s="9">
        <v>22</v>
      </c>
      <c r="N109" s="9">
        <v>40</v>
      </c>
      <c r="O109" s="9">
        <v>11</v>
      </c>
      <c r="P109" s="9">
        <v>29</v>
      </c>
      <c r="R109" s="9">
        <v>28</v>
      </c>
      <c r="S109" s="9">
        <v>10</v>
      </c>
      <c r="T109" s="9">
        <v>18</v>
      </c>
      <c r="V109" s="9">
        <v>19</v>
      </c>
      <c r="W109" s="9">
        <v>7</v>
      </c>
      <c r="X109" s="9">
        <v>12</v>
      </c>
      <c r="Z109" s="9">
        <v>16</v>
      </c>
      <c r="AA109" s="9">
        <v>6</v>
      </c>
      <c r="AB109" s="9">
        <v>10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247</v>
      </c>
      <c r="C110" s="29">
        <f t="shared" si="3"/>
        <v>81</v>
      </c>
      <c r="D110" s="29">
        <f t="shared" si="3"/>
        <v>166</v>
      </c>
      <c r="E110" s="12"/>
      <c r="F110" s="9">
        <v>100</v>
      </c>
      <c r="G110" s="9">
        <v>29</v>
      </c>
      <c r="H110" s="9">
        <v>71</v>
      </c>
      <c r="J110" s="9">
        <v>28</v>
      </c>
      <c r="K110" s="9">
        <v>9</v>
      </c>
      <c r="L110" s="9">
        <v>19</v>
      </c>
      <c r="N110" s="9">
        <v>43</v>
      </c>
      <c r="O110" s="9">
        <v>13</v>
      </c>
      <c r="P110" s="9">
        <v>30</v>
      </c>
      <c r="R110" s="9">
        <v>23</v>
      </c>
      <c r="S110" s="9">
        <v>8</v>
      </c>
      <c r="T110" s="9">
        <v>15</v>
      </c>
      <c r="V110" s="9">
        <v>25</v>
      </c>
      <c r="W110" s="9">
        <v>12</v>
      </c>
      <c r="X110" s="9">
        <v>13</v>
      </c>
      <c r="Z110" s="9">
        <v>23</v>
      </c>
      <c r="AA110" s="9">
        <v>9</v>
      </c>
      <c r="AB110" s="9">
        <v>14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188</v>
      </c>
      <c r="C111" s="29">
        <f t="shared" si="3"/>
        <v>61</v>
      </c>
      <c r="D111" s="29">
        <f t="shared" si="3"/>
        <v>127</v>
      </c>
      <c r="E111" s="12"/>
      <c r="F111" s="9">
        <v>77</v>
      </c>
      <c r="G111" s="9">
        <v>22</v>
      </c>
      <c r="H111" s="9">
        <v>55</v>
      </c>
      <c r="J111" s="9">
        <v>11</v>
      </c>
      <c r="K111" s="9">
        <v>5</v>
      </c>
      <c r="L111" s="9">
        <v>6</v>
      </c>
      <c r="N111" s="9">
        <v>31</v>
      </c>
      <c r="O111" s="9">
        <v>13</v>
      </c>
      <c r="P111" s="9">
        <v>18</v>
      </c>
      <c r="R111" s="9">
        <v>29</v>
      </c>
      <c r="S111" s="9">
        <v>9</v>
      </c>
      <c r="T111" s="9">
        <v>20</v>
      </c>
      <c r="V111" s="9">
        <v>14</v>
      </c>
      <c r="W111" s="9">
        <v>4</v>
      </c>
      <c r="X111" s="9">
        <v>10</v>
      </c>
      <c r="Z111" s="9">
        <v>19</v>
      </c>
      <c r="AA111" s="9">
        <v>7</v>
      </c>
      <c r="AB111" s="9">
        <v>12</v>
      </c>
      <c r="AD111" s="9">
        <v>7</v>
      </c>
      <c r="AE111" s="9">
        <v>1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151</v>
      </c>
      <c r="C112" s="29">
        <f t="shared" si="3"/>
        <v>58</v>
      </c>
      <c r="D112" s="29">
        <f t="shared" si="3"/>
        <v>93</v>
      </c>
      <c r="E112" s="12"/>
      <c r="F112" s="9">
        <v>67</v>
      </c>
      <c r="G112" s="9">
        <v>26</v>
      </c>
      <c r="H112" s="9">
        <v>41</v>
      </c>
      <c r="J112" s="9">
        <v>11</v>
      </c>
      <c r="K112" s="9">
        <v>3</v>
      </c>
      <c r="L112" s="9">
        <v>8</v>
      </c>
      <c r="N112" s="9">
        <v>26</v>
      </c>
      <c r="O112" s="9">
        <v>11</v>
      </c>
      <c r="P112" s="9">
        <v>15</v>
      </c>
      <c r="R112" s="9">
        <v>16</v>
      </c>
      <c r="S112" s="9">
        <v>3</v>
      </c>
      <c r="T112" s="9">
        <v>13</v>
      </c>
      <c r="V112" s="9">
        <v>12</v>
      </c>
      <c r="W112" s="9">
        <v>4</v>
      </c>
      <c r="X112" s="9">
        <v>8</v>
      </c>
      <c r="Z112" s="9">
        <v>10</v>
      </c>
      <c r="AA112" s="9">
        <v>6</v>
      </c>
      <c r="AB112" s="9">
        <v>4</v>
      </c>
      <c r="AD112" s="9">
        <v>9</v>
      </c>
      <c r="AE112" s="9">
        <v>5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1072</v>
      </c>
      <c r="C113" s="27">
        <f t="shared" si="3"/>
        <v>366</v>
      </c>
      <c r="D113" s="27">
        <f t="shared" si="3"/>
        <v>706</v>
      </c>
      <c r="E113" s="14"/>
      <c r="F113" s="15">
        <v>465</v>
      </c>
      <c r="G113" s="15">
        <v>159</v>
      </c>
      <c r="H113" s="15">
        <v>306</v>
      </c>
      <c r="I113" s="15"/>
      <c r="J113" s="15">
        <v>94</v>
      </c>
      <c r="K113" s="15">
        <v>31</v>
      </c>
      <c r="L113" s="15">
        <v>63</v>
      </c>
      <c r="M113" s="15"/>
      <c r="N113" s="15">
        <v>193</v>
      </c>
      <c r="O113" s="15">
        <v>65</v>
      </c>
      <c r="P113" s="15">
        <v>128</v>
      </c>
      <c r="Q113" s="15"/>
      <c r="R113" s="15">
        <v>119</v>
      </c>
      <c r="S113" s="15">
        <v>38</v>
      </c>
      <c r="T113" s="15">
        <v>81</v>
      </c>
      <c r="U113" s="15"/>
      <c r="V113" s="15">
        <v>86</v>
      </c>
      <c r="W113" s="15">
        <v>31</v>
      </c>
      <c r="X113" s="15">
        <v>55</v>
      </c>
      <c r="Y113" s="15"/>
      <c r="Z113" s="15">
        <v>80</v>
      </c>
      <c r="AA113" s="15">
        <v>31</v>
      </c>
      <c r="AB113" s="15">
        <v>49</v>
      </c>
      <c r="AC113" s="15"/>
      <c r="AD113" s="15">
        <v>35</v>
      </c>
      <c r="AE113" s="15">
        <v>11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174</v>
      </c>
      <c r="C114" s="29">
        <f t="shared" si="3"/>
        <v>49</v>
      </c>
      <c r="D114" s="29">
        <f t="shared" si="3"/>
        <v>125</v>
      </c>
      <c r="E114" s="12"/>
      <c r="F114" s="9">
        <v>65</v>
      </c>
      <c r="G114" s="9">
        <v>19</v>
      </c>
      <c r="H114" s="9">
        <v>46</v>
      </c>
      <c r="J114" s="9">
        <v>19</v>
      </c>
      <c r="K114" s="9">
        <v>6</v>
      </c>
      <c r="L114" s="9">
        <v>13</v>
      </c>
      <c r="N114" s="9">
        <v>32</v>
      </c>
      <c r="O114" s="9">
        <v>9</v>
      </c>
      <c r="P114" s="9">
        <v>23</v>
      </c>
      <c r="R114" s="9">
        <v>24</v>
      </c>
      <c r="S114" s="9">
        <v>8</v>
      </c>
      <c r="T114" s="9">
        <v>16</v>
      </c>
      <c r="V114" s="9">
        <v>12</v>
      </c>
      <c r="W114" s="9">
        <v>2</v>
      </c>
      <c r="X114" s="9">
        <v>10</v>
      </c>
      <c r="Z114" s="9">
        <v>12</v>
      </c>
      <c r="AA114" s="9">
        <v>2</v>
      </c>
      <c r="AB114" s="9">
        <v>10</v>
      </c>
      <c r="AD114" s="9">
        <v>10</v>
      </c>
      <c r="AE114" s="9">
        <v>3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121</v>
      </c>
      <c r="C115" s="29">
        <f t="shared" si="3"/>
        <v>35</v>
      </c>
      <c r="D115" s="29">
        <f t="shared" si="3"/>
        <v>86</v>
      </c>
      <c r="E115" s="12"/>
      <c r="F115" s="9">
        <v>49</v>
      </c>
      <c r="G115" s="9">
        <v>14</v>
      </c>
      <c r="H115" s="9">
        <v>35</v>
      </c>
      <c r="J115" s="9">
        <v>14</v>
      </c>
      <c r="K115" s="9">
        <v>4</v>
      </c>
      <c r="L115" s="9">
        <v>10</v>
      </c>
      <c r="N115" s="9">
        <v>25</v>
      </c>
      <c r="O115" s="9">
        <v>4</v>
      </c>
      <c r="P115" s="9">
        <v>21</v>
      </c>
      <c r="R115" s="9">
        <v>7</v>
      </c>
      <c r="S115" s="9">
        <v>3</v>
      </c>
      <c r="T115" s="9">
        <v>4</v>
      </c>
      <c r="V115" s="9">
        <v>8</v>
      </c>
      <c r="W115" s="9">
        <v>3</v>
      </c>
      <c r="X115" s="9">
        <v>5</v>
      </c>
      <c r="Z115" s="9">
        <v>10</v>
      </c>
      <c r="AA115" s="9">
        <v>7</v>
      </c>
      <c r="AB115" s="9">
        <v>3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120</v>
      </c>
      <c r="C116" s="29">
        <f t="shared" si="3"/>
        <v>28</v>
      </c>
      <c r="D116" s="29">
        <f t="shared" si="3"/>
        <v>92</v>
      </c>
      <c r="E116" s="12"/>
      <c r="F116" s="9">
        <v>46</v>
      </c>
      <c r="G116" s="9">
        <v>6</v>
      </c>
      <c r="H116" s="9">
        <v>40</v>
      </c>
      <c r="J116" s="9">
        <v>11</v>
      </c>
      <c r="K116" s="9">
        <v>4</v>
      </c>
      <c r="L116" s="9">
        <v>7</v>
      </c>
      <c r="N116" s="9">
        <v>26</v>
      </c>
      <c r="O116" s="9">
        <v>8</v>
      </c>
      <c r="P116" s="9">
        <v>18</v>
      </c>
      <c r="R116" s="9">
        <v>15</v>
      </c>
      <c r="S116" s="9">
        <v>3</v>
      </c>
      <c r="T116" s="9">
        <v>12</v>
      </c>
      <c r="V116" s="9">
        <v>7</v>
      </c>
      <c r="W116" s="9">
        <v>2</v>
      </c>
      <c r="X116" s="9">
        <v>5</v>
      </c>
      <c r="Z116" s="9">
        <v>10</v>
      </c>
      <c r="AA116" s="9">
        <v>3</v>
      </c>
      <c r="AB116" s="9">
        <v>7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89</v>
      </c>
      <c r="C117" s="29">
        <f t="shared" si="3"/>
        <v>13</v>
      </c>
      <c r="D117" s="29">
        <f t="shared" si="3"/>
        <v>76</v>
      </c>
      <c r="E117" s="12"/>
      <c r="F117" s="9">
        <v>37</v>
      </c>
      <c r="G117" s="9">
        <v>5</v>
      </c>
      <c r="H117" s="9">
        <v>32</v>
      </c>
      <c r="J117" s="9">
        <v>8</v>
      </c>
      <c r="K117" s="9">
        <v>1</v>
      </c>
      <c r="L117" s="9">
        <v>7</v>
      </c>
      <c r="N117" s="9">
        <v>18</v>
      </c>
      <c r="O117" s="9">
        <v>4</v>
      </c>
      <c r="P117" s="9">
        <v>14</v>
      </c>
      <c r="R117" s="9">
        <v>9</v>
      </c>
      <c r="S117" s="9">
        <v>1</v>
      </c>
      <c r="T117" s="9">
        <v>8</v>
      </c>
      <c r="V117" s="9">
        <v>6</v>
      </c>
      <c r="W117" s="9">
        <v>2</v>
      </c>
      <c r="X117" s="9">
        <v>4</v>
      </c>
      <c r="Z117" s="9">
        <v>3</v>
      </c>
      <c r="AA117" s="9">
        <v>0</v>
      </c>
      <c r="AB117" s="9">
        <v>3</v>
      </c>
      <c r="AD117" s="9">
        <v>8</v>
      </c>
      <c r="AE117" s="9">
        <v>0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72</v>
      </c>
      <c r="C118" s="29">
        <f t="shared" si="3"/>
        <v>22</v>
      </c>
      <c r="D118" s="29">
        <f t="shared" si="3"/>
        <v>50</v>
      </c>
      <c r="E118" s="12"/>
      <c r="F118" s="9">
        <v>28</v>
      </c>
      <c r="G118" s="9">
        <v>6</v>
      </c>
      <c r="H118" s="9">
        <v>22</v>
      </c>
      <c r="J118" s="9">
        <v>5</v>
      </c>
      <c r="K118" s="9">
        <v>3</v>
      </c>
      <c r="L118" s="9">
        <v>2</v>
      </c>
      <c r="N118" s="9">
        <v>10</v>
      </c>
      <c r="O118" s="9">
        <v>5</v>
      </c>
      <c r="P118" s="9">
        <v>5</v>
      </c>
      <c r="R118" s="9">
        <v>11</v>
      </c>
      <c r="S118" s="9">
        <v>2</v>
      </c>
      <c r="T118" s="9">
        <v>9</v>
      </c>
      <c r="V118" s="9">
        <v>7</v>
      </c>
      <c r="W118" s="9">
        <v>3</v>
      </c>
      <c r="X118" s="9">
        <v>4</v>
      </c>
      <c r="Z118" s="9">
        <v>5</v>
      </c>
      <c r="AA118" s="9">
        <v>3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576</v>
      </c>
      <c r="C119" s="27">
        <f t="shared" si="3"/>
        <v>147</v>
      </c>
      <c r="D119" s="27">
        <f t="shared" si="3"/>
        <v>429</v>
      </c>
      <c r="E119" s="14"/>
      <c r="F119" s="15">
        <v>225</v>
      </c>
      <c r="G119" s="15">
        <v>50</v>
      </c>
      <c r="H119" s="15">
        <v>175</v>
      </c>
      <c r="I119" s="15"/>
      <c r="J119" s="15">
        <v>57</v>
      </c>
      <c r="K119" s="15">
        <v>18</v>
      </c>
      <c r="L119" s="15">
        <v>39</v>
      </c>
      <c r="M119" s="15"/>
      <c r="N119" s="15">
        <v>111</v>
      </c>
      <c r="O119" s="15">
        <v>30</v>
      </c>
      <c r="P119" s="15">
        <v>81</v>
      </c>
      <c r="Q119" s="15"/>
      <c r="R119" s="15">
        <v>66</v>
      </c>
      <c r="S119" s="15">
        <v>17</v>
      </c>
      <c r="T119" s="15">
        <v>49</v>
      </c>
      <c r="U119" s="15"/>
      <c r="V119" s="15">
        <v>40</v>
      </c>
      <c r="W119" s="15">
        <v>12</v>
      </c>
      <c r="X119" s="15">
        <v>28</v>
      </c>
      <c r="Y119" s="15"/>
      <c r="Z119" s="15">
        <v>40</v>
      </c>
      <c r="AA119" s="15">
        <v>15</v>
      </c>
      <c r="AB119" s="15">
        <v>25</v>
      </c>
      <c r="AC119" s="15"/>
      <c r="AD119" s="15">
        <v>37</v>
      </c>
      <c r="AE119" s="15">
        <v>5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38</v>
      </c>
      <c r="C120" s="29">
        <f t="shared" si="3"/>
        <v>5</v>
      </c>
      <c r="D120" s="29">
        <f t="shared" si="3"/>
        <v>33</v>
      </c>
      <c r="E120" s="12"/>
      <c r="F120" s="9">
        <v>14</v>
      </c>
      <c r="G120" s="9">
        <v>3</v>
      </c>
      <c r="H120" s="9">
        <v>11</v>
      </c>
      <c r="J120" s="9">
        <v>5</v>
      </c>
      <c r="K120" s="9">
        <v>0</v>
      </c>
      <c r="L120" s="9">
        <v>5</v>
      </c>
      <c r="N120" s="9">
        <v>9</v>
      </c>
      <c r="O120" s="9">
        <v>1</v>
      </c>
      <c r="P120" s="9">
        <v>8</v>
      </c>
      <c r="R120" s="9">
        <v>4</v>
      </c>
      <c r="S120" s="9">
        <v>0</v>
      </c>
      <c r="T120" s="9">
        <v>4</v>
      </c>
      <c r="V120" s="9">
        <v>2</v>
      </c>
      <c r="W120" s="9">
        <v>0</v>
      </c>
      <c r="X120" s="9">
        <v>2</v>
      </c>
      <c r="Z120" s="9">
        <v>2</v>
      </c>
      <c r="AA120" s="9">
        <v>0</v>
      </c>
      <c r="AB120" s="9">
        <v>2</v>
      </c>
      <c r="AD120" s="9">
        <v>2</v>
      </c>
      <c r="AE120" s="9">
        <v>1</v>
      </c>
      <c r="AF120" s="9">
        <v>1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10</v>
      </c>
      <c r="D121" s="29">
        <f t="shared" si="3"/>
        <v>27</v>
      </c>
      <c r="E121" s="12"/>
      <c r="F121" s="9">
        <v>19</v>
      </c>
      <c r="G121" s="9">
        <v>8</v>
      </c>
      <c r="H121" s="9">
        <v>11</v>
      </c>
      <c r="J121" s="9">
        <v>2</v>
      </c>
      <c r="K121" s="9">
        <v>0</v>
      </c>
      <c r="L121" s="9">
        <v>2</v>
      </c>
      <c r="N121" s="9">
        <v>4</v>
      </c>
      <c r="O121" s="9">
        <v>0</v>
      </c>
      <c r="P121" s="9">
        <v>4</v>
      </c>
      <c r="R121" s="9">
        <v>3</v>
      </c>
      <c r="S121" s="9">
        <v>1</v>
      </c>
      <c r="T121" s="9">
        <v>2</v>
      </c>
      <c r="V121" s="9">
        <v>0</v>
      </c>
      <c r="W121" s="9">
        <v>0</v>
      </c>
      <c r="X121" s="9">
        <v>0</v>
      </c>
      <c r="Z121" s="9">
        <v>4</v>
      </c>
      <c r="AA121" s="9">
        <v>1</v>
      </c>
      <c r="AB121" s="9">
        <v>3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2</v>
      </c>
      <c r="D122" s="29">
        <f t="shared" si="3"/>
        <v>28</v>
      </c>
      <c r="E122" s="12"/>
      <c r="F122" s="9">
        <v>11</v>
      </c>
      <c r="G122" s="9">
        <v>0</v>
      </c>
      <c r="H122" s="9">
        <v>11</v>
      </c>
      <c r="J122" s="9">
        <v>0</v>
      </c>
      <c r="K122" s="9">
        <v>0</v>
      </c>
      <c r="L122" s="9">
        <v>0</v>
      </c>
      <c r="N122" s="9">
        <v>2</v>
      </c>
      <c r="O122" s="9">
        <v>0</v>
      </c>
      <c r="P122" s="9">
        <v>2</v>
      </c>
      <c r="R122" s="9">
        <v>3</v>
      </c>
      <c r="S122" s="9">
        <v>0</v>
      </c>
      <c r="T122" s="9">
        <v>3</v>
      </c>
      <c r="V122" s="9">
        <v>1</v>
      </c>
      <c r="W122" s="9">
        <v>0</v>
      </c>
      <c r="X122" s="9">
        <v>1</v>
      </c>
      <c r="Z122" s="9">
        <v>2</v>
      </c>
      <c r="AA122" s="9">
        <v>1</v>
      </c>
      <c r="AB122" s="9">
        <v>1</v>
      </c>
      <c r="AD122" s="9">
        <v>11</v>
      </c>
      <c r="AE122" s="9">
        <v>1</v>
      </c>
      <c r="AF122" s="9">
        <v>10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6</v>
      </c>
      <c r="D123" s="29">
        <f t="shared" si="3"/>
        <v>19</v>
      </c>
      <c r="E123" s="12"/>
      <c r="F123" s="9">
        <v>11</v>
      </c>
      <c r="G123" s="9">
        <v>3</v>
      </c>
      <c r="H123" s="9">
        <v>8</v>
      </c>
      <c r="J123" s="9">
        <v>3</v>
      </c>
      <c r="K123" s="9">
        <v>1</v>
      </c>
      <c r="L123" s="9">
        <v>2</v>
      </c>
      <c r="N123" s="9">
        <v>6</v>
      </c>
      <c r="O123" s="9">
        <v>1</v>
      </c>
      <c r="P123" s="9">
        <v>5</v>
      </c>
      <c r="R123" s="9">
        <v>3</v>
      </c>
      <c r="S123" s="9">
        <v>1</v>
      </c>
      <c r="T123" s="9">
        <v>2</v>
      </c>
      <c r="V123" s="9">
        <v>2</v>
      </c>
      <c r="W123" s="9">
        <v>0</v>
      </c>
      <c r="X123" s="9">
        <v>2</v>
      </c>
      <c r="Z123" s="9">
        <v>0</v>
      </c>
      <c r="AA123" s="9">
        <v>0</v>
      </c>
      <c r="AB123" s="9">
        <v>0</v>
      </c>
      <c r="AD123" s="9">
        <v>0</v>
      </c>
      <c r="AE123" s="9">
        <v>0</v>
      </c>
      <c r="AF123" s="9">
        <v>0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5</v>
      </c>
      <c r="D124" s="29">
        <f t="shared" si="3"/>
        <v>10</v>
      </c>
      <c r="E124" s="12"/>
      <c r="F124" s="9">
        <v>5</v>
      </c>
      <c r="G124" s="9">
        <v>0</v>
      </c>
      <c r="H124" s="9">
        <v>5</v>
      </c>
      <c r="J124" s="9">
        <v>2</v>
      </c>
      <c r="K124" s="9">
        <v>1</v>
      </c>
      <c r="L124" s="9">
        <v>1</v>
      </c>
      <c r="N124" s="9">
        <v>4</v>
      </c>
      <c r="O124" s="9">
        <v>2</v>
      </c>
      <c r="P124" s="9">
        <v>2</v>
      </c>
      <c r="R124" s="9">
        <v>1</v>
      </c>
      <c r="S124" s="9">
        <v>1</v>
      </c>
      <c r="T124" s="9">
        <v>0</v>
      </c>
      <c r="V124" s="9">
        <v>0</v>
      </c>
      <c r="W124" s="9">
        <v>0</v>
      </c>
      <c r="X124" s="9">
        <v>0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145</v>
      </c>
      <c r="C125" s="27">
        <f t="shared" si="3"/>
        <v>28</v>
      </c>
      <c r="D125" s="32">
        <f t="shared" si="3"/>
        <v>117</v>
      </c>
      <c r="E125" s="14"/>
      <c r="F125" s="15">
        <v>60</v>
      </c>
      <c r="G125" s="15">
        <v>14</v>
      </c>
      <c r="H125" s="15">
        <v>46</v>
      </c>
      <c r="I125" s="15"/>
      <c r="J125" s="15">
        <v>12</v>
      </c>
      <c r="K125" s="15">
        <v>2</v>
      </c>
      <c r="L125" s="15">
        <v>10</v>
      </c>
      <c r="M125" s="15"/>
      <c r="N125" s="15">
        <v>25</v>
      </c>
      <c r="O125" s="15">
        <v>4</v>
      </c>
      <c r="P125" s="15">
        <v>21</v>
      </c>
      <c r="Q125" s="15"/>
      <c r="R125" s="15">
        <v>14</v>
      </c>
      <c r="S125" s="15">
        <v>3</v>
      </c>
      <c r="T125" s="15">
        <v>11</v>
      </c>
      <c r="U125" s="15"/>
      <c r="V125" s="15">
        <v>5</v>
      </c>
      <c r="W125" s="15">
        <v>0</v>
      </c>
      <c r="X125" s="15">
        <v>5</v>
      </c>
      <c r="Y125" s="15"/>
      <c r="Z125" s="15">
        <v>9</v>
      </c>
      <c r="AA125" s="15">
        <v>3</v>
      </c>
      <c r="AB125" s="15">
        <v>6</v>
      </c>
      <c r="AC125" s="15"/>
      <c r="AD125" s="15">
        <v>20</v>
      </c>
      <c r="AE125" s="15">
        <v>2</v>
      </c>
      <c r="AF125" s="15">
        <v>18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5</v>
      </c>
      <c r="D126" s="29">
        <f t="shared" si="3"/>
        <v>22</v>
      </c>
      <c r="E126" s="3"/>
      <c r="F126" s="16">
        <v>11</v>
      </c>
      <c r="G126" s="16">
        <v>3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17873</v>
      </c>
      <c r="C127" s="27">
        <f t="shared" si="3"/>
        <v>8445</v>
      </c>
      <c r="D127" s="32">
        <f t="shared" si="3"/>
        <v>9428</v>
      </c>
      <c r="E127" s="3"/>
      <c r="F127" s="17">
        <v>9909</v>
      </c>
      <c r="G127" s="17">
        <v>4670</v>
      </c>
      <c r="H127" s="17">
        <v>5239</v>
      </c>
      <c r="I127" s="16"/>
      <c r="J127" s="17">
        <v>1736</v>
      </c>
      <c r="K127" s="16">
        <v>803</v>
      </c>
      <c r="L127" s="16">
        <v>933</v>
      </c>
      <c r="M127" s="16"/>
      <c r="N127" s="17">
        <v>2705</v>
      </c>
      <c r="O127" s="17">
        <v>1284</v>
      </c>
      <c r="P127" s="17">
        <v>1421</v>
      </c>
      <c r="Q127" s="16"/>
      <c r="R127" s="17">
        <v>1448</v>
      </c>
      <c r="S127" s="16">
        <v>684</v>
      </c>
      <c r="T127" s="16">
        <v>764</v>
      </c>
      <c r="U127" s="16"/>
      <c r="V127" s="16">
        <v>870</v>
      </c>
      <c r="W127" s="16">
        <v>415</v>
      </c>
      <c r="X127" s="16">
        <v>455</v>
      </c>
      <c r="Y127" s="16"/>
      <c r="Z127" s="16">
        <v>861</v>
      </c>
      <c r="AA127" s="16">
        <v>402</v>
      </c>
      <c r="AB127" s="16">
        <v>459</v>
      </c>
      <c r="AC127" s="16"/>
      <c r="AD127" s="16">
        <v>344</v>
      </c>
      <c r="AE127" s="16">
        <v>187</v>
      </c>
      <c r="AF127" s="16">
        <v>157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2042</v>
      </c>
      <c r="C132" s="29">
        <f t="shared" ref="C132:D132" si="4">G132+K132+O132+S132+W132+AA132+AE132</f>
        <v>1052</v>
      </c>
      <c r="D132" s="29">
        <f t="shared" si="4"/>
        <v>990</v>
      </c>
      <c r="E132" s="4"/>
      <c r="F132" s="19">
        <v>1394</v>
      </c>
      <c r="G132" s="10">
        <v>712</v>
      </c>
      <c r="H132" s="10">
        <v>682</v>
      </c>
      <c r="I132" s="10"/>
      <c r="J132" s="10">
        <v>202</v>
      </c>
      <c r="K132" s="10">
        <v>102</v>
      </c>
      <c r="L132" s="10">
        <v>100</v>
      </c>
      <c r="M132" s="10"/>
      <c r="N132" s="10">
        <v>205</v>
      </c>
      <c r="O132" s="10">
        <v>95</v>
      </c>
      <c r="P132" s="10">
        <v>110</v>
      </c>
      <c r="Q132" s="10"/>
      <c r="R132" s="10">
        <v>92</v>
      </c>
      <c r="S132" s="10">
        <v>59</v>
      </c>
      <c r="T132" s="10">
        <v>33</v>
      </c>
      <c r="U132" s="10"/>
      <c r="V132" s="10">
        <v>71</v>
      </c>
      <c r="W132" s="10">
        <v>38</v>
      </c>
      <c r="X132" s="10">
        <v>33</v>
      </c>
      <c r="Y132" s="10"/>
      <c r="Z132" s="10">
        <v>78</v>
      </c>
      <c r="AA132" s="10">
        <v>46</v>
      </c>
      <c r="AB132" s="10">
        <v>32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0.1143</v>
      </c>
      <c r="C133" s="21">
        <f t="shared" ref="C133:D133" si="5">ROUND(C132/C$138,4)</f>
        <v>0.1246</v>
      </c>
      <c r="D133" s="35">
        <f t="shared" si="5"/>
        <v>0.105</v>
      </c>
      <c r="E133" s="3"/>
      <c r="F133" s="22">
        <v>0.14068018972651125</v>
      </c>
      <c r="G133" s="22">
        <v>0.1524625267665953</v>
      </c>
      <c r="H133" s="22">
        <v>0.13017751479289941</v>
      </c>
      <c r="I133" s="16"/>
      <c r="J133" s="22">
        <v>0.11635944700460829</v>
      </c>
      <c r="K133" s="22">
        <v>0.12702366127023662</v>
      </c>
      <c r="L133" s="22">
        <v>0.10718113612004287</v>
      </c>
      <c r="M133" s="16"/>
      <c r="N133" s="22">
        <v>7.5785582255083181E-2</v>
      </c>
      <c r="O133" s="22">
        <v>7.3987538940809963E-2</v>
      </c>
      <c r="P133" s="22">
        <v>7.7410274454609435E-2</v>
      </c>
      <c r="Q133" s="16"/>
      <c r="R133" s="22">
        <v>6.3535911602209949E-2</v>
      </c>
      <c r="S133" s="22">
        <v>8.6257309941520463E-2</v>
      </c>
      <c r="T133" s="22">
        <v>4.3193717277486908E-2</v>
      </c>
      <c r="U133" s="16"/>
      <c r="V133" s="22">
        <v>8.1609195402298856E-2</v>
      </c>
      <c r="W133" s="22">
        <v>9.1566265060240959E-2</v>
      </c>
      <c r="X133" s="22">
        <v>7.2527472527472533E-2</v>
      </c>
      <c r="Y133" s="16"/>
      <c r="Z133" s="22">
        <v>9.0592334494773524E-2</v>
      </c>
      <c r="AA133" s="22">
        <v>0.11442786069651742</v>
      </c>
      <c r="AB133" s="22">
        <v>6.9716775599128547E-2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8440</v>
      </c>
      <c r="C134" s="29">
        <f t="shared" ref="C134:D138" si="6">G134+K134+O134+S134+W134+AA134+AE134</f>
        <v>4283</v>
      </c>
      <c r="D134" s="29">
        <f t="shared" si="6"/>
        <v>4157</v>
      </c>
      <c r="E134" s="12"/>
      <c r="F134" s="23">
        <v>5002</v>
      </c>
      <c r="G134" s="23">
        <v>2487</v>
      </c>
      <c r="H134" s="23">
        <v>2515</v>
      </c>
      <c r="J134" s="9">
        <v>863</v>
      </c>
      <c r="K134" s="9">
        <v>418</v>
      </c>
      <c r="L134" s="9">
        <v>445</v>
      </c>
      <c r="N134" s="23">
        <v>1271</v>
      </c>
      <c r="O134" s="9">
        <v>668</v>
      </c>
      <c r="P134" s="9">
        <v>603</v>
      </c>
      <c r="R134" s="9">
        <v>567</v>
      </c>
      <c r="S134" s="9">
        <v>297</v>
      </c>
      <c r="T134" s="9">
        <v>270</v>
      </c>
      <c r="V134" s="9">
        <v>293</v>
      </c>
      <c r="W134" s="9">
        <v>157</v>
      </c>
      <c r="X134" s="9">
        <v>136</v>
      </c>
      <c r="Z134" s="9">
        <v>319</v>
      </c>
      <c r="AA134" s="9">
        <v>157</v>
      </c>
      <c r="AB134" s="9">
        <v>162</v>
      </c>
      <c r="AD134" s="9">
        <v>125</v>
      </c>
      <c r="AE134" s="9">
        <v>99</v>
      </c>
      <c r="AF134" s="9">
        <v>26</v>
      </c>
    </row>
    <row r="135" spans="1:32" s="9" customFormat="1" ht="15" customHeight="1" x14ac:dyDescent="0.15">
      <c r="A135" s="11" t="s">
        <v>36</v>
      </c>
      <c r="B135" s="20">
        <f>ROUND(B134/B$138,4)</f>
        <v>0.47220000000000001</v>
      </c>
      <c r="C135" s="21">
        <f t="shared" ref="C135:D135" si="7">ROUND(C134/C$138,4)</f>
        <v>0.50719999999999998</v>
      </c>
      <c r="D135" s="21">
        <f t="shared" si="7"/>
        <v>0.44090000000000001</v>
      </c>
      <c r="E135" s="20"/>
      <c r="F135" s="24">
        <v>0.50479362195983446</v>
      </c>
      <c r="G135" s="24">
        <v>0.53254817987152037</v>
      </c>
      <c r="H135" s="24">
        <v>0.48005344531399124</v>
      </c>
      <c r="J135" s="24">
        <v>0.49711981566820279</v>
      </c>
      <c r="K135" s="24">
        <v>0.52054794520547942</v>
      </c>
      <c r="L135" s="24">
        <v>0.47695605573419081</v>
      </c>
      <c r="N135" s="24">
        <v>0.4698706099815157</v>
      </c>
      <c r="O135" s="24">
        <v>0.52024922118380057</v>
      </c>
      <c r="P135" s="24">
        <v>0.42434904996481349</v>
      </c>
      <c r="R135" s="24">
        <v>0.39157458563535913</v>
      </c>
      <c r="S135" s="24">
        <v>0.43421052631578949</v>
      </c>
      <c r="T135" s="24">
        <v>0.35340314136125656</v>
      </c>
      <c r="V135" s="24">
        <v>0.33678160919540229</v>
      </c>
      <c r="W135" s="24">
        <v>0.37831325301204821</v>
      </c>
      <c r="X135" s="24">
        <v>0.29890109890109889</v>
      </c>
      <c r="Z135" s="24">
        <v>0.37049941927990709</v>
      </c>
      <c r="AA135" s="24">
        <v>0.39054726368159204</v>
      </c>
      <c r="AB135" s="24">
        <v>0.35294117647058826</v>
      </c>
      <c r="AD135" s="24">
        <v>0.36337209302325579</v>
      </c>
      <c r="AE135" s="24">
        <v>0.52941176470588236</v>
      </c>
      <c r="AF135" s="24">
        <v>0.16560509554140126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7391</v>
      </c>
      <c r="C136" s="29">
        <f t="shared" si="6"/>
        <v>3110</v>
      </c>
      <c r="D136" s="29">
        <f t="shared" si="6"/>
        <v>4281</v>
      </c>
      <c r="E136" s="4"/>
      <c r="F136" s="19">
        <v>3513</v>
      </c>
      <c r="G136" s="19">
        <v>1471</v>
      </c>
      <c r="H136" s="19">
        <v>2042</v>
      </c>
      <c r="I136" s="10"/>
      <c r="J136" s="10">
        <v>671</v>
      </c>
      <c r="K136" s="10">
        <v>283</v>
      </c>
      <c r="L136" s="10">
        <v>388</v>
      </c>
      <c r="M136" s="10"/>
      <c r="N136" s="19">
        <v>1229</v>
      </c>
      <c r="O136" s="10">
        <v>521</v>
      </c>
      <c r="P136" s="10">
        <v>708</v>
      </c>
      <c r="Q136" s="10"/>
      <c r="R136" s="10">
        <v>789</v>
      </c>
      <c r="S136" s="10">
        <v>328</v>
      </c>
      <c r="T136" s="10">
        <v>461</v>
      </c>
      <c r="U136" s="10"/>
      <c r="V136" s="10">
        <v>506</v>
      </c>
      <c r="W136" s="10">
        <v>220</v>
      </c>
      <c r="X136" s="10">
        <v>286</v>
      </c>
      <c r="Y136" s="10"/>
      <c r="Z136" s="10">
        <v>464</v>
      </c>
      <c r="AA136" s="10">
        <v>199</v>
      </c>
      <c r="AB136" s="10">
        <v>265</v>
      </c>
      <c r="AC136" s="10"/>
      <c r="AD136" s="10">
        <v>219</v>
      </c>
      <c r="AE136" s="10">
        <v>88</v>
      </c>
      <c r="AF136" s="10"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0.41349999999999998</v>
      </c>
      <c r="C137" s="21">
        <f t="shared" ref="C137:D137" si="8">ROUND(C136/C$138,4)</f>
        <v>0.36830000000000002</v>
      </c>
      <c r="D137" s="21">
        <f t="shared" si="8"/>
        <v>0.4541</v>
      </c>
      <c r="E137" s="3"/>
      <c r="F137" s="22">
        <v>0.35452618831365423</v>
      </c>
      <c r="G137" s="22">
        <v>0.31498929336188436</v>
      </c>
      <c r="H137" s="22">
        <v>0.38976903989310935</v>
      </c>
      <c r="I137" s="16"/>
      <c r="J137" s="22">
        <v>0.38652073732718895</v>
      </c>
      <c r="K137" s="22">
        <v>0.35242839352428396</v>
      </c>
      <c r="L137" s="22">
        <v>0.41586280814576637</v>
      </c>
      <c r="M137" s="16"/>
      <c r="N137" s="22">
        <v>0.45434380776340111</v>
      </c>
      <c r="O137" s="22">
        <v>0.40576323987538943</v>
      </c>
      <c r="P137" s="22">
        <v>0.49824067558057705</v>
      </c>
      <c r="Q137" s="16"/>
      <c r="R137" s="22">
        <v>0.54488950276243098</v>
      </c>
      <c r="S137" s="22">
        <v>0.47953216374269003</v>
      </c>
      <c r="T137" s="22">
        <v>0.6034031413612565</v>
      </c>
      <c r="U137" s="16"/>
      <c r="V137" s="22">
        <v>0.58160919540229883</v>
      </c>
      <c r="W137" s="22">
        <v>0.53012048192771088</v>
      </c>
      <c r="X137" s="22">
        <v>0.62857142857142856</v>
      </c>
      <c r="Y137" s="16"/>
      <c r="Z137" s="22">
        <v>0.53890824622531941</v>
      </c>
      <c r="AA137" s="22">
        <v>0.49502487562189057</v>
      </c>
      <c r="AB137" s="22">
        <v>0.57734204793028321</v>
      </c>
      <c r="AC137" s="16"/>
      <c r="AD137" s="22">
        <v>0.63662790697674421</v>
      </c>
      <c r="AE137" s="22">
        <v>0.47058823529411764</v>
      </c>
      <c r="AF137" s="22">
        <v>0.83439490445859876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17873</v>
      </c>
      <c r="C138" s="27">
        <f t="shared" si="6"/>
        <v>8445</v>
      </c>
      <c r="D138" s="27">
        <f t="shared" si="6"/>
        <v>9428</v>
      </c>
      <c r="E138" s="14"/>
      <c r="F138" s="25">
        <v>9909</v>
      </c>
      <c r="G138" s="25">
        <v>4670</v>
      </c>
      <c r="H138" s="25">
        <v>5239</v>
      </c>
      <c r="I138" s="15"/>
      <c r="J138" s="25">
        <v>1736</v>
      </c>
      <c r="K138" s="15">
        <v>803</v>
      </c>
      <c r="L138" s="15">
        <v>933</v>
      </c>
      <c r="M138" s="15"/>
      <c r="N138" s="25">
        <v>2705</v>
      </c>
      <c r="O138" s="25">
        <v>1284</v>
      </c>
      <c r="P138" s="25">
        <v>1421</v>
      </c>
      <c r="Q138" s="15"/>
      <c r="R138" s="25">
        <v>1448</v>
      </c>
      <c r="S138" s="15">
        <v>684</v>
      </c>
      <c r="T138" s="15">
        <v>764</v>
      </c>
      <c r="U138" s="15"/>
      <c r="V138" s="15">
        <v>870</v>
      </c>
      <c r="W138" s="15">
        <v>415</v>
      </c>
      <c r="X138" s="15">
        <v>455</v>
      </c>
      <c r="Y138" s="15"/>
      <c r="Z138" s="15">
        <v>861</v>
      </c>
      <c r="AA138" s="15">
        <v>402</v>
      </c>
      <c r="AB138" s="15">
        <v>459</v>
      </c>
      <c r="AC138" s="15"/>
      <c r="AD138" s="15">
        <v>344</v>
      </c>
      <c r="AE138" s="15">
        <v>187</v>
      </c>
      <c r="AF138" s="15">
        <v>157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2:AF142"/>
  <sheetViews>
    <sheetView topLeftCell="A106" workbookViewId="0">
      <selection activeCell="N128" sqref="N128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83</v>
      </c>
      <c r="C6" s="31">
        <f t="shared" ref="C6:D21" si="0">G6+K6+O6+S6+W6+AA6+AE6</f>
        <v>44</v>
      </c>
      <c r="D6" s="29">
        <f t="shared" si="0"/>
        <v>39</v>
      </c>
      <c r="E6" s="12"/>
      <c r="F6" s="9">
        <v>59</v>
      </c>
      <c r="G6" s="9">
        <v>28</v>
      </c>
      <c r="H6" s="9">
        <v>31</v>
      </c>
      <c r="J6" s="9">
        <v>13</v>
      </c>
      <c r="K6" s="9">
        <v>7</v>
      </c>
      <c r="L6" s="9">
        <v>6</v>
      </c>
      <c r="N6" s="9">
        <v>5</v>
      </c>
      <c r="O6" s="9">
        <v>4</v>
      </c>
      <c r="P6" s="9">
        <v>1</v>
      </c>
      <c r="R6" s="9">
        <v>3</v>
      </c>
      <c r="S6" s="9">
        <v>2</v>
      </c>
      <c r="T6" s="9">
        <v>1</v>
      </c>
      <c r="V6" s="9">
        <v>2</v>
      </c>
      <c r="W6" s="9">
        <v>2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125</v>
      </c>
      <c r="C7" s="29">
        <f t="shared" si="0"/>
        <v>68</v>
      </c>
      <c r="D7" s="29">
        <f t="shared" si="0"/>
        <v>57</v>
      </c>
      <c r="E7" s="12"/>
      <c r="F7" s="9">
        <v>88</v>
      </c>
      <c r="G7" s="9">
        <v>45</v>
      </c>
      <c r="H7" s="9">
        <v>43</v>
      </c>
      <c r="J7" s="9">
        <v>13</v>
      </c>
      <c r="K7" s="9">
        <v>5</v>
      </c>
      <c r="L7" s="9">
        <v>8</v>
      </c>
      <c r="N7" s="9">
        <v>11</v>
      </c>
      <c r="O7" s="9">
        <v>6</v>
      </c>
      <c r="P7" s="9">
        <v>5</v>
      </c>
      <c r="R7" s="9">
        <v>8</v>
      </c>
      <c r="S7" s="9">
        <v>8</v>
      </c>
      <c r="T7" s="9">
        <v>0</v>
      </c>
      <c r="V7" s="9">
        <v>2</v>
      </c>
      <c r="W7" s="9">
        <v>1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116</v>
      </c>
      <c r="C8" s="29">
        <f t="shared" si="0"/>
        <v>56</v>
      </c>
      <c r="D8" s="29">
        <f t="shared" si="0"/>
        <v>60</v>
      </c>
      <c r="E8" s="12"/>
      <c r="F8" s="9">
        <v>78</v>
      </c>
      <c r="G8" s="9">
        <v>39</v>
      </c>
      <c r="H8" s="9">
        <v>39</v>
      </c>
      <c r="J8" s="9">
        <v>12</v>
      </c>
      <c r="K8" s="9">
        <v>4</v>
      </c>
      <c r="L8" s="9">
        <v>8</v>
      </c>
      <c r="N8" s="9">
        <v>12</v>
      </c>
      <c r="O8" s="9">
        <v>4</v>
      </c>
      <c r="P8" s="9">
        <v>8</v>
      </c>
      <c r="R8" s="9">
        <v>4</v>
      </c>
      <c r="S8" s="9">
        <v>3</v>
      </c>
      <c r="T8" s="9">
        <v>1</v>
      </c>
      <c r="V8" s="9">
        <v>5</v>
      </c>
      <c r="W8" s="9">
        <v>3</v>
      </c>
      <c r="X8" s="9">
        <v>2</v>
      </c>
      <c r="Z8" s="9">
        <v>5</v>
      </c>
      <c r="AA8" s="9">
        <v>3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120</v>
      </c>
      <c r="C9" s="29">
        <f t="shared" si="0"/>
        <v>70</v>
      </c>
      <c r="D9" s="29">
        <f t="shared" si="0"/>
        <v>50</v>
      </c>
      <c r="E9" s="12"/>
      <c r="F9" s="9">
        <v>84</v>
      </c>
      <c r="G9" s="9">
        <v>49</v>
      </c>
      <c r="H9" s="9">
        <v>35</v>
      </c>
      <c r="J9" s="9">
        <v>12</v>
      </c>
      <c r="K9" s="9">
        <v>8</v>
      </c>
      <c r="L9" s="9">
        <v>4</v>
      </c>
      <c r="N9" s="9">
        <v>9</v>
      </c>
      <c r="O9" s="9">
        <v>3</v>
      </c>
      <c r="P9" s="9">
        <v>6</v>
      </c>
      <c r="R9" s="9">
        <v>5</v>
      </c>
      <c r="S9" s="9">
        <v>4</v>
      </c>
      <c r="T9" s="9">
        <v>1</v>
      </c>
      <c r="V9" s="9">
        <v>3</v>
      </c>
      <c r="W9" s="9">
        <v>2</v>
      </c>
      <c r="X9" s="9">
        <v>1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137</v>
      </c>
      <c r="C10" s="29">
        <f t="shared" si="0"/>
        <v>73</v>
      </c>
      <c r="D10" s="29">
        <f t="shared" si="0"/>
        <v>64</v>
      </c>
      <c r="E10" s="12"/>
      <c r="F10" s="9">
        <v>106</v>
      </c>
      <c r="G10" s="9">
        <v>54</v>
      </c>
      <c r="H10" s="9">
        <v>52</v>
      </c>
      <c r="J10" s="9">
        <v>8</v>
      </c>
      <c r="K10" s="9">
        <v>4</v>
      </c>
      <c r="L10" s="9">
        <v>4</v>
      </c>
      <c r="N10" s="9">
        <v>11</v>
      </c>
      <c r="O10" s="9">
        <v>8</v>
      </c>
      <c r="P10" s="9">
        <v>3</v>
      </c>
      <c r="R10" s="9">
        <v>4</v>
      </c>
      <c r="S10" s="9">
        <v>3</v>
      </c>
      <c r="T10" s="9">
        <v>1</v>
      </c>
      <c r="V10" s="9">
        <v>1</v>
      </c>
      <c r="W10" s="9">
        <v>0</v>
      </c>
      <c r="X10" s="9">
        <v>1</v>
      </c>
      <c r="Z10" s="9">
        <v>7</v>
      </c>
      <c r="AA10" s="9">
        <v>4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581</v>
      </c>
      <c r="C11" s="27">
        <f t="shared" si="0"/>
        <v>311</v>
      </c>
      <c r="D11" s="32">
        <f t="shared" si="0"/>
        <v>270</v>
      </c>
      <c r="E11" s="14"/>
      <c r="F11" s="15">
        <v>415</v>
      </c>
      <c r="G11" s="15">
        <v>215</v>
      </c>
      <c r="H11" s="15">
        <v>200</v>
      </c>
      <c r="I11" s="15"/>
      <c r="J11" s="15">
        <v>58</v>
      </c>
      <c r="K11" s="15">
        <v>28</v>
      </c>
      <c r="L11" s="15">
        <v>30</v>
      </c>
      <c r="M11" s="15"/>
      <c r="N11" s="15">
        <v>48</v>
      </c>
      <c r="O11" s="15">
        <v>25</v>
      </c>
      <c r="P11" s="15">
        <v>23</v>
      </c>
      <c r="Q11" s="15"/>
      <c r="R11" s="15">
        <v>24</v>
      </c>
      <c r="S11" s="15">
        <v>20</v>
      </c>
      <c r="T11" s="15">
        <v>4</v>
      </c>
      <c r="U11" s="15"/>
      <c r="V11" s="15">
        <v>13</v>
      </c>
      <c r="W11" s="15">
        <v>8</v>
      </c>
      <c r="X11" s="15">
        <v>5</v>
      </c>
      <c r="Y11" s="15"/>
      <c r="Z11" s="15">
        <v>23</v>
      </c>
      <c r="AA11" s="15">
        <v>15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135</v>
      </c>
      <c r="C12" s="29">
        <f t="shared" si="0"/>
        <v>61</v>
      </c>
      <c r="D12" s="29">
        <f t="shared" si="0"/>
        <v>74</v>
      </c>
      <c r="E12" s="12"/>
      <c r="F12" s="9">
        <v>99</v>
      </c>
      <c r="G12" s="9">
        <v>48</v>
      </c>
      <c r="H12" s="9">
        <v>51</v>
      </c>
      <c r="J12" s="9">
        <v>13</v>
      </c>
      <c r="K12" s="9">
        <v>4</v>
      </c>
      <c r="L12" s="9">
        <v>9</v>
      </c>
      <c r="N12" s="9">
        <v>10</v>
      </c>
      <c r="O12" s="9">
        <v>5</v>
      </c>
      <c r="P12" s="9">
        <v>5</v>
      </c>
      <c r="R12" s="9">
        <v>3</v>
      </c>
      <c r="S12" s="9">
        <v>1</v>
      </c>
      <c r="T12" s="9">
        <v>2</v>
      </c>
      <c r="V12" s="9">
        <v>6</v>
      </c>
      <c r="W12" s="9">
        <v>1</v>
      </c>
      <c r="X12" s="9">
        <v>5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146</v>
      </c>
      <c r="C13" s="29">
        <f t="shared" si="0"/>
        <v>64</v>
      </c>
      <c r="D13" s="29">
        <f t="shared" si="0"/>
        <v>82</v>
      </c>
      <c r="E13" s="12"/>
      <c r="F13" s="9">
        <v>107</v>
      </c>
      <c r="G13" s="9">
        <v>46</v>
      </c>
      <c r="H13" s="9">
        <v>61</v>
      </c>
      <c r="J13" s="9">
        <v>12</v>
      </c>
      <c r="K13" s="9">
        <v>6</v>
      </c>
      <c r="L13" s="9">
        <v>6</v>
      </c>
      <c r="N13" s="9">
        <v>13</v>
      </c>
      <c r="O13" s="9">
        <v>4</v>
      </c>
      <c r="P13" s="9">
        <v>9</v>
      </c>
      <c r="R13" s="9">
        <v>4</v>
      </c>
      <c r="S13" s="9">
        <v>3</v>
      </c>
      <c r="T13" s="9">
        <v>1</v>
      </c>
      <c r="V13" s="9">
        <v>6</v>
      </c>
      <c r="W13" s="9">
        <v>2</v>
      </c>
      <c r="X13" s="9">
        <v>4</v>
      </c>
      <c r="Z13" s="9">
        <v>4</v>
      </c>
      <c r="AA13" s="9">
        <v>3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151</v>
      </c>
      <c r="C14" s="29">
        <f t="shared" si="0"/>
        <v>69</v>
      </c>
      <c r="D14" s="29">
        <f t="shared" si="0"/>
        <v>82</v>
      </c>
      <c r="E14" s="12"/>
      <c r="F14" s="9">
        <v>108</v>
      </c>
      <c r="G14" s="9">
        <v>41</v>
      </c>
      <c r="H14" s="9">
        <v>67</v>
      </c>
      <c r="J14" s="9">
        <v>14</v>
      </c>
      <c r="K14" s="9">
        <v>9</v>
      </c>
      <c r="L14" s="9">
        <v>5</v>
      </c>
      <c r="N14" s="9">
        <v>12</v>
      </c>
      <c r="O14" s="9">
        <v>10</v>
      </c>
      <c r="P14" s="9">
        <v>2</v>
      </c>
      <c r="R14" s="9">
        <v>6</v>
      </c>
      <c r="S14" s="9">
        <v>3</v>
      </c>
      <c r="T14" s="9">
        <v>3</v>
      </c>
      <c r="V14" s="9">
        <v>5</v>
      </c>
      <c r="W14" s="9">
        <v>2</v>
      </c>
      <c r="X14" s="9">
        <v>3</v>
      </c>
      <c r="Z14" s="9">
        <v>6</v>
      </c>
      <c r="AA14" s="9">
        <v>4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174</v>
      </c>
      <c r="C15" s="29">
        <f t="shared" si="0"/>
        <v>88</v>
      </c>
      <c r="D15" s="29">
        <f t="shared" si="0"/>
        <v>86</v>
      </c>
      <c r="E15" s="12"/>
      <c r="F15" s="9">
        <v>116</v>
      </c>
      <c r="G15" s="9">
        <v>62</v>
      </c>
      <c r="H15" s="9">
        <v>54</v>
      </c>
      <c r="J15" s="9">
        <v>16</v>
      </c>
      <c r="K15" s="9">
        <v>7</v>
      </c>
      <c r="L15" s="9">
        <v>9</v>
      </c>
      <c r="N15" s="9">
        <v>22</v>
      </c>
      <c r="O15" s="9">
        <v>10</v>
      </c>
      <c r="P15" s="9">
        <v>12</v>
      </c>
      <c r="R15" s="9">
        <v>8</v>
      </c>
      <c r="S15" s="9">
        <v>4</v>
      </c>
      <c r="T15" s="9">
        <v>4</v>
      </c>
      <c r="V15" s="9">
        <v>2</v>
      </c>
      <c r="W15" s="9">
        <v>0</v>
      </c>
      <c r="X15" s="9">
        <v>2</v>
      </c>
      <c r="Z15" s="9">
        <v>10</v>
      </c>
      <c r="AA15" s="9">
        <v>5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142</v>
      </c>
      <c r="C16" s="29">
        <f t="shared" si="0"/>
        <v>82</v>
      </c>
      <c r="D16" s="29">
        <f t="shared" si="0"/>
        <v>60</v>
      </c>
      <c r="E16" s="12"/>
      <c r="F16" s="9">
        <v>88</v>
      </c>
      <c r="G16" s="9">
        <v>52</v>
      </c>
      <c r="H16" s="9">
        <v>36</v>
      </c>
      <c r="J16" s="9">
        <v>17</v>
      </c>
      <c r="K16" s="9">
        <v>13</v>
      </c>
      <c r="L16" s="9">
        <v>4</v>
      </c>
      <c r="N16" s="9">
        <v>17</v>
      </c>
      <c r="O16" s="9">
        <v>5</v>
      </c>
      <c r="P16" s="9">
        <v>12</v>
      </c>
      <c r="R16" s="9">
        <v>7</v>
      </c>
      <c r="S16" s="9">
        <v>5</v>
      </c>
      <c r="T16" s="9">
        <v>2</v>
      </c>
      <c r="V16" s="9">
        <v>7</v>
      </c>
      <c r="W16" s="9">
        <v>4</v>
      </c>
      <c r="X16" s="9">
        <v>3</v>
      </c>
      <c r="Z16" s="9">
        <v>6</v>
      </c>
      <c r="AA16" s="9">
        <v>3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748</v>
      </c>
      <c r="C17" s="27">
        <f t="shared" si="0"/>
        <v>364</v>
      </c>
      <c r="D17" s="32">
        <f t="shared" si="0"/>
        <v>384</v>
      </c>
      <c r="E17" s="14"/>
      <c r="F17" s="15">
        <v>518</v>
      </c>
      <c r="G17" s="15">
        <v>249</v>
      </c>
      <c r="H17" s="15">
        <v>269</v>
      </c>
      <c r="I17" s="15"/>
      <c r="J17" s="15">
        <v>72</v>
      </c>
      <c r="K17" s="15">
        <v>39</v>
      </c>
      <c r="L17" s="15">
        <v>33</v>
      </c>
      <c r="M17" s="15"/>
      <c r="N17" s="15">
        <v>74</v>
      </c>
      <c r="O17" s="15">
        <v>34</v>
      </c>
      <c r="P17" s="15">
        <v>40</v>
      </c>
      <c r="Q17" s="15"/>
      <c r="R17" s="15">
        <v>28</v>
      </c>
      <c r="S17" s="15">
        <v>16</v>
      </c>
      <c r="T17" s="15">
        <v>12</v>
      </c>
      <c r="U17" s="15"/>
      <c r="V17" s="15">
        <v>26</v>
      </c>
      <c r="W17" s="15">
        <v>9</v>
      </c>
      <c r="X17" s="15">
        <v>17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155</v>
      </c>
      <c r="C18" s="29">
        <f t="shared" si="0"/>
        <v>88</v>
      </c>
      <c r="D18" s="29">
        <f t="shared" si="0"/>
        <v>67</v>
      </c>
      <c r="E18" s="12"/>
      <c r="F18" s="9">
        <v>92</v>
      </c>
      <c r="G18" s="9">
        <v>53</v>
      </c>
      <c r="H18" s="9">
        <v>39</v>
      </c>
      <c r="J18" s="9">
        <v>23</v>
      </c>
      <c r="K18" s="9">
        <v>7</v>
      </c>
      <c r="L18" s="9">
        <v>16</v>
      </c>
      <c r="N18" s="9">
        <v>20</v>
      </c>
      <c r="O18" s="9">
        <v>14</v>
      </c>
      <c r="P18" s="9">
        <v>6</v>
      </c>
      <c r="R18" s="9">
        <v>4</v>
      </c>
      <c r="S18" s="9">
        <v>4</v>
      </c>
      <c r="T18" s="9">
        <v>0</v>
      </c>
      <c r="V18" s="9">
        <v>9</v>
      </c>
      <c r="W18" s="9">
        <v>6</v>
      </c>
      <c r="X18" s="9">
        <v>3</v>
      </c>
      <c r="Z18" s="9">
        <v>7</v>
      </c>
      <c r="AA18" s="9">
        <v>4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130</v>
      </c>
      <c r="C19" s="29">
        <f t="shared" si="0"/>
        <v>59</v>
      </c>
      <c r="D19" s="29">
        <f t="shared" si="0"/>
        <v>71</v>
      </c>
      <c r="E19" s="12"/>
      <c r="F19" s="9">
        <v>88</v>
      </c>
      <c r="G19" s="9">
        <v>42</v>
      </c>
      <c r="H19" s="9">
        <v>46</v>
      </c>
      <c r="J19" s="9">
        <v>15</v>
      </c>
      <c r="K19" s="9">
        <v>7</v>
      </c>
      <c r="L19" s="9">
        <v>8</v>
      </c>
      <c r="N19" s="9">
        <v>13</v>
      </c>
      <c r="O19" s="9">
        <v>6</v>
      </c>
      <c r="P19" s="9">
        <v>7</v>
      </c>
      <c r="R19" s="9">
        <v>8</v>
      </c>
      <c r="S19" s="9">
        <v>2</v>
      </c>
      <c r="T19" s="9">
        <v>6</v>
      </c>
      <c r="V19" s="9">
        <v>1</v>
      </c>
      <c r="W19" s="9">
        <v>0</v>
      </c>
      <c r="X19" s="9">
        <v>1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138</v>
      </c>
      <c r="C20" s="29">
        <f t="shared" si="0"/>
        <v>66</v>
      </c>
      <c r="D20" s="29">
        <f t="shared" si="0"/>
        <v>72</v>
      </c>
      <c r="E20" s="12"/>
      <c r="F20" s="9">
        <v>87</v>
      </c>
      <c r="G20" s="9">
        <v>42</v>
      </c>
      <c r="H20" s="9">
        <v>45</v>
      </c>
      <c r="J20" s="9">
        <v>11</v>
      </c>
      <c r="K20" s="9">
        <v>7</v>
      </c>
      <c r="L20" s="9">
        <v>4</v>
      </c>
      <c r="N20" s="9">
        <v>19</v>
      </c>
      <c r="O20" s="9">
        <v>6</v>
      </c>
      <c r="P20" s="9">
        <v>13</v>
      </c>
      <c r="R20" s="9">
        <v>7</v>
      </c>
      <c r="S20" s="9">
        <v>4</v>
      </c>
      <c r="T20" s="9">
        <v>3</v>
      </c>
      <c r="V20" s="9">
        <v>9</v>
      </c>
      <c r="W20" s="9">
        <v>5</v>
      </c>
      <c r="X20" s="9">
        <v>4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144</v>
      </c>
      <c r="C21" s="29">
        <f t="shared" si="0"/>
        <v>81</v>
      </c>
      <c r="D21" s="29">
        <f t="shared" si="0"/>
        <v>63</v>
      </c>
      <c r="E21" s="12"/>
      <c r="F21" s="9">
        <v>94</v>
      </c>
      <c r="G21" s="9">
        <v>53</v>
      </c>
      <c r="H21" s="9">
        <v>41</v>
      </c>
      <c r="J21" s="9">
        <v>9</v>
      </c>
      <c r="K21" s="9">
        <v>7</v>
      </c>
      <c r="L21" s="9">
        <v>2</v>
      </c>
      <c r="N21" s="9">
        <v>18</v>
      </c>
      <c r="O21" s="9">
        <v>6</v>
      </c>
      <c r="P21" s="9">
        <v>12</v>
      </c>
      <c r="R21" s="9">
        <v>11</v>
      </c>
      <c r="S21" s="9">
        <v>6</v>
      </c>
      <c r="T21" s="9">
        <v>5</v>
      </c>
      <c r="V21" s="9">
        <v>6</v>
      </c>
      <c r="W21" s="9">
        <v>5</v>
      </c>
      <c r="X21" s="9">
        <v>1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148</v>
      </c>
      <c r="C22" s="29">
        <f t="shared" si="1"/>
        <v>81</v>
      </c>
      <c r="D22" s="29">
        <f t="shared" si="1"/>
        <v>67</v>
      </c>
      <c r="E22" s="12"/>
      <c r="F22" s="9">
        <v>100</v>
      </c>
      <c r="G22" s="9">
        <v>56</v>
      </c>
      <c r="H22" s="9">
        <v>44</v>
      </c>
      <c r="J22" s="9">
        <v>14</v>
      </c>
      <c r="K22" s="9">
        <v>7</v>
      </c>
      <c r="L22" s="9">
        <v>7</v>
      </c>
      <c r="N22" s="9">
        <v>15</v>
      </c>
      <c r="O22" s="9">
        <v>5</v>
      </c>
      <c r="P22" s="9">
        <v>10</v>
      </c>
      <c r="R22" s="9">
        <v>11</v>
      </c>
      <c r="S22" s="9">
        <v>8</v>
      </c>
      <c r="T22" s="9">
        <v>3</v>
      </c>
      <c r="V22" s="9">
        <v>6</v>
      </c>
      <c r="W22" s="9">
        <v>4</v>
      </c>
      <c r="X22" s="9">
        <v>2</v>
      </c>
      <c r="Z22" s="9">
        <v>2</v>
      </c>
      <c r="AA22" s="9">
        <v>1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715</v>
      </c>
      <c r="C23" s="27">
        <f t="shared" si="2"/>
        <v>375</v>
      </c>
      <c r="D23" s="32">
        <f t="shared" si="2"/>
        <v>340</v>
      </c>
      <c r="E23" s="14"/>
      <c r="F23" s="15">
        <v>461</v>
      </c>
      <c r="G23" s="15">
        <v>246</v>
      </c>
      <c r="H23" s="15">
        <v>215</v>
      </c>
      <c r="I23" s="15"/>
      <c r="J23" s="15">
        <v>72</v>
      </c>
      <c r="K23" s="15">
        <v>35</v>
      </c>
      <c r="L23" s="15">
        <v>37</v>
      </c>
      <c r="M23" s="15"/>
      <c r="N23" s="15">
        <v>85</v>
      </c>
      <c r="O23" s="15">
        <v>37</v>
      </c>
      <c r="P23" s="15">
        <v>48</v>
      </c>
      <c r="Q23" s="15"/>
      <c r="R23" s="15">
        <v>41</v>
      </c>
      <c r="S23" s="15">
        <v>24</v>
      </c>
      <c r="T23" s="15">
        <v>17</v>
      </c>
      <c r="U23" s="15"/>
      <c r="V23" s="15">
        <v>31</v>
      </c>
      <c r="W23" s="15">
        <v>20</v>
      </c>
      <c r="X23" s="15">
        <v>11</v>
      </c>
      <c r="Y23" s="15"/>
      <c r="Z23" s="15">
        <v>25</v>
      </c>
      <c r="AA23" s="15">
        <v>13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147</v>
      </c>
      <c r="C24" s="29">
        <f t="shared" si="2"/>
        <v>75</v>
      </c>
      <c r="D24" s="29">
        <f t="shared" si="2"/>
        <v>72</v>
      </c>
      <c r="E24" s="12"/>
      <c r="F24" s="9">
        <v>94</v>
      </c>
      <c r="G24" s="9">
        <v>46</v>
      </c>
      <c r="H24" s="9">
        <v>48</v>
      </c>
      <c r="J24" s="9">
        <v>13</v>
      </c>
      <c r="K24" s="9">
        <v>6</v>
      </c>
      <c r="L24" s="9">
        <v>7</v>
      </c>
      <c r="N24" s="9">
        <v>21</v>
      </c>
      <c r="O24" s="9">
        <v>14</v>
      </c>
      <c r="P24" s="9">
        <v>7</v>
      </c>
      <c r="R24" s="9">
        <v>13</v>
      </c>
      <c r="S24" s="9">
        <v>4</v>
      </c>
      <c r="T24" s="9">
        <v>9</v>
      </c>
      <c r="V24" s="9">
        <v>4</v>
      </c>
      <c r="W24" s="9">
        <v>4</v>
      </c>
      <c r="X24" s="9">
        <v>0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150</v>
      </c>
      <c r="C25" s="29">
        <f t="shared" si="2"/>
        <v>75</v>
      </c>
      <c r="D25" s="29">
        <f t="shared" si="2"/>
        <v>75</v>
      </c>
      <c r="E25" s="12"/>
      <c r="F25" s="9">
        <v>89</v>
      </c>
      <c r="G25" s="9">
        <v>47</v>
      </c>
      <c r="H25" s="9">
        <v>42</v>
      </c>
      <c r="J25" s="9">
        <v>26</v>
      </c>
      <c r="K25" s="9">
        <v>13</v>
      </c>
      <c r="L25" s="9">
        <v>13</v>
      </c>
      <c r="N25" s="9">
        <v>25</v>
      </c>
      <c r="O25" s="9">
        <v>11</v>
      </c>
      <c r="P25" s="9">
        <v>14</v>
      </c>
      <c r="R25" s="9">
        <v>5</v>
      </c>
      <c r="S25" s="9">
        <v>2</v>
      </c>
      <c r="T25" s="9">
        <v>3</v>
      </c>
      <c r="V25" s="9">
        <v>4</v>
      </c>
      <c r="W25" s="9">
        <v>1</v>
      </c>
      <c r="X25" s="9">
        <v>3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138</v>
      </c>
      <c r="C26" s="29">
        <f t="shared" si="2"/>
        <v>72</v>
      </c>
      <c r="D26" s="29">
        <f t="shared" si="2"/>
        <v>66</v>
      </c>
      <c r="E26" s="12"/>
      <c r="F26" s="9">
        <v>88</v>
      </c>
      <c r="G26" s="9">
        <v>46</v>
      </c>
      <c r="H26" s="9">
        <v>42</v>
      </c>
      <c r="J26" s="9">
        <v>17</v>
      </c>
      <c r="K26" s="9">
        <v>8</v>
      </c>
      <c r="L26" s="9">
        <v>9</v>
      </c>
      <c r="N26" s="9">
        <v>24</v>
      </c>
      <c r="O26" s="9">
        <v>11</v>
      </c>
      <c r="P26" s="9">
        <v>13</v>
      </c>
      <c r="R26" s="9">
        <v>6</v>
      </c>
      <c r="S26" s="9">
        <v>6</v>
      </c>
      <c r="T26" s="9">
        <v>0</v>
      </c>
      <c r="V26" s="9">
        <v>2</v>
      </c>
      <c r="W26" s="9">
        <v>0</v>
      </c>
      <c r="X26" s="9">
        <v>2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116</v>
      </c>
      <c r="C27" s="29">
        <f t="shared" si="2"/>
        <v>45</v>
      </c>
      <c r="D27" s="29">
        <f t="shared" si="2"/>
        <v>71</v>
      </c>
      <c r="E27" s="12"/>
      <c r="F27" s="9">
        <v>83</v>
      </c>
      <c r="G27" s="9">
        <v>31</v>
      </c>
      <c r="H27" s="9">
        <v>52</v>
      </c>
      <c r="J27" s="9">
        <v>5</v>
      </c>
      <c r="K27" s="9">
        <v>2</v>
      </c>
      <c r="L27" s="9">
        <v>3</v>
      </c>
      <c r="N27" s="9">
        <v>17</v>
      </c>
      <c r="O27" s="9">
        <v>8</v>
      </c>
      <c r="P27" s="9">
        <v>9</v>
      </c>
      <c r="R27" s="9">
        <v>3</v>
      </c>
      <c r="S27" s="9">
        <v>1</v>
      </c>
      <c r="T27" s="9">
        <v>2</v>
      </c>
      <c r="V27" s="9">
        <v>3</v>
      </c>
      <c r="W27" s="9">
        <v>1</v>
      </c>
      <c r="X27" s="9">
        <v>2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59</v>
      </c>
      <c r="D28" s="29">
        <f t="shared" si="2"/>
        <v>57</v>
      </c>
      <c r="E28" s="12"/>
      <c r="F28" s="9">
        <v>65</v>
      </c>
      <c r="G28" s="9">
        <v>30</v>
      </c>
      <c r="H28" s="9">
        <v>35</v>
      </c>
      <c r="J28" s="9">
        <v>8</v>
      </c>
      <c r="K28" s="9">
        <v>3</v>
      </c>
      <c r="L28" s="9">
        <v>5</v>
      </c>
      <c r="N28" s="9">
        <v>24</v>
      </c>
      <c r="O28" s="9">
        <v>13</v>
      </c>
      <c r="P28" s="9">
        <v>11</v>
      </c>
      <c r="R28" s="9">
        <v>7</v>
      </c>
      <c r="S28" s="9">
        <v>5</v>
      </c>
      <c r="T28" s="9">
        <v>2</v>
      </c>
      <c r="V28" s="9">
        <v>3</v>
      </c>
      <c r="W28" s="9">
        <v>1</v>
      </c>
      <c r="X28" s="9">
        <v>2</v>
      </c>
      <c r="Z28" s="9">
        <v>3</v>
      </c>
      <c r="AA28" s="9">
        <v>1</v>
      </c>
      <c r="AB28" s="9">
        <v>2</v>
      </c>
      <c r="AD28" s="9">
        <v>6</v>
      </c>
      <c r="AE28" s="9">
        <v>6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667</v>
      </c>
      <c r="C29" s="27">
        <f t="shared" si="2"/>
        <v>326</v>
      </c>
      <c r="D29" s="32">
        <f t="shared" si="2"/>
        <v>341</v>
      </c>
      <c r="E29" s="14"/>
      <c r="F29" s="15">
        <v>419</v>
      </c>
      <c r="G29" s="15">
        <v>200</v>
      </c>
      <c r="H29" s="15">
        <v>219</v>
      </c>
      <c r="I29" s="15"/>
      <c r="J29" s="15">
        <v>69</v>
      </c>
      <c r="K29" s="15">
        <v>32</v>
      </c>
      <c r="L29" s="15">
        <v>37</v>
      </c>
      <c r="M29" s="15"/>
      <c r="N29" s="15">
        <v>111</v>
      </c>
      <c r="O29" s="15">
        <v>57</v>
      </c>
      <c r="P29" s="15">
        <v>54</v>
      </c>
      <c r="Q29" s="15"/>
      <c r="R29" s="15">
        <v>34</v>
      </c>
      <c r="S29" s="15">
        <v>18</v>
      </c>
      <c r="T29" s="15">
        <v>16</v>
      </c>
      <c r="U29" s="15"/>
      <c r="V29" s="15">
        <v>16</v>
      </c>
      <c r="W29" s="15">
        <v>7</v>
      </c>
      <c r="X29" s="15">
        <v>9</v>
      </c>
      <c r="Y29" s="15"/>
      <c r="Z29" s="15">
        <v>12</v>
      </c>
      <c r="AA29" s="15">
        <v>6</v>
      </c>
      <c r="AB29" s="15">
        <v>6</v>
      </c>
      <c r="AC29" s="15"/>
      <c r="AD29" s="15">
        <v>6</v>
      </c>
      <c r="AE29" s="15">
        <v>6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111</v>
      </c>
      <c r="C30" s="29">
        <f t="shared" si="2"/>
        <v>65</v>
      </c>
      <c r="D30" s="29">
        <f t="shared" si="2"/>
        <v>46</v>
      </c>
      <c r="E30" s="12"/>
      <c r="F30" s="9">
        <v>67</v>
      </c>
      <c r="G30" s="9">
        <v>40</v>
      </c>
      <c r="H30" s="9">
        <v>27</v>
      </c>
      <c r="J30" s="9">
        <v>5</v>
      </c>
      <c r="K30" s="9">
        <v>1</v>
      </c>
      <c r="L30" s="9">
        <v>4</v>
      </c>
      <c r="N30" s="9">
        <v>18</v>
      </c>
      <c r="O30" s="9">
        <v>11</v>
      </c>
      <c r="P30" s="9">
        <v>7</v>
      </c>
      <c r="R30" s="9">
        <v>5</v>
      </c>
      <c r="S30" s="9">
        <v>3</v>
      </c>
      <c r="T30" s="9">
        <v>2</v>
      </c>
      <c r="V30" s="9">
        <v>4</v>
      </c>
      <c r="W30" s="9">
        <v>2</v>
      </c>
      <c r="X30" s="9">
        <v>2</v>
      </c>
      <c r="Z30" s="9">
        <v>4</v>
      </c>
      <c r="AA30" s="9">
        <v>1</v>
      </c>
      <c r="AB30" s="9">
        <v>3</v>
      </c>
      <c r="AD30" s="9">
        <v>8</v>
      </c>
      <c r="AE30" s="9">
        <v>7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105</v>
      </c>
      <c r="C31" s="29">
        <f t="shared" si="2"/>
        <v>59</v>
      </c>
      <c r="D31" s="29">
        <f t="shared" si="2"/>
        <v>46</v>
      </c>
      <c r="E31" s="12"/>
      <c r="F31" s="9">
        <v>52</v>
      </c>
      <c r="G31" s="9">
        <v>28</v>
      </c>
      <c r="H31" s="9">
        <v>24</v>
      </c>
      <c r="J31" s="9">
        <v>13</v>
      </c>
      <c r="K31" s="9">
        <v>6</v>
      </c>
      <c r="L31" s="9">
        <v>7</v>
      </c>
      <c r="N31" s="9">
        <v>21</v>
      </c>
      <c r="O31" s="9">
        <v>13</v>
      </c>
      <c r="P31" s="9">
        <v>8</v>
      </c>
      <c r="R31" s="9">
        <v>6</v>
      </c>
      <c r="S31" s="9">
        <v>3</v>
      </c>
      <c r="T31" s="9">
        <v>3</v>
      </c>
      <c r="V31" s="9">
        <v>5</v>
      </c>
      <c r="W31" s="9">
        <v>5</v>
      </c>
      <c r="X31" s="9">
        <v>0</v>
      </c>
      <c r="Z31" s="9">
        <v>3</v>
      </c>
      <c r="AA31" s="9">
        <v>0</v>
      </c>
      <c r="AB31" s="9">
        <v>3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88</v>
      </c>
      <c r="C32" s="29">
        <f t="shared" si="2"/>
        <v>48</v>
      </c>
      <c r="D32" s="29">
        <f t="shared" si="2"/>
        <v>40</v>
      </c>
      <c r="E32" s="12"/>
      <c r="F32" s="9">
        <v>56</v>
      </c>
      <c r="G32" s="9">
        <v>30</v>
      </c>
      <c r="H32" s="9">
        <v>26</v>
      </c>
      <c r="J32" s="9">
        <v>6</v>
      </c>
      <c r="K32" s="9">
        <v>3</v>
      </c>
      <c r="L32" s="9">
        <v>3</v>
      </c>
      <c r="N32" s="9">
        <v>14</v>
      </c>
      <c r="O32" s="9">
        <v>7</v>
      </c>
      <c r="P32" s="9">
        <v>7</v>
      </c>
      <c r="R32" s="9">
        <v>7</v>
      </c>
      <c r="S32" s="9">
        <v>3</v>
      </c>
      <c r="T32" s="9">
        <v>4</v>
      </c>
      <c r="V32" s="9">
        <v>0</v>
      </c>
      <c r="W32" s="9">
        <v>0</v>
      </c>
      <c r="X32" s="9">
        <v>0</v>
      </c>
      <c r="Z32" s="9">
        <v>2</v>
      </c>
      <c r="AA32" s="9">
        <v>2</v>
      </c>
      <c r="AB32" s="9">
        <v>0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103</v>
      </c>
      <c r="C33" s="29">
        <f t="shared" si="2"/>
        <v>63</v>
      </c>
      <c r="D33" s="29">
        <f t="shared" si="2"/>
        <v>40</v>
      </c>
      <c r="E33" s="12"/>
      <c r="F33" s="9">
        <v>72</v>
      </c>
      <c r="G33" s="9">
        <v>44</v>
      </c>
      <c r="H33" s="9">
        <v>28</v>
      </c>
      <c r="J33" s="9">
        <v>7</v>
      </c>
      <c r="K33" s="9">
        <v>5</v>
      </c>
      <c r="L33" s="9">
        <v>2</v>
      </c>
      <c r="N33" s="9">
        <v>15</v>
      </c>
      <c r="O33" s="9">
        <v>10</v>
      </c>
      <c r="P33" s="9">
        <v>5</v>
      </c>
      <c r="R33" s="9">
        <v>4</v>
      </c>
      <c r="S33" s="9">
        <v>3</v>
      </c>
      <c r="T33" s="9">
        <v>1</v>
      </c>
      <c r="V33" s="9">
        <v>1</v>
      </c>
      <c r="W33" s="9">
        <v>0</v>
      </c>
      <c r="X33" s="9">
        <v>1</v>
      </c>
      <c r="Z33" s="9">
        <v>2</v>
      </c>
      <c r="AA33" s="9">
        <v>1</v>
      </c>
      <c r="AB33" s="9">
        <v>1</v>
      </c>
      <c r="AD33" s="9">
        <v>2</v>
      </c>
      <c r="AE33" s="9">
        <v>0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90</v>
      </c>
      <c r="C34" s="29">
        <f t="shared" si="2"/>
        <v>43</v>
      </c>
      <c r="D34" s="29">
        <f t="shared" si="2"/>
        <v>47</v>
      </c>
      <c r="E34" s="12"/>
      <c r="F34" s="9">
        <v>54</v>
      </c>
      <c r="G34" s="9">
        <v>27</v>
      </c>
      <c r="H34" s="9">
        <v>27</v>
      </c>
      <c r="J34" s="9">
        <v>15</v>
      </c>
      <c r="K34" s="9">
        <v>6</v>
      </c>
      <c r="L34" s="9">
        <v>9</v>
      </c>
      <c r="N34" s="9">
        <v>10</v>
      </c>
      <c r="O34" s="9">
        <v>4</v>
      </c>
      <c r="P34" s="9">
        <v>6</v>
      </c>
      <c r="R34" s="9">
        <v>4</v>
      </c>
      <c r="S34" s="9">
        <v>1</v>
      </c>
      <c r="T34" s="9">
        <v>3</v>
      </c>
      <c r="V34" s="9">
        <v>0</v>
      </c>
      <c r="W34" s="9">
        <v>0</v>
      </c>
      <c r="X34" s="9">
        <v>0</v>
      </c>
      <c r="Z34" s="9">
        <v>2</v>
      </c>
      <c r="AA34" s="9">
        <v>1</v>
      </c>
      <c r="AB34" s="9">
        <v>1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497</v>
      </c>
      <c r="C35" s="27">
        <f t="shared" si="2"/>
        <v>278</v>
      </c>
      <c r="D35" s="32">
        <f t="shared" si="2"/>
        <v>219</v>
      </c>
      <c r="E35" s="14"/>
      <c r="F35" s="15">
        <v>301</v>
      </c>
      <c r="G35" s="15">
        <v>169</v>
      </c>
      <c r="H35" s="15">
        <v>132</v>
      </c>
      <c r="I35" s="15"/>
      <c r="J35" s="15">
        <v>46</v>
      </c>
      <c r="K35" s="15">
        <v>21</v>
      </c>
      <c r="L35" s="15">
        <v>25</v>
      </c>
      <c r="M35" s="15"/>
      <c r="N35" s="15">
        <v>78</v>
      </c>
      <c r="O35" s="15">
        <v>45</v>
      </c>
      <c r="P35" s="15">
        <v>33</v>
      </c>
      <c r="Q35" s="15"/>
      <c r="R35" s="15">
        <v>26</v>
      </c>
      <c r="S35" s="15">
        <v>13</v>
      </c>
      <c r="T35" s="15">
        <v>13</v>
      </c>
      <c r="U35" s="15"/>
      <c r="V35" s="15">
        <v>10</v>
      </c>
      <c r="W35" s="15">
        <v>7</v>
      </c>
      <c r="X35" s="15">
        <v>3</v>
      </c>
      <c r="Y35" s="15"/>
      <c r="Z35" s="15">
        <v>13</v>
      </c>
      <c r="AA35" s="15">
        <v>5</v>
      </c>
      <c r="AB35" s="15">
        <v>8</v>
      </c>
      <c r="AC35" s="15"/>
      <c r="AD35" s="15">
        <v>23</v>
      </c>
      <c r="AE35" s="15">
        <v>18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93</v>
      </c>
      <c r="C36" s="29">
        <f t="shared" si="2"/>
        <v>52</v>
      </c>
      <c r="D36" s="29">
        <f t="shared" si="2"/>
        <v>41</v>
      </c>
      <c r="E36" s="12"/>
      <c r="F36" s="9">
        <v>66</v>
      </c>
      <c r="G36" s="9">
        <v>38</v>
      </c>
      <c r="H36" s="9">
        <v>28</v>
      </c>
      <c r="J36" s="9">
        <v>7</v>
      </c>
      <c r="K36" s="9">
        <v>1</v>
      </c>
      <c r="L36" s="9">
        <v>6</v>
      </c>
      <c r="N36" s="9">
        <v>11</v>
      </c>
      <c r="O36" s="9">
        <v>6</v>
      </c>
      <c r="P36" s="9">
        <v>5</v>
      </c>
      <c r="R36" s="9">
        <v>3</v>
      </c>
      <c r="S36" s="9">
        <v>1</v>
      </c>
      <c r="T36" s="9">
        <v>2</v>
      </c>
      <c r="V36" s="9">
        <v>1</v>
      </c>
      <c r="W36" s="9">
        <v>1</v>
      </c>
      <c r="X36" s="9">
        <v>0</v>
      </c>
      <c r="Z36" s="9">
        <v>2</v>
      </c>
      <c r="AA36" s="9">
        <v>2</v>
      </c>
      <c r="AB36" s="9">
        <v>0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84</v>
      </c>
      <c r="C37" s="29">
        <f t="shared" si="2"/>
        <v>47</v>
      </c>
      <c r="D37" s="29">
        <f t="shared" si="2"/>
        <v>37</v>
      </c>
      <c r="E37" s="12"/>
      <c r="F37" s="9">
        <v>53</v>
      </c>
      <c r="G37" s="9">
        <v>33</v>
      </c>
      <c r="H37" s="9">
        <v>20</v>
      </c>
      <c r="J37" s="9">
        <v>12</v>
      </c>
      <c r="K37" s="9">
        <v>5</v>
      </c>
      <c r="L37" s="9">
        <v>7</v>
      </c>
      <c r="N37" s="9">
        <v>12</v>
      </c>
      <c r="O37" s="9">
        <v>7</v>
      </c>
      <c r="P37" s="9">
        <v>5</v>
      </c>
      <c r="R37" s="9">
        <v>4</v>
      </c>
      <c r="S37" s="9">
        <v>1</v>
      </c>
      <c r="T37" s="9">
        <v>3</v>
      </c>
      <c r="V37" s="9">
        <v>1</v>
      </c>
      <c r="W37" s="9">
        <v>0</v>
      </c>
      <c r="X37" s="9">
        <v>1</v>
      </c>
      <c r="Z37" s="9">
        <v>1</v>
      </c>
      <c r="AA37" s="9">
        <v>1</v>
      </c>
      <c r="AB37" s="9">
        <v>0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107</v>
      </c>
      <c r="C38" s="29">
        <f t="shared" si="2"/>
        <v>62</v>
      </c>
      <c r="D38" s="29">
        <f t="shared" si="2"/>
        <v>45</v>
      </c>
      <c r="E38" s="12"/>
      <c r="F38" s="9">
        <v>72</v>
      </c>
      <c r="G38" s="9">
        <v>45</v>
      </c>
      <c r="H38" s="9">
        <v>27</v>
      </c>
      <c r="J38" s="9">
        <v>12</v>
      </c>
      <c r="K38" s="9">
        <v>5</v>
      </c>
      <c r="L38" s="9">
        <v>7</v>
      </c>
      <c r="N38" s="9">
        <v>16</v>
      </c>
      <c r="O38" s="9">
        <v>8</v>
      </c>
      <c r="P38" s="9">
        <v>8</v>
      </c>
      <c r="R38" s="9">
        <v>2</v>
      </c>
      <c r="S38" s="9">
        <v>1</v>
      </c>
      <c r="T38" s="9">
        <v>1</v>
      </c>
      <c r="V38" s="9">
        <v>1</v>
      </c>
      <c r="W38" s="9">
        <v>0</v>
      </c>
      <c r="X38" s="9">
        <v>1</v>
      </c>
      <c r="Z38" s="9">
        <v>2</v>
      </c>
      <c r="AA38" s="9">
        <v>1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95</v>
      </c>
      <c r="C39" s="29">
        <f t="shared" si="2"/>
        <v>51</v>
      </c>
      <c r="D39" s="29">
        <f t="shared" si="2"/>
        <v>44</v>
      </c>
      <c r="E39" s="12"/>
      <c r="F39" s="9">
        <v>67</v>
      </c>
      <c r="G39" s="9">
        <v>34</v>
      </c>
      <c r="H39" s="9">
        <v>33</v>
      </c>
      <c r="J39" s="9">
        <v>6</v>
      </c>
      <c r="K39" s="9">
        <v>4</v>
      </c>
      <c r="L39" s="9">
        <v>2</v>
      </c>
      <c r="N39" s="9">
        <v>13</v>
      </c>
      <c r="O39" s="9">
        <v>5</v>
      </c>
      <c r="P39" s="9">
        <v>8</v>
      </c>
      <c r="R39" s="9">
        <v>2</v>
      </c>
      <c r="S39" s="9">
        <v>1</v>
      </c>
      <c r="T39" s="9">
        <v>1</v>
      </c>
      <c r="V39" s="9">
        <v>2</v>
      </c>
      <c r="W39" s="9">
        <v>2</v>
      </c>
      <c r="X39" s="9">
        <v>0</v>
      </c>
      <c r="Z39" s="9">
        <v>2</v>
      </c>
      <c r="AA39" s="9">
        <v>2</v>
      </c>
      <c r="AB39" s="9">
        <v>0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100</v>
      </c>
      <c r="C40" s="29">
        <f t="shared" si="2"/>
        <v>49</v>
      </c>
      <c r="D40" s="29">
        <f t="shared" si="2"/>
        <v>51</v>
      </c>
      <c r="E40" s="12"/>
      <c r="F40" s="9">
        <v>70</v>
      </c>
      <c r="G40" s="9">
        <v>33</v>
      </c>
      <c r="H40" s="9">
        <v>37</v>
      </c>
      <c r="J40" s="9">
        <v>8</v>
      </c>
      <c r="K40" s="9">
        <v>1</v>
      </c>
      <c r="L40" s="9">
        <v>7</v>
      </c>
      <c r="N40" s="9">
        <v>6</v>
      </c>
      <c r="O40" s="9">
        <v>3</v>
      </c>
      <c r="P40" s="9">
        <v>3</v>
      </c>
      <c r="R40" s="9">
        <v>6</v>
      </c>
      <c r="S40" s="9">
        <v>5</v>
      </c>
      <c r="T40" s="9">
        <v>1</v>
      </c>
      <c r="V40" s="9">
        <v>1</v>
      </c>
      <c r="W40" s="9">
        <v>0</v>
      </c>
      <c r="X40" s="9">
        <v>1</v>
      </c>
      <c r="Z40" s="9">
        <v>4</v>
      </c>
      <c r="AA40" s="9">
        <v>2</v>
      </c>
      <c r="AB40" s="9">
        <v>2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479</v>
      </c>
      <c r="C41" s="27">
        <f t="shared" si="2"/>
        <v>261</v>
      </c>
      <c r="D41" s="32">
        <f t="shared" si="2"/>
        <v>218</v>
      </c>
      <c r="E41" s="14"/>
      <c r="F41" s="15">
        <v>328</v>
      </c>
      <c r="G41" s="15">
        <v>183</v>
      </c>
      <c r="H41" s="15">
        <v>145</v>
      </c>
      <c r="I41" s="15"/>
      <c r="J41" s="15">
        <v>45</v>
      </c>
      <c r="K41" s="15">
        <v>16</v>
      </c>
      <c r="L41" s="15">
        <v>29</v>
      </c>
      <c r="M41" s="15"/>
      <c r="N41" s="15">
        <v>58</v>
      </c>
      <c r="O41" s="15">
        <v>29</v>
      </c>
      <c r="P41" s="15">
        <v>29</v>
      </c>
      <c r="Q41" s="15"/>
      <c r="R41" s="15">
        <v>17</v>
      </c>
      <c r="S41" s="15">
        <v>9</v>
      </c>
      <c r="T41" s="15">
        <v>8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8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128</v>
      </c>
      <c r="C42" s="29">
        <f t="shared" si="2"/>
        <v>70</v>
      </c>
      <c r="D42" s="29">
        <f t="shared" si="2"/>
        <v>58</v>
      </c>
      <c r="E42" s="12"/>
      <c r="F42" s="9">
        <v>78</v>
      </c>
      <c r="G42" s="9">
        <v>47</v>
      </c>
      <c r="H42" s="9">
        <v>31</v>
      </c>
      <c r="J42" s="9">
        <v>13</v>
      </c>
      <c r="K42" s="9">
        <v>4</v>
      </c>
      <c r="L42" s="9">
        <v>9</v>
      </c>
      <c r="N42" s="9">
        <v>15</v>
      </c>
      <c r="O42" s="9">
        <v>10</v>
      </c>
      <c r="P42" s="9">
        <v>5</v>
      </c>
      <c r="R42" s="9">
        <v>12</v>
      </c>
      <c r="S42" s="9">
        <v>4</v>
      </c>
      <c r="T42" s="9">
        <v>8</v>
      </c>
      <c r="V42" s="9">
        <v>3</v>
      </c>
      <c r="W42" s="9">
        <v>1</v>
      </c>
      <c r="X42" s="9">
        <v>2</v>
      </c>
      <c r="Z42" s="9">
        <v>4</v>
      </c>
      <c r="AA42" s="9">
        <v>1</v>
      </c>
      <c r="AB42" s="9">
        <v>3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102</v>
      </c>
      <c r="C43" s="29">
        <f t="shared" si="2"/>
        <v>48</v>
      </c>
      <c r="D43" s="29">
        <f t="shared" si="2"/>
        <v>54</v>
      </c>
      <c r="E43" s="12"/>
      <c r="F43" s="9">
        <v>57</v>
      </c>
      <c r="G43" s="9">
        <v>26</v>
      </c>
      <c r="H43" s="9">
        <v>31</v>
      </c>
      <c r="J43" s="9">
        <v>17</v>
      </c>
      <c r="K43" s="9">
        <v>7</v>
      </c>
      <c r="L43" s="9">
        <v>10</v>
      </c>
      <c r="N43" s="9">
        <v>14</v>
      </c>
      <c r="O43" s="9">
        <v>8</v>
      </c>
      <c r="P43" s="9">
        <v>6</v>
      </c>
      <c r="R43" s="9">
        <v>5</v>
      </c>
      <c r="S43" s="9">
        <v>2</v>
      </c>
      <c r="T43" s="9">
        <v>3</v>
      </c>
      <c r="V43" s="9">
        <v>6</v>
      </c>
      <c r="W43" s="9">
        <v>3</v>
      </c>
      <c r="X43" s="9">
        <v>3</v>
      </c>
      <c r="Z43" s="9">
        <v>3</v>
      </c>
      <c r="AA43" s="9">
        <v>2</v>
      </c>
      <c r="AB43" s="9">
        <v>1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145</v>
      </c>
      <c r="C44" s="29">
        <f t="shared" si="2"/>
        <v>74</v>
      </c>
      <c r="D44" s="29">
        <f t="shared" si="2"/>
        <v>71</v>
      </c>
      <c r="E44" s="12"/>
      <c r="F44" s="9">
        <v>92</v>
      </c>
      <c r="G44" s="9">
        <v>40</v>
      </c>
      <c r="H44" s="9">
        <v>52</v>
      </c>
      <c r="J44" s="9">
        <v>21</v>
      </c>
      <c r="K44" s="9">
        <v>13</v>
      </c>
      <c r="L44" s="9">
        <v>8</v>
      </c>
      <c r="N44" s="9">
        <v>13</v>
      </c>
      <c r="O44" s="9">
        <v>9</v>
      </c>
      <c r="P44" s="9">
        <v>4</v>
      </c>
      <c r="R44" s="9">
        <v>7</v>
      </c>
      <c r="S44" s="9">
        <v>4</v>
      </c>
      <c r="T44" s="9">
        <v>3</v>
      </c>
      <c r="V44" s="9">
        <v>5</v>
      </c>
      <c r="W44" s="9">
        <v>2</v>
      </c>
      <c r="X44" s="9">
        <v>3</v>
      </c>
      <c r="Z44" s="9">
        <v>4</v>
      </c>
      <c r="AA44" s="9">
        <v>3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160</v>
      </c>
      <c r="C45" s="29">
        <f t="shared" si="2"/>
        <v>86</v>
      </c>
      <c r="D45" s="29">
        <f t="shared" si="2"/>
        <v>74</v>
      </c>
      <c r="E45" s="12"/>
      <c r="F45" s="9">
        <v>103</v>
      </c>
      <c r="G45" s="9">
        <v>51</v>
      </c>
      <c r="H45" s="9">
        <v>52</v>
      </c>
      <c r="J45" s="9">
        <v>15</v>
      </c>
      <c r="K45" s="9">
        <v>10</v>
      </c>
      <c r="L45" s="9">
        <v>5</v>
      </c>
      <c r="N45" s="9">
        <v>23</v>
      </c>
      <c r="O45" s="9">
        <v>13</v>
      </c>
      <c r="P45" s="9">
        <v>10</v>
      </c>
      <c r="R45" s="9">
        <v>9</v>
      </c>
      <c r="S45" s="9">
        <v>4</v>
      </c>
      <c r="T45" s="9">
        <v>5</v>
      </c>
      <c r="V45" s="9">
        <v>5</v>
      </c>
      <c r="W45" s="9">
        <v>4</v>
      </c>
      <c r="X45" s="9">
        <v>1</v>
      </c>
      <c r="Z45" s="9">
        <v>3</v>
      </c>
      <c r="AA45" s="9">
        <v>2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150</v>
      </c>
      <c r="C46" s="29">
        <f t="shared" si="2"/>
        <v>78</v>
      </c>
      <c r="D46" s="29">
        <f t="shared" si="2"/>
        <v>72</v>
      </c>
      <c r="E46" s="12"/>
      <c r="F46" s="9">
        <v>95</v>
      </c>
      <c r="G46" s="9">
        <v>47</v>
      </c>
      <c r="H46" s="9">
        <v>48</v>
      </c>
      <c r="J46" s="9">
        <v>11</v>
      </c>
      <c r="K46" s="9">
        <v>9</v>
      </c>
      <c r="L46" s="9">
        <v>2</v>
      </c>
      <c r="N46" s="9">
        <v>27</v>
      </c>
      <c r="O46" s="9">
        <v>13</v>
      </c>
      <c r="P46" s="9">
        <v>14</v>
      </c>
      <c r="R46" s="9">
        <v>10</v>
      </c>
      <c r="S46" s="9">
        <v>5</v>
      </c>
      <c r="T46" s="9">
        <v>5</v>
      </c>
      <c r="V46" s="9">
        <v>4</v>
      </c>
      <c r="W46" s="9">
        <v>2</v>
      </c>
      <c r="X46" s="9">
        <v>2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685</v>
      </c>
      <c r="C47" s="27">
        <f t="shared" si="2"/>
        <v>356</v>
      </c>
      <c r="D47" s="32">
        <f t="shared" si="2"/>
        <v>329</v>
      </c>
      <c r="E47" s="14"/>
      <c r="F47" s="15">
        <v>425</v>
      </c>
      <c r="G47" s="15">
        <v>211</v>
      </c>
      <c r="H47" s="15">
        <v>214</v>
      </c>
      <c r="I47" s="15"/>
      <c r="J47" s="15">
        <v>77</v>
      </c>
      <c r="K47" s="15">
        <v>43</v>
      </c>
      <c r="L47" s="15">
        <v>34</v>
      </c>
      <c r="M47" s="15"/>
      <c r="N47" s="15">
        <v>92</v>
      </c>
      <c r="O47" s="15">
        <v>53</v>
      </c>
      <c r="P47" s="15">
        <v>39</v>
      </c>
      <c r="Q47" s="15"/>
      <c r="R47" s="15">
        <v>43</v>
      </c>
      <c r="S47" s="15">
        <v>19</v>
      </c>
      <c r="T47" s="15">
        <v>24</v>
      </c>
      <c r="U47" s="15"/>
      <c r="V47" s="15">
        <v>23</v>
      </c>
      <c r="W47" s="15">
        <v>12</v>
      </c>
      <c r="X47" s="15">
        <v>11</v>
      </c>
      <c r="Y47" s="15"/>
      <c r="Z47" s="15">
        <v>16</v>
      </c>
      <c r="AA47" s="15">
        <v>9</v>
      </c>
      <c r="AB47" s="15">
        <v>7</v>
      </c>
      <c r="AC47" s="15"/>
      <c r="AD47" s="15">
        <v>9</v>
      </c>
      <c r="AE47" s="15">
        <v>9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144</v>
      </c>
      <c r="C48" s="29">
        <f t="shared" si="2"/>
        <v>78</v>
      </c>
      <c r="D48" s="29">
        <f t="shared" si="2"/>
        <v>66</v>
      </c>
      <c r="E48" s="12"/>
      <c r="F48" s="9">
        <v>97</v>
      </c>
      <c r="G48" s="9">
        <v>48</v>
      </c>
      <c r="H48" s="9">
        <v>49</v>
      </c>
      <c r="J48" s="9">
        <v>10</v>
      </c>
      <c r="K48" s="9">
        <v>6</v>
      </c>
      <c r="L48" s="9">
        <v>4</v>
      </c>
      <c r="N48" s="9">
        <v>17</v>
      </c>
      <c r="O48" s="9">
        <v>13</v>
      </c>
      <c r="P48" s="9">
        <v>4</v>
      </c>
      <c r="R48" s="9">
        <v>10</v>
      </c>
      <c r="S48" s="9">
        <v>7</v>
      </c>
      <c r="T48" s="9">
        <v>3</v>
      </c>
      <c r="V48" s="9">
        <v>5</v>
      </c>
      <c r="W48" s="9">
        <v>2</v>
      </c>
      <c r="X48" s="9">
        <v>3</v>
      </c>
      <c r="Z48" s="9">
        <v>4</v>
      </c>
      <c r="AA48" s="9">
        <v>1</v>
      </c>
      <c r="AB48" s="9">
        <v>3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191</v>
      </c>
      <c r="C49" s="29">
        <f t="shared" si="2"/>
        <v>86</v>
      </c>
      <c r="D49" s="29">
        <f t="shared" si="2"/>
        <v>105</v>
      </c>
      <c r="E49" s="12"/>
      <c r="F49" s="9">
        <v>110</v>
      </c>
      <c r="G49" s="9">
        <v>46</v>
      </c>
      <c r="H49" s="9">
        <v>64</v>
      </c>
      <c r="J49" s="9">
        <v>27</v>
      </c>
      <c r="K49" s="9">
        <v>16</v>
      </c>
      <c r="L49" s="9">
        <v>11</v>
      </c>
      <c r="N49" s="9">
        <v>19</v>
      </c>
      <c r="O49" s="9">
        <v>11</v>
      </c>
      <c r="P49" s="9">
        <v>8</v>
      </c>
      <c r="R49" s="9">
        <v>13</v>
      </c>
      <c r="S49" s="9">
        <v>5</v>
      </c>
      <c r="T49" s="9">
        <v>8</v>
      </c>
      <c r="V49" s="9">
        <v>11</v>
      </c>
      <c r="W49" s="9">
        <v>4</v>
      </c>
      <c r="X49" s="9">
        <v>7</v>
      </c>
      <c r="Z49" s="9">
        <v>9</v>
      </c>
      <c r="AA49" s="9">
        <v>2</v>
      </c>
      <c r="AB49" s="9">
        <v>7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184</v>
      </c>
      <c r="C50" s="29">
        <f t="shared" si="2"/>
        <v>91</v>
      </c>
      <c r="D50" s="29">
        <f t="shared" si="2"/>
        <v>93</v>
      </c>
      <c r="E50" s="12"/>
      <c r="F50" s="9">
        <v>117</v>
      </c>
      <c r="G50" s="9">
        <v>59</v>
      </c>
      <c r="H50" s="9">
        <v>58</v>
      </c>
      <c r="J50" s="9">
        <v>13</v>
      </c>
      <c r="K50" s="9">
        <v>6</v>
      </c>
      <c r="L50" s="9">
        <v>7</v>
      </c>
      <c r="N50" s="9">
        <v>26</v>
      </c>
      <c r="O50" s="9">
        <v>10</v>
      </c>
      <c r="P50" s="9">
        <v>16</v>
      </c>
      <c r="R50" s="9">
        <v>9</v>
      </c>
      <c r="S50" s="9">
        <v>5</v>
      </c>
      <c r="T50" s="9">
        <v>4</v>
      </c>
      <c r="V50" s="9">
        <v>8</v>
      </c>
      <c r="W50" s="9">
        <v>4</v>
      </c>
      <c r="X50" s="9">
        <v>4</v>
      </c>
      <c r="Z50" s="9">
        <v>8</v>
      </c>
      <c r="AA50" s="9">
        <v>4</v>
      </c>
      <c r="AB50" s="9">
        <v>4</v>
      </c>
      <c r="AD50" s="9">
        <v>3</v>
      </c>
      <c r="AE50" s="9">
        <v>3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180</v>
      </c>
      <c r="C51" s="29">
        <f t="shared" si="2"/>
        <v>90</v>
      </c>
      <c r="D51" s="29">
        <f t="shared" si="2"/>
        <v>90</v>
      </c>
      <c r="E51" s="12"/>
      <c r="F51" s="9">
        <v>127</v>
      </c>
      <c r="G51" s="9">
        <v>60</v>
      </c>
      <c r="H51" s="9">
        <v>67</v>
      </c>
      <c r="J51" s="9">
        <v>21</v>
      </c>
      <c r="K51" s="9">
        <v>10</v>
      </c>
      <c r="L51" s="9">
        <v>11</v>
      </c>
      <c r="N51" s="9">
        <v>14</v>
      </c>
      <c r="O51" s="9">
        <v>10</v>
      </c>
      <c r="P51" s="9">
        <v>4</v>
      </c>
      <c r="R51" s="9">
        <v>11</v>
      </c>
      <c r="S51" s="9">
        <v>5</v>
      </c>
      <c r="T51" s="9">
        <v>6</v>
      </c>
      <c r="V51" s="9">
        <v>1</v>
      </c>
      <c r="W51" s="9">
        <v>1</v>
      </c>
      <c r="X51" s="9">
        <v>0</v>
      </c>
      <c r="Z51" s="9">
        <v>5</v>
      </c>
      <c r="AA51" s="9">
        <v>4</v>
      </c>
      <c r="AB51" s="9">
        <v>1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198</v>
      </c>
      <c r="C52" s="29">
        <f t="shared" si="2"/>
        <v>114</v>
      </c>
      <c r="D52" s="29">
        <f t="shared" si="2"/>
        <v>84</v>
      </c>
      <c r="E52" s="12"/>
      <c r="F52" s="9">
        <v>124</v>
      </c>
      <c r="G52" s="9">
        <v>74</v>
      </c>
      <c r="H52" s="9">
        <v>50</v>
      </c>
      <c r="J52" s="9">
        <v>22</v>
      </c>
      <c r="K52" s="9">
        <v>9</v>
      </c>
      <c r="L52" s="9">
        <v>13</v>
      </c>
      <c r="N52" s="9">
        <v>18</v>
      </c>
      <c r="O52" s="9">
        <v>10</v>
      </c>
      <c r="P52" s="9">
        <v>8</v>
      </c>
      <c r="R52" s="9">
        <v>14</v>
      </c>
      <c r="S52" s="9">
        <v>10</v>
      </c>
      <c r="T52" s="9">
        <v>4</v>
      </c>
      <c r="V52" s="9">
        <v>10</v>
      </c>
      <c r="W52" s="9">
        <v>5</v>
      </c>
      <c r="X52" s="9">
        <v>5</v>
      </c>
      <c r="Z52" s="9">
        <v>8</v>
      </c>
      <c r="AA52" s="9">
        <v>4</v>
      </c>
      <c r="AB52" s="9">
        <v>4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897</v>
      </c>
      <c r="C53" s="27">
        <f t="shared" si="2"/>
        <v>459</v>
      </c>
      <c r="D53" s="32">
        <f t="shared" si="2"/>
        <v>438</v>
      </c>
      <c r="E53" s="14"/>
      <c r="F53" s="15">
        <v>575</v>
      </c>
      <c r="G53" s="15">
        <v>287</v>
      </c>
      <c r="H53" s="15">
        <v>288</v>
      </c>
      <c r="I53" s="15"/>
      <c r="J53" s="15">
        <v>93</v>
      </c>
      <c r="K53" s="15">
        <v>47</v>
      </c>
      <c r="L53" s="15">
        <v>46</v>
      </c>
      <c r="M53" s="15"/>
      <c r="N53" s="15">
        <v>94</v>
      </c>
      <c r="O53" s="15">
        <v>54</v>
      </c>
      <c r="P53" s="15">
        <v>40</v>
      </c>
      <c r="Q53" s="15"/>
      <c r="R53" s="15">
        <v>57</v>
      </c>
      <c r="S53" s="15">
        <v>32</v>
      </c>
      <c r="T53" s="15">
        <v>25</v>
      </c>
      <c r="U53" s="15"/>
      <c r="V53" s="15">
        <v>35</v>
      </c>
      <c r="W53" s="15">
        <v>16</v>
      </c>
      <c r="X53" s="15">
        <v>19</v>
      </c>
      <c r="Y53" s="15"/>
      <c r="Z53" s="15">
        <v>34</v>
      </c>
      <c r="AA53" s="15">
        <v>15</v>
      </c>
      <c r="AB53" s="15">
        <v>19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180</v>
      </c>
      <c r="C54" s="29">
        <f t="shared" si="2"/>
        <v>89</v>
      </c>
      <c r="D54" s="29">
        <f t="shared" si="2"/>
        <v>91</v>
      </c>
      <c r="E54" s="12"/>
      <c r="F54" s="9">
        <v>118</v>
      </c>
      <c r="G54" s="9">
        <v>53</v>
      </c>
      <c r="H54" s="9">
        <v>65</v>
      </c>
      <c r="J54" s="9">
        <v>22</v>
      </c>
      <c r="K54" s="9">
        <v>12</v>
      </c>
      <c r="L54" s="9">
        <v>10</v>
      </c>
      <c r="N54" s="9">
        <v>28</v>
      </c>
      <c r="O54" s="9">
        <v>15</v>
      </c>
      <c r="P54" s="9">
        <v>13</v>
      </c>
      <c r="R54" s="9">
        <v>5</v>
      </c>
      <c r="S54" s="9">
        <v>4</v>
      </c>
      <c r="T54" s="9">
        <v>1</v>
      </c>
      <c r="V54" s="9">
        <v>5</v>
      </c>
      <c r="W54" s="9">
        <v>5</v>
      </c>
      <c r="X54" s="9">
        <v>0</v>
      </c>
      <c r="Z54" s="9">
        <v>2</v>
      </c>
      <c r="AA54" s="9">
        <v>0</v>
      </c>
      <c r="AB54" s="9">
        <v>2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163</v>
      </c>
      <c r="C55" s="29">
        <f t="shared" si="2"/>
        <v>75</v>
      </c>
      <c r="D55" s="29">
        <f t="shared" si="2"/>
        <v>88</v>
      </c>
      <c r="E55" s="12"/>
      <c r="F55" s="9">
        <v>98</v>
      </c>
      <c r="G55" s="9">
        <v>43</v>
      </c>
      <c r="H55" s="9">
        <v>55</v>
      </c>
      <c r="J55" s="9">
        <v>16</v>
      </c>
      <c r="K55" s="9">
        <v>6</v>
      </c>
      <c r="L55" s="9">
        <v>10</v>
      </c>
      <c r="N55" s="9">
        <v>28</v>
      </c>
      <c r="O55" s="9">
        <v>15</v>
      </c>
      <c r="P55" s="9">
        <v>13</v>
      </c>
      <c r="R55" s="9">
        <v>7</v>
      </c>
      <c r="S55" s="9">
        <v>4</v>
      </c>
      <c r="T55" s="9">
        <v>3</v>
      </c>
      <c r="V55" s="9">
        <v>6</v>
      </c>
      <c r="W55" s="9">
        <v>3</v>
      </c>
      <c r="X55" s="9">
        <v>3</v>
      </c>
      <c r="Z55" s="9">
        <v>5</v>
      </c>
      <c r="AA55" s="9">
        <v>2</v>
      </c>
      <c r="AB55" s="9">
        <v>3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172</v>
      </c>
      <c r="C56" s="29">
        <f t="shared" si="2"/>
        <v>91</v>
      </c>
      <c r="D56" s="29">
        <f t="shared" si="2"/>
        <v>81</v>
      </c>
      <c r="E56" s="12"/>
      <c r="F56" s="9">
        <v>113</v>
      </c>
      <c r="G56" s="9">
        <v>57</v>
      </c>
      <c r="H56" s="9">
        <v>56</v>
      </c>
      <c r="J56" s="9">
        <v>7</v>
      </c>
      <c r="K56" s="9">
        <v>4</v>
      </c>
      <c r="L56" s="9">
        <v>3</v>
      </c>
      <c r="N56" s="9">
        <v>21</v>
      </c>
      <c r="O56" s="9">
        <v>13</v>
      </c>
      <c r="P56" s="9">
        <v>8</v>
      </c>
      <c r="R56" s="9">
        <v>15</v>
      </c>
      <c r="S56" s="9">
        <v>9</v>
      </c>
      <c r="T56" s="9">
        <v>6</v>
      </c>
      <c r="V56" s="9">
        <v>5</v>
      </c>
      <c r="W56" s="9">
        <v>3</v>
      </c>
      <c r="X56" s="9">
        <v>2</v>
      </c>
      <c r="Z56" s="9">
        <v>11</v>
      </c>
      <c r="AA56" s="9">
        <v>5</v>
      </c>
      <c r="AB56" s="9">
        <v>6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174</v>
      </c>
      <c r="C57" s="29">
        <f t="shared" si="2"/>
        <v>95</v>
      </c>
      <c r="D57" s="29">
        <f t="shared" si="2"/>
        <v>79</v>
      </c>
      <c r="E57" s="12"/>
      <c r="F57" s="9">
        <v>107</v>
      </c>
      <c r="G57" s="9">
        <v>54</v>
      </c>
      <c r="H57" s="9">
        <v>53</v>
      </c>
      <c r="J57" s="9">
        <v>20</v>
      </c>
      <c r="K57" s="9">
        <v>9</v>
      </c>
      <c r="L57" s="9">
        <v>11</v>
      </c>
      <c r="N57" s="9">
        <v>24</v>
      </c>
      <c r="O57" s="9">
        <v>17</v>
      </c>
      <c r="P57" s="9">
        <v>7</v>
      </c>
      <c r="R57" s="9">
        <v>13</v>
      </c>
      <c r="S57" s="9">
        <v>8</v>
      </c>
      <c r="T57" s="9">
        <v>5</v>
      </c>
      <c r="V57" s="9">
        <v>2</v>
      </c>
      <c r="W57" s="9">
        <v>1</v>
      </c>
      <c r="X57" s="9">
        <v>1</v>
      </c>
      <c r="Z57" s="9">
        <v>8</v>
      </c>
      <c r="AA57" s="9">
        <v>6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178</v>
      </c>
      <c r="C58" s="29">
        <f t="shared" si="2"/>
        <v>91</v>
      </c>
      <c r="D58" s="29">
        <f t="shared" si="2"/>
        <v>87</v>
      </c>
      <c r="E58" s="12"/>
      <c r="F58" s="9">
        <v>102</v>
      </c>
      <c r="G58" s="9">
        <v>49</v>
      </c>
      <c r="H58" s="9">
        <v>53</v>
      </c>
      <c r="J58" s="9">
        <v>21</v>
      </c>
      <c r="K58" s="9">
        <v>11</v>
      </c>
      <c r="L58" s="9">
        <v>10</v>
      </c>
      <c r="N58" s="9">
        <v>26</v>
      </c>
      <c r="O58" s="9">
        <v>11</v>
      </c>
      <c r="P58" s="9">
        <v>15</v>
      </c>
      <c r="R58" s="9">
        <v>10</v>
      </c>
      <c r="S58" s="9">
        <v>8</v>
      </c>
      <c r="T58" s="9">
        <v>2</v>
      </c>
      <c r="V58" s="9">
        <v>6</v>
      </c>
      <c r="W58" s="9">
        <v>5</v>
      </c>
      <c r="X58" s="9">
        <v>1</v>
      </c>
      <c r="Z58" s="9">
        <v>9</v>
      </c>
      <c r="AA58" s="9">
        <v>5</v>
      </c>
      <c r="AB58" s="9">
        <v>4</v>
      </c>
      <c r="AD58" s="9">
        <v>4</v>
      </c>
      <c r="AE58" s="9">
        <v>2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867</v>
      </c>
      <c r="C59" s="27">
        <f t="shared" si="2"/>
        <v>441</v>
      </c>
      <c r="D59" s="32">
        <f t="shared" si="2"/>
        <v>426</v>
      </c>
      <c r="E59" s="14"/>
      <c r="F59" s="15">
        <v>538</v>
      </c>
      <c r="G59" s="15">
        <v>256</v>
      </c>
      <c r="H59" s="15">
        <v>282</v>
      </c>
      <c r="I59" s="15"/>
      <c r="J59" s="15">
        <v>86</v>
      </c>
      <c r="K59" s="15">
        <v>42</v>
      </c>
      <c r="L59" s="15">
        <v>44</v>
      </c>
      <c r="M59" s="15"/>
      <c r="N59" s="15">
        <v>127</v>
      </c>
      <c r="O59" s="15">
        <v>71</v>
      </c>
      <c r="P59" s="15">
        <v>56</v>
      </c>
      <c r="Q59" s="15"/>
      <c r="R59" s="15">
        <v>50</v>
      </c>
      <c r="S59" s="15">
        <v>33</v>
      </c>
      <c r="T59" s="15">
        <v>17</v>
      </c>
      <c r="U59" s="15"/>
      <c r="V59" s="15">
        <v>24</v>
      </c>
      <c r="W59" s="15">
        <v>17</v>
      </c>
      <c r="X59" s="15">
        <v>7</v>
      </c>
      <c r="Y59" s="15"/>
      <c r="Z59" s="15">
        <v>35</v>
      </c>
      <c r="AA59" s="15">
        <v>18</v>
      </c>
      <c r="AB59" s="15">
        <v>17</v>
      </c>
      <c r="AC59" s="15"/>
      <c r="AD59" s="15">
        <v>7</v>
      </c>
      <c r="AE59" s="15">
        <v>4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183</v>
      </c>
      <c r="C60" s="29">
        <f t="shared" si="2"/>
        <v>99</v>
      </c>
      <c r="D60" s="29">
        <f t="shared" si="2"/>
        <v>84</v>
      </c>
      <c r="E60" s="12"/>
      <c r="F60" s="9">
        <v>94</v>
      </c>
      <c r="G60" s="9">
        <v>53</v>
      </c>
      <c r="H60" s="9">
        <v>41</v>
      </c>
      <c r="J60" s="9">
        <v>30</v>
      </c>
      <c r="K60" s="9">
        <v>15</v>
      </c>
      <c r="L60" s="9">
        <v>15</v>
      </c>
      <c r="N60" s="9">
        <v>35</v>
      </c>
      <c r="O60" s="9">
        <v>17</v>
      </c>
      <c r="P60" s="9">
        <v>18</v>
      </c>
      <c r="R60" s="9">
        <v>7</v>
      </c>
      <c r="S60" s="9">
        <v>3</v>
      </c>
      <c r="T60" s="9">
        <v>4</v>
      </c>
      <c r="V60" s="9">
        <v>7</v>
      </c>
      <c r="W60" s="9">
        <v>5</v>
      </c>
      <c r="X60" s="9">
        <v>2</v>
      </c>
      <c r="Z60" s="9">
        <v>8</v>
      </c>
      <c r="AA60" s="9">
        <v>4</v>
      </c>
      <c r="AB60" s="9">
        <v>4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178</v>
      </c>
      <c r="C61" s="29">
        <f t="shared" si="2"/>
        <v>93</v>
      </c>
      <c r="D61" s="29">
        <f t="shared" si="2"/>
        <v>85</v>
      </c>
      <c r="E61" s="12"/>
      <c r="F61" s="9">
        <v>113</v>
      </c>
      <c r="G61" s="9">
        <v>62</v>
      </c>
      <c r="H61" s="9">
        <v>51</v>
      </c>
      <c r="J61" s="9">
        <v>14</v>
      </c>
      <c r="K61" s="9">
        <v>6</v>
      </c>
      <c r="L61" s="9">
        <v>8</v>
      </c>
      <c r="N61" s="9">
        <v>23</v>
      </c>
      <c r="O61" s="9">
        <v>9</v>
      </c>
      <c r="P61" s="9">
        <v>14</v>
      </c>
      <c r="R61" s="9">
        <v>10</v>
      </c>
      <c r="S61" s="9">
        <v>7</v>
      </c>
      <c r="T61" s="9">
        <v>3</v>
      </c>
      <c r="V61" s="9">
        <v>7</v>
      </c>
      <c r="W61" s="9">
        <v>4</v>
      </c>
      <c r="X61" s="9">
        <v>3</v>
      </c>
      <c r="Z61" s="9">
        <v>8</v>
      </c>
      <c r="AA61" s="9">
        <v>2</v>
      </c>
      <c r="AB61" s="9">
        <v>6</v>
      </c>
      <c r="AD61" s="9">
        <v>3</v>
      </c>
      <c r="AE61" s="9">
        <v>3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173</v>
      </c>
      <c r="C62" s="29">
        <f t="shared" si="2"/>
        <v>78</v>
      </c>
      <c r="D62" s="29">
        <f t="shared" si="2"/>
        <v>95</v>
      </c>
      <c r="E62" s="12"/>
      <c r="F62" s="9">
        <v>94</v>
      </c>
      <c r="G62" s="9">
        <v>43</v>
      </c>
      <c r="H62" s="9">
        <v>51</v>
      </c>
      <c r="J62" s="9">
        <v>17</v>
      </c>
      <c r="K62" s="9">
        <v>9</v>
      </c>
      <c r="L62" s="9">
        <v>8</v>
      </c>
      <c r="N62" s="9">
        <v>31</v>
      </c>
      <c r="O62" s="9">
        <v>13</v>
      </c>
      <c r="P62" s="9">
        <v>18</v>
      </c>
      <c r="R62" s="9">
        <v>13</v>
      </c>
      <c r="S62" s="9">
        <v>6</v>
      </c>
      <c r="T62" s="9">
        <v>7</v>
      </c>
      <c r="V62" s="9">
        <v>9</v>
      </c>
      <c r="W62" s="9">
        <v>2</v>
      </c>
      <c r="X62" s="9">
        <v>7</v>
      </c>
      <c r="Z62" s="9">
        <v>6</v>
      </c>
      <c r="AA62" s="9">
        <v>2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152</v>
      </c>
      <c r="C63" s="29">
        <f t="shared" si="2"/>
        <v>78</v>
      </c>
      <c r="D63" s="29">
        <f t="shared" si="2"/>
        <v>74</v>
      </c>
      <c r="E63" s="12"/>
      <c r="F63" s="9">
        <v>91</v>
      </c>
      <c r="G63" s="9">
        <v>42</v>
      </c>
      <c r="H63" s="9">
        <v>49</v>
      </c>
      <c r="J63" s="9">
        <v>15</v>
      </c>
      <c r="K63" s="9">
        <v>4</v>
      </c>
      <c r="L63" s="9">
        <v>11</v>
      </c>
      <c r="N63" s="9">
        <v>13</v>
      </c>
      <c r="O63" s="9">
        <v>10</v>
      </c>
      <c r="P63" s="9">
        <v>3</v>
      </c>
      <c r="R63" s="9">
        <v>16</v>
      </c>
      <c r="S63" s="9">
        <v>9</v>
      </c>
      <c r="T63" s="9">
        <v>7</v>
      </c>
      <c r="V63" s="9">
        <v>6</v>
      </c>
      <c r="W63" s="9">
        <v>3</v>
      </c>
      <c r="X63" s="9">
        <v>3</v>
      </c>
      <c r="Z63" s="9">
        <v>9</v>
      </c>
      <c r="AA63" s="9">
        <v>8</v>
      </c>
      <c r="AB63" s="9">
        <v>1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146</v>
      </c>
      <c r="C64" s="29">
        <f t="shared" si="2"/>
        <v>75</v>
      </c>
      <c r="D64" s="29">
        <f t="shared" si="2"/>
        <v>71</v>
      </c>
      <c r="E64" s="12"/>
      <c r="F64" s="9">
        <v>99</v>
      </c>
      <c r="G64" s="9">
        <v>49</v>
      </c>
      <c r="H64" s="9">
        <v>50</v>
      </c>
      <c r="J64" s="9">
        <v>13</v>
      </c>
      <c r="K64" s="9">
        <v>8</v>
      </c>
      <c r="L64" s="9">
        <v>5</v>
      </c>
      <c r="N64" s="9">
        <v>12</v>
      </c>
      <c r="O64" s="9">
        <v>8</v>
      </c>
      <c r="P64" s="9">
        <v>4</v>
      </c>
      <c r="R64" s="9">
        <v>9</v>
      </c>
      <c r="S64" s="9">
        <v>3</v>
      </c>
      <c r="T64" s="9">
        <v>6</v>
      </c>
      <c r="V64" s="9">
        <v>3</v>
      </c>
      <c r="W64" s="9">
        <v>1</v>
      </c>
      <c r="X64" s="9">
        <v>2</v>
      </c>
      <c r="Z64" s="9">
        <v>6</v>
      </c>
      <c r="AA64" s="9">
        <v>3</v>
      </c>
      <c r="AB64" s="9">
        <v>3</v>
      </c>
      <c r="AD64" s="9">
        <v>4</v>
      </c>
      <c r="AE64" s="9">
        <v>3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832</v>
      </c>
      <c r="C65" s="27">
        <f t="shared" si="2"/>
        <v>423</v>
      </c>
      <c r="D65" s="32">
        <f t="shared" si="2"/>
        <v>409</v>
      </c>
      <c r="E65" s="14"/>
      <c r="F65" s="15">
        <v>491</v>
      </c>
      <c r="G65" s="15">
        <v>249</v>
      </c>
      <c r="H65" s="15">
        <v>242</v>
      </c>
      <c r="I65" s="15"/>
      <c r="J65" s="15">
        <v>89</v>
      </c>
      <c r="K65" s="15">
        <v>42</v>
      </c>
      <c r="L65" s="15">
        <v>47</v>
      </c>
      <c r="M65" s="15"/>
      <c r="N65" s="15">
        <v>114</v>
      </c>
      <c r="O65" s="15">
        <v>57</v>
      </c>
      <c r="P65" s="15">
        <v>57</v>
      </c>
      <c r="Q65" s="15"/>
      <c r="R65" s="15">
        <v>55</v>
      </c>
      <c r="S65" s="15">
        <v>28</v>
      </c>
      <c r="T65" s="15">
        <v>27</v>
      </c>
      <c r="U65" s="15"/>
      <c r="V65" s="15">
        <v>32</v>
      </c>
      <c r="W65" s="15">
        <v>15</v>
      </c>
      <c r="X65" s="15">
        <v>17</v>
      </c>
      <c r="Y65" s="15"/>
      <c r="Z65" s="15">
        <v>37</v>
      </c>
      <c r="AA65" s="15">
        <v>19</v>
      </c>
      <c r="AB65" s="15">
        <v>18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159</v>
      </c>
      <c r="C66" s="29">
        <f t="shared" si="2"/>
        <v>92</v>
      </c>
      <c r="D66" s="29">
        <f t="shared" si="2"/>
        <v>67</v>
      </c>
      <c r="E66" s="12"/>
      <c r="F66" s="9">
        <v>82</v>
      </c>
      <c r="G66" s="9">
        <v>46</v>
      </c>
      <c r="H66" s="9">
        <v>36</v>
      </c>
      <c r="J66" s="9">
        <v>17</v>
      </c>
      <c r="K66" s="9">
        <v>12</v>
      </c>
      <c r="L66" s="9">
        <v>5</v>
      </c>
      <c r="N66" s="9">
        <v>24</v>
      </c>
      <c r="O66" s="9">
        <v>12</v>
      </c>
      <c r="P66" s="9">
        <v>12</v>
      </c>
      <c r="R66" s="9">
        <v>21</v>
      </c>
      <c r="S66" s="9">
        <v>9</v>
      </c>
      <c r="T66" s="9">
        <v>12</v>
      </c>
      <c r="V66" s="9">
        <v>5</v>
      </c>
      <c r="W66" s="9">
        <v>5</v>
      </c>
      <c r="X66" s="9">
        <v>0</v>
      </c>
      <c r="Z66" s="9">
        <v>7</v>
      </c>
      <c r="AA66" s="9">
        <v>5</v>
      </c>
      <c r="AB66" s="9">
        <v>2</v>
      </c>
      <c r="AD66" s="9">
        <v>3</v>
      </c>
      <c r="AE66" s="9">
        <v>3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177</v>
      </c>
      <c r="C67" s="29">
        <f t="shared" si="2"/>
        <v>82</v>
      </c>
      <c r="D67" s="29">
        <f t="shared" si="2"/>
        <v>95</v>
      </c>
      <c r="E67" s="12"/>
      <c r="F67" s="9">
        <v>114</v>
      </c>
      <c r="G67" s="9">
        <v>48</v>
      </c>
      <c r="H67" s="9">
        <v>66</v>
      </c>
      <c r="J67" s="9">
        <v>14</v>
      </c>
      <c r="K67" s="9">
        <v>10</v>
      </c>
      <c r="L67" s="9">
        <v>4</v>
      </c>
      <c r="N67" s="9">
        <v>26</v>
      </c>
      <c r="O67" s="9">
        <v>14</v>
      </c>
      <c r="P67" s="9">
        <v>12</v>
      </c>
      <c r="R67" s="9">
        <v>11</v>
      </c>
      <c r="S67" s="9">
        <v>6</v>
      </c>
      <c r="T67" s="9">
        <v>5</v>
      </c>
      <c r="V67" s="9">
        <v>7</v>
      </c>
      <c r="W67" s="9">
        <v>3</v>
      </c>
      <c r="X67" s="9">
        <v>4</v>
      </c>
      <c r="Z67" s="9">
        <v>3</v>
      </c>
      <c r="AA67" s="9">
        <v>0</v>
      </c>
      <c r="AB67" s="9">
        <v>3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177</v>
      </c>
      <c r="C68" s="29">
        <f t="shared" si="2"/>
        <v>91</v>
      </c>
      <c r="D68" s="29">
        <f t="shared" si="2"/>
        <v>86</v>
      </c>
      <c r="E68" s="12"/>
      <c r="F68" s="9">
        <v>114</v>
      </c>
      <c r="G68" s="9">
        <v>57</v>
      </c>
      <c r="H68" s="9">
        <v>57</v>
      </c>
      <c r="J68" s="9">
        <v>11</v>
      </c>
      <c r="K68" s="9">
        <v>5</v>
      </c>
      <c r="L68" s="9">
        <v>6</v>
      </c>
      <c r="N68" s="9">
        <v>24</v>
      </c>
      <c r="O68" s="9">
        <v>11</v>
      </c>
      <c r="P68" s="9">
        <v>13</v>
      </c>
      <c r="R68" s="9">
        <v>15</v>
      </c>
      <c r="S68" s="9">
        <v>9</v>
      </c>
      <c r="T68" s="9">
        <v>6</v>
      </c>
      <c r="V68" s="9">
        <v>4</v>
      </c>
      <c r="W68" s="9">
        <v>3</v>
      </c>
      <c r="X68" s="9">
        <v>1</v>
      </c>
      <c r="Z68" s="9">
        <v>6</v>
      </c>
      <c r="AA68" s="9">
        <v>4</v>
      </c>
      <c r="AB68" s="9">
        <v>2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153</v>
      </c>
      <c r="C69" s="29">
        <f t="shared" si="2"/>
        <v>77</v>
      </c>
      <c r="D69" s="29">
        <f t="shared" si="2"/>
        <v>76</v>
      </c>
      <c r="E69" s="12"/>
      <c r="F69" s="9">
        <v>80</v>
      </c>
      <c r="G69" s="9">
        <v>39</v>
      </c>
      <c r="H69" s="9">
        <v>41</v>
      </c>
      <c r="J69" s="9">
        <v>16</v>
      </c>
      <c r="K69" s="9">
        <v>9</v>
      </c>
      <c r="L69" s="9">
        <v>7</v>
      </c>
      <c r="N69" s="9">
        <v>25</v>
      </c>
      <c r="O69" s="9">
        <v>10</v>
      </c>
      <c r="P69" s="9">
        <v>15</v>
      </c>
      <c r="R69" s="9">
        <v>14</v>
      </c>
      <c r="S69" s="9">
        <v>7</v>
      </c>
      <c r="T69" s="9">
        <v>7</v>
      </c>
      <c r="V69" s="9">
        <v>7</v>
      </c>
      <c r="W69" s="9">
        <v>4</v>
      </c>
      <c r="X69" s="9">
        <v>3</v>
      </c>
      <c r="Z69" s="9">
        <v>9</v>
      </c>
      <c r="AA69" s="9">
        <v>6</v>
      </c>
      <c r="AB69" s="9">
        <v>3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158</v>
      </c>
      <c r="C70" s="29">
        <f t="shared" si="2"/>
        <v>82</v>
      </c>
      <c r="D70" s="29">
        <f t="shared" si="2"/>
        <v>76</v>
      </c>
      <c r="E70" s="12"/>
      <c r="F70" s="9">
        <v>104</v>
      </c>
      <c r="G70" s="9">
        <v>53</v>
      </c>
      <c r="H70" s="9">
        <v>51</v>
      </c>
      <c r="J70" s="9">
        <v>15</v>
      </c>
      <c r="K70" s="9">
        <v>8</v>
      </c>
      <c r="L70" s="9">
        <v>7</v>
      </c>
      <c r="N70" s="9">
        <v>17</v>
      </c>
      <c r="O70" s="9">
        <v>8</v>
      </c>
      <c r="P70" s="9">
        <v>9</v>
      </c>
      <c r="R70" s="9">
        <v>8</v>
      </c>
      <c r="S70" s="9">
        <v>5</v>
      </c>
      <c r="T70" s="9">
        <v>3</v>
      </c>
      <c r="V70" s="9">
        <v>2</v>
      </c>
      <c r="W70" s="9">
        <v>1</v>
      </c>
      <c r="X70" s="9">
        <v>1</v>
      </c>
      <c r="Z70" s="9">
        <v>8</v>
      </c>
      <c r="AA70" s="9">
        <v>5</v>
      </c>
      <c r="AB70" s="9">
        <v>3</v>
      </c>
      <c r="AD70" s="9">
        <v>4</v>
      </c>
      <c r="AE70" s="9">
        <v>2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824</v>
      </c>
      <c r="C71" s="27">
        <f t="shared" si="2"/>
        <v>424</v>
      </c>
      <c r="D71" s="32">
        <f t="shared" si="2"/>
        <v>400</v>
      </c>
      <c r="E71" s="14"/>
      <c r="F71" s="15">
        <v>494</v>
      </c>
      <c r="G71" s="15">
        <v>243</v>
      </c>
      <c r="H71" s="15">
        <v>251</v>
      </c>
      <c r="I71" s="15"/>
      <c r="J71" s="15">
        <v>73</v>
      </c>
      <c r="K71" s="15">
        <v>44</v>
      </c>
      <c r="L71" s="15">
        <v>29</v>
      </c>
      <c r="M71" s="15"/>
      <c r="N71" s="15">
        <v>116</v>
      </c>
      <c r="O71" s="15">
        <v>55</v>
      </c>
      <c r="P71" s="15">
        <v>61</v>
      </c>
      <c r="Q71" s="15"/>
      <c r="R71" s="15">
        <v>69</v>
      </c>
      <c r="S71" s="15">
        <v>36</v>
      </c>
      <c r="T71" s="15">
        <v>33</v>
      </c>
      <c r="U71" s="15"/>
      <c r="V71" s="15">
        <v>25</v>
      </c>
      <c r="W71" s="15">
        <v>16</v>
      </c>
      <c r="X71" s="15">
        <v>9</v>
      </c>
      <c r="Y71" s="15"/>
      <c r="Z71" s="15">
        <v>33</v>
      </c>
      <c r="AA71" s="15">
        <v>20</v>
      </c>
      <c r="AB71" s="15">
        <v>13</v>
      </c>
      <c r="AC71" s="15"/>
      <c r="AD71" s="15">
        <v>14</v>
      </c>
      <c r="AE71" s="15">
        <v>10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191</v>
      </c>
      <c r="C72" s="29">
        <f t="shared" si="2"/>
        <v>86</v>
      </c>
      <c r="D72" s="29">
        <f t="shared" si="2"/>
        <v>105</v>
      </c>
      <c r="E72" s="12"/>
      <c r="F72" s="9">
        <v>117</v>
      </c>
      <c r="G72" s="9">
        <v>55</v>
      </c>
      <c r="H72" s="9">
        <v>62</v>
      </c>
      <c r="J72" s="9">
        <v>18</v>
      </c>
      <c r="K72" s="9">
        <v>7</v>
      </c>
      <c r="L72" s="9">
        <v>11</v>
      </c>
      <c r="N72" s="9">
        <v>27</v>
      </c>
      <c r="O72" s="9">
        <v>14</v>
      </c>
      <c r="P72" s="9">
        <v>13</v>
      </c>
      <c r="R72" s="9">
        <v>13</v>
      </c>
      <c r="S72" s="9">
        <v>4</v>
      </c>
      <c r="T72" s="9">
        <v>9</v>
      </c>
      <c r="V72" s="9">
        <v>8</v>
      </c>
      <c r="W72" s="9">
        <v>4</v>
      </c>
      <c r="X72" s="9">
        <v>4</v>
      </c>
      <c r="Z72" s="9">
        <v>8</v>
      </c>
      <c r="AA72" s="9">
        <v>2</v>
      </c>
      <c r="AB72" s="9">
        <v>6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221</v>
      </c>
      <c r="C73" s="29">
        <f t="shared" si="2"/>
        <v>104</v>
      </c>
      <c r="D73" s="29">
        <f t="shared" si="2"/>
        <v>117</v>
      </c>
      <c r="E73" s="12"/>
      <c r="F73" s="9">
        <v>124</v>
      </c>
      <c r="G73" s="9">
        <v>54</v>
      </c>
      <c r="H73" s="9">
        <v>70</v>
      </c>
      <c r="J73" s="9">
        <v>23</v>
      </c>
      <c r="K73" s="9">
        <v>10</v>
      </c>
      <c r="L73" s="9">
        <v>13</v>
      </c>
      <c r="N73" s="9">
        <v>46</v>
      </c>
      <c r="O73" s="9">
        <v>24</v>
      </c>
      <c r="P73" s="9">
        <v>22</v>
      </c>
      <c r="R73" s="9">
        <v>14</v>
      </c>
      <c r="S73" s="9">
        <v>7</v>
      </c>
      <c r="T73" s="9">
        <v>7</v>
      </c>
      <c r="V73" s="9">
        <v>6</v>
      </c>
      <c r="W73" s="9">
        <v>2</v>
      </c>
      <c r="X73" s="9">
        <v>4</v>
      </c>
      <c r="Z73" s="9">
        <v>5</v>
      </c>
      <c r="AA73" s="9">
        <v>4</v>
      </c>
      <c r="AB73" s="9">
        <v>1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238</v>
      </c>
      <c r="C74" s="29">
        <f t="shared" si="2"/>
        <v>112</v>
      </c>
      <c r="D74" s="29">
        <f t="shared" si="2"/>
        <v>126</v>
      </c>
      <c r="E74" s="12"/>
      <c r="F74" s="9">
        <v>132</v>
      </c>
      <c r="G74" s="9">
        <v>58</v>
      </c>
      <c r="H74" s="9">
        <v>74</v>
      </c>
      <c r="J74" s="9">
        <v>24</v>
      </c>
      <c r="K74" s="9">
        <v>9</v>
      </c>
      <c r="L74" s="9">
        <v>15</v>
      </c>
      <c r="N74" s="9">
        <v>45</v>
      </c>
      <c r="O74" s="9">
        <v>24</v>
      </c>
      <c r="P74" s="9">
        <v>21</v>
      </c>
      <c r="R74" s="9">
        <v>15</v>
      </c>
      <c r="S74" s="9">
        <v>7</v>
      </c>
      <c r="T74" s="9">
        <v>8</v>
      </c>
      <c r="V74" s="9">
        <v>8</v>
      </c>
      <c r="W74" s="9">
        <v>5</v>
      </c>
      <c r="X74" s="9">
        <v>3</v>
      </c>
      <c r="Z74" s="9">
        <v>9</v>
      </c>
      <c r="AA74" s="9">
        <v>6</v>
      </c>
      <c r="AB74" s="9">
        <v>3</v>
      </c>
      <c r="AD74" s="9">
        <v>5</v>
      </c>
      <c r="AE74" s="9">
        <v>3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223</v>
      </c>
      <c r="C75" s="29">
        <f t="shared" si="2"/>
        <v>116</v>
      </c>
      <c r="D75" s="29">
        <f t="shared" si="2"/>
        <v>107</v>
      </c>
      <c r="E75" s="12"/>
      <c r="F75" s="9">
        <v>124</v>
      </c>
      <c r="G75" s="9">
        <v>62</v>
      </c>
      <c r="H75" s="9">
        <v>62</v>
      </c>
      <c r="J75" s="9">
        <v>19</v>
      </c>
      <c r="K75" s="9">
        <v>7</v>
      </c>
      <c r="L75" s="9">
        <v>12</v>
      </c>
      <c r="N75" s="9">
        <v>42</v>
      </c>
      <c r="O75" s="9">
        <v>25</v>
      </c>
      <c r="P75" s="9">
        <v>17</v>
      </c>
      <c r="R75" s="9">
        <v>13</v>
      </c>
      <c r="S75" s="9">
        <v>8</v>
      </c>
      <c r="T75" s="9">
        <v>5</v>
      </c>
      <c r="V75" s="9">
        <v>10</v>
      </c>
      <c r="W75" s="9">
        <v>5</v>
      </c>
      <c r="X75" s="9">
        <v>5</v>
      </c>
      <c r="Z75" s="9">
        <v>11</v>
      </c>
      <c r="AA75" s="9">
        <v>5</v>
      </c>
      <c r="AB75" s="9">
        <v>6</v>
      </c>
      <c r="AD75" s="9">
        <v>4</v>
      </c>
      <c r="AE75" s="9">
        <v>4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267</v>
      </c>
      <c r="C76" s="29">
        <f t="shared" si="2"/>
        <v>131</v>
      </c>
      <c r="D76" s="29">
        <f t="shared" si="2"/>
        <v>136</v>
      </c>
      <c r="E76" s="12"/>
      <c r="F76" s="9">
        <v>141</v>
      </c>
      <c r="G76" s="9">
        <v>70</v>
      </c>
      <c r="H76" s="9">
        <v>71</v>
      </c>
      <c r="J76" s="9">
        <v>19</v>
      </c>
      <c r="K76" s="9">
        <v>6</v>
      </c>
      <c r="L76" s="9">
        <v>13</v>
      </c>
      <c r="N76" s="9">
        <v>53</v>
      </c>
      <c r="O76" s="9">
        <v>23</v>
      </c>
      <c r="P76" s="9">
        <v>30</v>
      </c>
      <c r="R76" s="9">
        <v>20</v>
      </c>
      <c r="S76" s="9">
        <v>12</v>
      </c>
      <c r="T76" s="9">
        <v>8</v>
      </c>
      <c r="V76" s="9">
        <v>16</v>
      </c>
      <c r="W76" s="9">
        <v>10</v>
      </c>
      <c r="X76" s="9">
        <v>6</v>
      </c>
      <c r="Z76" s="9">
        <v>13</v>
      </c>
      <c r="AA76" s="9">
        <v>7</v>
      </c>
      <c r="AB76" s="9">
        <v>6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1140</v>
      </c>
      <c r="C77" s="27">
        <f t="shared" si="2"/>
        <v>549</v>
      </c>
      <c r="D77" s="32">
        <f t="shared" si="2"/>
        <v>591</v>
      </c>
      <c r="E77" s="14"/>
      <c r="F77" s="15">
        <v>638</v>
      </c>
      <c r="G77" s="15">
        <v>299</v>
      </c>
      <c r="H77" s="15">
        <v>339</v>
      </c>
      <c r="I77" s="15"/>
      <c r="J77" s="15">
        <v>103</v>
      </c>
      <c r="K77" s="15">
        <v>39</v>
      </c>
      <c r="L77" s="15">
        <v>64</v>
      </c>
      <c r="M77" s="15"/>
      <c r="N77" s="15">
        <v>213</v>
      </c>
      <c r="O77" s="15">
        <v>110</v>
      </c>
      <c r="P77" s="15">
        <v>103</v>
      </c>
      <c r="Q77" s="15"/>
      <c r="R77" s="15">
        <v>75</v>
      </c>
      <c r="S77" s="15">
        <v>38</v>
      </c>
      <c r="T77" s="15">
        <v>37</v>
      </c>
      <c r="U77" s="15"/>
      <c r="V77" s="15">
        <v>48</v>
      </c>
      <c r="W77" s="15">
        <v>26</v>
      </c>
      <c r="X77" s="15">
        <v>22</v>
      </c>
      <c r="Y77" s="15"/>
      <c r="Z77" s="15">
        <v>46</v>
      </c>
      <c r="AA77" s="15">
        <v>24</v>
      </c>
      <c r="AB77" s="15">
        <v>22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269</v>
      </c>
      <c r="C78" s="29">
        <f t="shared" si="2"/>
        <v>131</v>
      </c>
      <c r="D78" s="29">
        <f t="shared" si="2"/>
        <v>138</v>
      </c>
      <c r="E78" s="12"/>
      <c r="F78" s="9">
        <v>138</v>
      </c>
      <c r="G78" s="9">
        <v>74</v>
      </c>
      <c r="H78" s="9">
        <v>64</v>
      </c>
      <c r="J78" s="9">
        <v>35</v>
      </c>
      <c r="K78" s="9">
        <v>15</v>
      </c>
      <c r="L78" s="9">
        <v>20</v>
      </c>
      <c r="N78" s="9">
        <v>50</v>
      </c>
      <c r="O78" s="9">
        <v>19</v>
      </c>
      <c r="P78" s="9">
        <v>31</v>
      </c>
      <c r="R78" s="9">
        <v>19</v>
      </c>
      <c r="S78" s="9">
        <v>8</v>
      </c>
      <c r="T78" s="9">
        <v>11</v>
      </c>
      <c r="V78" s="9">
        <v>14</v>
      </c>
      <c r="W78" s="9">
        <v>9</v>
      </c>
      <c r="X78" s="9">
        <v>5</v>
      </c>
      <c r="Z78" s="9">
        <v>11</v>
      </c>
      <c r="AA78" s="9">
        <v>5</v>
      </c>
      <c r="AB78" s="9">
        <v>6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323</v>
      </c>
      <c r="C79" s="29">
        <f t="shared" si="2"/>
        <v>155</v>
      </c>
      <c r="D79" s="29">
        <f t="shared" si="2"/>
        <v>168</v>
      </c>
      <c r="E79" s="12"/>
      <c r="F79" s="9">
        <v>166</v>
      </c>
      <c r="G79" s="9">
        <v>80</v>
      </c>
      <c r="H79" s="9">
        <v>86</v>
      </c>
      <c r="J79" s="9">
        <v>31</v>
      </c>
      <c r="K79" s="9">
        <v>18</v>
      </c>
      <c r="L79" s="9">
        <v>13</v>
      </c>
      <c r="N79" s="9">
        <v>57</v>
      </c>
      <c r="O79" s="9">
        <v>27</v>
      </c>
      <c r="P79" s="9">
        <v>30</v>
      </c>
      <c r="R79" s="9">
        <v>31</v>
      </c>
      <c r="S79" s="9">
        <v>15</v>
      </c>
      <c r="T79" s="9">
        <v>16</v>
      </c>
      <c r="V79" s="9">
        <v>17</v>
      </c>
      <c r="W79" s="9">
        <v>5</v>
      </c>
      <c r="X79" s="9">
        <v>12</v>
      </c>
      <c r="Z79" s="9">
        <v>19</v>
      </c>
      <c r="AA79" s="9">
        <v>10</v>
      </c>
      <c r="AB79" s="9">
        <v>9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298</v>
      </c>
      <c r="C80" s="29">
        <f t="shared" si="2"/>
        <v>155</v>
      </c>
      <c r="D80" s="29">
        <f t="shared" si="2"/>
        <v>143</v>
      </c>
      <c r="E80" s="12"/>
      <c r="F80" s="9">
        <v>160</v>
      </c>
      <c r="G80" s="9">
        <v>77</v>
      </c>
      <c r="H80" s="9">
        <v>83</v>
      </c>
      <c r="J80" s="9">
        <v>36</v>
      </c>
      <c r="K80" s="9">
        <v>21</v>
      </c>
      <c r="L80" s="9">
        <v>15</v>
      </c>
      <c r="N80" s="9">
        <v>53</v>
      </c>
      <c r="O80" s="9">
        <v>34</v>
      </c>
      <c r="P80" s="9">
        <v>19</v>
      </c>
      <c r="R80" s="9">
        <v>24</v>
      </c>
      <c r="S80" s="9">
        <v>12</v>
      </c>
      <c r="T80" s="9">
        <v>12</v>
      </c>
      <c r="V80" s="9">
        <v>12</v>
      </c>
      <c r="W80" s="9">
        <v>7</v>
      </c>
      <c r="X80" s="9">
        <v>5</v>
      </c>
      <c r="Z80" s="9">
        <v>11</v>
      </c>
      <c r="AA80" s="9">
        <v>4</v>
      </c>
      <c r="AB80" s="9">
        <v>7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344</v>
      </c>
      <c r="C81" s="29">
        <f t="shared" si="2"/>
        <v>166</v>
      </c>
      <c r="D81" s="29">
        <f t="shared" si="2"/>
        <v>178</v>
      </c>
      <c r="E81" s="12"/>
      <c r="F81" s="9">
        <v>166</v>
      </c>
      <c r="G81" s="9">
        <v>81</v>
      </c>
      <c r="H81" s="9">
        <v>85</v>
      </c>
      <c r="J81" s="9">
        <v>39</v>
      </c>
      <c r="K81" s="9">
        <v>17</v>
      </c>
      <c r="L81" s="9">
        <v>22</v>
      </c>
      <c r="N81" s="9">
        <v>63</v>
      </c>
      <c r="O81" s="9">
        <v>33</v>
      </c>
      <c r="P81" s="9">
        <v>30</v>
      </c>
      <c r="R81" s="9">
        <v>37</v>
      </c>
      <c r="S81" s="9">
        <v>19</v>
      </c>
      <c r="T81" s="9">
        <v>18</v>
      </c>
      <c r="V81" s="9">
        <v>14</v>
      </c>
      <c r="W81" s="9">
        <v>5</v>
      </c>
      <c r="X81" s="9">
        <v>9</v>
      </c>
      <c r="Z81" s="9">
        <v>23</v>
      </c>
      <c r="AA81" s="9">
        <v>9</v>
      </c>
      <c r="AB81" s="9">
        <v>14</v>
      </c>
      <c r="AD81" s="9">
        <v>2</v>
      </c>
      <c r="AE81" s="9">
        <v>2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341</v>
      </c>
      <c r="C82" s="29">
        <f t="shared" si="2"/>
        <v>173</v>
      </c>
      <c r="D82" s="29">
        <f t="shared" si="2"/>
        <v>168</v>
      </c>
      <c r="E82" s="12"/>
      <c r="F82" s="9">
        <v>170</v>
      </c>
      <c r="G82" s="9">
        <v>84</v>
      </c>
      <c r="H82" s="9">
        <v>86</v>
      </c>
      <c r="J82" s="9">
        <v>46</v>
      </c>
      <c r="K82" s="9">
        <v>22</v>
      </c>
      <c r="L82" s="9">
        <v>24</v>
      </c>
      <c r="N82" s="9">
        <v>50</v>
      </c>
      <c r="O82" s="9">
        <v>26</v>
      </c>
      <c r="P82" s="9">
        <v>24</v>
      </c>
      <c r="R82" s="9">
        <v>31</v>
      </c>
      <c r="S82" s="9">
        <v>17</v>
      </c>
      <c r="T82" s="9">
        <v>14</v>
      </c>
      <c r="V82" s="9">
        <v>20</v>
      </c>
      <c r="W82" s="9">
        <v>14</v>
      </c>
      <c r="X82" s="9">
        <v>6</v>
      </c>
      <c r="Z82" s="9">
        <v>18</v>
      </c>
      <c r="AA82" s="9">
        <v>6</v>
      </c>
      <c r="AB82" s="9">
        <v>12</v>
      </c>
      <c r="AD82" s="9">
        <v>6</v>
      </c>
      <c r="AE82" s="9">
        <v>4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1575</v>
      </c>
      <c r="C83" s="27">
        <f t="shared" si="2"/>
        <v>780</v>
      </c>
      <c r="D83" s="32">
        <f t="shared" si="2"/>
        <v>795</v>
      </c>
      <c r="E83" s="14"/>
      <c r="F83" s="15">
        <v>800</v>
      </c>
      <c r="G83" s="15">
        <v>396</v>
      </c>
      <c r="H83" s="15">
        <v>404</v>
      </c>
      <c r="I83" s="15"/>
      <c r="J83" s="15">
        <v>187</v>
      </c>
      <c r="K83" s="15">
        <v>93</v>
      </c>
      <c r="L83" s="15">
        <v>94</v>
      </c>
      <c r="M83" s="15"/>
      <c r="N83" s="15">
        <v>273</v>
      </c>
      <c r="O83" s="15">
        <v>139</v>
      </c>
      <c r="P83" s="15">
        <v>134</v>
      </c>
      <c r="Q83" s="15"/>
      <c r="R83" s="15">
        <v>142</v>
      </c>
      <c r="S83" s="15">
        <v>71</v>
      </c>
      <c r="T83" s="15">
        <v>71</v>
      </c>
      <c r="U83" s="15"/>
      <c r="V83" s="15">
        <v>77</v>
      </c>
      <c r="W83" s="15">
        <v>40</v>
      </c>
      <c r="X83" s="15">
        <v>37</v>
      </c>
      <c r="Y83" s="15"/>
      <c r="Z83" s="15">
        <v>82</v>
      </c>
      <c r="AA83" s="15">
        <v>34</v>
      </c>
      <c r="AB83" s="15">
        <v>48</v>
      </c>
      <c r="AC83" s="15"/>
      <c r="AD83" s="15">
        <v>14</v>
      </c>
      <c r="AE83" s="15">
        <v>7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355</v>
      </c>
      <c r="C84" s="29">
        <f t="shared" si="2"/>
        <v>170</v>
      </c>
      <c r="D84" s="29">
        <f t="shared" si="2"/>
        <v>185</v>
      </c>
      <c r="E84" s="12"/>
      <c r="F84" s="9">
        <v>179</v>
      </c>
      <c r="G84" s="9">
        <v>78</v>
      </c>
      <c r="H84" s="9">
        <v>101</v>
      </c>
      <c r="J84" s="9">
        <v>31</v>
      </c>
      <c r="K84" s="9">
        <v>19</v>
      </c>
      <c r="L84" s="9">
        <v>12</v>
      </c>
      <c r="N84" s="9">
        <v>64</v>
      </c>
      <c r="O84" s="9">
        <v>34</v>
      </c>
      <c r="P84" s="9">
        <v>30</v>
      </c>
      <c r="R84" s="9">
        <v>40</v>
      </c>
      <c r="S84" s="9">
        <v>22</v>
      </c>
      <c r="T84" s="9">
        <v>18</v>
      </c>
      <c r="V84" s="9">
        <v>13</v>
      </c>
      <c r="W84" s="9">
        <v>5</v>
      </c>
      <c r="X84" s="9">
        <v>8</v>
      </c>
      <c r="Z84" s="9">
        <v>24</v>
      </c>
      <c r="AA84" s="9">
        <v>9</v>
      </c>
      <c r="AB84" s="9">
        <v>15</v>
      </c>
      <c r="AD84" s="9">
        <v>4</v>
      </c>
      <c r="AE84" s="9">
        <v>3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369</v>
      </c>
      <c r="C85" s="29">
        <f t="shared" si="2"/>
        <v>206</v>
      </c>
      <c r="D85" s="29">
        <f t="shared" si="2"/>
        <v>163</v>
      </c>
      <c r="E85" s="12"/>
      <c r="F85" s="9">
        <v>189</v>
      </c>
      <c r="G85" s="9">
        <v>104</v>
      </c>
      <c r="H85" s="9">
        <v>85</v>
      </c>
      <c r="J85" s="9">
        <v>30</v>
      </c>
      <c r="K85" s="9">
        <v>17</v>
      </c>
      <c r="L85" s="9">
        <v>13</v>
      </c>
      <c r="N85" s="9">
        <v>68</v>
      </c>
      <c r="O85" s="9">
        <v>35</v>
      </c>
      <c r="P85" s="9">
        <v>33</v>
      </c>
      <c r="R85" s="9">
        <v>30</v>
      </c>
      <c r="S85" s="9">
        <v>18</v>
      </c>
      <c r="T85" s="9">
        <v>12</v>
      </c>
      <c r="V85" s="9">
        <v>29</v>
      </c>
      <c r="W85" s="9">
        <v>18</v>
      </c>
      <c r="X85" s="9">
        <v>11</v>
      </c>
      <c r="Z85" s="9">
        <v>15</v>
      </c>
      <c r="AA85" s="9">
        <v>8</v>
      </c>
      <c r="AB85" s="9">
        <v>7</v>
      </c>
      <c r="AD85" s="9">
        <v>8</v>
      </c>
      <c r="AE85" s="9">
        <v>6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331</v>
      </c>
      <c r="C86" s="29">
        <f t="shared" si="2"/>
        <v>168</v>
      </c>
      <c r="D86" s="29">
        <f t="shared" si="2"/>
        <v>163</v>
      </c>
      <c r="E86" s="12"/>
      <c r="F86" s="9">
        <v>156</v>
      </c>
      <c r="G86" s="9">
        <v>83</v>
      </c>
      <c r="H86" s="9">
        <v>73</v>
      </c>
      <c r="J86" s="9">
        <v>36</v>
      </c>
      <c r="K86" s="9">
        <v>12</v>
      </c>
      <c r="L86" s="9">
        <v>24</v>
      </c>
      <c r="N86" s="9">
        <v>49</v>
      </c>
      <c r="O86" s="9">
        <v>26</v>
      </c>
      <c r="P86" s="9">
        <v>23</v>
      </c>
      <c r="R86" s="9">
        <v>27</v>
      </c>
      <c r="S86" s="9">
        <v>13</v>
      </c>
      <c r="T86" s="9">
        <v>14</v>
      </c>
      <c r="V86" s="9">
        <v>28</v>
      </c>
      <c r="W86" s="9">
        <v>14</v>
      </c>
      <c r="X86" s="9">
        <v>14</v>
      </c>
      <c r="Z86" s="9">
        <v>27</v>
      </c>
      <c r="AA86" s="9">
        <v>15</v>
      </c>
      <c r="AB86" s="9">
        <v>12</v>
      </c>
      <c r="AD86" s="9">
        <v>8</v>
      </c>
      <c r="AE86" s="9">
        <v>5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341</v>
      </c>
      <c r="C87" s="29">
        <f t="shared" si="3"/>
        <v>184</v>
      </c>
      <c r="D87" s="29">
        <f t="shared" si="3"/>
        <v>157</v>
      </c>
      <c r="E87" s="12"/>
      <c r="F87" s="9">
        <v>172</v>
      </c>
      <c r="G87" s="9">
        <v>93</v>
      </c>
      <c r="H87" s="9">
        <v>79</v>
      </c>
      <c r="J87" s="9">
        <v>45</v>
      </c>
      <c r="K87" s="9">
        <v>19</v>
      </c>
      <c r="L87" s="9">
        <v>26</v>
      </c>
      <c r="N87" s="9">
        <v>40</v>
      </c>
      <c r="O87" s="9">
        <v>19</v>
      </c>
      <c r="P87" s="9">
        <v>21</v>
      </c>
      <c r="R87" s="9">
        <v>35</v>
      </c>
      <c r="S87" s="9">
        <v>21</v>
      </c>
      <c r="T87" s="9">
        <v>14</v>
      </c>
      <c r="V87" s="9">
        <v>25</v>
      </c>
      <c r="W87" s="9">
        <v>17</v>
      </c>
      <c r="X87" s="9">
        <v>8</v>
      </c>
      <c r="Z87" s="9">
        <v>18</v>
      </c>
      <c r="AA87" s="9">
        <v>12</v>
      </c>
      <c r="AB87" s="9">
        <v>6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355</v>
      </c>
      <c r="C88" s="29">
        <f t="shared" si="3"/>
        <v>193</v>
      </c>
      <c r="D88" s="29">
        <f t="shared" si="3"/>
        <v>162</v>
      </c>
      <c r="E88" s="12"/>
      <c r="F88" s="9">
        <v>163</v>
      </c>
      <c r="G88" s="9">
        <v>83</v>
      </c>
      <c r="H88" s="9">
        <v>80</v>
      </c>
      <c r="J88" s="9">
        <v>36</v>
      </c>
      <c r="K88" s="9">
        <v>24</v>
      </c>
      <c r="L88" s="9">
        <v>12</v>
      </c>
      <c r="N88" s="9">
        <v>75</v>
      </c>
      <c r="O88" s="9">
        <v>41</v>
      </c>
      <c r="P88" s="9">
        <v>34</v>
      </c>
      <c r="R88" s="9">
        <v>40</v>
      </c>
      <c r="S88" s="9">
        <v>21</v>
      </c>
      <c r="T88" s="9">
        <v>19</v>
      </c>
      <c r="V88" s="9">
        <v>20</v>
      </c>
      <c r="W88" s="9">
        <v>12</v>
      </c>
      <c r="X88" s="9">
        <v>8</v>
      </c>
      <c r="Z88" s="9">
        <v>16</v>
      </c>
      <c r="AA88" s="9">
        <v>8</v>
      </c>
      <c r="AB88" s="9">
        <v>8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1751</v>
      </c>
      <c r="C89" s="27">
        <f t="shared" si="3"/>
        <v>921</v>
      </c>
      <c r="D89" s="32">
        <f t="shared" si="3"/>
        <v>830</v>
      </c>
      <c r="E89" s="14"/>
      <c r="F89" s="15">
        <v>859</v>
      </c>
      <c r="G89" s="15">
        <v>441</v>
      </c>
      <c r="H89" s="15">
        <v>418</v>
      </c>
      <c r="I89" s="15"/>
      <c r="J89" s="15">
        <v>178</v>
      </c>
      <c r="K89" s="15">
        <v>91</v>
      </c>
      <c r="L89" s="15">
        <v>87</v>
      </c>
      <c r="M89" s="15"/>
      <c r="N89" s="15">
        <v>296</v>
      </c>
      <c r="O89" s="15">
        <v>155</v>
      </c>
      <c r="P89" s="15">
        <v>141</v>
      </c>
      <c r="Q89" s="15"/>
      <c r="R89" s="15">
        <v>172</v>
      </c>
      <c r="S89" s="15">
        <v>95</v>
      </c>
      <c r="T89" s="15">
        <v>77</v>
      </c>
      <c r="U89" s="15"/>
      <c r="V89" s="15">
        <v>115</v>
      </c>
      <c r="W89" s="15">
        <v>66</v>
      </c>
      <c r="X89" s="15">
        <v>49</v>
      </c>
      <c r="Y89" s="15"/>
      <c r="Z89" s="15">
        <v>100</v>
      </c>
      <c r="AA89" s="15">
        <v>52</v>
      </c>
      <c r="AB89" s="15">
        <v>48</v>
      </c>
      <c r="AC89" s="15"/>
      <c r="AD89" s="15">
        <v>31</v>
      </c>
      <c r="AE89" s="15">
        <v>21</v>
      </c>
      <c r="AF89" s="15">
        <v>10</v>
      </c>
    </row>
    <row r="90" spans="1:32" s="9" customFormat="1" ht="15" customHeight="1" x14ac:dyDescent="0.15">
      <c r="A90" s="11">
        <v>70</v>
      </c>
      <c r="B90" s="28">
        <f t="shared" si="3"/>
        <v>357</v>
      </c>
      <c r="C90" s="29">
        <f t="shared" si="3"/>
        <v>193</v>
      </c>
      <c r="D90" s="29">
        <f t="shared" si="3"/>
        <v>164</v>
      </c>
      <c r="E90" s="12"/>
      <c r="F90" s="9">
        <v>173</v>
      </c>
      <c r="G90" s="9">
        <v>89</v>
      </c>
      <c r="H90" s="9">
        <v>84</v>
      </c>
      <c r="J90" s="9">
        <v>41</v>
      </c>
      <c r="K90" s="9">
        <v>25</v>
      </c>
      <c r="L90" s="9">
        <v>16</v>
      </c>
      <c r="N90" s="9">
        <v>52</v>
      </c>
      <c r="O90" s="9">
        <v>34</v>
      </c>
      <c r="P90" s="9">
        <v>18</v>
      </c>
      <c r="R90" s="9">
        <v>37</v>
      </c>
      <c r="S90" s="9">
        <v>18</v>
      </c>
      <c r="T90" s="9">
        <v>19</v>
      </c>
      <c r="V90" s="9">
        <v>26</v>
      </c>
      <c r="W90" s="9">
        <v>14</v>
      </c>
      <c r="X90" s="9">
        <v>12</v>
      </c>
      <c r="Z90" s="9">
        <v>20</v>
      </c>
      <c r="AA90" s="9">
        <v>8</v>
      </c>
      <c r="AB90" s="9">
        <v>12</v>
      </c>
      <c r="AD90" s="9">
        <v>8</v>
      </c>
      <c r="AE90" s="9">
        <v>5</v>
      </c>
      <c r="AF90" s="9">
        <v>3</v>
      </c>
    </row>
    <row r="91" spans="1:32" s="9" customFormat="1" ht="15" customHeight="1" x14ac:dyDescent="0.15">
      <c r="A91" s="11">
        <v>71</v>
      </c>
      <c r="B91" s="28">
        <f t="shared" si="3"/>
        <v>351</v>
      </c>
      <c r="C91" s="29">
        <f t="shared" si="3"/>
        <v>176</v>
      </c>
      <c r="D91" s="29">
        <f t="shared" si="3"/>
        <v>175</v>
      </c>
      <c r="E91" s="12"/>
      <c r="F91" s="9">
        <v>176</v>
      </c>
      <c r="G91" s="9">
        <v>82</v>
      </c>
      <c r="H91" s="9">
        <v>94</v>
      </c>
      <c r="J91" s="9">
        <v>38</v>
      </c>
      <c r="K91" s="9">
        <v>22</v>
      </c>
      <c r="L91" s="9">
        <v>16</v>
      </c>
      <c r="N91" s="9">
        <v>48</v>
      </c>
      <c r="O91" s="9">
        <v>24</v>
      </c>
      <c r="P91" s="9">
        <v>24</v>
      </c>
      <c r="R91" s="9">
        <v>51</v>
      </c>
      <c r="S91" s="9">
        <v>25</v>
      </c>
      <c r="T91" s="9">
        <v>26</v>
      </c>
      <c r="V91" s="9">
        <v>16</v>
      </c>
      <c r="W91" s="9">
        <v>9</v>
      </c>
      <c r="X91" s="9">
        <v>7</v>
      </c>
      <c r="Z91" s="9">
        <v>19</v>
      </c>
      <c r="AA91" s="9">
        <v>12</v>
      </c>
      <c r="AB91" s="9">
        <v>7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351</v>
      </c>
      <c r="C92" s="29">
        <f t="shared" si="3"/>
        <v>148</v>
      </c>
      <c r="D92" s="29">
        <f t="shared" si="3"/>
        <v>203</v>
      </c>
      <c r="E92" s="12"/>
      <c r="F92" s="9">
        <v>198</v>
      </c>
      <c r="G92" s="9">
        <v>82</v>
      </c>
      <c r="H92" s="9">
        <v>116</v>
      </c>
      <c r="J92" s="9">
        <v>23</v>
      </c>
      <c r="K92" s="9">
        <v>8</v>
      </c>
      <c r="L92" s="9">
        <v>15</v>
      </c>
      <c r="N92" s="9">
        <v>59</v>
      </c>
      <c r="O92" s="9">
        <v>27</v>
      </c>
      <c r="P92" s="9">
        <v>32</v>
      </c>
      <c r="R92" s="9">
        <v>31</v>
      </c>
      <c r="S92" s="9">
        <v>15</v>
      </c>
      <c r="T92" s="9">
        <v>16</v>
      </c>
      <c r="V92" s="9">
        <v>17</v>
      </c>
      <c r="W92" s="9">
        <v>7</v>
      </c>
      <c r="X92" s="9">
        <v>10</v>
      </c>
      <c r="Z92" s="9">
        <v>20</v>
      </c>
      <c r="AA92" s="9">
        <v>7</v>
      </c>
      <c r="AB92" s="9">
        <v>13</v>
      </c>
      <c r="AD92" s="9">
        <v>3</v>
      </c>
      <c r="AE92" s="9">
        <v>2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297</v>
      </c>
      <c r="C93" s="29">
        <f t="shared" si="3"/>
        <v>155</v>
      </c>
      <c r="D93" s="29">
        <f t="shared" si="3"/>
        <v>142</v>
      </c>
      <c r="E93" s="12"/>
      <c r="F93" s="9">
        <v>149</v>
      </c>
      <c r="G93" s="9">
        <v>81</v>
      </c>
      <c r="H93" s="9">
        <v>68</v>
      </c>
      <c r="J93" s="9">
        <v>25</v>
      </c>
      <c r="K93" s="9">
        <v>12</v>
      </c>
      <c r="L93" s="9">
        <v>13</v>
      </c>
      <c r="N93" s="9">
        <v>40</v>
      </c>
      <c r="O93" s="9">
        <v>18</v>
      </c>
      <c r="P93" s="9">
        <v>22</v>
      </c>
      <c r="R93" s="9">
        <v>37</v>
      </c>
      <c r="S93" s="9">
        <v>21</v>
      </c>
      <c r="T93" s="9">
        <v>16</v>
      </c>
      <c r="V93" s="9">
        <v>20</v>
      </c>
      <c r="W93" s="9">
        <v>10</v>
      </c>
      <c r="X93" s="9">
        <v>10</v>
      </c>
      <c r="Z93" s="9">
        <v>12</v>
      </c>
      <c r="AA93" s="9">
        <v>6</v>
      </c>
      <c r="AB93" s="9">
        <v>6</v>
      </c>
      <c r="AD93" s="9">
        <v>14</v>
      </c>
      <c r="AE93" s="9">
        <v>7</v>
      </c>
      <c r="AF93" s="9">
        <v>7</v>
      </c>
    </row>
    <row r="94" spans="1:32" s="9" customFormat="1" ht="15" customHeight="1" x14ac:dyDescent="0.15">
      <c r="A94" s="11">
        <v>74</v>
      </c>
      <c r="B94" s="28">
        <f t="shared" si="3"/>
        <v>154</v>
      </c>
      <c r="C94" s="29">
        <f t="shared" si="3"/>
        <v>76</v>
      </c>
      <c r="D94" s="29">
        <f t="shared" si="3"/>
        <v>78</v>
      </c>
      <c r="E94" s="12"/>
      <c r="F94" s="9">
        <v>72</v>
      </c>
      <c r="G94" s="9">
        <v>34</v>
      </c>
      <c r="H94" s="9">
        <v>38</v>
      </c>
      <c r="J94" s="9">
        <v>14</v>
      </c>
      <c r="K94" s="9">
        <v>6</v>
      </c>
      <c r="L94" s="9">
        <v>8</v>
      </c>
      <c r="N94" s="9">
        <v>22</v>
      </c>
      <c r="O94" s="9">
        <v>10</v>
      </c>
      <c r="P94" s="9">
        <v>12</v>
      </c>
      <c r="R94" s="9">
        <v>24</v>
      </c>
      <c r="S94" s="9">
        <v>15</v>
      </c>
      <c r="T94" s="9">
        <v>9</v>
      </c>
      <c r="V94" s="9">
        <v>9</v>
      </c>
      <c r="W94" s="9">
        <v>3</v>
      </c>
      <c r="X94" s="9">
        <v>6</v>
      </c>
      <c r="Z94" s="9">
        <v>9</v>
      </c>
      <c r="AA94" s="9">
        <v>4</v>
      </c>
      <c r="AB94" s="9">
        <v>5</v>
      </c>
      <c r="AD94" s="9">
        <v>4</v>
      </c>
      <c r="AE94" s="9">
        <v>4</v>
      </c>
      <c r="AF94" s="9">
        <v>0</v>
      </c>
    </row>
    <row r="95" spans="1:32" s="9" customFormat="1" ht="15" customHeight="1" x14ac:dyDescent="0.15">
      <c r="A95" s="13" t="s">
        <v>14</v>
      </c>
      <c r="B95" s="26">
        <f t="shared" si="3"/>
        <v>1510</v>
      </c>
      <c r="C95" s="27">
        <f t="shared" si="3"/>
        <v>748</v>
      </c>
      <c r="D95" s="32">
        <f t="shared" si="3"/>
        <v>762</v>
      </c>
      <c r="E95" s="14"/>
      <c r="F95" s="15">
        <v>768</v>
      </c>
      <c r="G95" s="15">
        <v>368</v>
      </c>
      <c r="H95" s="15">
        <v>400</v>
      </c>
      <c r="I95" s="15"/>
      <c r="J95" s="15">
        <v>141</v>
      </c>
      <c r="K95" s="15">
        <v>73</v>
      </c>
      <c r="L95" s="15">
        <v>68</v>
      </c>
      <c r="M95" s="15"/>
      <c r="N95" s="15">
        <v>221</v>
      </c>
      <c r="O95" s="15">
        <v>113</v>
      </c>
      <c r="P95" s="15">
        <v>108</v>
      </c>
      <c r="Q95" s="15"/>
      <c r="R95" s="15">
        <v>180</v>
      </c>
      <c r="S95" s="15">
        <v>94</v>
      </c>
      <c r="T95" s="15">
        <v>86</v>
      </c>
      <c r="U95" s="15"/>
      <c r="V95" s="15">
        <v>88</v>
      </c>
      <c r="W95" s="15">
        <v>43</v>
      </c>
      <c r="X95" s="15">
        <v>45</v>
      </c>
      <c r="Y95" s="15"/>
      <c r="Z95" s="15">
        <v>80</v>
      </c>
      <c r="AA95" s="15">
        <v>37</v>
      </c>
      <c r="AB95" s="15">
        <v>43</v>
      </c>
      <c r="AC95" s="15"/>
      <c r="AD95" s="15">
        <v>32</v>
      </c>
      <c r="AE95" s="15">
        <v>20</v>
      </c>
      <c r="AF95" s="15">
        <v>12</v>
      </c>
    </row>
    <row r="96" spans="1:32" s="9" customFormat="1" ht="15" customHeight="1" x14ac:dyDescent="0.15">
      <c r="A96" s="11">
        <v>75</v>
      </c>
      <c r="B96" s="28">
        <f t="shared" si="3"/>
        <v>205</v>
      </c>
      <c r="C96" s="29">
        <f t="shared" si="3"/>
        <v>91</v>
      </c>
      <c r="D96" s="29">
        <f t="shared" si="3"/>
        <v>114</v>
      </c>
      <c r="E96" s="12"/>
      <c r="F96" s="9">
        <v>96</v>
      </c>
      <c r="G96" s="9">
        <v>45</v>
      </c>
      <c r="H96" s="9">
        <v>51</v>
      </c>
      <c r="J96" s="9">
        <v>20</v>
      </c>
      <c r="K96" s="9">
        <v>5</v>
      </c>
      <c r="L96" s="9">
        <v>15</v>
      </c>
      <c r="N96" s="9">
        <v>35</v>
      </c>
      <c r="O96" s="9">
        <v>17</v>
      </c>
      <c r="P96" s="9">
        <v>18</v>
      </c>
      <c r="R96" s="9">
        <v>15</v>
      </c>
      <c r="S96" s="9">
        <v>5</v>
      </c>
      <c r="T96" s="9">
        <v>10</v>
      </c>
      <c r="V96" s="9">
        <v>14</v>
      </c>
      <c r="W96" s="9">
        <v>6</v>
      </c>
      <c r="X96" s="9">
        <v>8</v>
      </c>
      <c r="Z96" s="9">
        <v>19</v>
      </c>
      <c r="AA96" s="9">
        <v>10</v>
      </c>
      <c r="AB96" s="9">
        <v>9</v>
      </c>
      <c r="AD96" s="9">
        <v>6</v>
      </c>
      <c r="AE96" s="9">
        <v>3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225</v>
      </c>
      <c r="C97" s="29">
        <f t="shared" si="3"/>
        <v>97</v>
      </c>
      <c r="D97" s="29">
        <f t="shared" si="3"/>
        <v>128</v>
      </c>
      <c r="E97" s="12"/>
      <c r="F97" s="9">
        <v>111</v>
      </c>
      <c r="G97" s="9">
        <v>47</v>
      </c>
      <c r="H97" s="9">
        <v>64</v>
      </c>
      <c r="J97" s="9">
        <v>21</v>
      </c>
      <c r="K97" s="9">
        <v>11</v>
      </c>
      <c r="L97" s="9">
        <v>10</v>
      </c>
      <c r="N97" s="9">
        <v>30</v>
      </c>
      <c r="O97" s="9">
        <v>11</v>
      </c>
      <c r="P97" s="9">
        <v>19</v>
      </c>
      <c r="R97" s="9">
        <v>24</v>
      </c>
      <c r="S97" s="9">
        <v>9</v>
      </c>
      <c r="T97" s="9">
        <v>15</v>
      </c>
      <c r="V97" s="9">
        <v>19</v>
      </c>
      <c r="W97" s="9">
        <v>9</v>
      </c>
      <c r="X97" s="9">
        <v>10</v>
      </c>
      <c r="Z97" s="9">
        <v>12</v>
      </c>
      <c r="AA97" s="9">
        <v>4</v>
      </c>
      <c r="AB97" s="9">
        <v>8</v>
      </c>
      <c r="AD97" s="9">
        <v>8</v>
      </c>
      <c r="AE97" s="9">
        <v>6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219</v>
      </c>
      <c r="C98" s="29">
        <f t="shared" si="3"/>
        <v>95</v>
      </c>
      <c r="D98" s="29">
        <f t="shared" si="3"/>
        <v>124</v>
      </c>
      <c r="E98" s="12"/>
      <c r="F98" s="9">
        <v>117</v>
      </c>
      <c r="G98" s="9">
        <v>52</v>
      </c>
      <c r="H98" s="9">
        <v>65</v>
      </c>
      <c r="J98" s="9">
        <v>12</v>
      </c>
      <c r="K98" s="9">
        <v>5</v>
      </c>
      <c r="L98" s="9">
        <v>7</v>
      </c>
      <c r="N98" s="9">
        <v>31</v>
      </c>
      <c r="O98" s="9">
        <v>12</v>
      </c>
      <c r="P98" s="9">
        <v>19</v>
      </c>
      <c r="R98" s="9">
        <v>22</v>
      </c>
      <c r="S98" s="9">
        <v>9</v>
      </c>
      <c r="T98" s="9">
        <v>13</v>
      </c>
      <c r="V98" s="9">
        <v>14</v>
      </c>
      <c r="W98" s="9">
        <v>6</v>
      </c>
      <c r="X98" s="9">
        <v>8</v>
      </c>
      <c r="Z98" s="9">
        <v>20</v>
      </c>
      <c r="AA98" s="9">
        <v>8</v>
      </c>
      <c r="AB98" s="9">
        <v>12</v>
      </c>
      <c r="AD98" s="9">
        <v>3</v>
      </c>
      <c r="AE98" s="9">
        <v>3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211</v>
      </c>
      <c r="C99" s="29">
        <f t="shared" si="3"/>
        <v>90</v>
      </c>
      <c r="D99" s="29">
        <f t="shared" si="3"/>
        <v>121</v>
      </c>
      <c r="E99" s="12"/>
      <c r="F99" s="9">
        <v>108</v>
      </c>
      <c r="G99" s="9">
        <v>49</v>
      </c>
      <c r="H99" s="9">
        <v>59</v>
      </c>
      <c r="J99" s="9">
        <v>16</v>
      </c>
      <c r="K99" s="9">
        <v>5</v>
      </c>
      <c r="L99" s="9">
        <v>11</v>
      </c>
      <c r="N99" s="9">
        <v>34</v>
      </c>
      <c r="O99" s="9">
        <v>13</v>
      </c>
      <c r="P99" s="9">
        <v>21</v>
      </c>
      <c r="R99" s="9">
        <v>14</v>
      </c>
      <c r="S99" s="9">
        <v>7</v>
      </c>
      <c r="T99" s="9">
        <v>7</v>
      </c>
      <c r="V99" s="9">
        <v>14</v>
      </c>
      <c r="W99" s="9">
        <v>3</v>
      </c>
      <c r="X99" s="9">
        <v>11</v>
      </c>
      <c r="Z99" s="9">
        <v>15</v>
      </c>
      <c r="AA99" s="9">
        <v>9</v>
      </c>
      <c r="AB99" s="9">
        <v>6</v>
      </c>
      <c r="AD99" s="9">
        <v>10</v>
      </c>
      <c r="AE99" s="9">
        <v>4</v>
      </c>
      <c r="AF99" s="9">
        <v>6</v>
      </c>
    </row>
    <row r="100" spans="1:32" s="9" customFormat="1" ht="15" customHeight="1" x14ac:dyDescent="0.15">
      <c r="A100" s="11">
        <v>79</v>
      </c>
      <c r="B100" s="28">
        <f t="shared" si="3"/>
        <v>258</v>
      </c>
      <c r="C100" s="29">
        <f t="shared" si="3"/>
        <v>89</v>
      </c>
      <c r="D100" s="29">
        <f t="shared" si="3"/>
        <v>169</v>
      </c>
      <c r="E100" s="12"/>
      <c r="F100" s="9">
        <v>126</v>
      </c>
      <c r="G100" s="9">
        <v>39</v>
      </c>
      <c r="H100" s="9">
        <v>87</v>
      </c>
      <c r="J100" s="9">
        <v>20</v>
      </c>
      <c r="K100" s="9">
        <v>8</v>
      </c>
      <c r="L100" s="9">
        <v>12</v>
      </c>
      <c r="N100" s="9">
        <v>47</v>
      </c>
      <c r="O100" s="9">
        <v>18</v>
      </c>
      <c r="P100" s="9">
        <v>29</v>
      </c>
      <c r="R100" s="9">
        <v>27</v>
      </c>
      <c r="S100" s="9">
        <v>11</v>
      </c>
      <c r="T100" s="9">
        <v>16</v>
      </c>
      <c r="V100" s="9">
        <v>19</v>
      </c>
      <c r="W100" s="9">
        <v>8</v>
      </c>
      <c r="X100" s="9">
        <v>11</v>
      </c>
      <c r="Z100" s="9">
        <v>14</v>
      </c>
      <c r="AA100" s="9">
        <v>4</v>
      </c>
      <c r="AB100" s="9">
        <v>10</v>
      </c>
      <c r="AD100" s="9">
        <v>5</v>
      </c>
      <c r="AE100" s="9">
        <v>1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1118</v>
      </c>
      <c r="C101" s="27">
        <f t="shared" si="3"/>
        <v>462</v>
      </c>
      <c r="D101" s="27">
        <f t="shared" si="3"/>
        <v>656</v>
      </c>
      <c r="E101" s="14"/>
      <c r="F101" s="15">
        <v>558</v>
      </c>
      <c r="G101" s="15">
        <v>232</v>
      </c>
      <c r="H101" s="15">
        <v>326</v>
      </c>
      <c r="I101" s="15"/>
      <c r="J101" s="15">
        <v>89</v>
      </c>
      <c r="K101" s="15">
        <v>34</v>
      </c>
      <c r="L101" s="15">
        <v>55</v>
      </c>
      <c r="M101" s="15"/>
      <c r="N101" s="15">
        <v>177</v>
      </c>
      <c r="O101" s="15">
        <v>71</v>
      </c>
      <c r="P101" s="15">
        <v>106</v>
      </c>
      <c r="Q101" s="15"/>
      <c r="R101" s="15">
        <v>102</v>
      </c>
      <c r="S101" s="15">
        <v>41</v>
      </c>
      <c r="T101" s="15">
        <v>61</v>
      </c>
      <c r="U101" s="15"/>
      <c r="V101" s="15">
        <v>80</v>
      </c>
      <c r="W101" s="15">
        <v>32</v>
      </c>
      <c r="X101" s="15">
        <v>48</v>
      </c>
      <c r="Y101" s="15"/>
      <c r="Z101" s="15">
        <v>80</v>
      </c>
      <c r="AA101" s="15">
        <v>35</v>
      </c>
      <c r="AB101" s="15">
        <v>45</v>
      </c>
      <c r="AC101" s="15"/>
      <c r="AD101" s="15">
        <v>32</v>
      </c>
      <c r="AE101" s="15">
        <v>17</v>
      </c>
      <c r="AF101" s="15">
        <v>15</v>
      </c>
    </row>
    <row r="102" spans="1:32" s="9" customFormat="1" ht="15" customHeight="1" x14ac:dyDescent="0.15">
      <c r="A102" s="11">
        <v>80</v>
      </c>
      <c r="B102" s="28">
        <f t="shared" si="3"/>
        <v>210</v>
      </c>
      <c r="C102" s="29">
        <f t="shared" si="3"/>
        <v>77</v>
      </c>
      <c r="D102" s="29">
        <f t="shared" si="3"/>
        <v>133</v>
      </c>
      <c r="E102" s="12"/>
      <c r="F102" s="9">
        <v>109</v>
      </c>
      <c r="G102" s="9">
        <v>40</v>
      </c>
      <c r="H102" s="9">
        <v>69</v>
      </c>
      <c r="J102" s="9">
        <v>9</v>
      </c>
      <c r="K102" s="9">
        <v>4</v>
      </c>
      <c r="L102" s="9">
        <v>5</v>
      </c>
      <c r="N102" s="9">
        <v>30</v>
      </c>
      <c r="O102" s="9">
        <v>15</v>
      </c>
      <c r="P102" s="9">
        <v>15</v>
      </c>
      <c r="R102" s="9">
        <v>28</v>
      </c>
      <c r="S102" s="9">
        <v>8</v>
      </c>
      <c r="T102" s="9">
        <v>20</v>
      </c>
      <c r="V102" s="9">
        <v>15</v>
      </c>
      <c r="W102" s="9">
        <v>4</v>
      </c>
      <c r="X102" s="9">
        <v>11</v>
      </c>
      <c r="Z102" s="9">
        <v>14</v>
      </c>
      <c r="AA102" s="9">
        <v>3</v>
      </c>
      <c r="AB102" s="9">
        <v>11</v>
      </c>
      <c r="AD102" s="9">
        <v>5</v>
      </c>
      <c r="AE102" s="9">
        <v>3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222</v>
      </c>
      <c r="C103" s="29">
        <f t="shared" si="3"/>
        <v>85</v>
      </c>
      <c r="D103" s="29">
        <f t="shared" si="3"/>
        <v>137</v>
      </c>
      <c r="E103" s="12"/>
      <c r="F103" s="9">
        <v>100</v>
      </c>
      <c r="G103" s="9">
        <v>37</v>
      </c>
      <c r="H103" s="9">
        <v>63</v>
      </c>
      <c r="J103" s="9">
        <v>21</v>
      </c>
      <c r="K103" s="9">
        <v>7</v>
      </c>
      <c r="L103" s="9">
        <v>14</v>
      </c>
      <c r="N103" s="9">
        <v>41</v>
      </c>
      <c r="O103" s="9">
        <v>19</v>
      </c>
      <c r="P103" s="9">
        <v>22</v>
      </c>
      <c r="R103" s="9">
        <v>26</v>
      </c>
      <c r="S103" s="9">
        <v>9</v>
      </c>
      <c r="T103" s="9">
        <v>17</v>
      </c>
      <c r="V103" s="9">
        <v>19</v>
      </c>
      <c r="W103" s="9">
        <v>10</v>
      </c>
      <c r="X103" s="9">
        <v>9</v>
      </c>
      <c r="Z103" s="9">
        <v>13</v>
      </c>
      <c r="AA103" s="9">
        <v>3</v>
      </c>
      <c r="AB103" s="9">
        <v>10</v>
      </c>
      <c r="AD103" s="9">
        <v>2</v>
      </c>
      <c r="AE103" s="9">
        <v>0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261</v>
      </c>
      <c r="C104" s="29">
        <f t="shared" si="3"/>
        <v>104</v>
      </c>
      <c r="D104" s="29">
        <f t="shared" si="3"/>
        <v>157</v>
      </c>
      <c r="E104" s="12"/>
      <c r="F104" s="9">
        <v>125</v>
      </c>
      <c r="G104" s="9">
        <v>47</v>
      </c>
      <c r="H104" s="9">
        <v>78</v>
      </c>
      <c r="J104" s="9">
        <v>27</v>
      </c>
      <c r="K104" s="9">
        <v>14</v>
      </c>
      <c r="L104" s="9">
        <v>13</v>
      </c>
      <c r="N104" s="9">
        <v>48</v>
      </c>
      <c r="O104" s="9">
        <v>24</v>
      </c>
      <c r="P104" s="9">
        <v>24</v>
      </c>
      <c r="R104" s="9">
        <v>21</v>
      </c>
      <c r="S104" s="9">
        <v>4</v>
      </c>
      <c r="T104" s="9">
        <v>17</v>
      </c>
      <c r="V104" s="9">
        <v>18</v>
      </c>
      <c r="W104" s="9">
        <v>7</v>
      </c>
      <c r="X104" s="9">
        <v>11</v>
      </c>
      <c r="Z104" s="9">
        <v>16</v>
      </c>
      <c r="AA104" s="9">
        <v>6</v>
      </c>
      <c r="AB104" s="9">
        <v>10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242</v>
      </c>
      <c r="C105" s="29">
        <f t="shared" si="3"/>
        <v>88</v>
      </c>
      <c r="D105" s="29">
        <f t="shared" si="3"/>
        <v>154</v>
      </c>
      <c r="E105" s="12"/>
      <c r="F105" s="9">
        <v>111</v>
      </c>
      <c r="G105" s="9">
        <v>40</v>
      </c>
      <c r="H105" s="9">
        <v>71</v>
      </c>
      <c r="J105" s="9">
        <v>23</v>
      </c>
      <c r="K105" s="9">
        <v>4</v>
      </c>
      <c r="L105" s="9">
        <v>19</v>
      </c>
      <c r="N105" s="9">
        <v>41</v>
      </c>
      <c r="O105" s="9">
        <v>12</v>
      </c>
      <c r="P105" s="9">
        <v>29</v>
      </c>
      <c r="R105" s="9">
        <v>29</v>
      </c>
      <c r="S105" s="9">
        <v>15</v>
      </c>
      <c r="T105" s="9">
        <v>14</v>
      </c>
      <c r="V105" s="9">
        <v>16</v>
      </c>
      <c r="W105" s="9">
        <v>8</v>
      </c>
      <c r="X105" s="9">
        <v>8</v>
      </c>
      <c r="Z105" s="9">
        <v>16</v>
      </c>
      <c r="AA105" s="9">
        <v>7</v>
      </c>
      <c r="AB105" s="9">
        <v>9</v>
      </c>
      <c r="AD105" s="9">
        <v>6</v>
      </c>
      <c r="AE105" s="9">
        <v>2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252</v>
      </c>
      <c r="C106" s="29">
        <f t="shared" si="3"/>
        <v>83</v>
      </c>
      <c r="D106" s="29">
        <f t="shared" si="3"/>
        <v>169</v>
      </c>
      <c r="E106" s="12"/>
      <c r="F106" s="9">
        <v>117</v>
      </c>
      <c r="G106" s="9">
        <v>40</v>
      </c>
      <c r="H106" s="9">
        <v>77</v>
      </c>
      <c r="J106" s="9">
        <v>18</v>
      </c>
      <c r="K106" s="9">
        <v>7</v>
      </c>
      <c r="L106" s="9">
        <v>11</v>
      </c>
      <c r="N106" s="9">
        <v>44</v>
      </c>
      <c r="O106" s="9">
        <v>13</v>
      </c>
      <c r="P106" s="9">
        <v>31</v>
      </c>
      <c r="R106" s="9">
        <v>29</v>
      </c>
      <c r="S106" s="9">
        <v>4</v>
      </c>
      <c r="T106" s="9">
        <v>25</v>
      </c>
      <c r="V106" s="9">
        <v>20</v>
      </c>
      <c r="W106" s="9">
        <v>6</v>
      </c>
      <c r="X106" s="9">
        <v>14</v>
      </c>
      <c r="Z106" s="9">
        <v>15</v>
      </c>
      <c r="AA106" s="9">
        <v>7</v>
      </c>
      <c r="AB106" s="9">
        <v>8</v>
      </c>
      <c r="AD106" s="9">
        <v>9</v>
      </c>
      <c r="AE106" s="9">
        <v>6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1187</v>
      </c>
      <c r="C107" s="27">
        <f t="shared" si="3"/>
        <v>437</v>
      </c>
      <c r="D107" s="27">
        <f t="shared" si="3"/>
        <v>750</v>
      </c>
      <c r="E107" s="14"/>
      <c r="F107" s="15">
        <v>562</v>
      </c>
      <c r="G107" s="15">
        <v>204</v>
      </c>
      <c r="H107" s="15">
        <v>358</v>
      </c>
      <c r="I107" s="15"/>
      <c r="J107" s="15">
        <v>98</v>
      </c>
      <c r="K107" s="15">
        <v>36</v>
      </c>
      <c r="L107" s="15">
        <v>62</v>
      </c>
      <c r="M107" s="15"/>
      <c r="N107" s="15">
        <v>204</v>
      </c>
      <c r="O107" s="15">
        <v>83</v>
      </c>
      <c r="P107" s="15">
        <v>121</v>
      </c>
      <c r="Q107" s="15"/>
      <c r="R107" s="15">
        <v>133</v>
      </c>
      <c r="S107" s="15">
        <v>40</v>
      </c>
      <c r="T107" s="15">
        <v>93</v>
      </c>
      <c r="U107" s="15"/>
      <c r="V107" s="15">
        <v>88</v>
      </c>
      <c r="W107" s="15">
        <v>35</v>
      </c>
      <c r="X107" s="15">
        <v>53</v>
      </c>
      <c r="Y107" s="15"/>
      <c r="Z107" s="15">
        <v>74</v>
      </c>
      <c r="AA107" s="15">
        <v>26</v>
      </c>
      <c r="AB107" s="15">
        <v>48</v>
      </c>
      <c r="AC107" s="15"/>
      <c r="AD107" s="15">
        <v>28</v>
      </c>
      <c r="AE107" s="15">
        <v>13</v>
      </c>
      <c r="AF107" s="15">
        <v>15</v>
      </c>
    </row>
    <row r="108" spans="1:32" s="9" customFormat="1" ht="15" customHeight="1" x14ac:dyDescent="0.15">
      <c r="A108" s="11">
        <v>85</v>
      </c>
      <c r="B108" s="28">
        <f t="shared" si="3"/>
        <v>254</v>
      </c>
      <c r="C108" s="29">
        <f t="shared" si="3"/>
        <v>82</v>
      </c>
      <c r="D108" s="29">
        <f t="shared" si="3"/>
        <v>172</v>
      </c>
      <c r="E108" s="12"/>
      <c r="F108" s="9">
        <v>125</v>
      </c>
      <c r="G108" s="9">
        <v>39</v>
      </c>
      <c r="H108" s="9">
        <v>86</v>
      </c>
      <c r="J108" s="9">
        <v>17</v>
      </c>
      <c r="K108" s="9">
        <v>7</v>
      </c>
      <c r="L108" s="9">
        <v>10</v>
      </c>
      <c r="N108" s="9">
        <v>53</v>
      </c>
      <c r="O108" s="9">
        <v>16</v>
      </c>
      <c r="P108" s="9">
        <v>37</v>
      </c>
      <c r="R108" s="9">
        <v>23</v>
      </c>
      <c r="S108" s="9">
        <v>9</v>
      </c>
      <c r="T108" s="9">
        <v>14</v>
      </c>
      <c r="V108" s="9">
        <v>16</v>
      </c>
      <c r="W108" s="9">
        <v>4</v>
      </c>
      <c r="X108" s="9">
        <v>12</v>
      </c>
      <c r="Z108" s="9">
        <v>13</v>
      </c>
      <c r="AA108" s="9">
        <v>4</v>
      </c>
      <c r="AB108" s="9">
        <v>9</v>
      </c>
      <c r="AD108" s="9">
        <v>7</v>
      </c>
      <c r="AE108" s="9">
        <v>3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230</v>
      </c>
      <c r="C109" s="29">
        <f t="shared" si="3"/>
        <v>78</v>
      </c>
      <c r="D109" s="29">
        <f t="shared" si="3"/>
        <v>152</v>
      </c>
      <c r="E109" s="12"/>
      <c r="F109" s="9">
        <v>95</v>
      </c>
      <c r="G109" s="9">
        <v>41</v>
      </c>
      <c r="H109" s="9">
        <v>54</v>
      </c>
      <c r="J109" s="9">
        <v>25</v>
      </c>
      <c r="K109" s="9">
        <v>5</v>
      </c>
      <c r="L109" s="9">
        <v>20</v>
      </c>
      <c r="N109" s="9">
        <v>38</v>
      </c>
      <c r="O109" s="9">
        <v>10</v>
      </c>
      <c r="P109" s="9">
        <v>28</v>
      </c>
      <c r="R109" s="9">
        <v>27</v>
      </c>
      <c r="S109" s="9">
        <v>8</v>
      </c>
      <c r="T109" s="9">
        <v>19</v>
      </c>
      <c r="V109" s="9">
        <v>21</v>
      </c>
      <c r="W109" s="9">
        <v>7</v>
      </c>
      <c r="X109" s="9">
        <v>14</v>
      </c>
      <c r="Z109" s="9">
        <v>17</v>
      </c>
      <c r="AA109" s="9">
        <v>6</v>
      </c>
      <c r="AB109" s="9">
        <v>11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256</v>
      </c>
      <c r="C110" s="29">
        <f t="shared" si="3"/>
        <v>86</v>
      </c>
      <c r="D110" s="29">
        <f t="shared" si="3"/>
        <v>170</v>
      </c>
      <c r="E110" s="12"/>
      <c r="F110" s="9">
        <v>101</v>
      </c>
      <c r="G110" s="9">
        <v>28</v>
      </c>
      <c r="H110" s="9">
        <v>73</v>
      </c>
      <c r="J110" s="9">
        <v>30</v>
      </c>
      <c r="K110" s="9">
        <v>9</v>
      </c>
      <c r="L110" s="9">
        <v>21</v>
      </c>
      <c r="N110" s="9">
        <v>45</v>
      </c>
      <c r="O110" s="9">
        <v>14</v>
      </c>
      <c r="P110" s="9">
        <v>31</v>
      </c>
      <c r="R110" s="9">
        <v>27</v>
      </c>
      <c r="S110" s="9">
        <v>11</v>
      </c>
      <c r="T110" s="9">
        <v>16</v>
      </c>
      <c r="V110" s="9">
        <v>23</v>
      </c>
      <c r="W110" s="9">
        <v>12</v>
      </c>
      <c r="X110" s="9">
        <v>11</v>
      </c>
      <c r="Z110" s="9">
        <v>24</v>
      </c>
      <c r="AA110" s="9">
        <v>11</v>
      </c>
      <c r="AB110" s="9">
        <v>13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184</v>
      </c>
      <c r="C111" s="29">
        <f t="shared" si="3"/>
        <v>58</v>
      </c>
      <c r="D111" s="29">
        <f t="shared" si="3"/>
        <v>126</v>
      </c>
      <c r="E111" s="12"/>
      <c r="F111" s="9">
        <v>78</v>
      </c>
      <c r="G111" s="9">
        <v>21</v>
      </c>
      <c r="H111" s="9">
        <v>57</v>
      </c>
      <c r="J111" s="9">
        <v>11</v>
      </c>
      <c r="K111" s="9">
        <v>5</v>
      </c>
      <c r="L111" s="9">
        <v>6</v>
      </c>
      <c r="N111" s="9">
        <v>29</v>
      </c>
      <c r="O111" s="9">
        <v>12</v>
      </c>
      <c r="P111" s="9">
        <v>17</v>
      </c>
      <c r="R111" s="9">
        <v>24</v>
      </c>
      <c r="S111" s="9">
        <v>6</v>
      </c>
      <c r="T111" s="9">
        <v>18</v>
      </c>
      <c r="V111" s="9">
        <v>15</v>
      </c>
      <c r="W111" s="9">
        <v>5</v>
      </c>
      <c r="X111" s="9">
        <v>10</v>
      </c>
      <c r="Z111" s="9">
        <v>18</v>
      </c>
      <c r="AA111" s="9">
        <v>6</v>
      </c>
      <c r="AB111" s="9">
        <v>12</v>
      </c>
      <c r="AD111" s="9">
        <v>9</v>
      </c>
      <c r="AE111" s="9">
        <v>3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155</v>
      </c>
      <c r="C112" s="29">
        <f t="shared" si="3"/>
        <v>59</v>
      </c>
      <c r="D112" s="29">
        <f t="shared" si="3"/>
        <v>96</v>
      </c>
      <c r="E112" s="12"/>
      <c r="F112" s="9">
        <v>68</v>
      </c>
      <c r="G112" s="9">
        <v>28</v>
      </c>
      <c r="H112" s="9">
        <v>40</v>
      </c>
      <c r="J112" s="9">
        <v>11</v>
      </c>
      <c r="K112" s="9">
        <v>3</v>
      </c>
      <c r="L112" s="9">
        <v>8</v>
      </c>
      <c r="N112" s="9">
        <v>29</v>
      </c>
      <c r="O112" s="9">
        <v>13</v>
      </c>
      <c r="P112" s="9">
        <v>16</v>
      </c>
      <c r="R112" s="9">
        <v>18</v>
      </c>
      <c r="S112" s="9">
        <v>4</v>
      </c>
      <c r="T112" s="9">
        <v>14</v>
      </c>
      <c r="V112" s="9">
        <v>13</v>
      </c>
      <c r="W112" s="9">
        <v>3</v>
      </c>
      <c r="X112" s="9">
        <v>10</v>
      </c>
      <c r="Z112" s="9">
        <v>9</v>
      </c>
      <c r="AA112" s="9">
        <v>5</v>
      </c>
      <c r="AB112" s="9">
        <v>4</v>
      </c>
      <c r="AD112" s="9">
        <v>7</v>
      </c>
      <c r="AE112" s="9">
        <v>3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1079</v>
      </c>
      <c r="C113" s="27">
        <f t="shared" si="3"/>
        <v>363</v>
      </c>
      <c r="D113" s="27">
        <f t="shared" si="3"/>
        <v>716</v>
      </c>
      <c r="E113" s="14"/>
      <c r="F113" s="15">
        <v>467</v>
      </c>
      <c r="G113" s="15">
        <v>157</v>
      </c>
      <c r="H113" s="15">
        <v>310</v>
      </c>
      <c r="I113" s="15"/>
      <c r="J113" s="15">
        <v>94</v>
      </c>
      <c r="K113" s="15">
        <v>29</v>
      </c>
      <c r="L113" s="15">
        <v>65</v>
      </c>
      <c r="M113" s="15"/>
      <c r="N113" s="15">
        <v>194</v>
      </c>
      <c r="O113" s="15">
        <v>65</v>
      </c>
      <c r="P113" s="15">
        <v>129</v>
      </c>
      <c r="Q113" s="15"/>
      <c r="R113" s="15">
        <v>119</v>
      </c>
      <c r="S113" s="15">
        <v>38</v>
      </c>
      <c r="T113" s="15">
        <v>81</v>
      </c>
      <c r="U113" s="15"/>
      <c r="V113" s="15">
        <v>88</v>
      </c>
      <c r="W113" s="15">
        <v>31</v>
      </c>
      <c r="X113" s="15">
        <v>57</v>
      </c>
      <c r="Y113" s="15"/>
      <c r="Z113" s="15">
        <v>81</v>
      </c>
      <c r="AA113" s="15">
        <v>32</v>
      </c>
      <c r="AB113" s="15">
        <v>49</v>
      </c>
      <c r="AC113" s="15"/>
      <c r="AD113" s="15">
        <v>36</v>
      </c>
      <c r="AE113" s="15">
        <v>11</v>
      </c>
      <c r="AF113" s="15">
        <v>25</v>
      </c>
    </row>
    <row r="114" spans="1:32" s="9" customFormat="1" ht="15" customHeight="1" x14ac:dyDescent="0.15">
      <c r="A114" s="11">
        <v>90</v>
      </c>
      <c r="B114" s="28">
        <f t="shared" si="3"/>
        <v>173</v>
      </c>
      <c r="C114" s="29">
        <f t="shared" si="3"/>
        <v>51</v>
      </c>
      <c r="D114" s="29">
        <f t="shared" si="3"/>
        <v>122</v>
      </c>
      <c r="E114" s="12"/>
      <c r="F114" s="9">
        <v>65</v>
      </c>
      <c r="G114" s="9">
        <v>18</v>
      </c>
      <c r="H114" s="9">
        <v>47</v>
      </c>
      <c r="J114" s="9">
        <v>20</v>
      </c>
      <c r="K114" s="9">
        <v>7</v>
      </c>
      <c r="L114" s="9">
        <v>13</v>
      </c>
      <c r="N114" s="9">
        <v>31</v>
      </c>
      <c r="O114" s="9">
        <v>9</v>
      </c>
      <c r="P114" s="9">
        <v>22</v>
      </c>
      <c r="R114" s="9">
        <v>22</v>
      </c>
      <c r="S114" s="9">
        <v>7</v>
      </c>
      <c r="T114" s="9">
        <v>15</v>
      </c>
      <c r="V114" s="9">
        <v>10</v>
      </c>
      <c r="W114" s="9">
        <v>2</v>
      </c>
      <c r="X114" s="9">
        <v>8</v>
      </c>
      <c r="Z114" s="9">
        <v>15</v>
      </c>
      <c r="AA114" s="9">
        <v>5</v>
      </c>
      <c r="AB114" s="9">
        <v>10</v>
      </c>
      <c r="AD114" s="9">
        <v>10</v>
      </c>
      <c r="AE114" s="9">
        <v>3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122</v>
      </c>
      <c r="C115" s="29">
        <f t="shared" si="3"/>
        <v>31</v>
      </c>
      <c r="D115" s="29">
        <f t="shared" si="3"/>
        <v>91</v>
      </c>
      <c r="E115" s="12"/>
      <c r="F115" s="9">
        <v>49</v>
      </c>
      <c r="G115" s="9">
        <v>12</v>
      </c>
      <c r="H115" s="9">
        <v>37</v>
      </c>
      <c r="J115" s="9">
        <v>12</v>
      </c>
      <c r="K115" s="9">
        <v>3</v>
      </c>
      <c r="L115" s="9">
        <v>9</v>
      </c>
      <c r="N115" s="9">
        <v>26</v>
      </c>
      <c r="O115" s="9">
        <v>4</v>
      </c>
      <c r="P115" s="9">
        <v>22</v>
      </c>
      <c r="R115" s="9">
        <v>8</v>
      </c>
      <c r="S115" s="9">
        <v>3</v>
      </c>
      <c r="T115" s="9">
        <v>5</v>
      </c>
      <c r="V115" s="9">
        <v>8</v>
      </c>
      <c r="W115" s="9">
        <v>3</v>
      </c>
      <c r="X115" s="9">
        <v>5</v>
      </c>
      <c r="Z115" s="9">
        <v>11</v>
      </c>
      <c r="AA115" s="9">
        <v>6</v>
      </c>
      <c r="AB115" s="9">
        <v>5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120</v>
      </c>
      <c r="C116" s="29">
        <f t="shared" si="3"/>
        <v>29</v>
      </c>
      <c r="D116" s="29">
        <f t="shared" si="3"/>
        <v>91</v>
      </c>
      <c r="E116" s="12"/>
      <c r="F116" s="9">
        <v>47</v>
      </c>
      <c r="G116" s="9">
        <v>7</v>
      </c>
      <c r="H116" s="9">
        <v>40</v>
      </c>
      <c r="J116" s="9">
        <v>11</v>
      </c>
      <c r="K116" s="9">
        <v>4</v>
      </c>
      <c r="L116" s="9">
        <v>7</v>
      </c>
      <c r="N116" s="9">
        <v>27</v>
      </c>
      <c r="O116" s="9">
        <v>8</v>
      </c>
      <c r="P116" s="9">
        <v>19</v>
      </c>
      <c r="R116" s="9">
        <v>14</v>
      </c>
      <c r="S116" s="9">
        <v>3</v>
      </c>
      <c r="T116" s="9">
        <v>11</v>
      </c>
      <c r="V116" s="9">
        <v>8</v>
      </c>
      <c r="W116" s="9">
        <v>3</v>
      </c>
      <c r="X116" s="9">
        <v>5</v>
      </c>
      <c r="Z116" s="9">
        <v>8</v>
      </c>
      <c r="AA116" s="9">
        <v>2</v>
      </c>
      <c r="AB116" s="9">
        <v>6</v>
      </c>
      <c r="AD116" s="9">
        <v>5</v>
      </c>
      <c r="AE116" s="9">
        <v>2</v>
      </c>
      <c r="AF116" s="9">
        <v>3</v>
      </c>
    </row>
    <row r="117" spans="1:32" s="9" customFormat="1" ht="15" customHeight="1" x14ac:dyDescent="0.15">
      <c r="A117" s="11">
        <v>93</v>
      </c>
      <c r="B117" s="28">
        <f t="shared" si="3"/>
        <v>86</v>
      </c>
      <c r="C117" s="29">
        <f t="shared" si="3"/>
        <v>14</v>
      </c>
      <c r="D117" s="29">
        <f t="shared" si="3"/>
        <v>72</v>
      </c>
      <c r="E117" s="12"/>
      <c r="F117" s="9">
        <v>34</v>
      </c>
      <c r="G117" s="9">
        <v>5</v>
      </c>
      <c r="H117" s="9">
        <v>29</v>
      </c>
      <c r="J117" s="9">
        <v>9</v>
      </c>
      <c r="K117" s="9">
        <v>1</v>
      </c>
      <c r="L117" s="9">
        <v>8</v>
      </c>
      <c r="N117" s="9">
        <v>18</v>
      </c>
      <c r="O117" s="9">
        <v>5</v>
      </c>
      <c r="P117" s="9">
        <v>13</v>
      </c>
      <c r="R117" s="9">
        <v>10</v>
      </c>
      <c r="S117" s="9">
        <v>1</v>
      </c>
      <c r="T117" s="9">
        <v>9</v>
      </c>
      <c r="V117" s="9">
        <v>6</v>
      </c>
      <c r="W117" s="9">
        <v>2</v>
      </c>
      <c r="X117" s="9">
        <v>4</v>
      </c>
      <c r="Z117" s="9">
        <v>2</v>
      </c>
      <c r="AA117" s="9">
        <v>0</v>
      </c>
      <c r="AB117" s="9">
        <v>2</v>
      </c>
      <c r="AD117" s="9">
        <v>7</v>
      </c>
      <c r="AE117" s="9">
        <v>0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73</v>
      </c>
      <c r="C118" s="29">
        <f t="shared" si="3"/>
        <v>21</v>
      </c>
      <c r="D118" s="29">
        <f t="shared" si="3"/>
        <v>52</v>
      </c>
      <c r="E118" s="12"/>
      <c r="F118" s="9">
        <v>30</v>
      </c>
      <c r="G118" s="9">
        <v>6</v>
      </c>
      <c r="H118" s="9">
        <v>24</v>
      </c>
      <c r="J118" s="9">
        <v>4</v>
      </c>
      <c r="K118" s="9">
        <v>3</v>
      </c>
      <c r="L118" s="9">
        <v>1</v>
      </c>
      <c r="N118" s="9">
        <v>10</v>
      </c>
      <c r="O118" s="9">
        <v>4</v>
      </c>
      <c r="P118" s="9">
        <v>6</v>
      </c>
      <c r="R118" s="9">
        <v>11</v>
      </c>
      <c r="S118" s="9">
        <v>2</v>
      </c>
      <c r="T118" s="9">
        <v>9</v>
      </c>
      <c r="V118" s="9">
        <v>7</v>
      </c>
      <c r="W118" s="9">
        <v>3</v>
      </c>
      <c r="X118" s="9">
        <v>4</v>
      </c>
      <c r="Z118" s="9">
        <v>5</v>
      </c>
      <c r="AA118" s="9">
        <v>3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574</v>
      </c>
      <c r="C119" s="27">
        <f t="shared" si="3"/>
        <v>146</v>
      </c>
      <c r="D119" s="27">
        <f t="shared" si="3"/>
        <v>428</v>
      </c>
      <c r="E119" s="14"/>
      <c r="F119" s="15">
        <v>225</v>
      </c>
      <c r="G119" s="15">
        <v>48</v>
      </c>
      <c r="H119" s="15">
        <v>177</v>
      </c>
      <c r="I119" s="15"/>
      <c r="J119" s="15">
        <v>56</v>
      </c>
      <c r="K119" s="15">
        <v>18</v>
      </c>
      <c r="L119" s="15">
        <v>38</v>
      </c>
      <c r="M119" s="15"/>
      <c r="N119" s="15">
        <v>112</v>
      </c>
      <c r="O119" s="15">
        <v>30</v>
      </c>
      <c r="P119" s="15">
        <v>82</v>
      </c>
      <c r="Q119" s="15"/>
      <c r="R119" s="15">
        <v>65</v>
      </c>
      <c r="S119" s="15">
        <v>16</v>
      </c>
      <c r="T119" s="15">
        <v>49</v>
      </c>
      <c r="U119" s="15"/>
      <c r="V119" s="15">
        <v>39</v>
      </c>
      <c r="W119" s="15">
        <v>13</v>
      </c>
      <c r="X119" s="15">
        <v>26</v>
      </c>
      <c r="Y119" s="15"/>
      <c r="Z119" s="15">
        <v>41</v>
      </c>
      <c r="AA119" s="15">
        <v>16</v>
      </c>
      <c r="AB119" s="15">
        <v>25</v>
      </c>
      <c r="AC119" s="15"/>
      <c r="AD119" s="15">
        <v>36</v>
      </c>
      <c r="AE119" s="15">
        <v>5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38</v>
      </c>
      <c r="C120" s="29">
        <f t="shared" si="3"/>
        <v>5</v>
      </c>
      <c r="D120" s="29">
        <f t="shared" si="3"/>
        <v>33</v>
      </c>
      <c r="E120" s="12"/>
      <c r="F120" s="9">
        <v>13</v>
      </c>
      <c r="G120" s="9">
        <v>3</v>
      </c>
      <c r="H120" s="9">
        <v>10</v>
      </c>
      <c r="J120" s="9">
        <v>5</v>
      </c>
      <c r="K120" s="9">
        <v>0</v>
      </c>
      <c r="L120" s="9">
        <v>5</v>
      </c>
      <c r="N120" s="9">
        <v>9</v>
      </c>
      <c r="O120" s="9">
        <v>1</v>
      </c>
      <c r="P120" s="9">
        <v>8</v>
      </c>
      <c r="R120" s="9">
        <v>4</v>
      </c>
      <c r="S120" s="9">
        <v>0</v>
      </c>
      <c r="T120" s="9">
        <v>4</v>
      </c>
      <c r="V120" s="9">
        <v>2</v>
      </c>
      <c r="W120" s="9">
        <v>0</v>
      </c>
      <c r="X120" s="9">
        <v>2</v>
      </c>
      <c r="Z120" s="9">
        <v>2</v>
      </c>
      <c r="AA120" s="9">
        <v>0</v>
      </c>
      <c r="AB120" s="9">
        <v>2</v>
      </c>
      <c r="AD120" s="9">
        <v>3</v>
      </c>
      <c r="AE120" s="9">
        <v>1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10</v>
      </c>
      <c r="D121" s="29">
        <f t="shared" si="3"/>
        <v>28</v>
      </c>
      <c r="E121" s="12"/>
      <c r="F121" s="9">
        <v>18</v>
      </c>
      <c r="G121" s="9">
        <v>8</v>
      </c>
      <c r="H121" s="9">
        <v>10</v>
      </c>
      <c r="J121" s="9">
        <v>2</v>
      </c>
      <c r="K121" s="9">
        <v>0</v>
      </c>
      <c r="L121" s="9">
        <v>2</v>
      </c>
      <c r="N121" s="9">
        <v>4</v>
      </c>
      <c r="O121" s="9">
        <v>0</v>
      </c>
      <c r="P121" s="9">
        <v>4</v>
      </c>
      <c r="R121" s="9">
        <v>3</v>
      </c>
      <c r="S121" s="9">
        <v>1</v>
      </c>
      <c r="T121" s="9">
        <v>2</v>
      </c>
      <c r="V121" s="9">
        <v>1</v>
      </c>
      <c r="W121" s="9">
        <v>0</v>
      </c>
      <c r="X121" s="9">
        <v>1</v>
      </c>
      <c r="Z121" s="9">
        <v>5</v>
      </c>
      <c r="AA121" s="9">
        <v>1</v>
      </c>
      <c r="AB121" s="9">
        <v>4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33</v>
      </c>
      <c r="C122" s="29">
        <f t="shared" si="3"/>
        <v>2</v>
      </c>
      <c r="D122" s="29">
        <f t="shared" si="3"/>
        <v>31</v>
      </c>
      <c r="E122" s="12"/>
      <c r="F122" s="9">
        <v>12</v>
      </c>
      <c r="G122" s="9">
        <v>0</v>
      </c>
      <c r="H122" s="9">
        <v>12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0</v>
      </c>
      <c r="T122" s="9">
        <v>3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11</v>
      </c>
      <c r="AE122" s="9">
        <v>1</v>
      </c>
      <c r="AF122" s="9">
        <v>10</v>
      </c>
    </row>
    <row r="123" spans="1:32" s="9" customFormat="1" ht="15" customHeight="1" x14ac:dyDescent="0.15">
      <c r="A123" s="11">
        <v>98</v>
      </c>
      <c r="B123" s="28">
        <f t="shared" si="3"/>
        <v>24</v>
      </c>
      <c r="C123" s="29">
        <f t="shared" si="3"/>
        <v>6</v>
      </c>
      <c r="D123" s="29">
        <f t="shared" si="3"/>
        <v>18</v>
      </c>
      <c r="E123" s="12"/>
      <c r="F123" s="9">
        <v>12</v>
      </c>
      <c r="G123" s="9">
        <v>3</v>
      </c>
      <c r="H123" s="9">
        <v>9</v>
      </c>
      <c r="J123" s="9">
        <v>3</v>
      </c>
      <c r="K123" s="9">
        <v>1</v>
      </c>
      <c r="L123" s="9">
        <v>2</v>
      </c>
      <c r="N123" s="9">
        <v>5</v>
      </c>
      <c r="O123" s="9">
        <v>1</v>
      </c>
      <c r="P123" s="9">
        <v>4</v>
      </c>
      <c r="R123" s="9">
        <v>3</v>
      </c>
      <c r="S123" s="9">
        <v>1</v>
      </c>
      <c r="T123" s="9">
        <v>2</v>
      </c>
      <c r="V123" s="9">
        <v>1</v>
      </c>
      <c r="W123" s="9">
        <v>0</v>
      </c>
      <c r="X123" s="9">
        <v>1</v>
      </c>
      <c r="Z123" s="9">
        <v>0</v>
      </c>
      <c r="AA123" s="9">
        <v>0</v>
      </c>
      <c r="AB123" s="9">
        <v>0</v>
      </c>
      <c r="AD123" s="9">
        <v>0</v>
      </c>
      <c r="AE123" s="9">
        <v>0</v>
      </c>
      <c r="AF123" s="9">
        <v>0</v>
      </c>
    </row>
    <row r="124" spans="1:32" s="9" customFormat="1" ht="15" customHeight="1" x14ac:dyDescent="0.15">
      <c r="A124" s="11">
        <v>99</v>
      </c>
      <c r="B124" s="28">
        <f t="shared" si="3"/>
        <v>14</v>
      </c>
      <c r="C124" s="33">
        <f t="shared" si="3"/>
        <v>5</v>
      </c>
      <c r="D124" s="29">
        <f t="shared" si="3"/>
        <v>9</v>
      </c>
      <c r="E124" s="12"/>
      <c r="F124" s="9">
        <v>4</v>
      </c>
      <c r="G124" s="9">
        <v>0</v>
      </c>
      <c r="H124" s="9">
        <v>4</v>
      </c>
      <c r="J124" s="9">
        <v>2</v>
      </c>
      <c r="K124" s="9">
        <v>1</v>
      </c>
      <c r="L124" s="9">
        <v>1</v>
      </c>
      <c r="N124" s="9">
        <v>4</v>
      </c>
      <c r="O124" s="9">
        <v>2</v>
      </c>
      <c r="P124" s="9">
        <v>2</v>
      </c>
      <c r="R124" s="9">
        <v>1</v>
      </c>
      <c r="S124" s="9">
        <v>1</v>
      </c>
      <c r="T124" s="9">
        <v>0</v>
      </c>
      <c r="V124" s="9">
        <v>0</v>
      </c>
      <c r="W124" s="9">
        <v>0</v>
      </c>
      <c r="X124" s="9">
        <v>0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147</v>
      </c>
      <c r="C125" s="27">
        <f t="shared" si="3"/>
        <v>28</v>
      </c>
      <c r="D125" s="32">
        <f t="shared" si="3"/>
        <v>119</v>
      </c>
      <c r="E125" s="14"/>
      <c r="F125" s="15">
        <v>59</v>
      </c>
      <c r="G125" s="15">
        <v>14</v>
      </c>
      <c r="H125" s="15">
        <v>45</v>
      </c>
      <c r="I125" s="15"/>
      <c r="J125" s="15">
        <v>12</v>
      </c>
      <c r="K125" s="15">
        <v>2</v>
      </c>
      <c r="L125" s="15">
        <v>10</v>
      </c>
      <c r="M125" s="15"/>
      <c r="N125" s="15">
        <v>25</v>
      </c>
      <c r="O125" s="15">
        <v>4</v>
      </c>
      <c r="P125" s="15">
        <v>21</v>
      </c>
      <c r="Q125" s="15"/>
      <c r="R125" s="15">
        <v>14</v>
      </c>
      <c r="S125" s="15">
        <v>3</v>
      </c>
      <c r="T125" s="15">
        <v>11</v>
      </c>
      <c r="U125" s="15"/>
      <c r="V125" s="15">
        <v>6</v>
      </c>
      <c r="W125" s="15">
        <v>0</v>
      </c>
      <c r="X125" s="15">
        <v>6</v>
      </c>
      <c r="Y125" s="15"/>
      <c r="Z125" s="15">
        <v>10</v>
      </c>
      <c r="AA125" s="15">
        <v>3</v>
      </c>
      <c r="AB125" s="15">
        <v>7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5</v>
      </c>
      <c r="D126" s="29">
        <f t="shared" si="3"/>
        <v>22</v>
      </c>
      <c r="E126" s="3"/>
      <c r="F126" s="16">
        <v>11</v>
      </c>
      <c r="G126" s="16">
        <v>3</v>
      </c>
      <c r="H126" s="16">
        <v>8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3</v>
      </c>
      <c r="S126" s="16">
        <v>0</v>
      </c>
      <c r="T126" s="16">
        <v>3</v>
      </c>
      <c r="U126" s="16"/>
      <c r="V126" s="16">
        <v>2</v>
      </c>
      <c r="W126" s="16">
        <v>0</v>
      </c>
      <c r="X126" s="16">
        <v>2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17900</v>
      </c>
      <c r="C127" s="27">
        <f t="shared" si="3"/>
        <v>8457</v>
      </c>
      <c r="D127" s="32">
        <f t="shared" si="3"/>
        <v>9443</v>
      </c>
      <c r="E127" s="3"/>
      <c r="F127" s="17">
        <v>9912</v>
      </c>
      <c r="G127" s="17">
        <v>4670</v>
      </c>
      <c r="H127" s="17">
        <v>5242</v>
      </c>
      <c r="I127" s="16"/>
      <c r="J127" s="17">
        <v>1739</v>
      </c>
      <c r="K127" s="16">
        <v>804</v>
      </c>
      <c r="L127" s="16">
        <v>935</v>
      </c>
      <c r="M127" s="16"/>
      <c r="N127" s="17">
        <v>2716</v>
      </c>
      <c r="O127" s="17">
        <v>1288</v>
      </c>
      <c r="P127" s="17">
        <v>1428</v>
      </c>
      <c r="Q127" s="16"/>
      <c r="R127" s="17">
        <v>1449</v>
      </c>
      <c r="S127" s="16">
        <v>684</v>
      </c>
      <c r="T127" s="16">
        <v>765</v>
      </c>
      <c r="U127" s="16"/>
      <c r="V127" s="16">
        <v>872</v>
      </c>
      <c r="W127" s="16">
        <v>416</v>
      </c>
      <c r="X127" s="16">
        <v>456</v>
      </c>
      <c r="Y127" s="16"/>
      <c r="Z127" s="16">
        <v>864</v>
      </c>
      <c r="AA127" s="16">
        <v>404</v>
      </c>
      <c r="AB127" s="16">
        <v>460</v>
      </c>
      <c r="AC127" s="16"/>
      <c r="AD127" s="16">
        <v>348</v>
      </c>
      <c r="AE127" s="16">
        <v>191</v>
      </c>
      <c r="AF127" s="16">
        <v>157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2044</v>
      </c>
      <c r="C132" s="29">
        <f t="shared" ref="C132:D132" si="4">G132+K132+O132+S132+W132+AA132+AE132</f>
        <v>1050</v>
      </c>
      <c r="D132" s="29">
        <f t="shared" si="4"/>
        <v>994</v>
      </c>
      <c r="E132" s="4"/>
      <c r="F132" s="19">
        <v>1394</v>
      </c>
      <c r="G132" s="10">
        <v>710</v>
      </c>
      <c r="H132" s="10">
        <v>684</v>
      </c>
      <c r="I132" s="10"/>
      <c r="J132" s="10">
        <v>202</v>
      </c>
      <c r="K132" s="10">
        <v>102</v>
      </c>
      <c r="L132" s="10">
        <v>100</v>
      </c>
      <c r="M132" s="10"/>
      <c r="N132" s="10">
        <v>207</v>
      </c>
      <c r="O132" s="10">
        <v>96</v>
      </c>
      <c r="P132" s="10">
        <v>111</v>
      </c>
      <c r="Q132" s="10"/>
      <c r="R132" s="10">
        <v>93</v>
      </c>
      <c r="S132" s="10">
        <v>60</v>
      </c>
      <c r="T132" s="10">
        <v>33</v>
      </c>
      <c r="U132" s="10"/>
      <c r="V132" s="10">
        <v>70</v>
      </c>
      <c r="W132" s="10">
        <v>37</v>
      </c>
      <c r="X132" s="10">
        <v>33</v>
      </c>
      <c r="Y132" s="10"/>
      <c r="Z132" s="10">
        <v>78</v>
      </c>
      <c r="AA132" s="10">
        <v>45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0.1142</v>
      </c>
      <c r="C133" s="21">
        <f t="shared" ref="C133:D133" si="5">ROUND(C132/C$138,4)</f>
        <v>0.1242</v>
      </c>
      <c r="D133" s="35">
        <f t="shared" si="5"/>
        <v>0.1053</v>
      </c>
      <c r="E133" s="3"/>
      <c r="F133" s="22">
        <v>0.14063761097659402</v>
      </c>
      <c r="G133" s="22">
        <v>0.15203426124197003</v>
      </c>
      <c r="H133" s="22">
        <v>0.13048454788248759</v>
      </c>
      <c r="I133" s="16"/>
      <c r="J133" s="22">
        <v>0.11615871190339276</v>
      </c>
      <c r="K133" s="22">
        <v>0.12686567164179105</v>
      </c>
      <c r="L133" s="22">
        <v>0.10695187165775401</v>
      </c>
      <c r="M133" s="16"/>
      <c r="N133" s="22">
        <v>7.6215022091310758E-2</v>
      </c>
      <c r="O133" s="22">
        <v>7.4534161490683232E-2</v>
      </c>
      <c r="P133" s="22">
        <v>7.7731092436974791E-2</v>
      </c>
      <c r="Q133" s="16"/>
      <c r="R133" s="22">
        <v>6.4182194616977231E-2</v>
      </c>
      <c r="S133" s="22">
        <v>8.771929824561403E-2</v>
      </c>
      <c r="T133" s="22">
        <v>4.3137254901960784E-2</v>
      </c>
      <c r="U133" s="16"/>
      <c r="V133" s="22">
        <v>8.027522935779817E-2</v>
      </c>
      <c r="W133" s="22">
        <v>8.8942307692307696E-2</v>
      </c>
      <c r="X133" s="22">
        <v>7.2368421052631582E-2</v>
      </c>
      <c r="Y133" s="16"/>
      <c r="Z133" s="22">
        <v>9.0277777777777776E-2</v>
      </c>
      <c r="AA133" s="22">
        <v>0.11138613861386139</v>
      </c>
      <c r="AB133" s="22">
        <v>7.1739130434782611E-2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8463</v>
      </c>
      <c r="C134" s="29">
        <f t="shared" ref="C134:D138" si="6">G134+K134+O134+S134+W134+AA134+AE134</f>
        <v>4297</v>
      </c>
      <c r="D134" s="29">
        <f t="shared" si="6"/>
        <v>4166</v>
      </c>
      <c r="E134" s="12"/>
      <c r="F134" s="23">
        <v>5009</v>
      </c>
      <c r="G134" s="23">
        <v>2493</v>
      </c>
      <c r="H134" s="23">
        <v>2516</v>
      </c>
      <c r="J134" s="9">
        <v>868</v>
      </c>
      <c r="K134" s="9">
        <v>419</v>
      </c>
      <c r="L134" s="9">
        <v>449</v>
      </c>
      <c r="N134" s="23">
        <v>1276</v>
      </c>
      <c r="O134" s="9">
        <v>670</v>
      </c>
      <c r="P134" s="9">
        <v>606</v>
      </c>
      <c r="R134" s="9">
        <v>568</v>
      </c>
      <c r="S134" s="9">
        <v>297</v>
      </c>
      <c r="T134" s="9">
        <v>271</v>
      </c>
      <c r="V134" s="9">
        <v>296</v>
      </c>
      <c r="W134" s="9">
        <v>159</v>
      </c>
      <c r="X134" s="9">
        <v>137</v>
      </c>
      <c r="Z134" s="9">
        <v>319</v>
      </c>
      <c r="AA134" s="9">
        <v>158</v>
      </c>
      <c r="AB134" s="9">
        <v>161</v>
      </c>
      <c r="AD134" s="9">
        <v>127</v>
      </c>
      <c r="AE134" s="9">
        <v>101</v>
      </c>
      <c r="AF134" s="9">
        <v>26</v>
      </c>
    </row>
    <row r="135" spans="1:32" s="9" customFormat="1" ht="15" customHeight="1" x14ac:dyDescent="0.15">
      <c r="A135" s="11" t="s">
        <v>36</v>
      </c>
      <c r="B135" s="20">
        <f>ROUND(B134/B$138,4)</f>
        <v>0.4728</v>
      </c>
      <c r="C135" s="21">
        <f t="shared" ref="C135:D135" si="7">ROUND(C134/C$138,4)</f>
        <v>0.5081</v>
      </c>
      <c r="D135" s="21">
        <f t="shared" si="7"/>
        <v>0.44119999999999998</v>
      </c>
      <c r="E135" s="20"/>
      <c r="F135" s="24">
        <v>0.50534705407586766</v>
      </c>
      <c r="G135" s="24">
        <v>0.53383297644539618</v>
      </c>
      <c r="H135" s="24">
        <v>0.47996947729874095</v>
      </c>
      <c r="J135" s="24">
        <v>0.49913743530764809</v>
      </c>
      <c r="K135" s="24">
        <v>0.52114427860696522</v>
      </c>
      <c r="L135" s="24">
        <v>0.48021390374331552</v>
      </c>
      <c r="N135" s="24">
        <v>0.46980854197349042</v>
      </c>
      <c r="O135" s="24">
        <v>0.52018633540372672</v>
      </c>
      <c r="P135" s="24">
        <v>0.42436974789915966</v>
      </c>
      <c r="R135" s="24">
        <v>0.3919944789510007</v>
      </c>
      <c r="S135" s="24">
        <v>0.43421052631578949</v>
      </c>
      <c r="T135" s="24">
        <v>0.35424836601307191</v>
      </c>
      <c r="V135" s="24">
        <v>0.33944954128440369</v>
      </c>
      <c r="W135" s="24">
        <v>0.38221153846153844</v>
      </c>
      <c r="X135" s="24">
        <v>0.30043859649122806</v>
      </c>
      <c r="Z135" s="24">
        <v>0.36921296296296297</v>
      </c>
      <c r="AA135" s="24">
        <v>0.3910891089108911</v>
      </c>
      <c r="AB135" s="24">
        <v>0.35</v>
      </c>
      <c r="AD135" s="24">
        <v>0.36494252873563221</v>
      </c>
      <c r="AE135" s="24">
        <v>0.52879581151832455</v>
      </c>
      <c r="AF135" s="24">
        <v>0.16560509554140126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7393</v>
      </c>
      <c r="C136" s="29">
        <f t="shared" si="6"/>
        <v>3110</v>
      </c>
      <c r="D136" s="29">
        <f t="shared" si="6"/>
        <v>4283</v>
      </c>
      <c r="E136" s="4"/>
      <c r="F136" s="19">
        <v>3509</v>
      </c>
      <c r="G136" s="19">
        <v>1467</v>
      </c>
      <c r="H136" s="19">
        <v>2042</v>
      </c>
      <c r="I136" s="10"/>
      <c r="J136" s="10">
        <v>669</v>
      </c>
      <c r="K136" s="10">
        <v>283</v>
      </c>
      <c r="L136" s="10">
        <v>386</v>
      </c>
      <c r="M136" s="10"/>
      <c r="N136" s="19">
        <v>1233</v>
      </c>
      <c r="O136" s="10">
        <v>522</v>
      </c>
      <c r="P136" s="10">
        <v>711</v>
      </c>
      <c r="Q136" s="10"/>
      <c r="R136" s="10">
        <v>788</v>
      </c>
      <c r="S136" s="10">
        <v>327</v>
      </c>
      <c r="T136" s="10">
        <v>461</v>
      </c>
      <c r="U136" s="10"/>
      <c r="V136" s="10">
        <v>506</v>
      </c>
      <c r="W136" s="10">
        <v>220</v>
      </c>
      <c r="X136" s="10">
        <v>286</v>
      </c>
      <c r="Y136" s="10"/>
      <c r="Z136" s="10">
        <v>467</v>
      </c>
      <c r="AA136" s="10">
        <v>201</v>
      </c>
      <c r="AB136" s="10">
        <v>266</v>
      </c>
      <c r="AC136" s="10"/>
      <c r="AD136" s="10">
        <v>221</v>
      </c>
      <c r="AE136" s="10">
        <v>90</v>
      </c>
      <c r="AF136" s="10">
        <v>131</v>
      </c>
    </row>
    <row r="137" spans="1:32" s="9" customFormat="1" ht="15" customHeight="1" x14ac:dyDescent="0.15">
      <c r="A137" s="1" t="s">
        <v>38</v>
      </c>
      <c r="B137" s="20">
        <f>ROUND(B136/B$138,4)</f>
        <v>0.41299999999999998</v>
      </c>
      <c r="C137" s="21">
        <f t="shared" ref="C137:D137" si="8">ROUND(C136/C$138,4)</f>
        <v>0.36770000000000003</v>
      </c>
      <c r="D137" s="21">
        <f t="shared" si="8"/>
        <v>0.4536</v>
      </c>
      <c r="E137" s="3"/>
      <c r="F137" s="22">
        <v>0.35401533494753834</v>
      </c>
      <c r="G137" s="22">
        <v>0.31413276231263382</v>
      </c>
      <c r="H137" s="22">
        <v>0.38954597481877146</v>
      </c>
      <c r="I137" s="16"/>
      <c r="J137" s="22">
        <v>0.38470385278895919</v>
      </c>
      <c r="K137" s="22">
        <v>0.35199004975124376</v>
      </c>
      <c r="L137" s="22">
        <v>0.41283422459893049</v>
      </c>
      <c r="M137" s="16"/>
      <c r="N137" s="22">
        <v>0.45397643593519882</v>
      </c>
      <c r="O137" s="22">
        <v>0.40527950310559008</v>
      </c>
      <c r="P137" s="22">
        <v>0.49789915966386555</v>
      </c>
      <c r="Q137" s="16"/>
      <c r="R137" s="22">
        <v>0.54382332643202214</v>
      </c>
      <c r="S137" s="22">
        <v>0.47807017543859648</v>
      </c>
      <c r="T137" s="22">
        <v>0.60261437908496729</v>
      </c>
      <c r="U137" s="16"/>
      <c r="V137" s="22">
        <v>0.58027522935779818</v>
      </c>
      <c r="W137" s="22">
        <v>0.52884615384615385</v>
      </c>
      <c r="X137" s="22">
        <v>0.6271929824561403</v>
      </c>
      <c r="Y137" s="16"/>
      <c r="Z137" s="22">
        <v>0.5405092592592593</v>
      </c>
      <c r="AA137" s="22">
        <v>0.49752475247524752</v>
      </c>
      <c r="AB137" s="22">
        <v>0.57826086956521738</v>
      </c>
      <c r="AC137" s="16"/>
      <c r="AD137" s="22">
        <v>0.63505747126436785</v>
      </c>
      <c r="AE137" s="22">
        <v>0.47120418848167539</v>
      </c>
      <c r="AF137" s="22">
        <v>0.83439490445859876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17900</v>
      </c>
      <c r="C138" s="27">
        <f t="shared" si="6"/>
        <v>8457</v>
      </c>
      <c r="D138" s="27">
        <f t="shared" si="6"/>
        <v>9443</v>
      </c>
      <c r="E138" s="14"/>
      <c r="F138" s="25">
        <v>9912</v>
      </c>
      <c r="G138" s="25">
        <v>4670</v>
      </c>
      <c r="H138" s="25">
        <v>5242</v>
      </c>
      <c r="I138" s="15"/>
      <c r="J138" s="25">
        <v>1739</v>
      </c>
      <c r="K138" s="15">
        <v>804</v>
      </c>
      <c r="L138" s="15">
        <v>935</v>
      </c>
      <c r="M138" s="15"/>
      <c r="N138" s="25">
        <v>2716</v>
      </c>
      <c r="O138" s="25">
        <v>1288</v>
      </c>
      <c r="P138" s="25">
        <v>1428</v>
      </c>
      <c r="Q138" s="15"/>
      <c r="R138" s="25">
        <v>1449</v>
      </c>
      <c r="S138" s="15">
        <v>684</v>
      </c>
      <c r="T138" s="15">
        <v>765</v>
      </c>
      <c r="U138" s="15"/>
      <c r="V138" s="15">
        <v>872</v>
      </c>
      <c r="W138" s="15">
        <v>416</v>
      </c>
      <c r="X138" s="15">
        <v>456</v>
      </c>
      <c r="Y138" s="15"/>
      <c r="Z138" s="15">
        <v>864</v>
      </c>
      <c r="AA138" s="15">
        <v>404</v>
      </c>
      <c r="AB138" s="15">
        <v>460</v>
      </c>
      <c r="AC138" s="15"/>
      <c r="AD138" s="15">
        <v>348</v>
      </c>
      <c r="AE138" s="15">
        <v>191</v>
      </c>
      <c r="AF138" s="15">
        <v>157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2:AF142"/>
  <sheetViews>
    <sheetView topLeftCell="A112" workbookViewId="0">
      <selection activeCell="K143" sqref="K143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86</v>
      </c>
      <c r="C6" s="31">
        <f t="shared" ref="C6:D21" si="0">G6+K6+O6+S6+W6+AA6+AE6</f>
        <v>44</v>
      </c>
      <c r="D6" s="29">
        <f t="shared" si="0"/>
        <v>42</v>
      </c>
      <c r="E6" s="12"/>
      <c r="F6" s="9">
        <v>62</v>
      </c>
      <c r="G6" s="9">
        <v>28</v>
      </c>
      <c r="H6" s="9">
        <v>34</v>
      </c>
      <c r="J6" s="9">
        <v>13</v>
      </c>
      <c r="K6" s="9">
        <v>7</v>
      </c>
      <c r="L6" s="9">
        <v>6</v>
      </c>
      <c r="N6" s="9">
        <v>4</v>
      </c>
      <c r="O6" s="9">
        <v>3</v>
      </c>
      <c r="P6" s="9">
        <v>1</v>
      </c>
      <c r="R6" s="9">
        <v>4</v>
      </c>
      <c r="S6" s="9">
        <v>3</v>
      </c>
      <c r="T6" s="9">
        <v>1</v>
      </c>
      <c r="V6" s="9">
        <v>2</v>
      </c>
      <c r="W6" s="9">
        <v>2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128</v>
      </c>
      <c r="C7" s="29">
        <f t="shared" si="0"/>
        <v>68</v>
      </c>
      <c r="D7" s="29">
        <f t="shared" si="0"/>
        <v>60</v>
      </c>
      <c r="E7" s="12"/>
      <c r="F7" s="9">
        <v>89</v>
      </c>
      <c r="G7" s="9">
        <v>46</v>
      </c>
      <c r="H7" s="9">
        <v>43</v>
      </c>
      <c r="J7" s="9">
        <v>15</v>
      </c>
      <c r="K7" s="9">
        <v>5</v>
      </c>
      <c r="L7" s="9">
        <v>10</v>
      </c>
      <c r="N7" s="9">
        <v>12</v>
      </c>
      <c r="O7" s="9">
        <v>6</v>
      </c>
      <c r="P7" s="9">
        <v>6</v>
      </c>
      <c r="R7" s="9">
        <v>7</v>
      </c>
      <c r="S7" s="9">
        <v>7</v>
      </c>
      <c r="T7" s="9">
        <v>0</v>
      </c>
      <c r="V7" s="9">
        <v>2</v>
      </c>
      <c r="W7" s="9">
        <v>1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111</v>
      </c>
      <c r="C8" s="29">
        <f t="shared" si="0"/>
        <v>54</v>
      </c>
      <c r="D8" s="29">
        <f t="shared" si="0"/>
        <v>57</v>
      </c>
      <c r="E8" s="12"/>
      <c r="F8" s="9">
        <v>75</v>
      </c>
      <c r="G8" s="9">
        <v>37</v>
      </c>
      <c r="H8" s="9">
        <v>38</v>
      </c>
      <c r="J8" s="9">
        <v>10</v>
      </c>
      <c r="K8" s="9">
        <v>4</v>
      </c>
      <c r="L8" s="9">
        <v>6</v>
      </c>
      <c r="N8" s="9">
        <v>12</v>
      </c>
      <c r="O8" s="9">
        <v>4</v>
      </c>
      <c r="P8" s="9">
        <v>8</v>
      </c>
      <c r="R8" s="9">
        <v>4</v>
      </c>
      <c r="S8" s="9">
        <v>3</v>
      </c>
      <c r="T8" s="9">
        <v>1</v>
      </c>
      <c r="V8" s="9">
        <v>5</v>
      </c>
      <c r="W8" s="9">
        <v>3</v>
      </c>
      <c r="X8" s="9">
        <v>2</v>
      </c>
      <c r="Z8" s="9">
        <v>5</v>
      </c>
      <c r="AA8" s="9">
        <v>3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127</v>
      </c>
      <c r="C9" s="29">
        <f t="shared" si="0"/>
        <v>75</v>
      </c>
      <c r="D9" s="29">
        <f t="shared" si="0"/>
        <v>52</v>
      </c>
      <c r="E9" s="12"/>
      <c r="F9" s="9">
        <v>89</v>
      </c>
      <c r="G9" s="9">
        <v>52</v>
      </c>
      <c r="H9" s="9">
        <v>37</v>
      </c>
      <c r="J9" s="9">
        <v>12</v>
      </c>
      <c r="K9" s="9">
        <v>8</v>
      </c>
      <c r="L9" s="9">
        <v>4</v>
      </c>
      <c r="N9" s="9">
        <v>10</v>
      </c>
      <c r="O9" s="9">
        <v>5</v>
      </c>
      <c r="P9" s="9">
        <v>5</v>
      </c>
      <c r="R9" s="9">
        <v>6</v>
      </c>
      <c r="S9" s="9">
        <v>4</v>
      </c>
      <c r="T9" s="9">
        <v>2</v>
      </c>
      <c r="V9" s="9">
        <v>3</v>
      </c>
      <c r="W9" s="9">
        <v>2</v>
      </c>
      <c r="X9" s="9">
        <v>1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131</v>
      </c>
      <c r="C10" s="29">
        <f t="shared" si="0"/>
        <v>68</v>
      </c>
      <c r="D10" s="29">
        <f t="shared" si="0"/>
        <v>63</v>
      </c>
      <c r="E10" s="12"/>
      <c r="F10" s="9">
        <v>99</v>
      </c>
      <c r="G10" s="9">
        <v>51</v>
      </c>
      <c r="H10" s="9">
        <v>48</v>
      </c>
      <c r="J10" s="9">
        <v>10</v>
      </c>
      <c r="K10" s="9">
        <v>4</v>
      </c>
      <c r="L10" s="9">
        <v>6</v>
      </c>
      <c r="N10" s="9">
        <v>10</v>
      </c>
      <c r="O10" s="9">
        <v>6</v>
      </c>
      <c r="P10" s="9">
        <v>4</v>
      </c>
      <c r="R10" s="9">
        <v>3</v>
      </c>
      <c r="S10" s="9">
        <v>3</v>
      </c>
      <c r="T10" s="9">
        <v>0</v>
      </c>
      <c r="V10" s="9">
        <v>2</v>
      </c>
      <c r="W10" s="9">
        <v>0</v>
      </c>
      <c r="X10" s="9">
        <v>2</v>
      </c>
      <c r="Z10" s="9">
        <v>7</v>
      </c>
      <c r="AA10" s="9">
        <v>4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583</v>
      </c>
      <c r="C11" s="27">
        <f t="shared" si="0"/>
        <v>309</v>
      </c>
      <c r="D11" s="32">
        <f t="shared" si="0"/>
        <v>274</v>
      </c>
      <c r="E11" s="14"/>
      <c r="F11" s="15">
        <v>414</v>
      </c>
      <c r="G11" s="15">
        <v>214</v>
      </c>
      <c r="H11" s="15">
        <v>200</v>
      </c>
      <c r="I11" s="15"/>
      <c r="J11" s="15">
        <v>60</v>
      </c>
      <c r="K11" s="15">
        <v>28</v>
      </c>
      <c r="L11" s="15">
        <v>32</v>
      </c>
      <c r="M11" s="15"/>
      <c r="N11" s="15">
        <v>48</v>
      </c>
      <c r="O11" s="15">
        <v>24</v>
      </c>
      <c r="P11" s="15">
        <v>24</v>
      </c>
      <c r="Q11" s="15"/>
      <c r="R11" s="15">
        <v>24</v>
      </c>
      <c r="S11" s="15">
        <v>20</v>
      </c>
      <c r="T11" s="15">
        <v>4</v>
      </c>
      <c r="U11" s="15"/>
      <c r="V11" s="15">
        <v>14</v>
      </c>
      <c r="W11" s="15">
        <v>8</v>
      </c>
      <c r="X11" s="15">
        <v>6</v>
      </c>
      <c r="Y11" s="15"/>
      <c r="Z11" s="15">
        <v>23</v>
      </c>
      <c r="AA11" s="15">
        <v>15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144</v>
      </c>
      <c r="C12" s="29">
        <f t="shared" si="0"/>
        <v>62</v>
      </c>
      <c r="D12" s="29">
        <f t="shared" si="0"/>
        <v>82</v>
      </c>
      <c r="E12" s="12"/>
      <c r="F12" s="9">
        <v>106</v>
      </c>
      <c r="G12" s="9">
        <v>47</v>
      </c>
      <c r="H12" s="9">
        <v>59</v>
      </c>
      <c r="J12" s="9">
        <v>14</v>
      </c>
      <c r="K12" s="9">
        <v>6</v>
      </c>
      <c r="L12" s="9">
        <v>8</v>
      </c>
      <c r="N12" s="9">
        <v>10</v>
      </c>
      <c r="O12" s="9">
        <v>5</v>
      </c>
      <c r="P12" s="9">
        <v>5</v>
      </c>
      <c r="R12" s="9">
        <v>3</v>
      </c>
      <c r="S12" s="9">
        <v>1</v>
      </c>
      <c r="T12" s="9">
        <v>2</v>
      </c>
      <c r="V12" s="9">
        <v>6</v>
      </c>
      <c r="W12" s="9">
        <v>1</v>
      </c>
      <c r="X12" s="9">
        <v>5</v>
      </c>
      <c r="Z12" s="9">
        <v>5</v>
      </c>
      <c r="AA12" s="9">
        <v>2</v>
      </c>
      <c r="AB12" s="9">
        <v>3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137</v>
      </c>
      <c r="C13" s="29">
        <f t="shared" si="0"/>
        <v>63</v>
      </c>
      <c r="D13" s="29">
        <f t="shared" si="0"/>
        <v>74</v>
      </c>
      <c r="E13" s="12"/>
      <c r="F13" s="9">
        <v>99</v>
      </c>
      <c r="G13" s="9">
        <v>47</v>
      </c>
      <c r="H13" s="9">
        <v>52</v>
      </c>
      <c r="J13" s="9">
        <v>10</v>
      </c>
      <c r="K13" s="9">
        <v>4</v>
      </c>
      <c r="L13" s="9">
        <v>6</v>
      </c>
      <c r="N13" s="9">
        <v>13</v>
      </c>
      <c r="O13" s="9">
        <v>4</v>
      </c>
      <c r="P13" s="9">
        <v>9</v>
      </c>
      <c r="R13" s="9">
        <v>5</v>
      </c>
      <c r="S13" s="9">
        <v>3</v>
      </c>
      <c r="T13" s="9">
        <v>2</v>
      </c>
      <c r="V13" s="9">
        <v>6</v>
      </c>
      <c r="W13" s="9">
        <v>2</v>
      </c>
      <c r="X13" s="9">
        <v>4</v>
      </c>
      <c r="Z13" s="9">
        <v>4</v>
      </c>
      <c r="AA13" s="9">
        <v>3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160</v>
      </c>
      <c r="C14" s="29">
        <f t="shared" si="0"/>
        <v>76</v>
      </c>
      <c r="D14" s="29">
        <f t="shared" si="0"/>
        <v>84</v>
      </c>
      <c r="E14" s="12"/>
      <c r="F14" s="9">
        <v>119</v>
      </c>
      <c r="G14" s="9">
        <v>46</v>
      </c>
      <c r="H14" s="9">
        <v>73</v>
      </c>
      <c r="J14" s="9">
        <v>14</v>
      </c>
      <c r="K14" s="9">
        <v>10</v>
      </c>
      <c r="L14" s="9">
        <v>4</v>
      </c>
      <c r="N14" s="9">
        <v>11</v>
      </c>
      <c r="O14" s="9">
        <v>10</v>
      </c>
      <c r="P14" s="9">
        <v>1</v>
      </c>
      <c r="R14" s="9">
        <v>5</v>
      </c>
      <c r="S14" s="9">
        <v>3</v>
      </c>
      <c r="T14" s="9">
        <v>2</v>
      </c>
      <c r="V14" s="9">
        <v>5</v>
      </c>
      <c r="W14" s="9">
        <v>2</v>
      </c>
      <c r="X14" s="9">
        <v>3</v>
      </c>
      <c r="Z14" s="9">
        <v>6</v>
      </c>
      <c r="AA14" s="9">
        <v>5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172</v>
      </c>
      <c r="C15" s="29">
        <f t="shared" si="0"/>
        <v>87</v>
      </c>
      <c r="D15" s="29">
        <f t="shared" si="0"/>
        <v>85</v>
      </c>
      <c r="E15" s="12"/>
      <c r="F15" s="9">
        <v>110</v>
      </c>
      <c r="G15" s="9">
        <v>60</v>
      </c>
      <c r="H15" s="9">
        <v>50</v>
      </c>
      <c r="J15" s="9">
        <v>18</v>
      </c>
      <c r="K15" s="9">
        <v>8</v>
      </c>
      <c r="L15" s="9">
        <v>10</v>
      </c>
      <c r="N15" s="9">
        <v>25</v>
      </c>
      <c r="O15" s="9">
        <v>11</v>
      </c>
      <c r="P15" s="9">
        <v>14</v>
      </c>
      <c r="R15" s="9">
        <v>9</v>
      </c>
      <c r="S15" s="9">
        <v>4</v>
      </c>
      <c r="T15" s="9">
        <v>5</v>
      </c>
      <c r="V15" s="9">
        <v>1</v>
      </c>
      <c r="W15" s="9">
        <v>0</v>
      </c>
      <c r="X15" s="9">
        <v>1</v>
      </c>
      <c r="Z15" s="9">
        <v>9</v>
      </c>
      <c r="AA15" s="9">
        <v>4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134</v>
      </c>
      <c r="C16" s="29">
        <f t="shared" si="0"/>
        <v>78</v>
      </c>
      <c r="D16" s="29">
        <f t="shared" si="0"/>
        <v>56</v>
      </c>
      <c r="E16" s="12"/>
      <c r="F16" s="9">
        <v>82</v>
      </c>
      <c r="G16" s="9">
        <v>48</v>
      </c>
      <c r="H16" s="9">
        <v>34</v>
      </c>
      <c r="J16" s="9">
        <v>16</v>
      </c>
      <c r="K16" s="9">
        <v>12</v>
      </c>
      <c r="L16" s="9">
        <v>4</v>
      </c>
      <c r="N16" s="9">
        <v>16</v>
      </c>
      <c r="O16" s="9">
        <v>5</v>
      </c>
      <c r="P16" s="9">
        <v>11</v>
      </c>
      <c r="R16" s="9">
        <v>6</v>
      </c>
      <c r="S16" s="9">
        <v>5</v>
      </c>
      <c r="T16" s="9">
        <v>1</v>
      </c>
      <c r="V16" s="9">
        <v>8</v>
      </c>
      <c r="W16" s="9">
        <v>5</v>
      </c>
      <c r="X16" s="9">
        <v>3</v>
      </c>
      <c r="Z16" s="9">
        <v>6</v>
      </c>
      <c r="AA16" s="9">
        <v>3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747</v>
      </c>
      <c r="C17" s="27">
        <f t="shared" si="0"/>
        <v>366</v>
      </c>
      <c r="D17" s="32">
        <f t="shared" si="0"/>
        <v>381</v>
      </c>
      <c r="E17" s="14"/>
      <c r="F17" s="15">
        <v>516</v>
      </c>
      <c r="G17" s="15">
        <v>248</v>
      </c>
      <c r="H17" s="15">
        <v>268</v>
      </c>
      <c r="I17" s="15"/>
      <c r="J17" s="15">
        <v>72</v>
      </c>
      <c r="K17" s="15">
        <v>40</v>
      </c>
      <c r="L17" s="15">
        <v>32</v>
      </c>
      <c r="M17" s="15"/>
      <c r="N17" s="15">
        <v>75</v>
      </c>
      <c r="O17" s="15">
        <v>35</v>
      </c>
      <c r="P17" s="15">
        <v>40</v>
      </c>
      <c r="Q17" s="15"/>
      <c r="R17" s="15">
        <v>28</v>
      </c>
      <c r="S17" s="15">
        <v>16</v>
      </c>
      <c r="T17" s="15">
        <v>12</v>
      </c>
      <c r="U17" s="15"/>
      <c r="V17" s="15">
        <v>26</v>
      </c>
      <c r="W17" s="15">
        <v>10</v>
      </c>
      <c r="X17" s="15">
        <v>16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159</v>
      </c>
      <c r="C18" s="29">
        <f t="shared" si="0"/>
        <v>88</v>
      </c>
      <c r="D18" s="29">
        <f t="shared" si="0"/>
        <v>71</v>
      </c>
      <c r="E18" s="12"/>
      <c r="F18" s="9">
        <v>98</v>
      </c>
      <c r="G18" s="9">
        <v>55</v>
      </c>
      <c r="H18" s="9">
        <v>43</v>
      </c>
      <c r="J18" s="9">
        <v>23</v>
      </c>
      <c r="K18" s="9">
        <v>7</v>
      </c>
      <c r="L18" s="9">
        <v>16</v>
      </c>
      <c r="N18" s="9">
        <v>18</v>
      </c>
      <c r="O18" s="9">
        <v>13</v>
      </c>
      <c r="P18" s="9">
        <v>5</v>
      </c>
      <c r="R18" s="9">
        <v>5</v>
      </c>
      <c r="S18" s="9">
        <v>4</v>
      </c>
      <c r="T18" s="9">
        <v>1</v>
      </c>
      <c r="V18" s="9">
        <v>8</v>
      </c>
      <c r="W18" s="9">
        <v>5</v>
      </c>
      <c r="X18" s="9">
        <v>3</v>
      </c>
      <c r="Z18" s="9">
        <v>7</v>
      </c>
      <c r="AA18" s="9">
        <v>4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128</v>
      </c>
      <c r="C19" s="29">
        <f t="shared" si="0"/>
        <v>59</v>
      </c>
      <c r="D19" s="29">
        <f t="shared" si="0"/>
        <v>69</v>
      </c>
      <c r="E19" s="12"/>
      <c r="F19" s="9">
        <v>83</v>
      </c>
      <c r="G19" s="9">
        <v>41</v>
      </c>
      <c r="H19" s="9">
        <v>42</v>
      </c>
      <c r="J19" s="9">
        <v>13</v>
      </c>
      <c r="K19" s="9">
        <v>6</v>
      </c>
      <c r="L19" s="9">
        <v>7</v>
      </c>
      <c r="N19" s="9">
        <v>16</v>
      </c>
      <c r="O19" s="9">
        <v>6</v>
      </c>
      <c r="P19" s="9">
        <v>10</v>
      </c>
      <c r="R19" s="9">
        <v>8</v>
      </c>
      <c r="S19" s="9">
        <v>3</v>
      </c>
      <c r="T19" s="9">
        <v>5</v>
      </c>
      <c r="V19" s="9">
        <v>3</v>
      </c>
      <c r="W19" s="9">
        <v>1</v>
      </c>
      <c r="X19" s="9">
        <v>2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139</v>
      </c>
      <c r="C20" s="29">
        <f t="shared" si="0"/>
        <v>65</v>
      </c>
      <c r="D20" s="29">
        <f t="shared" si="0"/>
        <v>74</v>
      </c>
      <c r="E20" s="12"/>
      <c r="F20" s="9">
        <v>88</v>
      </c>
      <c r="G20" s="9">
        <v>40</v>
      </c>
      <c r="H20" s="9">
        <v>48</v>
      </c>
      <c r="J20" s="9">
        <v>11</v>
      </c>
      <c r="K20" s="9">
        <v>7</v>
      </c>
      <c r="L20" s="9">
        <v>4</v>
      </c>
      <c r="N20" s="9">
        <v>20</v>
      </c>
      <c r="O20" s="9">
        <v>7</v>
      </c>
      <c r="P20" s="9">
        <v>13</v>
      </c>
      <c r="R20" s="9">
        <v>8</v>
      </c>
      <c r="S20" s="9">
        <v>5</v>
      </c>
      <c r="T20" s="9">
        <v>3</v>
      </c>
      <c r="V20" s="9">
        <v>7</v>
      </c>
      <c r="W20" s="9">
        <v>4</v>
      </c>
      <c r="X20" s="9">
        <v>3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153</v>
      </c>
      <c r="C21" s="29">
        <f t="shared" si="0"/>
        <v>89</v>
      </c>
      <c r="D21" s="29">
        <f t="shared" si="0"/>
        <v>64</v>
      </c>
      <c r="E21" s="12"/>
      <c r="F21" s="9">
        <v>100</v>
      </c>
      <c r="G21" s="9">
        <v>59</v>
      </c>
      <c r="H21" s="9">
        <v>41</v>
      </c>
      <c r="J21" s="9">
        <v>12</v>
      </c>
      <c r="K21" s="9">
        <v>9</v>
      </c>
      <c r="L21" s="9">
        <v>3</v>
      </c>
      <c r="N21" s="9">
        <v>15</v>
      </c>
      <c r="O21" s="9">
        <v>5</v>
      </c>
      <c r="P21" s="9">
        <v>10</v>
      </c>
      <c r="R21" s="9">
        <v>13</v>
      </c>
      <c r="S21" s="9">
        <v>7</v>
      </c>
      <c r="T21" s="9">
        <v>6</v>
      </c>
      <c r="V21" s="9">
        <v>7</v>
      </c>
      <c r="W21" s="9">
        <v>5</v>
      </c>
      <c r="X21" s="9">
        <v>2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142</v>
      </c>
      <c r="C22" s="29">
        <f t="shared" si="1"/>
        <v>74</v>
      </c>
      <c r="D22" s="29">
        <f t="shared" si="1"/>
        <v>68</v>
      </c>
      <c r="E22" s="12"/>
      <c r="F22" s="9">
        <v>95</v>
      </c>
      <c r="G22" s="9">
        <v>51</v>
      </c>
      <c r="H22" s="9">
        <v>44</v>
      </c>
      <c r="J22" s="9">
        <v>16</v>
      </c>
      <c r="K22" s="9">
        <v>6</v>
      </c>
      <c r="L22" s="9">
        <v>10</v>
      </c>
      <c r="N22" s="9">
        <v>17</v>
      </c>
      <c r="O22" s="9">
        <v>7</v>
      </c>
      <c r="P22" s="9">
        <v>10</v>
      </c>
      <c r="R22" s="9">
        <v>7</v>
      </c>
      <c r="S22" s="9">
        <v>5</v>
      </c>
      <c r="T22" s="9">
        <v>2</v>
      </c>
      <c r="V22" s="9">
        <v>5</v>
      </c>
      <c r="W22" s="9">
        <v>4</v>
      </c>
      <c r="X22" s="9">
        <v>1</v>
      </c>
      <c r="Z22" s="9">
        <v>2</v>
      </c>
      <c r="AA22" s="9">
        <v>1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721</v>
      </c>
      <c r="C23" s="27">
        <f t="shared" si="2"/>
        <v>375</v>
      </c>
      <c r="D23" s="32">
        <f t="shared" si="2"/>
        <v>346</v>
      </c>
      <c r="E23" s="14"/>
      <c r="F23" s="15">
        <v>464</v>
      </c>
      <c r="G23" s="15">
        <v>246</v>
      </c>
      <c r="H23" s="15">
        <v>218</v>
      </c>
      <c r="I23" s="15"/>
      <c r="J23" s="15">
        <v>75</v>
      </c>
      <c r="K23" s="15">
        <v>35</v>
      </c>
      <c r="L23" s="15">
        <v>40</v>
      </c>
      <c r="M23" s="15"/>
      <c r="N23" s="15">
        <v>86</v>
      </c>
      <c r="O23" s="15">
        <v>38</v>
      </c>
      <c r="P23" s="15">
        <v>48</v>
      </c>
      <c r="Q23" s="15"/>
      <c r="R23" s="15">
        <v>41</v>
      </c>
      <c r="S23" s="15">
        <v>24</v>
      </c>
      <c r="T23" s="15">
        <v>17</v>
      </c>
      <c r="U23" s="15"/>
      <c r="V23" s="15">
        <v>30</v>
      </c>
      <c r="W23" s="15">
        <v>19</v>
      </c>
      <c r="X23" s="15">
        <v>11</v>
      </c>
      <c r="Y23" s="15"/>
      <c r="Z23" s="15">
        <v>25</v>
      </c>
      <c r="AA23" s="15">
        <v>13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142</v>
      </c>
      <c r="C24" s="29">
        <f t="shared" si="2"/>
        <v>74</v>
      </c>
      <c r="D24" s="29">
        <f t="shared" si="2"/>
        <v>68</v>
      </c>
      <c r="E24" s="12"/>
      <c r="F24" s="9">
        <v>94</v>
      </c>
      <c r="G24" s="9">
        <v>48</v>
      </c>
      <c r="H24" s="9">
        <v>46</v>
      </c>
      <c r="J24" s="9">
        <v>10</v>
      </c>
      <c r="K24" s="9">
        <v>5</v>
      </c>
      <c r="L24" s="9">
        <v>5</v>
      </c>
      <c r="N24" s="9">
        <v>18</v>
      </c>
      <c r="O24" s="9">
        <v>12</v>
      </c>
      <c r="P24" s="9">
        <v>6</v>
      </c>
      <c r="R24" s="9">
        <v>14</v>
      </c>
      <c r="S24" s="9">
        <v>4</v>
      </c>
      <c r="T24" s="9">
        <v>10</v>
      </c>
      <c r="V24" s="9">
        <v>4</v>
      </c>
      <c r="W24" s="9">
        <v>4</v>
      </c>
      <c r="X24" s="9">
        <v>0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149</v>
      </c>
      <c r="C25" s="29">
        <f t="shared" si="2"/>
        <v>76</v>
      </c>
      <c r="D25" s="29">
        <f t="shared" si="2"/>
        <v>73</v>
      </c>
      <c r="E25" s="12"/>
      <c r="F25" s="9">
        <v>87</v>
      </c>
      <c r="G25" s="9">
        <v>45</v>
      </c>
      <c r="H25" s="9">
        <v>42</v>
      </c>
      <c r="J25" s="9">
        <v>24</v>
      </c>
      <c r="K25" s="9">
        <v>13</v>
      </c>
      <c r="L25" s="9">
        <v>11</v>
      </c>
      <c r="N25" s="9">
        <v>27</v>
      </c>
      <c r="O25" s="9">
        <v>12</v>
      </c>
      <c r="P25" s="9">
        <v>15</v>
      </c>
      <c r="R25" s="9">
        <v>5</v>
      </c>
      <c r="S25" s="9">
        <v>3</v>
      </c>
      <c r="T25" s="9">
        <v>2</v>
      </c>
      <c r="V25" s="9">
        <v>4</v>
      </c>
      <c r="W25" s="9">
        <v>1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139</v>
      </c>
      <c r="C26" s="29">
        <f t="shared" si="2"/>
        <v>72</v>
      </c>
      <c r="D26" s="29">
        <f t="shared" si="2"/>
        <v>67</v>
      </c>
      <c r="E26" s="12"/>
      <c r="F26" s="9">
        <v>89</v>
      </c>
      <c r="G26" s="9">
        <v>47</v>
      </c>
      <c r="H26" s="9">
        <v>42</v>
      </c>
      <c r="J26" s="9">
        <v>18</v>
      </c>
      <c r="K26" s="9">
        <v>8</v>
      </c>
      <c r="L26" s="9">
        <v>10</v>
      </c>
      <c r="N26" s="9">
        <v>25</v>
      </c>
      <c r="O26" s="9">
        <v>12</v>
      </c>
      <c r="P26" s="9">
        <v>13</v>
      </c>
      <c r="R26" s="9">
        <v>5</v>
      </c>
      <c r="S26" s="9">
        <v>5</v>
      </c>
      <c r="T26" s="9">
        <v>0</v>
      </c>
      <c r="V26" s="9">
        <v>2</v>
      </c>
      <c r="W26" s="9">
        <v>0</v>
      </c>
      <c r="X26" s="9">
        <v>2</v>
      </c>
      <c r="Z26" s="9">
        <v>0</v>
      </c>
      <c r="AA26" s="9">
        <v>0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116</v>
      </c>
      <c r="C27" s="29">
        <f t="shared" si="2"/>
        <v>46</v>
      </c>
      <c r="D27" s="29">
        <f t="shared" si="2"/>
        <v>70</v>
      </c>
      <c r="E27" s="12"/>
      <c r="F27" s="9">
        <v>84</v>
      </c>
      <c r="G27" s="9">
        <v>32</v>
      </c>
      <c r="H27" s="9">
        <v>52</v>
      </c>
      <c r="J27" s="9">
        <v>4</v>
      </c>
      <c r="K27" s="9">
        <v>2</v>
      </c>
      <c r="L27" s="9">
        <v>2</v>
      </c>
      <c r="N27" s="9">
        <v>16</v>
      </c>
      <c r="O27" s="9">
        <v>7</v>
      </c>
      <c r="P27" s="9">
        <v>9</v>
      </c>
      <c r="R27" s="9">
        <v>3</v>
      </c>
      <c r="S27" s="9">
        <v>1</v>
      </c>
      <c r="T27" s="9">
        <v>2</v>
      </c>
      <c r="V27" s="9">
        <v>3</v>
      </c>
      <c r="W27" s="9">
        <v>1</v>
      </c>
      <c r="X27" s="9">
        <v>2</v>
      </c>
      <c r="Z27" s="9">
        <v>5</v>
      </c>
      <c r="AA27" s="9">
        <v>2</v>
      </c>
      <c r="AB27" s="9">
        <v>3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55</v>
      </c>
      <c r="D28" s="29">
        <f t="shared" si="2"/>
        <v>61</v>
      </c>
      <c r="E28" s="12"/>
      <c r="F28" s="9">
        <v>62</v>
      </c>
      <c r="G28" s="9">
        <v>27</v>
      </c>
      <c r="H28" s="9">
        <v>35</v>
      </c>
      <c r="J28" s="9">
        <v>9</v>
      </c>
      <c r="K28" s="9">
        <v>3</v>
      </c>
      <c r="L28" s="9">
        <v>6</v>
      </c>
      <c r="N28" s="9">
        <v>22</v>
      </c>
      <c r="O28" s="9">
        <v>12</v>
      </c>
      <c r="P28" s="9">
        <v>10</v>
      </c>
      <c r="R28" s="9">
        <v>7</v>
      </c>
      <c r="S28" s="9">
        <v>5</v>
      </c>
      <c r="T28" s="9">
        <v>2</v>
      </c>
      <c r="V28" s="9">
        <v>5</v>
      </c>
      <c r="W28" s="9">
        <v>1</v>
      </c>
      <c r="X28" s="9">
        <v>4</v>
      </c>
      <c r="Z28" s="9">
        <v>5</v>
      </c>
      <c r="AA28" s="9">
        <v>1</v>
      </c>
      <c r="AB28" s="9">
        <v>4</v>
      </c>
      <c r="AD28" s="9">
        <v>6</v>
      </c>
      <c r="AE28" s="9">
        <v>6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662</v>
      </c>
      <c r="C29" s="27">
        <f t="shared" si="2"/>
        <v>323</v>
      </c>
      <c r="D29" s="32">
        <f t="shared" si="2"/>
        <v>339</v>
      </c>
      <c r="E29" s="14"/>
      <c r="F29" s="15">
        <v>416</v>
      </c>
      <c r="G29" s="15">
        <v>199</v>
      </c>
      <c r="H29" s="15">
        <v>217</v>
      </c>
      <c r="I29" s="15"/>
      <c r="J29" s="15">
        <v>65</v>
      </c>
      <c r="K29" s="15">
        <v>31</v>
      </c>
      <c r="L29" s="15">
        <v>34</v>
      </c>
      <c r="M29" s="15"/>
      <c r="N29" s="15">
        <v>108</v>
      </c>
      <c r="O29" s="15">
        <v>55</v>
      </c>
      <c r="P29" s="15">
        <v>53</v>
      </c>
      <c r="Q29" s="15"/>
      <c r="R29" s="15">
        <v>34</v>
      </c>
      <c r="S29" s="15">
        <v>18</v>
      </c>
      <c r="T29" s="15">
        <v>16</v>
      </c>
      <c r="U29" s="15"/>
      <c r="V29" s="15">
        <v>18</v>
      </c>
      <c r="W29" s="15">
        <v>7</v>
      </c>
      <c r="X29" s="15">
        <v>11</v>
      </c>
      <c r="Y29" s="15"/>
      <c r="Z29" s="15">
        <v>14</v>
      </c>
      <c r="AA29" s="15">
        <v>6</v>
      </c>
      <c r="AB29" s="15">
        <v>8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120</v>
      </c>
      <c r="C30" s="29">
        <f t="shared" si="2"/>
        <v>72</v>
      </c>
      <c r="D30" s="29">
        <f t="shared" si="2"/>
        <v>48</v>
      </c>
      <c r="E30" s="12"/>
      <c r="F30" s="9">
        <v>69</v>
      </c>
      <c r="G30" s="9">
        <v>42</v>
      </c>
      <c r="H30" s="9">
        <v>27</v>
      </c>
      <c r="J30" s="9">
        <v>6</v>
      </c>
      <c r="K30" s="9">
        <v>2</v>
      </c>
      <c r="L30" s="9">
        <v>4</v>
      </c>
      <c r="N30" s="9">
        <v>25</v>
      </c>
      <c r="O30" s="9">
        <v>15</v>
      </c>
      <c r="P30" s="9">
        <v>10</v>
      </c>
      <c r="R30" s="9">
        <v>5</v>
      </c>
      <c r="S30" s="9">
        <v>3</v>
      </c>
      <c r="T30" s="9">
        <v>2</v>
      </c>
      <c r="V30" s="9">
        <v>2</v>
      </c>
      <c r="W30" s="9">
        <v>2</v>
      </c>
      <c r="X30" s="9">
        <v>0</v>
      </c>
      <c r="Z30" s="9">
        <v>5</v>
      </c>
      <c r="AA30" s="9">
        <v>1</v>
      </c>
      <c r="AB30" s="9">
        <v>4</v>
      </c>
      <c r="AD30" s="9">
        <v>8</v>
      </c>
      <c r="AE30" s="9">
        <v>7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93</v>
      </c>
      <c r="C31" s="29">
        <f t="shared" si="2"/>
        <v>53</v>
      </c>
      <c r="D31" s="29">
        <f t="shared" si="2"/>
        <v>40</v>
      </c>
      <c r="E31" s="12"/>
      <c r="F31" s="9">
        <v>53</v>
      </c>
      <c r="G31" s="9">
        <v>28</v>
      </c>
      <c r="H31" s="9">
        <v>25</v>
      </c>
      <c r="J31" s="9">
        <v>11</v>
      </c>
      <c r="K31" s="9">
        <v>5</v>
      </c>
      <c r="L31" s="9">
        <v>6</v>
      </c>
      <c r="N31" s="9">
        <v>13</v>
      </c>
      <c r="O31" s="9">
        <v>9</v>
      </c>
      <c r="P31" s="9">
        <v>4</v>
      </c>
      <c r="R31" s="9">
        <v>6</v>
      </c>
      <c r="S31" s="9">
        <v>3</v>
      </c>
      <c r="T31" s="9">
        <v>3</v>
      </c>
      <c r="V31" s="9">
        <v>5</v>
      </c>
      <c r="W31" s="9">
        <v>5</v>
      </c>
      <c r="X31" s="9">
        <v>0</v>
      </c>
      <c r="Z31" s="9">
        <v>1</v>
      </c>
      <c r="AA31" s="9">
        <v>0</v>
      </c>
      <c r="AB31" s="9">
        <v>1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92</v>
      </c>
      <c r="C32" s="29">
        <f t="shared" si="2"/>
        <v>47</v>
      </c>
      <c r="D32" s="29">
        <f t="shared" si="2"/>
        <v>45</v>
      </c>
      <c r="E32" s="12"/>
      <c r="F32" s="9">
        <v>59</v>
      </c>
      <c r="G32" s="9">
        <v>29</v>
      </c>
      <c r="H32" s="9">
        <v>30</v>
      </c>
      <c r="J32" s="9">
        <v>6</v>
      </c>
      <c r="K32" s="9">
        <v>3</v>
      </c>
      <c r="L32" s="9">
        <v>3</v>
      </c>
      <c r="N32" s="9">
        <v>13</v>
      </c>
      <c r="O32" s="9">
        <v>6</v>
      </c>
      <c r="P32" s="9">
        <v>7</v>
      </c>
      <c r="R32" s="9">
        <v>9</v>
      </c>
      <c r="S32" s="9">
        <v>4</v>
      </c>
      <c r="T32" s="9">
        <v>5</v>
      </c>
      <c r="V32" s="9">
        <v>0</v>
      </c>
      <c r="W32" s="9">
        <v>0</v>
      </c>
      <c r="X32" s="9">
        <v>0</v>
      </c>
      <c r="Z32" s="9">
        <v>2</v>
      </c>
      <c r="AA32" s="9">
        <v>2</v>
      </c>
      <c r="AB32" s="9">
        <v>0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102</v>
      </c>
      <c r="C33" s="29">
        <f t="shared" si="2"/>
        <v>66</v>
      </c>
      <c r="D33" s="29">
        <f t="shared" si="2"/>
        <v>36</v>
      </c>
      <c r="E33" s="12"/>
      <c r="F33" s="9">
        <v>72</v>
      </c>
      <c r="G33" s="9">
        <v>47</v>
      </c>
      <c r="H33" s="9">
        <v>25</v>
      </c>
      <c r="J33" s="9">
        <v>8</v>
      </c>
      <c r="K33" s="9">
        <v>6</v>
      </c>
      <c r="L33" s="9">
        <v>2</v>
      </c>
      <c r="N33" s="9">
        <v>15</v>
      </c>
      <c r="O33" s="9">
        <v>10</v>
      </c>
      <c r="P33" s="9">
        <v>5</v>
      </c>
      <c r="R33" s="9">
        <v>2</v>
      </c>
      <c r="S33" s="9">
        <v>2</v>
      </c>
      <c r="T33" s="9">
        <v>0</v>
      </c>
      <c r="V33" s="9">
        <v>1</v>
      </c>
      <c r="W33" s="9">
        <v>0</v>
      </c>
      <c r="X33" s="9">
        <v>1</v>
      </c>
      <c r="Z33" s="9">
        <v>2</v>
      </c>
      <c r="AA33" s="9">
        <v>1</v>
      </c>
      <c r="AB33" s="9">
        <v>1</v>
      </c>
      <c r="AD33" s="9">
        <v>2</v>
      </c>
      <c r="AE33" s="9">
        <v>0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89</v>
      </c>
      <c r="C34" s="29">
        <f t="shared" si="2"/>
        <v>40</v>
      </c>
      <c r="D34" s="29">
        <f t="shared" si="2"/>
        <v>49</v>
      </c>
      <c r="E34" s="12"/>
      <c r="F34" s="9">
        <v>52</v>
      </c>
      <c r="G34" s="9">
        <v>25</v>
      </c>
      <c r="H34" s="9">
        <v>27</v>
      </c>
      <c r="J34" s="9">
        <v>15</v>
      </c>
      <c r="K34" s="9">
        <v>5</v>
      </c>
      <c r="L34" s="9">
        <v>10</v>
      </c>
      <c r="N34" s="9">
        <v>10</v>
      </c>
      <c r="O34" s="9">
        <v>4</v>
      </c>
      <c r="P34" s="9">
        <v>6</v>
      </c>
      <c r="R34" s="9">
        <v>5</v>
      </c>
      <c r="S34" s="9">
        <v>1</v>
      </c>
      <c r="T34" s="9">
        <v>4</v>
      </c>
      <c r="V34" s="9">
        <v>0</v>
      </c>
      <c r="W34" s="9">
        <v>0</v>
      </c>
      <c r="X34" s="9">
        <v>0</v>
      </c>
      <c r="Z34" s="9">
        <v>2</v>
      </c>
      <c r="AA34" s="9">
        <v>1</v>
      </c>
      <c r="AB34" s="9">
        <v>1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496</v>
      </c>
      <c r="C35" s="27">
        <f t="shared" si="2"/>
        <v>278</v>
      </c>
      <c r="D35" s="32">
        <f t="shared" si="2"/>
        <v>218</v>
      </c>
      <c r="E35" s="14"/>
      <c r="F35" s="15">
        <v>305</v>
      </c>
      <c r="G35" s="15">
        <v>171</v>
      </c>
      <c r="H35" s="15">
        <v>134</v>
      </c>
      <c r="I35" s="15"/>
      <c r="J35" s="15">
        <v>46</v>
      </c>
      <c r="K35" s="15">
        <v>21</v>
      </c>
      <c r="L35" s="15">
        <v>25</v>
      </c>
      <c r="M35" s="15"/>
      <c r="N35" s="15">
        <v>76</v>
      </c>
      <c r="O35" s="15">
        <v>44</v>
      </c>
      <c r="P35" s="15">
        <v>32</v>
      </c>
      <c r="Q35" s="15"/>
      <c r="R35" s="15">
        <v>27</v>
      </c>
      <c r="S35" s="15">
        <v>13</v>
      </c>
      <c r="T35" s="15">
        <v>14</v>
      </c>
      <c r="U35" s="15"/>
      <c r="V35" s="15">
        <v>8</v>
      </c>
      <c r="W35" s="15">
        <v>7</v>
      </c>
      <c r="X35" s="15">
        <v>1</v>
      </c>
      <c r="Y35" s="15"/>
      <c r="Z35" s="15">
        <v>12</v>
      </c>
      <c r="AA35" s="15">
        <v>5</v>
      </c>
      <c r="AB35" s="15">
        <v>7</v>
      </c>
      <c r="AC35" s="15"/>
      <c r="AD35" s="15">
        <v>22</v>
      </c>
      <c r="AE35" s="15">
        <v>17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90</v>
      </c>
      <c r="C36" s="29">
        <f t="shared" si="2"/>
        <v>54</v>
      </c>
      <c r="D36" s="29">
        <f t="shared" si="2"/>
        <v>36</v>
      </c>
      <c r="E36" s="12"/>
      <c r="F36" s="9">
        <v>65</v>
      </c>
      <c r="G36" s="9">
        <v>39</v>
      </c>
      <c r="H36" s="9">
        <v>26</v>
      </c>
      <c r="J36" s="9">
        <v>6</v>
      </c>
      <c r="K36" s="9">
        <v>2</v>
      </c>
      <c r="L36" s="9">
        <v>4</v>
      </c>
      <c r="N36" s="9">
        <v>11</v>
      </c>
      <c r="O36" s="9">
        <v>6</v>
      </c>
      <c r="P36" s="9">
        <v>5</v>
      </c>
      <c r="R36" s="9">
        <v>2</v>
      </c>
      <c r="S36" s="9">
        <v>1</v>
      </c>
      <c r="T36" s="9">
        <v>1</v>
      </c>
      <c r="V36" s="9">
        <v>1</v>
      </c>
      <c r="W36" s="9">
        <v>1</v>
      </c>
      <c r="X36" s="9">
        <v>0</v>
      </c>
      <c r="Z36" s="9">
        <v>2</v>
      </c>
      <c r="AA36" s="9">
        <v>2</v>
      </c>
      <c r="AB36" s="9">
        <v>0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96</v>
      </c>
      <c r="C37" s="29">
        <f t="shared" si="2"/>
        <v>53</v>
      </c>
      <c r="D37" s="29">
        <f t="shared" si="2"/>
        <v>43</v>
      </c>
      <c r="E37" s="12"/>
      <c r="F37" s="9">
        <v>60</v>
      </c>
      <c r="G37" s="9">
        <v>38</v>
      </c>
      <c r="H37" s="9">
        <v>22</v>
      </c>
      <c r="J37" s="9">
        <v>14</v>
      </c>
      <c r="K37" s="9">
        <v>5</v>
      </c>
      <c r="L37" s="9">
        <v>9</v>
      </c>
      <c r="N37" s="9">
        <v>15</v>
      </c>
      <c r="O37" s="9">
        <v>8</v>
      </c>
      <c r="P37" s="9">
        <v>7</v>
      </c>
      <c r="R37" s="9">
        <v>4</v>
      </c>
      <c r="S37" s="9">
        <v>1</v>
      </c>
      <c r="T37" s="9">
        <v>3</v>
      </c>
      <c r="V37" s="9">
        <v>1</v>
      </c>
      <c r="W37" s="9">
        <v>0</v>
      </c>
      <c r="X37" s="9">
        <v>1</v>
      </c>
      <c r="Z37" s="9">
        <v>1</v>
      </c>
      <c r="AA37" s="9">
        <v>1</v>
      </c>
      <c r="AB37" s="9">
        <v>0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99</v>
      </c>
      <c r="C38" s="29">
        <f t="shared" si="2"/>
        <v>59</v>
      </c>
      <c r="D38" s="29">
        <f t="shared" si="2"/>
        <v>40</v>
      </c>
      <c r="E38" s="12"/>
      <c r="F38" s="9">
        <v>69</v>
      </c>
      <c r="G38" s="9">
        <v>43</v>
      </c>
      <c r="H38" s="9">
        <v>26</v>
      </c>
      <c r="J38" s="9">
        <v>9</v>
      </c>
      <c r="K38" s="9">
        <v>4</v>
      </c>
      <c r="L38" s="9">
        <v>5</v>
      </c>
      <c r="N38" s="9">
        <v>13</v>
      </c>
      <c r="O38" s="9">
        <v>7</v>
      </c>
      <c r="P38" s="9">
        <v>6</v>
      </c>
      <c r="R38" s="9">
        <v>3</v>
      </c>
      <c r="S38" s="9">
        <v>2</v>
      </c>
      <c r="T38" s="9">
        <v>1</v>
      </c>
      <c r="V38" s="9">
        <v>1</v>
      </c>
      <c r="W38" s="9">
        <v>0</v>
      </c>
      <c r="X38" s="9">
        <v>1</v>
      </c>
      <c r="Z38" s="9">
        <v>2</v>
      </c>
      <c r="AA38" s="9">
        <v>1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101</v>
      </c>
      <c r="C39" s="29">
        <f t="shared" si="2"/>
        <v>54</v>
      </c>
      <c r="D39" s="29">
        <f t="shared" si="2"/>
        <v>47</v>
      </c>
      <c r="E39" s="12"/>
      <c r="F39" s="9">
        <v>71</v>
      </c>
      <c r="G39" s="9">
        <v>38</v>
      </c>
      <c r="H39" s="9">
        <v>33</v>
      </c>
      <c r="J39" s="9">
        <v>7</v>
      </c>
      <c r="K39" s="9">
        <v>4</v>
      </c>
      <c r="L39" s="9">
        <v>3</v>
      </c>
      <c r="N39" s="9">
        <v>14</v>
      </c>
      <c r="O39" s="9">
        <v>5</v>
      </c>
      <c r="P39" s="9">
        <v>9</v>
      </c>
      <c r="R39" s="9">
        <v>1</v>
      </c>
      <c r="S39" s="9">
        <v>0</v>
      </c>
      <c r="T39" s="9">
        <v>1</v>
      </c>
      <c r="V39" s="9">
        <v>2</v>
      </c>
      <c r="W39" s="9">
        <v>2</v>
      </c>
      <c r="X39" s="9">
        <v>0</v>
      </c>
      <c r="Z39" s="9">
        <v>3</v>
      </c>
      <c r="AA39" s="9">
        <v>2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96</v>
      </c>
      <c r="C40" s="29">
        <f t="shared" si="2"/>
        <v>46</v>
      </c>
      <c r="D40" s="29">
        <f t="shared" si="2"/>
        <v>50</v>
      </c>
      <c r="E40" s="12"/>
      <c r="F40" s="9">
        <v>65</v>
      </c>
      <c r="G40" s="9">
        <v>28</v>
      </c>
      <c r="H40" s="9">
        <v>37</v>
      </c>
      <c r="J40" s="9">
        <v>8</v>
      </c>
      <c r="K40" s="9">
        <v>1</v>
      </c>
      <c r="L40" s="9">
        <v>7</v>
      </c>
      <c r="N40" s="9">
        <v>8</v>
      </c>
      <c r="O40" s="9">
        <v>5</v>
      </c>
      <c r="P40" s="9">
        <v>3</v>
      </c>
      <c r="R40" s="9">
        <v>6</v>
      </c>
      <c r="S40" s="9">
        <v>5</v>
      </c>
      <c r="T40" s="9">
        <v>1</v>
      </c>
      <c r="V40" s="9">
        <v>1</v>
      </c>
      <c r="W40" s="9">
        <v>0</v>
      </c>
      <c r="X40" s="9">
        <v>1</v>
      </c>
      <c r="Z40" s="9">
        <v>3</v>
      </c>
      <c r="AA40" s="9">
        <v>2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482</v>
      </c>
      <c r="C41" s="27">
        <f t="shared" si="2"/>
        <v>266</v>
      </c>
      <c r="D41" s="32">
        <f t="shared" si="2"/>
        <v>216</v>
      </c>
      <c r="E41" s="14"/>
      <c r="F41" s="15">
        <v>330</v>
      </c>
      <c r="G41" s="15">
        <v>186</v>
      </c>
      <c r="H41" s="15">
        <v>144</v>
      </c>
      <c r="I41" s="15"/>
      <c r="J41" s="15">
        <v>44</v>
      </c>
      <c r="K41" s="15">
        <v>16</v>
      </c>
      <c r="L41" s="15">
        <v>28</v>
      </c>
      <c r="M41" s="15"/>
      <c r="N41" s="15">
        <v>61</v>
      </c>
      <c r="O41" s="15">
        <v>31</v>
      </c>
      <c r="P41" s="15">
        <v>30</v>
      </c>
      <c r="Q41" s="15"/>
      <c r="R41" s="15">
        <v>16</v>
      </c>
      <c r="S41" s="15">
        <v>9</v>
      </c>
      <c r="T41" s="15">
        <v>7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8</v>
      </c>
      <c r="AB41" s="15">
        <v>3</v>
      </c>
      <c r="AC41" s="15"/>
      <c r="AD41" s="15">
        <v>14</v>
      </c>
      <c r="AE41" s="15">
        <v>13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126</v>
      </c>
      <c r="C42" s="29">
        <f t="shared" si="2"/>
        <v>68</v>
      </c>
      <c r="D42" s="29">
        <f t="shared" si="2"/>
        <v>58</v>
      </c>
      <c r="E42" s="12"/>
      <c r="F42" s="9">
        <v>73</v>
      </c>
      <c r="G42" s="9">
        <v>42</v>
      </c>
      <c r="H42" s="9">
        <v>31</v>
      </c>
      <c r="J42" s="9">
        <v>13</v>
      </c>
      <c r="K42" s="9">
        <v>5</v>
      </c>
      <c r="L42" s="9">
        <v>8</v>
      </c>
      <c r="N42" s="9">
        <v>15</v>
      </c>
      <c r="O42" s="9">
        <v>10</v>
      </c>
      <c r="P42" s="9">
        <v>5</v>
      </c>
      <c r="R42" s="9">
        <v>12</v>
      </c>
      <c r="S42" s="9">
        <v>4</v>
      </c>
      <c r="T42" s="9">
        <v>8</v>
      </c>
      <c r="V42" s="9">
        <v>5</v>
      </c>
      <c r="W42" s="9">
        <v>3</v>
      </c>
      <c r="X42" s="9">
        <v>2</v>
      </c>
      <c r="Z42" s="9">
        <v>5</v>
      </c>
      <c r="AA42" s="9">
        <v>1</v>
      </c>
      <c r="AB42" s="9">
        <v>4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106</v>
      </c>
      <c r="C43" s="29">
        <f t="shared" si="2"/>
        <v>49</v>
      </c>
      <c r="D43" s="29">
        <f t="shared" si="2"/>
        <v>57</v>
      </c>
      <c r="E43" s="12"/>
      <c r="F43" s="9">
        <v>63</v>
      </c>
      <c r="G43" s="9">
        <v>29</v>
      </c>
      <c r="H43" s="9">
        <v>34</v>
      </c>
      <c r="J43" s="9">
        <v>16</v>
      </c>
      <c r="K43" s="9">
        <v>6</v>
      </c>
      <c r="L43" s="9">
        <v>10</v>
      </c>
      <c r="N43" s="9">
        <v>15</v>
      </c>
      <c r="O43" s="9">
        <v>9</v>
      </c>
      <c r="P43" s="9">
        <v>6</v>
      </c>
      <c r="R43" s="9">
        <v>6</v>
      </c>
      <c r="S43" s="9">
        <v>2</v>
      </c>
      <c r="T43" s="9">
        <v>4</v>
      </c>
      <c r="V43" s="9">
        <v>4</v>
      </c>
      <c r="W43" s="9">
        <v>1</v>
      </c>
      <c r="X43" s="9">
        <v>3</v>
      </c>
      <c r="Z43" s="9">
        <v>2</v>
      </c>
      <c r="AA43" s="9">
        <v>2</v>
      </c>
      <c r="AB43" s="9">
        <v>0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143</v>
      </c>
      <c r="C44" s="29">
        <f t="shared" si="2"/>
        <v>74</v>
      </c>
      <c r="D44" s="29">
        <f t="shared" si="2"/>
        <v>69</v>
      </c>
      <c r="E44" s="12"/>
      <c r="F44" s="9">
        <v>88</v>
      </c>
      <c r="G44" s="9">
        <v>39</v>
      </c>
      <c r="H44" s="9">
        <v>49</v>
      </c>
      <c r="J44" s="9">
        <v>22</v>
      </c>
      <c r="K44" s="9">
        <v>14</v>
      </c>
      <c r="L44" s="9">
        <v>8</v>
      </c>
      <c r="N44" s="9">
        <v>14</v>
      </c>
      <c r="O44" s="9">
        <v>8</v>
      </c>
      <c r="P44" s="9">
        <v>6</v>
      </c>
      <c r="R44" s="9">
        <v>6</v>
      </c>
      <c r="S44" s="9">
        <v>4</v>
      </c>
      <c r="T44" s="9">
        <v>2</v>
      </c>
      <c r="V44" s="9">
        <v>6</v>
      </c>
      <c r="W44" s="9">
        <v>3</v>
      </c>
      <c r="X44" s="9">
        <v>3</v>
      </c>
      <c r="Z44" s="9">
        <v>4</v>
      </c>
      <c r="AA44" s="9">
        <v>3</v>
      </c>
      <c r="AB44" s="9">
        <v>1</v>
      </c>
      <c r="AD44" s="9">
        <v>3</v>
      </c>
      <c r="AE44" s="9">
        <v>3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160</v>
      </c>
      <c r="C45" s="29">
        <f t="shared" si="2"/>
        <v>88</v>
      </c>
      <c r="D45" s="29">
        <f t="shared" si="2"/>
        <v>72</v>
      </c>
      <c r="E45" s="12"/>
      <c r="F45" s="9">
        <v>102</v>
      </c>
      <c r="G45" s="9">
        <v>50</v>
      </c>
      <c r="H45" s="9">
        <v>52</v>
      </c>
      <c r="J45" s="9">
        <v>14</v>
      </c>
      <c r="K45" s="9">
        <v>9</v>
      </c>
      <c r="L45" s="9">
        <v>5</v>
      </c>
      <c r="N45" s="9">
        <v>23</v>
      </c>
      <c r="O45" s="9">
        <v>15</v>
      </c>
      <c r="P45" s="9">
        <v>8</v>
      </c>
      <c r="R45" s="9">
        <v>12</v>
      </c>
      <c r="S45" s="9">
        <v>7</v>
      </c>
      <c r="T45" s="9">
        <v>5</v>
      </c>
      <c r="V45" s="9">
        <v>4</v>
      </c>
      <c r="W45" s="9">
        <v>3</v>
      </c>
      <c r="X45" s="9">
        <v>1</v>
      </c>
      <c r="Z45" s="9">
        <v>3</v>
      </c>
      <c r="AA45" s="9">
        <v>2</v>
      </c>
      <c r="AB45" s="9">
        <v>1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159</v>
      </c>
      <c r="C46" s="29">
        <f t="shared" si="2"/>
        <v>79</v>
      </c>
      <c r="D46" s="29">
        <f t="shared" si="2"/>
        <v>80</v>
      </c>
      <c r="E46" s="12"/>
      <c r="F46" s="9">
        <v>102</v>
      </c>
      <c r="G46" s="9">
        <v>50</v>
      </c>
      <c r="H46" s="9">
        <v>52</v>
      </c>
      <c r="J46" s="9">
        <v>13</v>
      </c>
      <c r="K46" s="9">
        <v>9</v>
      </c>
      <c r="L46" s="9">
        <v>4</v>
      </c>
      <c r="N46" s="9">
        <v>25</v>
      </c>
      <c r="O46" s="9">
        <v>11</v>
      </c>
      <c r="P46" s="9">
        <v>14</v>
      </c>
      <c r="R46" s="9">
        <v>10</v>
      </c>
      <c r="S46" s="9">
        <v>4</v>
      </c>
      <c r="T46" s="9">
        <v>6</v>
      </c>
      <c r="V46" s="9">
        <v>6</v>
      </c>
      <c r="W46" s="9">
        <v>3</v>
      </c>
      <c r="X46" s="9">
        <v>3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694</v>
      </c>
      <c r="C47" s="27">
        <f t="shared" si="2"/>
        <v>358</v>
      </c>
      <c r="D47" s="32">
        <f t="shared" si="2"/>
        <v>336</v>
      </c>
      <c r="E47" s="14"/>
      <c r="F47" s="15">
        <v>428</v>
      </c>
      <c r="G47" s="15">
        <v>210</v>
      </c>
      <c r="H47" s="15">
        <v>218</v>
      </c>
      <c r="I47" s="15"/>
      <c r="J47" s="15">
        <v>78</v>
      </c>
      <c r="K47" s="15">
        <v>43</v>
      </c>
      <c r="L47" s="15">
        <v>35</v>
      </c>
      <c r="M47" s="15"/>
      <c r="N47" s="15">
        <v>92</v>
      </c>
      <c r="O47" s="15">
        <v>53</v>
      </c>
      <c r="P47" s="15">
        <v>39</v>
      </c>
      <c r="Q47" s="15"/>
      <c r="R47" s="15">
        <v>46</v>
      </c>
      <c r="S47" s="15">
        <v>21</v>
      </c>
      <c r="T47" s="15">
        <v>25</v>
      </c>
      <c r="U47" s="15"/>
      <c r="V47" s="15">
        <v>25</v>
      </c>
      <c r="W47" s="15">
        <v>13</v>
      </c>
      <c r="X47" s="15">
        <v>12</v>
      </c>
      <c r="Y47" s="15"/>
      <c r="Z47" s="15">
        <v>16</v>
      </c>
      <c r="AA47" s="15">
        <v>9</v>
      </c>
      <c r="AB47" s="15">
        <v>7</v>
      </c>
      <c r="AC47" s="15"/>
      <c r="AD47" s="15">
        <v>9</v>
      </c>
      <c r="AE47" s="15">
        <v>9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139</v>
      </c>
      <c r="C48" s="29">
        <f t="shared" si="2"/>
        <v>75</v>
      </c>
      <c r="D48" s="29">
        <f t="shared" si="2"/>
        <v>64</v>
      </c>
      <c r="E48" s="12"/>
      <c r="F48" s="9">
        <v>96</v>
      </c>
      <c r="G48" s="9">
        <v>47</v>
      </c>
      <c r="H48" s="9">
        <v>49</v>
      </c>
      <c r="J48" s="9">
        <v>7</v>
      </c>
      <c r="K48" s="9">
        <v>5</v>
      </c>
      <c r="L48" s="9">
        <v>2</v>
      </c>
      <c r="N48" s="9">
        <v>17</v>
      </c>
      <c r="O48" s="9">
        <v>13</v>
      </c>
      <c r="P48" s="9">
        <v>4</v>
      </c>
      <c r="R48" s="9">
        <v>9</v>
      </c>
      <c r="S48" s="9">
        <v>6</v>
      </c>
      <c r="T48" s="9">
        <v>3</v>
      </c>
      <c r="V48" s="9">
        <v>4</v>
      </c>
      <c r="W48" s="9">
        <v>1</v>
      </c>
      <c r="X48" s="9">
        <v>3</v>
      </c>
      <c r="Z48" s="9">
        <v>4</v>
      </c>
      <c r="AA48" s="9">
        <v>1</v>
      </c>
      <c r="AB48" s="9">
        <v>3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186</v>
      </c>
      <c r="C49" s="29">
        <f t="shared" si="2"/>
        <v>83</v>
      </c>
      <c r="D49" s="29">
        <f t="shared" si="2"/>
        <v>103</v>
      </c>
      <c r="E49" s="12"/>
      <c r="F49" s="9">
        <v>106</v>
      </c>
      <c r="G49" s="9">
        <v>44</v>
      </c>
      <c r="H49" s="9">
        <v>62</v>
      </c>
      <c r="J49" s="9">
        <v>27</v>
      </c>
      <c r="K49" s="9">
        <v>16</v>
      </c>
      <c r="L49" s="9">
        <v>11</v>
      </c>
      <c r="N49" s="9">
        <v>20</v>
      </c>
      <c r="O49" s="9">
        <v>11</v>
      </c>
      <c r="P49" s="9">
        <v>9</v>
      </c>
      <c r="R49" s="9">
        <v>13</v>
      </c>
      <c r="S49" s="9">
        <v>5</v>
      </c>
      <c r="T49" s="9">
        <v>8</v>
      </c>
      <c r="V49" s="9">
        <v>10</v>
      </c>
      <c r="W49" s="9">
        <v>4</v>
      </c>
      <c r="X49" s="9">
        <v>6</v>
      </c>
      <c r="Z49" s="9">
        <v>9</v>
      </c>
      <c r="AA49" s="9">
        <v>2</v>
      </c>
      <c r="AB49" s="9">
        <v>7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200</v>
      </c>
      <c r="C50" s="29">
        <f t="shared" si="2"/>
        <v>98</v>
      </c>
      <c r="D50" s="29">
        <f t="shared" si="2"/>
        <v>102</v>
      </c>
      <c r="E50" s="12"/>
      <c r="F50" s="9">
        <v>126</v>
      </c>
      <c r="G50" s="9">
        <v>63</v>
      </c>
      <c r="H50" s="9">
        <v>63</v>
      </c>
      <c r="J50" s="9">
        <v>17</v>
      </c>
      <c r="K50" s="9">
        <v>8</v>
      </c>
      <c r="L50" s="9">
        <v>9</v>
      </c>
      <c r="N50" s="9">
        <v>27</v>
      </c>
      <c r="O50" s="9">
        <v>10</v>
      </c>
      <c r="P50" s="9">
        <v>17</v>
      </c>
      <c r="R50" s="9">
        <v>10</v>
      </c>
      <c r="S50" s="9">
        <v>5</v>
      </c>
      <c r="T50" s="9">
        <v>5</v>
      </c>
      <c r="V50" s="9">
        <v>8</v>
      </c>
      <c r="W50" s="9">
        <v>4</v>
      </c>
      <c r="X50" s="9">
        <v>4</v>
      </c>
      <c r="Z50" s="9">
        <v>9</v>
      </c>
      <c r="AA50" s="9">
        <v>5</v>
      </c>
      <c r="AB50" s="9">
        <v>4</v>
      </c>
      <c r="AD50" s="9">
        <v>3</v>
      </c>
      <c r="AE50" s="9">
        <v>3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175</v>
      </c>
      <c r="C51" s="29">
        <f t="shared" si="2"/>
        <v>94</v>
      </c>
      <c r="D51" s="29">
        <f t="shared" si="2"/>
        <v>81</v>
      </c>
      <c r="E51" s="12"/>
      <c r="F51" s="9">
        <v>124</v>
      </c>
      <c r="G51" s="9">
        <v>64</v>
      </c>
      <c r="H51" s="9">
        <v>60</v>
      </c>
      <c r="J51" s="9">
        <v>21</v>
      </c>
      <c r="K51" s="9">
        <v>10</v>
      </c>
      <c r="L51" s="9">
        <v>11</v>
      </c>
      <c r="N51" s="9">
        <v>12</v>
      </c>
      <c r="O51" s="9">
        <v>9</v>
      </c>
      <c r="P51" s="9">
        <v>3</v>
      </c>
      <c r="R51" s="9">
        <v>12</v>
      </c>
      <c r="S51" s="9">
        <v>7</v>
      </c>
      <c r="T51" s="9">
        <v>5</v>
      </c>
      <c r="V51" s="9">
        <v>1</v>
      </c>
      <c r="W51" s="9">
        <v>1</v>
      </c>
      <c r="X51" s="9">
        <v>0</v>
      </c>
      <c r="Z51" s="9">
        <v>4</v>
      </c>
      <c r="AA51" s="9">
        <v>3</v>
      </c>
      <c r="AB51" s="9">
        <v>1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193</v>
      </c>
      <c r="C52" s="29">
        <f t="shared" si="2"/>
        <v>109</v>
      </c>
      <c r="D52" s="29">
        <f t="shared" si="2"/>
        <v>84</v>
      </c>
      <c r="E52" s="12"/>
      <c r="F52" s="9">
        <v>121</v>
      </c>
      <c r="G52" s="9">
        <v>69</v>
      </c>
      <c r="H52" s="9">
        <v>52</v>
      </c>
      <c r="J52" s="9">
        <v>21</v>
      </c>
      <c r="K52" s="9">
        <v>10</v>
      </c>
      <c r="L52" s="9">
        <v>11</v>
      </c>
      <c r="N52" s="9">
        <v>17</v>
      </c>
      <c r="O52" s="9">
        <v>10</v>
      </c>
      <c r="P52" s="9">
        <v>7</v>
      </c>
      <c r="R52" s="9">
        <v>12</v>
      </c>
      <c r="S52" s="9">
        <v>7</v>
      </c>
      <c r="T52" s="9">
        <v>5</v>
      </c>
      <c r="V52" s="9">
        <v>12</v>
      </c>
      <c r="W52" s="9">
        <v>7</v>
      </c>
      <c r="X52" s="9">
        <v>5</v>
      </c>
      <c r="Z52" s="9">
        <v>8</v>
      </c>
      <c r="AA52" s="9">
        <v>4</v>
      </c>
      <c r="AB52" s="9">
        <v>4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893</v>
      </c>
      <c r="C53" s="27">
        <f t="shared" si="2"/>
        <v>459</v>
      </c>
      <c r="D53" s="32">
        <f t="shared" si="2"/>
        <v>434</v>
      </c>
      <c r="E53" s="14"/>
      <c r="F53" s="15">
        <v>573</v>
      </c>
      <c r="G53" s="15">
        <v>287</v>
      </c>
      <c r="H53" s="15">
        <v>286</v>
      </c>
      <c r="I53" s="15"/>
      <c r="J53" s="15">
        <v>93</v>
      </c>
      <c r="K53" s="15">
        <v>49</v>
      </c>
      <c r="L53" s="15">
        <v>44</v>
      </c>
      <c r="M53" s="15"/>
      <c r="N53" s="15">
        <v>93</v>
      </c>
      <c r="O53" s="15">
        <v>53</v>
      </c>
      <c r="P53" s="15">
        <v>40</v>
      </c>
      <c r="Q53" s="15"/>
      <c r="R53" s="15">
        <v>56</v>
      </c>
      <c r="S53" s="15">
        <v>30</v>
      </c>
      <c r="T53" s="15">
        <v>26</v>
      </c>
      <c r="U53" s="15"/>
      <c r="V53" s="15">
        <v>35</v>
      </c>
      <c r="W53" s="15">
        <v>17</v>
      </c>
      <c r="X53" s="15">
        <v>18</v>
      </c>
      <c r="Y53" s="15"/>
      <c r="Z53" s="15">
        <v>34</v>
      </c>
      <c r="AA53" s="15">
        <v>15</v>
      </c>
      <c r="AB53" s="15">
        <v>19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179</v>
      </c>
      <c r="C54" s="29">
        <f t="shared" si="2"/>
        <v>90</v>
      </c>
      <c r="D54" s="29">
        <f t="shared" si="2"/>
        <v>89</v>
      </c>
      <c r="E54" s="12"/>
      <c r="F54" s="9">
        <v>118</v>
      </c>
      <c r="G54" s="9">
        <v>56</v>
      </c>
      <c r="H54" s="9">
        <v>62</v>
      </c>
      <c r="J54" s="9">
        <v>23</v>
      </c>
      <c r="K54" s="9">
        <v>11</v>
      </c>
      <c r="L54" s="9">
        <v>12</v>
      </c>
      <c r="N54" s="9">
        <v>29</v>
      </c>
      <c r="O54" s="9">
        <v>16</v>
      </c>
      <c r="P54" s="9">
        <v>13</v>
      </c>
      <c r="R54" s="9">
        <v>4</v>
      </c>
      <c r="S54" s="9">
        <v>4</v>
      </c>
      <c r="T54" s="9">
        <v>0</v>
      </c>
      <c r="V54" s="9">
        <v>3</v>
      </c>
      <c r="W54" s="9">
        <v>3</v>
      </c>
      <c r="X54" s="9">
        <v>0</v>
      </c>
      <c r="Z54" s="9">
        <v>2</v>
      </c>
      <c r="AA54" s="9">
        <v>0</v>
      </c>
      <c r="AB54" s="9">
        <v>2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161</v>
      </c>
      <c r="C55" s="29">
        <f t="shared" si="2"/>
        <v>68</v>
      </c>
      <c r="D55" s="29">
        <f t="shared" si="2"/>
        <v>93</v>
      </c>
      <c r="E55" s="12"/>
      <c r="F55" s="9">
        <v>99</v>
      </c>
      <c r="G55" s="9">
        <v>39</v>
      </c>
      <c r="H55" s="9">
        <v>60</v>
      </c>
      <c r="J55" s="9">
        <v>13</v>
      </c>
      <c r="K55" s="9">
        <v>5</v>
      </c>
      <c r="L55" s="9">
        <v>8</v>
      </c>
      <c r="N55" s="9">
        <v>26</v>
      </c>
      <c r="O55" s="9">
        <v>13</v>
      </c>
      <c r="P55" s="9">
        <v>13</v>
      </c>
      <c r="R55" s="9">
        <v>7</v>
      </c>
      <c r="S55" s="9">
        <v>4</v>
      </c>
      <c r="T55" s="9">
        <v>3</v>
      </c>
      <c r="V55" s="9">
        <v>6</v>
      </c>
      <c r="W55" s="9">
        <v>3</v>
      </c>
      <c r="X55" s="9">
        <v>3</v>
      </c>
      <c r="Z55" s="9">
        <v>7</v>
      </c>
      <c r="AA55" s="9">
        <v>2</v>
      </c>
      <c r="AB55" s="9">
        <v>5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177</v>
      </c>
      <c r="C56" s="29">
        <f t="shared" si="2"/>
        <v>97</v>
      </c>
      <c r="D56" s="29">
        <f t="shared" si="2"/>
        <v>80</v>
      </c>
      <c r="E56" s="12"/>
      <c r="F56" s="9">
        <v>113</v>
      </c>
      <c r="G56" s="9">
        <v>59</v>
      </c>
      <c r="H56" s="9">
        <v>54</v>
      </c>
      <c r="J56" s="9">
        <v>8</v>
      </c>
      <c r="K56" s="9">
        <v>4</v>
      </c>
      <c r="L56" s="9">
        <v>4</v>
      </c>
      <c r="N56" s="9">
        <v>23</v>
      </c>
      <c r="O56" s="9">
        <v>15</v>
      </c>
      <c r="P56" s="9">
        <v>8</v>
      </c>
      <c r="R56" s="9">
        <v>17</v>
      </c>
      <c r="S56" s="9">
        <v>10</v>
      </c>
      <c r="T56" s="9">
        <v>7</v>
      </c>
      <c r="V56" s="9">
        <v>5</v>
      </c>
      <c r="W56" s="9">
        <v>3</v>
      </c>
      <c r="X56" s="9">
        <v>2</v>
      </c>
      <c r="Z56" s="9">
        <v>11</v>
      </c>
      <c r="AA56" s="9">
        <v>6</v>
      </c>
      <c r="AB56" s="9">
        <v>5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171</v>
      </c>
      <c r="C57" s="29">
        <f t="shared" si="2"/>
        <v>93</v>
      </c>
      <c r="D57" s="29">
        <f t="shared" si="2"/>
        <v>78</v>
      </c>
      <c r="E57" s="12"/>
      <c r="F57" s="9">
        <v>105</v>
      </c>
      <c r="G57" s="9">
        <v>53</v>
      </c>
      <c r="H57" s="9">
        <v>52</v>
      </c>
      <c r="J57" s="9">
        <v>20</v>
      </c>
      <c r="K57" s="9">
        <v>9</v>
      </c>
      <c r="L57" s="9">
        <v>11</v>
      </c>
      <c r="N57" s="9">
        <v>25</v>
      </c>
      <c r="O57" s="9">
        <v>16</v>
      </c>
      <c r="P57" s="9">
        <v>9</v>
      </c>
      <c r="R57" s="9">
        <v>13</v>
      </c>
      <c r="S57" s="9">
        <v>9</v>
      </c>
      <c r="T57" s="9">
        <v>4</v>
      </c>
      <c r="V57" s="9">
        <v>2</v>
      </c>
      <c r="W57" s="9">
        <v>1</v>
      </c>
      <c r="X57" s="9">
        <v>1</v>
      </c>
      <c r="Z57" s="9">
        <v>6</v>
      </c>
      <c r="AA57" s="9">
        <v>5</v>
      </c>
      <c r="AB57" s="9">
        <v>1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182</v>
      </c>
      <c r="C58" s="29">
        <f t="shared" si="2"/>
        <v>97</v>
      </c>
      <c r="D58" s="29">
        <f t="shared" si="2"/>
        <v>85</v>
      </c>
      <c r="E58" s="12"/>
      <c r="F58" s="9">
        <v>101</v>
      </c>
      <c r="G58" s="9">
        <v>50</v>
      </c>
      <c r="H58" s="9">
        <v>51</v>
      </c>
      <c r="J58" s="9">
        <v>23</v>
      </c>
      <c r="K58" s="9">
        <v>13</v>
      </c>
      <c r="L58" s="9">
        <v>10</v>
      </c>
      <c r="N58" s="9">
        <v>28</v>
      </c>
      <c r="O58" s="9">
        <v>14</v>
      </c>
      <c r="P58" s="9">
        <v>14</v>
      </c>
      <c r="R58" s="9">
        <v>9</v>
      </c>
      <c r="S58" s="9">
        <v>7</v>
      </c>
      <c r="T58" s="9">
        <v>2</v>
      </c>
      <c r="V58" s="9">
        <v>6</v>
      </c>
      <c r="W58" s="9">
        <v>5</v>
      </c>
      <c r="X58" s="9">
        <v>1</v>
      </c>
      <c r="Z58" s="9">
        <v>10</v>
      </c>
      <c r="AA58" s="9">
        <v>5</v>
      </c>
      <c r="AB58" s="9">
        <v>5</v>
      </c>
      <c r="AD58" s="9">
        <v>5</v>
      </c>
      <c r="AE58" s="9">
        <v>3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870</v>
      </c>
      <c r="C59" s="27">
        <f t="shared" si="2"/>
        <v>445</v>
      </c>
      <c r="D59" s="32">
        <f t="shared" si="2"/>
        <v>425</v>
      </c>
      <c r="E59" s="14"/>
      <c r="F59" s="15">
        <v>536</v>
      </c>
      <c r="G59" s="15">
        <v>257</v>
      </c>
      <c r="H59" s="15">
        <v>279</v>
      </c>
      <c r="I59" s="15"/>
      <c r="J59" s="15">
        <v>87</v>
      </c>
      <c r="K59" s="15">
        <v>42</v>
      </c>
      <c r="L59" s="15">
        <v>45</v>
      </c>
      <c r="M59" s="15"/>
      <c r="N59" s="15">
        <v>131</v>
      </c>
      <c r="O59" s="15">
        <v>74</v>
      </c>
      <c r="P59" s="15">
        <v>57</v>
      </c>
      <c r="Q59" s="15"/>
      <c r="R59" s="15">
        <v>50</v>
      </c>
      <c r="S59" s="15">
        <v>34</v>
      </c>
      <c r="T59" s="15">
        <v>16</v>
      </c>
      <c r="U59" s="15"/>
      <c r="V59" s="15">
        <v>22</v>
      </c>
      <c r="W59" s="15">
        <v>15</v>
      </c>
      <c r="X59" s="15">
        <v>7</v>
      </c>
      <c r="Y59" s="15"/>
      <c r="Z59" s="15">
        <v>36</v>
      </c>
      <c r="AA59" s="15">
        <v>18</v>
      </c>
      <c r="AB59" s="15">
        <v>18</v>
      </c>
      <c r="AC59" s="15"/>
      <c r="AD59" s="15">
        <v>8</v>
      </c>
      <c r="AE59" s="15">
        <v>5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185</v>
      </c>
      <c r="C60" s="29">
        <f t="shared" si="2"/>
        <v>96</v>
      </c>
      <c r="D60" s="29">
        <f t="shared" si="2"/>
        <v>89</v>
      </c>
      <c r="E60" s="12"/>
      <c r="F60" s="9">
        <v>98</v>
      </c>
      <c r="G60" s="9">
        <v>55</v>
      </c>
      <c r="H60" s="9">
        <v>43</v>
      </c>
      <c r="J60" s="9">
        <v>28</v>
      </c>
      <c r="K60" s="9">
        <v>13</v>
      </c>
      <c r="L60" s="9">
        <v>15</v>
      </c>
      <c r="N60" s="9">
        <v>35</v>
      </c>
      <c r="O60" s="9">
        <v>14</v>
      </c>
      <c r="P60" s="9">
        <v>21</v>
      </c>
      <c r="R60" s="9">
        <v>8</v>
      </c>
      <c r="S60" s="9">
        <v>3</v>
      </c>
      <c r="T60" s="9">
        <v>5</v>
      </c>
      <c r="V60" s="9">
        <v>8</v>
      </c>
      <c r="W60" s="9">
        <v>6</v>
      </c>
      <c r="X60" s="9">
        <v>2</v>
      </c>
      <c r="Z60" s="9">
        <v>7</v>
      </c>
      <c r="AA60" s="9">
        <v>4</v>
      </c>
      <c r="AB60" s="9">
        <v>3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174</v>
      </c>
      <c r="C61" s="29">
        <f t="shared" si="2"/>
        <v>91</v>
      </c>
      <c r="D61" s="29">
        <f t="shared" si="2"/>
        <v>83</v>
      </c>
      <c r="E61" s="12"/>
      <c r="F61" s="9">
        <v>108</v>
      </c>
      <c r="G61" s="9">
        <v>57</v>
      </c>
      <c r="H61" s="9">
        <v>51</v>
      </c>
      <c r="J61" s="9">
        <v>15</v>
      </c>
      <c r="K61" s="9">
        <v>8</v>
      </c>
      <c r="L61" s="9">
        <v>7</v>
      </c>
      <c r="N61" s="9">
        <v>22</v>
      </c>
      <c r="O61" s="9">
        <v>10</v>
      </c>
      <c r="P61" s="9">
        <v>12</v>
      </c>
      <c r="R61" s="9">
        <v>11</v>
      </c>
      <c r="S61" s="9">
        <v>7</v>
      </c>
      <c r="T61" s="9">
        <v>4</v>
      </c>
      <c r="V61" s="9">
        <v>6</v>
      </c>
      <c r="W61" s="9">
        <v>3</v>
      </c>
      <c r="X61" s="9">
        <v>3</v>
      </c>
      <c r="Z61" s="9">
        <v>8</v>
      </c>
      <c r="AA61" s="9">
        <v>2</v>
      </c>
      <c r="AB61" s="9">
        <v>6</v>
      </c>
      <c r="AD61" s="9">
        <v>4</v>
      </c>
      <c r="AE61" s="9">
        <v>4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166</v>
      </c>
      <c r="C62" s="29">
        <f t="shared" si="2"/>
        <v>74</v>
      </c>
      <c r="D62" s="29">
        <f t="shared" si="2"/>
        <v>92</v>
      </c>
      <c r="E62" s="12"/>
      <c r="F62" s="9">
        <v>92</v>
      </c>
      <c r="G62" s="9">
        <v>43</v>
      </c>
      <c r="H62" s="9">
        <v>49</v>
      </c>
      <c r="J62" s="9">
        <v>16</v>
      </c>
      <c r="K62" s="9">
        <v>7</v>
      </c>
      <c r="L62" s="9">
        <v>9</v>
      </c>
      <c r="N62" s="9">
        <v>28</v>
      </c>
      <c r="O62" s="9">
        <v>11</v>
      </c>
      <c r="P62" s="9">
        <v>17</v>
      </c>
      <c r="R62" s="9">
        <v>12</v>
      </c>
      <c r="S62" s="9">
        <v>6</v>
      </c>
      <c r="T62" s="9">
        <v>6</v>
      </c>
      <c r="V62" s="9">
        <v>9</v>
      </c>
      <c r="W62" s="9">
        <v>2</v>
      </c>
      <c r="X62" s="9">
        <v>7</v>
      </c>
      <c r="Z62" s="9">
        <v>6</v>
      </c>
      <c r="AA62" s="9">
        <v>2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158</v>
      </c>
      <c r="C63" s="29">
        <f t="shared" si="2"/>
        <v>79</v>
      </c>
      <c r="D63" s="29">
        <f t="shared" si="2"/>
        <v>79</v>
      </c>
      <c r="E63" s="12"/>
      <c r="F63" s="9">
        <v>96</v>
      </c>
      <c r="G63" s="9">
        <v>43</v>
      </c>
      <c r="H63" s="9">
        <v>53</v>
      </c>
      <c r="J63" s="9">
        <v>16</v>
      </c>
      <c r="K63" s="9">
        <v>5</v>
      </c>
      <c r="L63" s="9">
        <v>11</v>
      </c>
      <c r="N63" s="9">
        <v>13</v>
      </c>
      <c r="O63" s="9">
        <v>10</v>
      </c>
      <c r="P63" s="9">
        <v>3</v>
      </c>
      <c r="R63" s="9">
        <v>15</v>
      </c>
      <c r="S63" s="9">
        <v>9</v>
      </c>
      <c r="T63" s="9">
        <v>6</v>
      </c>
      <c r="V63" s="9">
        <v>7</v>
      </c>
      <c r="W63" s="9">
        <v>3</v>
      </c>
      <c r="X63" s="9">
        <v>4</v>
      </c>
      <c r="Z63" s="9">
        <v>10</v>
      </c>
      <c r="AA63" s="9">
        <v>8</v>
      </c>
      <c r="AB63" s="9">
        <v>2</v>
      </c>
      <c r="AD63" s="9">
        <v>1</v>
      </c>
      <c r="AE63" s="9">
        <v>1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144</v>
      </c>
      <c r="C64" s="29">
        <f t="shared" si="2"/>
        <v>78</v>
      </c>
      <c r="D64" s="29">
        <f t="shared" si="2"/>
        <v>66</v>
      </c>
      <c r="E64" s="12"/>
      <c r="F64" s="9">
        <v>93</v>
      </c>
      <c r="G64" s="9">
        <v>48</v>
      </c>
      <c r="H64" s="9">
        <v>45</v>
      </c>
      <c r="J64" s="9">
        <v>13</v>
      </c>
      <c r="K64" s="9">
        <v>8</v>
      </c>
      <c r="L64" s="9">
        <v>5</v>
      </c>
      <c r="N64" s="9">
        <v>13</v>
      </c>
      <c r="O64" s="9">
        <v>8</v>
      </c>
      <c r="P64" s="9">
        <v>5</v>
      </c>
      <c r="R64" s="9">
        <v>11</v>
      </c>
      <c r="S64" s="9">
        <v>5</v>
      </c>
      <c r="T64" s="9">
        <v>6</v>
      </c>
      <c r="V64" s="9">
        <v>3</v>
      </c>
      <c r="W64" s="9">
        <v>1</v>
      </c>
      <c r="X64" s="9">
        <v>2</v>
      </c>
      <c r="Z64" s="9">
        <v>6</v>
      </c>
      <c r="AA64" s="9">
        <v>4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827</v>
      </c>
      <c r="C65" s="27">
        <f t="shared" si="2"/>
        <v>418</v>
      </c>
      <c r="D65" s="32">
        <f t="shared" si="2"/>
        <v>409</v>
      </c>
      <c r="E65" s="14"/>
      <c r="F65" s="15">
        <v>487</v>
      </c>
      <c r="G65" s="15">
        <v>246</v>
      </c>
      <c r="H65" s="15">
        <v>241</v>
      </c>
      <c r="I65" s="15"/>
      <c r="J65" s="15">
        <v>88</v>
      </c>
      <c r="K65" s="15">
        <v>41</v>
      </c>
      <c r="L65" s="15">
        <v>47</v>
      </c>
      <c r="M65" s="15"/>
      <c r="N65" s="15">
        <v>111</v>
      </c>
      <c r="O65" s="15">
        <v>53</v>
      </c>
      <c r="P65" s="15">
        <v>58</v>
      </c>
      <c r="Q65" s="15"/>
      <c r="R65" s="15">
        <v>57</v>
      </c>
      <c r="S65" s="15">
        <v>30</v>
      </c>
      <c r="T65" s="15">
        <v>27</v>
      </c>
      <c r="U65" s="15"/>
      <c r="V65" s="15">
        <v>33</v>
      </c>
      <c r="W65" s="15">
        <v>15</v>
      </c>
      <c r="X65" s="15">
        <v>18</v>
      </c>
      <c r="Y65" s="15"/>
      <c r="Z65" s="15">
        <v>37</v>
      </c>
      <c r="AA65" s="15">
        <v>20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165</v>
      </c>
      <c r="C66" s="29">
        <f t="shared" si="2"/>
        <v>94</v>
      </c>
      <c r="D66" s="29">
        <f t="shared" si="2"/>
        <v>71</v>
      </c>
      <c r="E66" s="12"/>
      <c r="F66" s="9">
        <v>88</v>
      </c>
      <c r="G66" s="9">
        <v>48</v>
      </c>
      <c r="H66" s="9">
        <v>40</v>
      </c>
      <c r="J66" s="9">
        <v>17</v>
      </c>
      <c r="K66" s="9">
        <v>13</v>
      </c>
      <c r="L66" s="9">
        <v>4</v>
      </c>
      <c r="N66" s="9">
        <v>27</v>
      </c>
      <c r="O66" s="9">
        <v>15</v>
      </c>
      <c r="P66" s="9">
        <v>12</v>
      </c>
      <c r="R66" s="9">
        <v>20</v>
      </c>
      <c r="S66" s="9">
        <v>7</v>
      </c>
      <c r="T66" s="9">
        <v>13</v>
      </c>
      <c r="V66" s="9">
        <v>5</v>
      </c>
      <c r="W66" s="9">
        <v>5</v>
      </c>
      <c r="X66" s="9">
        <v>0</v>
      </c>
      <c r="Z66" s="9">
        <v>6</v>
      </c>
      <c r="AA66" s="9">
        <v>4</v>
      </c>
      <c r="AB66" s="9">
        <v>2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178</v>
      </c>
      <c r="C67" s="29">
        <f t="shared" si="2"/>
        <v>83</v>
      </c>
      <c r="D67" s="29">
        <f t="shared" si="2"/>
        <v>95</v>
      </c>
      <c r="E67" s="12"/>
      <c r="F67" s="9">
        <v>117</v>
      </c>
      <c r="G67" s="9">
        <v>52</v>
      </c>
      <c r="H67" s="9">
        <v>65</v>
      </c>
      <c r="J67" s="9">
        <v>13</v>
      </c>
      <c r="K67" s="9">
        <v>8</v>
      </c>
      <c r="L67" s="9">
        <v>5</v>
      </c>
      <c r="N67" s="9">
        <v>25</v>
      </c>
      <c r="O67" s="9">
        <v>14</v>
      </c>
      <c r="P67" s="9">
        <v>11</v>
      </c>
      <c r="R67" s="9">
        <v>11</v>
      </c>
      <c r="S67" s="9">
        <v>5</v>
      </c>
      <c r="T67" s="9">
        <v>6</v>
      </c>
      <c r="V67" s="9">
        <v>7</v>
      </c>
      <c r="W67" s="9">
        <v>3</v>
      </c>
      <c r="X67" s="9">
        <v>4</v>
      </c>
      <c r="Z67" s="9">
        <v>3</v>
      </c>
      <c r="AA67" s="9">
        <v>0</v>
      </c>
      <c r="AB67" s="9">
        <v>3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179</v>
      </c>
      <c r="C68" s="29">
        <f t="shared" si="2"/>
        <v>90</v>
      </c>
      <c r="D68" s="29">
        <f t="shared" si="2"/>
        <v>89</v>
      </c>
      <c r="E68" s="12"/>
      <c r="F68" s="9">
        <v>115</v>
      </c>
      <c r="G68" s="9">
        <v>56</v>
      </c>
      <c r="H68" s="9">
        <v>59</v>
      </c>
      <c r="J68" s="9">
        <v>10</v>
      </c>
      <c r="K68" s="9">
        <v>5</v>
      </c>
      <c r="L68" s="9">
        <v>5</v>
      </c>
      <c r="N68" s="9">
        <v>26</v>
      </c>
      <c r="O68" s="9">
        <v>10</v>
      </c>
      <c r="P68" s="9">
        <v>16</v>
      </c>
      <c r="R68" s="9">
        <v>14</v>
      </c>
      <c r="S68" s="9">
        <v>10</v>
      </c>
      <c r="T68" s="9">
        <v>4</v>
      </c>
      <c r="V68" s="9">
        <v>5</v>
      </c>
      <c r="W68" s="9">
        <v>3</v>
      </c>
      <c r="X68" s="9">
        <v>2</v>
      </c>
      <c r="Z68" s="9">
        <v>6</v>
      </c>
      <c r="AA68" s="9">
        <v>4</v>
      </c>
      <c r="AB68" s="9">
        <v>2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147</v>
      </c>
      <c r="C69" s="29">
        <f t="shared" si="2"/>
        <v>77</v>
      </c>
      <c r="D69" s="29">
        <f t="shared" si="2"/>
        <v>70</v>
      </c>
      <c r="E69" s="12"/>
      <c r="F69" s="9">
        <v>78</v>
      </c>
      <c r="G69" s="9">
        <v>38</v>
      </c>
      <c r="H69" s="9">
        <v>40</v>
      </c>
      <c r="J69" s="9">
        <v>18</v>
      </c>
      <c r="K69" s="9">
        <v>11</v>
      </c>
      <c r="L69" s="9">
        <v>7</v>
      </c>
      <c r="N69" s="9">
        <v>22</v>
      </c>
      <c r="O69" s="9">
        <v>10</v>
      </c>
      <c r="P69" s="9">
        <v>12</v>
      </c>
      <c r="R69" s="9">
        <v>12</v>
      </c>
      <c r="S69" s="9">
        <v>6</v>
      </c>
      <c r="T69" s="9">
        <v>6</v>
      </c>
      <c r="V69" s="9">
        <v>6</v>
      </c>
      <c r="W69" s="9">
        <v>4</v>
      </c>
      <c r="X69" s="9">
        <v>2</v>
      </c>
      <c r="Z69" s="9">
        <v>9</v>
      </c>
      <c r="AA69" s="9">
        <v>6</v>
      </c>
      <c r="AB69" s="9">
        <v>3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158</v>
      </c>
      <c r="C70" s="29">
        <f t="shared" si="2"/>
        <v>79</v>
      </c>
      <c r="D70" s="29">
        <f t="shared" si="2"/>
        <v>79</v>
      </c>
      <c r="E70" s="12"/>
      <c r="F70" s="9">
        <v>107</v>
      </c>
      <c r="G70" s="9">
        <v>54</v>
      </c>
      <c r="H70" s="9">
        <v>53</v>
      </c>
      <c r="J70" s="9">
        <v>14</v>
      </c>
      <c r="K70" s="9">
        <v>6</v>
      </c>
      <c r="L70" s="9">
        <v>8</v>
      </c>
      <c r="N70" s="9">
        <v>15</v>
      </c>
      <c r="O70" s="9">
        <v>6</v>
      </c>
      <c r="P70" s="9">
        <v>9</v>
      </c>
      <c r="R70" s="9">
        <v>8</v>
      </c>
      <c r="S70" s="9">
        <v>5</v>
      </c>
      <c r="T70" s="9">
        <v>3</v>
      </c>
      <c r="V70" s="9">
        <v>2</v>
      </c>
      <c r="W70" s="9">
        <v>1</v>
      </c>
      <c r="X70" s="9">
        <v>1</v>
      </c>
      <c r="Z70" s="9">
        <v>8</v>
      </c>
      <c r="AA70" s="9">
        <v>5</v>
      </c>
      <c r="AB70" s="9">
        <v>3</v>
      </c>
      <c r="AD70" s="9">
        <v>4</v>
      </c>
      <c r="AE70" s="9">
        <v>2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827</v>
      </c>
      <c r="C71" s="27">
        <f t="shared" si="2"/>
        <v>423</v>
      </c>
      <c r="D71" s="32">
        <f t="shared" si="2"/>
        <v>404</v>
      </c>
      <c r="E71" s="14"/>
      <c r="F71" s="15">
        <v>505</v>
      </c>
      <c r="G71" s="15">
        <v>248</v>
      </c>
      <c r="H71" s="15">
        <v>257</v>
      </c>
      <c r="I71" s="15"/>
      <c r="J71" s="15">
        <v>72</v>
      </c>
      <c r="K71" s="15">
        <v>43</v>
      </c>
      <c r="L71" s="15">
        <v>29</v>
      </c>
      <c r="M71" s="15"/>
      <c r="N71" s="15">
        <v>115</v>
      </c>
      <c r="O71" s="15">
        <v>55</v>
      </c>
      <c r="P71" s="15">
        <v>60</v>
      </c>
      <c r="Q71" s="15"/>
      <c r="R71" s="15">
        <v>65</v>
      </c>
      <c r="S71" s="15">
        <v>33</v>
      </c>
      <c r="T71" s="15">
        <v>32</v>
      </c>
      <c r="U71" s="15"/>
      <c r="V71" s="15">
        <v>25</v>
      </c>
      <c r="W71" s="15">
        <v>16</v>
      </c>
      <c r="X71" s="15">
        <v>9</v>
      </c>
      <c r="Y71" s="15"/>
      <c r="Z71" s="15">
        <v>32</v>
      </c>
      <c r="AA71" s="15">
        <v>19</v>
      </c>
      <c r="AB71" s="15">
        <v>13</v>
      </c>
      <c r="AC71" s="15"/>
      <c r="AD71" s="15">
        <v>13</v>
      </c>
      <c r="AE71" s="15">
        <v>9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193</v>
      </c>
      <c r="C72" s="29">
        <f t="shared" si="2"/>
        <v>91</v>
      </c>
      <c r="D72" s="29">
        <f t="shared" si="2"/>
        <v>102</v>
      </c>
      <c r="E72" s="12"/>
      <c r="F72" s="9">
        <v>115</v>
      </c>
      <c r="G72" s="9">
        <v>56</v>
      </c>
      <c r="H72" s="9">
        <v>59</v>
      </c>
      <c r="J72" s="9">
        <v>17</v>
      </c>
      <c r="K72" s="9">
        <v>7</v>
      </c>
      <c r="L72" s="9">
        <v>10</v>
      </c>
      <c r="N72" s="9">
        <v>31</v>
      </c>
      <c r="O72" s="9">
        <v>17</v>
      </c>
      <c r="P72" s="9">
        <v>14</v>
      </c>
      <c r="R72" s="9">
        <v>14</v>
      </c>
      <c r="S72" s="9">
        <v>5</v>
      </c>
      <c r="T72" s="9">
        <v>9</v>
      </c>
      <c r="V72" s="9">
        <v>8</v>
      </c>
      <c r="W72" s="9">
        <v>4</v>
      </c>
      <c r="X72" s="9">
        <v>4</v>
      </c>
      <c r="Z72" s="9">
        <v>8</v>
      </c>
      <c r="AA72" s="9">
        <v>2</v>
      </c>
      <c r="AB72" s="9">
        <v>6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231</v>
      </c>
      <c r="C73" s="29">
        <f t="shared" si="2"/>
        <v>108</v>
      </c>
      <c r="D73" s="29">
        <f t="shared" si="2"/>
        <v>123</v>
      </c>
      <c r="E73" s="12"/>
      <c r="F73" s="9">
        <v>130</v>
      </c>
      <c r="G73" s="9">
        <v>56</v>
      </c>
      <c r="H73" s="9">
        <v>74</v>
      </c>
      <c r="J73" s="9">
        <v>27</v>
      </c>
      <c r="K73" s="9">
        <v>11</v>
      </c>
      <c r="L73" s="9">
        <v>16</v>
      </c>
      <c r="N73" s="9">
        <v>44</v>
      </c>
      <c r="O73" s="9">
        <v>23</v>
      </c>
      <c r="P73" s="9">
        <v>21</v>
      </c>
      <c r="R73" s="9">
        <v>15</v>
      </c>
      <c r="S73" s="9">
        <v>8</v>
      </c>
      <c r="T73" s="9">
        <v>7</v>
      </c>
      <c r="V73" s="9">
        <v>6</v>
      </c>
      <c r="W73" s="9">
        <v>2</v>
      </c>
      <c r="X73" s="9">
        <v>4</v>
      </c>
      <c r="Z73" s="9">
        <v>5</v>
      </c>
      <c r="AA73" s="9">
        <v>4</v>
      </c>
      <c r="AB73" s="9">
        <v>1</v>
      </c>
      <c r="AD73" s="9">
        <v>4</v>
      </c>
      <c r="AE73" s="9">
        <v>4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233</v>
      </c>
      <c r="C74" s="29">
        <f t="shared" si="2"/>
        <v>110</v>
      </c>
      <c r="D74" s="29">
        <f t="shared" si="2"/>
        <v>123</v>
      </c>
      <c r="E74" s="12"/>
      <c r="F74" s="9">
        <v>130</v>
      </c>
      <c r="G74" s="9">
        <v>56</v>
      </c>
      <c r="H74" s="9">
        <v>74</v>
      </c>
      <c r="J74" s="9">
        <v>22</v>
      </c>
      <c r="K74" s="9">
        <v>10</v>
      </c>
      <c r="L74" s="9">
        <v>12</v>
      </c>
      <c r="N74" s="9">
        <v>45</v>
      </c>
      <c r="O74" s="9">
        <v>25</v>
      </c>
      <c r="P74" s="9">
        <v>20</v>
      </c>
      <c r="R74" s="9">
        <v>13</v>
      </c>
      <c r="S74" s="9">
        <v>5</v>
      </c>
      <c r="T74" s="9">
        <v>8</v>
      </c>
      <c r="V74" s="9">
        <v>10</v>
      </c>
      <c r="W74" s="9">
        <v>6</v>
      </c>
      <c r="X74" s="9">
        <v>4</v>
      </c>
      <c r="Z74" s="9">
        <v>9</v>
      </c>
      <c r="AA74" s="9">
        <v>6</v>
      </c>
      <c r="AB74" s="9">
        <v>3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224</v>
      </c>
      <c r="C75" s="29">
        <f t="shared" si="2"/>
        <v>113</v>
      </c>
      <c r="D75" s="29">
        <f t="shared" si="2"/>
        <v>111</v>
      </c>
      <c r="E75" s="12"/>
      <c r="F75" s="9">
        <v>119</v>
      </c>
      <c r="G75" s="9">
        <v>60</v>
      </c>
      <c r="H75" s="9">
        <v>59</v>
      </c>
      <c r="J75" s="9">
        <v>20</v>
      </c>
      <c r="K75" s="9">
        <v>5</v>
      </c>
      <c r="L75" s="9">
        <v>15</v>
      </c>
      <c r="N75" s="9">
        <v>46</v>
      </c>
      <c r="O75" s="9">
        <v>24</v>
      </c>
      <c r="P75" s="9">
        <v>22</v>
      </c>
      <c r="R75" s="9">
        <v>15</v>
      </c>
      <c r="S75" s="9">
        <v>10</v>
      </c>
      <c r="T75" s="9">
        <v>5</v>
      </c>
      <c r="V75" s="9">
        <v>9</v>
      </c>
      <c r="W75" s="9">
        <v>5</v>
      </c>
      <c r="X75" s="9">
        <v>4</v>
      </c>
      <c r="Z75" s="9">
        <v>11</v>
      </c>
      <c r="AA75" s="9">
        <v>5</v>
      </c>
      <c r="AB75" s="9">
        <v>6</v>
      </c>
      <c r="AD75" s="9">
        <v>4</v>
      </c>
      <c r="AE75" s="9">
        <v>4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268</v>
      </c>
      <c r="C76" s="29">
        <f t="shared" si="2"/>
        <v>131</v>
      </c>
      <c r="D76" s="29">
        <f t="shared" si="2"/>
        <v>137</v>
      </c>
      <c r="E76" s="12"/>
      <c r="F76" s="9">
        <v>145</v>
      </c>
      <c r="G76" s="9">
        <v>71</v>
      </c>
      <c r="H76" s="9">
        <v>74</v>
      </c>
      <c r="J76" s="9">
        <v>18</v>
      </c>
      <c r="K76" s="9">
        <v>7</v>
      </c>
      <c r="L76" s="9">
        <v>11</v>
      </c>
      <c r="N76" s="9">
        <v>49</v>
      </c>
      <c r="O76" s="9">
        <v>22</v>
      </c>
      <c r="P76" s="9">
        <v>27</v>
      </c>
      <c r="R76" s="9">
        <v>21</v>
      </c>
      <c r="S76" s="9">
        <v>10</v>
      </c>
      <c r="T76" s="9">
        <v>11</v>
      </c>
      <c r="V76" s="9">
        <v>16</v>
      </c>
      <c r="W76" s="9">
        <v>10</v>
      </c>
      <c r="X76" s="9">
        <v>6</v>
      </c>
      <c r="Z76" s="9">
        <v>14</v>
      </c>
      <c r="AA76" s="9">
        <v>8</v>
      </c>
      <c r="AB76" s="9">
        <v>6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1149</v>
      </c>
      <c r="C77" s="27">
        <f t="shared" si="2"/>
        <v>553</v>
      </c>
      <c r="D77" s="32">
        <f t="shared" si="2"/>
        <v>596</v>
      </c>
      <c r="E77" s="14"/>
      <c r="F77" s="15">
        <v>639</v>
      </c>
      <c r="G77" s="15">
        <v>299</v>
      </c>
      <c r="H77" s="15">
        <v>340</v>
      </c>
      <c r="I77" s="15"/>
      <c r="J77" s="15">
        <v>104</v>
      </c>
      <c r="K77" s="15">
        <v>40</v>
      </c>
      <c r="L77" s="15">
        <v>64</v>
      </c>
      <c r="M77" s="15"/>
      <c r="N77" s="15">
        <v>215</v>
      </c>
      <c r="O77" s="15">
        <v>111</v>
      </c>
      <c r="P77" s="15">
        <v>104</v>
      </c>
      <c r="Q77" s="15"/>
      <c r="R77" s="15">
        <v>78</v>
      </c>
      <c r="S77" s="15">
        <v>38</v>
      </c>
      <c r="T77" s="15">
        <v>40</v>
      </c>
      <c r="U77" s="15"/>
      <c r="V77" s="15">
        <v>49</v>
      </c>
      <c r="W77" s="15">
        <v>27</v>
      </c>
      <c r="X77" s="15">
        <v>22</v>
      </c>
      <c r="Y77" s="15"/>
      <c r="Z77" s="15">
        <v>47</v>
      </c>
      <c r="AA77" s="15">
        <v>25</v>
      </c>
      <c r="AB77" s="15">
        <v>22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270</v>
      </c>
      <c r="C78" s="29">
        <f t="shared" si="2"/>
        <v>132</v>
      </c>
      <c r="D78" s="29">
        <f t="shared" si="2"/>
        <v>138</v>
      </c>
      <c r="E78" s="12"/>
      <c r="F78" s="9">
        <v>136</v>
      </c>
      <c r="G78" s="9">
        <v>72</v>
      </c>
      <c r="H78" s="9">
        <v>64</v>
      </c>
      <c r="J78" s="9">
        <v>34</v>
      </c>
      <c r="K78" s="9">
        <v>15</v>
      </c>
      <c r="L78" s="9">
        <v>19</v>
      </c>
      <c r="N78" s="9">
        <v>54</v>
      </c>
      <c r="O78" s="9">
        <v>22</v>
      </c>
      <c r="P78" s="9">
        <v>32</v>
      </c>
      <c r="R78" s="9">
        <v>17</v>
      </c>
      <c r="S78" s="9">
        <v>8</v>
      </c>
      <c r="T78" s="9">
        <v>9</v>
      </c>
      <c r="V78" s="9">
        <v>15</v>
      </c>
      <c r="W78" s="9">
        <v>9</v>
      </c>
      <c r="X78" s="9">
        <v>6</v>
      </c>
      <c r="Z78" s="9">
        <v>12</v>
      </c>
      <c r="AA78" s="9">
        <v>5</v>
      </c>
      <c r="AB78" s="9">
        <v>7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320</v>
      </c>
      <c r="C79" s="29">
        <f t="shared" si="2"/>
        <v>151</v>
      </c>
      <c r="D79" s="29">
        <f t="shared" si="2"/>
        <v>169</v>
      </c>
      <c r="E79" s="12"/>
      <c r="F79" s="9">
        <v>167</v>
      </c>
      <c r="G79" s="9">
        <v>79</v>
      </c>
      <c r="H79" s="9">
        <v>88</v>
      </c>
      <c r="J79" s="9">
        <v>32</v>
      </c>
      <c r="K79" s="9">
        <v>17</v>
      </c>
      <c r="L79" s="9">
        <v>15</v>
      </c>
      <c r="N79" s="9">
        <v>52</v>
      </c>
      <c r="O79" s="9">
        <v>25</v>
      </c>
      <c r="P79" s="9">
        <v>27</v>
      </c>
      <c r="R79" s="9">
        <v>32</v>
      </c>
      <c r="S79" s="9">
        <v>15</v>
      </c>
      <c r="T79" s="9">
        <v>17</v>
      </c>
      <c r="V79" s="9">
        <v>16</v>
      </c>
      <c r="W79" s="9">
        <v>5</v>
      </c>
      <c r="X79" s="9">
        <v>11</v>
      </c>
      <c r="Z79" s="9">
        <v>19</v>
      </c>
      <c r="AA79" s="9">
        <v>10</v>
      </c>
      <c r="AB79" s="9">
        <v>9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304</v>
      </c>
      <c r="C80" s="29">
        <f t="shared" si="2"/>
        <v>160</v>
      </c>
      <c r="D80" s="29">
        <f t="shared" si="2"/>
        <v>144</v>
      </c>
      <c r="E80" s="12"/>
      <c r="F80" s="9">
        <v>163</v>
      </c>
      <c r="G80" s="9">
        <v>80</v>
      </c>
      <c r="H80" s="9">
        <v>83</v>
      </c>
      <c r="J80" s="9">
        <v>38</v>
      </c>
      <c r="K80" s="9">
        <v>23</v>
      </c>
      <c r="L80" s="9">
        <v>15</v>
      </c>
      <c r="N80" s="9">
        <v>54</v>
      </c>
      <c r="O80" s="9">
        <v>34</v>
      </c>
      <c r="P80" s="9">
        <v>20</v>
      </c>
      <c r="R80" s="9">
        <v>24</v>
      </c>
      <c r="S80" s="9">
        <v>13</v>
      </c>
      <c r="T80" s="9">
        <v>11</v>
      </c>
      <c r="V80" s="9">
        <v>12</v>
      </c>
      <c r="W80" s="9">
        <v>6</v>
      </c>
      <c r="X80" s="9">
        <v>6</v>
      </c>
      <c r="Z80" s="9">
        <v>11</v>
      </c>
      <c r="AA80" s="9">
        <v>4</v>
      </c>
      <c r="AB80" s="9">
        <v>7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339</v>
      </c>
      <c r="C81" s="29">
        <f t="shared" si="2"/>
        <v>168</v>
      </c>
      <c r="D81" s="29">
        <f t="shared" si="2"/>
        <v>171</v>
      </c>
      <c r="E81" s="12"/>
      <c r="F81" s="9">
        <v>157</v>
      </c>
      <c r="G81" s="9">
        <v>78</v>
      </c>
      <c r="H81" s="9">
        <v>79</v>
      </c>
      <c r="J81" s="9">
        <v>40</v>
      </c>
      <c r="K81" s="9">
        <v>18</v>
      </c>
      <c r="L81" s="9">
        <v>22</v>
      </c>
      <c r="N81" s="9">
        <v>67</v>
      </c>
      <c r="O81" s="9">
        <v>36</v>
      </c>
      <c r="P81" s="9">
        <v>31</v>
      </c>
      <c r="R81" s="9">
        <v>38</v>
      </c>
      <c r="S81" s="9">
        <v>21</v>
      </c>
      <c r="T81" s="9">
        <v>17</v>
      </c>
      <c r="V81" s="9">
        <v>13</v>
      </c>
      <c r="W81" s="9">
        <v>5</v>
      </c>
      <c r="X81" s="9">
        <v>8</v>
      </c>
      <c r="Z81" s="9">
        <v>22</v>
      </c>
      <c r="AA81" s="9">
        <v>8</v>
      </c>
      <c r="AB81" s="9">
        <v>14</v>
      </c>
      <c r="AD81" s="9">
        <v>2</v>
      </c>
      <c r="AE81" s="9">
        <v>2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340</v>
      </c>
      <c r="C82" s="29">
        <f t="shared" si="2"/>
        <v>171</v>
      </c>
      <c r="D82" s="29">
        <f t="shared" si="2"/>
        <v>169</v>
      </c>
      <c r="E82" s="12"/>
      <c r="F82" s="9">
        <v>174</v>
      </c>
      <c r="G82" s="9">
        <v>85</v>
      </c>
      <c r="H82" s="9">
        <v>89</v>
      </c>
      <c r="J82" s="9">
        <v>42</v>
      </c>
      <c r="K82" s="9">
        <v>20</v>
      </c>
      <c r="L82" s="9">
        <v>22</v>
      </c>
      <c r="N82" s="9">
        <v>47</v>
      </c>
      <c r="O82" s="9">
        <v>24</v>
      </c>
      <c r="P82" s="9">
        <v>23</v>
      </c>
      <c r="R82" s="9">
        <v>33</v>
      </c>
      <c r="S82" s="9">
        <v>18</v>
      </c>
      <c r="T82" s="9">
        <v>15</v>
      </c>
      <c r="V82" s="9">
        <v>20</v>
      </c>
      <c r="W82" s="9">
        <v>14</v>
      </c>
      <c r="X82" s="9">
        <v>6</v>
      </c>
      <c r="Z82" s="9">
        <v>18</v>
      </c>
      <c r="AA82" s="9">
        <v>6</v>
      </c>
      <c r="AB82" s="9">
        <v>12</v>
      </c>
      <c r="AD82" s="9">
        <v>6</v>
      </c>
      <c r="AE82" s="9">
        <v>4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1573</v>
      </c>
      <c r="C83" s="27">
        <f t="shared" si="2"/>
        <v>782</v>
      </c>
      <c r="D83" s="32">
        <f t="shared" si="2"/>
        <v>791</v>
      </c>
      <c r="E83" s="14"/>
      <c r="F83" s="15">
        <v>797</v>
      </c>
      <c r="G83" s="15">
        <v>394</v>
      </c>
      <c r="H83" s="15">
        <v>403</v>
      </c>
      <c r="I83" s="15"/>
      <c r="J83" s="15">
        <v>186</v>
      </c>
      <c r="K83" s="15">
        <v>93</v>
      </c>
      <c r="L83" s="15">
        <v>93</v>
      </c>
      <c r="M83" s="15"/>
      <c r="N83" s="15">
        <v>274</v>
      </c>
      <c r="O83" s="15">
        <v>141</v>
      </c>
      <c r="P83" s="15">
        <v>133</v>
      </c>
      <c r="Q83" s="15"/>
      <c r="R83" s="15">
        <v>144</v>
      </c>
      <c r="S83" s="15">
        <v>75</v>
      </c>
      <c r="T83" s="15">
        <v>69</v>
      </c>
      <c r="U83" s="15"/>
      <c r="V83" s="15">
        <v>76</v>
      </c>
      <c r="W83" s="15">
        <v>39</v>
      </c>
      <c r="X83" s="15">
        <v>37</v>
      </c>
      <c r="Y83" s="15"/>
      <c r="Z83" s="15">
        <v>82</v>
      </c>
      <c r="AA83" s="15">
        <v>33</v>
      </c>
      <c r="AB83" s="15">
        <v>49</v>
      </c>
      <c r="AC83" s="15"/>
      <c r="AD83" s="15">
        <v>14</v>
      </c>
      <c r="AE83" s="15">
        <v>7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363</v>
      </c>
      <c r="C84" s="29">
        <f t="shared" si="2"/>
        <v>172</v>
      </c>
      <c r="D84" s="29">
        <f t="shared" si="2"/>
        <v>191</v>
      </c>
      <c r="E84" s="12"/>
      <c r="F84" s="9">
        <v>181</v>
      </c>
      <c r="G84" s="9">
        <v>79</v>
      </c>
      <c r="H84" s="9">
        <v>102</v>
      </c>
      <c r="J84" s="9">
        <v>33</v>
      </c>
      <c r="K84" s="9">
        <v>20</v>
      </c>
      <c r="L84" s="9">
        <v>13</v>
      </c>
      <c r="N84" s="9">
        <v>66</v>
      </c>
      <c r="O84" s="9">
        <v>33</v>
      </c>
      <c r="P84" s="9">
        <v>33</v>
      </c>
      <c r="R84" s="9">
        <v>37</v>
      </c>
      <c r="S84" s="9">
        <v>19</v>
      </c>
      <c r="T84" s="9">
        <v>18</v>
      </c>
      <c r="V84" s="9">
        <v>17</v>
      </c>
      <c r="W84" s="9">
        <v>8</v>
      </c>
      <c r="X84" s="9">
        <v>9</v>
      </c>
      <c r="Z84" s="9">
        <v>25</v>
      </c>
      <c r="AA84" s="9">
        <v>10</v>
      </c>
      <c r="AB84" s="9">
        <v>15</v>
      </c>
      <c r="AD84" s="9">
        <v>4</v>
      </c>
      <c r="AE84" s="9">
        <v>3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357</v>
      </c>
      <c r="C85" s="29">
        <f t="shared" si="2"/>
        <v>198</v>
      </c>
      <c r="D85" s="29">
        <f t="shared" si="2"/>
        <v>159</v>
      </c>
      <c r="E85" s="12"/>
      <c r="F85" s="9">
        <v>184</v>
      </c>
      <c r="G85" s="9">
        <v>103</v>
      </c>
      <c r="H85" s="9">
        <v>81</v>
      </c>
      <c r="J85" s="9">
        <v>29</v>
      </c>
      <c r="K85" s="9">
        <v>16</v>
      </c>
      <c r="L85" s="9">
        <v>13</v>
      </c>
      <c r="N85" s="9">
        <v>64</v>
      </c>
      <c r="O85" s="9">
        <v>33</v>
      </c>
      <c r="P85" s="9">
        <v>31</v>
      </c>
      <c r="R85" s="9">
        <v>31</v>
      </c>
      <c r="S85" s="9">
        <v>18</v>
      </c>
      <c r="T85" s="9">
        <v>13</v>
      </c>
      <c r="V85" s="9">
        <v>28</v>
      </c>
      <c r="W85" s="9">
        <v>15</v>
      </c>
      <c r="X85" s="9">
        <v>13</v>
      </c>
      <c r="Z85" s="9">
        <v>13</v>
      </c>
      <c r="AA85" s="9">
        <v>7</v>
      </c>
      <c r="AB85" s="9">
        <v>6</v>
      </c>
      <c r="AD85" s="9">
        <v>8</v>
      </c>
      <c r="AE85" s="9">
        <v>6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342</v>
      </c>
      <c r="C86" s="29">
        <f t="shared" si="2"/>
        <v>178</v>
      </c>
      <c r="D86" s="29">
        <f t="shared" si="2"/>
        <v>164</v>
      </c>
      <c r="E86" s="12"/>
      <c r="F86" s="9">
        <v>158</v>
      </c>
      <c r="G86" s="9">
        <v>82</v>
      </c>
      <c r="H86" s="9">
        <v>76</v>
      </c>
      <c r="J86" s="9">
        <v>40</v>
      </c>
      <c r="K86" s="9">
        <v>14</v>
      </c>
      <c r="L86" s="9">
        <v>26</v>
      </c>
      <c r="N86" s="9">
        <v>51</v>
      </c>
      <c r="O86" s="9">
        <v>29</v>
      </c>
      <c r="P86" s="9">
        <v>22</v>
      </c>
      <c r="R86" s="9">
        <v>28</v>
      </c>
      <c r="S86" s="9">
        <v>15</v>
      </c>
      <c r="T86" s="9">
        <v>13</v>
      </c>
      <c r="V86" s="9">
        <v>29</v>
      </c>
      <c r="W86" s="9">
        <v>18</v>
      </c>
      <c r="X86" s="9">
        <v>11</v>
      </c>
      <c r="Z86" s="9">
        <v>28</v>
      </c>
      <c r="AA86" s="9">
        <v>15</v>
      </c>
      <c r="AB86" s="9">
        <v>13</v>
      </c>
      <c r="AD86" s="9">
        <v>8</v>
      </c>
      <c r="AE86" s="9">
        <v>5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347</v>
      </c>
      <c r="C87" s="29">
        <f t="shared" si="3"/>
        <v>191</v>
      </c>
      <c r="D87" s="29">
        <f t="shared" si="3"/>
        <v>156</v>
      </c>
      <c r="E87" s="12"/>
      <c r="F87" s="9">
        <v>175</v>
      </c>
      <c r="G87" s="9">
        <v>95</v>
      </c>
      <c r="H87" s="9">
        <v>80</v>
      </c>
      <c r="J87" s="9">
        <v>46</v>
      </c>
      <c r="K87" s="9">
        <v>22</v>
      </c>
      <c r="L87" s="9">
        <v>24</v>
      </c>
      <c r="N87" s="9">
        <v>42</v>
      </c>
      <c r="O87" s="9">
        <v>20</v>
      </c>
      <c r="P87" s="9">
        <v>22</v>
      </c>
      <c r="R87" s="9">
        <v>38</v>
      </c>
      <c r="S87" s="9">
        <v>24</v>
      </c>
      <c r="T87" s="9">
        <v>14</v>
      </c>
      <c r="V87" s="9">
        <v>23</v>
      </c>
      <c r="W87" s="9">
        <v>15</v>
      </c>
      <c r="X87" s="9">
        <v>8</v>
      </c>
      <c r="Z87" s="9">
        <v>17</v>
      </c>
      <c r="AA87" s="9">
        <v>12</v>
      </c>
      <c r="AB87" s="9">
        <v>5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349</v>
      </c>
      <c r="C88" s="29">
        <f t="shared" si="3"/>
        <v>185</v>
      </c>
      <c r="D88" s="29">
        <f t="shared" si="3"/>
        <v>164</v>
      </c>
      <c r="E88" s="12"/>
      <c r="F88" s="9">
        <v>164</v>
      </c>
      <c r="G88" s="9">
        <v>84</v>
      </c>
      <c r="H88" s="9">
        <v>80</v>
      </c>
      <c r="J88" s="9">
        <v>35</v>
      </c>
      <c r="K88" s="9">
        <v>21</v>
      </c>
      <c r="L88" s="9">
        <v>14</v>
      </c>
      <c r="N88" s="9">
        <v>71</v>
      </c>
      <c r="O88" s="9">
        <v>38</v>
      </c>
      <c r="P88" s="9">
        <v>33</v>
      </c>
      <c r="R88" s="9">
        <v>37</v>
      </c>
      <c r="S88" s="9">
        <v>18</v>
      </c>
      <c r="T88" s="9">
        <v>19</v>
      </c>
      <c r="V88" s="9">
        <v>19</v>
      </c>
      <c r="W88" s="9">
        <v>11</v>
      </c>
      <c r="X88" s="9">
        <v>8</v>
      </c>
      <c r="Z88" s="9">
        <v>17</v>
      </c>
      <c r="AA88" s="9">
        <v>9</v>
      </c>
      <c r="AB88" s="9">
        <v>8</v>
      </c>
      <c r="AD88" s="9">
        <v>6</v>
      </c>
      <c r="AE88" s="9">
        <v>4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1758</v>
      </c>
      <c r="C89" s="27">
        <f t="shared" si="3"/>
        <v>924</v>
      </c>
      <c r="D89" s="32">
        <f t="shared" si="3"/>
        <v>834</v>
      </c>
      <c r="E89" s="14"/>
      <c r="F89" s="15">
        <v>862</v>
      </c>
      <c r="G89" s="15">
        <v>443</v>
      </c>
      <c r="H89" s="15">
        <v>419</v>
      </c>
      <c r="I89" s="15"/>
      <c r="J89" s="15">
        <v>183</v>
      </c>
      <c r="K89" s="15">
        <v>93</v>
      </c>
      <c r="L89" s="15">
        <v>90</v>
      </c>
      <c r="M89" s="15"/>
      <c r="N89" s="15">
        <v>294</v>
      </c>
      <c r="O89" s="15">
        <v>153</v>
      </c>
      <c r="P89" s="15">
        <v>141</v>
      </c>
      <c r="Q89" s="15"/>
      <c r="R89" s="15">
        <v>171</v>
      </c>
      <c r="S89" s="15">
        <v>94</v>
      </c>
      <c r="T89" s="15">
        <v>77</v>
      </c>
      <c r="U89" s="15"/>
      <c r="V89" s="15">
        <v>116</v>
      </c>
      <c r="W89" s="15">
        <v>67</v>
      </c>
      <c r="X89" s="15">
        <v>49</v>
      </c>
      <c r="Y89" s="15"/>
      <c r="Z89" s="15">
        <v>100</v>
      </c>
      <c r="AA89" s="15">
        <v>53</v>
      </c>
      <c r="AB89" s="15">
        <v>47</v>
      </c>
      <c r="AC89" s="15"/>
      <c r="AD89" s="15">
        <v>32</v>
      </c>
      <c r="AE89" s="15">
        <v>21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356</v>
      </c>
      <c r="C90" s="29">
        <f t="shared" si="3"/>
        <v>191</v>
      </c>
      <c r="D90" s="29">
        <f t="shared" si="3"/>
        <v>165</v>
      </c>
      <c r="E90" s="12"/>
      <c r="F90" s="9">
        <v>170</v>
      </c>
      <c r="G90" s="9">
        <v>85</v>
      </c>
      <c r="H90" s="9">
        <v>85</v>
      </c>
      <c r="J90" s="9">
        <v>37</v>
      </c>
      <c r="K90" s="9">
        <v>23</v>
      </c>
      <c r="L90" s="9">
        <v>14</v>
      </c>
      <c r="N90" s="9">
        <v>56</v>
      </c>
      <c r="O90" s="9">
        <v>38</v>
      </c>
      <c r="P90" s="9">
        <v>18</v>
      </c>
      <c r="R90" s="9">
        <v>38</v>
      </c>
      <c r="S90" s="9">
        <v>18</v>
      </c>
      <c r="T90" s="9">
        <v>20</v>
      </c>
      <c r="V90" s="9">
        <v>27</v>
      </c>
      <c r="W90" s="9">
        <v>14</v>
      </c>
      <c r="X90" s="9">
        <v>13</v>
      </c>
      <c r="Z90" s="9">
        <v>21</v>
      </c>
      <c r="AA90" s="9">
        <v>8</v>
      </c>
      <c r="AB90" s="9">
        <v>13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353</v>
      </c>
      <c r="C91" s="29">
        <f t="shared" si="3"/>
        <v>173</v>
      </c>
      <c r="D91" s="29">
        <f t="shared" si="3"/>
        <v>180</v>
      </c>
      <c r="E91" s="12"/>
      <c r="F91" s="9">
        <v>185</v>
      </c>
      <c r="G91" s="9">
        <v>87</v>
      </c>
      <c r="H91" s="9">
        <v>98</v>
      </c>
      <c r="J91" s="9">
        <v>38</v>
      </c>
      <c r="K91" s="9">
        <v>22</v>
      </c>
      <c r="L91" s="9">
        <v>16</v>
      </c>
      <c r="N91" s="9">
        <v>43</v>
      </c>
      <c r="O91" s="9">
        <v>19</v>
      </c>
      <c r="P91" s="9">
        <v>24</v>
      </c>
      <c r="R91" s="9">
        <v>51</v>
      </c>
      <c r="S91" s="9">
        <v>24</v>
      </c>
      <c r="T91" s="9">
        <v>27</v>
      </c>
      <c r="V91" s="9">
        <v>15</v>
      </c>
      <c r="W91" s="9">
        <v>8</v>
      </c>
      <c r="X91" s="9">
        <v>7</v>
      </c>
      <c r="Z91" s="9">
        <v>18</v>
      </c>
      <c r="AA91" s="9">
        <v>11</v>
      </c>
      <c r="AB91" s="9">
        <v>7</v>
      </c>
      <c r="AD91" s="9">
        <v>3</v>
      </c>
      <c r="AE91" s="9">
        <v>2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151</v>
      </c>
      <c r="D92" s="29">
        <f t="shared" si="3"/>
        <v>192</v>
      </c>
      <c r="E92" s="12"/>
      <c r="F92" s="9">
        <v>189</v>
      </c>
      <c r="G92" s="9">
        <v>80</v>
      </c>
      <c r="H92" s="9">
        <v>109</v>
      </c>
      <c r="J92" s="9">
        <v>26</v>
      </c>
      <c r="K92" s="9">
        <v>11</v>
      </c>
      <c r="L92" s="9">
        <v>15</v>
      </c>
      <c r="N92" s="9">
        <v>60</v>
      </c>
      <c r="O92" s="9">
        <v>28</v>
      </c>
      <c r="P92" s="9">
        <v>32</v>
      </c>
      <c r="R92" s="9">
        <v>28</v>
      </c>
      <c r="S92" s="9">
        <v>15</v>
      </c>
      <c r="T92" s="9">
        <v>13</v>
      </c>
      <c r="V92" s="9">
        <v>16</v>
      </c>
      <c r="W92" s="9">
        <v>7</v>
      </c>
      <c r="X92" s="9">
        <v>9</v>
      </c>
      <c r="Z92" s="9">
        <v>20</v>
      </c>
      <c r="AA92" s="9">
        <v>7</v>
      </c>
      <c r="AB92" s="9">
        <v>13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296</v>
      </c>
      <c r="C93" s="29">
        <f t="shared" si="3"/>
        <v>153</v>
      </c>
      <c r="D93" s="29">
        <f t="shared" si="3"/>
        <v>143</v>
      </c>
      <c r="E93" s="12"/>
      <c r="F93" s="9">
        <v>148</v>
      </c>
      <c r="G93" s="9">
        <v>80</v>
      </c>
      <c r="H93" s="9">
        <v>68</v>
      </c>
      <c r="J93" s="9">
        <v>23</v>
      </c>
      <c r="K93" s="9">
        <v>10</v>
      </c>
      <c r="L93" s="9">
        <v>13</v>
      </c>
      <c r="N93" s="9">
        <v>40</v>
      </c>
      <c r="O93" s="9">
        <v>18</v>
      </c>
      <c r="P93" s="9">
        <v>22</v>
      </c>
      <c r="R93" s="9">
        <v>38</v>
      </c>
      <c r="S93" s="9">
        <v>22</v>
      </c>
      <c r="T93" s="9">
        <v>16</v>
      </c>
      <c r="V93" s="9">
        <v>21</v>
      </c>
      <c r="W93" s="9">
        <v>10</v>
      </c>
      <c r="X93" s="9">
        <v>11</v>
      </c>
      <c r="Z93" s="9">
        <v>12</v>
      </c>
      <c r="AA93" s="9">
        <v>6</v>
      </c>
      <c r="AB93" s="9">
        <v>6</v>
      </c>
      <c r="AD93" s="9">
        <v>14</v>
      </c>
      <c r="AE93" s="9">
        <v>7</v>
      </c>
      <c r="AF93" s="9">
        <v>7</v>
      </c>
    </row>
    <row r="94" spans="1:32" s="9" customFormat="1" ht="15" customHeight="1" x14ac:dyDescent="0.15">
      <c r="A94" s="11">
        <v>74</v>
      </c>
      <c r="B94" s="28">
        <f t="shared" si="3"/>
        <v>146</v>
      </c>
      <c r="C94" s="29">
        <f t="shared" si="3"/>
        <v>71</v>
      </c>
      <c r="D94" s="29">
        <f t="shared" si="3"/>
        <v>75</v>
      </c>
      <c r="E94" s="12"/>
      <c r="F94" s="9">
        <v>68</v>
      </c>
      <c r="G94" s="9">
        <v>30</v>
      </c>
      <c r="H94" s="9">
        <v>38</v>
      </c>
      <c r="J94" s="9">
        <v>13</v>
      </c>
      <c r="K94" s="9">
        <v>6</v>
      </c>
      <c r="L94" s="9">
        <v>7</v>
      </c>
      <c r="N94" s="9">
        <v>22</v>
      </c>
      <c r="O94" s="9">
        <v>10</v>
      </c>
      <c r="P94" s="9">
        <v>12</v>
      </c>
      <c r="R94" s="9">
        <v>23</v>
      </c>
      <c r="S94" s="9">
        <v>14</v>
      </c>
      <c r="T94" s="9">
        <v>9</v>
      </c>
      <c r="V94" s="9">
        <v>8</v>
      </c>
      <c r="W94" s="9">
        <v>3</v>
      </c>
      <c r="X94" s="9">
        <v>5</v>
      </c>
      <c r="Z94" s="9">
        <v>9</v>
      </c>
      <c r="AA94" s="9">
        <v>5</v>
      </c>
      <c r="AB94" s="9">
        <v>4</v>
      </c>
      <c r="AD94" s="9">
        <v>3</v>
      </c>
      <c r="AE94" s="9">
        <v>3</v>
      </c>
      <c r="AF94" s="9">
        <v>0</v>
      </c>
    </row>
    <row r="95" spans="1:32" s="9" customFormat="1" ht="15" customHeight="1" x14ac:dyDescent="0.15">
      <c r="A95" s="13" t="s">
        <v>14</v>
      </c>
      <c r="B95" s="26">
        <f t="shared" si="3"/>
        <v>1494</v>
      </c>
      <c r="C95" s="27">
        <f t="shared" si="3"/>
        <v>739</v>
      </c>
      <c r="D95" s="32">
        <f t="shared" si="3"/>
        <v>755</v>
      </c>
      <c r="E95" s="14"/>
      <c r="F95" s="15">
        <v>760</v>
      </c>
      <c r="G95" s="15">
        <v>362</v>
      </c>
      <c r="H95" s="15">
        <v>398</v>
      </c>
      <c r="I95" s="15"/>
      <c r="J95" s="15">
        <v>137</v>
      </c>
      <c r="K95" s="15">
        <v>72</v>
      </c>
      <c r="L95" s="15">
        <v>65</v>
      </c>
      <c r="M95" s="15"/>
      <c r="N95" s="15">
        <v>221</v>
      </c>
      <c r="O95" s="15">
        <v>113</v>
      </c>
      <c r="P95" s="15">
        <v>108</v>
      </c>
      <c r="Q95" s="15"/>
      <c r="R95" s="15">
        <v>178</v>
      </c>
      <c r="S95" s="15">
        <v>93</v>
      </c>
      <c r="T95" s="15">
        <v>85</v>
      </c>
      <c r="U95" s="15"/>
      <c r="V95" s="15">
        <v>87</v>
      </c>
      <c r="W95" s="15">
        <v>42</v>
      </c>
      <c r="X95" s="15">
        <v>45</v>
      </c>
      <c r="Y95" s="15"/>
      <c r="Z95" s="15">
        <v>80</v>
      </c>
      <c r="AA95" s="15">
        <v>37</v>
      </c>
      <c r="AB95" s="15">
        <v>43</v>
      </c>
      <c r="AC95" s="15"/>
      <c r="AD95" s="15">
        <v>31</v>
      </c>
      <c r="AE95" s="15">
        <v>20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211</v>
      </c>
      <c r="C96" s="29">
        <f t="shared" si="3"/>
        <v>95</v>
      </c>
      <c r="D96" s="29">
        <f t="shared" si="3"/>
        <v>116</v>
      </c>
      <c r="E96" s="12"/>
      <c r="F96" s="9">
        <v>99</v>
      </c>
      <c r="G96" s="9">
        <v>49</v>
      </c>
      <c r="H96" s="9">
        <v>50</v>
      </c>
      <c r="J96" s="9">
        <v>19</v>
      </c>
      <c r="K96" s="9">
        <v>4</v>
      </c>
      <c r="L96" s="9">
        <v>15</v>
      </c>
      <c r="N96" s="9">
        <v>33</v>
      </c>
      <c r="O96" s="9">
        <v>16</v>
      </c>
      <c r="P96" s="9">
        <v>17</v>
      </c>
      <c r="R96" s="9">
        <v>18</v>
      </c>
      <c r="S96" s="9">
        <v>6</v>
      </c>
      <c r="T96" s="9">
        <v>12</v>
      </c>
      <c r="V96" s="9">
        <v>17</v>
      </c>
      <c r="W96" s="9">
        <v>7</v>
      </c>
      <c r="X96" s="9">
        <v>10</v>
      </c>
      <c r="Z96" s="9">
        <v>19</v>
      </c>
      <c r="AA96" s="9">
        <v>10</v>
      </c>
      <c r="AB96" s="9">
        <v>9</v>
      </c>
      <c r="AD96" s="9">
        <v>6</v>
      </c>
      <c r="AE96" s="9">
        <v>3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228</v>
      </c>
      <c r="C97" s="29">
        <f t="shared" si="3"/>
        <v>97</v>
      </c>
      <c r="D97" s="29">
        <f t="shared" si="3"/>
        <v>131</v>
      </c>
      <c r="E97" s="12"/>
      <c r="F97" s="9">
        <v>113</v>
      </c>
      <c r="G97" s="9">
        <v>46</v>
      </c>
      <c r="H97" s="9">
        <v>67</v>
      </c>
      <c r="J97" s="9">
        <v>21</v>
      </c>
      <c r="K97" s="9">
        <v>11</v>
      </c>
      <c r="L97" s="9">
        <v>10</v>
      </c>
      <c r="N97" s="9">
        <v>32</v>
      </c>
      <c r="O97" s="9">
        <v>12</v>
      </c>
      <c r="P97" s="9">
        <v>20</v>
      </c>
      <c r="R97" s="9">
        <v>24</v>
      </c>
      <c r="S97" s="9">
        <v>10</v>
      </c>
      <c r="T97" s="9">
        <v>14</v>
      </c>
      <c r="V97" s="9">
        <v>17</v>
      </c>
      <c r="W97" s="9">
        <v>8</v>
      </c>
      <c r="X97" s="9">
        <v>9</v>
      </c>
      <c r="Z97" s="9">
        <v>13</v>
      </c>
      <c r="AA97" s="9">
        <v>4</v>
      </c>
      <c r="AB97" s="9">
        <v>9</v>
      </c>
      <c r="AD97" s="9">
        <v>8</v>
      </c>
      <c r="AE97" s="9">
        <v>6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216</v>
      </c>
      <c r="C98" s="29">
        <f t="shared" si="3"/>
        <v>92</v>
      </c>
      <c r="D98" s="29">
        <f t="shared" si="3"/>
        <v>124</v>
      </c>
      <c r="E98" s="12"/>
      <c r="F98" s="9">
        <v>116</v>
      </c>
      <c r="G98" s="9">
        <v>52</v>
      </c>
      <c r="H98" s="9">
        <v>64</v>
      </c>
      <c r="J98" s="9">
        <v>13</v>
      </c>
      <c r="K98" s="9">
        <v>5</v>
      </c>
      <c r="L98" s="9">
        <v>8</v>
      </c>
      <c r="N98" s="9">
        <v>30</v>
      </c>
      <c r="O98" s="9">
        <v>11</v>
      </c>
      <c r="P98" s="9">
        <v>19</v>
      </c>
      <c r="R98" s="9">
        <v>20</v>
      </c>
      <c r="S98" s="9">
        <v>7</v>
      </c>
      <c r="T98" s="9">
        <v>13</v>
      </c>
      <c r="V98" s="9">
        <v>14</v>
      </c>
      <c r="W98" s="9">
        <v>6</v>
      </c>
      <c r="X98" s="9">
        <v>8</v>
      </c>
      <c r="Z98" s="9">
        <v>19</v>
      </c>
      <c r="AA98" s="9">
        <v>7</v>
      </c>
      <c r="AB98" s="9">
        <v>12</v>
      </c>
      <c r="AD98" s="9">
        <v>4</v>
      </c>
      <c r="AE98" s="9">
        <v>4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219</v>
      </c>
      <c r="C99" s="29">
        <f t="shared" si="3"/>
        <v>93</v>
      </c>
      <c r="D99" s="29">
        <f t="shared" si="3"/>
        <v>126</v>
      </c>
      <c r="E99" s="12"/>
      <c r="F99" s="9">
        <v>111</v>
      </c>
      <c r="G99" s="9">
        <v>48</v>
      </c>
      <c r="H99" s="9">
        <v>63</v>
      </c>
      <c r="J99" s="9">
        <v>16</v>
      </c>
      <c r="K99" s="9">
        <v>5</v>
      </c>
      <c r="L99" s="9">
        <v>11</v>
      </c>
      <c r="N99" s="9">
        <v>37</v>
      </c>
      <c r="O99" s="9">
        <v>15</v>
      </c>
      <c r="P99" s="9">
        <v>22</v>
      </c>
      <c r="R99" s="9">
        <v>17</v>
      </c>
      <c r="S99" s="9">
        <v>9</v>
      </c>
      <c r="T99" s="9">
        <v>8</v>
      </c>
      <c r="V99" s="9">
        <v>14</v>
      </c>
      <c r="W99" s="9">
        <v>4</v>
      </c>
      <c r="X99" s="9">
        <v>10</v>
      </c>
      <c r="Z99" s="9">
        <v>14</v>
      </c>
      <c r="AA99" s="9">
        <v>9</v>
      </c>
      <c r="AB99" s="9">
        <v>5</v>
      </c>
      <c r="AD99" s="9">
        <v>10</v>
      </c>
      <c r="AE99" s="9">
        <v>3</v>
      </c>
      <c r="AF99" s="9">
        <v>7</v>
      </c>
    </row>
    <row r="100" spans="1:32" s="9" customFormat="1" ht="15" customHeight="1" x14ac:dyDescent="0.15">
      <c r="A100" s="11">
        <v>79</v>
      </c>
      <c r="B100" s="28">
        <f t="shared" si="3"/>
        <v>253</v>
      </c>
      <c r="C100" s="29">
        <f t="shared" si="3"/>
        <v>86</v>
      </c>
      <c r="D100" s="29">
        <f t="shared" si="3"/>
        <v>167</v>
      </c>
      <c r="E100" s="12"/>
      <c r="F100" s="9">
        <v>126</v>
      </c>
      <c r="G100" s="9">
        <v>39</v>
      </c>
      <c r="H100" s="9">
        <v>87</v>
      </c>
      <c r="J100" s="9">
        <v>19</v>
      </c>
      <c r="K100" s="9">
        <v>8</v>
      </c>
      <c r="L100" s="9">
        <v>11</v>
      </c>
      <c r="N100" s="9">
        <v>45</v>
      </c>
      <c r="O100" s="9">
        <v>17</v>
      </c>
      <c r="P100" s="9">
        <v>28</v>
      </c>
      <c r="R100" s="9">
        <v>25</v>
      </c>
      <c r="S100" s="9">
        <v>9</v>
      </c>
      <c r="T100" s="9">
        <v>16</v>
      </c>
      <c r="V100" s="9">
        <v>18</v>
      </c>
      <c r="W100" s="9">
        <v>7</v>
      </c>
      <c r="X100" s="9">
        <v>11</v>
      </c>
      <c r="Z100" s="9">
        <v>15</v>
      </c>
      <c r="AA100" s="9">
        <v>4</v>
      </c>
      <c r="AB100" s="9">
        <v>11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1127</v>
      </c>
      <c r="C101" s="27">
        <f t="shared" si="3"/>
        <v>463</v>
      </c>
      <c r="D101" s="27">
        <f t="shared" si="3"/>
        <v>664</v>
      </c>
      <c r="E101" s="14"/>
      <c r="F101" s="15">
        <v>565</v>
      </c>
      <c r="G101" s="15">
        <v>234</v>
      </c>
      <c r="H101" s="15">
        <v>331</v>
      </c>
      <c r="I101" s="15"/>
      <c r="J101" s="15">
        <v>88</v>
      </c>
      <c r="K101" s="15">
        <v>33</v>
      </c>
      <c r="L101" s="15">
        <v>55</v>
      </c>
      <c r="M101" s="15"/>
      <c r="N101" s="15">
        <v>177</v>
      </c>
      <c r="O101" s="15">
        <v>71</v>
      </c>
      <c r="P101" s="15">
        <v>106</v>
      </c>
      <c r="Q101" s="15"/>
      <c r="R101" s="15">
        <v>104</v>
      </c>
      <c r="S101" s="15">
        <v>41</v>
      </c>
      <c r="T101" s="15">
        <v>63</v>
      </c>
      <c r="U101" s="15"/>
      <c r="V101" s="15">
        <v>80</v>
      </c>
      <c r="W101" s="15">
        <v>32</v>
      </c>
      <c r="X101" s="15">
        <v>48</v>
      </c>
      <c r="Y101" s="15"/>
      <c r="Z101" s="15">
        <v>80</v>
      </c>
      <c r="AA101" s="15">
        <v>34</v>
      </c>
      <c r="AB101" s="15">
        <v>46</v>
      </c>
      <c r="AC101" s="15"/>
      <c r="AD101" s="15">
        <v>33</v>
      </c>
      <c r="AE101" s="15">
        <v>18</v>
      </c>
      <c r="AF101" s="15">
        <v>15</v>
      </c>
    </row>
    <row r="102" spans="1:32" s="9" customFormat="1" ht="15" customHeight="1" x14ac:dyDescent="0.15">
      <c r="A102" s="11">
        <v>80</v>
      </c>
      <c r="B102" s="28">
        <f t="shared" si="3"/>
        <v>207</v>
      </c>
      <c r="C102" s="29">
        <f t="shared" si="3"/>
        <v>77</v>
      </c>
      <c r="D102" s="29">
        <f t="shared" si="3"/>
        <v>130</v>
      </c>
      <c r="E102" s="12"/>
      <c r="F102" s="9">
        <v>104</v>
      </c>
      <c r="G102" s="9">
        <v>40</v>
      </c>
      <c r="H102" s="9">
        <v>64</v>
      </c>
      <c r="J102" s="9">
        <v>9</v>
      </c>
      <c r="K102" s="9">
        <v>4</v>
      </c>
      <c r="L102" s="9">
        <v>5</v>
      </c>
      <c r="N102" s="9">
        <v>30</v>
      </c>
      <c r="O102" s="9">
        <v>15</v>
      </c>
      <c r="P102" s="9">
        <v>15</v>
      </c>
      <c r="R102" s="9">
        <v>31</v>
      </c>
      <c r="S102" s="9">
        <v>9</v>
      </c>
      <c r="T102" s="9">
        <v>22</v>
      </c>
      <c r="V102" s="9">
        <v>16</v>
      </c>
      <c r="W102" s="9">
        <v>4</v>
      </c>
      <c r="X102" s="9">
        <v>12</v>
      </c>
      <c r="Z102" s="9">
        <v>13</v>
      </c>
      <c r="AA102" s="9">
        <v>3</v>
      </c>
      <c r="AB102" s="9">
        <v>10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227</v>
      </c>
      <c r="C103" s="29">
        <f t="shared" si="3"/>
        <v>88</v>
      </c>
      <c r="D103" s="29">
        <f t="shared" si="3"/>
        <v>139</v>
      </c>
      <c r="E103" s="12"/>
      <c r="F103" s="9">
        <v>103</v>
      </c>
      <c r="G103" s="9">
        <v>39</v>
      </c>
      <c r="H103" s="9">
        <v>64</v>
      </c>
      <c r="J103" s="9">
        <v>24</v>
      </c>
      <c r="K103" s="9">
        <v>9</v>
      </c>
      <c r="L103" s="9">
        <v>15</v>
      </c>
      <c r="N103" s="9">
        <v>41</v>
      </c>
      <c r="O103" s="9">
        <v>19</v>
      </c>
      <c r="P103" s="9">
        <v>22</v>
      </c>
      <c r="R103" s="9">
        <v>22</v>
      </c>
      <c r="S103" s="9">
        <v>8</v>
      </c>
      <c r="T103" s="9">
        <v>14</v>
      </c>
      <c r="V103" s="9">
        <v>20</v>
      </c>
      <c r="W103" s="9">
        <v>10</v>
      </c>
      <c r="X103" s="9">
        <v>10</v>
      </c>
      <c r="Z103" s="9">
        <v>13</v>
      </c>
      <c r="AA103" s="9">
        <v>3</v>
      </c>
      <c r="AB103" s="9">
        <v>10</v>
      </c>
      <c r="AD103" s="9">
        <v>4</v>
      </c>
      <c r="AE103" s="9">
        <v>0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262</v>
      </c>
      <c r="C104" s="29">
        <f t="shared" si="3"/>
        <v>102</v>
      </c>
      <c r="D104" s="29">
        <f t="shared" si="3"/>
        <v>160</v>
      </c>
      <c r="E104" s="12"/>
      <c r="F104" s="9">
        <v>124</v>
      </c>
      <c r="G104" s="9">
        <v>45</v>
      </c>
      <c r="H104" s="9">
        <v>79</v>
      </c>
      <c r="J104" s="9">
        <v>26</v>
      </c>
      <c r="K104" s="9">
        <v>13</v>
      </c>
      <c r="L104" s="9">
        <v>13</v>
      </c>
      <c r="N104" s="9">
        <v>51</v>
      </c>
      <c r="O104" s="9">
        <v>24</v>
      </c>
      <c r="P104" s="9">
        <v>27</v>
      </c>
      <c r="R104" s="9">
        <v>23</v>
      </c>
      <c r="S104" s="9">
        <v>5</v>
      </c>
      <c r="T104" s="9">
        <v>18</v>
      </c>
      <c r="V104" s="9">
        <v>17</v>
      </c>
      <c r="W104" s="9">
        <v>7</v>
      </c>
      <c r="X104" s="9">
        <v>10</v>
      </c>
      <c r="Z104" s="9">
        <v>16</v>
      </c>
      <c r="AA104" s="9">
        <v>6</v>
      </c>
      <c r="AB104" s="9">
        <v>10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245</v>
      </c>
      <c r="C105" s="29">
        <f t="shared" si="3"/>
        <v>90</v>
      </c>
      <c r="D105" s="29">
        <f t="shared" si="3"/>
        <v>155</v>
      </c>
      <c r="E105" s="12"/>
      <c r="F105" s="9">
        <v>109</v>
      </c>
      <c r="G105" s="9">
        <v>40</v>
      </c>
      <c r="H105" s="9">
        <v>69</v>
      </c>
      <c r="J105" s="9">
        <v>21</v>
      </c>
      <c r="K105" s="9">
        <v>3</v>
      </c>
      <c r="L105" s="9">
        <v>18</v>
      </c>
      <c r="N105" s="9">
        <v>42</v>
      </c>
      <c r="O105" s="9">
        <v>12</v>
      </c>
      <c r="P105" s="9">
        <v>30</v>
      </c>
      <c r="R105" s="9">
        <v>31</v>
      </c>
      <c r="S105" s="9">
        <v>15</v>
      </c>
      <c r="T105" s="9">
        <v>16</v>
      </c>
      <c r="V105" s="9">
        <v>18</v>
      </c>
      <c r="W105" s="9">
        <v>10</v>
      </c>
      <c r="X105" s="9">
        <v>8</v>
      </c>
      <c r="Z105" s="9">
        <v>16</v>
      </c>
      <c r="AA105" s="9">
        <v>7</v>
      </c>
      <c r="AB105" s="9">
        <v>9</v>
      </c>
      <c r="AD105" s="9">
        <v>8</v>
      </c>
      <c r="AE105" s="9">
        <v>3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262</v>
      </c>
      <c r="C106" s="29">
        <f t="shared" si="3"/>
        <v>89</v>
      </c>
      <c r="D106" s="29">
        <f t="shared" si="3"/>
        <v>173</v>
      </c>
      <c r="E106" s="12"/>
      <c r="F106" s="9">
        <v>125</v>
      </c>
      <c r="G106" s="9">
        <v>43</v>
      </c>
      <c r="H106" s="9">
        <v>82</v>
      </c>
      <c r="J106" s="9">
        <v>20</v>
      </c>
      <c r="K106" s="9">
        <v>8</v>
      </c>
      <c r="L106" s="9">
        <v>12</v>
      </c>
      <c r="N106" s="9">
        <v>44</v>
      </c>
      <c r="O106" s="9">
        <v>16</v>
      </c>
      <c r="P106" s="9">
        <v>28</v>
      </c>
      <c r="R106" s="9">
        <v>28</v>
      </c>
      <c r="S106" s="9">
        <v>3</v>
      </c>
      <c r="T106" s="9">
        <v>25</v>
      </c>
      <c r="V106" s="9">
        <v>18</v>
      </c>
      <c r="W106" s="9">
        <v>5</v>
      </c>
      <c r="X106" s="9">
        <v>13</v>
      </c>
      <c r="Z106" s="9">
        <v>18</v>
      </c>
      <c r="AA106" s="9">
        <v>8</v>
      </c>
      <c r="AB106" s="9">
        <v>10</v>
      </c>
      <c r="AD106" s="9">
        <v>9</v>
      </c>
      <c r="AE106" s="9">
        <v>6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1203</v>
      </c>
      <c r="C107" s="27">
        <f t="shared" si="3"/>
        <v>446</v>
      </c>
      <c r="D107" s="27">
        <f t="shared" si="3"/>
        <v>757</v>
      </c>
      <c r="E107" s="14"/>
      <c r="F107" s="15">
        <v>565</v>
      </c>
      <c r="G107" s="15">
        <v>207</v>
      </c>
      <c r="H107" s="15">
        <v>358</v>
      </c>
      <c r="I107" s="15"/>
      <c r="J107" s="15">
        <v>100</v>
      </c>
      <c r="K107" s="15">
        <v>37</v>
      </c>
      <c r="L107" s="15">
        <v>63</v>
      </c>
      <c r="M107" s="15"/>
      <c r="N107" s="15">
        <v>208</v>
      </c>
      <c r="O107" s="15">
        <v>86</v>
      </c>
      <c r="P107" s="15">
        <v>122</v>
      </c>
      <c r="Q107" s="15"/>
      <c r="R107" s="15">
        <v>135</v>
      </c>
      <c r="S107" s="15">
        <v>40</v>
      </c>
      <c r="T107" s="15">
        <v>95</v>
      </c>
      <c r="U107" s="15"/>
      <c r="V107" s="15">
        <v>89</v>
      </c>
      <c r="W107" s="15">
        <v>36</v>
      </c>
      <c r="X107" s="15">
        <v>53</v>
      </c>
      <c r="Y107" s="15"/>
      <c r="Z107" s="15">
        <v>76</v>
      </c>
      <c r="AA107" s="15">
        <v>27</v>
      </c>
      <c r="AB107" s="15">
        <v>49</v>
      </c>
      <c r="AC107" s="15"/>
      <c r="AD107" s="15">
        <v>30</v>
      </c>
      <c r="AE107" s="15">
        <v>13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248</v>
      </c>
      <c r="C108" s="29">
        <f t="shared" si="3"/>
        <v>82</v>
      </c>
      <c r="D108" s="29">
        <f t="shared" si="3"/>
        <v>166</v>
      </c>
      <c r="E108" s="12"/>
      <c r="F108" s="9">
        <v>120</v>
      </c>
      <c r="G108" s="9">
        <v>39</v>
      </c>
      <c r="H108" s="9">
        <v>81</v>
      </c>
      <c r="J108" s="9">
        <v>18</v>
      </c>
      <c r="K108" s="9">
        <v>7</v>
      </c>
      <c r="L108" s="9">
        <v>11</v>
      </c>
      <c r="N108" s="9">
        <v>51</v>
      </c>
      <c r="O108" s="9">
        <v>14</v>
      </c>
      <c r="P108" s="9">
        <v>37</v>
      </c>
      <c r="R108" s="9">
        <v>25</v>
      </c>
      <c r="S108" s="9">
        <v>11</v>
      </c>
      <c r="T108" s="9">
        <v>14</v>
      </c>
      <c r="V108" s="9">
        <v>19</v>
      </c>
      <c r="W108" s="9">
        <v>6</v>
      </c>
      <c r="X108" s="9">
        <v>13</v>
      </c>
      <c r="Z108" s="9">
        <v>10</v>
      </c>
      <c r="AA108" s="9">
        <v>3</v>
      </c>
      <c r="AB108" s="9">
        <v>7</v>
      </c>
      <c r="AD108" s="9">
        <v>5</v>
      </c>
      <c r="AE108" s="9">
        <v>2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237</v>
      </c>
      <c r="C109" s="29">
        <f t="shared" si="3"/>
        <v>80</v>
      </c>
      <c r="D109" s="29">
        <f t="shared" si="3"/>
        <v>157</v>
      </c>
      <c r="E109" s="12"/>
      <c r="F109" s="9">
        <v>102</v>
      </c>
      <c r="G109" s="9">
        <v>46</v>
      </c>
      <c r="H109" s="9">
        <v>56</v>
      </c>
      <c r="J109" s="9">
        <v>24</v>
      </c>
      <c r="K109" s="9">
        <v>4</v>
      </c>
      <c r="L109" s="9">
        <v>20</v>
      </c>
      <c r="N109" s="9">
        <v>40</v>
      </c>
      <c r="O109" s="9">
        <v>10</v>
      </c>
      <c r="P109" s="9">
        <v>30</v>
      </c>
      <c r="R109" s="9">
        <v>24</v>
      </c>
      <c r="S109" s="9">
        <v>6</v>
      </c>
      <c r="T109" s="9">
        <v>18</v>
      </c>
      <c r="V109" s="9">
        <v>19</v>
      </c>
      <c r="W109" s="9">
        <v>6</v>
      </c>
      <c r="X109" s="9">
        <v>13</v>
      </c>
      <c r="Z109" s="9">
        <v>20</v>
      </c>
      <c r="AA109" s="9">
        <v>7</v>
      </c>
      <c r="AB109" s="9">
        <v>13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247</v>
      </c>
      <c r="C110" s="29">
        <f t="shared" si="3"/>
        <v>83</v>
      </c>
      <c r="D110" s="29">
        <f t="shared" si="3"/>
        <v>164</v>
      </c>
      <c r="E110" s="12"/>
      <c r="F110" s="9">
        <v>95</v>
      </c>
      <c r="G110" s="9">
        <v>23</v>
      </c>
      <c r="H110" s="9">
        <v>72</v>
      </c>
      <c r="J110" s="9">
        <v>29</v>
      </c>
      <c r="K110" s="9">
        <v>10</v>
      </c>
      <c r="L110" s="9">
        <v>19</v>
      </c>
      <c r="N110" s="9">
        <v>44</v>
      </c>
      <c r="O110" s="9">
        <v>15</v>
      </c>
      <c r="P110" s="9">
        <v>29</v>
      </c>
      <c r="R110" s="9">
        <v>30</v>
      </c>
      <c r="S110" s="9">
        <v>13</v>
      </c>
      <c r="T110" s="9">
        <v>17</v>
      </c>
      <c r="V110" s="9">
        <v>23</v>
      </c>
      <c r="W110" s="9">
        <v>11</v>
      </c>
      <c r="X110" s="9">
        <v>12</v>
      </c>
      <c r="Z110" s="9">
        <v>21</v>
      </c>
      <c r="AA110" s="9">
        <v>10</v>
      </c>
      <c r="AB110" s="9">
        <v>11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179</v>
      </c>
      <c r="C111" s="29">
        <f t="shared" si="3"/>
        <v>56</v>
      </c>
      <c r="D111" s="29">
        <f t="shared" si="3"/>
        <v>123</v>
      </c>
      <c r="E111" s="12"/>
      <c r="F111" s="9">
        <v>75</v>
      </c>
      <c r="G111" s="9">
        <v>20</v>
      </c>
      <c r="H111" s="9">
        <v>55</v>
      </c>
      <c r="J111" s="9">
        <v>11</v>
      </c>
      <c r="K111" s="9">
        <v>4</v>
      </c>
      <c r="L111" s="9">
        <v>7</v>
      </c>
      <c r="N111" s="9">
        <v>27</v>
      </c>
      <c r="O111" s="9">
        <v>12</v>
      </c>
      <c r="P111" s="9">
        <v>15</v>
      </c>
      <c r="R111" s="9">
        <v>23</v>
      </c>
      <c r="S111" s="9">
        <v>5</v>
      </c>
      <c r="T111" s="9">
        <v>18</v>
      </c>
      <c r="V111" s="9">
        <v>15</v>
      </c>
      <c r="W111" s="9">
        <v>5</v>
      </c>
      <c r="X111" s="9">
        <v>10</v>
      </c>
      <c r="Z111" s="9">
        <v>19</v>
      </c>
      <c r="AA111" s="9">
        <v>7</v>
      </c>
      <c r="AB111" s="9">
        <v>12</v>
      </c>
      <c r="AD111" s="9">
        <v>9</v>
      </c>
      <c r="AE111" s="9">
        <v>3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157</v>
      </c>
      <c r="C112" s="29">
        <f t="shared" si="3"/>
        <v>58</v>
      </c>
      <c r="D112" s="29">
        <f t="shared" si="3"/>
        <v>99</v>
      </c>
      <c r="E112" s="12"/>
      <c r="F112" s="9">
        <v>71</v>
      </c>
      <c r="G112" s="9">
        <v>28</v>
      </c>
      <c r="H112" s="9">
        <v>43</v>
      </c>
      <c r="J112" s="9">
        <v>10</v>
      </c>
      <c r="K112" s="9">
        <v>3</v>
      </c>
      <c r="L112" s="9">
        <v>7</v>
      </c>
      <c r="N112" s="9">
        <v>29</v>
      </c>
      <c r="O112" s="9">
        <v>12</v>
      </c>
      <c r="P112" s="9">
        <v>17</v>
      </c>
      <c r="R112" s="9">
        <v>17</v>
      </c>
      <c r="S112" s="9">
        <v>5</v>
      </c>
      <c r="T112" s="9">
        <v>12</v>
      </c>
      <c r="V112" s="9">
        <v>15</v>
      </c>
      <c r="W112" s="9">
        <v>3</v>
      </c>
      <c r="X112" s="9">
        <v>12</v>
      </c>
      <c r="Z112" s="9">
        <v>8</v>
      </c>
      <c r="AA112" s="9">
        <v>4</v>
      </c>
      <c r="AB112" s="9">
        <v>4</v>
      </c>
      <c r="AD112" s="9">
        <v>7</v>
      </c>
      <c r="AE112" s="9">
        <v>3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1068</v>
      </c>
      <c r="C113" s="27">
        <f t="shared" si="3"/>
        <v>359</v>
      </c>
      <c r="D113" s="27">
        <f t="shared" si="3"/>
        <v>709</v>
      </c>
      <c r="E113" s="14"/>
      <c r="F113" s="15">
        <v>463</v>
      </c>
      <c r="G113" s="15">
        <v>156</v>
      </c>
      <c r="H113" s="15">
        <v>307</v>
      </c>
      <c r="I113" s="15"/>
      <c r="J113" s="15">
        <v>92</v>
      </c>
      <c r="K113" s="15">
        <v>28</v>
      </c>
      <c r="L113" s="15">
        <v>64</v>
      </c>
      <c r="M113" s="15"/>
      <c r="N113" s="15">
        <v>191</v>
      </c>
      <c r="O113" s="15">
        <v>63</v>
      </c>
      <c r="P113" s="15">
        <v>128</v>
      </c>
      <c r="Q113" s="15"/>
      <c r="R113" s="15">
        <v>119</v>
      </c>
      <c r="S113" s="15">
        <v>40</v>
      </c>
      <c r="T113" s="15">
        <v>79</v>
      </c>
      <c r="U113" s="15"/>
      <c r="V113" s="15">
        <v>91</v>
      </c>
      <c r="W113" s="15">
        <v>31</v>
      </c>
      <c r="X113" s="15">
        <v>60</v>
      </c>
      <c r="Y113" s="15"/>
      <c r="Z113" s="15">
        <v>78</v>
      </c>
      <c r="AA113" s="15">
        <v>31</v>
      </c>
      <c r="AB113" s="15">
        <v>47</v>
      </c>
      <c r="AC113" s="15"/>
      <c r="AD113" s="15">
        <v>34</v>
      </c>
      <c r="AE113" s="15">
        <v>10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175</v>
      </c>
      <c r="C114" s="29">
        <f t="shared" si="3"/>
        <v>53</v>
      </c>
      <c r="D114" s="29">
        <f t="shared" si="3"/>
        <v>122</v>
      </c>
      <c r="E114" s="12"/>
      <c r="F114" s="9">
        <v>66</v>
      </c>
      <c r="G114" s="9">
        <v>20</v>
      </c>
      <c r="H114" s="9">
        <v>46</v>
      </c>
      <c r="J114" s="9">
        <v>21</v>
      </c>
      <c r="K114" s="9">
        <v>8</v>
      </c>
      <c r="L114" s="9">
        <v>13</v>
      </c>
      <c r="N114" s="9">
        <v>32</v>
      </c>
      <c r="O114" s="9">
        <v>9</v>
      </c>
      <c r="P114" s="9">
        <v>23</v>
      </c>
      <c r="R114" s="9">
        <v>23</v>
      </c>
      <c r="S114" s="9">
        <v>6</v>
      </c>
      <c r="T114" s="9">
        <v>17</v>
      </c>
      <c r="V114" s="9">
        <v>8</v>
      </c>
      <c r="W114" s="9">
        <v>2</v>
      </c>
      <c r="X114" s="9">
        <v>6</v>
      </c>
      <c r="Z114" s="9">
        <v>15</v>
      </c>
      <c r="AA114" s="9">
        <v>5</v>
      </c>
      <c r="AB114" s="9">
        <v>10</v>
      </c>
      <c r="AD114" s="9">
        <v>10</v>
      </c>
      <c r="AE114" s="9">
        <v>3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121</v>
      </c>
      <c r="C115" s="29">
        <f t="shared" si="3"/>
        <v>29</v>
      </c>
      <c r="D115" s="29">
        <f t="shared" si="3"/>
        <v>92</v>
      </c>
      <c r="E115" s="12"/>
      <c r="F115" s="9">
        <v>50</v>
      </c>
      <c r="G115" s="9">
        <v>10</v>
      </c>
      <c r="H115" s="9">
        <v>40</v>
      </c>
      <c r="J115" s="9">
        <v>11</v>
      </c>
      <c r="K115" s="9">
        <v>2</v>
      </c>
      <c r="L115" s="9">
        <v>9</v>
      </c>
      <c r="N115" s="9">
        <v>25</v>
      </c>
      <c r="O115" s="9">
        <v>4</v>
      </c>
      <c r="P115" s="9">
        <v>21</v>
      </c>
      <c r="R115" s="9">
        <v>8</v>
      </c>
      <c r="S115" s="9">
        <v>3</v>
      </c>
      <c r="T115" s="9">
        <v>5</v>
      </c>
      <c r="V115" s="9">
        <v>8</v>
      </c>
      <c r="W115" s="9">
        <v>4</v>
      </c>
      <c r="X115" s="9">
        <v>4</v>
      </c>
      <c r="Z115" s="9">
        <v>11</v>
      </c>
      <c r="AA115" s="9">
        <v>6</v>
      </c>
      <c r="AB115" s="9">
        <v>5</v>
      </c>
      <c r="AD115" s="9">
        <v>8</v>
      </c>
      <c r="AE115" s="9">
        <v>0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125</v>
      </c>
      <c r="C116" s="29">
        <f t="shared" si="3"/>
        <v>29</v>
      </c>
      <c r="D116" s="29">
        <f t="shared" si="3"/>
        <v>96</v>
      </c>
      <c r="E116" s="12"/>
      <c r="F116" s="9">
        <v>48</v>
      </c>
      <c r="G116" s="9">
        <v>8</v>
      </c>
      <c r="H116" s="9">
        <v>40</v>
      </c>
      <c r="J116" s="9">
        <v>11</v>
      </c>
      <c r="K116" s="9">
        <v>4</v>
      </c>
      <c r="L116" s="9">
        <v>7</v>
      </c>
      <c r="N116" s="9">
        <v>31</v>
      </c>
      <c r="O116" s="9">
        <v>9</v>
      </c>
      <c r="P116" s="9">
        <v>22</v>
      </c>
      <c r="R116" s="9">
        <v>15</v>
      </c>
      <c r="S116" s="9">
        <v>3</v>
      </c>
      <c r="T116" s="9">
        <v>12</v>
      </c>
      <c r="V116" s="9">
        <v>7</v>
      </c>
      <c r="W116" s="9">
        <v>2</v>
      </c>
      <c r="X116" s="9">
        <v>5</v>
      </c>
      <c r="Z116" s="9">
        <v>8</v>
      </c>
      <c r="AA116" s="9">
        <v>2</v>
      </c>
      <c r="AB116" s="9">
        <v>6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80</v>
      </c>
      <c r="C117" s="29">
        <f t="shared" si="3"/>
        <v>13</v>
      </c>
      <c r="D117" s="29">
        <f t="shared" si="3"/>
        <v>67</v>
      </c>
      <c r="E117" s="12"/>
      <c r="F117" s="9">
        <v>28</v>
      </c>
      <c r="G117" s="9">
        <v>4</v>
      </c>
      <c r="H117" s="9">
        <v>24</v>
      </c>
      <c r="J117" s="9">
        <v>9</v>
      </c>
      <c r="K117" s="9">
        <v>1</v>
      </c>
      <c r="L117" s="9">
        <v>8</v>
      </c>
      <c r="N117" s="9">
        <v>16</v>
      </c>
      <c r="O117" s="9">
        <v>4</v>
      </c>
      <c r="P117" s="9">
        <v>12</v>
      </c>
      <c r="R117" s="9">
        <v>9</v>
      </c>
      <c r="S117" s="9">
        <v>1</v>
      </c>
      <c r="T117" s="9">
        <v>8</v>
      </c>
      <c r="V117" s="9">
        <v>9</v>
      </c>
      <c r="W117" s="9">
        <v>3</v>
      </c>
      <c r="X117" s="9">
        <v>6</v>
      </c>
      <c r="Z117" s="9">
        <v>2</v>
      </c>
      <c r="AA117" s="9">
        <v>0</v>
      </c>
      <c r="AB117" s="9">
        <v>2</v>
      </c>
      <c r="AD117" s="9">
        <v>7</v>
      </c>
      <c r="AE117" s="9">
        <v>0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73</v>
      </c>
      <c r="C118" s="29">
        <f t="shared" si="3"/>
        <v>23</v>
      </c>
      <c r="D118" s="29">
        <f t="shared" si="3"/>
        <v>50</v>
      </c>
      <c r="E118" s="12"/>
      <c r="F118" s="9">
        <v>32</v>
      </c>
      <c r="G118" s="9">
        <v>7</v>
      </c>
      <c r="H118" s="9">
        <v>25</v>
      </c>
      <c r="J118" s="9">
        <v>4</v>
      </c>
      <c r="K118" s="9">
        <v>3</v>
      </c>
      <c r="L118" s="9">
        <v>1</v>
      </c>
      <c r="N118" s="9">
        <v>11</v>
      </c>
      <c r="O118" s="9">
        <v>5</v>
      </c>
      <c r="P118" s="9">
        <v>6</v>
      </c>
      <c r="R118" s="9">
        <v>10</v>
      </c>
      <c r="S118" s="9">
        <v>2</v>
      </c>
      <c r="T118" s="9">
        <v>8</v>
      </c>
      <c r="V118" s="9">
        <v>5</v>
      </c>
      <c r="W118" s="9">
        <v>3</v>
      </c>
      <c r="X118" s="9">
        <v>2</v>
      </c>
      <c r="Z118" s="9">
        <v>5</v>
      </c>
      <c r="AA118" s="9">
        <v>3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574</v>
      </c>
      <c r="C119" s="27">
        <f t="shared" si="3"/>
        <v>147</v>
      </c>
      <c r="D119" s="27">
        <f t="shared" si="3"/>
        <v>427</v>
      </c>
      <c r="E119" s="14"/>
      <c r="F119" s="15">
        <v>224</v>
      </c>
      <c r="G119" s="15">
        <v>49</v>
      </c>
      <c r="H119" s="15">
        <v>175</v>
      </c>
      <c r="I119" s="15"/>
      <c r="J119" s="15">
        <v>56</v>
      </c>
      <c r="K119" s="15">
        <v>18</v>
      </c>
      <c r="L119" s="15">
        <v>38</v>
      </c>
      <c r="M119" s="15"/>
      <c r="N119" s="15">
        <v>115</v>
      </c>
      <c r="O119" s="15">
        <v>31</v>
      </c>
      <c r="P119" s="15">
        <v>84</v>
      </c>
      <c r="Q119" s="15"/>
      <c r="R119" s="15">
        <v>65</v>
      </c>
      <c r="S119" s="15">
        <v>15</v>
      </c>
      <c r="T119" s="15">
        <v>50</v>
      </c>
      <c r="U119" s="15"/>
      <c r="V119" s="15">
        <v>37</v>
      </c>
      <c r="W119" s="15">
        <v>14</v>
      </c>
      <c r="X119" s="15">
        <v>23</v>
      </c>
      <c r="Y119" s="15"/>
      <c r="Z119" s="15">
        <v>41</v>
      </c>
      <c r="AA119" s="15">
        <v>16</v>
      </c>
      <c r="AB119" s="15">
        <v>25</v>
      </c>
      <c r="AC119" s="15"/>
      <c r="AD119" s="15">
        <v>36</v>
      </c>
      <c r="AE119" s="15">
        <v>4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38</v>
      </c>
      <c r="C120" s="29">
        <f t="shared" si="3"/>
        <v>4</v>
      </c>
      <c r="D120" s="29">
        <f t="shared" si="3"/>
        <v>34</v>
      </c>
      <c r="E120" s="12"/>
      <c r="F120" s="9">
        <v>12</v>
      </c>
      <c r="G120" s="9">
        <v>2</v>
      </c>
      <c r="H120" s="9">
        <v>10</v>
      </c>
      <c r="J120" s="9">
        <v>5</v>
      </c>
      <c r="K120" s="9">
        <v>0</v>
      </c>
      <c r="L120" s="9">
        <v>5</v>
      </c>
      <c r="N120" s="9">
        <v>9</v>
      </c>
      <c r="O120" s="9">
        <v>1</v>
      </c>
      <c r="P120" s="9">
        <v>8</v>
      </c>
      <c r="R120" s="9">
        <v>5</v>
      </c>
      <c r="S120" s="9">
        <v>0</v>
      </c>
      <c r="T120" s="9">
        <v>5</v>
      </c>
      <c r="V120" s="9">
        <v>2</v>
      </c>
      <c r="W120" s="9">
        <v>0</v>
      </c>
      <c r="X120" s="9">
        <v>2</v>
      </c>
      <c r="Z120" s="9">
        <v>2</v>
      </c>
      <c r="AA120" s="9">
        <v>0</v>
      </c>
      <c r="AB120" s="9">
        <v>2</v>
      </c>
      <c r="AD120" s="9">
        <v>3</v>
      </c>
      <c r="AE120" s="9">
        <v>1</v>
      </c>
      <c r="AF120" s="9">
        <v>2</v>
      </c>
    </row>
    <row r="121" spans="1:32" s="9" customFormat="1" ht="15" customHeight="1" x14ac:dyDescent="0.15">
      <c r="A121" s="11">
        <v>96</v>
      </c>
      <c r="B121" s="28">
        <f t="shared" si="3"/>
        <v>39</v>
      </c>
      <c r="C121" s="29">
        <f t="shared" si="3"/>
        <v>10</v>
      </c>
      <c r="D121" s="29">
        <f t="shared" si="3"/>
        <v>29</v>
      </c>
      <c r="E121" s="12"/>
      <c r="F121" s="9">
        <v>18</v>
      </c>
      <c r="G121" s="9">
        <v>8</v>
      </c>
      <c r="H121" s="9">
        <v>10</v>
      </c>
      <c r="J121" s="9">
        <v>2</v>
      </c>
      <c r="K121" s="9">
        <v>0</v>
      </c>
      <c r="L121" s="9">
        <v>2</v>
      </c>
      <c r="N121" s="9">
        <v>4</v>
      </c>
      <c r="O121" s="9">
        <v>0</v>
      </c>
      <c r="P121" s="9">
        <v>4</v>
      </c>
      <c r="R121" s="9">
        <v>3</v>
      </c>
      <c r="S121" s="9">
        <v>1</v>
      </c>
      <c r="T121" s="9">
        <v>2</v>
      </c>
      <c r="V121" s="9">
        <v>1</v>
      </c>
      <c r="W121" s="9">
        <v>0</v>
      </c>
      <c r="X121" s="9">
        <v>1</v>
      </c>
      <c r="Z121" s="9">
        <v>5</v>
      </c>
      <c r="AA121" s="9">
        <v>1</v>
      </c>
      <c r="AB121" s="9">
        <v>4</v>
      </c>
      <c r="AD121" s="9">
        <v>6</v>
      </c>
      <c r="AE121" s="9">
        <v>0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2</v>
      </c>
      <c r="D122" s="29">
        <f t="shared" si="3"/>
        <v>29</v>
      </c>
      <c r="E122" s="12"/>
      <c r="F122" s="9">
        <v>12</v>
      </c>
      <c r="G122" s="9">
        <v>0</v>
      </c>
      <c r="H122" s="9">
        <v>12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2</v>
      </c>
      <c r="S122" s="9">
        <v>0</v>
      </c>
      <c r="T122" s="9">
        <v>2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10</v>
      </c>
      <c r="AE122" s="9">
        <v>1</v>
      </c>
      <c r="AF122" s="9">
        <v>9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6</v>
      </c>
      <c r="D123" s="29">
        <f t="shared" si="3"/>
        <v>19</v>
      </c>
      <c r="E123" s="12"/>
      <c r="F123" s="9">
        <v>13</v>
      </c>
      <c r="G123" s="9">
        <v>3</v>
      </c>
      <c r="H123" s="9">
        <v>10</v>
      </c>
      <c r="J123" s="9">
        <v>3</v>
      </c>
      <c r="K123" s="9">
        <v>1</v>
      </c>
      <c r="L123" s="9">
        <v>2</v>
      </c>
      <c r="N123" s="9">
        <v>5</v>
      </c>
      <c r="O123" s="9">
        <v>1</v>
      </c>
      <c r="P123" s="9">
        <v>4</v>
      </c>
      <c r="R123" s="9">
        <v>3</v>
      </c>
      <c r="S123" s="9">
        <v>1</v>
      </c>
      <c r="T123" s="9">
        <v>2</v>
      </c>
      <c r="V123" s="9">
        <v>1</v>
      </c>
      <c r="W123" s="9">
        <v>0</v>
      </c>
      <c r="X123" s="9">
        <v>1</v>
      </c>
      <c r="Z123" s="9">
        <v>0</v>
      </c>
      <c r="AA123" s="9">
        <v>0</v>
      </c>
      <c r="AB123" s="9">
        <v>0</v>
      </c>
      <c r="AD123" s="9">
        <v>0</v>
      </c>
      <c r="AE123" s="9">
        <v>0</v>
      </c>
      <c r="AF123" s="9">
        <v>0</v>
      </c>
    </row>
    <row r="124" spans="1:32" s="9" customFormat="1" ht="15" customHeight="1" x14ac:dyDescent="0.15">
      <c r="A124" s="11">
        <v>99</v>
      </c>
      <c r="B124" s="28">
        <f t="shared" si="3"/>
        <v>16</v>
      </c>
      <c r="C124" s="33">
        <f t="shared" si="3"/>
        <v>5</v>
      </c>
      <c r="D124" s="29">
        <f t="shared" si="3"/>
        <v>11</v>
      </c>
      <c r="E124" s="12"/>
      <c r="F124" s="9">
        <v>3</v>
      </c>
      <c r="G124" s="9">
        <v>0</v>
      </c>
      <c r="H124" s="9">
        <v>3</v>
      </c>
      <c r="J124" s="9">
        <v>3</v>
      </c>
      <c r="K124" s="9">
        <v>1</v>
      </c>
      <c r="L124" s="9">
        <v>2</v>
      </c>
      <c r="N124" s="9">
        <v>4</v>
      </c>
      <c r="O124" s="9">
        <v>2</v>
      </c>
      <c r="P124" s="9">
        <v>2</v>
      </c>
      <c r="R124" s="9">
        <v>2</v>
      </c>
      <c r="S124" s="9">
        <v>1</v>
      </c>
      <c r="T124" s="9">
        <v>1</v>
      </c>
      <c r="V124" s="9">
        <v>1</v>
      </c>
      <c r="W124" s="9">
        <v>0</v>
      </c>
      <c r="X124" s="9">
        <v>1</v>
      </c>
      <c r="Z124" s="9">
        <v>1</v>
      </c>
      <c r="AA124" s="9">
        <v>1</v>
      </c>
      <c r="AB124" s="9">
        <v>0</v>
      </c>
      <c r="AD124" s="9">
        <v>2</v>
      </c>
      <c r="AE124" s="9">
        <v>0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149</v>
      </c>
      <c r="C125" s="27">
        <f t="shared" si="3"/>
        <v>27</v>
      </c>
      <c r="D125" s="32">
        <f t="shared" si="3"/>
        <v>122</v>
      </c>
      <c r="E125" s="14"/>
      <c r="F125" s="15">
        <v>58</v>
      </c>
      <c r="G125" s="15">
        <v>13</v>
      </c>
      <c r="H125" s="15">
        <v>45</v>
      </c>
      <c r="I125" s="15"/>
      <c r="J125" s="15">
        <v>13</v>
      </c>
      <c r="K125" s="15">
        <v>2</v>
      </c>
      <c r="L125" s="15">
        <v>11</v>
      </c>
      <c r="M125" s="15"/>
      <c r="N125" s="15">
        <v>25</v>
      </c>
      <c r="O125" s="15">
        <v>4</v>
      </c>
      <c r="P125" s="15">
        <v>21</v>
      </c>
      <c r="Q125" s="15"/>
      <c r="R125" s="15">
        <v>15</v>
      </c>
      <c r="S125" s="15">
        <v>3</v>
      </c>
      <c r="T125" s="15">
        <v>12</v>
      </c>
      <c r="U125" s="15"/>
      <c r="V125" s="15">
        <v>7</v>
      </c>
      <c r="W125" s="15">
        <v>0</v>
      </c>
      <c r="X125" s="15">
        <v>7</v>
      </c>
      <c r="Y125" s="15"/>
      <c r="Z125" s="15">
        <v>10</v>
      </c>
      <c r="AA125" s="15">
        <v>3</v>
      </c>
      <c r="AB125" s="15">
        <v>7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5</v>
      </c>
      <c r="D126" s="29">
        <f t="shared" si="3"/>
        <v>21</v>
      </c>
      <c r="E126" s="3"/>
      <c r="F126" s="16">
        <v>12</v>
      </c>
      <c r="G126" s="16">
        <v>3</v>
      </c>
      <c r="H126" s="16">
        <v>9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2</v>
      </c>
      <c r="S126" s="16">
        <v>0</v>
      </c>
      <c r="T126" s="16">
        <v>2</v>
      </c>
      <c r="U126" s="16"/>
      <c r="V126" s="16">
        <v>1</v>
      </c>
      <c r="W126" s="16">
        <v>0</v>
      </c>
      <c r="X126" s="16">
        <v>1</v>
      </c>
      <c r="Y126" s="16"/>
      <c r="Z126" s="16">
        <v>1</v>
      </c>
      <c r="AA126" s="16">
        <v>0</v>
      </c>
      <c r="AB126" s="16">
        <v>1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17923</v>
      </c>
      <c r="C127" s="27">
        <f t="shared" si="3"/>
        <v>8465</v>
      </c>
      <c r="D127" s="32">
        <f t="shared" si="3"/>
        <v>9458</v>
      </c>
      <c r="E127" s="3"/>
      <c r="F127" s="17">
        <v>9919</v>
      </c>
      <c r="G127" s="17">
        <v>4672</v>
      </c>
      <c r="H127" s="17">
        <v>5247</v>
      </c>
      <c r="I127" s="16"/>
      <c r="J127" s="17">
        <v>1740</v>
      </c>
      <c r="K127" s="16">
        <v>805</v>
      </c>
      <c r="L127" s="16">
        <v>935</v>
      </c>
      <c r="M127" s="16"/>
      <c r="N127" s="17">
        <v>2720</v>
      </c>
      <c r="O127" s="17">
        <v>1289</v>
      </c>
      <c r="P127" s="17">
        <v>1431</v>
      </c>
      <c r="Q127" s="16"/>
      <c r="R127" s="17">
        <v>1455</v>
      </c>
      <c r="S127" s="16">
        <v>687</v>
      </c>
      <c r="T127" s="16">
        <v>768</v>
      </c>
      <c r="U127" s="16"/>
      <c r="V127" s="16">
        <v>875</v>
      </c>
      <c r="W127" s="16">
        <v>418</v>
      </c>
      <c r="X127" s="16">
        <v>457</v>
      </c>
      <c r="Y127" s="16"/>
      <c r="Z127" s="16">
        <v>865</v>
      </c>
      <c r="AA127" s="16">
        <v>404</v>
      </c>
      <c r="AB127" s="16">
        <v>461</v>
      </c>
      <c r="AC127" s="16"/>
      <c r="AD127" s="16">
        <v>349</v>
      </c>
      <c r="AE127" s="16">
        <v>190</v>
      </c>
      <c r="AF127" s="16">
        <v>159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12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2051</v>
      </c>
      <c r="C132" s="29">
        <f t="shared" ref="C132:D132" si="4">G132+K132+O132+S132+W132+AA132+AE132</f>
        <v>1050</v>
      </c>
      <c r="D132" s="29">
        <f t="shared" si="4"/>
        <v>1001</v>
      </c>
      <c r="E132" s="4"/>
      <c r="F132" s="19">
        <v>1394</v>
      </c>
      <c r="G132" s="10">
        <v>708</v>
      </c>
      <c r="H132" s="10">
        <v>686</v>
      </c>
      <c r="I132" s="10"/>
      <c r="J132" s="10">
        <v>207</v>
      </c>
      <c r="K132" s="10">
        <v>103</v>
      </c>
      <c r="L132" s="10">
        <v>104</v>
      </c>
      <c r="M132" s="10"/>
      <c r="N132" s="10">
        <v>209</v>
      </c>
      <c r="O132" s="10">
        <v>97</v>
      </c>
      <c r="P132" s="10">
        <v>112</v>
      </c>
      <c r="Q132" s="10"/>
      <c r="R132" s="10">
        <v>93</v>
      </c>
      <c r="S132" s="10">
        <v>60</v>
      </c>
      <c r="T132" s="10">
        <v>33</v>
      </c>
      <c r="U132" s="10"/>
      <c r="V132" s="10">
        <v>70</v>
      </c>
      <c r="W132" s="10">
        <v>37</v>
      </c>
      <c r="X132" s="10">
        <v>33</v>
      </c>
      <c r="Y132" s="10"/>
      <c r="Z132" s="10">
        <v>78</v>
      </c>
      <c r="AA132" s="10">
        <v>45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0.1144</v>
      </c>
      <c r="C133" s="21">
        <f t="shared" ref="C133:D133" si="5">ROUND(C132/C$138,4)</f>
        <v>0.124</v>
      </c>
      <c r="D133" s="35">
        <f t="shared" si="5"/>
        <v>0.10580000000000001</v>
      </c>
      <c r="E133" s="3"/>
      <c r="F133" s="22">
        <v>0.14050000000000001</v>
      </c>
      <c r="G133" s="22">
        <v>0.1515</v>
      </c>
      <c r="H133" s="22">
        <v>0.13070000000000001</v>
      </c>
      <c r="I133" s="16"/>
      <c r="J133" s="22">
        <v>0.11899999999999999</v>
      </c>
      <c r="K133" s="22">
        <v>0.128</v>
      </c>
      <c r="L133" s="22">
        <v>0.11119999999999999</v>
      </c>
      <c r="M133" s="16"/>
      <c r="N133" s="22">
        <v>7.6799999999999993E-2</v>
      </c>
      <c r="O133" s="22">
        <v>7.5300000000000006E-2</v>
      </c>
      <c r="P133" s="22">
        <v>7.8299999999999995E-2</v>
      </c>
      <c r="Q133" s="16"/>
      <c r="R133" s="22">
        <v>6.3899999999999998E-2</v>
      </c>
      <c r="S133" s="22">
        <v>8.7300000000000003E-2</v>
      </c>
      <c r="T133" s="22">
        <v>4.2999999999999997E-2</v>
      </c>
      <c r="U133" s="16"/>
      <c r="V133" s="22">
        <v>0.08</v>
      </c>
      <c r="W133" s="22">
        <v>8.8499999999999995E-2</v>
      </c>
      <c r="X133" s="22">
        <v>7.22E-2</v>
      </c>
      <c r="Y133" s="16"/>
      <c r="Z133" s="22">
        <v>9.0200000000000002E-2</v>
      </c>
      <c r="AA133" s="22">
        <v>0.1114</v>
      </c>
      <c r="AB133" s="22">
        <v>7.1599999999999997E-2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8473</v>
      </c>
      <c r="C134" s="29">
        <f t="shared" ref="C134:D138" si="6">G134+K134+O134+S134+W134+AA134+AE134</f>
        <v>4305</v>
      </c>
      <c r="D134" s="29">
        <f t="shared" si="6"/>
        <v>4168</v>
      </c>
      <c r="E134" s="12"/>
      <c r="F134" s="23">
        <v>5016</v>
      </c>
      <c r="G134" s="23">
        <v>2497</v>
      </c>
      <c r="H134" s="23">
        <v>2519</v>
      </c>
      <c r="J134" s="9">
        <v>863</v>
      </c>
      <c r="K134" s="9">
        <v>419</v>
      </c>
      <c r="L134" s="9">
        <v>444</v>
      </c>
      <c r="N134" s="23">
        <v>1276</v>
      </c>
      <c r="O134" s="9">
        <v>670</v>
      </c>
      <c r="P134" s="9">
        <v>606</v>
      </c>
      <c r="R134" s="9">
        <v>573</v>
      </c>
      <c r="S134" s="9">
        <v>301</v>
      </c>
      <c r="T134" s="9">
        <v>272</v>
      </c>
      <c r="V134" s="9">
        <v>297</v>
      </c>
      <c r="W134" s="9">
        <v>159</v>
      </c>
      <c r="X134" s="9">
        <v>138</v>
      </c>
      <c r="Z134" s="9">
        <v>321</v>
      </c>
      <c r="AA134" s="9">
        <v>158</v>
      </c>
      <c r="AB134" s="9">
        <v>163</v>
      </c>
      <c r="AD134" s="9">
        <v>127</v>
      </c>
      <c r="AE134" s="9">
        <v>101</v>
      </c>
      <c r="AF134" s="9">
        <v>26</v>
      </c>
    </row>
    <row r="135" spans="1:32" s="9" customFormat="1" ht="15" customHeight="1" x14ac:dyDescent="0.15">
      <c r="A135" s="11" t="s">
        <v>36</v>
      </c>
      <c r="B135" s="20">
        <f>ROUND(B134/B$138,4)</f>
        <v>0.47270000000000001</v>
      </c>
      <c r="C135" s="21">
        <f t="shared" ref="C135:D135" si="7">ROUND(C134/C$138,4)</f>
        <v>0.50860000000000005</v>
      </c>
      <c r="D135" s="21">
        <f t="shared" si="7"/>
        <v>0.44069999999999998</v>
      </c>
      <c r="E135" s="20"/>
      <c r="F135" s="24">
        <v>0.50570000000000004</v>
      </c>
      <c r="G135" s="24">
        <v>0.53449999999999998</v>
      </c>
      <c r="H135" s="24">
        <v>0.48010000000000003</v>
      </c>
      <c r="J135" s="24">
        <v>0.496</v>
      </c>
      <c r="K135" s="24">
        <v>0.52049999999999996</v>
      </c>
      <c r="L135" s="24">
        <v>0.47489999999999999</v>
      </c>
      <c r="N135" s="24">
        <v>0.46910000000000002</v>
      </c>
      <c r="O135" s="24">
        <v>0.51980000000000004</v>
      </c>
      <c r="P135" s="24">
        <v>0.42349999999999999</v>
      </c>
      <c r="R135" s="24">
        <v>0.39379999999999998</v>
      </c>
      <c r="S135" s="24">
        <v>0.43809999999999999</v>
      </c>
      <c r="T135" s="24">
        <v>0.35420000000000001</v>
      </c>
      <c r="V135" s="24">
        <v>0.33939999999999998</v>
      </c>
      <c r="W135" s="24">
        <v>0.38040000000000002</v>
      </c>
      <c r="X135" s="24">
        <v>0.30199999999999999</v>
      </c>
      <c r="Z135" s="24">
        <v>0.37109999999999999</v>
      </c>
      <c r="AA135" s="24">
        <v>0.3911</v>
      </c>
      <c r="AB135" s="24">
        <v>0.35360000000000003</v>
      </c>
      <c r="AD135" s="24">
        <v>0.3639</v>
      </c>
      <c r="AE135" s="24">
        <v>0.53159999999999996</v>
      </c>
      <c r="AF135" s="24">
        <v>0.16350000000000001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7399</v>
      </c>
      <c r="C136" s="29">
        <f t="shared" si="6"/>
        <v>3110</v>
      </c>
      <c r="D136" s="29">
        <f t="shared" si="6"/>
        <v>4289</v>
      </c>
      <c r="E136" s="4"/>
      <c r="F136" s="19">
        <v>3509</v>
      </c>
      <c r="G136" s="19">
        <v>1467</v>
      </c>
      <c r="H136" s="19">
        <v>2042</v>
      </c>
      <c r="I136" s="10"/>
      <c r="J136" s="10">
        <v>670</v>
      </c>
      <c r="K136" s="10">
        <v>283</v>
      </c>
      <c r="L136" s="10">
        <v>387</v>
      </c>
      <c r="M136" s="10"/>
      <c r="N136" s="19">
        <v>1235</v>
      </c>
      <c r="O136" s="10">
        <v>522</v>
      </c>
      <c r="P136" s="10">
        <v>713</v>
      </c>
      <c r="Q136" s="10"/>
      <c r="R136" s="10">
        <v>789</v>
      </c>
      <c r="S136" s="10">
        <v>326</v>
      </c>
      <c r="T136" s="10">
        <v>463</v>
      </c>
      <c r="U136" s="10"/>
      <c r="V136" s="10">
        <v>508</v>
      </c>
      <c r="W136" s="10">
        <v>222</v>
      </c>
      <c r="X136" s="10">
        <v>286</v>
      </c>
      <c r="Y136" s="10"/>
      <c r="Z136" s="10">
        <v>466</v>
      </c>
      <c r="AA136" s="10">
        <v>201</v>
      </c>
      <c r="AB136" s="10">
        <v>265</v>
      </c>
      <c r="AC136" s="10"/>
      <c r="AD136" s="10">
        <v>222</v>
      </c>
      <c r="AE136" s="10">
        <v>89</v>
      </c>
      <c r="AF136" s="10">
        <v>133</v>
      </c>
    </row>
    <row r="137" spans="1:32" s="9" customFormat="1" ht="15" customHeight="1" x14ac:dyDescent="0.15">
      <c r="A137" s="1" t="s">
        <v>38</v>
      </c>
      <c r="B137" s="20">
        <f>ROUND(B136/B$138,4)</f>
        <v>0.4128</v>
      </c>
      <c r="C137" s="21">
        <f t="shared" ref="C137:D137" si="8">ROUND(C136/C$138,4)</f>
        <v>0.3674</v>
      </c>
      <c r="D137" s="21">
        <f t="shared" si="8"/>
        <v>0.45350000000000001</v>
      </c>
      <c r="E137" s="3"/>
      <c r="F137" s="22">
        <v>0.3538</v>
      </c>
      <c r="G137" s="22">
        <v>0.314</v>
      </c>
      <c r="H137" s="22">
        <v>0.38919999999999999</v>
      </c>
      <c r="I137" s="16"/>
      <c r="J137" s="22">
        <v>0.3851</v>
      </c>
      <c r="K137" s="22">
        <v>0.35160000000000002</v>
      </c>
      <c r="L137" s="22">
        <v>0.41389999999999999</v>
      </c>
      <c r="M137" s="16"/>
      <c r="N137" s="22">
        <v>0.45400000000000001</v>
      </c>
      <c r="O137" s="22">
        <v>0.40500000000000003</v>
      </c>
      <c r="P137" s="22">
        <v>0.49830000000000002</v>
      </c>
      <c r="Q137" s="16"/>
      <c r="R137" s="22">
        <v>0.5423</v>
      </c>
      <c r="S137" s="22">
        <v>0.47449999999999998</v>
      </c>
      <c r="T137" s="22">
        <v>0.60289999999999999</v>
      </c>
      <c r="U137" s="16"/>
      <c r="V137" s="22">
        <v>0.5806</v>
      </c>
      <c r="W137" s="22">
        <v>0.53110000000000002</v>
      </c>
      <c r="X137" s="22">
        <v>0.62580000000000002</v>
      </c>
      <c r="Y137" s="16"/>
      <c r="Z137" s="22">
        <v>0.53869999999999996</v>
      </c>
      <c r="AA137" s="22">
        <v>0.4975</v>
      </c>
      <c r="AB137" s="22">
        <v>0.57479999999999998</v>
      </c>
      <c r="AC137" s="16"/>
      <c r="AD137" s="22">
        <v>0.6361</v>
      </c>
      <c r="AE137" s="22">
        <v>0.46839999999999998</v>
      </c>
      <c r="AF137" s="22">
        <v>0.83650000000000002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17923</v>
      </c>
      <c r="C138" s="27">
        <f t="shared" si="6"/>
        <v>8465</v>
      </c>
      <c r="D138" s="27">
        <f t="shared" si="6"/>
        <v>9458</v>
      </c>
      <c r="E138" s="14"/>
      <c r="F138" s="25">
        <v>9919</v>
      </c>
      <c r="G138" s="25">
        <v>4672</v>
      </c>
      <c r="H138" s="25">
        <v>5247</v>
      </c>
      <c r="I138" s="15"/>
      <c r="J138" s="25">
        <v>1740</v>
      </c>
      <c r="K138" s="15">
        <v>805</v>
      </c>
      <c r="L138" s="15">
        <v>935</v>
      </c>
      <c r="M138" s="15"/>
      <c r="N138" s="25">
        <v>2720</v>
      </c>
      <c r="O138" s="25">
        <v>1289</v>
      </c>
      <c r="P138" s="25">
        <v>1431</v>
      </c>
      <c r="Q138" s="15"/>
      <c r="R138" s="25">
        <v>1455</v>
      </c>
      <c r="S138" s="15">
        <v>687</v>
      </c>
      <c r="T138" s="15">
        <v>768</v>
      </c>
      <c r="U138" s="15"/>
      <c r="V138" s="15">
        <v>875</v>
      </c>
      <c r="W138" s="15">
        <v>418</v>
      </c>
      <c r="X138" s="15">
        <v>457</v>
      </c>
      <c r="Y138" s="15"/>
      <c r="Z138" s="15">
        <v>865</v>
      </c>
      <c r="AA138" s="15">
        <v>404</v>
      </c>
      <c r="AB138" s="15">
        <v>461</v>
      </c>
      <c r="AC138" s="15"/>
      <c r="AD138" s="15">
        <v>349</v>
      </c>
      <c r="AE138" s="15">
        <v>190</v>
      </c>
      <c r="AF138" s="15">
        <v>159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2:AF142"/>
  <sheetViews>
    <sheetView topLeftCell="A112" workbookViewId="0">
      <selection activeCell="K143" sqref="K143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75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84</v>
      </c>
      <c r="C6" s="31">
        <f t="shared" ref="C6:D21" si="0">G6+K6+O6+S6+W6+AA6+AE6</f>
        <v>44</v>
      </c>
      <c r="D6" s="29">
        <f t="shared" si="0"/>
        <v>40</v>
      </c>
      <c r="E6" s="12"/>
      <c r="F6" s="9">
        <v>60</v>
      </c>
      <c r="G6" s="9">
        <v>27</v>
      </c>
      <c r="H6" s="9">
        <v>33</v>
      </c>
      <c r="J6" s="9">
        <v>14</v>
      </c>
      <c r="K6" s="9">
        <v>9</v>
      </c>
      <c r="L6" s="9">
        <v>5</v>
      </c>
      <c r="N6" s="9">
        <v>3</v>
      </c>
      <c r="O6" s="9">
        <v>2</v>
      </c>
      <c r="P6" s="9">
        <v>1</v>
      </c>
      <c r="R6" s="9">
        <v>4</v>
      </c>
      <c r="S6" s="9">
        <v>3</v>
      </c>
      <c r="T6" s="9">
        <v>1</v>
      </c>
      <c r="V6" s="9">
        <v>1</v>
      </c>
      <c r="W6" s="9">
        <v>1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135</v>
      </c>
      <c r="C7" s="29">
        <f t="shared" si="0"/>
        <v>68</v>
      </c>
      <c r="D7" s="29">
        <f t="shared" si="0"/>
        <v>67</v>
      </c>
      <c r="E7" s="12"/>
      <c r="F7" s="9">
        <v>98</v>
      </c>
      <c r="G7" s="9">
        <v>48</v>
      </c>
      <c r="H7" s="9">
        <v>50</v>
      </c>
      <c r="J7" s="9">
        <v>13</v>
      </c>
      <c r="K7" s="9">
        <v>3</v>
      </c>
      <c r="L7" s="9">
        <v>10</v>
      </c>
      <c r="N7" s="9">
        <v>12</v>
      </c>
      <c r="O7" s="9">
        <v>6</v>
      </c>
      <c r="P7" s="9">
        <v>6</v>
      </c>
      <c r="R7" s="9">
        <v>7</v>
      </c>
      <c r="S7" s="9">
        <v>7</v>
      </c>
      <c r="T7" s="9">
        <v>0</v>
      </c>
      <c r="V7" s="9">
        <v>2</v>
      </c>
      <c r="W7" s="9">
        <v>1</v>
      </c>
      <c r="X7" s="9">
        <v>1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111</v>
      </c>
      <c r="C8" s="29">
        <f t="shared" si="0"/>
        <v>57</v>
      </c>
      <c r="D8" s="29">
        <f t="shared" si="0"/>
        <v>54</v>
      </c>
      <c r="E8" s="12"/>
      <c r="F8" s="9">
        <v>76</v>
      </c>
      <c r="G8" s="9">
        <v>39</v>
      </c>
      <c r="H8" s="9">
        <v>37</v>
      </c>
      <c r="J8" s="9">
        <v>12</v>
      </c>
      <c r="K8" s="9">
        <v>6</v>
      </c>
      <c r="L8" s="9">
        <v>6</v>
      </c>
      <c r="N8" s="9">
        <v>11</v>
      </c>
      <c r="O8" s="9">
        <v>4</v>
      </c>
      <c r="P8" s="9">
        <v>7</v>
      </c>
      <c r="R8" s="9">
        <v>5</v>
      </c>
      <c r="S8" s="9">
        <v>4</v>
      </c>
      <c r="T8" s="9">
        <v>1</v>
      </c>
      <c r="V8" s="9">
        <v>4</v>
      </c>
      <c r="W8" s="9">
        <v>2</v>
      </c>
      <c r="X8" s="9">
        <v>2</v>
      </c>
      <c r="Z8" s="9">
        <v>3</v>
      </c>
      <c r="AA8" s="9">
        <v>2</v>
      </c>
      <c r="AB8" s="9">
        <v>1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121</v>
      </c>
      <c r="C9" s="29">
        <f t="shared" si="0"/>
        <v>71</v>
      </c>
      <c r="D9" s="29">
        <f t="shared" si="0"/>
        <v>50</v>
      </c>
      <c r="E9" s="12"/>
      <c r="F9" s="9">
        <v>84</v>
      </c>
      <c r="G9" s="9">
        <v>51</v>
      </c>
      <c r="H9" s="9">
        <v>33</v>
      </c>
      <c r="J9" s="9">
        <v>11</v>
      </c>
      <c r="K9" s="9">
        <v>6</v>
      </c>
      <c r="L9" s="9">
        <v>5</v>
      </c>
      <c r="N9" s="9">
        <v>10</v>
      </c>
      <c r="O9" s="9">
        <v>5</v>
      </c>
      <c r="P9" s="9">
        <v>5</v>
      </c>
      <c r="R9" s="9">
        <v>5</v>
      </c>
      <c r="S9" s="9">
        <v>3</v>
      </c>
      <c r="T9" s="9">
        <v>2</v>
      </c>
      <c r="V9" s="9">
        <v>3</v>
      </c>
      <c r="W9" s="9">
        <v>2</v>
      </c>
      <c r="X9" s="9">
        <v>1</v>
      </c>
      <c r="Z9" s="9">
        <v>8</v>
      </c>
      <c r="AA9" s="9">
        <v>4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133</v>
      </c>
      <c r="C10" s="29">
        <f t="shared" si="0"/>
        <v>71</v>
      </c>
      <c r="D10" s="29">
        <f t="shared" si="0"/>
        <v>62</v>
      </c>
      <c r="E10" s="12"/>
      <c r="F10" s="9">
        <v>102</v>
      </c>
      <c r="G10" s="9">
        <v>54</v>
      </c>
      <c r="H10" s="9">
        <v>48</v>
      </c>
      <c r="J10" s="9">
        <v>10</v>
      </c>
      <c r="K10" s="9">
        <v>5</v>
      </c>
      <c r="L10" s="9">
        <v>5</v>
      </c>
      <c r="N10" s="9">
        <v>9</v>
      </c>
      <c r="O10" s="9">
        <v>5</v>
      </c>
      <c r="P10" s="9">
        <v>4</v>
      </c>
      <c r="R10" s="9">
        <v>3</v>
      </c>
      <c r="S10" s="9">
        <v>3</v>
      </c>
      <c r="T10" s="9">
        <v>0</v>
      </c>
      <c r="V10" s="9">
        <v>2</v>
      </c>
      <c r="W10" s="9">
        <v>0</v>
      </c>
      <c r="X10" s="9">
        <v>2</v>
      </c>
      <c r="Z10" s="9">
        <v>7</v>
      </c>
      <c r="AA10" s="9">
        <v>4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584</v>
      </c>
      <c r="C11" s="27">
        <f t="shared" si="0"/>
        <v>311</v>
      </c>
      <c r="D11" s="32">
        <f t="shared" si="0"/>
        <v>273</v>
      </c>
      <c r="E11" s="14"/>
      <c r="F11" s="15">
        <v>420</v>
      </c>
      <c r="G11" s="15">
        <v>219</v>
      </c>
      <c r="H11" s="15">
        <v>201</v>
      </c>
      <c r="I11" s="15"/>
      <c r="J11" s="15">
        <v>60</v>
      </c>
      <c r="K11" s="15">
        <v>29</v>
      </c>
      <c r="L11" s="15">
        <v>31</v>
      </c>
      <c r="M11" s="15"/>
      <c r="N11" s="15">
        <v>45</v>
      </c>
      <c r="O11" s="15">
        <v>22</v>
      </c>
      <c r="P11" s="15">
        <v>23</v>
      </c>
      <c r="Q11" s="15"/>
      <c r="R11" s="15">
        <v>24</v>
      </c>
      <c r="S11" s="15">
        <v>20</v>
      </c>
      <c r="T11" s="15">
        <v>4</v>
      </c>
      <c r="U11" s="15"/>
      <c r="V11" s="15">
        <v>12</v>
      </c>
      <c r="W11" s="15">
        <v>6</v>
      </c>
      <c r="X11" s="15">
        <v>6</v>
      </c>
      <c r="Y11" s="15"/>
      <c r="Z11" s="15">
        <v>23</v>
      </c>
      <c r="AA11" s="15">
        <v>15</v>
      </c>
      <c r="AB11" s="15">
        <v>8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150</v>
      </c>
      <c r="C12" s="29">
        <f t="shared" si="0"/>
        <v>67</v>
      </c>
      <c r="D12" s="29">
        <f t="shared" si="0"/>
        <v>83</v>
      </c>
      <c r="E12" s="12"/>
      <c r="F12" s="9">
        <v>112</v>
      </c>
      <c r="G12" s="9">
        <v>50</v>
      </c>
      <c r="H12" s="9">
        <v>62</v>
      </c>
      <c r="J12" s="9">
        <v>16</v>
      </c>
      <c r="K12" s="9">
        <v>7</v>
      </c>
      <c r="L12" s="9">
        <v>9</v>
      </c>
      <c r="N12" s="9">
        <v>10</v>
      </c>
      <c r="O12" s="9">
        <v>6</v>
      </c>
      <c r="P12" s="9">
        <v>4</v>
      </c>
      <c r="R12" s="9">
        <v>3</v>
      </c>
      <c r="S12" s="9">
        <v>1</v>
      </c>
      <c r="T12" s="9">
        <v>2</v>
      </c>
      <c r="V12" s="9">
        <v>5</v>
      </c>
      <c r="W12" s="9">
        <v>1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131</v>
      </c>
      <c r="C13" s="29">
        <f t="shared" si="0"/>
        <v>58</v>
      </c>
      <c r="D13" s="29">
        <f t="shared" si="0"/>
        <v>73</v>
      </c>
      <c r="E13" s="12"/>
      <c r="F13" s="9">
        <v>94</v>
      </c>
      <c r="G13" s="9">
        <v>43</v>
      </c>
      <c r="H13" s="9">
        <v>51</v>
      </c>
      <c r="J13" s="9">
        <v>8</v>
      </c>
      <c r="K13" s="9">
        <v>2</v>
      </c>
      <c r="L13" s="9">
        <v>6</v>
      </c>
      <c r="N13" s="9">
        <v>13</v>
      </c>
      <c r="O13" s="9">
        <v>4</v>
      </c>
      <c r="P13" s="9">
        <v>9</v>
      </c>
      <c r="R13" s="9">
        <v>5</v>
      </c>
      <c r="S13" s="9">
        <v>3</v>
      </c>
      <c r="T13" s="9">
        <v>2</v>
      </c>
      <c r="V13" s="9">
        <v>7</v>
      </c>
      <c r="W13" s="9">
        <v>3</v>
      </c>
      <c r="X13" s="9">
        <v>4</v>
      </c>
      <c r="Z13" s="9">
        <v>4</v>
      </c>
      <c r="AA13" s="9">
        <v>3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163</v>
      </c>
      <c r="C14" s="29">
        <f t="shared" si="0"/>
        <v>75</v>
      </c>
      <c r="D14" s="29">
        <f t="shared" si="0"/>
        <v>88</v>
      </c>
      <c r="E14" s="12"/>
      <c r="F14" s="9">
        <v>120</v>
      </c>
      <c r="G14" s="9">
        <v>46</v>
      </c>
      <c r="H14" s="9">
        <v>74</v>
      </c>
      <c r="J14" s="9">
        <v>15</v>
      </c>
      <c r="K14" s="9">
        <v>10</v>
      </c>
      <c r="L14" s="9">
        <v>5</v>
      </c>
      <c r="N14" s="9">
        <v>12</v>
      </c>
      <c r="O14" s="9">
        <v>9</v>
      </c>
      <c r="P14" s="9">
        <v>3</v>
      </c>
      <c r="R14" s="9">
        <v>5</v>
      </c>
      <c r="S14" s="9">
        <v>3</v>
      </c>
      <c r="T14" s="9">
        <v>2</v>
      </c>
      <c r="V14" s="9">
        <v>4</v>
      </c>
      <c r="W14" s="9">
        <v>1</v>
      </c>
      <c r="X14" s="9">
        <v>3</v>
      </c>
      <c r="Z14" s="9">
        <v>7</v>
      </c>
      <c r="AA14" s="9">
        <v>6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167</v>
      </c>
      <c r="C15" s="29">
        <f t="shared" si="0"/>
        <v>91</v>
      </c>
      <c r="D15" s="29">
        <f t="shared" si="0"/>
        <v>76</v>
      </c>
      <c r="E15" s="12"/>
      <c r="F15" s="9">
        <v>104</v>
      </c>
      <c r="G15" s="9">
        <v>60</v>
      </c>
      <c r="H15" s="9">
        <v>44</v>
      </c>
      <c r="J15" s="9">
        <v>18</v>
      </c>
      <c r="K15" s="9">
        <v>10</v>
      </c>
      <c r="L15" s="9">
        <v>8</v>
      </c>
      <c r="N15" s="9">
        <v>24</v>
      </c>
      <c r="O15" s="9">
        <v>12</v>
      </c>
      <c r="P15" s="9">
        <v>12</v>
      </c>
      <c r="R15" s="9">
        <v>9</v>
      </c>
      <c r="S15" s="9">
        <v>4</v>
      </c>
      <c r="T15" s="9">
        <v>5</v>
      </c>
      <c r="V15" s="9">
        <v>3</v>
      </c>
      <c r="W15" s="9">
        <v>1</v>
      </c>
      <c r="X15" s="9">
        <v>2</v>
      </c>
      <c r="Z15" s="9">
        <v>9</v>
      </c>
      <c r="AA15" s="9">
        <v>4</v>
      </c>
      <c r="AB15" s="9">
        <v>5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139</v>
      </c>
      <c r="C16" s="29">
        <f t="shared" si="0"/>
        <v>77</v>
      </c>
      <c r="D16" s="29">
        <f t="shared" si="0"/>
        <v>62</v>
      </c>
      <c r="E16" s="12"/>
      <c r="F16" s="9">
        <v>84</v>
      </c>
      <c r="G16" s="9">
        <v>48</v>
      </c>
      <c r="H16" s="9">
        <v>36</v>
      </c>
      <c r="J16" s="9">
        <v>17</v>
      </c>
      <c r="K16" s="9">
        <v>11</v>
      </c>
      <c r="L16" s="9">
        <v>6</v>
      </c>
      <c r="N16" s="9">
        <v>19</v>
      </c>
      <c r="O16" s="9">
        <v>5</v>
      </c>
      <c r="P16" s="9">
        <v>14</v>
      </c>
      <c r="R16" s="9">
        <v>7</v>
      </c>
      <c r="S16" s="9">
        <v>6</v>
      </c>
      <c r="T16" s="9">
        <v>1</v>
      </c>
      <c r="V16" s="9">
        <v>6</v>
      </c>
      <c r="W16" s="9">
        <v>4</v>
      </c>
      <c r="X16" s="9">
        <v>2</v>
      </c>
      <c r="Z16" s="9">
        <v>6</v>
      </c>
      <c r="AA16" s="9">
        <v>3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750</v>
      </c>
      <c r="C17" s="27">
        <f t="shared" si="0"/>
        <v>368</v>
      </c>
      <c r="D17" s="32">
        <f t="shared" si="0"/>
        <v>382</v>
      </c>
      <c r="E17" s="14"/>
      <c r="F17" s="15">
        <v>514</v>
      </c>
      <c r="G17" s="15">
        <v>247</v>
      </c>
      <c r="H17" s="15">
        <v>267</v>
      </c>
      <c r="I17" s="15"/>
      <c r="J17" s="15">
        <v>74</v>
      </c>
      <c r="K17" s="15">
        <v>40</v>
      </c>
      <c r="L17" s="15">
        <v>34</v>
      </c>
      <c r="M17" s="15"/>
      <c r="N17" s="15">
        <v>78</v>
      </c>
      <c r="O17" s="15">
        <v>36</v>
      </c>
      <c r="P17" s="15">
        <v>42</v>
      </c>
      <c r="Q17" s="15"/>
      <c r="R17" s="15">
        <v>29</v>
      </c>
      <c r="S17" s="15">
        <v>17</v>
      </c>
      <c r="T17" s="15">
        <v>12</v>
      </c>
      <c r="U17" s="15"/>
      <c r="V17" s="15">
        <v>25</v>
      </c>
      <c r="W17" s="15">
        <v>10</v>
      </c>
      <c r="X17" s="15">
        <v>15</v>
      </c>
      <c r="Y17" s="15"/>
      <c r="Z17" s="15">
        <v>30</v>
      </c>
      <c r="AA17" s="15">
        <v>18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160</v>
      </c>
      <c r="C18" s="29">
        <f t="shared" si="0"/>
        <v>91</v>
      </c>
      <c r="D18" s="29">
        <f t="shared" si="0"/>
        <v>69</v>
      </c>
      <c r="E18" s="12"/>
      <c r="F18" s="9">
        <v>103</v>
      </c>
      <c r="G18" s="9">
        <v>58</v>
      </c>
      <c r="H18" s="9">
        <v>45</v>
      </c>
      <c r="J18" s="9">
        <v>20</v>
      </c>
      <c r="K18" s="9">
        <v>6</v>
      </c>
      <c r="L18" s="9">
        <v>14</v>
      </c>
      <c r="N18" s="9">
        <v>15</v>
      </c>
      <c r="O18" s="9">
        <v>12</v>
      </c>
      <c r="P18" s="9">
        <v>3</v>
      </c>
      <c r="R18" s="9">
        <v>5</v>
      </c>
      <c r="S18" s="9">
        <v>4</v>
      </c>
      <c r="T18" s="9">
        <v>1</v>
      </c>
      <c r="V18" s="9">
        <v>8</v>
      </c>
      <c r="W18" s="9">
        <v>5</v>
      </c>
      <c r="X18" s="9">
        <v>3</v>
      </c>
      <c r="Z18" s="9">
        <v>9</v>
      </c>
      <c r="AA18" s="9">
        <v>6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126</v>
      </c>
      <c r="C19" s="29">
        <f t="shared" si="0"/>
        <v>53</v>
      </c>
      <c r="D19" s="29">
        <f t="shared" si="0"/>
        <v>73</v>
      </c>
      <c r="E19" s="12"/>
      <c r="F19" s="9">
        <v>80</v>
      </c>
      <c r="G19" s="9">
        <v>35</v>
      </c>
      <c r="H19" s="9">
        <v>45</v>
      </c>
      <c r="J19" s="9">
        <v>14</v>
      </c>
      <c r="K19" s="9">
        <v>6</v>
      </c>
      <c r="L19" s="9">
        <v>8</v>
      </c>
      <c r="N19" s="9">
        <v>16</v>
      </c>
      <c r="O19" s="9">
        <v>6</v>
      </c>
      <c r="P19" s="9">
        <v>10</v>
      </c>
      <c r="R19" s="9">
        <v>8</v>
      </c>
      <c r="S19" s="9">
        <v>3</v>
      </c>
      <c r="T19" s="9">
        <v>5</v>
      </c>
      <c r="V19" s="9">
        <v>4</v>
      </c>
      <c r="W19" s="9">
        <v>2</v>
      </c>
      <c r="X19" s="9">
        <v>2</v>
      </c>
      <c r="Z19" s="9">
        <v>4</v>
      </c>
      <c r="AA19" s="9">
        <v>1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136</v>
      </c>
      <c r="C20" s="29">
        <f t="shared" si="0"/>
        <v>68</v>
      </c>
      <c r="D20" s="29">
        <f t="shared" si="0"/>
        <v>68</v>
      </c>
      <c r="E20" s="12"/>
      <c r="F20" s="9">
        <v>86</v>
      </c>
      <c r="G20" s="9">
        <v>42</v>
      </c>
      <c r="H20" s="9">
        <v>44</v>
      </c>
      <c r="J20" s="9">
        <v>13</v>
      </c>
      <c r="K20" s="9">
        <v>10</v>
      </c>
      <c r="L20" s="9">
        <v>3</v>
      </c>
      <c r="N20" s="9">
        <v>19</v>
      </c>
      <c r="O20" s="9">
        <v>7</v>
      </c>
      <c r="P20" s="9">
        <v>12</v>
      </c>
      <c r="R20" s="9">
        <v>7</v>
      </c>
      <c r="S20" s="9">
        <v>4</v>
      </c>
      <c r="T20" s="9">
        <v>3</v>
      </c>
      <c r="V20" s="9">
        <v>6</v>
      </c>
      <c r="W20" s="9">
        <v>3</v>
      </c>
      <c r="X20" s="9">
        <v>3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162</v>
      </c>
      <c r="C21" s="29">
        <f t="shared" si="0"/>
        <v>91</v>
      </c>
      <c r="D21" s="29">
        <f t="shared" si="0"/>
        <v>71</v>
      </c>
      <c r="E21" s="12"/>
      <c r="F21" s="9">
        <v>108</v>
      </c>
      <c r="G21" s="9">
        <v>63</v>
      </c>
      <c r="H21" s="9">
        <v>45</v>
      </c>
      <c r="J21" s="9">
        <v>11</v>
      </c>
      <c r="K21" s="9">
        <v>7</v>
      </c>
      <c r="L21" s="9">
        <v>4</v>
      </c>
      <c r="N21" s="9">
        <v>17</v>
      </c>
      <c r="O21" s="9">
        <v>5</v>
      </c>
      <c r="P21" s="9">
        <v>12</v>
      </c>
      <c r="R21" s="9">
        <v>13</v>
      </c>
      <c r="S21" s="9">
        <v>7</v>
      </c>
      <c r="T21" s="9">
        <v>6</v>
      </c>
      <c r="V21" s="9">
        <v>7</v>
      </c>
      <c r="W21" s="9">
        <v>5</v>
      </c>
      <c r="X21" s="9">
        <v>2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138</v>
      </c>
      <c r="C22" s="29">
        <f t="shared" si="1"/>
        <v>71</v>
      </c>
      <c r="D22" s="29">
        <f t="shared" si="1"/>
        <v>67</v>
      </c>
      <c r="E22" s="12"/>
      <c r="F22" s="9">
        <v>89</v>
      </c>
      <c r="G22" s="9">
        <v>45</v>
      </c>
      <c r="H22" s="9">
        <v>44</v>
      </c>
      <c r="J22" s="9">
        <v>14</v>
      </c>
      <c r="K22" s="9">
        <v>5</v>
      </c>
      <c r="L22" s="9">
        <v>9</v>
      </c>
      <c r="N22" s="9">
        <v>18</v>
      </c>
      <c r="O22" s="9">
        <v>9</v>
      </c>
      <c r="P22" s="9">
        <v>9</v>
      </c>
      <c r="R22" s="9">
        <v>7</v>
      </c>
      <c r="S22" s="9">
        <v>5</v>
      </c>
      <c r="T22" s="9">
        <v>2</v>
      </c>
      <c r="V22" s="9">
        <v>6</v>
      </c>
      <c r="W22" s="9">
        <v>5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722</v>
      </c>
      <c r="C23" s="27">
        <f t="shared" si="2"/>
        <v>374</v>
      </c>
      <c r="D23" s="32">
        <f t="shared" si="2"/>
        <v>348</v>
      </c>
      <c r="E23" s="14"/>
      <c r="F23" s="15">
        <v>466</v>
      </c>
      <c r="G23" s="15">
        <v>243</v>
      </c>
      <c r="H23" s="15">
        <v>223</v>
      </c>
      <c r="I23" s="15"/>
      <c r="J23" s="15">
        <v>72</v>
      </c>
      <c r="K23" s="15">
        <v>34</v>
      </c>
      <c r="L23" s="15">
        <v>38</v>
      </c>
      <c r="M23" s="15"/>
      <c r="N23" s="15">
        <v>85</v>
      </c>
      <c r="O23" s="15">
        <v>39</v>
      </c>
      <c r="P23" s="15">
        <v>46</v>
      </c>
      <c r="Q23" s="15"/>
      <c r="R23" s="15">
        <v>40</v>
      </c>
      <c r="S23" s="15">
        <v>23</v>
      </c>
      <c r="T23" s="15">
        <v>17</v>
      </c>
      <c r="U23" s="15"/>
      <c r="V23" s="15">
        <v>31</v>
      </c>
      <c r="W23" s="15">
        <v>20</v>
      </c>
      <c r="X23" s="15">
        <v>11</v>
      </c>
      <c r="Y23" s="15"/>
      <c r="Z23" s="15">
        <v>28</v>
      </c>
      <c r="AA23" s="15">
        <v>15</v>
      </c>
      <c r="AB23" s="15">
        <v>13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148</v>
      </c>
      <c r="C24" s="29">
        <f t="shared" si="2"/>
        <v>77</v>
      </c>
      <c r="D24" s="29">
        <f t="shared" si="2"/>
        <v>71</v>
      </c>
      <c r="E24" s="12"/>
      <c r="F24" s="9">
        <v>97</v>
      </c>
      <c r="G24" s="9">
        <v>52</v>
      </c>
      <c r="H24" s="9">
        <v>45</v>
      </c>
      <c r="J24" s="9">
        <v>10</v>
      </c>
      <c r="K24" s="9">
        <v>5</v>
      </c>
      <c r="L24" s="9">
        <v>5</v>
      </c>
      <c r="N24" s="9">
        <v>19</v>
      </c>
      <c r="O24" s="9">
        <v>13</v>
      </c>
      <c r="P24" s="9">
        <v>6</v>
      </c>
      <c r="R24" s="9">
        <v>17</v>
      </c>
      <c r="S24" s="9">
        <v>4</v>
      </c>
      <c r="T24" s="9">
        <v>13</v>
      </c>
      <c r="V24" s="9">
        <v>5</v>
      </c>
      <c r="W24" s="9">
        <v>3</v>
      </c>
      <c r="X24" s="9">
        <v>2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143</v>
      </c>
      <c r="C25" s="29">
        <f t="shared" si="2"/>
        <v>73</v>
      </c>
      <c r="D25" s="29">
        <f t="shared" si="2"/>
        <v>70</v>
      </c>
      <c r="E25" s="12"/>
      <c r="F25" s="9">
        <v>83</v>
      </c>
      <c r="G25" s="9">
        <v>43</v>
      </c>
      <c r="H25" s="9">
        <v>40</v>
      </c>
      <c r="J25" s="9">
        <v>25</v>
      </c>
      <c r="K25" s="9">
        <v>13</v>
      </c>
      <c r="L25" s="9">
        <v>12</v>
      </c>
      <c r="N25" s="9">
        <v>25</v>
      </c>
      <c r="O25" s="9">
        <v>11</v>
      </c>
      <c r="P25" s="9">
        <v>14</v>
      </c>
      <c r="R25" s="9">
        <v>4</v>
      </c>
      <c r="S25" s="9">
        <v>3</v>
      </c>
      <c r="T25" s="9">
        <v>1</v>
      </c>
      <c r="V25" s="9">
        <v>4</v>
      </c>
      <c r="W25" s="9">
        <v>1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74</v>
      </c>
      <c r="D26" s="29">
        <f t="shared" si="2"/>
        <v>66</v>
      </c>
      <c r="E26" s="12"/>
      <c r="F26" s="9">
        <v>92</v>
      </c>
      <c r="G26" s="9">
        <v>49</v>
      </c>
      <c r="H26" s="9">
        <v>43</v>
      </c>
      <c r="J26" s="9">
        <v>17</v>
      </c>
      <c r="K26" s="9">
        <v>8</v>
      </c>
      <c r="L26" s="9">
        <v>9</v>
      </c>
      <c r="N26" s="9">
        <v>24</v>
      </c>
      <c r="O26" s="9">
        <v>11</v>
      </c>
      <c r="P26" s="9">
        <v>13</v>
      </c>
      <c r="R26" s="9">
        <v>5</v>
      </c>
      <c r="S26" s="9">
        <v>5</v>
      </c>
      <c r="T26" s="9">
        <v>0</v>
      </c>
      <c r="V26" s="9">
        <v>1</v>
      </c>
      <c r="W26" s="9">
        <v>0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131</v>
      </c>
      <c r="C27" s="29">
        <f t="shared" si="2"/>
        <v>51</v>
      </c>
      <c r="D27" s="29">
        <f t="shared" si="2"/>
        <v>80</v>
      </c>
      <c r="E27" s="12"/>
      <c r="F27" s="9">
        <v>91</v>
      </c>
      <c r="G27" s="9">
        <v>36</v>
      </c>
      <c r="H27" s="9">
        <v>55</v>
      </c>
      <c r="J27" s="9">
        <v>8</v>
      </c>
      <c r="K27" s="9">
        <v>3</v>
      </c>
      <c r="L27" s="9">
        <v>5</v>
      </c>
      <c r="N27" s="9">
        <v>17</v>
      </c>
      <c r="O27" s="9">
        <v>7</v>
      </c>
      <c r="P27" s="9">
        <v>10</v>
      </c>
      <c r="R27" s="9">
        <v>5</v>
      </c>
      <c r="S27" s="9">
        <v>2</v>
      </c>
      <c r="T27" s="9">
        <v>3</v>
      </c>
      <c r="V27" s="9">
        <v>4</v>
      </c>
      <c r="W27" s="9">
        <v>1</v>
      </c>
      <c r="X27" s="9">
        <v>3</v>
      </c>
      <c r="Z27" s="9">
        <v>5</v>
      </c>
      <c r="AA27" s="9">
        <v>1</v>
      </c>
      <c r="AB27" s="9">
        <v>4</v>
      </c>
      <c r="AD27" s="9">
        <v>1</v>
      </c>
      <c r="AE27" s="9">
        <v>1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117</v>
      </c>
      <c r="C28" s="29">
        <f t="shared" si="2"/>
        <v>58</v>
      </c>
      <c r="D28" s="29">
        <f t="shared" si="2"/>
        <v>59</v>
      </c>
      <c r="E28" s="12"/>
      <c r="F28" s="9">
        <v>62</v>
      </c>
      <c r="G28" s="9">
        <v>27</v>
      </c>
      <c r="H28" s="9">
        <v>35</v>
      </c>
      <c r="J28" s="9">
        <v>8</v>
      </c>
      <c r="K28" s="9">
        <v>3</v>
      </c>
      <c r="L28" s="9">
        <v>5</v>
      </c>
      <c r="N28" s="9">
        <v>22</v>
      </c>
      <c r="O28" s="9">
        <v>13</v>
      </c>
      <c r="P28" s="9">
        <v>9</v>
      </c>
      <c r="R28" s="9">
        <v>8</v>
      </c>
      <c r="S28" s="9">
        <v>5</v>
      </c>
      <c r="T28" s="9">
        <v>3</v>
      </c>
      <c r="V28" s="9">
        <v>6</v>
      </c>
      <c r="W28" s="9">
        <v>2</v>
      </c>
      <c r="X28" s="9">
        <v>4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679</v>
      </c>
      <c r="C29" s="27">
        <f t="shared" si="2"/>
        <v>333</v>
      </c>
      <c r="D29" s="32">
        <f t="shared" si="2"/>
        <v>346</v>
      </c>
      <c r="E29" s="14"/>
      <c r="F29" s="15">
        <v>425</v>
      </c>
      <c r="G29" s="15">
        <v>207</v>
      </c>
      <c r="H29" s="15">
        <v>218</v>
      </c>
      <c r="I29" s="15"/>
      <c r="J29" s="15">
        <v>68</v>
      </c>
      <c r="K29" s="15">
        <v>32</v>
      </c>
      <c r="L29" s="15">
        <v>36</v>
      </c>
      <c r="M29" s="15"/>
      <c r="N29" s="15">
        <v>107</v>
      </c>
      <c r="O29" s="15">
        <v>55</v>
      </c>
      <c r="P29" s="15">
        <v>52</v>
      </c>
      <c r="Q29" s="15"/>
      <c r="R29" s="15">
        <v>39</v>
      </c>
      <c r="S29" s="15">
        <v>19</v>
      </c>
      <c r="T29" s="15">
        <v>20</v>
      </c>
      <c r="U29" s="15"/>
      <c r="V29" s="15">
        <v>20</v>
      </c>
      <c r="W29" s="15">
        <v>7</v>
      </c>
      <c r="X29" s="15">
        <v>13</v>
      </c>
      <c r="Y29" s="15"/>
      <c r="Z29" s="15">
        <v>12</v>
      </c>
      <c r="AA29" s="15">
        <v>5</v>
      </c>
      <c r="AB29" s="15">
        <v>7</v>
      </c>
      <c r="AC29" s="15"/>
      <c r="AD29" s="15">
        <v>8</v>
      </c>
      <c r="AE29" s="15">
        <v>8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117</v>
      </c>
      <c r="C30" s="29">
        <f t="shared" si="2"/>
        <v>72</v>
      </c>
      <c r="D30" s="29">
        <f t="shared" si="2"/>
        <v>45</v>
      </c>
      <c r="E30" s="12"/>
      <c r="F30" s="9">
        <v>67</v>
      </c>
      <c r="G30" s="9">
        <v>42</v>
      </c>
      <c r="H30" s="9">
        <v>25</v>
      </c>
      <c r="J30" s="9">
        <v>6</v>
      </c>
      <c r="K30" s="9">
        <v>2</v>
      </c>
      <c r="L30" s="9">
        <v>4</v>
      </c>
      <c r="N30" s="9">
        <v>24</v>
      </c>
      <c r="O30" s="9">
        <v>14</v>
      </c>
      <c r="P30" s="9">
        <v>10</v>
      </c>
      <c r="R30" s="9">
        <v>5</v>
      </c>
      <c r="S30" s="9">
        <v>4</v>
      </c>
      <c r="T30" s="9">
        <v>1</v>
      </c>
      <c r="V30" s="9">
        <v>3</v>
      </c>
      <c r="W30" s="9">
        <v>3</v>
      </c>
      <c r="X30" s="9">
        <v>0</v>
      </c>
      <c r="Z30" s="9">
        <v>5</v>
      </c>
      <c r="AA30" s="9">
        <v>1</v>
      </c>
      <c r="AB30" s="9">
        <v>4</v>
      </c>
      <c r="AD30" s="9">
        <v>7</v>
      </c>
      <c r="AE30" s="9">
        <v>6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95</v>
      </c>
      <c r="C31" s="29">
        <f t="shared" si="2"/>
        <v>53</v>
      </c>
      <c r="D31" s="29">
        <f t="shared" si="2"/>
        <v>42</v>
      </c>
      <c r="E31" s="12"/>
      <c r="F31" s="9">
        <v>57</v>
      </c>
      <c r="G31" s="9">
        <v>30</v>
      </c>
      <c r="H31" s="9">
        <v>27</v>
      </c>
      <c r="J31" s="9">
        <v>9</v>
      </c>
      <c r="K31" s="9">
        <v>5</v>
      </c>
      <c r="L31" s="9">
        <v>4</v>
      </c>
      <c r="N31" s="9">
        <v>14</v>
      </c>
      <c r="O31" s="9">
        <v>9</v>
      </c>
      <c r="P31" s="9">
        <v>5</v>
      </c>
      <c r="R31" s="9">
        <v>5</v>
      </c>
      <c r="S31" s="9">
        <v>2</v>
      </c>
      <c r="T31" s="9">
        <v>3</v>
      </c>
      <c r="V31" s="9">
        <v>3</v>
      </c>
      <c r="W31" s="9">
        <v>3</v>
      </c>
      <c r="X31" s="9">
        <v>0</v>
      </c>
      <c r="Z31" s="9">
        <v>2</v>
      </c>
      <c r="AA31" s="9">
        <v>0</v>
      </c>
      <c r="AB31" s="9">
        <v>2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90</v>
      </c>
      <c r="C32" s="29">
        <f t="shared" si="2"/>
        <v>48</v>
      </c>
      <c r="D32" s="29">
        <f t="shared" si="2"/>
        <v>42</v>
      </c>
      <c r="E32" s="12"/>
      <c r="F32" s="9">
        <v>54</v>
      </c>
      <c r="G32" s="9">
        <v>27</v>
      </c>
      <c r="H32" s="9">
        <v>27</v>
      </c>
      <c r="J32" s="9">
        <v>7</v>
      </c>
      <c r="K32" s="9">
        <v>4</v>
      </c>
      <c r="L32" s="9">
        <v>3</v>
      </c>
      <c r="N32" s="9">
        <v>12</v>
      </c>
      <c r="O32" s="9">
        <v>6</v>
      </c>
      <c r="P32" s="9">
        <v>6</v>
      </c>
      <c r="R32" s="9">
        <v>11</v>
      </c>
      <c r="S32" s="9">
        <v>5</v>
      </c>
      <c r="T32" s="9">
        <v>6</v>
      </c>
      <c r="V32" s="9">
        <v>0</v>
      </c>
      <c r="W32" s="9">
        <v>0</v>
      </c>
      <c r="X32" s="9">
        <v>0</v>
      </c>
      <c r="Z32" s="9">
        <v>3</v>
      </c>
      <c r="AA32" s="9">
        <v>3</v>
      </c>
      <c r="AB32" s="9">
        <v>0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105</v>
      </c>
      <c r="C33" s="29">
        <f t="shared" si="2"/>
        <v>67</v>
      </c>
      <c r="D33" s="29">
        <f t="shared" si="2"/>
        <v>38</v>
      </c>
      <c r="E33" s="12"/>
      <c r="F33" s="9">
        <v>73</v>
      </c>
      <c r="G33" s="9">
        <v>47</v>
      </c>
      <c r="H33" s="9">
        <v>26</v>
      </c>
      <c r="J33" s="9">
        <v>8</v>
      </c>
      <c r="K33" s="9">
        <v>6</v>
      </c>
      <c r="L33" s="9">
        <v>2</v>
      </c>
      <c r="N33" s="9">
        <v>16</v>
      </c>
      <c r="O33" s="9">
        <v>10</v>
      </c>
      <c r="P33" s="9">
        <v>6</v>
      </c>
      <c r="R33" s="9">
        <v>2</v>
      </c>
      <c r="S33" s="9">
        <v>2</v>
      </c>
      <c r="T33" s="9">
        <v>0</v>
      </c>
      <c r="V33" s="9">
        <v>1</v>
      </c>
      <c r="W33" s="9">
        <v>0</v>
      </c>
      <c r="X33" s="9">
        <v>1</v>
      </c>
      <c r="Z33" s="9">
        <v>2</v>
      </c>
      <c r="AA33" s="9">
        <v>1</v>
      </c>
      <c r="AB33" s="9">
        <v>1</v>
      </c>
      <c r="AD33" s="9">
        <v>3</v>
      </c>
      <c r="AE33" s="9">
        <v>1</v>
      </c>
      <c r="AF33" s="9">
        <v>2</v>
      </c>
    </row>
    <row r="34" spans="1:32" s="9" customFormat="1" ht="15" customHeight="1" x14ac:dyDescent="0.15">
      <c r="A34" s="11">
        <v>24</v>
      </c>
      <c r="B34" s="28">
        <f t="shared" si="2"/>
        <v>86</v>
      </c>
      <c r="C34" s="29">
        <f t="shared" si="2"/>
        <v>41</v>
      </c>
      <c r="D34" s="29">
        <f t="shared" si="2"/>
        <v>45</v>
      </c>
      <c r="E34" s="12"/>
      <c r="F34" s="9">
        <v>51</v>
      </c>
      <c r="G34" s="9">
        <v>26</v>
      </c>
      <c r="H34" s="9">
        <v>25</v>
      </c>
      <c r="J34" s="9">
        <v>14</v>
      </c>
      <c r="K34" s="9">
        <v>5</v>
      </c>
      <c r="L34" s="9">
        <v>9</v>
      </c>
      <c r="N34" s="9">
        <v>9</v>
      </c>
      <c r="O34" s="9">
        <v>4</v>
      </c>
      <c r="P34" s="9">
        <v>5</v>
      </c>
      <c r="R34" s="9">
        <v>5</v>
      </c>
      <c r="S34" s="9">
        <v>1</v>
      </c>
      <c r="T34" s="9">
        <v>4</v>
      </c>
      <c r="V34" s="9">
        <v>0</v>
      </c>
      <c r="W34" s="9">
        <v>0</v>
      </c>
      <c r="X34" s="9">
        <v>0</v>
      </c>
      <c r="Z34" s="9">
        <v>3</v>
      </c>
      <c r="AA34" s="9">
        <v>2</v>
      </c>
      <c r="AB34" s="9">
        <v>1</v>
      </c>
      <c r="AD34" s="9">
        <v>4</v>
      </c>
      <c r="AE34" s="9">
        <v>3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493</v>
      </c>
      <c r="C35" s="27">
        <f t="shared" si="2"/>
        <v>281</v>
      </c>
      <c r="D35" s="32">
        <f t="shared" si="2"/>
        <v>212</v>
      </c>
      <c r="E35" s="14"/>
      <c r="F35" s="15">
        <v>302</v>
      </c>
      <c r="G35" s="15">
        <v>172</v>
      </c>
      <c r="H35" s="15">
        <v>130</v>
      </c>
      <c r="I35" s="15"/>
      <c r="J35" s="15">
        <v>44</v>
      </c>
      <c r="K35" s="15">
        <v>22</v>
      </c>
      <c r="L35" s="15">
        <v>22</v>
      </c>
      <c r="M35" s="15"/>
      <c r="N35" s="15">
        <v>75</v>
      </c>
      <c r="O35" s="15">
        <v>43</v>
      </c>
      <c r="P35" s="15">
        <v>32</v>
      </c>
      <c r="Q35" s="15"/>
      <c r="R35" s="15">
        <v>28</v>
      </c>
      <c r="S35" s="15">
        <v>14</v>
      </c>
      <c r="T35" s="15">
        <v>14</v>
      </c>
      <c r="U35" s="15"/>
      <c r="V35" s="15">
        <v>7</v>
      </c>
      <c r="W35" s="15">
        <v>6</v>
      </c>
      <c r="X35" s="15">
        <v>1</v>
      </c>
      <c r="Y35" s="15"/>
      <c r="Z35" s="15">
        <v>15</v>
      </c>
      <c r="AA35" s="15">
        <v>7</v>
      </c>
      <c r="AB35" s="15">
        <v>8</v>
      </c>
      <c r="AC35" s="15"/>
      <c r="AD35" s="15">
        <v>22</v>
      </c>
      <c r="AE35" s="15">
        <v>17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92</v>
      </c>
      <c r="C36" s="29">
        <f t="shared" si="2"/>
        <v>54</v>
      </c>
      <c r="D36" s="29">
        <f t="shared" si="2"/>
        <v>38</v>
      </c>
      <c r="E36" s="12"/>
      <c r="F36" s="9">
        <v>66</v>
      </c>
      <c r="G36" s="9">
        <v>38</v>
      </c>
      <c r="H36" s="9">
        <v>28</v>
      </c>
      <c r="J36" s="9">
        <v>6</v>
      </c>
      <c r="K36" s="9">
        <v>3</v>
      </c>
      <c r="L36" s="9">
        <v>3</v>
      </c>
      <c r="N36" s="9">
        <v>11</v>
      </c>
      <c r="O36" s="9">
        <v>6</v>
      </c>
      <c r="P36" s="9">
        <v>5</v>
      </c>
      <c r="R36" s="9">
        <v>2</v>
      </c>
      <c r="S36" s="9">
        <v>1</v>
      </c>
      <c r="T36" s="9">
        <v>1</v>
      </c>
      <c r="V36" s="9">
        <v>2</v>
      </c>
      <c r="W36" s="9">
        <v>1</v>
      </c>
      <c r="X36" s="9">
        <v>1</v>
      </c>
      <c r="Z36" s="9">
        <v>1</v>
      </c>
      <c r="AA36" s="9">
        <v>1</v>
      </c>
      <c r="AB36" s="9">
        <v>0</v>
      </c>
      <c r="AD36" s="9">
        <v>4</v>
      </c>
      <c r="AE36" s="9">
        <v>4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96</v>
      </c>
      <c r="C37" s="29">
        <f t="shared" si="2"/>
        <v>51</v>
      </c>
      <c r="D37" s="29">
        <f t="shared" si="2"/>
        <v>45</v>
      </c>
      <c r="E37" s="12"/>
      <c r="F37" s="9">
        <v>62</v>
      </c>
      <c r="G37" s="9">
        <v>37</v>
      </c>
      <c r="H37" s="9">
        <v>25</v>
      </c>
      <c r="J37" s="9">
        <v>13</v>
      </c>
      <c r="K37" s="9">
        <v>4</v>
      </c>
      <c r="L37" s="9">
        <v>9</v>
      </c>
      <c r="N37" s="9">
        <v>14</v>
      </c>
      <c r="O37" s="9">
        <v>8</v>
      </c>
      <c r="P37" s="9">
        <v>6</v>
      </c>
      <c r="R37" s="9">
        <v>4</v>
      </c>
      <c r="S37" s="9">
        <v>1</v>
      </c>
      <c r="T37" s="9">
        <v>3</v>
      </c>
      <c r="V37" s="9">
        <v>1</v>
      </c>
      <c r="W37" s="9">
        <v>0</v>
      </c>
      <c r="X37" s="9">
        <v>1</v>
      </c>
      <c r="Z37" s="9">
        <v>1</v>
      </c>
      <c r="AA37" s="9">
        <v>1</v>
      </c>
      <c r="AB37" s="9">
        <v>0</v>
      </c>
      <c r="AD37" s="9">
        <v>1</v>
      </c>
      <c r="AE37" s="9">
        <v>0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92</v>
      </c>
      <c r="C38" s="29">
        <f t="shared" si="2"/>
        <v>53</v>
      </c>
      <c r="D38" s="29">
        <f t="shared" si="2"/>
        <v>39</v>
      </c>
      <c r="E38" s="12"/>
      <c r="F38" s="9">
        <v>62</v>
      </c>
      <c r="G38" s="9">
        <v>38</v>
      </c>
      <c r="H38" s="9">
        <v>24</v>
      </c>
      <c r="J38" s="9">
        <v>8</v>
      </c>
      <c r="K38" s="9">
        <v>3</v>
      </c>
      <c r="L38" s="9">
        <v>5</v>
      </c>
      <c r="N38" s="9">
        <v>14</v>
      </c>
      <c r="O38" s="9">
        <v>7</v>
      </c>
      <c r="P38" s="9">
        <v>7</v>
      </c>
      <c r="R38" s="9">
        <v>2</v>
      </c>
      <c r="S38" s="9">
        <v>1</v>
      </c>
      <c r="T38" s="9">
        <v>1</v>
      </c>
      <c r="V38" s="9">
        <v>1</v>
      </c>
      <c r="W38" s="9">
        <v>0</v>
      </c>
      <c r="X38" s="9">
        <v>1</v>
      </c>
      <c r="Z38" s="9">
        <v>2</v>
      </c>
      <c r="AA38" s="9">
        <v>1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107</v>
      </c>
      <c r="C39" s="29">
        <f t="shared" si="2"/>
        <v>57</v>
      </c>
      <c r="D39" s="29">
        <f t="shared" si="2"/>
        <v>50</v>
      </c>
      <c r="E39" s="12"/>
      <c r="F39" s="9">
        <v>76</v>
      </c>
      <c r="G39" s="9">
        <v>40</v>
      </c>
      <c r="H39" s="9">
        <v>36</v>
      </c>
      <c r="J39" s="9">
        <v>7</v>
      </c>
      <c r="K39" s="9">
        <v>4</v>
      </c>
      <c r="L39" s="9">
        <v>3</v>
      </c>
      <c r="N39" s="9">
        <v>13</v>
      </c>
      <c r="O39" s="9">
        <v>5</v>
      </c>
      <c r="P39" s="9">
        <v>8</v>
      </c>
      <c r="R39" s="9">
        <v>4</v>
      </c>
      <c r="S39" s="9">
        <v>2</v>
      </c>
      <c r="T39" s="9">
        <v>2</v>
      </c>
      <c r="V39" s="9">
        <v>2</v>
      </c>
      <c r="W39" s="9">
        <v>2</v>
      </c>
      <c r="X39" s="9">
        <v>0</v>
      </c>
      <c r="Z39" s="9">
        <v>3</v>
      </c>
      <c r="AA39" s="9">
        <v>2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98</v>
      </c>
      <c r="C40" s="29">
        <f t="shared" si="2"/>
        <v>47</v>
      </c>
      <c r="D40" s="29">
        <f t="shared" si="2"/>
        <v>51</v>
      </c>
      <c r="E40" s="12"/>
      <c r="F40" s="9">
        <v>68</v>
      </c>
      <c r="G40" s="9">
        <v>31</v>
      </c>
      <c r="H40" s="9">
        <v>37</v>
      </c>
      <c r="J40" s="9">
        <v>8</v>
      </c>
      <c r="K40" s="9">
        <v>1</v>
      </c>
      <c r="L40" s="9">
        <v>7</v>
      </c>
      <c r="N40" s="9">
        <v>9</v>
      </c>
      <c r="O40" s="9">
        <v>6</v>
      </c>
      <c r="P40" s="9">
        <v>3</v>
      </c>
      <c r="R40" s="9">
        <v>5</v>
      </c>
      <c r="S40" s="9">
        <v>3</v>
      </c>
      <c r="T40" s="9">
        <v>2</v>
      </c>
      <c r="V40" s="9">
        <v>1</v>
      </c>
      <c r="W40" s="9">
        <v>0</v>
      </c>
      <c r="X40" s="9">
        <v>1</v>
      </c>
      <c r="Z40" s="9">
        <v>2</v>
      </c>
      <c r="AA40" s="9">
        <v>1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485</v>
      </c>
      <c r="C41" s="27">
        <f t="shared" si="2"/>
        <v>262</v>
      </c>
      <c r="D41" s="32">
        <f t="shared" si="2"/>
        <v>223</v>
      </c>
      <c r="E41" s="14"/>
      <c r="F41" s="15">
        <v>334</v>
      </c>
      <c r="G41" s="15">
        <v>184</v>
      </c>
      <c r="H41" s="15">
        <v>150</v>
      </c>
      <c r="I41" s="15"/>
      <c r="J41" s="15">
        <v>42</v>
      </c>
      <c r="K41" s="15">
        <v>15</v>
      </c>
      <c r="L41" s="15">
        <v>27</v>
      </c>
      <c r="M41" s="15"/>
      <c r="N41" s="15">
        <v>61</v>
      </c>
      <c r="O41" s="15">
        <v>32</v>
      </c>
      <c r="P41" s="15">
        <v>29</v>
      </c>
      <c r="Q41" s="15"/>
      <c r="R41" s="15">
        <v>17</v>
      </c>
      <c r="S41" s="15">
        <v>8</v>
      </c>
      <c r="T41" s="15">
        <v>9</v>
      </c>
      <c r="U41" s="15"/>
      <c r="V41" s="15">
        <v>7</v>
      </c>
      <c r="W41" s="15">
        <v>3</v>
      </c>
      <c r="X41" s="15">
        <v>4</v>
      </c>
      <c r="Y41" s="15"/>
      <c r="Z41" s="15">
        <v>9</v>
      </c>
      <c r="AA41" s="15">
        <v>6</v>
      </c>
      <c r="AB41" s="15">
        <v>3</v>
      </c>
      <c r="AC41" s="15"/>
      <c r="AD41" s="15">
        <v>15</v>
      </c>
      <c r="AE41" s="15">
        <v>14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123</v>
      </c>
      <c r="C42" s="29">
        <f t="shared" si="2"/>
        <v>67</v>
      </c>
      <c r="D42" s="29">
        <f t="shared" si="2"/>
        <v>56</v>
      </c>
      <c r="E42" s="12"/>
      <c r="F42" s="9">
        <v>77</v>
      </c>
      <c r="G42" s="9">
        <v>43</v>
      </c>
      <c r="H42" s="9">
        <v>34</v>
      </c>
      <c r="J42" s="9">
        <v>13</v>
      </c>
      <c r="K42" s="9">
        <v>5</v>
      </c>
      <c r="L42" s="9">
        <v>8</v>
      </c>
      <c r="N42" s="9">
        <v>12</v>
      </c>
      <c r="O42" s="9">
        <v>8</v>
      </c>
      <c r="P42" s="9">
        <v>4</v>
      </c>
      <c r="R42" s="9">
        <v>9</v>
      </c>
      <c r="S42" s="9">
        <v>3</v>
      </c>
      <c r="T42" s="9">
        <v>6</v>
      </c>
      <c r="V42" s="9">
        <v>5</v>
      </c>
      <c r="W42" s="9">
        <v>4</v>
      </c>
      <c r="X42" s="9">
        <v>1</v>
      </c>
      <c r="Z42" s="9">
        <v>4</v>
      </c>
      <c r="AA42" s="9">
        <v>1</v>
      </c>
      <c r="AB42" s="9">
        <v>3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108</v>
      </c>
      <c r="C43" s="29">
        <f t="shared" si="2"/>
        <v>51</v>
      </c>
      <c r="D43" s="29">
        <f t="shared" si="2"/>
        <v>57</v>
      </c>
      <c r="E43" s="12"/>
      <c r="F43" s="9">
        <v>62</v>
      </c>
      <c r="G43" s="9">
        <v>29</v>
      </c>
      <c r="H43" s="9">
        <v>33</v>
      </c>
      <c r="J43" s="9">
        <v>18</v>
      </c>
      <c r="K43" s="9">
        <v>7</v>
      </c>
      <c r="L43" s="9">
        <v>11</v>
      </c>
      <c r="N43" s="9">
        <v>15</v>
      </c>
      <c r="O43" s="9">
        <v>9</v>
      </c>
      <c r="P43" s="9">
        <v>6</v>
      </c>
      <c r="R43" s="9">
        <v>6</v>
      </c>
      <c r="S43" s="9">
        <v>2</v>
      </c>
      <c r="T43" s="9">
        <v>4</v>
      </c>
      <c r="V43" s="9">
        <v>5</v>
      </c>
      <c r="W43" s="9">
        <v>2</v>
      </c>
      <c r="X43" s="9">
        <v>3</v>
      </c>
      <c r="Z43" s="9">
        <v>2</v>
      </c>
      <c r="AA43" s="9">
        <v>2</v>
      </c>
      <c r="AB43" s="9">
        <v>0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149</v>
      </c>
      <c r="C44" s="29">
        <f t="shared" si="2"/>
        <v>79</v>
      </c>
      <c r="D44" s="29">
        <f t="shared" si="2"/>
        <v>70</v>
      </c>
      <c r="E44" s="12"/>
      <c r="F44" s="9">
        <v>90</v>
      </c>
      <c r="G44" s="9">
        <v>40</v>
      </c>
      <c r="H44" s="9">
        <v>50</v>
      </c>
      <c r="J44" s="9">
        <v>21</v>
      </c>
      <c r="K44" s="9">
        <v>15</v>
      </c>
      <c r="L44" s="9">
        <v>6</v>
      </c>
      <c r="N44" s="9">
        <v>17</v>
      </c>
      <c r="O44" s="9">
        <v>10</v>
      </c>
      <c r="P44" s="9">
        <v>7</v>
      </c>
      <c r="R44" s="9">
        <v>6</v>
      </c>
      <c r="S44" s="9">
        <v>4</v>
      </c>
      <c r="T44" s="9">
        <v>2</v>
      </c>
      <c r="V44" s="9">
        <v>6</v>
      </c>
      <c r="W44" s="9">
        <v>2</v>
      </c>
      <c r="X44" s="9">
        <v>4</v>
      </c>
      <c r="Z44" s="9">
        <v>5</v>
      </c>
      <c r="AA44" s="9">
        <v>4</v>
      </c>
      <c r="AB44" s="9">
        <v>1</v>
      </c>
      <c r="AD44" s="9">
        <v>4</v>
      </c>
      <c r="AE44" s="9">
        <v>4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163</v>
      </c>
      <c r="C45" s="29">
        <f t="shared" si="2"/>
        <v>86</v>
      </c>
      <c r="D45" s="29">
        <f t="shared" si="2"/>
        <v>77</v>
      </c>
      <c r="E45" s="12"/>
      <c r="F45" s="9">
        <v>107</v>
      </c>
      <c r="G45" s="9">
        <v>50</v>
      </c>
      <c r="H45" s="9">
        <v>57</v>
      </c>
      <c r="J45" s="9">
        <v>13</v>
      </c>
      <c r="K45" s="9">
        <v>8</v>
      </c>
      <c r="L45" s="9">
        <v>5</v>
      </c>
      <c r="N45" s="9">
        <v>23</v>
      </c>
      <c r="O45" s="9">
        <v>15</v>
      </c>
      <c r="P45" s="9">
        <v>8</v>
      </c>
      <c r="R45" s="9">
        <v>13</v>
      </c>
      <c r="S45" s="9">
        <v>7</v>
      </c>
      <c r="T45" s="9">
        <v>6</v>
      </c>
      <c r="V45" s="9">
        <v>4</v>
      </c>
      <c r="W45" s="9">
        <v>4</v>
      </c>
      <c r="X45" s="9">
        <v>0</v>
      </c>
      <c r="Z45" s="9">
        <v>2</v>
      </c>
      <c r="AA45" s="9">
        <v>1</v>
      </c>
      <c r="AB45" s="9">
        <v>1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152</v>
      </c>
      <c r="C46" s="29">
        <f t="shared" si="2"/>
        <v>77</v>
      </c>
      <c r="D46" s="29">
        <f t="shared" si="2"/>
        <v>75</v>
      </c>
      <c r="E46" s="12"/>
      <c r="F46" s="9">
        <v>99</v>
      </c>
      <c r="G46" s="9">
        <v>50</v>
      </c>
      <c r="H46" s="9">
        <v>49</v>
      </c>
      <c r="J46" s="9">
        <v>12</v>
      </c>
      <c r="K46" s="9">
        <v>8</v>
      </c>
      <c r="L46" s="9">
        <v>4</v>
      </c>
      <c r="N46" s="9">
        <v>22</v>
      </c>
      <c r="O46" s="9">
        <v>9</v>
      </c>
      <c r="P46" s="9">
        <v>13</v>
      </c>
      <c r="R46" s="9">
        <v>10</v>
      </c>
      <c r="S46" s="9">
        <v>5</v>
      </c>
      <c r="T46" s="9">
        <v>5</v>
      </c>
      <c r="V46" s="9">
        <v>6</v>
      </c>
      <c r="W46" s="9">
        <v>3</v>
      </c>
      <c r="X46" s="9">
        <v>3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695</v>
      </c>
      <c r="C47" s="27">
        <f t="shared" si="2"/>
        <v>360</v>
      </c>
      <c r="D47" s="32">
        <f t="shared" si="2"/>
        <v>335</v>
      </c>
      <c r="E47" s="14"/>
      <c r="F47" s="15">
        <v>435</v>
      </c>
      <c r="G47" s="15">
        <v>212</v>
      </c>
      <c r="H47" s="15">
        <v>223</v>
      </c>
      <c r="I47" s="15"/>
      <c r="J47" s="15">
        <v>77</v>
      </c>
      <c r="K47" s="15">
        <v>43</v>
      </c>
      <c r="L47" s="15">
        <v>34</v>
      </c>
      <c r="M47" s="15"/>
      <c r="N47" s="15">
        <v>89</v>
      </c>
      <c r="O47" s="15">
        <v>51</v>
      </c>
      <c r="P47" s="15">
        <v>38</v>
      </c>
      <c r="Q47" s="15"/>
      <c r="R47" s="15">
        <v>44</v>
      </c>
      <c r="S47" s="15">
        <v>21</v>
      </c>
      <c r="T47" s="15">
        <v>23</v>
      </c>
      <c r="U47" s="15"/>
      <c r="V47" s="15">
        <v>26</v>
      </c>
      <c r="W47" s="15">
        <v>15</v>
      </c>
      <c r="X47" s="15">
        <v>11</v>
      </c>
      <c r="Y47" s="15"/>
      <c r="Z47" s="15">
        <v>15</v>
      </c>
      <c r="AA47" s="15">
        <v>9</v>
      </c>
      <c r="AB47" s="15">
        <v>6</v>
      </c>
      <c r="AC47" s="15"/>
      <c r="AD47" s="15">
        <v>9</v>
      </c>
      <c r="AE47" s="15">
        <v>9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143</v>
      </c>
      <c r="C48" s="29">
        <f t="shared" si="2"/>
        <v>73</v>
      </c>
      <c r="D48" s="29">
        <f t="shared" si="2"/>
        <v>70</v>
      </c>
      <c r="E48" s="12"/>
      <c r="F48" s="9">
        <v>93</v>
      </c>
      <c r="G48" s="9">
        <v>45</v>
      </c>
      <c r="H48" s="9">
        <v>48</v>
      </c>
      <c r="J48" s="9">
        <v>9</v>
      </c>
      <c r="K48" s="9">
        <v>6</v>
      </c>
      <c r="L48" s="9">
        <v>3</v>
      </c>
      <c r="N48" s="9">
        <v>17</v>
      </c>
      <c r="O48" s="9">
        <v>13</v>
      </c>
      <c r="P48" s="9">
        <v>4</v>
      </c>
      <c r="R48" s="9">
        <v>11</v>
      </c>
      <c r="S48" s="9">
        <v>5</v>
      </c>
      <c r="T48" s="9">
        <v>6</v>
      </c>
      <c r="V48" s="9">
        <v>5</v>
      </c>
      <c r="W48" s="9">
        <v>1</v>
      </c>
      <c r="X48" s="9">
        <v>4</v>
      </c>
      <c r="Z48" s="9">
        <v>6</v>
      </c>
      <c r="AA48" s="9">
        <v>1</v>
      </c>
      <c r="AB48" s="9">
        <v>5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190</v>
      </c>
      <c r="C49" s="29">
        <f t="shared" si="2"/>
        <v>89</v>
      </c>
      <c r="D49" s="29">
        <f t="shared" si="2"/>
        <v>101</v>
      </c>
      <c r="E49" s="12"/>
      <c r="F49" s="9">
        <v>111</v>
      </c>
      <c r="G49" s="9">
        <v>47</v>
      </c>
      <c r="H49" s="9">
        <v>64</v>
      </c>
      <c r="J49" s="9">
        <v>26</v>
      </c>
      <c r="K49" s="9">
        <v>15</v>
      </c>
      <c r="L49" s="9">
        <v>11</v>
      </c>
      <c r="N49" s="9">
        <v>21</v>
      </c>
      <c r="O49" s="9">
        <v>11</v>
      </c>
      <c r="P49" s="9">
        <v>10</v>
      </c>
      <c r="R49" s="9">
        <v>12</v>
      </c>
      <c r="S49" s="9">
        <v>7</v>
      </c>
      <c r="T49" s="9">
        <v>5</v>
      </c>
      <c r="V49" s="9">
        <v>10</v>
      </c>
      <c r="W49" s="9">
        <v>5</v>
      </c>
      <c r="X49" s="9">
        <v>5</v>
      </c>
      <c r="Z49" s="9">
        <v>8</v>
      </c>
      <c r="AA49" s="9">
        <v>2</v>
      </c>
      <c r="AB49" s="9">
        <v>6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188</v>
      </c>
      <c r="C50" s="29">
        <f t="shared" si="2"/>
        <v>93</v>
      </c>
      <c r="D50" s="29">
        <f t="shared" si="2"/>
        <v>95</v>
      </c>
      <c r="E50" s="12"/>
      <c r="F50" s="9">
        <v>118</v>
      </c>
      <c r="G50" s="9">
        <v>59</v>
      </c>
      <c r="H50" s="9">
        <v>59</v>
      </c>
      <c r="J50" s="9">
        <v>16</v>
      </c>
      <c r="K50" s="9">
        <v>8</v>
      </c>
      <c r="L50" s="9">
        <v>8</v>
      </c>
      <c r="N50" s="9">
        <v>27</v>
      </c>
      <c r="O50" s="9">
        <v>11</v>
      </c>
      <c r="P50" s="9">
        <v>16</v>
      </c>
      <c r="R50" s="9">
        <v>8</v>
      </c>
      <c r="S50" s="9">
        <v>3</v>
      </c>
      <c r="T50" s="9">
        <v>5</v>
      </c>
      <c r="V50" s="9">
        <v>8</v>
      </c>
      <c r="W50" s="9">
        <v>4</v>
      </c>
      <c r="X50" s="9">
        <v>4</v>
      </c>
      <c r="Z50" s="9">
        <v>9</v>
      </c>
      <c r="AA50" s="9">
        <v>6</v>
      </c>
      <c r="AB50" s="9">
        <v>3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182</v>
      </c>
      <c r="C51" s="29">
        <f t="shared" si="2"/>
        <v>94</v>
      </c>
      <c r="D51" s="29">
        <f t="shared" si="2"/>
        <v>88</v>
      </c>
      <c r="E51" s="12"/>
      <c r="F51" s="9">
        <v>127</v>
      </c>
      <c r="G51" s="9">
        <v>65</v>
      </c>
      <c r="H51" s="9">
        <v>62</v>
      </c>
      <c r="J51" s="9">
        <v>23</v>
      </c>
      <c r="K51" s="9">
        <v>10</v>
      </c>
      <c r="L51" s="9">
        <v>13</v>
      </c>
      <c r="N51" s="9">
        <v>14</v>
      </c>
      <c r="O51" s="9">
        <v>9</v>
      </c>
      <c r="P51" s="9">
        <v>5</v>
      </c>
      <c r="R51" s="9">
        <v>14</v>
      </c>
      <c r="S51" s="9">
        <v>8</v>
      </c>
      <c r="T51" s="9">
        <v>6</v>
      </c>
      <c r="V51" s="9">
        <v>1</v>
      </c>
      <c r="W51" s="9">
        <v>0</v>
      </c>
      <c r="X51" s="9">
        <v>1</v>
      </c>
      <c r="Z51" s="9">
        <v>2</v>
      </c>
      <c r="AA51" s="9">
        <v>2</v>
      </c>
      <c r="AB51" s="9">
        <v>0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189</v>
      </c>
      <c r="C52" s="29">
        <f t="shared" si="2"/>
        <v>106</v>
      </c>
      <c r="D52" s="29">
        <f t="shared" si="2"/>
        <v>83</v>
      </c>
      <c r="E52" s="12"/>
      <c r="F52" s="9">
        <v>124</v>
      </c>
      <c r="G52" s="9">
        <v>68</v>
      </c>
      <c r="H52" s="9">
        <v>56</v>
      </c>
      <c r="J52" s="9">
        <v>18</v>
      </c>
      <c r="K52" s="9">
        <v>10</v>
      </c>
      <c r="L52" s="9">
        <v>8</v>
      </c>
      <c r="N52" s="9">
        <v>17</v>
      </c>
      <c r="O52" s="9">
        <v>10</v>
      </c>
      <c r="P52" s="9">
        <v>7</v>
      </c>
      <c r="R52" s="9">
        <v>9</v>
      </c>
      <c r="S52" s="9">
        <v>5</v>
      </c>
      <c r="T52" s="9">
        <v>4</v>
      </c>
      <c r="V52" s="9">
        <v>11</v>
      </c>
      <c r="W52" s="9">
        <v>7</v>
      </c>
      <c r="X52" s="9">
        <v>4</v>
      </c>
      <c r="Z52" s="9">
        <v>8</v>
      </c>
      <c r="AA52" s="9">
        <v>4</v>
      </c>
      <c r="AB52" s="9">
        <v>4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892</v>
      </c>
      <c r="C53" s="27">
        <f t="shared" si="2"/>
        <v>455</v>
      </c>
      <c r="D53" s="32">
        <f t="shared" si="2"/>
        <v>437</v>
      </c>
      <c r="E53" s="14"/>
      <c r="F53" s="15">
        <v>573</v>
      </c>
      <c r="G53" s="15">
        <v>284</v>
      </c>
      <c r="H53" s="15">
        <v>289</v>
      </c>
      <c r="I53" s="15"/>
      <c r="J53" s="15">
        <v>92</v>
      </c>
      <c r="K53" s="15">
        <v>49</v>
      </c>
      <c r="L53" s="15">
        <v>43</v>
      </c>
      <c r="M53" s="15"/>
      <c r="N53" s="15">
        <v>96</v>
      </c>
      <c r="O53" s="15">
        <v>54</v>
      </c>
      <c r="P53" s="15">
        <v>42</v>
      </c>
      <c r="Q53" s="15"/>
      <c r="R53" s="15">
        <v>54</v>
      </c>
      <c r="S53" s="15">
        <v>28</v>
      </c>
      <c r="T53" s="15">
        <v>26</v>
      </c>
      <c r="U53" s="15"/>
      <c r="V53" s="15">
        <v>35</v>
      </c>
      <c r="W53" s="15">
        <v>17</v>
      </c>
      <c r="X53" s="15">
        <v>18</v>
      </c>
      <c r="Y53" s="15"/>
      <c r="Z53" s="15">
        <v>33</v>
      </c>
      <c r="AA53" s="15">
        <v>15</v>
      </c>
      <c r="AB53" s="15">
        <v>18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186</v>
      </c>
      <c r="C54" s="29">
        <f t="shared" si="2"/>
        <v>90</v>
      </c>
      <c r="D54" s="29">
        <f t="shared" si="2"/>
        <v>96</v>
      </c>
      <c r="E54" s="12"/>
      <c r="F54" s="9">
        <v>118</v>
      </c>
      <c r="G54" s="9">
        <v>55</v>
      </c>
      <c r="H54" s="9">
        <v>63</v>
      </c>
      <c r="J54" s="9">
        <v>26</v>
      </c>
      <c r="K54" s="9">
        <v>11</v>
      </c>
      <c r="L54" s="9">
        <v>15</v>
      </c>
      <c r="N54" s="9">
        <v>30</v>
      </c>
      <c r="O54" s="9">
        <v>17</v>
      </c>
      <c r="P54" s="9">
        <v>13</v>
      </c>
      <c r="R54" s="9">
        <v>5</v>
      </c>
      <c r="S54" s="9">
        <v>4</v>
      </c>
      <c r="T54" s="9">
        <v>1</v>
      </c>
      <c r="V54" s="9">
        <v>4</v>
      </c>
      <c r="W54" s="9">
        <v>3</v>
      </c>
      <c r="X54" s="9">
        <v>1</v>
      </c>
      <c r="Z54" s="9">
        <v>3</v>
      </c>
      <c r="AA54" s="9">
        <v>0</v>
      </c>
      <c r="AB54" s="9">
        <v>3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163</v>
      </c>
      <c r="C55" s="29">
        <f t="shared" si="2"/>
        <v>73</v>
      </c>
      <c r="D55" s="29">
        <f t="shared" si="2"/>
        <v>90</v>
      </c>
      <c r="E55" s="12"/>
      <c r="F55" s="9">
        <v>106</v>
      </c>
      <c r="G55" s="9">
        <v>44</v>
      </c>
      <c r="H55" s="9">
        <v>62</v>
      </c>
      <c r="J55" s="9">
        <v>10</v>
      </c>
      <c r="K55" s="9">
        <v>5</v>
      </c>
      <c r="L55" s="9">
        <v>5</v>
      </c>
      <c r="N55" s="9">
        <v>26</v>
      </c>
      <c r="O55" s="9">
        <v>13</v>
      </c>
      <c r="P55" s="9">
        <v>13</v>
      </c>
      <c r="R55" s="9">
        <v>6</v>
      </c>
      <c r="S55" s="9">
        <v>4</v>
      </c>
      <c r="T55" s="9">
        <v>2</v>
      </c>
      <c r="V55" s="9">
        <v>6</v>
      </c>
      <c r="W55" s="9">
        <v>3</v>
      </c>
      <c r="X55" s="9">
        <v>3</v>
      </c>
      <c r="Z55" s="9">
        <v>6</v>
      </c>
      <c r="AA55" s="9">
        <v>2</v>
      </c>
      <c r="AB55" s="9">
        <v>4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183</v>
      </c>
      <c r="C56" s="29">
        <f t="shared" si="2"/>
        <v>100</v>
      </c>
      <c r="D56" s="29">
        <f t="shared" si="2"/>
        <v>83</v>
      </c>
      <c r="E56" s="12"/>
      <c r="F56" s="9">
        <v>115</v>
      </c>
      <c r="G56" s="9">
        <v>59</v>
      </c>
      <c r="H56" s="9">
        <v>56</v>
      </c>
      <c r="J56" s="9">
        <v>12</v>
      </c>
      <c r="K56" s="9">
        <v>7</v>
      </c>
      <c r="L56" s="9">
        <v>5</v>
      </c>
      <c r="N56" s="9">
        <v>23</v>
      </c>
      <c r="O56" s="9">
        <v>14</v>
      </c>
      <c r="P56" s="9">
        <v>9</v>
      </c>
      <c r="R56" s="9">
        <v>18</v>
      </c>
      <c r="S56" s="9">
        <v>11</v>
      </c>
      <c r="T56" s="9">
        <v>7</v>
      </c>
      <c r="V56" s="9">
        <v>4</v>
      </c>
      <c r="W56" s="9">
        <v>3</v>
      </c>
      <c r="X56" s="9">
        <v>1</v>
      </c>
      <c r="Z56" s="9">
        <v>11</v>
      </c>
      <c r="AA56" s="9">
        <v>6</v>
      </c>
      <c r="AB56" s="9">
        <v>5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160</v>
      </c>
      <c r="C57" s="29">
        <f t="shared" si="2"/>
        <v>89</v>
      </c>
      <c r="D57" s="29">
        <f t="shared" si="2"/>
        <v>71</v>
      </c>
      <c r="E57" s="12"/>
      <c r="F57" s="9">
        <v>97</v>
      </c>
      <c r="G57" s="9">
        <v>52</v>
      </c>
      <c r="H57" s="9">
        <v>45</v>
      </c>
      <c r="J57" s="9">
        <v>17</v>
      </c>
      <c r="K57" s="9">
        <v>7</v>
      </c>
      <c r="L57" s="9">
        <v>10</v>
      </c>
      <c r="N57" s="9">
        <v>23</v>
      </c>
      <c r="O57" s="9">
        <v>15</v>
      </c>
      <c r="P57" s="9">
        <v>8</v>
      </c>
      <c r="R57" s="9">
        <v>12</v>
      </c>
      <c r="S57" s="9">
        <v>8</v>
      </c>
      <c r="T57" s="9">
        <v>4</v>
      </c>
      <c r="V57" s="9">
        <v>4</v>
      </c>
      <c r="W57" s="9">
        <v>2</v>
      </c>
      <c r="X57" s="9">
        <v>2</v>
      </c>
      <c r="Z57" s="9">
        <v>7</v>
      </c>
      <c r="AA57" s="9">
        <v>5</v>
      </c>
      <c r="AB57" s="9">
        <v>2</v>
      </c>
      <c r="AD57" s="9">
        <v>0</v>
      </c>
      <c r="AE57" s="9">
        <v>0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190</v>
      </c>
      <c r="C58" s="29">
        <f t="shared" si="2"/>
        <v>102</v>
      </c>
      <c r="D58" s="29">
        <f t="shared" si="2"/>
        <v>88</v>
      </c>
      <c r="E58" s="12"/>
      <c r="F58" s="9">
        <v>106</v>
      </c>
      <c r="G58" s="9">
        <v>51</v>
      </c>
      <c r="H58" s="9">
        <v>55</v>
      </c>
      <c r="J58" s="9">
        <v>25</v>
      </c>
      <c r="K58" s="9">
        <v>15</v>
      </c>
      <c r="L58" s="9">
        <v>10</v>
      </c>
      <c r="N58" s="9">
        <v>30</v>
      </c>
      <c r="O58" s="9">
        <v>15</v>
      </c>
      <c r="P58" s="9">
        <v>15</v>
      </c>
      <c r="R58" s="9">
        <v>9</v>
      </c>
      <c r="S58" s="9">
        <v>7</v>
      </c>
      <c r="T58" s="9">
        <v>2</v>
      </c>
      <c r="V58" s="9">
        <v>5</v>
      </c>
      <c r="W58" s="9">
        <v>5</v>
      </c>
      <c r="X58" s="9">
        <v>0</v>
      </c>
      <c r="Z58" s="9">
        <v>10</v>
      </c>
      <c r="AA58" s="9">
        <v>6</v>
      </c>
      <c r="AB58" s="9">
        <v>4</v>
      </c>
      <c r="AD58" s="9">
        <v>5</v>
      </c>
      <c r="AE58" s="9">
        <v>3</v>
      </c>
      <c r="AF58" s="9">
        <v>2</v>
      </c>
    </row>
    <row r="59" spans="1:32" s="9" customFormat="1" ht="15" customHeight="1" x14ac:dyDescent="0.15">
      <c r="A59" s="13" t="s">
        <v>8</v>
      </c>
      <c r="B59" s="26">
        <f t="shared" si="2"/>
        <v>882</v>
      </c>
      <c r="C59" s="27">
        <f t="shared" si="2"/>
        <v>454</v>
      </c>
      <c r="D59" s="32">
        <f t="shared" si="2"/>
        <v>428</v>
      </c>
      <c r="E59" s="14"/>
      <c r="F59" s="15">
        <v>542</v>
      </c>
      <c r="G59" s="15">
        <v>261</v>
      </c>
      <c r="H59" s="15">
        <v>281</v>
      </c>
      <c r="I59" s="15"/>
      <c r="J59" s="15">
        <v>90</v>
      </c>
      <c r="K59" s="15">
        <v>45</v>
      </c>
      <c r="L59" s="15">
        <v>45</v>
      </c>
      <c r="M59" s="15"/>
      <c r="N59" s="15">
        <v>132</v>
      </c>
      <c r="O59" s="15">
        <v>74</v>
      </c>
      <c r="P59" s="15">
        <v>58</v>
      </c>
      <c r="Q59" s="15"/>
      <c r="R59" s="15">
        <v>50</v>
      </c>
      <c r="S59" s="15">
        <v>34</v>
      </c>
      <c r="T59" s="15">
        <v>16</v>
      </c>
      <c r="U59" s="15"/>
      <c r="V59" s="15">
        <v>23</v>
      </c>
      <c r="W59" s="15">
        <v>16</v>
      </c>
      <c r="X59" s="15">
        <v>7</v>
      </c>
      <c r="Y59" s="15"/>
      <c r="Z59" s="15">
        <v>37</v>
      </c>
      <c r="AA59" s="15">
        <v>19</v>
      </c>
      <c r="AB59" s="15">
        <v>18</v>
      </c>
      <c r="AC59" s="15"/>
      <c r="AD59" s="15">
        <v>8</v>
      </c>
      <c r="AE59" s="15">
        <v>5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186</v>
      </c>
      <c r="C60" s="29">
        <f t="shared" si="2"/>
        <v>102</v>
      </c>
      <c r="D60" s="29">
        <f t="shared" si="2"/>
        <v>84</v>
      </c>
      <c r="E60" s="12"/>
      <c r="F60" s="9">
        <v>101</v>
      </c>
      <c r="G60" s="9">
        <v>61</v>
      </c>
      <c r="H60" s="9">
        <v>40</v>
      </c>
      <c r="J60" s="9">
        <v>26</v>
      </c>
      <c r="K60" s="9">
        <v>11</v>
      </c>
      <c r="L60" s="9">
        <v>15</v>
      </c>
      <c r="N60" s="9">
        <v>33</v>
      </c>
      <c r="O60" s="9">
        <v>14</v>
      </c>
      <c r="P60" s="9">
        <v>19</v>
      </c>
      <c r="R60" s="9">
        <v>10</v>
      </c>
      <c r="S60" s="9">
        <v>5</v>
      </c>
      <c r="T60" s="9">
        <v>5</v>
      </c>
      <c r="V60" s="9">
        <v>9</v>
      </c>
      <c r="W60" s="9">
        <v>7</v>
      </c>
      <c r="X60" s="9">
        <v>2</v>
      </c>
      <c r="Z60" s="9">
        <v>6</v>
      </c>
      <c r="AA60" s="9">
        <v>3</v>
      </c>
      <c r="AB60" s="9">
        <v>3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171</v>
      </c>
      <c r="C61" s="29">
        <f t="shared" si="2"/>
        <v>84</v>
      </c>
      <c r="D61" s="29">
        <f t="shared" si="2"/>
        <v>87</v>
      </c>
      <c r="E61" s="12"/>
      <c r="F61" s="9">
        <v>104</v>
      </c>
      <c r="G61" s="9">
        <v>51</v>
      </c>
      <c r="H61" s="9">
        <v>53</v>
      </c>
      <c r="J61" s="9">
        <v>15</v>
      </c>
      <c r="K61" s="9">
        <v>8</v>
      </c>
      <c r="L61" s="9">
        <v>7</v>
      </c>
      <c r="N61" s="9">
        <v>25</v>
      </c>
      <c r="O61" s="9">
        <v>11</v>
      </c>
      <c r="P61" s="9">
        <v>14</v>
      </c>
      <c r="R61" s="9">
        <v>10</v>
      </c>
      <c r="S61" s="9">
        <v>6</v>
      </c>
      <c r="T61" s="9">
        <v>4</v>
      </c>
      <c r="V61" s="9">
        <v>5</v>
      </c>
      <c r="W61" s="9">
        <v>2</v>
      </c>
      <c r="X61" s="9">
        <v>3</v>
      </c>
      <c r="Z61" s="9">
        <v>8</v>
      </c>
      <c r="AA61" s="9">
        <v>2</v>
      </c>
      <c r="AB61" s="9">
        <v>6</v>
      </c>
      <c r="AD61" s="9">
        <v>4</v>
      </c>
      <c r="AE61" s="9">
        <v>4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168</v>
      </c>
      <c r="C62" s="29">
        <f t="shared" si="2"/>
        <v>75</v>
      </c>
      <c r="D62" s="29">
        <f t="shared" si="2"/>
        <v>93</v>
      </c>
      <c r="E62" s="12"/>
      <c r="F62" s="9">
        <v>96</v>
      </c>
      <c r="G62" s="9">
        <v>45</v>
      </c>
      <c r="H62" s="9">
        <v>51</v>
      </c>
      <c r="J62" s="9">
        <v>17</v>
      </c>
      <c r="K62" s="9">
        <v>7</v>
      </c>
      <c r="L62" s="9">
        <v>10</v>
      </c>
      <c r="N62" s="9">
        <v>24</v>
      </c>
      <c r="O62" s="9">
        <v>9</v>
      </c>
      <c r="P62" s="9">
        <v>15</v>
      </c>
      <c r="R62" s="9">
        <v>13</v>
      </c>
      <c r="S62" s="9">
        <v>7</v>
      </c>
      <c r="T62" s="9">
        <v>6</v>
      </c>
      <c r="V62" s="9">
        <v>9</v>
      </c>
      <c r="W62" s="9">
        <v>2</v>
      </c>
      <c r="X62" s="9">
        <v>7</v>
      </c>
      <c r="Z62" s="9">
        <v>6</v>
      </c>
      <c r="AA62" s="9">
        <v>2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154</v>
      </c>
      <c r="C63" s="29">
        <f t="shared" si="2"/>
        <v>80</v>
      </c>
      <c r="D63" s="29">
        <f t="shared" si="2"/>
        <v>74</v>
      </c>
      <c r="E63" s="12"/>
      <c r="F63" s="9">
        <v>93</v>
      </c>
      <c r="G63" s="9">
        <v>45</v>
      </c>
      <c r="H63" s="9">
        <v>48</v>
      </c>
      <c r="J63" s="9">
        <v>16</v>
      </c>
      <c r="K63" s="9">
        <v>6</v>
      </c>
      <c r="L63" s="9">
        <v>10</v>
      </c>
      <c r="N63" s="9">
        <v>14</v>
      </c>
      <c r="O63" s="9">
        <v>10</v>
      </c>
      <c r="P63" s="9">
        <v>4</v>
      </c>
      <c r="R63" s="9">
        <v>13</v>
      </c>
      <c r="S63" s="9">
        <v>7</v>
      </c>
      <c r="T63" s="9">
        <v>6</v>
      </c>
      <c r="V63" s="9">
        <v>7</v>
      </c>
      <c r="W63" s="9">
        <v>3</v>
      </c>
      <c r="X63" s="9">
        <v>4</v>
      </c>
      <c r="Z63" s="9">
        <v>9</v>
      </c>
      <c r="AA63" s="9">
        <v>7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144</v>
      </c>
      <c r="C64" s="29">
        <f t="shared" si="2"/>
        <v>75</v>
      </c>
      <c r="D64" s="29">
        <f t="shared" si="2"/>
        <v>69</v>
      </c>
      <c r="E64" s="12"/>
      <c r="F64" s="9">
        <v>88</v>
      </c>
      <c r="G64" s="9">
        <v>44</v>
      </c>
      <c r="H64" s="9">
        <v>44</v>
      </c>
      <c r="J64" s="9">
        <v>12</v>
      </c>
      <c r="K64" s="9">
        <v>7</v>
      </c>
      <c r="L64" s="9">
        <v>5</v>
      </c>
      <c r="N64" s="9">
        <v>15</v>
      </c>
      <c r="O64" s="9">
        <v>9</v>
      </c>
      <c r="P64" s="9">
        <v>6</v>
      </c>
      <c r="R64" s="9">
        <v>13</v>
      </c>
      <c r="S64" s="9">
        <v>5</v>
      </c>
      <c r="T64" s="9">
        <v>8</v>
      </c>
      <c r="V64" s="9">
        <v>4</v>
      </c>
      <c r="W64" s="9">
        <v>2</v>
      </c>
      <c r="X64" s="9">
        <v>2</v>
      </c>
      <c r="Z64" s="9">
        <v>7</v>
      </c>
      <c r="AA64" s="9">
        <v>4</v>
      </c>
      <c r="AB64" s="9">
        <v>3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823</v>
      </c>
      <c r="C65" s="27">
        <f t="shared" si="2"/>
        <v>416</v>
      </c>
      <c r="D65" s="32">
        <f t="shared" si="2"/>
        <v>407</v>
      </c>
      <c r="E65" s="14"/>
      <c r="F65" s="15">
        <v>482</v>
      </c>
      <c r="G65" s="15">
        <v>246</v>
      </c>
      <c r="H65" s="15">
        <v>236</v>
      </c>
      <c r="I65" s="15"/>
      <c r="J65" s="15">
        <v>86</v>
      </c>
      <c r="K65" s="15">
        <v>39</v>
      </c>
      <c r="L65" s="15">
        <v>47</v>
      </c>
      <c r="M65" s="15"/>
      <c r="N65" s="15">
        <v>111</v>
      </c>
      <c r="O65" s="15">
        <v>53</v>
      </c>
      <c r="P65" s="15">
        <v>58</v>
      </c>
      <c r="Q65" s="15"/>
      <c r="R65" s="15">
        <v>59</v>
      </c>
      <c r="S65" s="15">
        <v>30</v>
      </c>
      <c r="T65" s="15">
        <v>29</v>
      </c>
      <c r="U65" s="15"/>
      <c r="V65" s="15">
        <v>34</v>
      </c>
      <c r="W65" s="15">
        <v>16</v>
      </c>
      <c r="X65" s="15">
        <v>18</v>
      </c>
      <c r="Y65" s="15"/>
      <c r="Z65" s="15">
        <v>36</v>
      </c>
      <c r="AA65" s="15">
        <v>18</v>
      </c>
      <c r="AB65" s="15">
        <v>18</v>
      </c>
      <c r="AC65" s="15"/>
      <c r="AD65" s="15">
        <v>15</v>
      </c>
      <c r="AE65" s="15">
        <v>14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172</v>
      </c>
      <c r="C66" s="29">
        <f t="shared" si="2"/>
        <v>100</v>
      </c>
      <c r="D66" s="29">
        <f t="shared" si="2"/>
        <v>72</v>
      </c>
      <c r="E66" s="12"/>
      <c r="F66" s="9">
        <v>95</v>
      </c>
      <c r="G66" s="9">
        <v>51</v>
      </c>
      <c r="H66" s="9">
        <v>44</v>
      </c>
      <c r="J66" s="9">
        <v>19</v>
      </c>
      <c r="K66" s="9">
        <v>15</v>
      </c>
      <c r="L66" s="9">
        <v>4</v>
      </c>
      <c r="N66" s="9">
        <v>28</v>
      </c>
      <c r="O66" s="9">
        <v>17</v>
      </c>
      <c r="P66" s="9">
        <v>11</v>
      </c>
      <c r="R66" s="9">
        <v>18</v>
      </c>
      <c r="S66" s="9">
        <v>7</v>
      </c>
      <c r="T66" s="9">
        <v>11</v>
      </c>
      <c r="V66" s="9">
        <v>5</v>
      </c>
      <c r="W66" s="9">
        <v>4</v>
      </c>
      <c r="X66" s="9">
        <v>1</v>
      </c>
      <c r="Z66" s="9">
        <v>5</v>
      </c>
      <c r="AA66" s="9">
        <v>4</v>
      </c>
      <c r="AB66" s="9">
        <v>1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172</v>
      </c>
      <c r="C67" s="29">
        <f t="shared" si="2"/>
        <v>78</v>
      </c>
      <c r="D67" s="29">
        <f t="shared" si="2"/>
        <v>94</v>
      </c>
      <c r="E67" s="12"/>
      <c r="F67" s="9">
        <v>112</v>
      </c>
      <c r="G67" s="9">
        <v>51</v>
      </c>
      <c r="H67" s="9">
        <v>61</v>
      </c>
      <c r="J67" s="9">
        <v>11</v>
      </c>
      <c r="K67" s="9">
        <v>5</v>
      </c>
      <c r="L67" s="9">
        <v>6</v>
      </c>
      <c r="N67" s="9">
        <v>25</v>
      </c>
      <c r="O67" s="9">
        <v>12</v>
      </c>
      <c r="P67" s="9">
        <v>13</v>
      </c>
      <c r="R67" s="9">
        <v>13</v>
      </c>
      <c r="S67" s="9">
        <v>6</v>
      </c>
      <c r="T67" s="9">
        <v>7</v>
      </c>
      <c r="V67" s="9">
        <v>6</v>
      </c>
      <c r="W67" s="9">
        <v>3</v>
      </c>
      <c r="X67" s="9">
        <v>3</v>
      </c>
      <c r="Z67" s="9">
        <v>3</v>
      </c>
      <c r="AA67" s="9">
        <v>0</v>
      </c>
      <c r="AB67" s="9">
        <v>3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179</v>
      </c>
      <c r="C68" s="29">
        <f t="shared" si="2"/>
        <v>90</v>
      </c>
      <c r="D68" s="29">
        <f t="shared" si="2"/>
        <v>89</v>
      </c>
      <c r="E68" s="12"/>
      <c r="F68" s="9">
        <v>114</v>
      </c>
      <c r="G68" s="9">
        <v>53</v>
      </c>
      <c r="H68" s="9">
        <v>61</v>
      </c>
      <c r="J68" s="9">
        <v>11</v>
      </c>
      <c r="K68" s="9">
        <v>7</v>
      </c>
      <c r="L68" s="9">
        <v>4</v>
      </c>
      <c r="N68" s="9">
        <v>26</v>
      </c>
      <c r="O68" s="9">
        <v>10</v>
      </c>
      <c r="P68" s="9">
        <v>16</v>
      </c>
      <c r="R68" s="9">
        <v>13</v>
      </c>
      <c r="S68" s="9">
        <v>10</v>
      </c>
      <c r="T68" s="9">
        <v>3</v>
      </c>
      <c r="V68" s="9">
        <v>5</v>
      </c>
      <c r="W68" s="9">
        <v>3</v>
      </c>
      <c r="X68" s="9">
        <v>2</v>
      </c>
      <c r="Z68" s="9">
        <v>7</v>
      </c>
      <c r="AA68" s="9">
        <v>5</v>
      </c>
      <c r="AB68" s="9">
        <v>2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143</v>
      </c>
      <c r="C69" s="29">
        <f t="shared" si="2"/>
        <v>75</v>
      </c>
      <c r="D69" s="29">
        <f t="shared" si="2"/>
        <v>68</v>
      </c>
      <c r="E69" s="12"/>
      <c r="F69" s="9">
        <v>74</v>
      </c>
      <c r="G69" s="9">
        <v>37</v>
      </c>
      <c r="H69" s="9">
        <v>37</v>
      </c>
      <c r="J69" s="9">
        <v>19</v>
      </c>
      <c r="K69" s="9">
        <v>10</v>
      </c>
      <c r="L69" s="9">
        <v>9</v>
      </c>
      <c r="N69" s="9">
        <v>19</v>
      </c>
      <c r="O69" s="9">
        <v>10</v>
      </c>
      <c r="P69" s="9">
        <v>9</v>
      </c>
      <c r="R69" s="9">
        <v>12</v>
      </c>
      <c r="S69" s="9">
        <v>6</v>
      </c>
      <c r="T69" s="9">
        <v>6</v>
      </c>
      <c r="V69" s="9">
        <v>6</v>
      </c>
      <c r="W69" s="9">
        <v>4</v>
      </c>
      <c r="X69" s="9">
        <v>2</v>
      </c>
      <c r="Z69" s="9">
        <v>11</v>
      </c>
      <c r="AA69" s="9">
        <v>6</v>
      </c>
      <c r="AB69" s="9">
        <v>5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161</v>
      </c>
      <c r="C70" s="29">
        <f t="shared" si="2"/>
        <v>84</v>
      </c>
      <c r="D70" s="29">
        <f t="shared" si="2"/>
        <v>77</v>
      </c>
      <c r="E70" s="12"/>
      <c r="F70" s="9">
        <v>112</v>
      </c>
      <c r="G70" s="9">
        <v>58</v>
      </c>
      <c r="H70" s="9">
        <v>54</v>
      </c>
      <c r="J70" s="9">
        <v>12</v>
      </c>
      <c r="K70" s="9">
        <v>6</v>
      </c>
      <c r="L70" s="9">
        <v>6</v>
      </c>
      <c r="N70" s="9">
        <v>17</v>
      </c>
      <c r="O70" s="9">
        <v>7</v>
      </c>
      <c r="P70" s="9">
        <v>10</v>
      </c>
      <c r="R70" s="9">
        <v>9</v>
      </c>
      <c r="S70" s="9">
        <v>6</v>
      </c>
      <c r="T70" s="9">
        <v>3</v>
      </c>
      <c r="V70" s="9">
        <v>2</v>
      </c>
      <c r="W70" s="9">
        <v>1</v>
      </c>
      <c r="X70" s="9">
        <v>1</v>
      </c>
      <c r="Z70" s="9">
        <v>5</v>
      </c>
      <c r="AA70" s="9">
        <v>4</v>
      </c>
      <c r="AB70" s="9">
        <v>1</v>
      </c>
      <c r="AD70" s="9">
        <v>4</v>
      </c>
      <c r="AE70" s="9">
        <v>2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827</v>
      </c>
      <c r="C71" s="27">
        <f t="shared" si="2"/>
        <v>427</v>
      </c>
      <c r="D71" s="32">
        <f t="shared" si="2"/>
        <v>400</v>
      </c>
      <c r="E71" s="14"/>
      <c r="F71" s="15">
        <v>507</v>
      </c>
      <c r="G71" s="15">
        <v>250</v>
      </c>
      <c r="H71" s="15">
        <v>257</v>
      </c>
      <c r="I71" s="15"/>
      <c r="J71" s="15">
        <v>72</v>
      </c>
      <c r="K71" s="15">
        <v>43</v>
      </c>
      <c r="L71" s="15">
        <v>29</v>
      </c>
      <c r="M71" s="15"/>
      <c r="N71" s="15">
        <v>115</v>
      </c>
      <c r="O71" s="15">
        <v>56</v>
      </c>
      <c r="P71" s="15">
        <v>59</v>
      </c>
      <c r="Q71" s="15"/>
      <c r="R71" s="15">
        <v>65</v>
      </c>
      <c r="S71" s="15">
        <v>35</v>
      </c>
      <c r="T71" s="15">
        <v>30</v>
      </c>
      <c r="U71" s="15"/>
      <c r="V71" s="15">
        <v>24</v>
      </c>
      <c r="W71" s="15">
        <v>15</v>
      </c>
      <c r="X71" s="15">
        <v>9</v>
      </c>
      <c r="Y71" s="15"/>
      <c r="Z71" s="15">
        <v>31</v>
      </c>
      <c r="AA71" s="15">
        <v>19</v>
      </c>
      <c r="AB71" s="15">
        <v>12</v>
      </c>
      <c r="AC71" s="15"/>
      <c r="AD71" s="15">
        <v>13</v>
      </c>
      <c r="AE71" s="15">
        <v>9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193</v>
      </c>
      <c r="C72" s="29">
        <f t="shared" si="2"/>
        <v>87</v>
      </c>
      <c r="D72" s="29">
        <f t="shared" si="2"/>
        <v>106</v>
      </c>
      <c r="E72" s="12"/>
      <c r="F72" s="9">
        <v>111</v>
      </c>
      <c r="G72" s="9">
        <v>50</v>
      </c>
      <c r="H72" s="9">
        <v>61</v>
      </c>
      <c r="J72" s="9">
        <v>19</v>
      </c>
      <c r="K72" s="9">
        <v>9</v>
      </c>
      <c r="L72" s="9">
        <v>10</v>
      </c>
      <c r="N72" s="9">
        <v>31</v>
      </c>
      <c r="O72" s="9">
        <v>17</v>
      </c>
      <c r="P72" s="9">
        <v>14</v>
      </c>
      <c r="R72" s="9">
        <v>16</v>
      </c>
      <c r="S72" s="9">
        <v>5</v>
      </c>
      <c r="T72" s="9">
        <v>11</v>
      </c>
      <c r="V72" s="9">
        <v>8</v>
      </c>
      <c r="W72" s="9">
        <v>4</v>
      </c>
      <c r="X72" s="9">
        <v>4</v>
      </c>
      <c r="Z72" s="9">
        <v>8</v>
      </c>
      <c r="AA72" s="9">
        <v>2</v>
      </c>
      <c r="AB72" s="9">
        <v>6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236</v>
      </c>
      <c r="C73" s="29">
        <f t="shared" si="2"/>
        <v>114</v>
      </c>
      <c r="D73" s="29">
        <f t="shared" si="2"/>
        <v>122</v>
      </c>
      <c r="E73" s="12"/>
      <c r="F73" s="9">
        <v>132</v>
      </c>
      <c r="G73" s="9">
        <v>59</v>
      </c>
      <c r="H73" s="9">
        <v>73</v>
      </c>
      <c r="J73" s="9">
        <v>26</v>
      </c>
      <c r="K73" s="9">
        <v>10</v>
      </c>
      <c r="L73" s="9">
        <v>16</v>
      </c>
      <c r="N73" s="9">
        <v>46</v>
      </c>
      <c r="O73" s="9">
        <v>24</v>
      </c>
      <c r="P73" s="9">
        <v>22</v>
      </c>
      <c r="R73" s="9">
        <v>14</v>
      </c>
      <c r="S73" s="9">
        <v>8</v>
      </c>
      <c r="T73" s="9">
        <v>6</v>
      </c>
      <c r="V73" s="9">
        <v>6</v>
      </c>
      <c r="W73" s="9">
        <v>2</v>
      </c>
      <c r="X73" s="9">
        <v>4</v>
      </c>
      <c r="Z73" s="9">
        <v>6</v>
      </c>
      <c r="AA73" s="9">
        <v>5</v>
      </c>
      <c r="AB73" s="9">
        <v>1</v>
      </c>
      <c r="AD73" s="9">
        <v>6</v>
      </c>
      <c r="AE73" s="9">
        <v>6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232</v>
      </c>
      <c r="C74" s="29">
        <f t="shared" si="2"/>
        <v>104</v>
      </c>
      <c r="D74" s="29">
        <f t="shared" si="2"/>
        <v>128</v>
      </c>
      <c r="E74" s="12"/>
      <c r="F74" s="9">
        <v>131</v>
      </c>
      <c r="G74" s="9">
        <v>55</v>
      </c>
      <c r="H74" s="9">
        <v>76</v>
      </c>
      <c r="J74" s="9">
        <v>22</v>
      </c>
      <c r="K74" s="9">
        <v>9</v>
      </c>
      <c r="L74" s="9">
        <v>13</v>
      </c>
      <c r="N74" s="9">
        <v>44</v>
      </c>
      <c r="O74" s="9">
        <v>24</v>
      </c>
      <c r="P74" s="9">
        <v>20</v>
      </c>
      <c r="R74" s="9">
        <v>11</v>
      </c>
      <c r="S74" s="9">
        <v>4</v>
      </c>
      <c r="T74" s="9">
        <v>7</v>
      </c>
      <c r="V74" s="9">
        <v>12</v>
      </c>
      <c r="W74" s="9">
        <v>6</v>
      </c>
      <c r="X74" s="9">
        <v>6</v>
      </c>
      <c r="Z74" s="9">
        <v>9</v>
      </c>
      <c r="AA74" s="9">
        <v>5</v>
      </c>
      <c r="AB74" s="9">
        <v>4</v>
      </c>
      <c r="AD74" s="9">
        <v>3</v>
      </c>
      <c r="AE74" s="9">
        <v>1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218</v>
      </c>
      <c r="C75" s="29">
        <f t="shared" si="2"/>
        <v>113</v>
      </c>
      <c r="D75" s="29">
        <f t="shared" si="2"/>
        <v>105</v>
      </c>
      <c r="E75" s="12"/>
      <c r="F75" s="9">
        <v>113</v>
      </c>
      <c r="G75" s="9">
        <v>58</v>
      </c>
      <c r="H75" s="9">
        <v>55</v>
      </c>
      <c r="J75" s="9">
        <v>20</v>
      </c>
      <c r="K75" s="9">
        <v>6</v>
      </c>
      <c r="L75" s="9">
        <v>14</v>
      </c>
      <c r="N75" s="9">
        <v>46</v>
      </c>
      <c r="O75" s="9">
        <v>25</v>
      </c>
      <c r="P75" s="9">
        <v>21</v>
      </c>
      <c r="R75" s="9">
        <v>16</v>
      </c>
      <c r="S75" s="9">
        <v>10</v>
      </c>
      <c r="T75" s="9">
        <v>6</v>
      </c>
      <c r="V75" s="9">
        <v>7</v>
      </c>
      <c r="W75" s="9">
        <v>4</v>
      </c>
      <c r="X75" s="9">
        <v>3</v>
      </c>
      <c r="Z75" s="9">
        <v>12</v>
      </c>
      <c r="AA75" s="9">
        <v>6</v>
      </c>
      <c r="AB75" s="9">
        <v>6</v>
      </c>
      <c r="AD75" s="9">
        <v>4</v>
      </c>
      <c r="AE75" s="9">
        <v>4</v>
      </c>
      <c r="AF75" s="9">
        <v>0</v>
      </c>
    </row>
    <row r="76" spans="1:32" s="9" customFormat="1" ht="15" customHeight="1" x14ac:dyDescent="0.15">
      <c r="A76" s="11">
        <v>59</v>
      </c>
      <c r="B76" s="28">
        <f t="shared" si="2"/>
        <v>278</v>
      </c>
      <c r="C76" s="29">
        <f t="shared" si="2"/>
        <v>135</v>
      </c>
      <c r="D76" s="29">
        <f t="shared" si="2"/>
        <v>143</v>
      </c>
      <c r="E76" s="12"/>
      <c r="F76" s="9">
        <v>145</v>
      </c>
      <c r="G76" s="9">
        <v>71</v>
      </c>
      <c r="H76" s="9">
        <v>74</v>
      </c>
      <c r="J76" s="9">
        <v>22</v>
      </c>
      <c r="K76" s="9">
        <v>9</v>
      </c>
      <c r="L76" s="9">
        <v>13</v>
      </c>
      <c r="N76" s="9">
        <v>54</v>
      </c>
      <c r="O76" s="9">
        <v>21</v>
      </c>
      <c r="P76" s="9">
        <v>33</v>
      </c>
      <c r="R76" s="9">
        <v>21</v>
      </c>
      <c r="S76" s="9">
        <v>11</v>
      </c>
      <c r="T76" s="9">
        <v>10</v>
      </c>
      <c r="V76" s="9">
        <v>18</v>
      </c>
      <c r="W76" s="9">
        <v>13</v>
      </c>
      <c r="X76" s="9">
        <v>5</v>
      </c>
      <c r="Z76" s="9">
        <v>12</v>
      </c>
      <c r="AA76" s="9">
        <v>7</v>
      </c>
      <c r="AB76" s="9">
        <v>5</v>
      </c>
      <c r="AD76" s="9">
        <v>6</v>
      </c>
      <c r="AE76" s="9">
        <v>3</v>
      </c>
      <c r="AF76" s="9">
        <v>3</v>
      </c>
    </row>
    <row r="77" spans="1:32" s="9" customFormat="1" ht="15" customHeight="1" x14ac:dyDescent="0.15">
      <c r="A77" s="13" t="s">
        <v>11</v>
      </c>
      <c r="B77" s="26">
        <f t="shared" si="2"/>
        <v>1157</v>
      </c>
      <c r="C77" s="27">
        <f t="shared" si="2"/>
        <v>553</v>
      </c>
      <c r="D77" s="32">
        <f t="shared" si="2"/>
        <v>604</v>
      </c>
      <c r="E77" s="14"/>
      <c r="F77" s="15">
        <v>632</v>
      </c>
      <c r="G77" s="15">
        <v>293</v>
      </c>
      <c r="H77" s="15">
        <v>339</v>
      </c>
      <c r="I77" s="15"/>
      <c r="J77" s="15">
        <v>109</v>
      </c>
      <c r="K77" s="15">
        <v>43</v>
      </c>
      <c r="L77" s="15">
        <v>66</v>
      </c>
      <c r="M77" s="15"/>
      <c r="N77" s="15">
        <v>221</v>
      </c>
      <c r="O77" s="15">
        <v>111</v>
      </c>
      <c r="P77" s="15">
        <v>110</v>
      </c>
      <c r="Q77" s="15"/>
      <c r="R77" s="15">
        <v>78</v>
      </c>
      <c r="S77" s="15">
        <v>38</v>
      </c>
      <c r="T77" s="15">
        <v>40</v>
      </c>
      <c r="U77" s="15"/>
      <c r="V77" s="15">
        <v>51</v>
      </c>
      <c r="W77" s="15">
        <v>29</v>
      </c>
      <c r="X77" s="15">
        <v>22</v>
      </c>
      <c r="Y77" s="15"/>
      <c r="Z77" s="15">
        <v>47</v>
      </c>
      <c r="AA77" s="15">
        <v>25</v>
      </c>
      <c r="AB77" s="15">
        <v>22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271</v>
      </c>
      <c r="C78" s="29">
        <f t="shared" si="2"/>
        <v>134</v>
      </c>
      <c r="D78" s="29">
        <f t="shared" si="2"/>
        <v>137</v>
      </c>
      <c r="E78" s="12"/>
      <c r="F78" s="9">
        <v>139</v>
      </c>
      <c r="G78" s="9">
        <v>73</v>
      </c>
      <c r="H78" s="9">
        <v>66</v>
      </c>
      <c r="J78" s="9">
        <v>31</v>
      </c>
      <c r="K78" s="9">
        <v>14</v>
      </c>
      <c r="L78" s="9">
        <v>17</v>
      </c>
      <c r="N78" s="9">
        <v>50</v>
      </c>
      <c r="O78" s="9">
        <v>24</v>
      </c>
      <c r="P78" s="9">
        <v>26</v>
      </c>
      <c r="R78" s="9">
        <v>21</v>
      </c>
      <c r="S78" s="9">
        <v>10</v>
      </c>
      <c r="T78" s="9">
        <v>11</v>
      </c>
      <c r="V78" s="9">
        <v>16</v>
      </c>
      <c r="W78" s="9">
        <v>7</v>
      </c>
      <c r="X78" s="9">
        <v>9</v>
      </c>
      <c r="Z78" s="9">
        <v>12</v>
      </c>
      <c r="AA78" s="9">
        <v>5</v>
      </c>
      <c r="AB78" s="9">
        <v>7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310</v>
      </c>
      <c r="C79" s="29">
        <f t="shared" si="2"/>
        <v>144</v>
      </c>
      <c r="D79" s="29">
        <f t="shared" si="2"/>
        <v>166</v>
      </c>
      <c r="E79" s="12"/>
      <c r="F79" s="9">
        <v>167</v>
      </c>
      <c r="G79" s="9">
        <v>77</v>
      </c>
      <c r="H79" s="9">
        <v>90</v>
      </c>
      <c r="J79" s="9">
        <v>30</v>
      </c>
      <c r="K79" s="9">
        <v>15</v>
      </c>
      <c r="L79" s="9">
        <v>15</v>
      </c>
      <c r="N79" s="9">
        <v>52</v>
      </c>
      <c r="O79" s="9">
        <v>25</v>
      </c>
      <c r="P79" s="9">
        <v>27</v>
      </c>
      <c r="R79" s="9">
        <v>27</v>
      </c>
      <c r="S79" s="9">
        <v>12</v>
      </c>
      <c r="T79" s="9">
        <v>15</v>
      </c>
      <c r="V79" s="9">
        <v>13</v>
      </c>
      <c r="W79" s="9">
        <v>5</v>
      </c>
      <c r="X79" s="9">
        <v>8</v>
      </c>
      <c r="Z79" s="9">
        <v>19</v>
      </c>
      <c r="AA79" s="9">
        <v>10</v>
      </c>
      <c r="AB79" s="9">
        <v>9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316</v>
      </c>
      <c r="C80" s="29">
        <f t="shared" si="2"/>
        <v>167</v>
      </c>
      <c r="D80" s="29">
        <f t="shared" si="2"/>
        <v>149</v>
      </c>
      <c r="E80" s="12"/>
      <c r="F80" s="9">
        <v>161</v>
      </c>
      <c r="G80" s="9">
        <v>82</v>
      </c>
      <c r="H80" s="9">
        <v>79</v>
      </c>
      <c r="J80" s="9">
        <v>42</v>
      </c>
      <c r="K80" s="9">
        <v>23</v>
      </c>
      <c r="L80" s="9">
        <v>19</v>
      </c>
      <c r="N80" s="9">
        <v>55</v>
      </c>
      <c r="O80" s="9">
        <v>33</v>
      </c>
      <c r="P80" s="9">
        <v>22</v>
      </c>
      <c r="R80" s="9">
        <v>28</v>
      </c>
      <c r="S80" s="9">
        <v>16</v>
      </c>
      <c r="T80" s="9">
        <v>12</v>
      </c>
      <c r="V80" s="9">
        <v>14</v>
      </c>
      <c r="W80" s="9">
        <v>7</v>
      </c>
      <c r="X80" s="9">
        <v>7</v>
      </c>
      <c r="Z80" s="9">
        <v>14</v>
      </c>
      <c r="AA80" s="9">
        <v>6</v>
      </c>
      <c r="AB80" s="9">
        <v>8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334</v>
      </c>
      <c r="C81" s="29">
        <f t="shared" si="2"/>
        <v>167</v>
      </c>
      <c r="D81" s="29">
        <f t="shared" si="2"/>
        <v>167</v>
      </c>
      <c r="E81" s="12"/>
      <c r="F81" s="9">
        <v>159</v>
      </c>
      <c r="G81" s="9">
        <v>78</v>
      </c>
      <c r="H81" s="9">
        <v>81</v>
      </c>
      <c r="J81" s="9">
        <v>37</v>
      </c>
      <c r="K81" s="9">
        <v>18</v>
      </c>
      <c r="L81" s="9">
        <v>19</v>
      </c>
      <c r="N81" s="9">
        <v>64</v>
      </c>
      <c r="O81" s="9">
        <v>35</v>
      </c>
      <c r="P81" s="9">
        <v>29</v>
      </c>
      <c r="R81" s="9">
        <v>37</v>
      </c>
      <c r="S81" s="9">
        <v>19</v>
      </c>
      <c r="T81" s="9">
        <v>18</v>
      </c>
      <c r="V81" s="9">
        <v>13</v>
      </c>
      <c r="W81" s="9">
        <v>6</v>
      </c>
      <c r="X81" s="9">
        <v>7</v>
      </c>
      <c r="Z81" s="9">
        <v>21</v>
      </c>
      <c r="AA81" s="9">
        <v>8</v>
      </c>
      <c r="AB81" s="9">
        <v>13</v>
      </c>
      <c r="AD81" s="9">
        <v>3</v>
      </c>
      <c r="AE81" s="9">
        <v>3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343</v>
      </c>
      <c r="C82" s="29">
        <f t="shared" si="2"/>
        <v>170</v>
      </c>
      <c r="D82" s="29">
        <f t="shared" si="2"/>
        <v>173</v>
      </c>
      <c r="E82" s="12"/>
      <c r="F82" s="9">
        <v>170</v>
      </c>
      <c r="G82" s="9">
        <v>82</v>
      </c>
      <c r="H82" s="9">
        <v>88</v>
      </c>
      <c r="J82" s="9">
        <v>43</v>
      </c>
      <c r="K82" s="9">
        <v>22</v>
      </c>
      <c r="L82" s="9">
        <v>21</v>
      </c>
      <c r="N82" s="9">
        <v>53</v>
      </c>
      <c r="O82" s="9">
        <v>26</v>
      </c>
      <c r="P82" s="9">
        <v>27</v>
      </c>
      <c r="R82" s="9">
        <v>36</v>
      </c>
      <c r="S82" s="9">
        <v>20</v>
      </c>
      <c r="T82" s="9">
        <v>16</v>
      </c>
      <c r="V82" s="9">
        <v>19</v>
      </c>
      <c r="W82" s="9">
        <v>12</v>
      </c>
      <c r="X82" s="9">
        <v>7</v>
      </c>
      <c r="Z82" s="9">
        <v>16</v>
      </c>
      <c r="AA82" s="9">
        <v>4</v>
      </c>
      <c r="AB82" s="9">
        <v>12</v>
      </c>
      <c r="AD82" s="9">
        <v>6</v>
      </c>
      <c r="AE82" s="9">
        <v>4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1574</v>
      </c>
      <c r="C83" s="27">
        <f t="shared" si="2"/>
        <v>782</v>
      </c>
      <c r="D83" s="32">
        <f t="shared" si="2"/>
        <v>792</v>
      </c>
      <c r="E83" s="14"/>
      <c r="F83" s="15">
        <v>796</v>
      </c>
      <c r="G83" s="15">
        <v>392</v>
      </c>
      <c r="H83" s="15">
        <v>404</v>
      </c>
      <c r="I83" s="15"/>
      <c r="J83" s="15">
        <v>183</v>
      </c>
      <c r="K83" s="15">
        <v>92</v>
      </c>
      <c r="L83" s="15">
        <v>91</v>
      </c>
      <c r="M83" s="15"/>
      <c r="N83" s="15">
        <v>274</v>
      </c>
      <c r="O83" s="15">
        <v>143</v>
      </c>
      <c r="P83" s="15">
        <v>131</v>
      </c>
      <c r="Q83" s="15"/>
      <c r="R83" s="15">
        <v>149</v>
      </c>
      <c r="S83" s="15">
        <v>77</v>
      </c>
      <c r="T83" s="15">
        <v>72</v>
      </c>
      <c r="U83" s="15"/>
      <c r="V83" s="15">
        <v>75</v>
      </c>
      <c r="W83" s="15">
        <v>37</v>
      </c>
      <c r="X83" s="15">
        <v>38</v>
      </c>
      <c r="Y83" s="15"/>
      <c r="Z83" s="15">
        <v>82</v>
      </c>
      <c r="AA83" s="15">
        <v>33</v>
      </c>
      <c r="AB83" s="15">
        <v>49</v>
      </c>
      <c r="AC83" s="15"/>
      <c r="AD83" s="15">
        <v>15</v>
      </c>
      <c r="AE83" s="15">
        <v>8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360</v>
      </c>
      <c r="C84" s="29">
        <f t="shared" si="2"/>
        <v>174</v>
      </c>
      <c r="D84" s="29">
        <f t="shared" si="2"/>
        <v>186</v>
      </c>
      <c r="E84" s="12"/>
      <c r="F84" s="9">
        <v>185</v>
      </c>
      <c r="G84" s="9">
        <v>84</v>
      </c>
      <c r="H84" s="9">
        <v>101</v>
      </c>
      <c r="J84" s="9">
        <v>37</v>
      </c>
      <c r="K84" s="9">
        <v>23</v>
      </c>
      <c r="L84" s="9">
        <v>14</v>
      </c>
      <c r="N84" s="9">
        <v>61</v>
      </c>
      <c r="O84" s="9">
        <v>31</v>
      </c>
      <c r="P84" s="9">
        <v>30</v>
      </c>
      <c r="R84" s="9">
        <v>31</v>
      </c>
      <c r="S84" s="9">
        <v>16</v>
      </c>
      <c r="T84" s="9">
        <v>15</v>
      </c>
      <c r="V84" s="9">
        <v>18</v>
      </c>
      <c r="W84" s="9">
        <v>8</v>
      </c>
      <c r="X84" s="9">
        <v>10</v>
      </c>
      <c r="Z84" s="9">
        <v>25</v>
      </c>
      <c r="AA84" s="9">
        <v>10</v>
      </c>
      <c r="AB84" s="9">
        <v>15</v>
      </c>
      <c r="AD84" s="9">
        <v>3</v>
      </c>
      <c r="AE84" s="9">
        <v>2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355</v>
      </c>
      <c r="C85" s="29">
        <f t="shared" si="2"/>
        <v>194</v>
      </c>
      <c r="D85" s="29">
        <f t="shared" si="2"/>
        <v>161</v>
      </c>
      <c r="E85" s="12"/>
      <c r="F85" s="9">
        <v>179</v>
      </c>
      <c r="G85" s="9">
        <v>99</v>
      </c>
      <c r="H85" s="9">
        <v>80</v>
      </c>
      <c r="J85" s="9">
        <v>28</v>
      </c>
      <c r="K85" s="9">
        <v>14</v>
      </c>
      <c r="L85" s="9">
        <v>14</v>
      </c>
      <c r="N85" s="9">
        <v>65</v>
      </c>
      <c r="O85" s="9">
        <v>33</v>
      </c>
      <c r="P85" s="9">
        <v>32</v>
      </c>
      <c r="R85" s="9">
        <v>32</v>
      </c>
      <c r="S85" s="9">
        <v>18</v>
      </c>
      <c r="T85" s="9">
        <v>14</v>
      </c>
      <c r="V85" s="9">
        <v>27</v>
      </c>
      <c r="W85" s="9">
        <v>16</v>
      </c>
      <c r="X85" s="9">
        <v>11</v>
      </c>
      <c r="Z85" s="9">
        <v>14</v>
      </c>
      <c r="AA85" s="9">
        <v>8</v>
      </c>
      <c r="AB85" s="9">
        <v>6</v>
      </c>
      <c r="AD85" s="9">
        <v>10</v>
      </c>
      <c r="AE85" s="9">
        <v>6</v>
      </c>
      <c r="AF85" s="9">
        <v>4</v>
      </c>
    </row>
    <row r="86" spans="1:32" s="9" customFormat="1" ht="15" customHeight="1" x14ac:dyDescent="0.15">
      <c r="A86" s="11">
        <v>67</v>
      </c>
      <c r="B86" s="28">
        <f t="shared" si="2"/>
        <v>340</v>
      </c>
      <c r="C86" s="29">
        <f t="shared" si="2"/>
        <v>176</v>
      </c>
      <c r="D86" s="29">
        <f t="shared" si="2"/>
        <v>164</v>
      </c>
      <c r="E86" s="12"/>
      <c r="F86" s="9">
        <v>163</v>
      </c>
      <c r="G86" s="9">
        <v>83</v>
      </c>
      <c r="H86" s="9">
        <v>80</v>
      </c>
      <c r="J86" s="9">
        <v>38</v>
      </c>
      <c r="K86" s="9">
        <v>12</v>
      </c>
      <c r="L86" s="9">
        <v>26</v>
      </c>
      <c r="N86" s="9">
        <v>50</v>
      </c>
      <c r="O86" s="9">
        <v>30</v>
      </c>
      <c r="P86" s="9">
        <v>20</v>
      </c>
      <c r="R86" s="9">
        <v>28</v>
      </c>
      <c r="S86" s="9">
        <v>15</v>
      </c>
      <c r="T86" s="9">
        <v>13</v>
      </c>
      <c r="V86" s="9">
        <v>29</v>
      </c>
      <c r="W86" s="9">
        <v>18</v>
      </c>
      <c r="X86" s="9">
        <v>11</v>
      </c>
      <c r="Z86" s="9">
        <v>27</v>
      </c>
      <c r="AA86" s="9">
        <v>14</v>
      </c>
      <c r="AB86" s="9">
        <v>13</v>
      </c>
      <c r="AD86" s="9">
        <v>5</v>
      </c>
      <c r="AE86" s="9">
        <v>4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349</v>
      </c>
      <c r="C87" s="29">
        <f t="shared" si="3"/>
        <v>193</v>
      </c>
      <c r="D87" s="29">
        <f t="shared" si="3"/>
        <v>156</v>
      </c>
      <c r="E87" s="12"/>
      <c r="F87" s="9">
        <v>170</v>
      </c>
      <c r="G87" s="9">
        <v>93</v>
      </c>
      <c r="H87" s="9">
        <v>77</v>
      </c>
      <c r="J87" s="9">
        <v>44</v>
      </c>
      <c r="K87" s="9">
        <v>22</v>
      </c>
      <c r="L87" s="9">
        <v>22</v>
      </c>
      <c r="N87" s="9">
        <v>49</v>
      </c>
      <c r="O87" s="9">
        <v>22</v>
      </c>
      <c r="P87" s="9">
        <v>27</v>
      </c>
      <c r="R87" s="9">
        <v>40</v>
      </c>
      <c r="S87" s="9">
        <v>26</v>
      </c>
      <c r="T87" s="9">
        <v>14</v>
      </c>
      <c r="V87" s="9">
        <v>22</v>
      </c>
      <c r="W87" s="9">
        <v>14</v>
      </c>
      <c r="X87" s="9">
        <v>8</v>
      </c>
      <c r="Z87" s="9">
        <v>17</v>
      </c>
      <c r="AA87" s="9">
        <v>12</v>
      </c>
      <c r="AB87" s="9">
        <v>5</v>
      </c>
      <c r="AD87" s="9">
        <v>7</v>
      </c>
      <c r="AE87" s="9">
        <v>4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347</v>
      </c>
      <c r="C88" s="29">
        <f t="shared" si="3"/>
        <v>184</v>
      </c>
      <c r="D88" s="29">
        <f t="shared" si="3"/>
        <v>163</v>
      </c>
      <c r="E88" s="12"/>
      <c r="F88" s="9">
        <v>164</v>
      </c>
      <c r="G88" s="9">
        <v>84</v>
      </c>
      <c r="H88" s="9">
        <v>80</v>
      </c>
      <c r="J88" s="9">
        <v>37</v>
      </c>
      <c r="K88" s="9">
        <v>21</v>
      </c>
      <c r="L88" s="9">
        <v>16</v>
      </c>
      <c r="N88" s="9">
        <v>66</v>
      </c>
      <c r="O88" s="9">
        <v>38</v>
      </c>
      <c r="P88" s="9">
        <v>28</v>
      </c>
      <c r="R88" s="9">
        <v>36</v>
      </c>
      <c r="S88" s="9">
        <v>17</v>
      </c>
      <c r="T88" s="9">
        <v>19</v>
      </c>
      <c r="V88" s="9">
        <v>21</v>
      </c>
      <c r="W88" s="9">
        <v>12</v>
      </c>
      <c r="X88" s="9">
        <v>9</v>
      </c>
      <c r="Z88" s="9">
        <v>18</v>
      </c>
      <c r="AA88" s="9">
        <v>9</v>
      </c>
      <c r="AB88" s="9">
        <v>9</v>
      </c>
      <c r="AD88" s="9">
        <v>5</v>
      </c>
      <c r="AE88" s="9">
        <v>3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1751</v>
      </c>
      <c r="C89" s="27">
        <f t="shared" si="3"/>
        <v>921</v>
      </c>
      <c r="D89" s="32">
        <f t="shared" si="3"/>
        <v>830</v>
      </c>
      <c r="E89" s="14"/>
      <c r="F89" s="15">
        <v>861</v>
      </c>
      <c r="G89" s="15">
        <v>443</v>
      </c>
      <c r="H89" s="15">
        <v>418</v>
      </c>
      <c r="I89" s="15"/>
      <c r="J89" s="15">
        <v>184</v>
      </c>
      <c r="K89" s="15">
        <v>92</v>
      </c>
      <c r="L89" s="15">
        <v>92</v>
      </c>
      <c r="M89" s="15"/>
      <c r="N89" s="15">
        <v>291</v>
      </c>
      <c r="O89" s="15">
        <v>154</v>
      </c>
      <c r="P89" s="15">
        <v>137</v>
      </c>
      <c r="Q89" s="15"/>
      <c r="R89" s="15">
        <v>167</v>
      </c>
      <c r="S89" s="15">
        <v>92</v>
      </c>
      <c r="T89" s="15">
        <v>75</v>
      </c>
      <c r="U89" s="15"/>
      <c r="V89" s="15">
        <v>117</v>
      </c>
      <c r="W89" s="15">
        <v>68</v>
      </c>
      <c r="X89" s="15">
        <v>49</v>
      </c>
      <c r="Y89" s="15"/>
      <c r="Z89" s="15">
        <v>101</v>
      </c>
      <c r="AA89" s="15">
        <v>53</v>
      </c>
      <c r="AB89" s="15">
        <v>48</v>
      </c>
      <c r="AC89" s="15"/>
      <c r="AD89" s="15">
        <v>30</v>
      </c>
      <c r="AE89" s="15">
        <v>19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359</v>
      </c>
      <c r="C90" s="29">
        <f t="shared" si="3"/>
        <v>192</v>
      </c>
      <c r="D90" s="29">
        <f t="shared" si="3"/>
        <v>167</v>
      </c>
      <c r="E90" s="12"/>
      <c r="F90" s="9">
        <v>174</v>
      </c>
      <c r="G90" s="9">
        <v>86</v>
      </c>
      <c r="H90" s="9">
        <v>88</v>
      </c>
      <c r="J90" s="9">
        <v>36</v>
      </c>
      <c r="K90" s="9">
        <v>24</v>
      </c>
      <c r="L90" s="9">
        <v>12</v>
      </c>
      <c r="N90" s="9">
        <v>56</v>
      </c>
      <c r="O90" s="9">
        <v>37</v>
      </c>
      <c r="P90" s="9">
        <v>19</v>
      </c>
      <c r="R90" s="9">
        <v>36</v>
      </c>
      <c r="S90" s="9">
        <v>17</v>
      </c>
      <c r="T90" s="9">
        <v>19</v>
      </c>
      <c r="V90" s="9">
        <v>26</v>
      </c>
      <c r="W90" s="9">
        <v>13</v>
      </c>
      <c r="X90" s="9">
        <v>13</v>
      </c>
      <c r="Z90" s="9">
        <v>24</v>
      </c>
      <c r="AA90" s="9">
        <v>10</v>
      </c>
      <c r="AB90" s="9">
        <v>14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363</v>
      </c>
      <c r="C91" s="29">
        <f t="shared" si="3"/>
        <v>178</v>
      </c>
      <c r="D91" s="29">
        <f t="shared" si="3"/>
        <v>185</v>
      </c>
      <c r="E91" s="12"/>
      <c r="F91" s="9">
        <v>189</v>
      </c>
      <c r="G91" s="9">
        <v>91</v>
      </c>
      <c r="H91" s="9">
        <v>98</v>
      </c>
      <c r="J91" s="9">
        <v>36</v>
      </c>
      <c r="K91" s="9">
        <v>20</v>
      </c>
      <c r="L91" s="9">
        <v>16</v>
      </c>
      <c r="N91" s="9">
        <v>49</v>
      </c>
      <c r="O91" s="9">
        <v>19</v>
      </c>
      <c r="P91" s="9">
        <v>30</v>
      </c>
      <c r="R91" s="9">
        <v>55</v>
      </c>
      <c r="S91" s="9">
        <v>27</v>
      </c>
      <c r="T91" s="9">
        <v>28</v>
      </c>
      <c r="V91" s="9">
        <v>14</v>
      </c>
      <c r="W91" s="9">
        <v>8</v>
      </c>
      <c r="X91" s="9">
        <v>6</v>
      </c>
      <c r="Z91" s="9">
        <v>16</v>
      </c>
      <c r="AA91" s="9">
        <v>10</v>
      </c>
      <c r="AB91" s="9">
        <v>6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151</v>
      </c>
      <c r="D92" s="29">
        <f t="shared" si="3"/>
        <v>192</v>
      </c>
      <c r="E92" s="12"/>
      <c r="F92" s="9">
        <v>190</v>
      </c>
      <c r="G92" s="9">
        <v>77</v>
      </c>
      <c r="H92" s="9">
        <v>113</v>
      </c>
      <c r="J92" s="9">
        <v>30</v>
      </c>
      <c r="K92" s="9">
        <v>12</v>
      </c>
      <c r="L92" s="9">
        <v>18</v>
      </c>
      <c r="N92" s="9">
        <v>53</v>
      </c>
      <c r="O92" s="9">
        <v>28</v>
      </c>
      <c r="P92" s="9">
        <v>25</v>
      </c>
      <c r="R92" s="9">
        <v>27</v>
      </c>
      <c r="S92" s="9">
        <v>14</v>
      </c>
      <c r="T92" s="9">
        <v>13</v>
      </c>
      <c r="V92" s="9">
        <v>18</v>
      </c>
      <c r="W92" s="9">
        <v>9</v>
      </c>
      <c r="X92" s="9">
        <v>9</v>
      </c>
      <c r="Z92" s="9">
        <v>19</v>
      </c>
      <c r="AA92" s="9">
        <v>7</v>
      </c>
      <c r="AB92" s="9">
        <v>12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270</v>
      </c>
      <c r="C93" s="29">
        <f t="shared" si="3"/>
        <v>137</v>
      </c>
      <c r="D93" s="29">
        <f t="shared" si="3"/>
        <v>133</v>
      </c>
      <c r="E93" s="12"/>
      <c r="F93" s="9">
        <v>134</v>
      </c>
      <c r="G93" s="9">
        <v>73</v>
      </c>
      <c r="H93" s="9">
        <v>61</v>
      </c>
      <c r="J93" s="9">
        <v>20</v>
      </c>
      <c r="K93" s="9">
        <v>9</v>
      </c>
      <c r="L93" s="9">
        <v>11</v>
      </c>
      <c r="N93" s="9">
        <v>38</v>
      </c>
      <c r="O93" s="9">
        <v>16</v>
      </c>
      <c r="P93" s="9">
        <v>22</v>
      </c>
      <c r="R93" s="9">
        <v>36</v>
      </c>
      <c r="S93" s="9">
        <v>20</v>
      </c>
      <c r="T93" s="9">
        <v>16</v>
      </c>
      <c r="V93" s="9">
        <v>19</v>
      </c>
      <c r="W93" s="9">
        <v>8</v>
      </c>
      <c r="X93" s="9">
        <v>11</v>
      </c>
      <c r="Z93" s="9">
        <v>11</v>
      </c>
      <c r="AA93" s="9">
        <v>5</v>
      </c>
      <c r="AB93" s="9">
        <v>6</v>
      </c>
      <c r="AD93" s="9">
        <v>12</v>
      </c>
      <c r="AE93" s="9">
        <v>6</v>
      </c>
      <c r="AF93" s="9">
        <v>6</v>
      </c>
    </row>
    <row r="94" spans="1:32" s="9" customFormat="1" ht="15" customHeight="1" x14ac:dyDescent="0.15">
      <c r="A94" s="11">
        <v>74</v>
      </c>
      <c r="B94" s="28">
        <f t="shared" si="3"/>
        <v>156</v>
      </c>
      <c r="C94" s="29">
        <f t="shared" si="3"/>
        <v>79</v>
      </c>
      <c r="D94" s="29">
        <f t="shared" si="3"/>
        <v>77</v>
      </c>
      <c r="E94" s="12"/>
      <c r="F94" s="9">
        <v>71</v>
      </c>
      <c r="G94" s="9">
        <v>34</v>
      </c>
      <c r="H94" s="9">
        <v>37</v>
      </c>
      <c r="J94" s="9">
        <v>15</v>
      </c>
      <c r="K94" s="9">
        <v>6</v>
      </c>
      <c r="L94" s="9">
        <v>9</v>
      </c>
      <c r="N94" s="9">
        <v>24</v>
      </c>
      <c r="O94" s="9">
        <v>11</v>
      </c>
      <c r="P94" s="9">
        <v>13</v>
      </c>
      <c r="R94" s="9">
        <v>24</v>
      </c>
      <c r="S94" s="9">
        <v>15</v>
      </c>
      <c r="T94" s="9">
        <v>9</v>
      </c>
      <c r="V94" s="9">
        <v>8</v>
      </c>
      <c r="W94" s="9">
        <v>3</v>
      </c>
      <c r="X94" s="9">
        <v>5</v>
      </c>
      <c r="Z94" s="9">
        <v>11</v>
      </c>
      <c r="AA94" s="9">
        <v>7</v>
      </c>
      <c r="AB94" s="9">
        <v>4</v>
      </c>
      <c r="AD94" s="9">
        <v>3</v>
      </c>
      <c r="AE94" s="9">
        <v>3</v>
      </c>
      <c r="AF94" s="9">
        <v>0</v>
      </c>
    </row>
    <row r="95" spans="1:32" s="9" customFormat="1" ht="15" customHeight="1" x14ac:dyDescent="0.15">
      <c r="A95" s="13" t="s">
        <v>14</v>
      </c>
      <c r="B95" s="26">
        <f t="shared" si="3"/>
        <v>1491</v>
      </c>
      <c r="C95" s="27">
        <f t="shared" si="3"/>
        <v>737</v>
      </c>
      <c r="D95" s="32">
        <f t="shared" si="3"/>
        <v>754</v>
      </c>
      <c r="E95" s="14"/>
      <c r="F95" s="15">
        <v>758</v>
      </c>
      <c r="G95" s="15">
        <v>361</v>
      </c>
      <c r="H95" s="15">
        <v>397</v>
      </c>
      <c r="I95" s="15"/>
      <c r="J95" s="15">
        <v>137</v>
      </c>
      <c r="K95" s="15">
        <v>71</v>
      </c>
      <c r="L95" s="15">
        <v>66</v>
      </c>
      <c r="M95" s="15"/>
      <c r="N95" s="15">
        <v>220</v>
      </c>
      <c r="O95" s="15">
        <v>111</v>
      </c>
      <c r="P95" s="15">
        <v>109</v>
      </c>
      <c r="Q95" s="15"/>
      <c r="R95" s="15">
        <v>178</v>
      </c>
      <c r="S95" s="15">
        <v>93</v>
      </c>
      <c r="T95" s="15">
        <v>85</v>
      </c>
      <c r="U95" s="15"/>
      <c r="V95" s="15">
        <v>85</v>
      </c>
      <c r="W95" s="15">
        <v>41</v>
      </c>
      <c r="X95" s="15">
        <v>44</v>
      </c>
      <c r="Y95" s="15"/>
      <c r="Z95" s="15">
        <v>81</v>
      </c>
      <c r="AA95" s="15">
        <v>39</v>
      </c>
      <c r="AB95" s="15">
        <v>42</v>
      </c>
      <c r="AC95" s="15"/>
      <c r="AD95" s="15">
        <v>32</v>
      </c>
      <c r="AE95" s="15">
        <v>21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211</v>
      </c>
      <c r="C96" s="29">
        <f t="shared" si="3"/>
        <v>95</v>
      </c>
      <c r="D96" s="29">
        <f t="shared" si="3"/>
        <v>116</v>
      </c>
      <c r="E96" s="12"/>
      <c r="F96" s="9">
        <v>102</v>
      </c>
      <c r="G96" s="9">
        <v>49</v>
      </c>
      <c r="H96" s="9">
        <v>53</v>
      </c>
      <c r="J96" s="9">
        <v>16</v>
      </c>
      <c r="K96" s="9">
        <v>4</v>
      </c>
      <c r="L96" s="9">
        <v>12</v>
      </c>
      <c r="N96" s="9">
        <v>31</v>
      </c>
      <c r="O96" s="9">
        <v>16</v>
      </c>
      <c r="P96" s="9">
        <v>15</v>
      </c>
      <c r="R96" s="9">
        <v>19</v>
      </c>
      <c r="S96" s="9">
        <v>6</v>
      </c>
      <c r="T96" s="9">
        <v>13</v>
      </c>
      <c r="V96" s="9">
        <v>18</v>
      </c>
      <c r="W96" s="9">
        <v>8</v>
      </c>
      <c r="X96" s="9">
        <v>10</v>
      </c>
      <c r="Z96" s="9">
        <v>17</v>
      </c>
      <c r="AA96" s="9">
        <v>8</v>
      </c>
      <c r="AB96" s="9">
        <v>9</v>
      </c>
      <c r="AD96" s="9">
        <v>8</v>
      </c>
      <c r="AE96" s="9">
        <v>4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229</v>
      </c>
      <c r="C97" s="29">
        <f t="shared" si="3"/>
        <v>98</v>
      </c>
      <c r="D97" s="29">
        <f t="shared" si="3"/>
        <v>131</v>
      </c>
      <c r="E97" s="12"/>
      <c r="F97" s="9">
        <v>114</v>
      </c>
      <c r="G97" s="9">
        <v>47</v>
      </c>
      <c r="H97" s="9">
        <v>67</v>
      </c>
      <c r="J97" s="9">
        <v>21</v>
      </c>
      <c r="K97" s="9">
        <v>11</v>
      </c>
      <c r="L97" s="9">
        <v>10</v>
      </c>
      <c r="N97" s="9">
        <v>32</v>
      </c>
      <c r="O97" s="9">
        <v>12</v>
      </c>
      <c r="P97" s="9">
        <v>20</v>
      </c>
      <c r="R97" s="9">
        <v>24</v>
      </c>
      <c r="S97" s="9">
        <v>10</v>
      </c>
      <c r="T97" s="9">
        <v>14</v>
      </c>
      <c r="V97" s="9">
        <v>18</v>
      </c>
      <c r="W97" s="9">
        <v>9</v>
      </c>
      <c r="X97" s="9">
        <v>9</v>
      </c>
      <c r="Z97" s="9">
        <v>14</v>
      </c>
      <c r="AA97" s="9">
        <v>4</v>
      </c>
      <c r="AB97" s="9">
        <v>10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216</v>
      </c>
      <c r="C98" s="29">
        <f t="shared" si="3"/>
        <v>91</v>
      </c>
      <c r="D98" s="29">
        <f t="shared" si="3"/>
        <v>125</v>
      </c>
      <c r="E98" s="12"/>
      <c r="F98" s="9">
        <v>115</v>
      </c>
      <c r="G98" s="9">
        <v>52</v>
      </c>
      <c r="H98" s="9">
        <v>63</v>
      </c>
      <c r="J98" s="9">
        <v>13</v>
      </c>
      <c r="K98" s="9">
        <v>5</v>
      </c>
      <c r="L98" s="9">
        <v>8</v>
      </c>
      <c r="N98" s="9">
        <v>31</v>
      </c>
      <c r="O98" s="9">
        <v>10</v>
      </c>
      <c r="P98" s="9">
        <v>21</v>
      </c>
      <c r="R98" s="9">
        <v>20</v>
      </c>
      <c r="S98" s="9">
        <v>8</v>
      </c>
      <c r="T98" s="9">
        <v>12</v>
      </c>
      <c r="V98" s="9">
        <v>13</v>
      </c>
      <c r="W98" s="9">
        <v>4</v>
      </c>
      <c r="X98" s="9">
        <v>9</v>
      </c>
      <c r="Z98" s="9">
        <v>19</v>
      </c>
      <c r="AA98" s="9">
        <v>7</v>
      </c>
      <c r="AB98" s="9">
        <v>12</v>
      </c>
      <c r="AD98" s="9">
        <v>5</v>
      </c>
      <c r="AE98" s="9">
        <v>5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223</v>
      </c>
      <c r="C99" s="29">
        <f t="shared" si="3"/>
        <v>90</v>
      </c>
      <c r="D99" s="29">
        <f t="shared" si="3"/>
        <v>133</v>
      </c>
      <c r="E99" s="12"/>
      <c r="F99" s="9">
        <v>114</v>
      </c>
      <c r="G99" s="9">
        <v>46</v>
      </c>
      <c r="H99" s="9">
        <v>68</v>
      </c>
      <c r="J99" s="9">
        <v>16</v>
      </c>
      <c r="K99" s="9">
        <v>5</v>
      </c>
      <c r="L99" s="9">
        <v>11</v>
      </c>
      <c r="N99" s="9">
        <v>38</v>
      </c>
      <c r="O99" s="9">
        <v>15</v>
      </c>
      <c r="P99" s="9">
        <v>23</v>
      </c>
      <c r="R99" s="9">
        <v>18</v>
      </c>
      <c r="S99" s="9">
        <v>9</v>
      </c>
      <c r="T99" s="9">
        <v>9</v>
      </c>
      <c r="V99" s="9">
        <v>14</v>
      </c>
      <c r="W99" s="9">
        <v>4</v>
      </c>
      <c r="X99" s="9">
        <v>10</v>
      </c>
      <c r="Z99" s="9">
        <v>14</v>
      </c>
      <c r="AA99" s="9">
        <v>9</v>
      </c>
      <c r="AB99" s="9">
        <v>5</v>
      </c>
      <c r="AD99" s="9">
        <v>9</v>
      </c>
      <c r="AE99" s="9">
        <v>2</v>
      </c>
      <c r="AF99" s="9">
        <v>7</v>
      </c>
    </row>
    <row r="100" spans="1:32" s="9" customFormat="1" ht="15" customHeight="1" x14ac:dyDescent="0.15">
      <c r="A100" s="11">
        <v>79</v>
      </c>
      <c r="B100" s="28">
        <f t="shared" si="3"/>
        <v>247</v>
      </c>
      <c r="C100" s="29">
        <f t="shared" si="3"/>
        <v>88</v>
      </c>
      <c r="D100" s="29">
        <f t="shared" si="3"/>
        <v>159</v>
      </c>
      <c r="E100" s="12"/>
      <c r="F100" s="9">
        <v>118</v>
      </c>
      <c r="G100" s="9">
        <v>37</v>
      </c>
      <c r="H100" s="9">
        <v>81</v>
      </c>
      <c r="J100" s="9">
        <v>21</v>
      </c>
      <c r="K100" s="9">
        <v>9</v>
      </c>
      <c r="L100" s="9">
        <v>12</v>
      </c>
      <c r="N100" s="9">
        <v>46</v>
      </c>
      <c r="O100" s="9">
        <v>20</v>
      </c>
      <c r="P100" s="9">
        <v>26</v>
      </c>
      <c r="R100" s="9">
        <v>25</v>
      </c>
      <c r="S100" s="9">
        <v>8</v>
      </c>
      <c r="T100" s="9">
        <v>17</v>
      </c>
      <c r="V100" s="9">
        <v>18</v>
      </c>
      <c r="W100" s="9">
        <v>8</v>
      </c>
      <c r="X100" s="9">
        <v>10</v>
      </c>
      <c r="Z100" s="9">
        <v>14</v>
      </c>
      <c r="AA100" s="9">
        <v>4</v>
      </c>
      <c r="AB100" s="9">
        <v>10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1126</v>
      </c>
      <c r="C101" s="27">
        <f t="shared" si="3"/>
        <v>462</v>
      </c>
      <c r="D101" s="27">
        <f t="shared" si="3"/>
        <v>664</v>
      </c>
      <c r="E101" s="14"/>
      <c r="F101" s="15">
        <v>563</v>
      </c>
      <c r="G101" s="15">
        <v>231</v>
      </c>
      <c r="H101" s="15">
        <v>332</v>
      </c>
      <c r="I101" s="15"/>
      <c r="J101" s="15">
        <v>87</v>
      </c>
      <c r="K101" s="15">
        <v>34</v>
      </c>
      <c r="L101" s="15">
        <v>53</v>
      </c>
      <c r="M101" s="15"/>
      <c r="N101" s="15">
        <v>178</v>
      </c>
      <c r="O101" s="15">
        <v>73</v>
      </c>
      <c r="P101" s="15">
        <v>105</v>
      </c>
      <c r="Q101" s="15"/>
      <c r="R101" s="15">
        <v>106</v>
      </c>
      <c r="S101" s="15">
        <v>41</v>
      </c>
      <c r="T101" s="15">
        <v>65</v>
      </c>
      <c r="U101" s="15"/>
      <c r="V101" s="15">
        <v>81</v>
      </c>
      <c r="W101" s="15">
        <v>33</v>
      </c>
      <c r="X101" s="15">
        <v>48</v>
      </c>
      <c r="Y101" s="15"/>
      <c r="Z101" s="15">
        <v>78</v>
      </c>
      <c r="AA101" s="15">
        <v>32</v>
      </c>
      <c r="AB101" s="15">
        <v>46</v>
      </c>
      <c r="AC101" s="15"/>
      <c r="AD101" s="15">
        <v>33</v>
      </c>
      <c r="AE101" s="15">
        <v>18</v>
      </c>
      <c r="AF101" s="15">
        <v>15</v>
      </c>
    </row>
    <row r="102" spans="1:32" s="9" customFormat="1" ht="15" customHeight="1" x14ac:dyDescent="0.15">
      <c r="A102" s="11">
        <v>80</v>
      </c>
      <c r="B102" s="28">
        <f t="shared" si="3"/>
        <v>210</v>
      </c>
      <c r="C102" s="29">
        <f t="shared" si="3"/>
        <v>81</v>
      </c>
      <c r="D102" s="29">
        <f t="shared" si="3"/>
        <v>129</v>
      </c>
      <c r="E102" s="12"/>
      <c r="F102" s="9">
        <v>110</v>
      </c>
      <c r="G102" s="9">
        <v>46</v>
      </c>
      <c r="H102" s="9">
        <v>64</v>
      </c>
      <c r="J102" s="9">
        <v>8</v>
      </c>
      <c r="K102" s="9">
        <v>3</v>
      </c>
      <c r="L102" s="9">
        <v>5</v>
      </c>
      <c r="N102" s="9">
        <v>29</v>
      </c>
      <c r="O102" s="9">
        <v>14</v>
      </c>
      <c r="P102" s="9">
        <v>15</v>
      </c>
      <c r="R102" s="9">
        <v>29</v>
      </c>
      <c r="S102" s="9">
        <v>9</v>
      </c>
      <c r="T102" s="9">
        <v>20</v>
      </c>
      <c r="V102" s="9">
        <v>16</v>
      </c>
      <c r="W102" s="9">
        <v>4</v>
      </c>
      <c r="X102" s="9">
        <v>12</v>
      </c>
      <c r="Z102" s="9">
        <v>14</v>
      </c>
      <c r="AA102" s="9">
        <v>3</v>
      </c>
      <c r="AB102" s="9">
        <v>11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234</v>
      </c>
      <c r="C103" s="29">
        <f t="shared" si="3"/>
        <v>87</v>
      </c>
      <c r="D103" s="29">
        <f t="shared" si="3"/>
        <v>147</v>
      </c>
      <c r="E103" s="12"/>
      <c r="F103" s="9">
        <v>105</v>
      </c>
      <c r="G103" s="9">
        <v>38</v>
      </c>
      <c r="H103" s="9">
        <v>67</v>
      </c>
      <c r="J103" s="9">
        <v>25</v>
      </c>
      <c r="K103" s="9">
        <v>11</v>
      </c>
      <c r="L103" s="9">
        <v>14</v>
      </c>
      <c r="N103" s="9">
        <v>44</v>
      </c>
      <c r="O103" s="9">
        <v>18</v>
      </c>
      <c r="P103" s="9">
        <v>26</v>
      </c>
      <c r="R103" s="9">
        <v>24</v>
      </c>
      <c r="S103" s="9">
        <v>7</v>
      </c>
      <c r="T103" s="9">
        <v>17</v>
      </c>
      <c r="V103" s="9">
        <v>20</v>
      </c>
      <c r="W103" s="9">
        <v>10</v>
      </c>
      <c r="X103" s="9">
        <v>10</v>
      </c>
      <c r="Z103" s="9">
        <v>12</v>
      </c>
      <c r="AA103" s="9">
        <v>3</v>
      </c>
      <c r="AB103" s="9">
        <v>9</v>
      </c>
      <c r="AD103" s="9">
        <v>4</v>
      </c>
      <c r="AE103" s="9">
        <v>0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268</v>
      </c>
      <c r="C104" s="29">
        <f t="shared" si="3"/>
        <v>108</v>
      </c>
      <c r="D104" s="29">
        <f t="shared" si="3"/>
        <v>160</v>
      </c>
      <c r="E104" s="12"/>
      <c r="F104" s="9">
        <v>124</v>
      </c>
      <c r="G104" s="9">
        <v>47</v>
      </c>
      <c r="H104" s="9">
        <v>77</v>
      </c>
      <c r="J104" s="9">
        <v>29</v>
      </c>
      <c r="K104" s="9">
        <v>12</v>
      </c>
      <c r="L104" s="9">
        <v>17</v>
      </c>
      <c r="N104" s="9">
        <v>50</v>
      </c>
      <c r="O104" s="9">
        <v>24</v>
      </c>
      <c r="P104" s="9">
        <v>26</v>
      </c>
      <c r="R104" s="9">
        <v>23</v>
      </c>
      <c r="S104" s="9">
        <v>7</v>
      </c>
      <c r="T104" s="9">
        <v>16</v>
      </c>
      <c r="V104" s="9">
        <v>17</v>
      </c>
      <c r="W104" s="9">
        <v>7</v>
      </c>
      <c r="X104" s="9">
        <v>10</v>
      </c>
      <c r="Z104" s="9">
        <v>20</v>
      </c>
      <c r="AA104" s="9">
        <v>9</v>
      </c>
      <c r="AB104" s="9">
        <v>11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238</v>
      </c>
      <c r="C105" s="29">
        <f t="shared" si="3"/>
        <v>85</v>
      </c>
      <c r="D105" s="29">
        <f t="shared" si="3"/>
        <v>153</v>
      </c>
      <c r="E105" s="12"/>
      <c r="F105" s="9">
        <v>104</v>
      </c>
      <c r="G105" s="9">
        <v>36</v>
      </c>
      <c r="H105" s="9">
        <v>68</v>
      </c>
      <c r="J105" s="9">
        <v>19</v>
      </c>
      <c r="K105" s="9">
        <v>3</v>
      </c>
      <c r="L105" s="9">
        <v>16</v>
      </c>
      <c r="N105" s="9">
        <v>42</v>
      </c>
      <c r="O105" s="9">
        <v>14</v>
      </c>
      <c r="P105" s="9">
        <v>28</v>
      </c>
      <c r="R105" s="9">
        <v>29</v>
      </c>
      <c r="S105" s="9">
        <v>13</v>
      </c>
      <c r="T105" s="9">
        <v>16</v>
      </c>
      <c r="V105" s="9">
        <v>20</v>
      </c>
      <c r="W105" s="9">
        <v>10</v>
      </c>
      <c r="X105" s="9">
        <v>10</v>
      </c>
      <c r="Z105" s="9">
        <v>15</v>
      </c>
      <c r="AA105" s="9">
        <v>5</v>
      </c>
      <c r="AB105" s="9">
        <v>10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261</v>
      </c>
      <c r="C106" s="29">
        <f t="shared" si="3"/>
        <v>86</v>
      </c>
      <c r="D106" s="29">
        <f t="shared" si="3"/>
        <v>175</v>
      </c>
      <c r="E106" s="12"/>
      <c r="F106" s="9">
        <v>126</v>
      </c>
      <c r="G106" s="9">
        <v>41</v>
      </c>
      <c r="H106" s="9">
        <v>85</v>
      </c>
      <c r="J106" s="9">
        <v>21</v>
      </c>
      <c r="K106" s="9">
        <v>9</v>
      </c>
      <c r="L106" s="9">
        <v>12</v>
      </c>
      <c r="N106" s="9">
        <v>47</v>
      </c>
      <c r="O106" s="9">
        <v>17</v>
      </c>
      <c r="P106" s="9">
        <v>30</v>
      </c>
      <c r="R106" s="9">
        <v>28</v>
      </c>
      <c r="S106" s="9">
        <v>3</v>
      </c>
      <c r="T106" s="9">
        <v>25</v>
      </c>
      <c r="V106" s="9">
        <v>15</v>
      </c>
      <c r="W106" s="9">
        <v>4</v>
      </c>
      <c r="X106" s="9">
        <v>11</v>
      </c>
      <c r="Z106" s="9">
        <v>16</v>
      </c>
      <c r="AA106" s="9">
        <v>7</v>
      </c>
      <c r="AB106" s="9">
        <v>9</v>
      </c>
      <c r="AD106" s="9">
        <v>8</v>
      </c>
      <c r="AE106" s="9">
        <v>5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1211</v>
      </c>
      <c r="C107" s="27">
        <f t="shared" si="3"/>
        <v>447</v>
      </c>
      <c r="D107" s="27">
        <f t="shared" si="3"/>
        <v>764</v>
      </c>
      <c r="E107" s="14"/>
      <c r="F107" s="15">
        <v>569</v>
      </c>
      <c r="G107" s="15">
        <v>208</v>
      </c>
      <c r="H107" s="15">
        <v>361</v>
      </c>
      <c r="I107" s="15"/>
      <c r="J107" s="15">
        <v>102</v>
      </c>
      <c r="K107" s="15">
        <v>38</v>
      </c>
      <c r="L107" s="15">
        <v>64</v>
      </c>
      <c r="M107" s="15"/>
      <c r="N107" s="15">
        <v>212</v>
      </c>
      <c r="O107" s="15">
        <v>87</v>
      </c>
      <c r="P107" s="15">
        <v>125</v>
      </c>
      <c r="Q107" s="15"/>
      <c r="R107" s="15">
        <v>133</v>
      </c>
      <c r="S107" s="15">
        <v>39</v>
      </c>
      <c r="T107" s="15">
        <v>94</v>
      </c>
      <c r="U107" s="15"/>
      <c r="V107" s="15">
        <v>88</v>
      </c>
      <c r="W107" s="15">
        <v>35</v>
      </c>
      <c r="X107" s="15">
        <v>53</v>
      </c>
      <c r="Y107" s="15"/>
      <c r="Z107" s="15">
        <v>77</v>
      </c>
      <c r="AA107" s="15">
        <v>27</v>
      </c>
      <c r="AB107" s="15">
        <v>50</v>
      </c>
      <c r="AC107" s="15"/>
      <c r="AD107" s="15">
        <v>30</v>
      </c>
      <c r="AE107" s="15">
        <v>13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251</v>
      </c>
      <c r="C108" s="29">
        <f t="shared" si="3"/>
        <v>84</v>
      </c>
      <c r="D108" s="29">
        <f t="shared" si="3"/>
        <v>167</v>
      </c>
      <c r="E108" s="12"/>
      <c r="F108" s="9">
        <v>123</v>
      </c>
      <c r="G108" s="9">
        <v>43</v>
      </c>
      <c r="H108" s="9">
        <v>80</v>
      </c>
      <c r="J108" s="9">
        <v>17</v>
      </c>
      <c r="K108" s="9">
        <v>6</v>
      </c>
      <c r="L108" s="9">
        <v>11</v>
      </c>
      <c r="N108" s="9">
        <v>47</v>
      </c>
      <c r="O108" s="9">
        <v>12</v>
      </c>
      <c r="P108" s="9">
        <v>35</v>
      </c>
      <c r="R108" s="9">
        <v>25</v>
      </c>
      <c r="S108" s="9">
        <v>12</v>
      </c>
      <c r="T108" s="9">
        <v>13</v>
      </c>
      <c r="V108" s="9">
        <v>22</v>
      </c>
      <c r="W108" s="9">
        <v>6</v>
      </c>
      <c r="X108" s="9">
        <v>16</v>
      </c>
      <c r="Z108" s="9">
        <v>12</v>
      </c>
      <c r="AA108" s="9">
        <v>3</v>
      </c>
      <c r="AB108" s="9">
        <v>9</v>
      </c>
      <c r="AD108" s="9">
        <v>5</v>
      </c>
      <c r="AE108" s="9">
        <v>2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234</v>
      </c>
      <c r="C109" s="29">
        <f t="shared" si="3"/>
        <v>80</v>
      </c>
      <c r="D109" s="29">
        <f t="shared" si="3"/>
        <v>154</v>
      </c>
      <c r="E109" s="12"/>
      <c r="F109" s="9">
        <v>97</v>
      </c>
      <c r="G109" s="9">
        <v>43</v>
      </c>
      <c r="H109" s="9">
        <v>54</v>
      </c>
      <c r="J109" s="9">
        <v>24</v>
      </c>
      <c r="K109" s="9">
        <v>4</v>
      </c>
      <c r="L109" s="9">
        <v>20</v>
      </c>
      <c r="N109" s="9">
        <v>39</v>
      </c>
      <c r="O109" s="9">
        <v>10</v>
      </c>
      <c r="P109" s="9">
        <v>29</v>
      </c>
      <c r="R109" s="9">
        <v>27</v>
      </c>
      <c r="S109" s="9">
        <v>7</v>
      </c>
      <c r="T109" s="9">
        <v>20</v>
      </c>
      <c r="V109" s="9">
        <v>17</v>
      </c>
      <c r="W109" s="9">
        <v>7</v>
      </c>
      <c r="X109" s="9">
        <v>10</v>
      </c>
      <c r="Z109" s="9">
        <v>22</v>
      </c>
      <c r="AA109" s="9">
        <v>8</v>
      </c>
      <c r="AB109" s="9">
        <v>14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252</v>
      </c>
      <c r="C110" s="29">
        <f t="shared" si="3"/>
        <v>83</v>
      </c>
      <c r="D110" s="29">
        <f t="shared" si="3"/>
        <v>169</v>
      </c>
      <c r="E110" s="12"/>
      <c r="F110" s="9">
        <v>97</v>
      </c>
      <c r="G110" s="9">
        <v>24</v>
      </c>
      <c r="H110" s="9">
        <v>73</v>
      </c>
      <c r="J110" s="9">
        <v>29</v>
      </c>
      <c r="K110" s="9">
        <v>11</v>
      </c>
      <c r="L110" s="9">
        <v>18</v>
      </c>
      <c r="N110" s="9">
        <v>45</v>
      </c>
      <c r="O110" s="9">
        <v>15</v>
      </c>
      <c r="P110" s="9">
        <v>30</v>
      </c>
      <c r="R110" s="9">
        <v>30</v>
      </c>
      <c r="S110" s="9">
        <v>12</v>
      </c>
      <c r="T110" s="9">
        <v>18</v>
      </c>
      <c r="V110" s="9">
        <v>26</v>
      </c>
      <c r="W110" s="9">
        <v>11</v>
      </c>
      <c r="X110" s="9">
        <v>15</v>
      </c>
      <c r="Z110" s="9">
        <v>19</v>
      </c>
      <c r="AA110" s="9">
        <v>9</v>
      </c>
      <c r="AB110" s="9">
        <v>10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171</v>
      </c>
      <c r="C111" s="29">
        <f t="shared" si="3"/>
        <v>56</v>
      </c>
      <c r="D111" s="29">
        <f t="shared" si="3"/>
        <v>115</v>
      </c>
      <c r="E111" s="12"/>
      <c r="F111" s="9">
        <v>73</v>
      </c>
      <c r="G111" s="9">
        <v>20</v>
      </c>
      <c r="H111" s="9">
        <v>53</v>
      </c>
      <c r="J111" s="9">
        <v>13</v>
      </c>
      <c r="K111" s="9">
        <v>4</v>
      </c>
      <c r="L111" s="9">
        <v>9</v>
      </c>
      <c r="N111" s="9">
        <v>26</v>
      </c>
      <c r="O111" s="9">
        <v>12</v>
      </c>
      <c r="P111" s="9">
        <v>14</v>
      </c>
      <c r="R111" s="9">
        <v>19</v>
      </c>
      <c r="S111" s="9">
        <v>4</v>
      </c>
      <c r="T111" s="9">
        <v>15</v>
      </c>
      <c r="V111" s="9">
        <v>13</v>
      </c>
      <c r="W111" s="9">
        <v>6</v>
      </c>
      <c r="X111" s="9">
        <v>7</v>
      </c>
      <c r="Z111" s="9">
        <v>19</v>
      </c>
      <c r="AA111" s="9">
        <v>7</v>
      </c>
      <c r="AB111" s="9">
        <v>12</v>
      </c>
      <c r="AD111" s="9">
        <v>8</v>
      </c>
      <c r="AE111" s="9">
        <v>3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162</v>
      </c>
      <c r="C112" s="29">
        <f t="shared" si="3"/>
        <v>61</v>
      </c>
      <c r="D112" s="29">
        <f t="shared" si="3"/>
        <v>101</v>
      </c>
      <c r="E112" s="12"/>
      <c r="F112" s="9">
        <v>68</v>
      </c>
      <c r="G112" s="9">
        <v>26</v>
      </c>
      <c r="H112" s="9">
        <v>42</v>
      </c>
      <c r="J112" s="9">
        <v>10</v>
      </c>
      <c r="K112" s="9">
        <v>4</v>
      </c>
      <c r="L112" s="9">
        <v>6</v>
      </c>
      <c r="N112" s="9">
        <v>33</v>
      </c>
      <c r="O112" s="9">
        <v>13</v>
      </c>
      <c r="P112" s="9">
        <v>20</v>
      </c>
      <c r="R112" s="9">
        <v>19</v>
      </c>
      <c r="S112" s="9">
        <v>6</v>
      </c>
      <c r="T112" s="9">
        <v>13</v>
      </c>
      <c r="V112" s="9">
        <v>15</v>
      </c>
      <c r="W112" s="9">
        <v>3</v>
      </c>
      <c r="X112" s="9">
        <v>12</v>
      </c>
      <c r="Z112" s="9">
        <v>8</v>
      </c>
      <c r="AA112" s="9">
        <v>4</v>
      </c>
      <c r="AB112" s="9">
        <v>4</v>
      </c>
      <c r="AD112" s="9">
        <v>9</v>
      </c>
      <c r="AE112" s="9">
        <v>5</v>
      </c>
      <c r="AF112" s="9">
        <v>4</v>
      </c>
    </row>
    <row r="113" spans="1:32" s="9" customFormat="1" ht="15" customHeight="1" x14ac:dyDescent="0.15">
      <c r="A113" s="13" t="s">
        <v>17</v>
      </c>
      <c r="B113" s="26">
        <f t="shared" si="3"/>
        <v>1070</v>
      </c>
      <c r="C113" s="27">
        <f t="shared" si="3"/>
        <v>364</v>
      </c>
      <c r="D113" s="27">
        <f t="shared" si="3"/>
        <v>706</v>
      </c>
      <c r="E113" s="14"/>
      <c r="F113" s="15">
        <v>458</v>
      </c>
      <c r="G113" s="15">
        <v>156</v>
      </c>
      <c r="H113" s="15">
        <v>302</v>
      </c>
      <c r="I113" s="15"/>
      <c r="J113" s="15">
        <v>93</v>
      </c>
      <c r="K113" s="15">
        <v>29</v>
      </c>
      <c r="L113" s="15">
        <v>64</v>
      </c>
      <c r="M113" s="15"/>
      <c r="N113" s="15">
        <v>190</v>
      </c>
      <c r="O113" s="15">
        <v>62</v>
      </c>
      <c r="P113" s="15">
        <v>128</v>
      </c>
      <c r="Q113" s="15"/>
      <c r="R113" s="15">
        <v>120</v>
      </c>
      <c r="S113" s="15">
        <v>41</v>
      </c>
      <c r="T113" s="15">
        <v>79</v>
      </c>
      <c r="U113" s="15"/>
      <c r="V113" s="15">
        <v>93</v>
      </c>
      <c r="W113" s="15">
        <v>33</v>
      </c>
      <c r="X113" s="15">
        <v>60</v>
      </c>
      <c r="Y113" s="15"/>
      <c r="Z113" s="15">
        <v>80</v>
      </c>
      <c r="AA113" s="15">
        <v>31</v>
      </c>
      <c r="AB113" s="15">
        <v>49</v>
      </c>
      <c r="AC113" s="15"/>
      <c r="AD113" s="15">
        <v>36</v>
      </c>
      <c r="AE113" s="15">
        <v>12</v>
      </c>
      <c r="AF113" s="15">
        <v>24</v>
      </c>
    </row>
    <row r="114" spans="1:32" s="9" customFormat="1" ht="15" customHeight="1" x14ac:dyDescent="0.15">
      <c r="A114" s="11">
        <v>90</v>
      </c>
      <c r="B114" s="28">
        <f t="shared" si="3"/>
        <v>168</v>
      </c>
      <c r="C114" s="29">
        <f t="shared" si="3"/>
        <v>48</v>
      </c>
      <c r="D114" s="29">
        <f t="shared" si="3"/>
        <v>120</v>
      </c>
      <c r="E114" s="12"/>
      <c r="F114" s="9">
        <v>65</v>
      </c>
      <c r="G114" s="9">
        <v>20</v>
      </c>
      <c r="H114" s="9">
        <v>45</v>
      </c>
      <c r="J114" s="9">
        <v>20</v>
      </c>
      <c r="K114" s="9">
        <v>7</v>
      </c>
      <c r="L114" s="9">
        <v>13</v>
      </c>
      <c r="N114" s="9">
        <v>31</v>
      </c>
      <c r="O114" s="9">
        <v>9</v>
      </c>
      <c r="P114" s="9">
        <v>22</v>
      </c>
      <c r="R114" s="9">
        <v>21</v>
      </c>
      <c r="S114" s="9">
        <v>5</v>
      </c>
      <c r="T114" s="9">
        <v>16</v>
      </c>
      <c r="V114" s="9">
        <v>7</v>
      </c>
      <c r="W114" s="9">
        <v>1</v>
      </c>
      <c r="X114" s="9">
        <v>6</v>
      </c>
      <c r="Z114" s="9">
        <v>15</v>
      </c>
      <c r="AA114" s="9">
        <v>5</v>
      </c>
      <c r="AB114" s="9">
        <v>10</v>
      </c>
      <c r="AD114" s="9">
        <v>9</v>
      </c>
      <c r="AE114" s="9">
        <v>1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126</v>
      </c>
      <c r="C115" s="29">
        <f t="shared" si="3"/>
        <v>34</v>
      </c>
      <c r="D115" s="29">
        <f t="shared" si="3"/>
        <v>92</v>
      </c>
      <c r="E115" s="12"/>
      <c r="F115" s="9">
        <v>52</v>
      </c>
      <c r="G115" s="9">
        <v>12</v>
      </c>
      <c r="H115" s="9">
        <v>40</v>
      </c>
      <c r="J115" s="9">
        <v>12</v>
      </c>
      <c r="K115" s="9">
        <v>3</v>
      </c>
      <c r="L115" s="9">
        <v>9</v>
      </c>
      <c r="N115" s="9">
        <v>26</v>
      </c>
      <c r="O115" s="9">
        <v>5</v>
      </c>
      <c r="P115" s="9">
        <v>21</v>
      </c>
      <c r="R115" s="9">
        <v>9</v>
      </c>
      <c r="S115" s="9">
        <v>4</v>
      </c>
      <c r="T115" s="9">
        <v>5</v>
      </c>
      <c r="V115" s="9">
        <v>10</v>
      </c>
      <c r="W115" s="9">
        <v>4</v>
      </c>
      <c r="X115" s="9">
        <v>6</v>
      </c>
      <c r="Z115" s="9">
        <v>10</v>
      </c>
      <c r="AA115" s="9">
        <v>6</v>
      </c>
      <c r="AB115" s="9">
        <v>4</v>
      </c>
      <c r="AD115" s="9">
        <v>7</v>
      </c>
      <c r="AE115" s="9">
        <v>0</v>
      </c>
      <c r="AF115" s="9">
        <v>7</v>
      </c>
    </row>
    <row r="116" spans="1:32" s="9" customFormat="1" ht="15" customHeight="1" x14ac:dyDescent="0.15">
      <c r="A116" s="11">
        <v>92</v>
      </c>
      <c r="B116" s="28">
        <f t="shared" si="3"/>
        <v>123</v>
      </c>
      <c r="C116" s="29">
        <f t="shared" si="3"/>
        <v>25</v>
      </c>
      <c r="D116" s="29">
        <f t="shared" si="3"/>
        <v>98</v>
      </c>
      <c r="E116" s="12"/>
      <c r="F116" s="9">
        <v>50</v>
      </c>
      <c r="G116" s="9">
        <v>7</v>
      </c>
      <c r="H116" s="9">
        <v>43</v>
      </c>
      <c r="J116" s="9">
        <v>11</v>
      </c>
      <c r="K116" s="9">
        <v>3</v>
      </c>
      <c r="L116" s="9">
        <v>8</v>
      </c>
      <c r="N116" s="9">
        <v>29</v>
      </c>
      <c r="O116" s="9">
        <v>8</v>
      </c>
      <c r="P116" s="9">
        <v>21</v>
      </c>
      <c r="R116" s="9">
        <v>15</v>
      </c>
      <c r="S116" s="9">
        <v>2</v>
      </c>
      <c r="T116" s="9">
        <v>13</v>
      </c>
      <c r="V116" s="9">
        <v>5</v>
      </c>
      <c r="W116" s="9">
        <v>2</v>
      </c>
      <c r="X116" s="9">
        <v>3</v>
      </c>
      <c r="Z116" s="9">
        <v>8</v>
      </c>
      <c r="AA116" s="9">
        <v>2</v>
      </c>
      <c r="AB116" s="9">
        <v>6</v>
      </c>
      <c r="AD116" s="9">
        <v>5</v>
      </c>
      <c r="AE116" s="9">
        <v>1</v>
      </c>
      <c r="AF116" s="9">
        <v>4</v>
      </c>
    </row>
    <row r="117" spans="1:32" s="9" customFormat="1" ht="15" customHeight="1" x14ac:dyDescent="0.15">
      <c r="A117" s="11">
        <v>93</v>
      </c>
      <c r="B117" s="28">
        <f t="shared" si="3"/>
        <v>78</v>
      </c>
      <c r="C117" s="29">
        <f t="shared" si="3"/>
        <v>13</v>
      </c>
      <c r="D117" s="29">
        <f t="shared" si="3"/>
        <v>65</v>
      </c>
      <c r="E117" s="12"/>
      <c r="F117" s="9">
        <v>25</v>
      </c>
      <c r="G117" s="9">
        <v>4</v>
      </c>
      <c r="H117" s="9">
        <v>21</v>
      </c>
      <c r="J117" s="9">
        <v>9</v>
      </c>
      <c r="K117" s="9">
        <v>1</v>
      </c>
      <c r="L117" s="9">
        <v>8</v>
      </c>
      <c r="N117" s="9">
        <v>16</v>
      </c>
      <c r="O117" s="9">
        <v>4</v>
      </c>
      <c r="P117" s="9">
        <v>12</v>
      </c>
      <c r="R117" s="9">
        <v>9</v>
      </c>
      <c r="S117" s="9">
        <v>1</v>
      </c>
      <c r="T117" s="9">
        <v>8</v>
      </c>
      <c r="V117" s="9">
        <v>9</v>
      </c>
      <c r="W117" s="9">
        <v>3</v>
      </c>
      <c r="X117" s="9">
        <v>6</v>
      </c>
      <c r="Z117" s="9">
        <v>2</v>
      </c>
      <c r="AA117" s="9">
        <v>0</v>
      </c>
      <c r="AB117" s="9">
        <v>2</v>
      </c>
      <c r="AD117" s="9">
        <v>8</v>
      </c>
      <c r="AE117" s="9">
        <v>0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76</v>
      </c>
      <c r="C118" s="29">
        <f t="shared" si="3"/>
        <v>23</v>
      </c>
      <c r="D118" s="29">
        <f t="shared" si="3"/>
        <v>53</v>
      </c>
      <c r="E118" s="12"/>
      <c r="F118" s="9">
        <v>32</v>
      </c>
      <c r="G118" s="9">
        <v>7</v>
      </c>
      <c r="H118" s="9">
        <v>25</v>
      </c>
      <c r="J118" s="9">
        <v>4</v>
      </c>
      <c r="K118" s="9">
        <v>3</v>
      </c>
      <c r="L118" s="9">
        <v>1</v>
      </c>
      <c r="N118" s="9">
        <v>12</v>
      </c>
      <c r="O118" s="9">
        <v>5</v>
      </c>
      <c r="P118" s="9">
        <v>7</v>
      </c>
      <c r="R118" s="9">
        <v>11</v>
      </c>
      <c r="S118" s="9">
        <v>2</v>
      </c>
      <c r="T118" s="9">
        <v>9</v>
      </c>
      <c r="V118" s="9">
        <v>5</v>
      </c>
      <c r="W118" s="9">
        <v>3</v>
      </c>
      <c r="X118" s="9">
        <v>2</v>
      </c>
      <c r="Z118" s="9">
        <v>5</v>
      </c>
      <c r="AA118" s="9">
        <v>3</v>
      </c>
      <c r="AB118" s="9">
        <v>2</v>
      </c>
      <c r="AD118" s="9">
        <v>7</v>
      </c>
      <c r="AE118" s="9">
        <v>0</v>
      </c>
      <c r="AF118" s="9">
        <v>7</v>
      </c>
    </row>
    <row r="119" spans="1:32" s="9" customFormat="1" ht="15" customHeight="1" x14ac:dyDescent="0.15">
      <c r="A119" s="13" t="s">
        <v>18</v>
      </c>
      <c r="B119" s="26">
        <f t="shared" si="3"/>
        <v>571</v>
      </c>
      <c r="C119" s="27">
        <f t="shared" si="3"/>
        <v>143</v>
      </c>
      <c r="D119" s="27">
        <f t="shared" si="3"/>
        <v>428</v>
      </c>
      <c r="E119" s="14"/>
      <c r="F119" s="15">
        <v>224</v>
      </c>
      <c r="G119" s="15">
        <v>50</v>
      </c>
      <c r="H119" s="15">
        <v>174</v>
      </c>
      <c r="I119" s="15"/>
      <c r="J119" s="15">
        <v>56</v>
      </c>
      <c r="K119" s="15">
        <v>17</v>
      </c>
      <c r="L119" s="15">
        <v>39</v>
      </c>
      <c r="M119" s="15"/>
      <c r="N119" s="15">
        <v>114</v>
      </c>
      <c r="O119" s="15">
        <v>31</v>
      </c>
      <c r="P119" s="15">
        <v>83</v>
      </c>
      <c r="Q119" s="15"/>
      <c r="R119" s="15">
        <v>65</v>
      </c>
      <c r="S119" s="15">
        <v>14</v>
      </c>
      <c r="T119" s="15">
        <v>51</v>
      </c>
      <c r="U119" s="15"/>
      <c r="V119" s="15">
        <v>36</v>
      </c>
      <c r="W119" s="15">
        <v>13</v>
      </c>
      <c r="X119" s="15">
        <v>23</v>
      </c>
      <c r="Y119" s="15"/>
      <c r="Z119" s="15">
        <v>40</v>
      </c>
      <c r="AA119" s="15">
        <v>16</v>
      </c>
      <c r="AB119" s="15">
        <v>24</v>
      </c>
      <c r="AC119" s="15"/>
      <c r="AD119" s="15">
        <v>36</v>
      </c>
      <c r="AE119" s="15">
        <v>2</v>
      </c>
      <c r="AF119" s="15">
        <v>34</v>
      </c>
    </row>
    <row r="120" spans="1:32" s="9" customFormat="1" ht="15" customHeight="1" x14ac:dyDescent="0.15">
      <c r="A120" s="11">
        <v>95</v>
      </c>
      <c r="B120" s="28">
        <f t="shared" si="3"/>
        <v>37</v>
      </c>
      <c r="C120" s="29">
        <f t="shared" si="3"/>
        <v>5</v>
      </c>
      <c r="D120" s="29">
        <f t="shared" si="3"/>
        <v>32</v>
      </c>
      <c r="E120" s="12"/>
      <c r="F120" s="9">
        <v>15</v>
      </c>
      <c r="G120" s="9">
        <v>3</v>
      </c>
      <c r="H120" s="9">
        <v>12</v>
      </c>
      <c r="J120" s="9">
        <v>5</v>
      </c>
      <c r="K120" s="9">
        <v>0</v>
      </c>
      <c r="L120" s="9">
        <v>5</v>
      </c>
      <c r="N120" s="9">
        <v>8</v>
      </c>
      <c r="O120" s="9">
        <v>1</v>
      </c>
      <c r="P120" s="9">
        <v>7</v>
      </c>
      <c r="R120" s="9">
        <v>3</v>
      </c>
      <c r="S120" s="9">
        <v>0</v>
      </c>
      <c r="T120" s="9">
        <v>3</v>
      </c>
      <c r="V120" s="9">
        <v>2</v>
      </c>
      <c r="W120" s="9">
        <v>0</v>
      </c>
      <c r="X120" s="9">
        <v>2</v>
      </c>
      <c r="Z120" s="9">
        <v>2</v>
      </c>
      <c r="AA120" s="9">
        <v>0</v>
      </c>
      <c r="AB120" s="9">
        <v>2</v>
      </c>
      <c r="AD120" s="9">
        <v>2</v>
      </c>
      <c r="AE120" s="9">
        <v>1</v>
      </c>
      <c r="AF120" s="9">
        <v>1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9</v>
      </c>
      <c r="D121" s="29">
        <f t="shared" si="3"/>
        <v>32</v>
      </c>
      <c r="E121" s="12"/>
      <c r="F121" s="9">
        <v>18</v>
      </c>
      <c r="G121" s="9">
        <v>7</v>
      </c>
      <c r="H121" s="9">
        <v>11</v>
      </c>
      <c r="J121" s="9">
        <v>2</v>
      </c>
      <c r="K121" s="9">
        <v>0</v>
      </c>
      <c r="L121" s="9">
        <v>2</v>
      </c>
      <c r="N121" s="9">
        <v>4</v>
      </c>
      <c r="O121" s="9">
        <v>0</v>
      </c>
      <c r="P121" s="9">
        <v>4</v>
      </c>
      <c r="R121" s="9">
        <v>3</v>
      </c>
      <c r="S121" s="9">
        <v>1</v>
      </c>
      <c r="T121" s="9">
        <v>2</v>
      </c>
      <c r="V121" s="9">
        <v>2</v>
      </c>
      <c r="W121" s="9">
        <v>0</v>
      </c>
      <c r="X121" s="9">
        <v>2</v>
      </c>
      <c r="Z121" s="9">
        <v>5</v>
      </c>
      <c r="AA121" s="9">
        <v>1</v>
      </c>
      <c r="AB121" s="9">
        <v>4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3</v>
      </c>
      <c r="D122" s="29">
        <f t="shared" si="3"/>
        <v>26</v>
      </c>
      <c r="E122" s="12"/>
      <c r="F122" s="9">
        <v>10</v>
      </c>
      <c r="G122" s="9">
        <v>0</v>
      </c>
      <c r="H122" s="9">
        <v>10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9</v>
      </c>
      <c r="AE122" s="9">
        <v>1</v>
      </c>
      <c r="AF122" s="9">
        <v>8</v>
      </c>
    </row>
    <row r="123" spans="1:32" s="9" customFormat="1" ht="15" customHeight="1" x14ac:dyDescent="0.15">
      <c r="A123" s="11">
        <v>98</v>
      </c>
      <c r="B123" s="28">
        <f t="shared" si="3"/>
        <v>27</v>
      </c>
      <c r="C123" s="29">
        <f t="shared" si="3"/>
        <v>7</v>
      </c>
      <c r="D123" s="29">
        <f t="shared" si="3"/>
        <v>20</v>
      </c>
      <c r="E123" s="12"/>
      <c r="F123" s="9">
        <v>12</v>
      </c>
      <c r="G123" s="9">
        <v>3</v>
      </c>
      <c r="H123" s="9">
        <v>9</v>
      </c>
      <c r="J123" s="9">
        <v>3</v>
      </c>
      <c r="K123" s="9">
        <v>1</v>
      </c>
      <c r="L123" s="9">
        <v>2</v>
      </c>
      <c r="N123" s="9">
        <v>5</v>
      </c>
      <c r="O123" s="9">
        <v>1</v>
      </c>
      <c r="P123" s="9">
        <v>4</v>
      </c>
      <c r="R123" s="9">
        <v>4</v>
      </c>
      <c r="S123" s="9">
        <v>2</v>
      </c>
      <c r="T123" s="9">
        <v>2</v>
      </c>
      <c r="V123" s="9">
        <v>1</v>
      </c>
      <c r="W123" s="9">
        <v>0</v>
      </c>
      <c r="X123" s="9">
        <v>1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16</v>
      </c>
      <c r="C124" s="33">
        <f t="shared" si="3"/>
        <v>4</v>
      </c>
      <c r="D124" s="29">
        <f t="shared" si="3"/>
        <v>12</v>
      </c>
      <c r="E124" s="12"/>
      <c r="F124" s="9">
        <v>3</v>
      </c>
      <c r="G124" s="9">
        <v>0</v>
      </c>
      <c r="H124" s="9">
        <v>3</v>
      </c>
      <c r="J124" s="9">
        <v>3</v>
      </c>
      <c r="K124" s="9">
        <v>1</v>
      </c>
      <c r="L124" s="9">
        <v>2</v>
      </c>
      <c r="N124" s="9">
        <v>4</v>
      </c>
      <c r="O124" s="9">
        <v>2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150</v>
      </c>
      <c r="C125" s="27">
        <f t="shared" si="3"/>
        <v>28</v>
      </c>
      <c r="D125" s="32">
        <f t="shared" si="3"/>
        <v>122</v>
      </c>
      <c r="E125" s="14"/>
      <c r="F125" s="15">
        <v>58</v>
      </c>
      <c r="G125" s="15">
        <v>13</v>
      </c>
      <c r="H125" s="15">
        <v>45</v>
      </c>
      <c r="I125" s="15"/>
      <c r="J125" s="15">
        <v>13</v>
      </c>
      <c r="K125" s="15">
        <v>2</v>
      </c>
      <c r="L125" s="15">
        <v>11</v>
      </c>
      <c r="M125" s="15"/>
      <c r="N125" s="15">
        <v>24</v>
      </c>
      <c r="O125" s="15">
        <v>4</v>
      </c>
      <c r="P125" s="15">
        <v>20</v>
      </c>
      <c r="Q125" s="15"/>
      <c r="R125" s="15">
        <v>14</v>
      </c>
      <c r="S125" s="15">
        <v>4</v>
      </c>
      <c r="T125" s="15">
        <v>10</v>
      </c>
      <c r="U125" s="15"/>
      <c r="V125" s="15">
        <v>9</v>
      </c>
      <c r="W125" s="15">
        <v>0</v>
      </c>
      <c r="X125" s="15">
        <v>9</v>
      </c>
      <c r="Y125" s="15"/>
      <c r="Z125" s="15">
        <v>11</v>
      </c>
      <c r="AA125" s="15">
        <v>3</v>
      </c>
      <c r="AB125" s="15">
        <v>8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5</v>
      </c>
      <c r="D126" s="29">
        <f t="shared" si="3"/>
        <v>20</v>
      </c>
      <c r="E126" s="3"/>
      <c r="F126" s="16">
        <v>12</v>
      </c>
      <c r="G126" s="16">
        <v>3</v>
      </c>
      <c r="H126" s="16">
        <v>9</v>
      </c>
      <c r="I126" s="16"/>
      <c r="J126" s="16">
        <v>2</v>
      </c>
      <c r="K126" s="16">
        <v>0</v>
      </c>
      <c r="L126" s="16">
        <v>2</v>
      </c>
      <c r="M126" s="16"/>
      <c r="N126" s="16">
        <v>4</v>
      </c>
      <c r="O126" s="16">
        <v>1</v>
      </c>
      <c r="P126" s="16">
        <v>3</v>
      </c>
      <c r="Q126" s="16"/>
      <c r="R126" s="16">
        <v>2</v>
      </c>
      <c r="S126" s="16">
        <v>0</v>
      </c>
      <c r="T126" s="16">
        <v>2</v>
      </c>
      <c r="U126" s="16"/>
      <c r="V126" s="16">
        <v>1</v>
      </c>
      <c r="W126" s="16">
        <v>0</v>
      </c>
      <c r="X126" s="16">
        <v>1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1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17958</v>
      </c>
      <c r="C127" s="27">
        <f t="shared" si="3"/>
        <v>8483</v>
      </c>
      <c r="D127" s="32">
        <f t="shared" si="3"/>
        <v>9475</v>
      </c>
      <c r="E127" s="3"/>
      <c r="F127" s="17">
        <v>9931</v>
      </c>
      <c r="G127" s="17">
        <v>4675</v>
      </c>
      <c r="H127" s="17">
        <v>5256</v>
      </c>
      <c r="I127" s="16"/>
      <c r="J127" s="17">
        <v>1743</v>
      </c>
      <c r="K127" s="16">
        <v>809</v>
      </c>
      <c r="L127" s="16">
        <v>934</v>
      </c>
      <c r="M127" s="16"/>
      <c r="N127" s="17">
        <v>2722</v>
      </c>
      <c r="O127" s="17">
        <v>1292</v>
      </c>
      <c r="P127" s="17">
        <v>1430</v>
      </c>
      <c r="Q127" s="16"/>
      <c r="R127" s="17">
        <v>1461</v>
      </c>
      <c r="S127" s="16">
        <v>688</v>
      </c>
      <c r="T127" s="16">
        <v>773</v>
      </c>
      <c r="U127" s="16"/>
      <c r="V127" s="16">
        <v>880</v>
      </c>
      <c r="W127" s="16">
        <v>420</v>
      </c>
      <c r="X127" s="16">
        <v>460</v>
      </c>
      <c r="Y127" s="16"/>
      <c r="Z127" s="16">
        <v>866</v>
      </c>
      <c r="AA127" s="16">
        <v>405</v>
      </c>
      <c r="AB127" s="16">
        <v>461</v>
      </c>
      <c r="AC127" s="16"/>
      <c r="AD127" s="16">
        <v>355</v>
      </c>
      <c r="AE127" s="16">
        <v>194</v>
      </c>
      <c r="AF127" s="16">
        <v>161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2056</v>
      </c>
      <c r="C132" s="29">
        <f t="shared" ref="C132:D132" si="4">G132+K132+O132+S132+W132+AA132+AE132</f>
        <v>1053</v>
      </c>
      <c r="D132" s="29">
        <f t="shared" si="4"/>
        <v>1003</v>
      </c>
      <c r="E132" s="4"/>
      <c r="F132" s="19">
        <v>1400</v>
      </c>
      <c r="G132" s="10">
        <v>709</v>
      </c>
      <c r="H132" s="10">
        <v>691</v>
      </c>
      <c r="I132" s="10"/>
      <c r="J132" s="10">
        <v>206</v>
      </c>
      <c r="K132" s="10">
        <v>103</v>
      </c>
      <c r="L132" s="10">
        <v>103</v>
      </c>
      <c r="M132" s="10"/>
      <c r="N132" s="10">
        <v>208</v>
      </c>
      <c r="O132" s="10">
        <v>97</v>
      </c>
      <c r="P132" s="10">
        <v>111</v>
      </c>
      <c r="Q132" s="10"/>
      <c r="R132" s="10">
        <v>93</v>
      </c>
      <c r="S132" s="10">
        <v>60</v>
      </c>
      <c r="T132" s="10">
        <v>33</v>
      </c>
      <c r="U132" s="10"/>
      <c r="V132" s="10">
        <v>68</v>
      </c>
      <c r="W132" s="10">
        <v>36</v>
      </c>
      <c r="X132" s="10">
        <v>32</v>
      </c>
      <c r="Y132" s="10"/>
      <c r="Z132" s="10">
        <v>81</v>
      </c>
      <c r="AA132" s="10">
        <v>48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0.1145</v>
      </c>
      <c r="C133" s="21">
        <f t="shared" ref="C133:D133" si="5">ROUND(C132/C$138,4)</f>
        <v>0.1241</v>
      </c>
      <c r="D133" s="35">
        <f t="shared" si="5"/>
        <v>0.10589999999999999</v>
      </c>
      <c r="E133" s="3"/>
      <c r="F133" s="22">
        <v>0.14099999999999999</v>
      </c>
      <c r="G133" s="22">
        <v>0.1517</v>
      </c>
      <c r="H133" s="22">
        <v>0.13150000000000001</v>
      </c>
      <c r="I133" s="16"/>
      <c r="J133" s="22">
        <v>0.1182</v>
      </c>
      <c r="K133" s="22">
        <v>0.1273</v>
      </c>
      <c r="L133" s="22">
        <v>0.1103</v>
      </c>
      <c r="M133" s="16"/>
      <c r="N133" s="22">
        <v>7.6399999999999996E-2</v>
      </c>
      <c r="O133" s="22">
        <v>7.51E-2</v>
      </c>
      <c r="P133" s="22">
        <v>7.7600000000000002E-2</v>
      </c>
      <c r="Q133" s="16"/>
      <c r="R133" s="22">
        <v>6.3700000000000007E-2</v>
      </c>
      <c r="S133" s="22">
        <v>8.72E-2</v>
      </c>
      <c r="T133" s="22">
        <v>4.2700000000000002E-2</v>
      </c>
      <c r="U133" s="16"/>
      <c r="V133" s="22">
        <v>7.7299999999999994E-2</v>
      </c>
      <c r="W133" s="22">
        <v>8.5699999999999998E-2</v>
      </c>
      <c r="X133" s="22">
        <v>6.9599999999999995E-2</v>
      </c>
      <c r="Y133" s="16"/>
      <c r="Z133" s="22">
        <v>9.35E-2</v>
      </c>
      <c r="AA133" s="22">
        <v>0.11849999999999999</v>
      </c>
      <c r="AB133" s="22">
        <v>7.1599999999999997E-2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8507</v>
      </c>
      <c r="C134" s="29">
        <f t="shared" ref="C134:D138" si="6">G134+K134+O134+S134+W134+AA134+AE134</f>
        <v>4323</v>
      </c>
      <c r="D134" s="29">
        <f t="shared" si="6"/>
        <v>4184</v>
      </c>
      <c r="E134" s="12"/>
      <c r="F134" s="23">
        <v>5028</v>
      </c>
      <c r="G134" s="23">
        <v>2501</v>
      </c>
      <c r="H134" s="23">
        <v>2527</v>
      </c>
      <c r="J134" s="9">
        <v>863</v>
      </c>
      <c r="K134" s="9">
        <v>423</v>
      </c>
      <c r="L134" s="9">
        <v>440</v>
      </c>
      <c r="N134" s="23">
        <v>1281</v>
      </c>
      <c r="O134" s="9">
        <v>672</v>
      </c>
      <c r="P134" s="9">
        <v>609</v>
      </c>
      <c r="R134" s="9">
        <v>583</v>
      </c>
      <c r="S134" s="9">
        <v>304</v>
      </c>
      <c r="T134" s="9">
        <v>279</v>
      </c>
      <c r="V134" s="9">
        <v>302</v>
      </c>
      <c r="W134" s="9">
        <v>161</v>
      </c>
      <c r="X134" s="9">
        <v>141</v>
      </c>
      <c r="Z134" s="9">
        <v>317</v>
      </c>
      <c r="AA134" s="9">
        <v>156</v>
      </c>
      <c r="AB134" s="9">
        <v>161</v>
      </c>
      <c r="AD134" s="9">
        <v>133</v>
      </c>
      <c r="AE134" s="9">
        <v>106</v>
      </c>
      <c r="AF134" s="9">
        <v>27</v>
      </c>
    </row>
    <row r="135" spans="1:32" s="9" customFormat="1" ht="15" customHeight="1" x14ac:dyDescent="0.15">
      <c r="A135" s="11" t="s">
        <v>36</v>
      </c>
      <c r="B135" s="20">
        <f>ROUND(B134/B$138,4)</f>
        <v>0.47370000000000001</v>
      </c>
      <c r="C135" s="21">
        <f t="shared" ref="C135:D135" si="7">ROUND(C134/C$138,4)</f>
        <v>0.50960000000000005</v>
      </c>
      <c r="D135" s="21">
        <f t="shared" si="7"/>
        <v>0.44159999999999999</v>
      </c>
      <c r="E135" s="20"/>
      <c r="F135" s="24">
        <v>0.50629999999999997</v>
      </c>
      <c r="G135" s="24">
        <v>0.53500000000000003</v>
      </c>
      <c r="H135" s="24">
        <v>0.48080000000000001</v>
      </c>
      <c r="J135" s="24">
        <v>0.49509999999999998</v>
      </c>
      <c r="K135" s="24">
        <v>0.52290000000000003</v>
      </c>
      <c r="L135" s="24">
        <v>0.47110000000000002</v>
      </c>
      <c r="N135" s="24">
        <v>0.47060000000000002</v>
      </c>
      <c r="O135" s="24">
        <v>0.52010000000000001</v>
      </c>
      <c r="P135" s="24">
        <v>0.4259</v>
      </c>
      <c r="R135" s="24">
        <v>0.39900000000000002</v>
      </c>
      <c r="S135" s="24">
        <v>0.44190000000000002</v>
      </c>
      <c r="T135" s="24">
        <v>0.3609</v>
      </c>
      <c r="V135" s="24">
        <v>0.34320000000000001</v>
      </c>
      <c r="W135" s="24">
        <v>0.38329999999999997</v>
      </c>
      <c r="X135" s="24">
        <v>0.30649999999999999</v>
      </c>
      <c r="Z135" s="24">
        <v>0.36609999999999998</v>
      </c>
      <c r="AA135" s="24">
        <v>0.38519999999999999</v>
      </c>
      <c r="AB135" s="24">
        <v>0.34920000000000001</v>
      </c>
      <c r="AD135" s="24">
        <v>0.37459999999999999</v>
      </c>
      <c r="AE135" s="24">
        <v>0.5464</v>
      </c>
      <c r="AF135" s="24">
        <v>0.16769999999999999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7395</v>
      </c>
      <c r="C136" s="29">
        <f t="shared" si="6"/>
        <v>3107</v>
      </c>
      <c r="D136" s="29">
        <f t="shared" si="6"/>
        <v>4288</v>
      </c>
      <c r="E136" s="4"/>
      <c r="F136" s="19">
        <v>3503</v>
      </c>
      <c r="G136" s="19">
        <v>1465</v>
      </c>
      <c r="H136" s="19">
        <v>2038</v>
      </c>
      <c r="I136" s="10"/>
      <c r="J136" s="10">
        <v>674</v>
      </c>
      <c r="K136" s="10">
        <v>283</v>
      </c>
      <c r="L136" s="10">
        <v>391</v>
      </c>
      <c r="M136" s="10"/>
      <c r="N136" s="19">
        <v>1233</v>
      </c>
      <c r="O136" s="10">
        <v>523</v>
      </c>
      <c r="P136" s="10">
        <v>710</v>
      </c>
      <c r="Q136" s="10"/>
      <c r="R136" s="10">
        <v>785</v>
      </c>
      <c r="S136" s="10">
        <v>324</v>
      </c>
      <c r="T136" s="10">
        <v>461</v>
      </c>
      <c r="U136" s="10"/>
      <c r="V136" s="10">
        <v>510</v>
      </c>
      <c r="W136" s="10">
        <v>223</v>
      </c>
      <c r="X136" s="10">
        <v>287</v>
      </c>
      <c r="Y136" s="10"/>
      <c r="Z136" s="10">
        <v>468</v>
      </c>
      <c r="AA136" s="10">
        <v>201</v>
      </c>
      <c r="AB136" s="10">
        <v>267</v>
      </c>
      <c r="AC136" s="10"/>
      <c r="AD136" s="10">
        <v>222</v>
      </c>
      <c r="AE136" s="10">
        <v>88</v>
      </c>
      <c r="AF136" s="10">
        <v>134</v>
      </c>
    </row>
    <row r="137" spans="1:32" s="9" customFormat="1" ht="15" customHeight="1" x14ac:dyDescent="0.15">
      <c r="A137" s="1" t="s">
        <v>38</v>
      </c>
      <c r="B137" s="20">
        <f>ROUND(B136/B$138,4)</f>
        <v>0.4118</v>
      </c>
      <c r="C137" s="21">
        <f t="shared" ref="C137:D137" si="8">ROUND(C136/C$138,4)</f>
        <v>0.36630000000000001</v>
      </c>
      <c r="D137" s="21">
        <f t="shared" si="8"/>
        <v>0.4526</v>
      </c>
      <c r="E137" s="3"/>
      <c r="F137" s="22">
        <v>0.35270000000000001</v>
      </c>
      <c r="G137" s="22">
        <v>0.31340000000000001</v>
      </c>
      <c r="H137" s="22">
        <v>0.38769999999999999</v>
      </c>
      <c r="I137" s="16"/>
      <c r="J137" s="22">
        <v>0.38669999999999999</v>
      </c>
      <c r="K137" s="22">
        <v>0.3498</v>
      </c>
      <c r="L137" s="22">
        <v>0.41860000000000003</v>
      </c>
      <c r="M137" s="16"/>
      <c r="N137" s="22">
        <v>0.45300000000000001</v>
      </c>
      <c r="O137" s="22">
        <v>0.40479999999999999</v>
      </c>
      <c r="P137" s="22">
        <v>0.4965</v>
      </c>
      <c r="Q137" s="16"/>
      <c r="R137" s="22">
        <v>0.5373</v>
      </c>
      <c r="S137" s="22">
        <v>0.47089999999999999</v>
      </c>
      <c r="T137" s="22">
        <v>0.59640000000000004</v>
      </c>
      <c r="U137" s="16"/>
      <c r="V137" s="22">
        <v>0.57950000000000002</v>
      </c>
      <c r="W137" s="22">
        <v>0.53100000000000003</v>
      </c>
      <c r="X137" s="22">
        <v>0.62390000000000001</v>
      </c>
      <c r="Y137" s="16"/>
      <c r="Z137" s="22">
        <v>0.54039999999999999</v>
      </c>
      <c r="AA137" s="22">
        <v>0.49630000000000002</v>
      </c>
      <c r="AB137" s="22">
        <v>0.57920000000000005</v>
      </c>
      <c r="AC137" s="16"/>
      <c r="AD137" s="22">
        <v>0.62539999999999996</v>
      </c>
      <c r="AE137" s="22">
        <v>0.4536</v>
      </c>
      <c r="AF137" s="22">
        <v>0.83230000000000004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17958</v>
      </c>
      <c r="C138" s="27">
        <f t="shared" si="6"/>
        <v>8483</v>
      </c>
      <c r="D138" s="27">
        <f t="shared" si="6"/>
        <v>9475</v>
      </c>
      <c r="E138" s="14"/>
      <c r="F138" s="25">
        <v>9931</v>
      </c>
      <c r="G138" s="25">
        <v>4675</v>
      </c>
      <c r="H138" s="25">
        <v>5256</v>
      </c>
      <c r="I138" s="15"/>
      <c r="J138" s="25">
        <v>1743</v>
      </c>
      <c r="K138" s="15">
        <v>809</v>
      </c>
      <c r="L138" s="15">
        <v>934</v>
      </c>
      <c r="M138" s="15"/>
      <c r="N138" s="25">
        <v>2722</v>
      </c>
      <c r="O138" s="25">
        <v>1292</v>
      </c>
      <c r="P138" s="25">
        <v>1430</v>
      </c>
      <c r="Q138" s="15"/>
      <c r="R138" s="25">
        <v>1461</v>
      </c>
      <c r="S138" s="15">
        <v>688</v>
      </c>
      <c r="T138" s="15">
        <v>773</v>
      </c>
      <c r="U138" s="15"/>
      <c r="V138" s="15">
        <v>880</v>
      </c>
      <c r="W138" s="15">
        <v>420</v>
      </c>
      <c r="X138" s="15">
        <v>460</v>
      </c>
      <c r="Y138" s="15"/>
      <c r="Z138" s="15">
        <v>866</v>
      </c>
      <c r="AA138" s="15">
        <v>405</v>
      </c>
      <c r="AB138" s="15">
        <v>461</v>
      </c>
      <c r="AC138" s="15"/>
      <c r="AD138" s="15">
        <v>355</v>
      </c>
      <c r="AE138" s="15">
        <v>194</v>
      </c>
      <c r="AF138" s="15">
        <v>161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2:AF142"/>
  <sheetViews>
    <sheetView topLeftCell="A112" workbookViewId="0">
      <selection activeCell="K143" sqref="K143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90</v>
      </c>
      <c r="C6" s="31">
        <f t="shared" ref="C6:D21" si="0">G6+K6+O6+S6+W6+AA6+AE6</f>
        <v>46</v>
      </c>
      <c r="D6" s="29">
        <f t="shared" si="0"/>
        <v>44</v>
      </c>
      <c r="E6" s="12"/>
      <c r="F6" s="9">
        <v>67</v>
      </c>
      <c r="G6" s="9">
        <v>29</v>
      </c>
      <c r="H6" s="9">
        <v>38</v>
      </c>
      <c r="J6" s="9">
        <v>13</v>
      </c>
      <c r="K6" s="9">
        <v>8</v>
      </c>
      <c r="L6" s="9">
        <v>5</v>
      </c>
      <c r="N6" s="9">
        <v>2</v>
      </c>
      <c r="O6" s="9">
        <v>2</v>
      </c>
      <c r="P6" s="9">
        <v>0</v>
      </c>
      <c r="R6" s="9">
        <v>5</v>
      </c>
      <c r="S6" s="9">
        <v>4</v>
      </c>
      <c r="T6" s="9">
        <v>1</v>
      </c>
      <c r="V6" s="9">
        <v>1</v>
      </c>
      <c r="W6" s="9">
        <v>1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134</v>
      </c>
      <c r="C7" s="29">
        <f t="shared" si="0"/>
        <v>70</v>
      </c>
      <c r="D7" s="29">
        <f t="shared" si="0"/>
        <v>64</v>
      </c>
      <c r="E7" s="12"/>
      <c r="F7" s="9">
        <v>96</v>
      </c>
      <c r="G7" s="9">
        <v>50</v>
      </c>
      <c r="H7" s="9">
        <v>46</v>
      </c>
      <c r="J7" s="9">
        <v>13</v>
      </c>
      <c r="K7" s="9">
        <v>3</v>
      </c>
      <c r="L7" s="9">
        <v>10</v>
      </c>
      <c r="N7" s="9">
        <v>13</v>
      </c>
      <c r="O7" s="9">
        <v>7</v>
      </c>
      <c r="P7" s="9">
        <v>6</v>
      </c>
      <c r="R7" s="9">
        <v>6</v>
      </c>
      <c r="S7" s="9">
        <v>6</v>
      </c>
      <c r="T7" s="9">
        <v>0</v>
      </c>
      <c r="V7" s="9">
        <v>3</v>
      </c>
      <c r="W7" s="9">
        <v>1</v>
      </c>
      <c r="X7" s="9">
        <v>2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120</v>
      </c>
      <c r="C8" s="29">
        <f t="shared" si="0"/>
        <v>61</v>
      </c>
      <c r="D8" s="29">
        <f t="shared" si="0"/>
        <v>59</v>
      </c>
      <c r="E8" s="12"/>
      <c r="F8" s="9">
        <v>87</v>
      </c>
      <c r="G8" s="9">
        <v>44</v>
      </c>
      <c r="H8" s="9">
        <v>43</v>
      </c>
      <c r="J8" s="9">
        <v>10</v>
      </c>
      <c r="K8" s="9">
        <v>5</v>
      </c>
      <c r="L8" s="9">
        <v>5</v>
      </c>
      <c r="N8" s="9">
        <v>11</v>
      </c>
      <c r="O8" s="9">
        <v>4</v>
      </c>
      <c r="P8" s="9">
        <v>7</v>
      </c>
      <c r="R8" s="9">
        <v>5</v>
      </c>
      <c r="S8" s="9">
        <v>4</v>
      </c>
      <c r="T8" s="9">
        <v>1</v>
      </c>
      <c r="V8" s="9">
        <v>3</v>
      </c>
      <c r="W8" s="9">
        <v>2</v>
      </c>
      <c r="X8" s="9">
        <v>1</v>
      </c>
      <c r="Z8" s="9">
        <v>4</v>
      </c>
      <c r="AA8" s="9">
        <v>2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121</v>
      </c>
      <c r="C9" s="29">
        <f t="shared" si="0"/>
        <v>71</v>
      </c>
      <c r="D9" s="29">
        <f t="shared" si="0"/>
        <v>50</v>
      </c>
      <c r="E9" s="12"/>
      <c r="F9" s="9">
        <v>85</v>
      </c>
      <c r="G9" s="9">
        <v>52</v>
      </c>
      <c r="H9" s="9">
        <v>33</v>
      </c>
      <c r="J9" s="9">
        <v>11</v>
      </c>
      <c r="K9" s="9">
        <v>6</v>
      </c>
      <c r="L9" s="9">
        <v>5</v>
      </c>
      <c r="N9" s="9">
        <v>9</v>
      </c>
      <c r="O9" s="9">
        <v>4</v>
      </c>
      <c r="P9" s="9">
        <v>5</v>
      </c>
      <c r="R9" s="9">
        <v>5</v>
      </c>
      <c r="S9" s="9">
        <v>3</v>
      </c>
      <c r="T9" s="9">
        <v>2</v>
      </c>
      <c r="V9" s="9">
        <v>3</v>
      </c>
      <c r="W9" s="9">
        <v>2</v>
      </c>
      <c r="X9" s="9">
        <v>1</v>
      </c>
      <c r="Z9" s="9">
        <v>8</v>
      </c>
      <c r="AA9" s="9">
        <v>4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132</v>
      </c>
      <c r="C10" s="29">
        <f t="shared" si="0"/>
        <v>69</v>
      </c>
      <c r="D10" s="29">
        <f t="shared" si="0"/>
        <v>63</v>
      </c>
      <c r="E10" s="12"/>
      <c r="F10" s="9">
        <v>101</v>
      </c>
      <c r="G10" s="9">
        <v>53</v>
      </c>
      <c r="H10" s="9">
        <v>48</v>
      </c>
      <c r="J10" s="9">
        <v>10</v>
      </c>
      <c r="K10" s="9">
        <v>5</v>
      </c>
      <c r="L10" s="9">
        <v>5</v>
      </c>
      <c r="N10" s="9">
        <v>9</v>
      </c>
      <c r="O10" s="9">
        <v>5</v>
      </c>
      <c r="P10" s="9">
        <v>4</v>
      </c>
      <c r="R10" s="9">
        <v>3</v>
      </c>
      <c r="S10" s="9">
        <v>3</v>
      </c>
      <c r="T10" s="9">
        <v>0</v>
      </c>
      <c r="V10" s="9">
        <v>3</v>
      </c>
      <c r="W10" s="9">
        <v>0</v>
      </c>
      <c r="X10" s="9">
        <v>3</v>
      </c>
      <c r="Z10" s="9">
        <v>6</v>
      </c>
      <c r="AA10" s="9">
        <v>3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597</v>
      </c>
      <c r="C11" s="27">
        <f t="shared" si="0"/>
        <v>317</v>
      </c>
      <c r="D11" s="32">
        <f t="shared" si="0"/>
        <v>280</v>
      </c>
      <c r="E11" s="14"/>
      <c r="F11" s="15">
        <v>436</v>
      </c>
      <c r="G11" s="15">
        <v>228</v>
      </c>
      <c r="H11" s="15">
        <v>208</v>
      </c>
      <c r="I11" s="15"/>
      <c r="J11" s="15">
        <v>57</v>
      </c>
      <c r="K11" s="15">
        <v>27</v>
      </c>
      <c r="L11" s="15">
        <v>30</v>
      </c>
      <c r="M11" s="15"/>
      <c r="N11" s="15">
        <v>44</v>
      </c>
      <c r="O11" s="15">
        <v>22</v>
      </c>
      <c r="P11" s="15">
        <v>22</v>
      </c>
      <c r="Q11" s="15"/>
      <c r="R11" s="15">
        <v>24</v>
      </c>
      <c r="S11" s="15">
        <v>20</v>
      </c>
      <c r="T11" s="15">
        <v>4</v>
      </c>
      <c r="U11" s="15"/>
      <c r="V11" s="15">
        <v>13</v>
      </c>
      <c r="W11" s="15">
        <v>6</v>
      </c>
      <c r="X11" s="15">
        <v>7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162</v>
      </c>
      <c r="C12" s="29">
        <f t="shared" si="0"/>
        <v>70</v>
      </c>
      <c r="D12" s="29">
        <f t="shared" si="0"/>
        <v>92</v>
      </c>
      <c r="E12" s="12"/>
      <c r="F12" s="9">
        <v>121</v>
      </c>
      <c r="G12" s="9">
        <v>53</v>
      </c>
      <c r="H12" s="9">
        <v>68</v>
      </c>
      <c r="J12" s="9">
        <v>16</v>
      </c>
      <c r="K12" s="9">
        <v>6</v>
      </c>
      <c r="L12" s="9">
        <v>10</v>
      </c>
      <c r="N12" s="9">
        <v>12</v>
      </c>
      <c r="O12" s="9">
        <v>6</v>
      </c>
      <c r="P12" s="9">
        <v>6</v>
      </c>
      <c r="R12" s="9">
        <v>3</v>
      </c>
      <c r="S12" s="9">
        <v>1</v>
      </c>
      <c r="T12" s="9">
        <v>2</v>
      </c>
      <c r="V12" s="9">
        <v>5</v>
      </c>
      <c r="W12" s="9">
        <v>1</v>
      </c>
      <c r="X12" s="9">
        <v>4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129</v>
      </c>
      <c r="C13" s="29">
        <f t="shared" si="0"/>
        <v>59</v>
      </c>
      <c r="D13" s="29">
        <f t="shared" si="0"/>
        <v>70</v>
      </c>
      <c r="E13" s="12"/>
      <c r="F13" s="9">
        <v>94</v>
      </c>
      <c r="G13" s="9">
        <v>43</v>
      </c>
      <c r="H13" s="9">
        <v>51</v>
      </c>
      <c r="J13" s="9">
        <v>9</v>
      </c>
      <c r="K13" s="9">
        <v>4</v>
      </c>
      <c r="L13" s="9">
        <v>5</v>
      </c>
      <c r="N13" s="9">
        <v>11</v>
      </c>
      <c r="O13" s="9">
        <v>4</v>
      </c>
      <c r="P13" s="9">
        <v>7</v>
      </c>
      <c r="R13" s="9">
        <v>6</v>
      </c>
      <c r="S13" s="9">
        <v>3</v>
      </c>
      <c r="T13" s="9">
        <v>3</v>
      </c>
      <c r="V13" s="9">
        <v>6</v>
      </c>
      <c r="W13" s="9">
        <v>3</v>
      </c>
      <c r="X13" s="9">
        <v>3</v>
      </c>
      <c r="Z13" s="9">
        <v>3</v>
      </c>
      <c r="AA13" s="9">
        <v>2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165</v>
      </c>
      <c r="C14" s="29">
        <f t="shared" si="0"/>
        <v>77</v>
      </c>
      <c r="D14" s="29">
        <f t="shared" si="0"/>
        <v>88</v>
      </c>
      <c r="E14" s="12"/>
      <c r="F14" s="9">
        <v>122</v>
      </c>
      <c r="G14" s="9">
        <v>50</v>
      </c>
      <c r="H14" s="9">
        <v>72</v>
      </c>
      <c r="J14" s="9">
        <v>15</v>
      </c>
      <c r="K14" s="9">
        <v>9</v>
      </c>
      <c r="L14" s="9">
        <v>6</v>
      </c>
      <c r="N14" s="9">
        <v>13</v>
      </c>
      <c r="O14" s="9">
        <v>9</v>
      </c>
      <c r="P14" s="9">
        <v>4</v>
      </c>
      <c r="R14" s="9">
        <v>4</v>
      </c>
      <c r="S14" s="9">
        <v>3</v>
      </c>
      <c r="T14" s="9">
        <v>1</v>
      </c>
      <c r="V14" s="9">
        <v>4</v>
      </c>
      <c r="W14" s="9">
        <v>1</v>
      </c>
      <c r="X14" s="9">
        <v>3</v>
      </c>
      <c r="Z14" s="9">
        <v>7</v>
      </c>
      <c r="AA14" s="9">
        <v>5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168</v>
      </c>
      <c r="C15" s="29">
        <f t="shared" si="0"/>
        <v>95</v>
      </c>
      <c r="D15" s="29">
        <f t="shared" si="0"/>
        <v>73</v>
      </c>
      <c r="E15" s="12"/>
      <c r="F15" s="9">
        <v>104</v>
      </c>
      <c r="G15" s="9">
        <v>61</v>
      </c>
      <c r="H15" s="9">
        <v>43</v>
      </c>
      <c r="J15" s="9">
        <v>17</v>
      </c>
      <c r="K15" s="9">
        <v>9</v>
      </c>
      <c r="L15" s="9">
        <v>8</v>
      </c>
      <c r="N15" s="9">
        <v>24</v>
      </c>
      <c r="O15" s="9">
        <v>13</v>
      </c>
      <c r="P15" s="9">
        <v>11</v>
      </c>
      <c r="R15" s="9">
        <v>9</v>
      </c>
      <c r="S15" s="9">
        <v>4</v>
      </c>
      <c r="T15" s="9">
        <v>5</v>
      </c>
      <c r="V15" s="9">
        <v>3</v>
      </c>
      <c r="W15" s="9">
        <v>1</v>
      </c>
      <c r="X15" s="9">
        <v>2</v>
      </c>
      <c r="Z15" s="9">
        <v>11</v>
      </c>
      <c r="AA15" s="9">
        <v>7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140</v>
      </c>
      <c r="C16" s="29">
        <f t="shared" si="0"/>
        <v>77</v>
      </c>
      <c r="D16" s="29">
        <f t="shared" si="0"/>
        <v>63</v>
      </c>
      <c r="E16" s="12"/>
      <c r="F16" s="9">
        <v>85</v>
      </c>
      <c r="G16" s="9">
        <v>49</v>
      </c>
      <c r="H16" s="9">
        <v>36</v>
      </c>
      <c r="J16" s="9">
        <v>17</v>
      </c>
      <c r="K16" s="9">
        <v>11</v>
      </c>
      <c r="L16" s="9">
        <v>6</v>
      </c>
      <c r="N16" s="9">
        <v>18</v>
      </c>
      <c r="O16" s="9">
        <v>4</v>
      </c>
      <c r="P16" s="9">
        <v>14</v>
      </c>
      <c r="R16" s="9">
        <v>7</v>
      </c>
      <c r="S16" s="9">
        <v>6</v>
      </c>
      <c r="T16" s="9">
        <v>1</v>
      </c>
      <c r="V16" s="9">
        <v>8</v>
      </c>
      <c r="W16" s="9">
        <v>6</v>
      </c>
      <c r="X16" s="9">
        <v>2</v>
      </c>
      <c r="Z16" s="9">
        <v>5</v>
      </c>
      <c r="AA16" s="9">
        <v>1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764</v>
      </c>
      <c r="C17" s="27">
        <f t="shared" si="0"/>
        <v>378</v>
      </c>
      <c r="D17" s="32">
        <f t="shared" si="0"/>
        <v>386</v>
      </c>
      <c r="E17" s="14"/>
      <c r="F17" s="15">
        <v>526</v>
      </c>
      <c r="G17" s="15">
        <v>256</v>
      </c>
      <c r="H17" s="15">
        <v>270</v>
      </c>
      <c r="I17" s="15"/>
      <c r="J17" s="15">
        <v>74</v>
      </c>
      <c r="K17" s="15">
        <v>39</v>
      </c>
      <c r="L17" s="15">
        <v>35</v>
      </c>
      <c r="M17" s="15"/>
      <c r="N17" s="15">
        <v>78</v>
      </c>
      <c r="O17" s="15">
        <v>36</v>
      </c>
      <c r="P17" s="15">
        <v>42</v>
      </c>
      <c r="Q17" s="15"/>
      <c r="R17" s="15">
        <v>29</v>
      </c>
      <c r="S17" s="15">
        <v>17</v>
      </c>
      <c r="T17" s="15">
        <v>12</v>
      </c>
      <c r="U17" s="15"/>
      <c r="V17" s="15">
        <v>26</v>
      </c>
      <c r="W17" s="15">
        <v>12</v>
      </c>
      <c r="X17" s="15">
        <v>14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155</v>
      </c>
      <c r="C18" s="29">
        <f t="shared" si="0"/>
        <v>86</v>
      </c>
      <c r="D18" s="29">
        <f t="shared" si="0"/>
        <v>69</v>
      </c>
      <c r="E18" s="12"/>
      <c r="F18" s="9">
        <v>101</v>
      </c>
      <c r="G18" s="9">
        <v>55</v>
      </c>
      <c r="H18" s="9">
        <v>46</v>
      </c>
      <c r="J18" s="9">
        <v>18</v>
      </c>
      <c r="K18" s="9">
        <v>6</v>
      </c>
      <c r="L18" s="9">
        <v>12</v>
      </c>
      <c r="N18" s="9">
        <v>16</v>
      </c>
      <c r="O18" s="9">
        <v>12</v>
      </c>
      <c r="P18" s="9">
        <v>4</v>
      </c>
      <c r="R18" s="9">
        <v>5</v>
      </c>
      <c r="S18" s="9">
        <v>4</v>
      </c>
      <c r="T18" s="9">
        <v>1</v>
      </c>
      <c r="V18" s="9">
        <v>6</v>
      </c>
      <c r="W18" s="9">
        <v>3</v>
      </c>
      <c r="X18" s="9">
        <v>3</v>
      </c>
      <c r="Z18" s="9">
        <v>9</v>
      </c>
      <c r="AA18" s="9">
        <v>6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136</v>
      </c>
      <c r="C19" s="29">
        <f t="shared" si="0"/>
        <v>60</v>
      </c>
      <c r="D19" s="29">
        <f t="shared" si="0"/>
        <v>76</v>
      </c>
      <c r="E19" s="12"/>
      <c r="F19" s="9">
        <v>84</v>
      </c>
      <c r="G19" s="9">
        <v>38</v>
      </c>
      <c r="H19" s="9">
        <v>46</v>
      </c>
      <c r="J19" s="9">
        <v>17</v>
      </c>
      <c r="K19" s="9">
        <v>7</v>
      </c>
      <c r="L19" s="9">
        <v>10</v>
      </c>
      <c r="N19" s="9">
        <v>19</v>
      </c>
      <c r="O19" s="9">
        <v>9</v>
      </c>
      <c r="P19" s="9">
        <v>10</v>
      </c>
      <c r="R19" s="9">
        <v>8</v>
      </c>
      <c r="S19" s="9">
        <v>3</v>
      </c>
      <c r="T19" s="9">
        <v>5</v>
      </c>
      <c r="V19" s="9">
        <v>5</v>
      </c>
      <c r="W19" s="9">
        <v>2</v>
      </c>
      <c r="X19" s="9">
        <v>3</v>
      </c>
      <c r="Z19" s="9">
        <v>3</v>
      </c>
      <c r="AA19" s="9">
        <v>1</v>
      </c>
      <c r="AB19" s="9">
        <v>2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131</v>
      </c>
      <c r="C20" s="29">
        <f t="shared" si="0"/>
        <v>66</v>
      </c>
      <c r="D20" s="29">
        <f t="shared" si="0"/>
        <v>65</v>
      </c>
      <c r="E20" s="12"/>
      <c r="F20" s="9">
        <v>88</v>
      </c>
      <c r="G20" s="9">
        <v>44</v>
      </c>
      <c r="H20" s="9">
        <v>44</v>
      </c>
      <c r="J20" s="9">
        <v>10</v>
      </c>
      <c r="K20" s="9">
        <v>9</v>
      </c>
      <c r="L20" s="9">
        <v>1</v>
      </c>
      <c r="N20" s="9">
        <v>15</v>
      </c>
      <c r="O20" s="9">
        <v>4</v>
      </c>
      <c r="P20" s="9">
        <v>11</v>
      </c>
      <c r="R20" s="9">
        <v>8</v>
      </c>
      <c r="S20" s="9">
        <v>4</v>
      </c>
      <c r="T20" s="9">
        <v>4</v>
      </c>
      <c r="V20" s="9">
        <v>5</v>
      </c>
      <c r="W20" s="9">
        <v>3</v>
      </c>
      <c r="X20" s="9">
        <v>2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169</v>
      </c>
      <c r="C21" s="29">
        <f t="shared" si="0"/>
        <v>97</v>
      </c>
      <c r="D21" s="29">
        <f t="shared" si="0"/>
        <v>72</v>
      </c>
      <c r="E21" s="12"/>
      <c r="F21" s="9">
        <v>111</v>
      </c>
      <c r="G21" s="9">
        <v>67</v>
      </c>
      <c r="H21" s="9">
        <v>44</v>
      </c>
      <c r="J21" s="9">
        <v>13</v>
      </c>
      <c r="K21" s="9">
        <v>7</v>
      </c>
      <c r="L21" s="9">
        <v>6</v>
      </c>
      <c r="N21" s="9">
        <v>18</v>
      </c>
      <c r="O21" s="9">
        <v>6</v>
      </c>
      <c r="P21" s="9">
        <v>12</v>
      </c>
      <c r="R21" s="9">
        <v>13</v>
      </c>
      <c r="S21" s="9">
        <v>8</v>
      </c>
      <c r="T21" s="9">
        <v>5</v>
      </c>
      <c r="V21" s="9">
        <v>8</v>
      </c>
      <c r="W21" s="9">
        <v>5</v>
      </c>
      <c r="X21" s="9">
        <v>3</v>
      </c>
      <c r="Z21" s="9">
        <v>6</v>
      </c>
      <c r="AA21" s="9">
        <v>4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133</v>
      </c>
      <c r="C22" s="29">
        <f t="shared" si="1"/>
        <v>71</v>
      </c>
      <c r="D22" s="29">
        <f t="shared" si="1"/>
        <v>62</v>
      </c>
      <c r="E22" s="12"/>
      <c r="F22" s="9">
        <v>87</v>
      </c>
      <c r="G22" s="9">
        <v>45</v>
      </c>
      <c r="H22" s="9">
        <v>42</v>
      </c>
      <c r="J22" s="9">
        <v>12</v>
      </c>
      <c r="K22" s="9">
        <v>5</v>
      </c>
      <c r="L22" s="9">
        <v>7</v>
      </c>
      <c r="N22" s="9">
        <v>17</v>
      </c>
      <c r="O22" s="9">
        <v>8</v>
      </c>
      <c r="P22" s="9">
        <v>9</v>
      </c>
      <c r="R22" s="9">
        <v>7</v>
      </c>
      <c r="S22" s="9">
        <v>5</v>
      </c>
      <c r="T22" s="9">
        <v>2</v>
      </c>
      <c r="V22" s="9">
        <v>6</v>
      </c>
      <c r="W22" s="9">
        <v>6</v>
      </c>
      <c r="X22" s="9">
        <v>0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724</v>
      </c>
      <c r="C23" s="27">
        <f t="shared" si="2"/>
        <v>380</v>
      </c>
      <c r="D23" s="32">
        <f t="shared" si="2"/>
        <v>344</v>
      </c>
      <c r="E23" s="14"/>
      <c r="F23" s="15">
        <v>471</v>
      </c>
      <c r="G23" s="15">
        <v>249</v>
      </c>
      <c r="H23" s="15">
        <v>222</v>
      </c>
      <c r="I23" s="15"/>
      <c r="J23" s="15">
        <v>70</v>
      </c>
      <c r="K23" s="15">
        <v>34</v>
      </c>
      <c r="L23" s="15">
        <v>36</v>
      </c>
      <c r="M23" s="15"/>
      <c r="N23" s="15">
        <v>85</v>
      </c>
      <c r="O23" s="15">
        <v>39</v>
      </c>
      <c r="P23" s="15">
        <v>46</v>
      </c>
      <c r="Q23" s="15"/>
      <c r="R23" s="15">
        <v>41</v>
      </c>
      <c r="S23" s="15">
        <v>24</v>
      </c>
      <c r="T23" s="15">
        <v>17</v>
      </c>
      <c r="U23" s="15"/>
      <c r="V23" s="15">
        <v>30</v>
      </c>
      <c r="W23" s="15">
        <v>19</v>
      </c>
      <c r="X23" s="15">
        <v>11</v>
      </c>
      <c r="Y23" s="15"/>
      <c r="Z23" s="15">
        <v>27</v>
      </c>
      <c r="AA23" s="15">
        <v>15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152</v>
      </c>
      <c r="C24" s="29">
        <f t="shared" si="2"/>
        <v>76</v>
      </c>
      <c r="D24" s="29">
        <f t="shared" si="2"/>
        <v>76</v>
      </c>
      <c r="E24" s="12"/>
      <c r="F24" s="9">
        <v>100</v>
      </c>
      <c r="G24" s="9">
        <v>50</v>
      </c>
      <c r="H24" s="9">
        <v>50</v>
      </c>
      <c r="J24" s="9">
        <v>10</v>
      </c>
      <c r="K24" s="9">
        <v>5</v>
      </c>
      <c r="L24" s="9">
        <v>5</v>
      </c>
      <c r="N24" s="9">
        <v>21</v>
      </c>
      <c r="O24" s="9">
        <v>15</v>
      </c>
      <c r="P24" s="9">
        <v>6</v>
      </c>
      <c r="R24" s="9">
        <v>17</v>
      </c>
      <c r="S24" s="9">
        <v>4</v>
      </c>
      <c r="T24" s="9">
        <v>13</v>
      </c>
      <c r="V24" s="9">
        <v>4</v>
      </c>
      <c r="W24" s="9">
        <v>2</v>
      </c>
      <c r="X24" s="9">
        <v>2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138</v>
      </c>
      <c r="C25" s="29">
        <f t="shared" si="2"/>
        <v>71</v>
      </c>
      <c r="D25" s="29">
        <f t="shared" si="2"/>
        <v>67</v>
      </c>
      <c r="E25" s="12"/>
      <c r="F25" s="9">
        <v>78</v>
      </c>
      <c r="G25" s="9">
        <v>41</v>
      </c>
      <c r="H25" s="9">
        <v>37</v>
      </c>
      <c r="J25" s="9">
        <v>26</v>
      </c>
      <c r="K25" s="9">
        <v>14</v>
      </c>
      <c r="L25" s="9">
        <v>12</v>
      </c>
      <c r="N25" s="9">
        <v>25</v>
      </c>
      <c r="O25" s="9">
        <v>11</v>
      </c>
      <c r="P25" s="9">
        <v>14</v>
      </c>
      <c r="R25" s="9">
        <v>3</v>
      </c>
      <c r="S25" s="9">
        <v>2</v>
      </c>
      <c r="T25" s="9">
        <v>1</v>
      </c>
      <c r="V25" s="9">
        <v>4</v>
      </c>
      <c r="W25" s="9">
        <v>1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140</v>
      </c>
      <c r="C26" s="29">
        <f t="shared" si="2"/>
        <v>72</v>
      </c>
      <c r="D26" s="29">
        <f t="shared" si="2"/>
        <v>68</v>
      </c>
      <c r="E26" s="12"/>
      <c r="F26" s="9">
        <v>93</v>
      </c>
      <c r="G26" s="9">
        <v>49</v>
      </c>
      <c r="H26" s="9">
        <v>44</v>
      </c>
      <c r="J26" s="9">
        <v>16</v>
      </c>
      <c r="K26" s="9">
        <v>7</v>
      </c>
      <c r="L26" s="9">
        <v>9</v>
      </c>
      <c r="N26" s="9">
        <v>23</v>
      </c>
      <c r="O26" s="9">
        <v>10</v>
      </c>
      <c r="P26" s="9">
        <v>13</v>
      </c>
      <c r="R26" s="9">
        <v>6</v>
      </c>
      <c r="S26" s="9">
        <v>5</v>
      </c>
      <c r="T26" s="9">
        <v>1</v>
      </c>
      <c r="V26" s="9">
        <v>1</v>
      </c>
      <c r="W26" s="9">
        <v>0</v>
      </c>
      <c r="X26" s="9">
        <v>1</v>
      </c>
      <c r="Z26" s="9">
        <v>1</v>
      </c>
      <c r="AA26" s="9">
        <v>1</v>
      </c>
      <c r="AB26" s="9">
        <v>0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165</v>
      </c>
      <c r="C27" s="29">
        <f t="shared" si="2"/>
        <v>73</v>
      </c>
      <c r="D27" s="29">
        <f t="shared" si="2"/>
        <v>92</v>
      </c>
      <c r="E27" s="12"/>
      <c r="F27" s="9">
        <v>108</v>
      </c>
      <c r="G27" s="9">
        <v>48</v>
      </c>
      <c r="H27" s="9">
        <v>60</v>
      </c>
      <c r="J27" s="9">
        <v>14</v>
      </c>
      <c r="K27" s="9">
        <v>8</v>
      </c>
      <c r="L27" s="9">
        <v>6</v>
      </c>
      <c r="N27" s="9">
        <v>25</v>
      </c>
      <c r="O27" s="9">
        <v>11</v>
      </c>
      <c r="P27" s="9">
        <v>14</v>
      </c>
      <c r="R27" s="9">
        <v>8</v>
      </c>
      <c r="S27" s="9">
        <v>4</v>
      </c>
      <c r="T27" s="9">
        <v>4</v>
      </c>
      <c r="V27" s="9">
        <v>4</v>
      </c>
      <c r="W27" s="9">
        <v>1</v>
      </c>
      <c r="X27" s="9">
        <v>3</v>
      </c>
      <c r="Z27" s="9">
        <v>6</v>
      </c>
      <c r="AA27" s="9">
        <v>1</v>
      </c>
      <c r="AB27" s="9">
        <v>5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127</v>
      </c>
      <c r="C28" s="29">
        <f t="shared" si="2"/>
        <v>64</v>
      </c>
      <c r="D28" s="29">
        <f t="shared" si="2"/>
        <v>63</v>
      </c>
      <c r="E28" s="12"/>
      <c r="F28" s="9">
        <v>68</v>
      </c>
      <c r="G28" s="9">
        <v>32</v>
      </c>
      <c r="H28" s="9">
        <v>36</v>
      </c>
      <c r="J28" s="9">
        <v>8</v>
      </c>
      <c r="K28" s="9">
        <v>2</v>
      </c>
      <c r="L28" s="9">
        <v>6</v>
      </c>
      <c r="N28" s="9">
        <v>22</v>
      </c>
      <c r="O28" s="9">
        <v>14</v>
      </c>
      <c r="P28" s="9">
        <v>8</v>
      </c>
      <c r="R28" s="9">
        <v>10</v>
      </c>
      <c r="S28" s="9">
        <v>6</v>
      </c>
      <c r="T28" s="9">
        <v>4</v>
      </c>
      <c r="V28" s="9">
        <v>7</v>
      </c>
      <c r="W28" s="9">
        <v>2</v>
      </c>
      <c r="X28" s="9">
        <v>5</v>
      </c>
      <c r="Z28" s="9">
        <v>5</v>
      </c>
      <c r="AA28" s="9">
        <v>1</v>
      </c>
      <c r="AB28" s="9">
        <v>4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722</v>
      </c>
      <c r="C29" s="27">
        <f t="shared" si="2"/>
        <v>356</v>
      </c>
      <c r="D29" s="32">
        <f t="shared" si="2"/>
        <v>366</v>
      </c>
      <c r="E29" s="14"/>
      <c r="F29" s="15">
        <v>447</v>
      </c>
      <c r="G29" s="15">
        <v>220</v>
      </c>
      <c r="H29" s="15">
        <v>227</v>
      </c>
      <c r="I29" s="15"/>
      <c r="J29" s="15">
        <v>74</v>
      </c>
      <c r="K29" s="15">
        <v>36</v>
      </c>
      <c r="L29" s="15">
        <v>38</v>
      </c>
      <c r="M29" s="15"/>
      <c r="N29" s="15">
        <v>116</v>
      </c>
      <c r="O29" s="15">
        <v>61</v>
      </c>
      <c r="P29" s="15">
        <v>55</v>
      </c>
      <c r="Q29" s="15"/>
      <c r="R29" s="15">
        <v>44</v>
      </c>
      <c r="S29" s="15">
        <v>21</v>
      </c>
      <c r="T29" s="15">
        <v>23</v>
      </c>
      <c r="U29" s="15"/>
      <c r="V29" s="15">
        <v>20</v>
      </c>
      <c r="W29" s="15">
        <v>6</v>
      </c>
      <c r="X29" s="15">
        <v>14</v>
      </c>
      <c r="Y29" s="15"/>
      <c r="Z29" s="15">
        <v>14</v>
      </c>
      <c r="AA29" s="15">
        <v>5</v>
      </c>
      <c r="AB29" s="15">
        <v>9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71</v>
      </c>
      <c r="D30" s="29">
        <f t="shared" si="2"/>
        <v>41</v>
      </c>
      <c r="E30" s="12"/>
      <c r="F30" s="9">
        <v>62</v>
      </c>
      <c r="G30" s="9">
        <v>41</v>
      </c>
      <c r="H30" s="9">
        <v>21</v>
      </c>
      <c r="J30" s="9">
        <v>6</v>
      </c>
      <c r="K30" s="9">
        <v>2</v>
      </c>
      <c r="L30" s="9">
        <v>4</v>
      </c>
      <c r="N30" s="9">
        <v>24</v>
      </c>
      <c r="O30" s="9">
        <v>14</v>
      </c>
      <c r="P30" s="9">
        <v>10</v>
      </c>
      <c r="R30" s="9">
        <v>6</v>
      </c>
      <c r="S30" s="9">
        <v>4</v>
      </c>
      <c r="T30" s="9">
        <v>2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6</v>
      </c>
      <c r="AE30" s="9">
        <v>5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113</v>
      </c>
      <c r="C31" s="29">
        <f t="shared" si="2"/>
        <v>62</v>
      </c>
      <c r="D31" s="29">
        <f t="shared" si="2"/>
        <v>51</v>
      </c>
      <c r="E31" s="12"/>
      <c r="F31" s="9">
        <v>73</v>
      </c>
      <c r="G31" s="9">
        <v>39</v>
      </c>
      <c r="H31" s="9">
        <v>34</v>
      </c>
      <c r="J31" s="9">
        <v>10</v>
      </c>
      <c r="K31" s="9">
        <v>5</v>
      </c>
      <c r="L31" s="9">
        <v>5</v>
      </c>
      <c r="N31" s="9">
        <v>16</v>
      </c>
      <c r="O31" s="9">
        <v>10</v>
      </c>
      <c r="P31" s="9">
        <v>6</v>
      </c>
      <c r="R31" s="9">
        <v>5</v>
      </c>
      <c r="S31" s="9">
        <v>2</v>
      </c>
      <c r="T31" s="9">
        <v>3</v>
      </c>
      <c r="V31" s="9">
        <v>2</v>
      </c>
      <c r="W31" s="9">
        <v>2</v>
      </c>
      <c r="X31" s="9">
        <v>0</v>
      </c>
      <c r="Z31" s="9">
        <v>2</v>
      </c>
      <c r="AA31" s="9">
        <v>0</v>
      </c>
      <c r="AB31" s="9">
        <v>2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95</v>
      </c>
      <c r="C32" s="29">
        <f t="shared" si="2"/>
        <v>48</v>
      </c>
      <c r="D32" s="29">
        <f t="shared" si="2"/>
        <v>47</v>
      </c>
      <c r="E32" s="12"/>
      <c r="F32" s="9">
        <v>51</v>
      </c>
      <c r="G32" s="9">
        <v>24</v>
      </c>
      <c r="H32" s="9">
        <v>27</v>
      </c>
      <c r="J32" s="9">
        <v>9</v>
      </c>
      <c r="K32" s="9">
        <v>3</v>
      </c>
      <c r="L32" s="9">
        <v>6</v>
      </c>
      <c r="N32" s="9">
        <v>16</v>
      </c>
      <c r="O32" s="9">
        <v>10</v>
      </c>
      <c r="P32" s="9">
        <v>6</v>
      </c>
      <c r="R32" s="9">
        <v>11</v>
      </c>
      <c r="S32" s="9">
        <v>6</v>
      </c>
      <c r="T32" s="9">
        <v>5</v>
      </c>
      <c r="V32" s="9">
        <v>1</v>
      </c>
      <c r="W32" s="9">
        <v>0</v>
      </c>
      <c r="X32" s="9">
        <v>1</v>
      </c>
      <c r="Z32" s="9">
        <v>3</v>
      </c>
      <c r="AA32" s="9">
        <v>2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102</v>
      </c>
      <c r="C33" s="29">
        <f t="shared" si="2"/>
        <v>68</v>
      </c>
      <c r="D33" s="29">
        <f t="shared" si="2"/>
        <v>34</v>
      </c>
      <c r="E33" s="12"/>
      <c r="F33" s="9">
        <v>71</v>
      </c>
      <c r="G33" s="9">
        <v>48</v>
      </c>
      <c r="H33" s="9">
        <v>23</v>
      </c>
      <c r="J33" s="9">
        <v>9</v>
      </c>
      <c r="K33" s="9">
        <v>7</v>
      </c>
      <c r="L33" s="9">
        <v>2</v>
      </c>
      <c r="N33" s="9">
        <v>16</v>
      </c>
      <c r="O33" s="9">
        <v>9</v>
      </c>
      <c r="P33" s="9">
        <v>7</v>
      </c>
      <c r="R33" s="9">
        <v>2</v>
      </c>
      <c r="S33" s="9">
        <v>2</v>
      </c>
      <c r="T33" s="9">
        <v>0</v>
      </c>
      <c r="V33" s="9">
        <v>1</v>
      </c>
      <c r="W33" s="9">
        <v>0</v>
      </c>
      <c r="X33" s="9">
        <v>1</v>
      </c>
      <c r="Z33" s="9">
        <v>1</v>
      </c>
      <c r="AA33" s="9">
        <v>1</v>
      </c>
      <c r="AB33" s="9">
        <v>0</v>
      </c>
      <c r="AD33" s="9">
        <v>2</v>
      </c>
      <c r="AE33" s="9">
        <v>1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88</v>
      </c>
      <c r="C34" s="29">
        <f t="shared" si="2"/>
        <v>43</v>
      </c>
      <c r="D34" s="29">
        <f t="shared" si="2"/>
        <v>45</v>
      </c>
      <c r="E34" s="12"/>
      <c r="F34" s="9">
        <v>55</v>
      </c>
      <c r="G34" s="9">
        <v>27</v>
      </c>
      <c r="H34" s="9">
        <v>28</v>
      </c>
      <c r="J34" s="9">
        <v>8</v>
      </c>
      <c r="K34" s="9">
        <v>3</v>
      </c>
      <c r="L34" s="9">
        <v>5</v>
      </c>
      <c r="N34" s="9">
        <v>8</v>
      </c>
      <c r="O34" s="9">
        <v>4</v>
      </c>
      <c r="P34" s="9">
        <v>4</v>
      </c>
      <c r="R34" s="9">
        <v>6</v>
      </c>
      <c r="S34" s="9">
        <v>2</v>
      </c>
      <c r="T34" s="9">
        <v>4</v>
      </c>
      <c r="V34" s="9">
        <v>2</v>
      </c>
      <c r="W34" s="9">
        <v>0</v>
      </c>
      <c r="X34" s="9">
        <v>2</v>
      </c>
      <c r="Z34" s="9">
        <v>3</v>
      </c>
      <c r="AA34" s="9">
        <v>2</v>
      </c>
      <c r="AB34" s="9">
        <v>1</v>
      </c>
      <c r="AD34" s="9">
        <v>6</v>
      </c>
      <c r="AE34" s="9">
        <v>5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510</v>
      </c>
      <c r="C35" s="27">
        <f t="shared" si="2"/>
        <v>292</v>
      </c>
      <c r="D35" s="32">
        <f t="shared" si="2"/>
        <v>218</v>
      </c>
      <c r="E35" s="14"/>
      <c r="F35" s="15">
        <v>312</v>
      </c>
      <c r="G35" s="15">
        <v>179</v>
      </c>
      <c r="H35" s="15">
        <v>133</v>
      </c>
      <c r="I35" s="15"/>
      <c r="J35" s="15">
        <v>42</v>
      </c>
      <c r="K35" s="15">
        <v>20</v>
      </c>
      <c r="L35" s="15">
        <v>22</v>
      </c>
      <c r="M35" s="15"/>
      <c r="N35" s="15">
        <v>80</v>
      </c>
      <c r="O35" s="15">
        <v>47</v>
      </c>
      <c r="P35" s="15">
        <v>33</v>
      </c>
      <c r="Q35" s="15"/>
      <c r="R35" s="15">
        <v>30</v>
      </c>
      <c r="S35" s="15">
        <v>16</v>
      </c>
      <c r="T35" s="15">
        <v>14</v>
      </c>
      <c r="U35" s="15"/>
      <c r="V35" s="15">
        <v>10</v>
      </c>
      <c r="W35" s="15">
        <v>6</v>
      </c>
      <c r="X35" s="15">
        <v>4</v>
      </c>
      <c r="Y35" s="15"/>
      <c r="Z35" s="15">
        <v>13</v>
      </c>
      <c r="AA35" s="15">
        <v>6</v>
      </c>
      <c r="AB35" s="15">
        <v>7</v>
      </c>
      <c r="AC35" s="15"/>
      <c r="AD35" s="15">
        <v>23</v>
      </c>
      <c r="AE35" s="15">
        <v>18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93</v>
      </c>
      <c r="C36" s="29">
        <f t="shared" si="2"/>
        <v>54</v>
      </c>
      <c r="D36" s="29">
        <f t="shared" si="2"/>
        <v>39</v>
      </c>
      <c r="E36" s="12"/>
      <c r="F36" s="9">
        <v>62</v>
      </c>
      <c r="G36" s="9">
        <v>36</v>
      </c>
      <c r="H36" s="9">
        <v>26</v>
      </c>
      <c r="J36" s="9">
        <v>8</v>
      </c>
      <c r="K36" s="9">
        <v>4</v>
      </c>
      <c r="L36" s="9">
        <v>4</v>
      </c>
      <c r="N36" s="9">
        <v>14</v>
      </c>
      <c r="O36" s="9">
        <v>8</v>
      </c>
      <c r="P36" s="9">
        <v>6</v>
      </c>
      <c r="R36" s="9">
        <v>3</v>
      </c>
      <c r="S36" s="9">
        <v>1</v>
      </c>
      <c r="T36" s="9">
        <v>2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51</v>
      </c>
      <c r="D37" s="29">
        <f t="shared" si="2"/>
        <v>49</v>
      </c>
      <c r="E37" s="12"/>
      <c r="F37" s="9">
        <v>65</v>
      </c>
      <c r="G37" s="9">
        <v>37</v>
      </c>
      <c r="H37" s="9">
        <v>28</v>
      </c>
      <c r="J37" s="9">
        <v>13</v>
      </c>
      <c r="K37" s="9">
        <v>4</v>
      </c>
      <c r="L37" s="9">
        <v>9</v>
      </c>
      <c r="N37" s="9">
        <v>15</v>
      </c>
      <c r="O37" s="9">
        <v>7</v>
      </c>
      <c r="P37" s="9">
        <v>8</v>
      </c>
      <c r="R37" s="9">
        <v>3</v>
      </c>
      <c r="S37" s="9">
        <v>1</v>
      </c>
      <c r="T37" s="9">
        <v>2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98</v>
      </c>
      <c r="C38" s="29">
        <f t="shared" si="2"/>
        <v>58</v>
      </c>
      <c r="D38" s="29">
        <f t="shared" si="2"/>
        <v>40</v>
      </c>
      <c r="E38" s="12"/>
      <c r="F38" s="9">
        <v>68</v>
      </c>
      <c r="G38" s="9">
        <v>42</v>
      </c>
      <c r="H38" s="9">
        <v>26</v>
      </c>
      <c r="J38" s="9">
        <v>6</v>
      </c>
      <c r="K38" s="9">
        <v>2</v>
      </c>
      <c r="L38" s="9">
        <v>4</v>
      </c>
      <c r="N38" s="9">
        <v>15</v>
      </c>
      <c r="O38" s="9">
        <v>8</v>
      </c>
      <c r="P38" s="9">
        <v>7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4</v>
      </c>
      <c r="AA38" s="9">
        <v>2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110</v>
      </c>
      <c r="C39" s="29">
        <f t="shared" si="2"/>
        <v>59</v>
      </c>
      <c r="D39" s="29">
        <f t="shared" si="2"/>
        <v>51</v>
      </c>
      <c r="E39" s="12"/>
      <c r="F39" s="9">
        <v>78</v>
      </c>
      <c r="G39" s="9">
        <v>42</v>
      </c>
      <c r="H39" s="9">
        <v>36</v>
      </c>
      <c r="J39" s="9">
        <v>8</v>
      </c>
      <c r="K39" s="9">
        <v>4</v>
      </c>
      <c r="L39" s="9">
        <v>4</v>
      </c>
      <c r="N39" s="9">
        <v>13</v>
      </c>
      <c r="O39" s="9">
        <v>5</v>
      </c>
      <c r="P39" s="9">
        <v>8</v>
      </c>
      <c r="R39" s="9">
        <v>5</v>
      </c>
      <c r="S39" s="9">
        <v>3</v>
      </c>
      <c r="T39" s="9">
        <v>2</v>
      </c>
      <c r="V39" s="9">
        <v>2</v>
      </c>
      <c r="W39" s="9">
        <v>2</v>
      </c>
      <c r="X39" s="9">
        <v>0</v>
      </c>
      <c r="Z39" s="9">
        <v>2</v>
      </c>
      <c r="AA39" s="9">
        <v>1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50</v>
      </c>
      <c r="D40" s="29">
        <f t="shared" si="2"/>
        <v>54</v>
      </c>
      <c r="E40" s="12"/>
      <c r="F40" s="9">
        <v>73</v>
      </c>
      <c r="G40" s="9">
        <v>33</v>
      </c>
      <c r="H40" s="9">
        <v>40</v>
      </c>
      <c r="J40" s="9">
        <v>9</v>
      </c>
      <c r="K40" s="9">
        <v>3</v>
      </c>
      <c r="L40" s="9">
        <v>6</v>
      </c>
      <c r="N40" s="9">
        <v>9</v>
      </c>
      <c r="O40" s="9">
        <v>6</v>
      </c>
      <c r="P40" s="9">
        <v>3</v>
      </c>
      <c r="R40" s="9">
        <v>5</v>
      </c>
      <c r="S40" s="9">
        <v>2</v>
      </c>
      <c r="T40" s="9">
        <v>3</v>
      </c>
      <c r="V40" s="9">
        <v>1</v>
      </c>
      <c r="W40" s="9">
        <v>0</v>
      </c>
      <c r="X40" s="9">
        <v>1</v>
      </c>
      <c r="Z40" s="9">
        <v>2</v>
      </c>
      <c r="AA40" s="9">
        <v>1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505</v>
      </c>
      <c r="C41" s="27">
        <f t="shared" si="2"/>
        <v>272</v>
      </c>
      <c r="D41" s="32">
        <f t="shared" si="2"/>
        <v>233</v>
      </c>
      <c r="E41" s="14"/>
      <c r="F41" s="15">
        <v>346</v>
      </c>
      <c r="G41" s="15">
        <v>190</v>
      </c>
      <c r="H41" s="15">
        <v>156</v>
      </c>
      <c r="I41" s="15"/>
      <c r="J41" s="15">
        <v>44</v>
      </c>
      <c r="K41" s="15">
        <v>17</v>
      </c>
      <c r="L41" s="15">
        <v>27</v>
      </c>
      <c r="M41" s="15"/>
      <c r="N41" s="15">
        <v>66</v>
      </c>
      <c r="O41" s="15">
        <v>34</v>
      </c>
      <c r="P41" s="15">
        <v>32</v>
      </c>
      <c r="Q41" s="15"/>
      <c r="R41" s="15">
        <v>18</v>
      </c>
      <c r="S41" s="15">
        <v>8</v>
      </c>
      <c r="T41" s="15">
        <v>10</v>
      </c>
      <c r="U41" s="15"/>
      <c r="V41" s="15">
        <v>7</v>
      </c>
      <c r="W41" s="15">
        <v>3</v>
      </c>
      <c r="X41" s="15">
        <v>4</v>
      </c>
      <c r="Y41" s="15"/>
      <c r="Z41" s="15">
        <v>10</v>
      </c>
      <c r="AA41" s="15">
        <v>6</v>
      </c>
      <c r="AB41" s="15">
        <v>4</v>
      </c>
      <c r="AC41" s="15"/>
      <c r="AD41" s="15">
        <v>14</v>
      </c>
      <c r="AE41" s="15">
        <v>14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132</v>
      </c>
      <c r="C42" s="29">
        <f t="shared" si="2"/>
        <v>75</v>
      </c>
      <c r="D42" s="29">
        <f t="shared" si="2"/>
        <v>57</v>
      </c>
      <c r="E42" s="12"/>
      <c r="F42" s="9">
        <v>83</v>
      </c>
      <c r="G42" s="9">
        <v>48</v>
      </c>
      <c r="H42" s="9">
        <v>35</v>
      </c>
      <c r="J42" s="9">
        <v>15</v>
      </c>
      <c r="K42" s="9">
        <v>5</v>
      </c>
      <c r="L42" s="9">
        <v>10</v>
      </c>
      <c r="N42" s="9">
        <v>15</v>
      </c>
      <c r="O42" s="9">
        <v>10</v>
      </c>
      <c r="P42" s="9">
        <v>5</v>
      </c>
      <c r="R42" s="9">
        <v>7</v>
      </c>
      <c r="S42" s="9">
        <v>3</v>
      </c>
      <c r="T42" s="9">
        <v>4</v>
      </c>
      <c r="V42" s="9">
        <v>6</v>
      </c>
      <c r="W42" s="9">
        <v>5</v>
      </c>
      <c r="X42" s="9">
        <v>1</v>
      </c>
      <c r="Z42" s="9">
        <v>3</v>
      </c>
      <c r="AA42" s="9">
        <v>1</v>
      </c>
      <c r="AB42" s="9">
        <v>2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111</v>
      </c>
      <c r="C43" s="29">
        <f t="shared" si="2"/>
        <v>51</v>
      </c>
      <c r="D43" s="29">
        <f t="shared" si="2"/>
        <v>60</v>
      </c>
      <c r="E43" s="12"/>
      <c r="F43" s="9">
        <v>65</v>
      </c>
      <c r="G43" s="9">
        <v>30</v>
      </c>
      <c r="H43" s="9">
        <v>35</v>
      </c>
      <c r="J43" s="9">
        <v>21</v>
      </c>
      <c r="K43" s="9">
        <v>8</v>
      </c>
      <c r="L43" s="9">
        <v>13</v>
      </c>
      <c r="N43" s="9">
        <v>13</v>
      </c>
      <c r="O43" s="9">
        <v>8</v>
      </c>
      <c r="P43" s="9">
        <v>5</v>
      </c>
      <c r="R43" s="9">
        <v>6</v>
      </c>
      <c r="S43" s="9">
        <v>2</v>
      </c>
      <c r="T43" s="9">
        <v>4</v>
      </c>
      <c r="V43" s="9">
        <v>4</v>
      </c>
      <c r="W43" s="9">
        <v>1</v>
      </c>
      <c r="X43" s="9">
        <v>3</v>
      </c>
      <c r="Z43" s="9">
        <v>2</v>
      </c>
      <c r="AA43" s="9">
        <v>2</v>
      </c>
      <c r="AB43" s="9">
        <v>0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145</v>
      </c>
      <c r="C44" s="29">
        <f t="shared" si="2"/>
        <v>74</v>
      </c>
      <c r="D44" s="29">
        <f t="shared" si="2"/>
        <v>71</v>
      </c>
      <c r="E44" s="12"/>
      <c r="F44" s="9">
        <v>93</v>
      </c>
      <c r="G44" s="9">
        <v>40</v>
      </c>
      <c r="H44" s="9">
        <v>53</v>
      </c>
      <c r="J44" s="9">
        <v>15</v>
      </c>
      <c r="K44" s="9">
        <v>12</v>
      </c>
      <c r="L44" s="9">
        <v>3</v>
      </c>
      <c r="N44" s="9">
        <v>18</v>
      </c>
      <c r="O44" s="9">
        <v>10</v>
      </c>
      <c r="P44" s="9">
        <v>8</v>
      </c>
      <c r="R44" s="9">
        <v>5</v>
      </c>
      <c r="S44" s="9">
        <v>4</v>
      </c>
      <c r="T44" s="9">
        <v>1</v>
      </c>
      <c r="V44" s="9">
        <v>7</v>
      </c>
      <c r="W44" s="9">
        <v>2</v>
      </c>
      <c r="X44" s="9">
        <v>5</v>
      </c>
      <c r="Z44" s="9">
        <v>5</v>
      </c>
      <c r="AA44" s="9">
        <v>4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160</v>
      </c>
      <c r="C45" s="29">
        <f t="shared" si="2"/>
        <v>87</v>
      </c>
      <c r="D45" s="29">
        <f t="shared" si="2"/>
        <v>73</v>
      </c>
      <c r="E45" s="12"/>
      <c r="F45" s="9">
        <v>103</v>
      </c>
      <c r="G45" s="9">
        <v>50</v>
      </c>
      <c r="H45" s="9">
        <v>53</v>
      </c>
      <c r="J45" s="9">
        <v>12</v>
      </c>
      <c r="K45" s="9">
        <v>8</v>
      </c>
      <c r="L45" s="9">
        <v>4</v>
      </c>
      <c r="N45" s="9">
        <v>23</v>
      </c>
      <c r="O45" s="9">
        <v>16</v>
      </c>
      <c r="P45" s="9">
        <v>7</v>
      </c>
      <c r="R45" s="9">
        <v>14</v>
      </c>
      <c r="S45" s="9">
        <v>7</v>
      </c>
      <c r="T45" s="9">
        <v>7</v>
      </c>
      <c r="V45" s="9">
        <v>5</v>
      </c>
      <c r="W45" s="9">
        <v>4</v>
      </c>
      <c r="X45" s="9">
        <v>1</v>
      </c>
      <c r="Z45" s="9">
        <v>2</v>
      </c>
      <c r="AA45" s="9">
        <v>1</v>
      </c>
      <c r="AB45" s="9">
        <v>1</v>
      </c>
      <c r="AD45" s="9">
        <v>1</v>
      </c>
      <c r="AE45" s="9">
        <v>1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153</v>
      </c>
      <c r="C46" s="29">
        <f t="shared" si="2"/>
        <v>77</v>
      </c>
      <c r="D46" s="29">
        <f t="shared" si="2"/>
        <v>76</v>
      </c>
      <c r="E46" s="12"/>
      <c r="F46" s="9">
        <v>98</v>
      </c>
      <c r="G46" s="9">
        <v>50</v>
      </c>
      <c r="H46" s="9">
        <v>48</v>
      </c>
      <c r="J46" s="9">
        <v>13</v>
      </c>
      <c r="K46" s="9">
        <v>9</v>
      </c>
      <c r="L46" s="9">
        <v>4</v>
      </c>
      <c r="N46" s="9">
        <v>22</v>
      </c>
      <c r="O46" s="9">
        <v>8</v>
      </c>
      <c r="P46" s="9">
        <v>14</v>
      </c>
      <c r="R46" s="9">
        <v>10</v>
      </c>
      <c r="S46" s="9">
        <v>5</v>
      </c>
      <c r="T46" s="9">
        <v>5</v>
      </c>
      <c r="V46" s="9">
        <v>7</v>
      </c>
      <c r="W46" s="9">
        <v>3</v>
      </c>
      <c r="X46" s="9">
        <v>4</v>
      </c>
      <c r="Z46" s="9">
        <v>3</v>
      </c>
      <c r="AA46" s="9">
        <v>2</v>
      </c>
      <c r="AB46" s="9">
        <v>1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701</v>
      </c>
      <c r="C47" s="27">
        <f t="shared" si="2"/>
        <v>364</v>
      </c>
      <c r="D47" s="32">
        <f t="shared" si="2"/>
        <v>337</v>
      </c>
      <c r="E47" s="14"/>
      <c r="F47" s="15">
        <v>442</v>
      </c>
      <c r="G47" s="15">
        <v>218</v>
      </c>
      <c r="H47" s="15">
        <v>224</v>
      </c>
      <c r="I47" s="15"/>
      <c r="J47" s="15">
        <v>76</v>
      </c>
      <c r="K47" s="15">
        <v>42</v>
      </c>
      <c r="L47" s="15">
        <v>34</v>
      </c>
      <c r="M47" s="15"/>
      <c r="N47" s="15">
        <v>91</v>
      </c>
      <c r="O47" s="15">
        <v>52</v>
      </c>
      <c r="P47" s="15">
        <v>39</v>
      </c>
      <c r="Q47" s="15"/>
      <c r="R47" s="15">
        <v>42</v>
      </c>
      <c r="S47" s="15">
        <v>21</v>
      </c>
      <c r="T47" s="15">
        <v>21</v>
      </c>
      <c r="U47" s="15"/>
      <c r="V47" s="15">
        <v>29</v>
      </c>
      <c r="W47" s="15">
        <v>15</v>
      </c>
      <c r="X47" s="15">
        <v>14</v>
      </c>
      <c r="Y47" s="15"/>
      <c r="Z47" s="15">
        <v>15</v>
      </c>
      <c r="AA47" s="15">
        <v>10</v>
      </c>
      <c r="AB47" s="15">
        <v>5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143</v>
      </c>
      <c r="C48" s="29">
        <f t="shared" si="2"/>
        <v>73</v>
      </c>
      <c r="D48" s="29">
        <f t="shared" si="2"/>
        <v>70</v>
      </c>
      <c r="E48" s="12"/>
      <c r="F48" s="9">
        <v>94</v>
      </c>
      <c r="G48" s="9">
        <v>46</v>
      </c>
      <c r="H48" s="9">
        <v>48</v>
      </c>
      <c r="J48" s="9">
        <v>10</v>
      </c>
      <c r="K48" s="9">
        <v>6</v>
      </c>
      <c r="L48" s="9">
        <v>4</v>
      </c>
      <c r="N48" s="9">
        <v>17</v>
      </c>
      <c r="O48" s="9">
        <v>13</v>
      </c>
      <c r="P48" s="9">
        <v>4</v>
      </c>
      <c r="R48" s="9">
        <v>10</v>
      </c>
      <c r="S48" s="9">
        <v>5</v>
      </c>
      <c r="T48" s="9">
        <v>5</v>
      </c>
      <c r="V48" s="9">
        <v>4</v>
      </c>
      <c r="W48" s="9">
        <v>1</v>
      </c>
      <c r="X48" s="9">
        <v>3</v>
      </c>
      <c r="Z48" s="9">
        <v>6</v>
      </c>
      <c r="AA48" s="9">
        <v>0</v>
      </c>
      <c r="AB48" s="9">
        <v>6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190</v>
      </c>
      <c r="C49" s="29">
        <f t="shared" si="2"/>
        <v>90</v>
      </c>
      <c r="D49" s="29">
        <f t="shared" si="2"/>
        <v>100</v>
      </c>
      <c r="E49" s="12"/>
      <c r="F49" s="9">
        <v>112</v>
      </c>
      <c r="G49" s="9">
        <v>49</v>
      </c>
      <c r="H49" s="9">
        <v>63</v>
      </c>
      <c r="J49" s="9">
        <v>28</v>
      </c>
      <c r="K49" s="9">
        <v>16</v>
      </c>
      <c r="L49" s="9">
        <v>12</v>
      </c>
      <c r="N49" s="9">
        <v>24</v>
      </c>
      <c r="O49" s="9">
        <v>11</v>
      </c>
      <c r="P49" s="9">
        <v>13</v>
      </c>
      <c r="R49" s="9">
        <v>11</v>
      </c>
      <c r="S49" s="9">
        <v>6</v>
      </c>
      <c r="T49" s="9">
        <v>5</v>
      </c>
      <c r="V49" s="9">
        <v>8</v>
      </c>
      <c r="W49" s="9">
        <v>4</v>
      </c>
      <c r="X49" s="9">
        <v>4</v>
      </c>
      <c r="Z49" s="9">
        <v>5</v>
      </c>
      <c r="AA49" s="9">
        <v>2</v>
      </c>
      <c r="AB49" s="9">
        <v>3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201</v>
      </c>
      <c r="C50" s="29">
        <f t="shared" si="2"/>
        <v>99</v>
      </c>
      <c r="D50" s="29">
        <f t="shared" si="2"/>
        <v>102</v>
      </c>
      <c r="E50" s="12"/>
      <c r="F50" s="9">
        <v>131</v>
      </c>
      <c r="G50" s="9">
        <v>63</v>
      </c>
      <c r="H50" s="9">
        <v>68</v>
      </c>
      <c r="J50" s="9">
        <v>19</v>
      </c>
      <c r="K50" s="9">
        <v>10</v>
      </c>
      <c r="L50" s="9">
        <v>9</v>
      </c>
      <c r="N50" s="9">
        <v>23</v>
      </c>
      <c r="O50" s="9">
        <v>11</v>
      </c>
      <c r="P50" s="9">
        <v>12</v>
      </c>
      <c r="R50" s="9">
        <v>10</v>
      </c>
      <c r="S50" s="9">
        <v>4</v>
      </c>
      <c r="T50" s="9">
        <v>6</v>
      </c>
      <c r="V50" s="9">
        <v>8</v>
      </c>
      <c r="W50" s="9">
        <v>4</v>
      </c>
      <c r="X50" s="9">
        <v>4</v>
      </c>
      <c r="Z50" s="9">
        <v>8</v>
      </c>
      <c r="AA50" s="9">
        <v>5</v>
      </c>
      <c r="AB50" s="9">
        <v>3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175</v>
      </c>
      <c r="C51" s="29">
        <f t="shared" si="2"/>
        <v>91</v>
      </c>
      <c r="D51" s="29">
        <f t="shared" si="2"/>
        <v>84</v>
      </c>
      <c r="E51" s="12"/>
      <c r="F51" s="9">
        <v>120</v>
      </c>
      <c r="G51" s="9">
        <v>62</v>
      </c>
      <c r="H51" s="9">
        <v>58</v>
      </c>
      <c r="J51" s="9">
        <v>19</v>
      </c>
      <c r="K51" s="9">
        <v>7</v>
      </c>
      <c r="L51" s="9">
        <v>12</v>
      </c>
      <c r="N51" s="9">
        <v>16</v>
      </c>
      <c r="O51" s="9">
        <v>10</v>
      </c>
      <c r="P51" s="9">
        <v>6</v>
      </c>
      <c r="R51" s="9">
        <v>14</v>
      </c>
      <c r="S51" s="9">
        <v>9</v>
      </c>
      <c r="T51" s="9">
        <v>5</v>
      </c>
      <c r="V51" s="9">
        <v>1</v>
      </c>
      <c r="W51" s="9">
        <v>0</v>
      </c>
      <c r="X51" s="9">
        <v>1</v>
      </c>
      <c r="Z51" s="9">
        <v>4</v>
      </c>
      <c r="AA51" s="9">
        <v>3</v>
      </c>
      <c r="AB51" s="9">
        <v>1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187</v>
      </c>
      <c r="C52" s="29">
        <f t="shared" si="2"/>
        <v>103</v>
      </c>
      <c r="D52" s="29">
        <f t="shared" si="2"/>
        <v>84</v>
      </c>
      <c r="E52" s="12"/>
      <c r="F52" s="9">
        <v>125</v>
      </c>
      <c r="G52" s="9">
        <v>66</v>
      </c>
      <c r="H52" s="9">
        <v>59</v>
      </c>
      <c r="J52" s="9">
        <v>17</v>
      </c>
      <c r="K52" s="9">
        <v>10</v>
      </c>
      <c r="L52" s="9">
        <v>7</v>
      </c>
      <c r="N52" s="9">
        <v>16</v>
      </c>
      <c r="O52" s="9">
        <v>10</v>
      </c>
      <c r="P52" s="9">
        <v>6</v>
      </c>
      <c r="R52" s="9">
        <v>8</v>
      </c>
      <c r="S52" s="9">
        <v>4</v>
      </c>
      <c r="T52" s="9">
        <v>4</v>
      </c>
      <c r="V52" s="9">
        <v>11</v>
      </c>
      <c r="W52" s="9">
        <v>7</v>
      </c>
      <c r="X52" s="9">
        <v>4</v>
      </c>
      <c r="Z52" s="9">
        <v>8</v>
      </c>
      <c r="AA52" s="9">
        <v>4</v>
      </c>
      <c r="AB52" s="9">
        <v>4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896</v>
      </c>
      <c r="C53" s="27">
        <f t="shared" si="2"/>
        <v>456</v>
      </c>
      <c r="D53" s="32">
        <f t="shared" si="2"/>
        <v>440</v>
      </c>
      <c r="E53" s="14"/>
      <c r="F53" s="15">
        <v>582</v>
      </c>
      <c r="G53" s="15">
        <v>286</v>
      </c>
      <c r="H53" s="15">
        <v>296</v>
      </c>
      <c r="I53" s="15"/>
      <c r="J53" s="15">
        <v>93</v>
      </c>
      <c r="K53" s="15">
        <v>49</v>
      </c>
      <c r="L53" s="15">
        <v>44</v>
      </c>
      <c r="M53" s="15"/>
      <c r="N53" s="15">
        <v>96</v>
      </c>
      <c r="O53" s="15">
        <v>55</v>
      </c>
      <c r="P53" s="15">
        <v>41</v>
      </c>
      <c r="Q53" s="15"/>
      <c r="R53" s="15">
        <v>53</v>
      </c>
      <c r="S53" s="15">
        <v>28</v>
      </c>
      <c r="T53" s="15">
        <v>25</v>
      </c>
      <c r="U53" s="15"/>
      <c r="V53" s="15">
        <v>32</v>
      </c>
      <c r="W53" s="15">
        <v>16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185</v>
      </c>
      <c r="C54" s="29">
        <f t="shared" si="2"/>
        <v>90</v>
      </c>
      <c r="D54" s="29">
        <f t="shared" si="2"/>
        <v>95</v>
      </c>
      <c r="E54" s="12"/>
      <c r="F54" s="9">
        <v>116</v>
      </c>
      <c r="G54" s="9">
        <v>54</v>
      </c>
      <c r="H54" s="9">
        <v>62</v>
      </c>
      <c r="J54" s="9">
        <v>27</v>
      </c>
      <c r="K54" s="9">
        <v>13</v>
      </c>
      <c r="L54" s="9">
        <v>14</v>
      </c>
      <c r="N54" s="9">
        <v>31</v>
      </c>
      <c r="O54" s="9">
        <v>17</v>
      </c>
      <c r="P54" s="9">
        <v>14</v>
      </c>
      <c r="R54" s="9">
        <v>4</v>
      </c>
      <c r="S54" s="9">
        <v>3</v>
      </c>
      <c r="T54" s="9">
        <v>1</v>
      </c>
      <c r="V54" s="9">
        <v>4</v>
      </c>
      <c r="W54" s="9">
        <v>3</v>
      </c>
      <c r="X54" s="9">
        <v>1</v>
      </c>
      <c r="Z54" s="9">
        <v>3</v>
      </c>
      <c r="AA54" s="9">
        <v>0</v>
      </c>
      <c r="AB54" s="9">
        <v>3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170</v>
      </c>
      <c r="C55" s="29">
        <f t="shared" si="2"/>
        <v>79</v>
      </c>
      <c r="D55" s="29">
        <f t="shared" si="2"/>
        <v>91</v>
      </c>
      <c r="E55" s="12"/>
      <c r="F55" s="9">
        <v>114</v>
      </c>
      <c r="G55" s="9">
        <v>49</v>
      </c>
      <c r="H55" s="9">
        <v>65</v>
      </c>
      <c r="J55" s="9">
        <v>7</v>
      </c>
      <c r="K55" s="9">
        <v>3</v>
      </c>
      <c r="L55" s="9">
        <v>4</v>
      </c>
      <c r="N55" s="9">
        <v>24</v>
      </c>
      <c r="O55" s="9">
        <v>12</v>
      </c>
      <c r="P55" s="9">
        <v>12</v>
      </c>
      <c r="R55" s="9">
        <v>8</v>
      </c>
      <c r="S55" s="9">
        <v>6</v>
      </c>
      <c r="T55" s="9">
        <v>2</v>
      </c>
      <c r="V55" s="9">
        <v>7</v>
      </c>
      <c r="W55" s="9">
        <v>4</v>
      </c>
      <c r="X55" s="9">
        <v>3</v>
      </c>
      <c r="Z55" s="9">
        <v>7</v>
      </c>
      <c r="AA55" s="9">
        <v>3</v>
      </c>
      <c r="AB55" s="9">
        <v>4</v>
      </c>
      <c r="AD55" s="9">
        <v>3</v>
      </c>
      <c r="AE55" s="9">
        <v>2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178</v>
      </c>
      <c r="C56" s="29">
        <f t="shared" si="2"/>
        <v>95</v>
      </c>
      <c r="D56" s="29">
        <f t="shared" si="2"/>
        <v>83</v>
      </c>
      <c r="E56" s="12"/>
      <c r="F56" s="9">
        <v>111</v>
      </c>
      <c r="G56" s="9">
        <v>55</v>
      </c>
      <c r="H56" s="9">
        <v>56</v>
      </c>
      <c r="J56" s="9">
        <v>13</v>
      </c>
      <c r="K56" s="9">
        <v>8</v>
      </c>
      <c r="L56" s="9">
        <v>5</v>
      </c>
      <c r="N56" s="9">
        <v>23</v>
      </c>
      <c r="O56" s="9">
        <v>14</v>
      </c>
      <c r="P56" s="9">
        <v>9</v>
      </c>
      <c r="R56" s="9">
        <v>17</v>
      </c>
      <c r="S56" s="9">
        <v>10</v>
      </c>
      <c r="T56" s="9">
        <v>7</v>
      </c>
      <c r="V56" s="9">
        <v>3</v>
      </c>
      <c r="W56" s="9">
        <v>2</v>
      </c>
      <c r="X56" s="9">
        <v>1</v>
      </c>
      <c r="Z56" s="9">
        <v>11</v>
      </c>
      <c r="AA56" s="9">
        <v>6</v>
      </c>
      <c r="AB56" s="9">
        <v>5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166</v>
      </c>
      <c r="C57" s="29">
        <f t="shared" si="2"/>
        <v>93</v>
      </c>
      <c r="D57" s="29">
        <f t="shared" si="2"/>
        <v>73</v>
      </c>
      <c r="E57" s="12"/>
      <c r="F57" s="9">
        <v>100</v>
      </c>
      <c r="G57" s="9">
        <v>56</v>
      </c>
      <c r="H57" s="9">
        <v>44</v>
      </c>
      <c r="J57" s="9">
        <v>16</v>
      </c>
      <c r="K57" s="9">
        <v>6</v>
      </c>
      <c r="L57" s="9">
        <v>10</v>
      </c>
      <c r="N57" s="9">
        <v>24</v>
      </c>
      <c r="O57" s="9">
        <v>15</v>
      </c>
      <c r="P57" s="9">
        <v>9</v>
      </c>
      <c r="R57" s="9">
        <v>12</v>
      </c>
      <c r="S57" s="9">
        <v>8</v>
      </c>
      <c r="T57" s="9">
        <v>4</v>
      </c>
      <c r="V57" s="9">
        <v>4</v>
      </c>
      <c r="W57" s="9">
        <v>2</v>
      </c>
      <c r="X57" s="9">
        <v>2</v>
      </c>
      <c r="Z57" s="9">
        <v>8</v>
      </c>
      <c r="AA57" s="9">
        <v>6</v>
      </c>
      <c r="AB57" s="9">
        <v>2</v>
      </c>
      <c r="AD57" s="9">
        <v>2</v>
      </c>
      <c r="AE57" s="9">
        <v>0</v>
      </c>
      <c r="AF57" s="9">
        <v>2</v>
      </c>
    </row>
    <row r="58" spans="1:32" s="9" customFormat="1" ht="15" customHeight="1" x14ac:dyDescent="0.15">
      <c r="A58" s="11">
        <v>44</v>
      </c>
      <c r="B58" s="28">
        <f t="shared" si="2"/>
        <v>194</v>
      </c>
      <c r="C58" s="29">
        <f t="shared" si="2"/>
        <v>102</v>
      </c>
      <c r="D58" s="29">
        <f t="shared" si="2"/>
        <v>92</v>
      </c>
      <c r="E58" s="12"/>
      <c r="F58" s="9">
        <v>111</v>
      </c>
      <c r="G58" s="9">
        <v>52</v>
      </c>
      <c r="H58" s="9">
        <v>59</v>
      </c>
      <c r="J58" s="9">
        <v>28</v>
      </c>
      <c r="K58" s="9">
        <v>16</v>
      </c>
      <c r="L58" s="9">
        <v>12</v>
      </c>
      <c r="N58" s="9">
        <v>29</v>
      </c>
      <c r="O58" s="9">
        <v>14</v>
      </c>
      <c r="P58" s="9">
        <v>15</v>
      </c>
      <c r="R58" s="9">
        <v>8</v>
      </c>
      <c r="S58" s="9">
        <v>6</v>
      </c>
      <c r="T58" s="9">
        <v>2</v>
      </c>
      <c r="V58" s="9">
        <v>6</v>
      </c>
      <c r="W58" s="9">
        <v>6</v>
      </c>
      <c r="X58" s="9">
        <v>0</v>
      </c>
      <c r="Z58" s="9">
        <v>9</v>
      </c>
      <c r="AA58" s="9">
        <v>5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893</v>
      </c>
      <c r="C59" s="27">
        <f t="shared" si="2"/>
        <v>459</v>
      </c>
      <c r="D59" s="32">
        <f t="shared" si="2"/>
        <v>434</v>
      </c>
      <c r="E59" s="14"/>
      <c r="F59" s="15">
        <v>552</v>
      </c>
      <c r="G59" s="15">
        <v>266</v>
      </c>
      <c r="H59" s="15">
        <v>286</v>
      </c>
      <c r="I59" s="15"/>
      <c r="J59" s="15">
        <v>91</v>
      </c>
      <c r="K59" s="15">
        <v>46</v>
      </c>
      <c r="L59" s="15">
        <v>45</v>
      </c>
      <c r="M59" s="15"/>
      <c r="N59" s="15">
        <v>131</v>
      </c>
      <c r="O59" s="15">
        <v>72</v>
      </c>
      <c r="P59" s="15">
        <v>59</v>
      </c>
      <c r="Q59" s="15"/>
      <c r="R59" s="15">
        <v>49</v>
      </c>
      <c r="S59" s="15">
        <v>33</v>
      </c>
      <c r="T59" s="15">
        <v>16</v>
      </c>
      <c r="U59" s="15"/>
      <c r="V59" s="15">
        <v>24</v>
      </c>
      <c r="W59" s="15">
        <v>17</v>
      </c>
      <c r="X59" s="15">
        <v>7</v>
      </c>
      <c r="Y59" s="15"/>
      <c r="Z59" s="15">
        <v>38</v>
      </c>
      <c r="AA59" s="15">
        <v>20</v>
      </c>
      <c r="AB59" s="15">
        <v>18</v>
      </c>
      <c r="AC59" s="15"/>
      <c r="AD59" s="15">
        <v>8</v>
      </c>
      <c r="AE59" s="15">
        <v>5</v>
      </c>
      <c r="AF59" s="15">
        <v>3</v>
      </c>
    </row>
    <row r="60" spans="1:32" s="9" customFormat="1" ht="15" customHeight="1" x14ac:dyDescent="0.15">
      <c r="A60" s="11">
        <v>45</v>
      </c>
      <c r="B60" s="28">
        <f t="shared" si="2"/>
        <v>193</v>
      </c>
      <c r="C60" s="29">
        <f t="shared" si="2"/>
        <v>111</v>
      </c>
      <c r="D60" s="29">
        <f t="shared" si="2"/>
        <v>82</v>
      </c>
      <c r="E60" s="12"/>
      <c r="F60" s="9">
        <v>108</v>
      </c>
      <c r="G60" s="9">
        <v>68</v>
      </c>
      <c r="H60" s="9">
        <v>40</v>
      </c>
      <c r="J60" s="9">
        <v>23</v>
      </c>
      <c r="K60" s="9">
        <v>10</v>
      </c>
      <c r="L60" s="9">
        <v>13</v>
      </c>
      <c r="N60" s="9">
        <v>32</v>
      </c>
      <c r="O60" s="9">
        <v>14</v>
      </c>
      <c r="P60" s="9">
        <v>18</v>
      </c>
      <c r="R60" s="9">
        <v>11</v>
      </c>
      <c r="S60" s="9">
        <v>6</v>
      </c>
      <c r="T60" s="9">
        <v>5</v>
      </c>
      <c r="V60" s="9">
        <v>8</v>
      </c>
      <c r="W60" s="9">
        <v>6</v>
      </c>
      <c r="X60" s="9">
        <v>2</v>
      </c>
      <c r="Z60" s="9">
        <v>8</v>
      </c>
      <c r="AA60" s="9">
        <v>4</v>
      </c>
      <c r="AB60" s="9">
        <v>4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166</v>
      </c>
      <c r="C61" s="29">
        <f t="shared" si="2"/>
        <v>74</v>
      </c>
      <c r="D61" s="29">
        <f t="shared" si="2"/>
        <v>92</v>
      </c>
      <c r="E61" s="12"/>
      <c r="F61" s="9">
        <v>99</v>
      </c>
      <c r="G61" s="9">
        <v>44</v>
      </c>
      <c r="H61" s="9">
        <v>55</v>
      </c>
      <c r="J61" s="9">
        <v>16</v>
      </c>
      <c r="K61" s="9">
        <v>9</v>
      </c>
      <c r="L61" s="9">
        <v>7</v>
      </c>
      <c r="N61" s="9">
        <v>26</v>
      </c>
      <c r="O61" s="9">
        <v>11</v>
      </c>
      <c r="P61" s="9">
        <v>15</v>
      </c>
      <c r="R61" s="9">
        <v>11</v>
      </c>
      <c r="S61" s="9">
        <v>5</v>
      </c>
      <c r="T61" s="9">
        <v>6</v>
      </c>
      <c r="V61" s="9">
        <v>6</v>
      </c>
      <c r="W61" s="9">
        <v>2</v>
      </c>
      <c r="X61" s="9">
        <v>4</v>
      </c>
      <c r="Z61" s="9">
        <v>6</v>
      </c>
      <c r="AA61" s="9">
        <v>1</v>
      </c>
      <c r="AB61" s="9">
        <v>5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157</v>
      </c>
      <c r="C62" s="29">
        <f t="shared" si="2"/>
        <v>72</v>
      </c>
      <c r="D62" s="29">
        <f t="shared" si="2"/>
        <v>85</v>
      </c>
      <c r="E62" s="12"/>
      <c r="F62" s="9">
        <v>91</v>
      </c>
      <c r="G62" s="9">
        <v>43</v>
      </c>
      <c r="H62" s="9">
        <v>48</v>
      </c>
      <c r="J62" s="9">
        <v>17</v>
      </c>
      <c r="K62" s="9">
        <v>6</v>
      </c>
      <c r="L62" s="9">
        <v>11</v>
      </c>
      <c r="N62" s="9">
        <v>22</v>
      </c>
      <c r="O62" s="9">
        <v>9</v>
      </c>
      <c r="P62" s="9">
        <v>13</v>
      </c>
      <c r="R62" s="9">
        <v>12</v>
      </c>
      <c r="S62" s="9">
        <v>8</v>
      </c>
      <c r="T62" s="9">
        <v>4</v>
      </c>
      <c r="V62" s="9">
        <v>7</v>
      </c>
      <c r="W62" s="9">
        <v>2</v>
      </c>
      <c r="X62" s="9">
        <v>5</v>
      </c>
      <c r="Z62" s="9">
        <v>6</v>
      </c>
      <c r="AA62" s="9">
        <v>2</v>
      </c>
      <c r="AB62" s="9">
        <v>4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157</v>
      </c>
      <c r="C63" s="29">
        <f t="shared" si="2"/>
        <v>84</v>
      </c>
      <c r="D63" s="29">
        <f t="shared" si="2"/>
        <v>73</v>
      </c>
      <c r="E63" s="12"/>
      <c r="F63" s="9">
        <v>94</v>
      </c>
      <c r="G63" s="9">
        <v>47</v>
      </c>
      <c r="H63" s="9">
        <v>47</v>
      </c>
      <c r="J63" s="9">
        <v>17</v>
      </c>
      <c r="K63" s="9">
        <v>8</v>
      </c>
      <c r="L63" s="9">
        <v>9</v>
      </c>
      <c r="N63" s="9">
        <v>14</v>
      </c>
      <c r="O63" s="9">
        <v>10</v>
      </c>
      <c r="P63" s="9">
        <v>4</v>
      </c>
      <c r="R63" s="9">
        <v>13</v>
      </c>
      <c r="S63" s="9">
        <v>6</v>
      </c>
      <c r="T63" s="9">
        <v>7</v>
      </c>
      <c r="V63" s="9">
        <v>7</v>
      </c>
      <c r="W63" s="9">
        <v>3</v>
      </c>
      <c r="X63" s="9">
        <v>4</v>
      </c>
      <c r="Z63" s="9">
        <v>10</v>
      </c>
      <c r="AA63" s="9">
        <v>8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156</v>
      </c>
      <c r="C64" s="29">
        <f t="shared" si="2"/>
        <v>84</v>
      </c>
      <c r="D64" s="29">
        <f t="shared" si="2"/>
        <v>72</v>
      </c>
      <c r="E64" s="12"/>
      <c r="F64" s="9">
        <v>92</v>
      </c>
      <c r="G64" s="9">
        <v>48</v>
      </c>
      <c r="H64" s="9">
        <v>44</v>
      </c>
      <c r="J64" s="9">
        <v>14</v>
      </c>
      <c r="K64" s="9">
        <v>8</v>
      </c>
      <c r="L64" s="9">
        <v>6</v>
      </c>
      <c r="N64" s="9">
        <v>21</v>
      </c>
      <c r="O64" s="9">
        <v>12</v>
      </c>
      <c r="P64" s="9">
        <v>9</v>
      </c>
      <c r="R64" s="9">
        <v>14</v>
      </c>
      <c r="S64" s="9">
        <v>7</v>
      </c>
      <c r="T64" s="9">
        <v>7</v>
      </c>
      <c r="V64" s="9">
        <v>4</v>
      </c>
      <c r="W64" s="9">
        <v>2</v>
      </c>
      <c r="X64" s="9">
        <v>2</v>
      </c>
      <c r="Z64" s="9">
        <v>6</v>
      </c>
      <c r="AA64" s="9">
        <v>3</v>
      </c>
      <c r="AB64" s="9">
        <v>3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829</v>
      </c>
      <c r="C65" s="27">
        <f t="shared" si="2"/>
        <v>425</v>
      </c>
      <c r="D65" s="32">
        <f t="shared" si="2"/>
        <v>404</v>
      </c>
      <c r="E65" s="14"/>
      <c r="F65" s="15">
        <v>484</v>
      </c>
      <c r="G65" s="15">
        <v>250</v>
      </c>
      <c r="H65" s="15">
        <v>234</v>
      </c>
      <c r="I65" s="15"/>
      <c r="J65" s="15">
        <v>87</v>
      </c>
      <c r="K65" s="15">
        <v>41</v>
      </c>
      <c r="L65" s="15">
        <v>46</v>
      </c>
      <c r="M65" s="15"/>
      <c r="N65" s="15">
        <v>115</v>
      </c>
      <c r="O65" s="15">
        <v>56</v>
      </c>
      <c r="P65" s="15">
        <v>59</v>
      </c>
      <c r="Q65" s="15"/>
      <c r="R65" s="15">
        <v>61</v>
      </c>
      <c r="S65" s="15">
        <v>32</v>
      </c>
      <c r="T65" s="15">
        <v>29</v>
      </c>
      <c r="U65" s="15"/>
      <c r="V65" s="15">
        <v>32</v>
      </c>
      <c r="W65" s="15">
        <v>15</v>
      </c>
      <c r="X65" s="15">
        <v>17</v>
      </c>
      <c r="Y65" s="15"/>
      <c r="Z65" s="15">
        <v>36</v>
      </c>
      <c r="AA65" s="15">
        <v>18</v>
      </c>
      <c r="AB65" s="15">
        <v>18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171</v>
      </c>
      <c r="C66" s="29">
        <f t="shared" si="2"/>
        <v>95</v>
      </c>
      <c r="D66" s="29">
        <f t="shared" si="2"/>
        <v>76</v>
      </c>
      <c r="E66" s="12"/>
      <c r="F66" s="9">
        <v>100</v>
      </c>
      <c r="G66" s="9">
        <v>50</v>
      </c>
      <c r="H66" s="9">
        <v>50</v>
      </c>
      <c r="J66" s="9">
        <v>17</v>
      </c>
      <c r="K66" s="9">
        <v>13</v>
      </c>
      <c r="L66" s="9">
        <v>4</v>
      </c>
      <c r="N66" s="9">
        <v>26</v>
      </c>
      <c r="O66" s="9">
        <v>17</v>
      </c>
      <c r="P66" s="9">
        <v>9</v>
      </c>
      <c r="R66" s="9">
        <v>16</v>
      </c>
      <c r="S66" s="9">
        <v>5</v>
      </c>
      <c r="T66" s="9">
        <v>11</v>
      </c>
      <c r="V66" s="9">
        <v>5</v>
      </c>
      <c r="W66" s="9">
        <v>4</v>
      </c>
      <c r="X66" s="9">
        <v>1</v>
      </c>
      <c r="Z66" s="9">
        <v>5</v>
      </c>
      <c r="AA66" s="9">
        <v>4</v>
      </c>
      <c r="AB66" s="9">
        <v>1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166</v>
      </c>
      <c r="C67" s="29">
        <f t="shared" si="2"/>
        <v>76</v>
      </c>
      <c r="D67" s="29">
        <f t="shared" si="2"/>
        <v>90</v>
      </c>
      <c r="E67" s="12"/>
      <c r="F67" s="9">
        <v>107</v>
      </c>
      <c r="G67" s="9">
        <v>49</v>
      </c>
      <c r="H67" s="9">
        <v>58</v>
      </c>
      <c r="J67" s="9">
        <v>11</v>
      </c>
      <c r="K67" s="9">
        <v>5</v>
      </c>
      <c r="L67" s="9">
        <v>6</v>
      </c>
      <c r="N67" s="9">
        <v>22</v>
      </c>
      <c r="O67" s="9">
        <v>10</v>
      </c>
      <c r="P67" s="9">
        <v>12</v>
      </c>
      <c r="R67" s="9">
        <v>13</v>
      </c>
      <c r="S67" s="9">
        <v>6</v>
      </c>
      <c r="T67" s="9">
        <v>7</v>
      </c>
      <c r="V67" s="9">
        <v>7</v>
      </c>
      <c r="W67" s="9">
        <v>4</v>
      </c>
      <c r="X67" s="9">
        <v>3</v>
      </c>
      <c r="Z67" s="9">
        <v>4</v>
      </c>
      <c r="AA67" s="9">
        <v>1</v>
      </c>
      <c r="AB67" s="9">
        <v>3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178</v>
      </c>
      <c r="C68" s="29">
        <f t="shared" si="2"/>
        <v>87</v>
      </c>
      <c r="D68" s="29">
        <f t="shared" si="2"/>
        <v>91</v>
      </c>
      <c r="E68" s="12"/>
      <c r="F68" s="9">
        <v>112</v>
      </c>
      <c r="G68" s="9">
        <v>53</v>
      </c>
      <c r="H68" s="9">
        <v>59</v>
      </c>
      <c r="J68" s="9">
        <v>9</v>
      </c>
      <c r="K68" s="9">
        <v>6</v>
      </c>
      <c r="L68" s="9">
        <v>3</v>
      </c>
      <c r="N68" s="9">
        <v>28</v>
      </c>
      <c r="O68" s="9">
        <v>10</v>
      </c>
      <c r="P68" s="9">
        <v>18</v>
      </c>
      <c r="R68" s="9">
        <v>15</v>
      </c>
      <c r="S68" s="9">
        <v>10</v>
      </c>
      <c r="T68" s="9">
        <v>5</v>
      </c>
      <c r="V68" s="9">
        <v>4</v>
      </c>
      <c r="W68" s="9">
        <v>2</v>
      </c>
      <c r="X68" s="9">
        <v>2</v>
      </c>
      <c r="Z68" s="9">
        <v>7</v>
      </c>
      <c r="AA68" s="9">
        <v>4</v>
      </c>
      <c r="AB68" s="9">
        <v>3</v>
      </c>
      <c r="AD68" s="9">
        <v>3</v>
      </c>
      <c r="AE68" s="9">
        <v>2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144</v>
      </c>
      <c r="C69" s="29">
        <f t="shared" si="2"/>
        <v>79</v>
      </c>
      <c r="D69" s="29">
        <f t="shared" si="2"/>
        <v>65</v>
      </c>
      <c r="E69" s="12"/>
      <c r="F69" s="9">
        <v>77</v>
      </c>
      <c r="G69" s="9">
        <v>40</v>
      </c>
      <c r="H69" s="9">
        <v>37</v>
      </c>
      <c r="J69" s="9">
        <v>20</v>
      </c>
      <c r="K69" s="9">
        <v>10</v>
      </c>
      <c r="L69" s="9">
        <v>10</v>
      </c>
      <c r="N69" s="9">
        <v>17</v>
      </c>
      <c r="O69" s="9">
        <v>10</v>
      </c>
      <c r="P69" s="9">
        <v>7</v>
      </c>
      <c r="R69" s="9">
        <v>11</v>
      </c>
      <c r="S69" s="9">
        <v>7</v>
      </c>
      <c r="T69" s="9">
        <v>4</v>
      </c>
      <c r="V69" s="9">
        <v>7</v>
      </c>
      <c r="W69" s="9">
        <v>4</v>
      </c>
      <c r="X69" s="9">
        <v>3</v>
      </c>
      <c r="Z69" s="9">
        <v>10</v>
      </c>
      <c r="AA69" s="9">
        <v>6</v>
      </c>
      <c r="AB69" s="9">
        <v>4</v>
      </c>
      <c r="AD69" s="9">
        <v>2</v>
      </c>
      <c r="AE69" s="9">
        <v>2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169</v>
      </c>
      <c r="C70" s="29">
        <f t="shared" si="2"/>
        <v>84</v>
      </c>
      <c r="D70" s="29">
        <f t="shared" si="2"/>
        <v>85</v>
      </c>
      <c r="E70" s="12"/>
      <c r="F70" s="9">
        <v>117</v>
      </c>
      <c r="G70" s="9">
        <v>57</v>
      </c>
      <c r="H70" s="9">
        <v>60</v>
      </c>
      <c r="J70" s="9">
        <v>11</v>
      </c>
      <c r="K70" s="9">
        <v>6</v>
      </c>
      <c r="L70" s="9">
        <v>5</v>
      </c>
      <c r="N70" s="9">
        <v>21</v>
      </c>
      <c r="O70" s="9">
        <v>9</v>
      </c>
      <c r="P70" s="9">
        <v>12</v>
      </c>
      <c r="R70" s="9">
        <v>8</v>
      </c>
      <c r="S70" s="9">
        <v>5</v>
      </c>
      <c r="T70" s="9">
        <v>3</v>
      </c>
      <c r="V70" s="9">
        <v>2</v>
      </c>
      <c r="W70" s="9">
        <v>1</v>
      </c>
      <c r="X70" s="9">
        <v>1</v>
      </c>
      <c r="Z70" s="9">
        <v>6</v>
      </c>
      <c r="AA70" s="9">
        <v>4</v>
      </c>
      <c r="AB70" s="9">
        <v>2</v>
      </c>
      <c r="AD70" s="9">
        <v>4</v>
      </c>
      <c r="AE70" s="9">
        <v>2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828</v>
      </c>
      <c r="C71" s="27">
        <f t="shared" si="2"/>
        <v>421</v>
      </c>
      <c r="D71" s="32">
        <f t="shared" si="2"/>
        <v>407</v>
      </c>
      <c r="E71" s="14"/>
      <c r="F71" s="15">
        <v>513</v>
      </c>
      <c r="G71" s="15">
        <v>249</v>
      </c>
      <c r="H71" s="15">
        <v>264</v>
      </c>
      <c r="I71" s="15"/>
      <c r="J71" s="15">
        <v>68</v>
      </c>
      <c r="K71" s="15">
        <v>40</v>
      </c>
      <c r="L71" s="15">
        <v>28</v>
      </c>
      <c r="M71" s="15"/>
      <c r="N71" s="15">
        <v>114</v>
      </c>
      <c r="O71" s="15">
        <v>56</v>
      </c>
      <c r="P71" s="15">
        <v>58</v>
      </c>
      <c r="Q71" s="15"/>
      <c r="R71" s="15">
        <v>63</v>
      </c>
      <c r="S71" s="15">
        <v>33</v>
      </c>
      <c r="T71" s="15">
        <v>30</v>
      </c>
      <c r="U71" s="15"/>
      <c r="V71" s="15">
        <v>25</v>
      </c>
      <c r="W71" s="15">
        <v>15</v>
      </c>
      <c r="X71" s="15">
        <v>10</v>
      </c>
      <c r="Y71" s="15"/>
      <c r="Z71" s="15">
        <v>32</v>
      </c>
      <c r="AA71" s="15">
        <v>19</v>
      </c>
      <c r="AB71" s="15">
        <v>13</v>
      </c>
      <c r="AC71" s="15"/>
      <c r="AD71" s="15">
        <v>13</v>
      </c>
      <c r="AE71" s="15">
        <v>9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208</v>
      </c>
      <c r="C72" s="29">
        <f t="shared" si="2"/>
        <v>94</v>
      </c>
      <c r="D72" s="29">
        <f t="shared" si="2"/>
        <v>114</v>
      </c>
      <c r="E72" s="12"/>
      <c r="F72" s="9">
        <v>117</v>
      </c>
      <c r="G72" s="9">
        <v>53</v>
      </c>
      <c r="H72" s="9">
        <v>64</v>
      </c>
      <c r="J72" s="9">
        <v>24</v>
      </c>
      <c r="K72" s="9">
        <v>11</v>
      </c>
      <c r="L72" s="9">
        <v>13</v>
      </c>
      <c r="N72" s="9">
        <v>36</v>
      </c>
      <c r="O72" s="9">
        <v>18</v>
      </c>
      <c r="P72" s="9">
        <v>18</v>
      </c>
      <c r="R72" s="9">
        <v>17</v>
      </c>
      <c r="S72" s="9">
        <v>6</v>
      </c>
      <c r="T72" s="9">
        <v>11</v>
      </c>
      <c r="V72" s="9">
        <v>7</v>
      </c>
      <c r="W72" s="9">
        <v>4</v>
      </c>
      <c r="X72" s="9">
        <v>3</v>
      </c>
      <c r="Z72" s="9">
        <v>7</v>
      </c>
      <c r="AA72" s="9">
        <v>2</v>
      </c>
      <c r="AB72" s="9">
        <v>5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230</v>
      </c>
      <c r="C73" s="29">
        <f t="shared" si="2"/>
        <v>113</v>
      </c>
      <c r="D73" s="29">
        <f t="shared" si="2"/>
        <v>117</v>
      </c>
      <c r="E73" s="12"/>
      <c r="F73" s="9">
        <v>128</v>
      </c>
      <c r="G73" s="9">
        <v>57</v>
      </c>
      <c r="H73" s="9">
        <v>71</v>
      </c>
      <c r="J73" s="9">
        <v>23</v>
      </c>
      <c r="K73" s="9">
        <v>9</v>
      </c>
      <c r="L73" s="9">
        <v>14</v>
      </c>
      <c r="N73" s="9">
        <v>44</v>
      </c>
      <c r="O73" s="9">
        <v>24</v>
      </c>
      <c r="P73" s="9">
        <v>20</v>
      </c>
      <c r="R73" s="9">
        <v>13</v>
      </c>
      <c r="S73" s="9">
        <v>7</v>
      </c>
      <c r="T73" s="9">
        <v>6</v>
      </c>
      <c r="V73" s="9">
        <v>8</v>
      </c>
      <c r="W73" s="9">
        <v>3</v>
      </c>
      <c r="X73" s="9">
        <v>5</v>
      </c>
      <c r="Z73" s="9">
        <v>8</v>
      </c>
      <c r="AA73" s="9">
        <v>7</v>
      </c>
      <c r="AB73" s="9">
        <v>1</v>
      </c>
      <c r="AD73" s="9">
        <v>6</v>
      </c>
      <c r="AE73" s="9">
        <v>6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224</v>
      </c>
      <c r="C74" s="29">
        <f t="shared" si="2"/>
        <v>101</v>
      </c>
      <c r="D74" s="29">
        <f t="shared" si="2"/>
        <v>123</v>
      </c>
      <c r="E74" s="12"/>
      <c r="F74" s="9">
        <v>128</v>
      </c>
      <c r="G74" s="9">
        <v>55</v>
      </c>
      <c r="H74" s="9">
        <v>73</v>
      </c>
      <c r="J74" s="9">
        <v>22</v>
      </c>
      <c r="K74" s="9">
        <v>9</v>
      </c>
      <c r="L74" s="9">
        <v>13</v>
      </c>
      <c r="N74" s="9">
        <v>40</v>
      </c>
      <c r="O74" s="9">
        <v>23</v>
      </c>
      <c r="P74" s="9">
        <v>17</v>
      </c>
      <c r="R74" s="9">
        <v>12</v>
      </c>
      <c r="S74" s="9">
        <v>5</v>
      </c>
      <c r="T74" s="9">
        <v>7</v>
      </c>
      <c r="V74" s="9">
        <v>11</v>
      </c>
      <c r="W74" s="9">
        <v>5</v>
      </c>
      <c r="X74" s="9">
        <v>6</v>
      </c>
      <c r="Z74" s="9">
        <v>8</v>
      </c>
      <c r="AA74" s="9">
        <v>3</v>
      </c>
      <c r="AB74" s="9">
        <v>5</v>
      </c>
      <c r="AD74" s="9">
        <v>3</v>
      </c>
      <c r="AE74" s="9">
        <v>1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228</v>
      </c>
      <c r="C75" s="29">
        <f t="shared" si="2"/>
        <v>121</v>
      </c>
      <c r="D75" s="29">
        <f t="shared" si="2"/>
        <v>107</v>
      </c>
      <c r="E75" s="12"/>
      <c r="F75" s="9">
        <v>121</v>
      </c>
      <c r="G75" s="9">
        <v>64</v>
      </c>
      <c r="H75" s="9">
        <v>57</v>
      </c>
      <c r="J75" s="9">
        <v>19</v>
      </c>
      <c r="K75" s="9">
        <v>5</v>
      </c>
      <c r="L75" s="9">
        <v>14</v>
      </c>
      <c r="N75" s="9">
        <v>49</v>
      </c>
      <c r="O75" s="9">
        <v>27</v>
      </c>
      <c r="P75" s="9">
        <v>22</v>
      </c>
      <c r="R75" s="9">
        <v>17</v>
      </c>
      <c r="S75" s="9">
        <v>11</v>
      </c>
      <c r="T75" s="9">
        <v>6</v>
      </c>
      <c r="V75" s="9">
        <v>6</v>
      </c>
      <c r="W75" s="9">
        <v>4</v>
      </c>
      <c r="X75" s="9">
        <v>2</v>
      </c>
      <c r="Z75" s="9">
        <v>11</v>
      </c>
      <c r="AA75" s="9">
        <v>6</v>
      </c>
      <c r="AB75" s="9">
        <v>5</v>
      </c>
      <c r="AD75" s="9">
        <v>5</v>
      </c>
      <c r="AE75" s="9">
        <v>4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278</v>
      </c>
      <c r="C76" s="29">
        <f t="shared" si="2"/>
        <v>137</v>
      </c>
      <c r="D76" s="29">
        <f t="shared" si="2"/>
        <v>141</v>
      </c>
      <c r="E76" s="12"/>
      <c r="F76" s="9">
        <v>144</v>
      </c>
      <c r="G76" s="9">
        <v>71</v>
      </c>
      <c r="H76" s="9">
        <v>73</v>
      </c>
      <c r="J76" s="9">
        <v>26</v>
      </c>
      <c r="K76" s="9">
        <v>13</v>
      </c>
      <c r="L76" s="9">
        <v>13</v>
      </c>
      <c r="N76" s="9">
        <v>50</v>
      </c>
      <c r="O76" s="9">
        <v>19</v>
      </c>
      <c r="P76" s="9">
        <v>31</v>
      </c>
      <c r="R76" s="9">
        <v>20</v>
      </c>
      <c r="S76" s="9">
        <v>10</v>
      </c>
      <c r="T76" s="9">
        <v>10</v>
      </c>
      <c r="V76" s="9">
        <v>21</v>
      </c>
      <c r="W76" s="9">
        <v>14</v>
      </c>
      <c r="X76" s="9">
        <v>7</v>
      </c>
      <c r="Z76" s="9">
        <v>12</v>
      </c>
      <c r="AA76" s="9">
        <v>7</v>
      </c>
      <c r="AB76" s="9">
        <v>5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1168</v>
      </c>
      <c r="C77" s="27">
        <f t="shared" si="2"/>
        <v>566</v>
      </c>
      <c r="D77" s="32">
        <f t="shared" si="2"/>
        <v>602</v>
      </c>
      <c r="E77" s="14"/>
      <c r="F77" s="15">
        <v>638</v>
      </c>
      <c r="G77" s="15">
        <v>300</v>
      </c>
      <c r="H77" s="15">
        <v>338</v>
      </c>
      <c r="I77" s="15"/>
      <c r="J77" s="15">
        <v>114</v>
      </c>
      <c r="K77" s="15">
        <v>47</v>
      </c>
      <c r="L77" s="15">
        <v>67</v>
      </c>
      <c r="M77" s="15"/>
      <c r="N77" s="15">
        <v>219</v>
      </c>
      <c r="O77" s="15">
        <v>111</v>
      </c>
      <c r="P77" s="15">
        <v>108</v>
      </c>
      <c r="Q77" s="15"/>
      <c r="R77" s="15">
        <v>79</v>
      </c>
      <c r="S77" s="15">
        <v>39</v>
      </c>
      <c r="T77" s="15">
        <v>40</v>
      </c>
      <c r="U77" s="15"/>
      <c r="V77" s="15">
        <v>53</v>
      </c>
      <c r="W77" s="15">
        <v>30</v>
      </c>
      <c r="X77" s="15">
        <v>23</v>
      </c>
      <c r="Y77" s="15"/>
      <c r="Z77" s="15">
        <v>46</v>
      </c>
      <c r="AA77" s="15">
        <v>25</v>
      </c>
      <c r="AB77" s="15">
        <v>21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281</v>
      </c>
      <c r="C78" s="29">
        <f t="shared" si="2"/>
        <v>143</v>
      </c>
      <c r="D78" s="29">
        <f t="shared" si="2"/>
        <v>138</v>
      </c>
      <c r="E78" s="12"/>
      <c r="F78" s="9">
        <v>145</v>
      </c>
      <c r="G78" s="9">
        <v>82</v>
      </c>
      <c r="H78" s="9">
        <v>63</v>
      </c>
      <c r="J78" s="9">
        <v>28</v>
      </c>
      <c r="K78" s="9">
        <v>12</v>
      </c>
      <c r="L78" s="9">
        <v>16</v>
      </c>
      <c r="N78" s="9">
        <v>53</v>
      </c>
      <c r="O78" s="9">
        <v>25</v>
      </c>
      <c r="P78" s="9">
        <v>28</v>
      </c>
      <c r="R78" s="9">
        <v>25</v>
      </c>
      <c r="S78" s="9">
        <v>10</v>
      </c>
      <c r="T78" s="9">
        <v>15</v>
      </c>
      <c r="V78" s="9">
        <v>14</v>
      </c>
      <c r="W78" s="9">
        <v>6</v>
      </c>
      <c r="X78" s="9">
        <v>8</v>
      </c>
      <c r="Z78" s="9">
        <v>14</v>
      </c>
      <c r="AA78" s="9">
        <v>7</v>
      </c>
      <c r="AB78" s="9">
        <v>7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305</v>
      </c>
      <c r="C79" s="29">
        <f t="shared" si="2"/>
        <v>140</v>
      </c>
      <c r="D79" s="29">
        <f t="shared" si="2"/>
        <v>165</v>
      </c>
      <c r="E79" s="12"/>
      <c r="F79" s="9">
        <v>162</v>
      </c>
      <c r="G79" s="9">
        <v>68</v>
      </c>
      <c r="H79" s="9">
        <v>94</v>
      </c>
      <c r="J79" s="9">
        <v>32</v>
      </c>
      <c r="K79" s="9">
        <v>17</v>
      </c>
      <c r="L79" s="9">
        <v>15</v>
      </c>
      <c r="N79" s="9">
        <v>54</v>
      </c>
      <c r="O79" s="9">
        <v>27</v>
      </c>
      <c r="P79" s="9">
        <v>27</v>
      </c>
      <c r="R79" s="9">
        <v>23</v>
      </c>
      <c r="S79" s="9">
        <v>12</v>
      </c>
      <c r="T79" s="9">
        <v>11</v>
      </c>
      <c r="V79" s="9">
        <v>13</v>
      </c>
      <c r="W79" s="9">
        <v>6</v>
      </c>
      <c r="X79" s="9">
        <v>7</v>
      </c>
      <c r="Z79" s="9">
        <v>19</v>
      </c>
      <c r="AA79" s="9">
        <v>10</v>
      </c>
      <c r="AB79" s="9">
        <v>9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307</v>
      </c>
      <c r="C80" s="29">
        <f t="shared" si="2"/>
        <v>158</v>
      </c>
      <c r="D80" s="29">
        <f t="shared" si="2"/>
        <v>149</v>
      </c>
      <c r="E80" s="12"/>
      <c r="F80" s="9">
        <v>158</v>
      </c>
      <c r="G80" s="9">
        <v>81</v>
      </c>
      <c r="H80" s="9">
        <v>77</v>
      </c>
      <c r="J80" s="9">
        <v>41</v>
      </c>
      <c r="K80" s="9">
        <v>20</v>
      </c>
      <c r="L80" s="9">
        <v>21</v>
      </c>
      <c r="N80" s="9">
        <v>52</v>
      </c>
      <c r="O80" s="9">
        <v>31</v>
      </c>
      <c r="P80" s="9">
        <v>21</v>
      </c>
      <c r="R80" s="9">
        <v>28</v>
      </c>
      <c r="S80" s="9">
        <v>16</v>
      </c>
      <c r="T80" s="9">
        <v>12</v>
      </c>
      <c r="V80" s="9">
        <v>13</v>
      </c>
      <c r="W80" s="9">
        <v>6</v>
      </c>
      <c r="X80" s="9">
        <v>7</v>
      </c>
      <c r="Z80" s="9">
        <v>13</v>
      </c>
      <c r="AA80" s="9">
        <v>4</v>
      </c>
      <c r="AB80" s="9">
        <v>9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343</v>
      </c>
      <c r="C81" s="29">
        <f t="shared" si="2"/>
        <v>169</v>
      </c>
      <c r="D81" s="29">
        <f t="shared" si="2"/>
        <v>174</v>
      </c>
      <c r="E81" s="12"/>
      <c r="F81" s="9">
        <v>162</v>
      </c>
      <c r="G81" s="9">
        <v>78</v>
      </c>
      <c r="H81" s="9">
        <v>84</v>
      </c>
      <c r="J81" s="9">
        <v>39</v>
      </c>
      <c r="K81" s="9">
        <v>19</v>
      </c>
      <c r="L81" s="9">
        <v>20</v>
      </c>
      <c r="N81" s="9">
        <v>65</v>
      </c>
      <c r="O81" s="9">
        <v>35</v>
      </c>
      <c r="P81" s="9">
        <v>30</v>
      </c>
      <c r="R81" s="9">
        <v>37</v>
      </c>
      <c r="S81" s="9">
        <v>19</v>
      </c>
      <c r="T81" s="9">
        <v>18</v>
      </c>
      <c r="V81" s="9">
        <v>14</v>
      </c>
      <c r="W81" s="9">
        <v>7</v>
      </c>
      <c r="X81" s="9">
        <v>7</v>
      </c>
      <c r="Z81" s="9">
        <v>23</v>
      </c>
      <c r="AA81" s="9">
        <v>8</v>
      </c>
      <c r="AB81" s="9">
        <v>15</v>
      </c>
      <c r="AD81" s="9">
        <v>3</v>
      </c>
      <c r="AE81" s="9">
        <v>3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346</v>
      </c>
      <c r="C82" s="29">
        <f t="shared" si="2"/>
        <v>174</v>
      </c>
      <c r="D82" s="29">
        <f t="shared" si="2"/>
        <v>172</v>
      </c>
      <c r="E82" s="12"/>
      <c r="F82" s="9">
        <v>172</v>
      </c>
      <c r="G82" s="9">
        <v>84</v>
      </c>
      <c r="H82" s="9">
        <v>88</v>
      </c>
      <c r="J82" s="9">
        <v>44</v>
      </c>
      <c r="K82" s="9">
        <v>23</v>
      </c>
      <c r="L82" s="9">
        <v>21</v>
      </c>
      <c r="N82" s="9">
        <v>54</v>
      </c>
      <c r="O82" s="9">
        <v>26</v>
      </c>
      <c r="P82" s="9">
        <v>28</v>
      </c>
      <c r="R82" s="9">
        <v>37</v>
      </c>
      <c r="S82" s="9">
        <v>21</v>
      </c>
      <c r="T82" s="9">
        <v>16</v>
      </c>
      <c r="V82" s="9">
        <v>18</v>
      </c>
      <c r="W82" s="9">
        <v>11</v>
      </c>
      <c r="X82" s="9">
        <v>7</v>
      </c>
      <c r="Z82" s="9">
        <v>14</v>
      </c>
      <c r="AA82" s="9">
        <v>4</v>
      </c>
      <c r="AB82" s="9">
        <v>10</v>
      </c>
      <c r="AD82" s="9">
        <v>7</v>
      </c>
      <c r="AE82" s="9">
        <v>5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1582</v>
      </c>
      <c r="C83" s="27">
        <f t="shared" si="2"/>
        <v>784</v>
      </c>
      <c r="D83" s="32">
        <f t="shared" si="2"/>
        <v>798</v>
      </c>
      <c r="E83" s="14"/>
      <c r="F83" s="15">
        <v>799</v>
      </c>
      <c r="G83" s="15">
        <v>393</v>
      </c>
      <c r="H83" s="15">
        <v>406</v>
      </c>
      <c r="I83" s="15"/>
      <c r="J83" s="15">
        <v>184</v>
      </c>
      <c r="K83" s="15">
        <v>91</v>
      </c>
      <c r="L83" s="15">
        <v>93</v>
      </c>
      <c r="M83" s="15"/>
      <c r="N83" s="15">
        <v>278</v>
      </c>
      <c r="O83" s="15">
        <v>144</v>
      </c>
      <c r="P83" s="15">
        <v>134</v>
      </c>
      <c r="Q83" s="15"/>
      <c r="R83" s="15">
        <v>150</v>
      </c>
      <c r="S83" s="15">
        <v>78</v>
      </c>
      <c r="T83" s="15">
        <v>72</v>
      </c>
      <c r="U83" s="15"/>
      <c r="V83" s="15">
        <v>72</v>
      </c>
      <c r="W83" s="15">
        <v>36</v>
      </c>
      <c r="X83" s="15">
        <v>36</v>
      </c>
      <c r="Y83" s="15"/>
      <c r="Z83" s="15">
        <v>83</v>
      </c>
      <c r="AA83" s="15">
        <v>33</v>
      </c>
      <c r="AB83" s="15">
        <v>50</v>
      </c>
      <c r="AC83" s="15"/>
      <c r="AD83" s="15">
        <v>16</v>
      </c>
      <c r="AE83" s="15">
        <v>9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357</v>
      </c>
      <c r="C84" s="29">
        <f t="shared" si="2"/>
        <v>171</v>
      </c>
      <c r="D84" s="29">
        <f t="shared" si="2"/>
        <v>186</v>
      </c>
      <c r="E84" s="12"/>
      <c r="F84" s="9">
        <v>180</v>
      </c>
      <c r="G84" s="9">
        <v>82</v>
      </c>
      <c r="H84" s="9">
        <v>98</v>
      </c>
      <c r="J84" s="9">
        <v>35</v>
      </c>
      <c r="K84" s="9">
        <v>22</v>
      </c>
      <c r="L84" s="9">
        <v>13</v>
      </c>
      <c r="N84" s="9">
        <v>63</v>
      </c>
      <c r="O84" s="9">
        <v>33</v>
      </c>
      <c r="P84" s="9">
        <v>30</v>
      </c>
      <c r="R84" s="9">
        <v>32</v>
      </c>
      <c r="S84" s="9">
        <v>15</v>
      </c>
      <c r="T84" s="9">
        <v>17</v>
      </c>
      <c r="V84" s="9">
        <v>19</v>
      </c>
      <c r="W84" s="9">
        <v>7</v>
      </c>
      <c r="X84" s="9">
        <v>12</v>
      </c>
      <c r="Z84" s="9">
        <v>26</v>
      </c>
      <c r="AA84" s="9">
        <v>11</v>
      </c>
      <c r="AB84" s="9">
        <v>15</v>
      </c>
      <c r="AD84" s="9">
        <v>2</v>
      </c>
      <c r="AE84" s="9">
        <v>1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357</v>
      </c>
      <c r="C85" s="29">
        <f t="shared" si="2"/>
        <v>195</v>
      </c>
      <c r="D85" s="29">
        <f t="shared" si="2"/>
        <v>162</v>
      </c>
      <c r="E85" s="12"/>
      <c r="F85" s="9">
        <v>179</v>
      </c>
      <c r="G85" s="9">
        <v>99</v>
      </c>
      <c r="H85" s="9">
        <v>80</v>
      </c>
      <c r="J85" s="9">
        <v>30</v>
      </c>
      <c r="K85" s="9">
        <v>15</v>
      </c>
      <c r="L85" s="9">
        <v>15</v>
      </c>
      <c r="N85" s="9">
        <v>65</v>
      </c>
      <c r="O85" s="9">
        <v>32</v>
      </c>
      <c r="P85" s="9">
        <v>33</v>
      </c>
      <c r="R85" s="9">
        <v>30</v>
      </c>
      <c r="S85" s="9">
        <v>18</v>
      </c>
      <c r="T85" s="9">
        <v>12</v>
      </c>
      <c r="V85" s="9">
        <v>26</v>
      </c>
      <c r="W85" s="9">
        <v>16</v>
      </c>
      <c r="X85" s="9">
        <v>10</v>
      </c>
      <c r="Z85" s="9">
        <v>17</v>
      </c>
      <c r="AA85" s="9">
        <v>9</v>
      </c>
      <c r="AB85" s="9">
        <v>8</v>
      </c>
      <c r="AD85" s="9">
        <v>10</v>
      </c>
      <c r="AE85" s="9">
        <v>6</v>
      </c>
      <c r="AF85" s="9">
        <v>4</v>
      </c>
    </row>
    <row r="86" spans="1:32" s="9" customFormat="1" ht="15" customHeight="1" x14ac:dyDescent="0.15">
      <c r="A86" s="11">
        <v>67</v>
      </c>
      <c r="B86" s="28">
        <f t="shared" si="2"/>
        <v>337</v>
      </c>
      <c r="C86" s="29">
        <f t="shared" si="2"/>
        <v>178</v>
      </c>
      <c r="D86" s="29">
        <f t="shared" si="2"/>
        <v>159</v>
      </c>
      <c r="E86" s="12"/>
      <c r="F86" s="9">
        <v>166</v>
      </c>
      <c r="G86" s="9">
        <v>87</v>
      </c>
      <c r="H86" s="9">
        <v>79</v>
      </c>
      <c r="J86" s="9">
        <v>35</v>
      </c>
      <c r="K86" s="9">
        <v>12</v>
      </c>
      <c r="L86" s="9">
        <v>23</v>
      </c>
      <c r="N86" s="9">
        <v>47</v>
      </c>
      <c r="O86" s="9">
        <v>29</v>
      </c>
      <c r="P86" s="9">
        <v>18</v>
      </c>
      <c r="R86" s="9">
        <v>29</v>
      </c>
      <c r="S86" s="9">
        <v>15</v>
      </c>
      <c r="T86" s="9">
        <v>14</v>
      </c>
      <c r="V86" s="9">
        <v>29</v>
      </c>
      <c r="W86" s="9">
        <v>18</v>
      </c>
      <c r="X86" s="9">
        <v>11</v>
      </c>
      <c r="Z86" s="9">
        <v>24</v>
      </c>
      <c r="AA86" s="9">
        <v>13</v>
      </c>
      <c r="AB86" s="9">
        <v>11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359</v>
      </c>
      <c r="C87" s="29">
        <f t="shared" si="3"/>
        <v>197</v>
      </c>
      <c r="D87" s="29">
        <f t="shared" si="3"/>
        <v>162</v>
      </c>
      <c r="E87" s="12"/>
      <c r="F87" s="9">
        <v>173</v>
      </c>
      <c r="G87" s="9">
        <v>93</v>
      </c>
      <c r="H87" s="9">
        <v>80</v>
      </c>
      <c r="J87" s="9">
        <v>46</v>
      </c>
      <c r="K87" s="9">
        <v>23</v>
      </c>
      <c r="L87" s="9">
        <v>23</v>
      </c>
      <c r="N87" s="9">
        <v>53</v>
      </c>
      <c r="O87" s="9">
        <v>25</v>
      </c>
      <c r="P87" s="9">
        <v>28</v>
      </c>
      <c r="R87" s="9">
        <v>41</v>
      </c>
      <c r="S87" s="9">
        <v>25</v>
      </c>
      <c r="T87" s="9">
        <v>16</v>
      </c>
      <c r="V87" s="9">
        <v>22</v>
      </c>
      <c r="W87" s="9">
        <v>14</v>
      </c>
      <c r="X87" s="9">
        <v>8</v>
      </c>
      <c r="Z87" s="9">
        <v>19</v>
      </c>
      <c r="AA87" s="9">
        <v>13</v>
      </c>
      <c r="AB87" s="9">
        <v>6</v>
      </c>
      <c r="AD87" s="9">
        <v>5</v>
      </c>
      <c r="AE87" s="9">
        <v>4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339</v>
      </c>
      <c r="C88" s="29">
        <f t="shared" si="3"/>
        <v>180</v>
      </c>
      <c r="D88" s="29">
        <f t="shared" si="3"/>
        <v>159</v>
      </c>
      <c r="E88" s="12"/>
      <c r="F88" s="9">
        <v>160</v>
      </c>
      <c r="G88" s="9">
        <v>80</v>
      </c>
      <c r="H88" s="9">
        <v>80</v>
      </c>
      <c r="J88" s="9">
        <v>37</v>
      </c>
      <c r="K88" s="9">
        <v>21</v>
      </c>
      <c r="L88" s="9">
        <v>16</v>
      </c>
      <c r="N88" s="9">
        <v>63</v>
      </c>
      <c r="O88" s="9">
        <v>35</v>
      </c>
      <c r="P88" s="9">
        <v>28</v>
      </c>
      <c r="R88" s="9">
        <v>35</v>
      </c>
      <c r="S88" s="9">
        <v>19</v>
      </c>
      <c r="T88" s="9">
        <v>16</v>
      </c>
      <c r="V88" s="9">
        <v>21</v>
      </c>
      <c r="W88" s="9">
        <v>13</v>
      </c>
      <c r="X88" s="9">
        <v>8</v>
      </c>
      <c r="Z88" s="9">
        <v>18</v>
      </c>
      <c r="AA88" s="9">
        <v>9</v>
      </c>
      <c r="AB88" s="9">
        <v>9</v>
      </c>
      <c r="AD88" s="9">
        <v>5</v>
      </c>
      <c r="AE88" s="9">
        <v>3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1749</v>
      </c>
      <c r="C89" s="27">
        <f t="shared" si="3"/>
        <v>921</v>
      </c>
      <c r="D89" s="32">
        <f t="shared" si="3"/>
        <v>828</v>
      </c>
      <c r="E89" s="14"/>
      <c r="F89" s="15">
        <v>858</v>
      </c>
      <c r="G89" s="15">
        <v>441</v>
      </c>
      <c r="H89" s="15">
        <v>417</v>
      </c>
      <c r="I89" s="15"/>
      <c r="J89" s="15">
        <v>183</v>
      </c>
      <c r="K89" s="15">
        <v>93</v>
      </c>
      <c r="L89" s="15">
        <v>90</v>
      </c>
      <c r="M89" s="15"/>
      <c r="N89" s="15">
        <v>291</v>
      </c>
      <c r="O89" s="15">
        <v>154</v>
      </c>
      <c r="P89" s="15">
        <v>137</v>
      </c>
      <c r="Q89" s="15"/>
      <c r="R89" s="15">
        <v>167</v>
      </c>
      <c r="S89" s="15">
        <v>92</v>
      </c>
      <c r="T89" s="15">
        <v>75</v>
      </c>
      <c r="U89" s="15"/>
      <c r="V89" s="15">
        <v>117</v>
      </c>
      <c r="W89" s="15">
        <v>68</v>
      </c>
      <c r="X89" s="15">
        <v>49</v>
      </c>
      <c r="Y89" s="15"/>
      <c r="Z89" s="15">
        <v>104</v>
      </c>
      <c r="AA89" s="15">
        <v>55</v>
      </c>
      <c r="AB89" s="15">
        <v>49</v>
      </c>
      <c r="AC89" s="15"/>
      <c r="AD89" s="15">
        <v>29</v>
      </c>
      <c r="AE89" s="15">
        <v>18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364</v>
      </c>
      <c r="C90" s="29">
        <f t="shared" si="3"/>
        <v>196</v>
      </c>
      <c r="D90" s="29">
        <f t="shared" si="3"/>
        <v>168</v>
      </c>
      <c r="E90" s="12"/>
      <c r="F90" s="9">
        <v>180</v>
      </c>
      <c r="G90" s="9">
        <v>93</v>
      </c>
      <c r="H90" s="9">
        <v>87</v>
      </c>
      <c r="J90" s="9">
        <v>35</v>
      </c>
      <c r="K90" s="9">
        <v>23</v>
      </c>
      <c r="L90" s="9">
        <v>12</v>
      </c>
      <c r="N90" s="9">
        <v>57</v>
      </c>
      <c r="O90" s="9">
        <v>38</v>
      </c>
      <c r="P90" s="9">
        <v>19</v>
      </c>
      <c r="R90" s="9">
        <v>37</v>
      </c>
      <c r="S90" s="9">
        <v>15</v>
      </c>
      <c r="T90" s="9">
        <v>22</v>
      </c>
      <c r="V90" s="9">
        <v>27</v>
      </c>
      <c r="W90" s="9">
        <v>13</v>
      </c>
      <c r="X90" s="9">
        <v>14</v>
      </c>
      <c r="Z90" s="9">
        <v>21</v>
      </c>
      <c r="AA90" s="9">
        <v>9</v>
      </c>
      <c r="AB90" s="9">
        <v>12</v>
      </c>
      <c r="AD90" s="9">
        <v>7</v>
      </c>
      <c r="AE90" s="9">
        <v>5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361</v>
      </c>
      <c r="C91" s="29">
        <f t="shared" si="3"/>
        <v>175</v>
      </c>
      <c r="D91" s="29">
        <f t="shared" si="3"/>
        <v>186</v>
      </c>
      <c r="E91" s="12"/>
      <c r="F91" s="9">
        <v>190</v>
      </c>
      <c r="G91" s="9">
        <v>89</v>
      </c>
      <c r="H91" s="9">
        <v>101</v>
      </c>
      <c r="J91" s="9">
        <v>39</v>
      </c>
      <c r="K91" s="9">
        <v>20</v>
      </c>
      <c r="L91" s="9">
        <v>19</v>
      </c>
      <c r="N91" s="9">
        <v>47</v>
      </c>
      <c r="O91" s="9">
        <v>19</v>
      </c>
      <c r="P91" s="9">
        <v>28</v>
      </c>
      <c r="R91" s="9">
        <v>52</v>
      </c>
      <c r="S91" s="9">
        <v>27</v>
      </c>
      <c r="T91" s="9">
        <v>25</v>
      </c>
      <c r="V91" s="9">
        <v>14</v>
      </c>
      <c r="W91" s="9">
        <v>8</v>
      </c>
      <c r="X91" s="9">
        <v>6</v>
      </c>
      <c r="Z91" s="9">
        <v>15</v>
      </c>
      <c r="AA91" s="9">
        <v>9</v>
      </c>
      <c r="AB91" s="9">
        <v>6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346</v>
      </c>
      <c r="C92" s="29">
        <f t="shared" si="3"/>
        <v>151</v>
      </c>
      <c r="D92" s="29">
        <f t="shared" si="3"/>
        <v>195</v>
      </c>
      <c r="E92" s="12"/>
      <c r="F92" s="9">
        <v>188</v>
      </c>
      <c r="G92" s="9">
        <v>76</v>
      </c>
      <c r="H92" s="9">
        <v>112</v>
      </c>
      <c r="J92" s="9">
        <v>26</v>
      </c>
      <c r="K92" s="9">
        <v>12</v>
      </c>
      <c r="L92" s="9">
        <v>14</v>
      </c>
      <c r="N92" s="9">
        <v>56</v>
      </c>
      <c r="O92" s="9">
        <v>26</v>
      </c>
      <c r="P92" s="9">
        <v>30</v>
      </c>
      <c r="R92" s="9">
        <v>30</v>
      </c>
      <c r="S92" s="9">
        <v>15</v>
      </c>
      <c r="T92" s="9">
        <v>15</v>
      </c>
      <c r="V92" s="9">
        <v>18</v>
      </c>
      <c r="W92" s="9">
        <v>9</v>
      </c>
      <c r="X92" s="9">
        <v>9</v>
      </c>
      <c r="Z92" s="9">
        <v>20</v>
      </c>
      <c r="AA92" s="9">
        <v>8</v>
      </c>
      <c r="AB92" s="9">
        <v>12</v>
      </c>
      <c r="AD92" s="9">
        <v>8</v>
      </c>
      <c r="AE92" s="9">
        <v>5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250</v>
      </c>
      <c r="C93" s="29">
        <f t="shared" si="3"/>
        <v>130</v>
      </c>
      <c r="D93" s="29">
        <f t="shared" si="3"/>
        <v>120</v>
      </c>
      <c r="E93" s="12"/>
      <c r="F93" s="9">
        <v>125</v>
      </c>
      <c r="G93" s="9">
        <v>70</v>
      </c>
      <c r="H93" s="9">
        <v>55</v>
      </c>
      <c r="J93" s="9">
        <v>19</v>
      </c>
      <c r="K93" s="9">
        <v>8</v>
      </c>
      <c r="L93" s="9">
        <v>11</v>
      </c>
      <c r="N93" s="9">
        <v>31</v>
      </c>
      <c r="O93" s="9">
        <v>15</v>
      </c>
      <c r="P93" s="9">
        <v>16</v>
      </c>
      <c r="R93" s="9">
        <v>36</v>
      </c>
      <c r="S93" s="9">
        <v>21</v>
      </c>
      <c r="T93" s="9">
        <v>15</v>
      </c>
      <c r="V93" s="9">
        <v>18</v>
      </c>
      <c r="W93" s="9">
        <v>7</v>
      </c>
      <c r="X93" s="9">
        <v>11</v>
      </c>
      <c r="Z93" s="9">
        <v>11</v>
      </c>
      <c r="AA93" s="9">
        <v>4</v>
      </c>
      <c r="AB93" s="9">
        <v>7</v>
      </c>
      <c r="AD93" s="9">
        <v>10</v>
      </c>
      <c r="AE93" s="9">
        <v>5</v>
      </c>
      <c r="AF93" s="9">
        <v>5</v>
      </c>
    </row>
    <row r="94" spans="1:32" s="9" customFormat="1" ht="15" customHeight="1" x14ac:dyDescent="0.15">
      <c r="A94" s="11">
        <v>74</v>
      </c>
      <c r="B94" s="28">
        <f t="shared" si="3"/>
        <v>165</v>
      </c>
      <c r="C94" s="29">
        <f t="shared" si="3"/>
        <v>83</v>
      </c>
      <c r="D94" s="29">
        <f t="shared" si="3"/>
        <v>82</v>
      </c>
      <c r="E94" s="12"/>
      <c r="F94" s="9">
        <v>80</v>
      </c>
      <c r="G94" s="9">
        <v>38</v>
      </c>
      <c r="H94" s="9">
        <v>42</v>
      </c>
      <c r="J94" s="9">
        <v>16</v>
      </c>
      <c r="K94" s="9">
        <v>6</v>
      </c>
      <c r="L94" s="9">
        <v>10</v>
      </c>
      <c r="N94" s="9">
        <v>27</v>
      </c>
      <c r="O94" s="9">
        <v>13</v>
      </c>
      <c r="P94" s="9">
        <v>14</v>
      </c>
      <c r="R94" s="9">
        <v>23</v>
      </c>
      <c r="S94" s="9">
        <v>14</v>
      </c>
      <c r="T94" s="9">
        <v>9</v>
      </c>
      <c r="V94" s="9">
        <v>7</v>
      </c>
      <c r="W94" s="9">
        <v>3</v>
      </c>
      <c r="X94" s="9">
        <v>4</v>
      </c>
      <c r="Z94" s="9">
        <v>10</v>
      </c>
      <c r="AA94" s="9">
        <v>7</v>
      </c>
      <c r="AB94" s="9">
        <v>3</v>
      </c>
      <c r="AD94" s="9">
        <v>2</v>
      </c>
      <c r="AE94" s="9">
        <v>2</v>
      </c>
      <c r="AF94" s="9">
        <v>0</v>
      </c>
    </row>
    <row r="95" spans="1:32" s="9" customFormat="1" ht="15" customHeight="1" x14ac:dyDescent="0.15">
      <c r="A95" s="13" t="s">
        <v>14</v>
      </c>
      <c r="B95" s="26">
        <f t="shared" si="3"/>
        <v>1486</v>
      </c>
      <c r="C95" s="27">
        <f t="shared" si="3"/>
        <v>735</v>
      </c>
      <c r="D95" s="32">
        <f t="shared" si="3"/>
        <v>751</v>
      </c>
      <c r="E95" s="14"/>
      <c r="F95" s="15">
        <v>763</v>
      </c>
      <c r="G95" s="15">
        <v>366</v>
      </c>
      <c r="H95" s="15">
        <v>397</v>
      </c>
      <c r="I95" s="15"/>
      <c r="J95" s="15">
        <v>135</v>
      </c>
      <c r="K95" s="15">
        <v>69</v>
      </c>
      <c r="L95" s="15">
        <v>66</v>
      </c>
      <c r="M95" s="15"/>
      <c r="N95" s="15">
        <v>218</v>
      </c>
      <c r="O95" s="15">
        <v>111</v>
      </c>
      <c r="P95" s="15">
        <v>107</v>
      </c>
      <c r="Q95" s="15"/>
      <c r="R95" s="15">
        <v>178</v>
      </c>
      <c r="S95" s="15">
        <v>92</v>
      </c>
      <c r="T95" s="15">
        <v>86</v>
      </c>
      <c r="U95" s="15"/>
      <c r="V95" s="15">
        <v>84</v>
      </c>
      <c r="W95" s="15">
        <v>40</v>
      </c>
      <c r="X95" s="15">
        <v>44</v>
      </c>
      <c r="Y95" s="15"/>
      <c r="Z95" s="15">
        <v>77</v>
      </c>
      <c r="AA95" s="15">
        <v>37</v>
      </c>
      <c r="AB95" s="15">
        <v>40</v>
      </c>
      <c r="AC95" s="15"/>
      <c r="AD95" s="15">
        <v>31</v>
      </c>
      <c r="AE95" s="15">
        <v>20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205</v>
      </c>
      <c r="C96" s="29">
        <f t="shared" si="3"/>
        <v>89</v>
      </c>
      <c r="D96" s="29">
        <f t="shared" si="3"/>
        <v>116</v>
      </c>
      <c r="E96" s="12"/>
      <c r="F96" s="9">
        <v>96</v>
      </c>
      <c r="G96" s="9">
        <v>43</v>
      </c>
      <c r="H96" s="9">
        <v>53</v>
      </c>
      <c r="J96" s="9">
        <v>17</v>
      </c>
      <c r="K96" s="9">
        <v>6</v>
      </c>
      <c r="L96" s="9">
        <v>11</v>
      </c>
      <c r="N96" s="9">
        <v>29</v>
      </c>
      <c r="O96" s="9">
        <v>14</v>
      </c>
      <c r="P96" s="9">
        <v>15</v>
      </c>
      <c r="R96" s="9">
        <v>20</v>
      </c>
      <c r="S96" s="9">
        <v>6</v>
      </c>
      <c r="T96" s="9">
        <v>14</v>
      </c>
      <c r="V96" s="9">
        <v>18</v>
      </c>
      <c r="W96" s="9">
        <v>8</v>
      </c>
      <c r="X96" s="9">
        <v>10</v>
      </c>
      <c r="Z96" s="9">
        <v>17</v>
      </c>
      <c r="AA96" s="9">
        <v>8</v>
      </c>
      <c r="AB96" s="9">
        <v>9</v>
      </c>
      <c r="AD96" s="9">
        <v>8</v>
      </c>
      <c r="AE96" s="9">
        <v>4</v>
      </c>
      <c r="AF96" s="9">
        <v>4</v>
      </c>
    </row>
    <row r="97" spans="1:32" s="9" customFormat="1" ht="15" customHeight="1" x14ac:dyDescent="0.15">
      <c r="A97" s="11">
        <v>76</v>
      </c>
      <c r="B97" s="28">
        <f t="shared" si="3"/>
        <v>229</v>
      </c>
      <c r="C97" s="29">
        <f t="shared" si="3"/>
        <v>102</v>
      </c>
      <c r="D97" s="29">
        <f t="shared" si="3"/>
        <v>127</v>
      </c>
      <c r="E97" s="12"/>
      <c r="F97" s="9">
        <v>111</v>
      </c>
      <c r="G97" s="9">
        <v>48</v>
      </c>
      <c r="H97" s="9">
        <v>63</v>
      </c>
      <c r="J97" s="9">
        <v>20</v>
      </c>
      <c r="K97" s="9">
        <v>10</v>
      </c>
      <c r="L97" s="9">
        <v>10</v>
      </c>
      <c r="N97" s="9">
        <v>33</v>
      </c>
      <c r="O97" s="9">
        <v>13</v>
      </c>
      <c r="P97" s="9">
        <v>20</v>
      </c>
      <c r="R97" s="9">
        <v>23</v>
      </c>
      <c r="S97" s="9">
        <v>10</v>
      </c>
      <c r="T97" s="9">
        <v>13</v>
      </c>
      <c r="V97" s="9">
        <v>20</v>
      </c>
      <c r="W97" s="9">
        <v>10</v>
      </c>
      <c r="X97" s="9">
        <v>10</v>
      </c>
      <c r="Z97" s="9">
        <v>16</v>
      </c>
      <c r="AA97" s="9">
        <v>6</v>
      </c>
      <c r="AB97" s="9">
        <v>10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220</v>
      </c>
      <c r="C98" s="29">
        <f t="shared" si="3"/>
        <v>93</v>
      </c>
      <c r="D98" s="29">
        <f t="shared" si="3"/>
        <v>127</v>
      </c>
      <c r="E98" s="12"/>
      <c r="F98" s="9">
        <v>119</v>
      </c>
      <c r="G98" s="9">
        <v>55</v>
      </c>
      <c r="H98" s="9">
        <v>64</v>
      </c>
      <c r="J98" s="9">
        <v>13</v>
      </c>
      <c r="K98" s="9">
        <v>5</v>
      </c>
      <c r="L98" s="9">
        <v>8</v>
      </c>
      <c r="N98" s="9">
        <v>33</v>
      </c>
      <c r="O98" s="9">
        <v>12</v>
      </c>
      <c r="P98" s="9">
        <v>21</v>
      </c>
      <c r="R98" s="9">
        <v>20</v>
      </c>
      <c r="S98" s="9">
        <v>8</v>
      </c>
      <c r="T98" s="9">
        <v>12</v>
      </c>
      <c r="V98" s="9">
        <v>12</v>
      </c>
      <c r="W98" s="9">
        <v>3</v>
      </c>
      <c r="X98" s="9">
        <v>9</v>
      </c>
      <c r="Z98" s="9">
        <v>18</v>
      </c>
      <c r="AA98" s="9">
        <v>5</v>
      </c>
      <c r="AB98" s="9">
        <v>13</v>
      </c>
      <c r="AD98" s="9">
        <v>5</v>
      </c>
      <c r="AE98" s="9">
        <v>5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230</v>
      </c>
      <c r="C99" s="29">
        <f t="shared" si="3"/>
        <v>87</v>
      </c>
      <c r="D99" s="29">
        <f t="shared" si="3"/>
        <v>143</v>
      </c>
      <c r="E99" s="12"/>
      <c r="F99" s="9">
        <v>116</v>
      </c>
      <c r="G99" s="9">
        <v>43</v>
      </c>
      <c r="H99" s="9">
        <v>73</v>
      </c>
      <c r="J99" s="9">
        <v>18</v>
      </c>
      <c r="K99" s="9">
        <v>5</v>
      </c>
      <c r="L99" s="9">
        <v>13</v>
      </c>
      <c r="N99" s="9">
        <v>38</v>
      </c>
      <c r="O99" s="9">
        <v>14</v>
      </c>
      <c r="P99" s="9">
        <v>24</v>
      </c>
      <c r="R99" s="9">
        <v>18</v>
      </c>
      <c r="S99" s="9">
        <v>8</v>
      </c>
      <c r="T99" s="9">
        <v>10</v>
      </c>
      <c r="V99" s="9">
        <v>15</v>
      </c>
      <c r="W99" s="9">
        <v>5</v>
      </c>
      <c r="X99" s="9">
        <v>10</v>
      </c>
      <c r="Z99" s="9">
        <v>15</v>
      </c>
      <c r="AA99" s="9">
        <v>10</v>
      </c>
      <c r="AB99" s="9">
        <v>5</v>
      </c>
      <c r="AD99" s="9">
        <v>10</v>
      </c>
      <c r="AE99" s="9">
        <v>2</v>
      </c>
      <c r="AF99" s="9">
        <v>8</v>
      </c>
    </row>
    <row r="100" spans="1:32" s="9" customFormat="1" ht="15" customHeight="1" x14ac:dyDescent="0.15">
      <c r="A100" s="11">
        <v>79</v>
      </c>
      <c r="B100" s="28">
        <f t="shared" si="3"/>
        <v>237</v>
      </c>
      <c r="C100" s="29">
        <f t="shared" si="3"/>
        <v>85</v>
      </c>
      <c r="D100" s="29">
        <f t="shared" si="3"/>
        <v>152</v>
      </c>
      <c r="E100" s="12"/>
      <c r="F100" s="9">
        <v>118</v>
      </c>
      <c r="G100" s="9">
        <v>37</v>
      </c>
      <c r="H100" s="9">
        <v>81</v>
      </c>
      <c r="J100" s="9">
        <v>18</v>
      </c>
      <c r="K100" s="9">
        <v>8</v>
      </c>
      <c r="L100" s="9">
        <v>10</v>
      </c>
      <c r="N100" s="9">
        <v>44</v>
      </c>
      <c r="O100" s="9">
        <v>19</v>
      </c>
      <c r="P100" s="9">
        <v>25</v>
      </c>
      <c r="R100" s="9">
        <v>25</v>
      </c>
      <c r="S100" s="9">
        <v>9</v>
      </c>
      <c r="T100" s="9">
        <v>16</v>
      </c>
      <c r="V100" s="9">
        <v>16</v>
      </c>
      <c r="W100" s="9">
        <v>7</v>
      </c>
      <c r="X100" s="9">
        <v>9</v>
      </c>
      <c r="Z100" s="9">
        <v>12</v>
      </c>
      <c r="AA100" s="9">
        <v>3</v>
      </c>
      <c r="AB100" s="9">
        <v>9</v>
      </c>
      <c r="AD100" s="9">
        <v>4</v>
      </c>
      <c r="AE100" s="9">
        <v>2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1121</v>
      </c>
      <c r="C101" s="27">
        <f t="shared" si="3"/>
        <v>456</v>
      </c>
      <c r="D101" s="27">
        <f t="shared" si="3"/>
        <v>665</v>
      </c>
      <c r="E101" s="14"/>
      <c r="F101" s="15">
        <v>560</v>
      </c>
      <c r="G101" s="15">
        <v>226</v>
      </c>
      <c r="H101" s="15">
        <v>334</v>
      </c>
      <c r="I101" s="15"/>
      <c r="J101" s="15">
        <v>86</v>
      </c>
      <c r="K101" s="15">
        <v>34</v>
      </c>
      <c r="L101" s="15">
        <v>52</v>
      </c>
      <c r="M101" s="15"/>
      <c r="N101" s="15">
        <v>177</v>
      </c>
      <c r="O101" s="15">
        <v>72</v>
      </c>
      <c r="P101" s="15">
        <v>105</v>
      </c>
      <c r="Q101" s="15"/>
      <c r="R101" s="15">
        <v>106</v>
      </c>
      <c r="S101" s="15">
        <v>41</v>
      </c>
      <c r="T101" s="15">
        <v>65</v>
      </c>
      <c r="U101" s="15"/>
      <c r="V101" s="15">
        <v>81</v>
      </c>
      <c r="W101" s="15">
        <v>33</v>
      </c>
      <c r="X101" s="15">
        <v>48</v>
      </c>
      <c r="Y101" s="15"/>
      <c r="Z101" s="15">
        <v>78</v>
      </c>
      <c r="AA101" s="15">
        <v>32</v>
      </c>
      <c r="AB101" s="15">
        <v>46</v>
      </c>
      <c r="AC101" s="15"/>
      <c r="AD101" s="15">
        <v>33</v>
      </c>
      <c r="AE101" s="15">
        <v>18</v>
      </c>
      <c r="AF101" s="15">
        <v>15</v>
      </c>
    </row>
    <row r="102" spans="1:32" s="9" customFormat="1" ht="15" customHeight="1" x14ac:dyDescent="0.15">
      <c r="A102" s="11">
        <v>80</v>
      </c>
      <c r="B102" s="28">
        <f t="shared" si="3"/>
        <v>214</v>
      </c>
      <c r="C102" s="29">
        <f t="shared" si="3"/>
        <v>82</v>
      </c>
      <c r="D102" s="29">
        <f t="shared" si="3"/>
        <v>132</v>
      </c>
      <c r="E102" s="12"/>
      <c r="F102" s="9">
        <v>106</v>
      </c>
      <c r="G102" s="9">
        <v>45</v>
      </c>
      <c r="H102" s="9">
        <v>61</v>
      </c>
      <c r="J102" s="9">
        <v>11</v>
      </c>
      <c r="K102" s="9">
        <v>4</v>
      </c>
      <c r="L102" s="9">
        <v>7</v>
      </c>
      <c r="N102" s="9">
        <v>34</v>
      </c>
      <c r="O102" s="9">
        <v>16</v>
      </c>
      <c r="P102" s="9">
        <v>18</v>
      </c>
      <c r="R102" s="9">
        <v>27</v>
      </c>
      <c r="S102" s="9">
        <v>8</v>
      </c>
      <c r="T102" s="9">
        <v>19</v>
      </c>
      <c r="V102" s="9">
        <v>17</v>
      </c>
      <c r="W102" s="9">
        <v>4</v>
      </c>
      <c r="X102" s="9">
        <v>13</v>
      </c>
      <c r="Z102" s="9">
        <v>15</v>
      </c>
      <c r="AA102" s="9">
        <v>3</v>
      </c>
      <c r="AB102" s="9">
        <v>12</v>
      </c>
      <c r="AD102" s="9">
        <v>4</v>
      </c>
      <c r="AE102" s="9">
        <v>2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247</v>
      </c>
      <c r="C103" s="29">
        <f t="shared" si="3"/>
        <v>93</v>
      </c>
      <c r="D103" s="29">
        <f t="shared" si="3"/>
        <v>154</v>
      </c>
      <c r="E103" s="12"/>
      <c r="F103" s="9">
        <v>114</v>
      </c>
      <c r="G103" s="9">
        <v>42</v>
      </c>
      <c r="H103" s="9">
        <v>72</v>
      </c>
      <c r="J103" s="9">
        <v>25</v>
      </c>
      <c r="K103" s="9">
        <v>11</v>
      </c>
      <c r="L103" s="9">
        <v>14</v>
      </c>
      <c r="N103" s="9">
        <v>42</v>
      </c>
      <c r="O103" s="9">
        <v>18</v>
      </c>
      <c r="P103" s="9">
        <v>24</v>
      </c>
      <c r="R103" s="9">
        <v>28</v>
      </c>
      <c r="S103" s="9">
        <v>7</v>
      </c>
      <c r="T103" s="9">
        <v>21</v>
      </c>
      <c r="V103" s="9">
        <v>20</v>
      </c>
      <c r="W103" s="9">
        <v>11</v>
      </c>
      <c r="X103" s="9">
        <v>9</v>
      </c>
      <c r="Z103" s="9">
        <v>14</v>
      </c>
      <c r="AA103" s="9">
        <v>4</v>
      </c>
      <c r="AB103" s="9">
        <v>10</v>
      </c>
      <c r="AD103" s="9">
        <v>4</v>
      </c>
      <c r="AE103" s="9">
        <v>0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264</v>
      </c>
      <c r="C104" s="29">
        <f t="shared" si="3"/>
        <v>104</v>
      </c>
      <c r="D104" s="29">
        <f t="shared" si="3"/>
        <v>160</v>
      </c>
      <c r="E104" s="12"/>
      <c r="F104" s="9">
        <v>125</v>
      </c>
      <c r="G104" s="9">
        <v>47</v>
      </c>
      <c r="H104" s="9">
        <v>78</v>
      </c>
      <c r="J104" s="9">
        <v>27</v>
      </c>
      <c r="K104" s="9">
        <v>11</v>
      </c>
      <c r="L104" s="9">
        <v>16</v>
      </c>
      <c r="N104" s="9">
        <v>49</v>
      </c>
      <c r="O104" s="9">
        <v>22</v>
      </c>
      <c r="P104" s="9">
        <v>27</v>
      </c>
      <c r="R104" s="9">
        <v>21</v>
      </c>
      <c r="S104" s="9">
        <v>8</v>
      </c>
      <c r="T104" s="9">
        <v>13</v>
      </c>
      <c r="V104" s="9">
        <v>18</v>
      </c>
      <c r="W104" s="9">
        <v>6</v>
      </c>
      <c r="X104" s="9">
        <v>12</v>
      </c>
      <c r="Z104" s="9">
        <v>19</v>
      </c>
      <c r="AA104" s="9">
        <v>8</v>
      </c>
      <c r="AB104" s="9">
        <v>11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248</v>
      </c>
      <c r="C105" s="29">
        <f t="shared" si="3"/>
        <v>87</v>
      </c>
      <c r="D105" s="29">
        <f t="shared" si="3"/>
        <v>161</v>
      </c>
      <c r="E105" s="12"/>
      <c r="F105" s="9">
        <v>111</v>
      </c>
      <c r="G105" s="9">
        <v>37</v>
      </c>
      <c r="H105" s="9">
        <v>74</v>
      </c>
      <c r="J105" s="9">
        <v>20</v>
      </c>
      <c r="K105" s="9">
        <v>3</v>
      </c>
      <c r="L105" s="9">
        <v>17</v>
      </c>
      <c r="N105" s="9">
        <v>41</v>
      </c>
      <c r="O105" s="9">
        <v>14</v>
      </c>
      <c r="P105" s="9">
        <v>27</v>
      </c>
      <c r="R105" s="9">
        <v>32</v>
      </c>
      <c r="S105" s="9">
        <v>13</v>
      </c>
      <c r="T105" s="9">
        <v>19</v>
      </c>
      <c r="V105" s="9">
        <v>20</v>
      </c>
      <c r="W105" s="9">
        <v>10</v>
      </c>
      <c r="X105" s="9">
        <v>10</v>
      </c>
      <c r="Z105" s="9">
        <v>15</v>
      </c>
      <c r="AA105" s="9">
        <v>6</v>
      </c>
      <c r="AB105" s="9">
        <v>9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262</v>
      </c>
      <c r="C106" s="29">
        <f t="shared" si="3"/>
        <v>90</v>
      </c>
      <c r="D106" s="29">
        <f t="shared" si="3"/>
        <v>172</v>
      </c>
      <c r="E106" s="12"/>
      <c r="F106" s="9">
        <v>125</v>
      </c>
      <c r="G106" s="9">
        <v>42</v>
      </c>
      <c r="H106" s="9">
        <v>83</v>
      </c>
      <c r="J106" s="9">
        <v>21</v>
      </c>
      <c r="K106" s="9">
        <v>10</v>
      </c>
      <c r="L106" s="9">
        <v>11</v>
      </c>
      <c r="N106" s="9">
        <v>50</v>
      </c>
      <c r="O106" s="9">
        <v>18</v>
      </c>
      <c r="P106" s="9">
        <v>32</v>
      </c>
      <c r="R106" s="9">
        <v>25</v>
      </c>
      <c r="S106" s="9">
        <v>4</v>
      </c>
      <c r="T106" s="9">
        <v>21</v>
      </c>
      <c r="V106" s="9">
        <v>17</v>
      </c>
      <c r="W106" s="9">
        <v>5</v>
      </c>
      <c r="X106" s="9">
        <v>12</v>
      </c>
      <c r="Z106" s="9">
        <v>16</v>
      </c>
      <c r="AA106" s="9">
        <v>6</v>
      </c>
      <c r="AB106" s="9">
        <v>10</v>
      </c>
      <c r="AD106" s="9">
        <v>8</v>
      </c>
      <c r="AE106" s="9">
        <v>5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1235</v>
      </c>
      <c r="C107" s="27">
        <f t="shared" si="3"/>
        <v>456</v>
      </c>
      <c r="D107" s="27">
        <f t="shared" si="3"/>
        <v>779</v>
      </c>
      <c r="E107" s="14"/>
      <c r="F107" s="15">
        <v>581</v>
      </c>
      <c r="G107" s="15">
        <v>213</v>
      </c>
      <c r="H107" s="15">
        <v>368</v>
      </c>
      <c r="I107" s="15"/>
      <c r="J107" s="15">
        <v>104</v>
      </c>
      <c r="K107" s="15">
        <v>39</v>
      </c>
      <c r="L107" s="15">
        <v>65</v>
      </c>
      <c r="M107" s="15"/>
      <c r="N107" s="15">
        <v>216</v>
      </c>
      <c r="O107" s="15">
        <v>88</v>
      </c>
      <c r="P107" s="15">
        <v>128</v>
      </c>
      <c r="Q107" s="15"/>
      <c r="R107" s="15">
        <v>133</v>
      </c>
      <c r="S107" s="15">
        <v>40</v>
      </c>
      <c r="T107" s="15">
        <v>93</v>
      </c>
      <c r="U107" s="15"/>
      <c r="V107" s="15">
        <v>92</v>
      </c>
      <c r="W107" s="15">
        <v>36</v>
      </c>
      <c r="X107" s="15">
        <v>56</v>
      </c>
      <c r="Y107" s="15"/>
      <c r="Z107" s="15">
        <v>79</v>
      </c>
      <c r="AA107" s="15">
        <v>27</v>
      </c>
      <c r="AB107" s="15">
        <v>52</v>
      </c>
      <c r="AC107" s="15"/>
      <c r="AD107" s="15">
        <v>30</v>
      </c>
      <c r="AE107" s="15">
        <v>13</v>
      </c>
      <c r="AF107" s="15">
        <v>17</v>
      </c>
    </row>
    <row r="108" spans="1:32" s="9" customFormat="1" ht="15" customHeight="1" x14ac:dyDescent="0.15">
      <c r="A108" s="11">
        <v>85</v>
      </c>
      <c r="B108" s="28">
        <f t="shared" si="3"/>
        <v>246</v>
      </c>
      <c r="C108" s="29">
        <f t="shared" si="3"/>
        <v>80</v>
      </c>
      <c r="D108" s="29">
        <f t="shared" si="3"/>
        <v>166</v>
      </c>
      <c r="E108" s="12"/>
      <c r="F108" s="9">
        <v>117</v>
      </c>
      <c r="G108" s="9">
        <v>41</v>
      </c>
      <c r="H108" s="9">
        <v>76</v>
      </c>
      <c r="J108" s="9">
        <v>18</v>
      </c>
      <c r="K108" s="9">
        <v>5</v>
      </c>
      <c r="L108" s="9">
        <v>13</v>
      </c>
      <c r="N108" s="9">
        <v>47</v>
      </c>
      <c r="O108" s="9">
        <v>13</v>
      </c>
      <c r="P108" s="9">
        <v>34</v>
      </c>
      <c r="R108" s="9">
        <v>28</v>
      </c>
      <c r="S108" s="9">
        <v>11</v>
      </c>
      <c r="T108" s="9">
        <v>17</v>
      </c>
      <c r="V108" s="9">
        <v>20</v>
      </c>
      <c r="W108" s="9">
        <v>5</v>
      </c>
      <c r="X108" s="9">
        <v>15</v>
      </c>
      <c r="Z108" s="9">
        <v>11</v>
      </c>
      <c r="AA108" s="9">
        <v>3</v>
      </c>
      <c r="AB108" s="9">
        <v>8</v>
      </c>
      <c r="AD108" s="9">
        <v>5</v>
      </c>
      <c r="AE108" s="9">
        <v>2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258</v>
      </c>
      <c r="C109" s="29">
        <f t="shared" si="3"/>
        <v>91</v>
      </c>
      <c r="D109" s="29">
        <f t="shared" si="3"/>
        <v>167</v>
      </c>
      <c r="E109" s="12"/>
      <c r="F109" s="9">
        <v>106</v>
      </c>
      <c r="G109" s="9">
        <v>44</v>
      </c>
      <c r="H109" s="9">
        <v>62</v>
      </c>
      <c r="J109" s="9">
        <v>28</v>
      </c>
      <c r="K109" s="9">
        <v>8</v>
      </c>
      <c r="L109" s="9">
        <v>20</v>
      </c>
      <c r="N109" s="9">
        <v>42</v>
      </c>
      <c r="O109" s="9">
        <v>11</v>
      </c>
      <c r="P109" s="9">
        <v>31</v>
      </c>
      <c r="R109" s="9">
        <v>27</v>
      </c>
      <c r="S109" s="9">
        <v>8</v>
      </c>
      <c r="T109" s="9">
        <v>19</v>
      </c>
      <c r="V109" s="9">
        <v>19</v>
      </c>
      <c r="W109" s="9">
        <v>9</v>
      </c>
      <c r="X109" s="9">
        <v>10</v>
      </c>
      <c r="Z109" s="9">
        <v>24</v>
      </c>
      <c r="AA109" s="9">
        <v>9</v>
      </c>
      <c r="AB109" s="9">
        <v>15</v>
      </c>
      <c r="AD109" s="9">
        <v>12</v>
      </c>
      <c r="AE109" s="9">
        <v>2</v>
      </c>
      <c r="AF109" s="9">
        <v>10</v>
      </c>
    </row>
    <row r="110" spans="1:32" s="9" customFormat="1" ht="15" customHeight="1" x14ac:dyDescent="0.15">
      <c r="A110" s="11">
        <v>87</v>
      </c>
      <c r="B110" s="28">
        <f t="shared" si="3"/>
        <v>235</v>
      </c>
      <c r="C110" s="29">
        <f t="shared" si="3"/>
        <v>75</v>
      </c>
      <c r="D110" s="29">
        <f t="shared" si="3"/>
        <v>160</v>
      </c>
      <c r="E110" s="12"/>
      <c r="F110" s="9">
        <v>91</v>
      </c>
      <c r="G110" s="9">
        <v>22</v>
      </c>
      <c r="H110" s="9">
        <v>69</v>
      </c>
      <c r="J110" s="9">
        <v>26</v>
      </c>
      <c r="K110" s="9">
        <v>10</v>
      </c>
      <c r="L110" s="9">
        <v>16</v>
      </c>
      <c r="N110" s="9">
        <v>44</v>
      </c>
      <c r="O110" s="9">
        <v>14</v>
      </c>
      <c r="P110" s="9">
        <v>30</v>
      </c>
      <c r="R110" s="9">
        <v>26</v>
      </c>
      <c r="S110" s="9">
        <v>11</v>
      </c>
      <c r="T110" s="9">
        <v>15</v>
      </c>
      <c r="V110" s="9">
        <v>25</v>
      </c>
      <c r="W110" s="9">
        <v>9</v>
      </c>
      <c r="X110" s="9">
        <v>16</v>
      </c>
      <c r="Z110" s="9">
        <v>19</v>
      </c>
      <c r="AA110" s="9">
        <v>9</v>
      </c>
      <c r="AB110" s="9">
        <v>10</v>
      </c>
      <c r="AD110" s="9">
        <v>4</v>
      </c>
      <c r="AE110" s="9">
        <v>0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168</v>
      </c>
      <c r="C111" s="29">
        <f t="shared" si="3"/>
        <v>61</v>
      </c>
      <c r="D111" s="29">
        <f t="shared" si="3"/>
        <v>107</v>
      </c>
      <c r="E111" s="12"/>
      <c r="F111" s="9">
        <v>71</v>
      </c>
      <c r="G111" s="9">
        <v>26</v>
      </c>
      <c r="H111" s="9">
        <v>45</v>
      </c>
      <c r="J111" s="9">
        <v>12</v>
      </c>
      <c r="K111" s="9">
        <v>2</v>
      </c>
      <c r="L111" s="9">
        <v>10</v>
      </c>
      <c r="N111" s="9">
        <v>25</v>
      </c>
      <c r="O111" s="9">
        <v>12</v>
      </c>
      <c r="P111" s="9">
        <v>13</v>
      </c>
      <c r="R111" s="9">
        <v>22</v>
      </c>
      <c r="S111" s="9">
        <v>4</v>
      </c>
      <c r="T111" s="9">
        <v>18</v>
      </c>
      <c r="V111" s="9">
        <v>11</v>
      </c>
      <c r="W111" s="9">
        <v>6</v>
      </c>
      <c r="X111" s="9">
        <v>5</v>
      </c>
      <c r="Z111" s="9">
        <v>18</v>
      </c>
      <c r="AA111" s="9">
        <v>7</v>
      </c>
      <c r="AB111" s="9">
        <v>11</v>
      </c>
      <c r="AD111" s="9">
        <v>9</v>
      </c>
      <c r="AE111" s="9">
        <v>4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171</v>
      </c>
      <c r="C112" s="29">
        <f t="shared" si="3"/>
        <v>61</v>
      </c>
      <c r="D112" s="29">
        <f t="shared" si="3"/>
        <v>110</v>
      </c>
      <c r="E112" s="12"/>
      <c r="F112" s="9">
        <v>71</v>
      </c>
      <c r="G112" s="9">
        <v>23</v>
      </c>
      <c r="H112" s="9">
        <v>48</v>
      </c>
      <c r="J112" s="9">
        <v>10</v>
      </c>
      <c r="K112" s="9">
        <v>4</v>
      </c>
      <c r="L112" s="9">
        <v>6</v>
      </c>
      <c r="N112" s="9">
        <v>38</v>
      </c>
      <c r="O112" s="9">
        <v>17</v>
      </c>
      <c r="P112" s="9">
        <v>21</v>
      </c>
      <c r="R112" s="9">
        <v>22</v>
      </c>
      <c r="S112" s="9">
        <v>7</v>
      </c>
      <c r="T112" s="9">
        <v>15</v>
      </c>
      <c r="V112" s="9">
        <v>15</v>
      </c>
      <c r="W112" s="9">
        <v>3</v>
      </c>
      <c r="X112" s="9">
        <v>12</v>
      </c>
      <c r="Z112" s="9">
        <v>6</v>
      </c>
      <c r="AA112" s="9">
        <v>3</v>
      </c>
      <c r="AB112" s="9">
        <v>3</v>
      </c>
      <c r="AD112" s="9">
        <v>9</v>
      </c>
      <c r="AE112" s="9">
        <v>4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1078</v>
      </c>
      <c r="C113" s="27">
        <f t="shared" si="3"/>
        <v>368</v>
      </c>
      <c r="D113" s="27">
        <f t="shared" si="3"/>
        <v>710</v>
      </c>
      <c r="E113" s="14"/>
      <c r="F113" s="15">
        <v>456</v>
      </c>
      <c r="G113" s="15">
        <v>156</v>
      </c>
      <c r="H113" s="15">
        <v>300</v>
      </c>
      <c r="I113" s="15"/>
      <c r="J113" s="15">
        <v>94</v>
      </c>
      <c r="K113" s="15">
        <v>29</v>
      </c>
      <c r="L113" s="15">
        <v>65</v>
      </c>
      <c r="M113" s="15"/>
      <c r="N113" s="15">
        <v>196</v>
      </c>
      <c r="O113" s="15">
        <v>67</v>
      </c>
      <c r="P113" s="15">
        <v>129</v>
      </c>
      <c r="Q113" s="15"/>
      <c r="R113" s="15">
        <v>125</v>
      </c>
      <c r="S113" s="15">
        <v>41</v>
      </c>
      <c r="T113" s="15">
        <v>84</v>
      </c>
      <c r="U113" s="15"/>
      <c r="V113" s="15">
        <v>90</v>
      </c>
      <c r="W113" s="15">
        <v>32</v>
      </c>
      <c r="X113" s="15">
        <v>58</v>
      </c>
      <c r="Y113" s="15"/>
      <c r="Z113" s="15">
        <v>78</v>
      </c>
      <c r="AA113" s="15">
        <v>31</v>
      </c>
      <c r="AB113" s="15">
        <v>47</v>
      </c>
      <c r="AC113" s="15"/>
      <c r="AD113" s="15">
        <v>39</v>
      </c>
      <c r="AE113" s="15">
        <v>12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160</v>
      </c>
      <c r="C114" s="29">
        <f t="shared" si="3"/>
        <v>41</v>
      </c>
      <c r="D114" s="29">
        <f t="shared" si="3"/>
        <v>119</v>
      </c>
      <c r="E114" s="12"/>
      <c r="F114" s="9">
        <v>62</v>
      </c>
      <c r="G114" s="9">
        <v>16</v>
      </c>
      <c r="H114" s="9">
        <v>46</v>
      </c>
      <c r="J114" s="9">
        <v>22</v>
      </c>
      <c r="K114" s="9">
        <v>7</v>
      </c>
      <c r="L114" s="9">
        <v>15</v>
      </c>
      <c r="N114" s="9">
        <v>26</v>
      </c>
      <c r="O114" s="9">
        <v>5</v>
      </c>
      <c r="P114" s="9">
        <v>21</v>
      </c>
      <c r="R114" s="9">
        <v>17</v>
      </c>
      <c r="S114" s="9">
        <v>4</v>
      </c>
      <c r="T114" s="9">
        <v>13</v>
      </c>
      <c r="V114" s="9">
        <v>8</v>
      </c>
      <c r="W114" s="9">
        <v>1</v>
      </c>
      <c r="X114" s="9">
        <v>7</v>
      </c>
      <c r="Z114" s="9">
        <v>17</v>
      </c>
      <c r="AA114" s="9">
        <v>7</v>
      </c>
      <c r="AB114" s="9">
        <v>10</v>
      </c>
      <c r="AD114" s="9">
        <v>8</v>
      </c>
      <c r="AE114" s="9">
        <v>1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128</v>
      </c>
      <c r="C115" s="29">
        <f t="shared" si="3"/>
        <v>36</v>
      </c>
      <c r="D115" s="29">
        <f t="shared" si="3"/>
        <v>92</v>
      </c>
      <c r="E115" s="12"/>
      <c r="F115" s="9">
        <v>55</v>
      </c>
      <c r="G115" s="9">
        <v>15</v>
      </c>
      <c r="H115" s="9">
        <v>40</v>
      </c>
      <c r="J115" s="9">
        <v>11</v>
      </c>
      <c r="K115" s="9">
        <v>4</v>
      </c>
      <c r="L115" s="9">
        <v>7</v>
      </c>
      <c r="N115" s="9">
        <v>26</v>
      </c>
      <c r="O115" s="9">
        <v>5</v>
      </c>
      <c r="P115" s="9">
        <v>21</v>
      </c>
      <c r="R115" s="9">
        <v>10</v>
      </c>
      <c r="S115" s="9">
        <v>4</v>
      </c>
      <c r="T115" s="9">
        <v>6</v>
      </c>
      <c r="V115" s="9">
        <v>11</v>
      </c>
      <c r="W115" s="9">
        <v>4</v>
      </c>
      <c r="X115" s="9">
        <v>7</v>
      </c>
      <c r="Z115" s="9">
        <v>10</v>
      </c>
      <c r="AA115" s="9">
        <v>4</v>
      </c>
      <c r="AB115" s="9">
        <v>6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119</v>
      </c>
      <c r="C116" s="29">
        <f t="shared" si="3"/>
        <v>22</v>
      </c>
      <c r="D116" s="29">
        <f t="shared" si="3"/>
        <v>97</v>
      </c>
      <c r="E116" s="12"/>
      <c r="F116" s="9">
        <v>45</v>
      </c>
      <c r="G116" s="9">
        <v>5</v>
      </c>
      <c r="H116" s="9">
        <v>40</v>
      </c>
      <c r="J116" s="9">
        <v>11</v>
      </c>
      <c r="K116" s="9">
        <v>2</v>
      </c>
      <c r="L116" s="9">
        <v>9</v>
      </c>
      <c r="N116" s="9">
        <v>28</v>
      </c>
      <c r="O116" s="9">
        <v>7</v>
      </c>
      <c r="P116" s="9">
        <v>21</v>
      </c>
      <c r="R116" s="9">
        <v>15</v>
      </c>
      <c r="S116" s="9">
        <v>2</v>
      </c>
      <c r="T116" s="9">
        <v>13</v>
      </c>
      <c r="V116" s="9">
        <v>8</v>
      </c>
      <c r="W116" s="9">
        <v>3</v>
      </c>
      <c r="X116" s="9">
        <v>5</v>
      </c>
      <c r="Z116" s="9">
        <v>6</v>
      </c>
      <c r="AA116" s="9">
        <v>2</v>
      </c>
      <c r="AB116" s="9">
        <v>4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74</v>
      </c>
      <c r="C117" s="29">
        <f t="shared" si="3"/>
        <v>13</v>
      </c>
      <c r="D117" s="29">
        <f t="shared" si="3"/>
        <v>61</v>
      </c>
      <c r="E117" s="12"/>
      <c r="F117" s="9">
        <v>23</v>
      </c>
      <c r="G117" s="9">
        <v>4</v>
      </c>
      <c r="H117" s="9">
        <v>19</v>
      </c>
      <c r="J117" s="9">
        <v>9</v>
      </c>
      <c r="K117" s="9">
        <v>1</v>
      </c>
      <c r="L117" s="9">
        <v>8</v>
      </c>
      <c r="N117" s="9">
        <v>14</v>
      </c>
      <c r="O117" s="9">
        <v>4</v>
      </c>
      <c r="P117" s="9">
        <v>10</v>
      </c>
      <c r="R117" s="9">
        <v>11</v>
      </c>
      <c r="S117" s="9">
        <v>1</v>
      </c>
      <c r="T117" s="9">
        <v>10</v>
      </c>
      <c r="V117" s="9">
        <v>7</v>
      </c>
      <c r="W117" s="9">
        <v>3</v>
      </c>
      <c r="X117" s="9">
        <v>4</v>
      </c>
      <c r="Z117" s="9">
        <v>2</v>
      </c>
      <c r="AA117" s="9">
        <v>0</v>
      </c>
      <c r="AB117" s="9">
        <v>2</v>
      </c>
      <c r="AD117" s="9">
        <v>8</v>
      </c>
      <c r="AE117" s="9">
        <v>0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76</v>
      </c>
      <c r="C118" s="29">
        <f t="shared" si="3"/>
        <v>23</v>
      </c>
      <c r="D118" s="29">
        <f t="shared" si="3"/>
        <v>53</v>
      </c>
      <c r="E118" s="12"/>
      <c r="F118" s="9">
        <v>34</v>
      </c>
      <c r="G118" s="9">
        <v>8</v>
      </c>
      <c r="H118" s="9">
        <v>26</v>
      </c>
      <c r="J118" s="9">
        <v>3</v>
      </c>
      <c r="K118" s="9">
        <v>3</v>
      </c>
      <c r="L118" s="9">
        <v>0</v>
      </c>
      <c r="N118" s="9">
        <v>15</v>
      </c>
      <c r="O118" s="9">
        <v>5</v>
      </c>
      <c r="P118" s="9">
        <v>10</v>
      </c>
      <c r="R118" s="9">
        <v>10</v>
      </c>
      <c r="S118" s="9">
        <v>2</v>
      </c>
      <c r="T118" s="9">
        <v>8</v>
      </c>
      <c r="V118" s="9">
        <v>3</v>
      </c>
      <c r="W118" s="9">
        <v>2</v>
      </c>
      <c r="X118" s="9">
        <v>1</v>
      </c>
      <c r="Z118" s="9">
        <v>5</v>
      </c>
      <c r="AA118" s="9">
        <v>3</v>
      </c>
      <c r="AB118" s="9">
        <v>2</v>
      </c>
      <c r="AD118" s="9">
        <v>6</v>
      </c>
      <c r="AE118" s="9">
        <v>0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557</v>
      </c>
      <c r="C119" s="27">
        <f t="shared" si="3"/>
        <v>135</v>
      </c>
      <c r="D119" s="27">
        <f t="shared" si="3"/>
        <v>422</v>
      </c>
      <c r="E119" s="14"/>
      <c r="F119" s="15">
        <v>219</v>
      </c>
      <c r="G119" s="15">
        <v>48</v>
      </c>
      <c r="H119" s="15">
        <v>171</v>
      </c>
      <c r="I119" s="15"/>
      <c r="J119" s="15">
        <v>56</v>
      </c>
      <c r="K119" s="15">
        <v>17</v>
      </c>
      <c r="L119" s="15">
        <v>39</v>
      </c>
      <c r="M119" s="15"/>
      <c r="N119" s="15">
        <v>109</v>
      </c>
      <c r="O119" s="15">
        <v>26</v>
      </c>
      <c r="P119" s="15">
        <v>83</v>
      </c>
      <c r="Q119" s="15"/>
      <c r="R119" s="15">
        <v>63</v>
      </c>
      <c r="S119" s="15">
        <v>13</v>
      </c>
      <c r="T119" s="15">
        <v>50</v>
      </c>
      <c r="U119" s="15"/>
      <c r="V119" s="15">
        <v>37</v>
      </c>
      <c r="W119" s="15">
        <v>13</v>
      </c>
      <c r="X119" s="15">
        <v>24</v>
      </c>
      <c r="Y119" s="15"/>
      <c r="Z119" s="15">
        <v>40</v>
      </c>
      <c r="AA119" s="15">
        <v>16</v>
      </c>
      <c r="AB119" s="15">
        <v>24</v>
      </c>
      <c r="AC119" s="15"/>
      <c r="AD119" s="15">
        <v>33</v>
      </c>
      <c r="AE119" s="15">
        <v>2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39</v>
      </c>
      <c r="C120" s="29">
        <f t="shared" si="3"/>
        <v>7</v>
      </c>
      <c r="D120" s="29">
        <f t="shared" si="3"/>
        <v>32</v>
      </c>
      <c r="E120" s="12"/>
      <c r="F120" s="9">
        <v>15</v>
      </c>
      <c r="G120" s="9">
        <v>4</v>
      </c>
      <c r="H120" s="9">
        <v>11</v>
      </c>
      <c r="J120" s="9">
        <v>5</v>
      </c>
      <c r="K120" s="9">
        <v>0</v>
      </c>
      <c r="L120" s="9">
        <v>5</v>
      </c>
      <c r="N120" s="9">
        <v>5</v>
      </c>
      <c r="O120" s="9">
        <v>1</v>
      </c>
      <c r="P120" s="9">
        <v>4</v>
      </c>
      <c r="R120" s="9">
        <v>4</v>
      </c>
      <c r="S120" s="9">
        <v>1</v>
      </c>
      <c r="T120" s="9">
        <v>3</v>
      </c>
      <c r="V120" s="9">
        <v>2</v>
      </c>
      <c r="W120" s="9">
        <v>0</v>
      </c>
      <c r="X120" s="9">
        <v>2</v>
      </c>
      <c r="Z120" s="9">
        <v>3</v>
      </c>
      <c r="AA120" s="9">
        <v>0</v>
      </c>
      <c r="AB120" s="9">
        <v>3</v>
      </c>
      <c r="AD120" s="9">
        <v>5</v>
      </c>
      <c r="AE120" s="9">
        <v>1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39</v>
      </c>
      <c r="C121" s="29">
        <f t="shared" si="3"/>
        <v>6</v>
      </c>
      <c r="D121" s="29">
        <f t="shared" si="3"/>
        <v>33</v>
      </c>
      <c r="E121" s="12"/>
      <c r="F121" s="9">
        <v>17</v>
      </c>
      <c r="G121" s="9">
        <v>5</v>
      </c>
      <c r="H121" s="9">
        <v>12</v>
      </c>
      <c r="J121" s="9">
        <v>3</v>
      </c>
      <c r="K121" s="9">
        <v>0</v>
      </c>
      <c r="L121" s="9">
        <v>3</v>
      </c>
      <c r="N121" s="9">
        <v>5</v>
      </c>
      <c r="O121" s="9">
        <v>0</v>
      </c>
      <c r="P121" s="9">
        <v>5</v>
      </c>
      <c r="R121" s="9">
        <v>1</v>
      </c>
      <c r="S121" s="9">
        <v>0</v>
      </c>
      <c r="T121" s="9">
        <v>1</v>
      </c>
      <c r="V121" s="9">
        <v>2</v>
      </c>
      <c r="W121" s="9">
        <v>0</v>
      </c>
      <c r="X121" s="9">
        <v>2</v>
      </c>
      <c r="Z121" s="9">
        <v>4</v>
      </c>
      <c r="AA121" s="9">
        <v>1</v>
      </c>
      <c r="AB121" s="9">
        <v>3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27</v>
      </c>
      <c r="C122" s="29">
        <f t="shared" si="3"/>
        <v>4</v>
      </c>
      <c r="D122" s="29">
        <f t="shared" si="3"/>
        <v>23</v>
      </c>
      <c r="E122" s="12"/>
      <c r="F122" s="9">
        <v>11</v>
      </c>
      <c r="G122" s="9">
        <v>1</v>
      </c>
      <c r="H122" s="9">
        <v>10</v>
      </c>
      <c r="J122" s="9">
        <v>0</v>
      </c>
      <c r="K122" s="9">
        <v>0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6</v>
      </c>
      <c r="AE122" s="9">
        <v>1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26</v>
      </c>
      <c r="C123" s="29">
        <f t="shared" si="3"/>
        <v>7</v>
      </c>
      <c r="D123" s="29">
        <f t="shared" si="3"/>
        <v>19</v>
      </c>
      <c r="E123" s="12"/>
      <c r="F123" s="9">
        <v>10</v>
      </c>
      <c r="G123" s="9">
        <v>2</v>
      </c>
      <c r="H123" s="9">
        <v>8</v>
      </c>
      <c r="J123" s="9">
        <v>3</v>
      </c>
      <c r="K123" s="9">
        <v>1</v>
      </c>
      <c r="L123" s="9">
        <v>2</v>
      </c>
      <c r="N123" s="9">
        <v>5</v>
      </c>
      <c r="O123" s="9">
        <v>2</v>
      </c>
      <c r="P123" s="9">
        <v>3</v>
      </c>
      <c r="R123" s="9">
        <v>4</v>
      </c>
      <c r="S123" s="9">
        <v>2</v>
      </c>
      <c r="T123" s="9">
        <v>2</v>
      </c>
      <c r="V123" s="9">
        <v>2</v>
      </c>
      <c r="W123" s="9">
        <v>0</v>
      </c>
      <c r="X123" s="9">
        <v>2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14</v>
      </c>
      <c r="C124" s="33">
        <f t="shared" si="3"/>
        <v>3</v>
      </c>
      <c r="D124" s="29">
        <f t="shared" si="3"/>
        <v>11</v>
      </c>
      <c r="E124" s="12"/>
      <c r="F124" s="9">
        <v>2</v>
      </c>
      <c r="G124" s="9">
        <v>0</v>
      </c>
      <c r="H124" s="9">
        <v>2</v>
      </c>
      <c r="J124" s="9">
        <v>4</v>
      </c>
      <c r="K124" s="9">
        <v>1</v>
      </c>
      <c r="L124" s="9">
        <v>3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1</v>
      </c>
      <c r="W124" s="9">
        <v>0</v>
      </c>
      <c r="X124" s="9">
        <v>1</v>
      </c>
      <c r="Z124" s="9">
        <v>2</v>
      </c>
      <c r="AA124" s="9">
        <v>1</v>
      </c>
      <c r="AB124" s="9">
        <v>1</v>
      </c>
      <c r="AD124" s="9">
        <v>1</v>
      </c>
      <c r="AE124" s="9">
        <v>0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145</v>
      </c>
      <c r="C125" s="27">
        <f t="shared" si="3"/>
        <v>27</v>
      </c>
      <c r="D125" s="32">
        <f t="shared" si="3"/>
        <v>118</v>
      </c>
      <c r="E125" s="14"/>
      <c r="F125" s="15">
        <v>55</v>
      </c>
      <c r="G125" s="15">
        <v>12</v>
      </c>
      <c r="H125" s="15">
        <v>43</v>
      </c>
      <c r="I125" s="15"/>
      <c r="J125" s="15">
        <v>15</v>
      </c>
      <c r="K125" s="15">
        <v>2</v>
      </c>
      <c r="L125" s="15">
        <v>13</v>
      </c>
      <c r="M125" s="15"/>
      <c r="N125" s="15">
        <v>21</v>
      </c>
      <c r="O125" s="15">
        <v>4</v>
      </c>
      <c r="P125" s="15">
        <v>17</v>
      </c>
      <c r="Q125" s="15"/>
      <c r="R125" s="15">
        <v>13</v>
      </c>
      <c r="S125" s="15">
        <v>4</v>
      </c>
      <c r="T125" s="15">
        <v>9</v>
      </c>
      <c r="U125" s="15"/>
      <c r="V125" s="15">
        <v>9</v>
      </c>
      <c r="W125" s="15">
        <v>0</v>
      </c>
      <c r="X125" s="15">
        <v>9</v>
      </c>
      <c r="Y125" s="15"/>
      <c r="Z125" s="15">
        <v>11</v>
      </c>
      <c r="AA125" s="15">
        <v>3</v>
      </c>
      <c r="AB125" s="15">
        <v>8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5</v>
      </c>
      <c r="D126" s="29">
        <f t="shared" si="3"/>
        <v>21</v>
      </c>
      <c r="E126" s="3"/>
      <c r="F126" s="16">
        <v>12</v>
      </c>
      <c r="G126" s="16">
        <v>3</v>
      </c>
      <c r="H126" s="16">
        <v>9</v>
      </c>
      <c r="I126" s="16"/>
      <c r="J126" s="16">
        <v>1</v>
      </c>
      <c r="K126" s="16">
        <v>0</v>
      </c>
      <c r="L126" s="16">
        <v>1</v>
      </c>
      <c r="M126" s="16"/>
      <c r="N126" s="16">
        <v>5</v>
      </c>
      <c r="O126" s="16">
        <v>1</v>
      </c>
      <c r="P126" s="16">
        <v>4</v>
      </c>
      <c r="Q126" s="16"/>
      <c r="R126" s="16">
        <v>2</v>
      </c>
      <c r="S126" s="16">
        <v>0</v>
      </c>
      <c r="T126" s="16">
        <v>2</v>
      </c>
      <c r="U126" s="16"/>
      <c r="V126" s="16">
        <v>1</v>
      </c>
      <c r="W126" s="16">
        <v>0</v>
      </c>
      <c r="X126" s="16">
        <v>1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1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18116</v>
      </c>
      <c r="C127" s="27">
        <f t="shared" si="3"/>
        <v>8573</v>
      </c>
      <c r="D127" s="32">
        <f t="shared" si="3"/>
        <v>9543</v>
      </c>
      <c r="E127" s="3"/>
      <c r="F127" s="17">
        <v>10052</v>
      </c>
      <c r="G127" s="17">
        <v>4749</v>
      </c>
      <c r="H127" s="17">
        <v>5303</v>
      </c>
      <c r="I127" s="16"/>
      <c r="J127" s="17">
        <v>1748</v>
      </c>
      <c r="K127" s="16">
        <v>812</v>
      </c>
      <c r="L127" s="16">
        <v>936</v>
      </c>
      <c r="M127" s="16"/>
      <c r="N127" s="17">
        <v>2746</v>
      </c>
      <c r="O127" s="17">
        <v>1308</v>
      </c>
      <c r="P127" s="17">
        <v>1438</v>
      </c>
      <c r="Q127" s="16"/>
      <c r="R127" s="17">
        <v>1470</v>
      </c>
      <c r="S127" s="16">
        <v>693</v>
      </c>
      <c r="T127" s="16">
        <v>777</v>
      </c>
      <c r="U127" s="16"/>
      <c r="V127" s="16">
        <v>884</v>
      </c>
      <c r="W127" s="16">
        <v>418</v>
      </c>
      <c r="X127" s="16">
        <v>466</v>
      </c>
      <c r="Y127" s="16"/>
      <c r="Z127" s="16">
        <v>866</v>
      </c>
      <c r="AA127" s="16">
        <v>404</v>
      </c>
      <c r="AB127" s="16">
        <v>462</v>
      </c>
      <c r="AC127" s="16"/>
      <c r="AD127" s="16">
        <v>350</v>
      </c>
      <c r="AE127" s="16">
        <v>189</v>
      </c>
      <c r="AF127" s="16">
        <v>161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2085</v>
      </c>
      <c r="C132" s="29">
        <f t="shared" ref="C132:D132" si="4">G132+K132+O132+S132+W132+AA132+AE132</f>
        <v>1075</v>
      </c>
      <c r="D132" s="29">
        <f t="shared" si="4"/>
        <v>1010</v>
      </c>
      <c r="E132" s="4"/>
      <c r="F132" s="19">
        <v>1433</v>
      </c>
      <c r="G132" s="10">
        <v>733</v>
      </c>
      <c r="H132" s="10">
        <v>700</v>
      </c>
      <c r="I132" s="10"/>
      <c r="J132" s="10">
        <v>201</v>
      </c>
      <c r="K132" s="10">
        <v>100</v>
      </c>
      <c r="L132" s="10">
        <v>101</v>
      </c>
      <c r="M132" s="10"/>
      <c r="N132" s="10">
        <v>207</v>
      </c>
      <c r="O132" s="10">
        <v>97</v>
      </c>
      <c r="P132" s="10">
        <v>110</v>
      </c>
      <c r="Q132" s="10"/>
      <c r="R132" s="10">
        <v>94</v>
      </c>
      <c r="S132" s="10">
        <v>61</v>
      </c>
      <c r="T132" s="10">
        <v>33</v>
      </c>
      <c r="U132" s="10"/>
      <c r="V132" s="10">
        <v>69</v>
      </c>
      <c r="W132" s="10">
        <v>37</v>
      </c>
      <c r="X132" s="10">
        <v>32</v>
      </c>
      <c r="Y132" s="10"/>
      <c r="Z132" s="10">
        <v>81</v>
      </c>
      <c r="AA132" s="10">
        <v>47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0.11509999999999999</v>
      </c>
      <c r="C133" s="21">
        <f t="shared" ref="C133:D133" si="5">ROUND(C132/C$138,4)</f>
        <v>0.12540000000000001</v>
      </c>
      <c r="D133" s="35">
        <f t="shared" si="5"/>
        <v>0.10580000000000001</v>
      </c>
      <c r="E133" s="3"/>
      <c r="F133" s="22">
        <v>0.1426</v>
      </c>
      <c r="G133" s="22">
        <v>0.15429999999999999</v>
      </c>
      <c r="H133" s="22">
        <v>0.13200000000000001</v>
      </c>
      <c r="I133" s="16"/>
      <c r="J133" s="22">
        <v>0.115</v>
      </c>
      <c r="K133" s="22">
        <v>0.1232</v>
      </c>
      <c r="L133" s="22">
        <v>0.1079</v>
      </c>
      <c r="M133" s="16"/>
      <c r="N133" s="22">
        <v>7.5399999999999995E-2</v>
      </c>
      <c r="O133" s="22">
        <v>7.4200000000000002E-2</v>
      </c>
      <c r="P133" s="22">
        <v>7.6499999999999999E-2</v>
      </c>
      <c r="Q133" s="16"/>
      <c r="R133" s="22">
        <v>6.3899999999999998E-2</v>
      </c>
      <c r="S133" s="22">
        <v>8.7999999999999995E-2</v>
      </c>
      <c r="T133" s="22">
        <v>4.2500000000000003E-2</v>
      </c>
      <c r="U133" s="16"/>
      <c r="V133" s="22">
        <v>7.8100000000000003E-2</v>
      </c>
      <c r="W133" s="22">
        <v>8.8499999999999995E-2</v>
      </c>
      <c r="X133" s="22">
        <v>6.8699999999999997E-2</v>
      </c>
      <c r="Y133" s="16"/>
      <c r="Z133" s="22">
        <v>9.35E-2</v>
      </c>
      <c r="AA133" s="22">
        <v>0.1163</v>
      </c>
      <c r="AB133" s="22">
        <v>7.3599999999999999E-2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8634</v>
      </c>
      <c r="C134" s="29">
        <f t="shared" ref="C134:D138" si="6">G134+K134+O134+S134+W134+AA134+AE134</f>
        <v>4395</v>
      </c>
      <c r="D134" s="29">
        <f t="shared" si="6"/>
        <v>4239</v>
      </c>
      <c r="E134" s="12"/>
      <c r="F134" s="23">
        <v>5115</v>
      </c>
      <c r="G134" s="23">
        <v>2551</v>
      </c>
      <c r="H134" s="23">
        <v>2564</v>
      </c>
      <c r="J134" s="9">
        <v>873</v>
      </c>
      <c r="K134" s="9">
        <v>429</v>
      </c>
      <c r="L134" s="9">
        <v>444</v>
      </c>
      <c r="N134" s="23">
        <v>1306</v>
      </c>
      <c r="O134" s="9">
        <v>688</v>
      </c>
      <c r="P134" s="9">
        <v>618</v>
      </c>
      <c r="R134" s="9">
        <v>589</v>
      </c>
      <c r="S134" s="9">
        <v>309</v>
      </c>
      <c r="T134" s="9">
        <v>280</v>
      </c>
      <c r="V134" s="9">
        <v>304</v>
      </c>
      <c r="W134" s="9">
        <v>159</v>
      </c>
      <c r="X134" s="9">
        <v>145</v>
      </c>
      <c r="Z134" s="9">
        <v>318</v>
      </c>
      <c r="AA134" s="9">
        <v>156</v>
      </c>
      <c r="AB134" s="9">
        <v>162</v>
      </c>
      <c r="AD134" s="9">
        <v>129</v>
      </c>
      <c r="AE134" s="9">
        <v>103</v>
      </c>
      <c r="AF134" s="9">
        <v>26</v>
      </c>
    </row>
    <row r="135" spans="1:32" s="9" customFormat="1" ht="15" customHeight="1" x14ac:dyDescent="0.15">
      <c r="A135" s="11" t="s">
        <v>36</v>
      </c>
      <c r="B135" s="20">
        <f>ROUND(B134/B$138,4)</f>
        <v>0.47660000000000002</v>
      </c>
      <c r="C135" s="21">
        <f t="shared" ref="C135:D135" si="7">ROUND(C134/C$138,4)</f>
        <v>0.51270000000000004</v>
      </c>
      <c r="D135" s="21">
        <f t="shared" si="7"/>
        <v>0.44419999999999998</v>
      </c>
      <c r="E135" s="20"/>
      <c r="F135" s="24">
        <v>0.50890000000000002</v>
      </c>
      <c r="G135" s="24">
        <v>0.53720000000000001</v>
      </c>
      <c r="H135" s="24">
        <v>0.48349999999999999</v>
      </c>
      <c r="J135" s="24">
        <v>0.49940000000000001</v>
      </c>
      <c r="K135" s="24">
        <v>0.52829999999999999</v>
      </c>
      <c r="L135" s="24">
        <v>0.47439999999999999</v>
      </c>
      <c r="N135" s="24">
        <v>0.47560000000000002</v>
      </c>
      <c r="O135" s="24">
        <v>0.52600000000000002</v>
      </c>
      <c r="P135" s="24">
        <v>0.42980000000000002</v>
      </c>
      <c r="R135" s="24">
        <v>0.4007</v>
      </c>
      <c r="S135" s="24">
        <v>0.44590000000000002</v>
      </c>
      <c r="T135" s="24">
        <v>0.3604</v>
      </c>
      <c r="V135" s="24">
        <v>0.34389999999999998</v>
      </c>
      <c r="W135" s="24">
        <v>0.38040000000000002</v>
      </c>
      <c r="X135" s="24">
        <v>0.31119999999999998</v>
      </c>
      <c r="Z135" s="24">
        <v>0.36720000000000003</v>
      </c>
      <c r="AA135" s="24">
        <v>0.3861</v>
      </c>
      <c r="AB135" s="24">
        <v>0.35060000000000002</v>
      </c>
      <c r="AD135" s="24">
        <v>0.36859999999999998</v>
      </c>
      <c r="AE135" s="24">
        <v>0.54500000000000004</v>
      </c>
      <c r="AF135" s="24">
        <v>0.1615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7397</v>
      </c>
      <c r="C136" s="29">
        <f t="shared" si="6"/>
        <v>3103</v>
      </c>
      <c r="D136" s="29">
        <f t="shared" si="6"/>
        <v>4294</v>
      </c>
      <c r="E136" s="4"/>
      <c r="F136" s="19">
        <v>3504</v>
      </c>
      <c r="G136" s="19">
        <v>1465</v>
      </c>
      <c r="H136" s="19">
        <v>2039</v>
      </c>
      <c r="I136" s="10"/>
      <c r="J136" s="10">
        <v>674</v>
      </c>
      <c r="K136" s="10">
        <v>283</v>
      </c>
      <c r="L136" s="10">
        <v>391</v>
      </c>
      <c r="M136" s="10"/>
      <c r="N136" s="19">
        <v>1233</v>
      </c>
      <c r="O136" s="10">
        <v>523</v>
      </c>
      <c r="P136" s="10">
        <v>710</v>
      </c>
      <c r="Q136" s="10"/>
      <c r="R136" s="10">
        <v>787</v>
      </c>
      <c r="S136" s="10">
        <v>323</v>
      </c>
      <c r="T136" s="10">
        <v>464</v>
      </c>
      <c r="U136" s="10"/>
      <c r="V136" s="10">
        <v>511</v>
      </c>
      <c r="W136" s="10">
        <v>222</v>
      </c>
      <c r="X136" s="10">
        <v>289</v>
      </c>
      <c r="Y136" s="10"/>
      <c r="Z136" s="10">
        <v>467</v>
      </c>
      <c r="AA136" s="10">
        <v>201</v>
      </c>
      <c r="AB136" s="10">
        <v>266</v>
      </c>
      <c r="AC136" s="10"/>
      <c r="AD136" s="10">
        <v>221</v>
      </c>
      <c r="AE136" s="10">
        <v>86</v>
      </c>
      <c r="AF136" s="10">
        <v>135</v>
      </c>
    </row>
    <row r="137" spans="1:32" s="9" customFormat="1" ht="15" customHeight="1" x14ac:dyDescent="0.15">
      <c r="A137" s="1" t="s">
        <v>38</v>
      </c>
      <c r="B137" s="20">
        <f>ROUND(B136/B$138,4)</f>
        <v>0.4083</v>
      </c>
      <c r="C137" s="21">
        <f t="shared" ref="C137:D137" si="8">ROUND(C136/C$138,4)</f>
        <v>0.36199999999999999</v>
      </c>
      <c r="D137" s="21">
        <f t="shared" si="8"/>
        <v>0.45</v>
      </c>
      <c r="E137" s="3"/>
      <c r="F137" s="22">
        <v>0.34860000000000002</v>
      </c>
      <c r="G137" s="22">
        <v>0.3085</v>
      </c>
      <c r="H137" s="22">
        <v>0.38450000000000001</v>
      </c>
      <c r="I137" s="16"/>
      <c r="J137" s="22">
        <v>0.3856</v>
      </c>
      <c r="K137" s="22">
        <v>0.34849999999999998</v>
      </c>
      <c r="L137" s="22">
        <v>0.41770000000000002</v>
      </c>
      <c r="M137" s="16"/>
      <c r="N137" s="22">
        <v>0.44900000000000001</v>
      </c>
      <c r="O137" s="22">
        <v>0.39979999999999999</v>
      </c>
      <c r="P137" s="22">
        <v>0.49370000000000003</v>
      </c>
      <c r="Q137" s="16"/>
      <c r="R137" s="22">
        <v>0.53539999999999999</v>
      </c>
      <c r="S137" s="22">
        <v>0.46610000000000001</v>
      </c>
      <c r="T137" s="22">
        <v>0.59719999999999995</v>
      </c>
      <c r="U137" s="16"/>
      <c r="V137" s="22">
        <v>0.57809999999999995</v>
      </c>
      <c r="W137" s="22">
        <v>0.53110000000000002</v>
      </c>
      <c r="X137" s="22">
        <v>0.62019999999999997</v>
      </c>
      <c r="Y137" s="16"/>
      <c r="Z137" s="22">
        <v>0.5393</v>
      </c>
      <c r="AA137" s="22">
        <v>0.4975</v>
      </c>
      <c r="AB137" s="22">
        <v>0.57579999999999998</v>
      </c>
      <c r="AC137" s="16"/>
      <c r="AD137" s="22">
        <v>0.63139999999999996</v>
      </c>
      <c r="AE137" s="22">
        <v>0.45500000000000002</v>
      </c>
      <c r="AF137" s="22">
        <v>0.83850000000000002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18116</v>
      </c>
      <c r="C138" s="27">
        <f t="shared" si="6"/>
        <v>8573</v>
      </c>
      <c r="D138" s="27">
        <f t="shared" si="6"/>
        <v>9543</v>
      </c>
      <c r="E138" s="14"/>
      <c r="F138" s="25">
        <v>10052</v>
      </c>
      <c r="G138" s="25">
        <v>4749</v>
      </c>
      <c r="H138" s="25">
        <v>5303</v>
      </c>
      <c r="I138" s="15"/>
      <c r="J138" s="25">
        <v>1748</v>
      </c>
      <c r="K138" s="15">
        <v>812</v>
      </c>
      <c r="L138" s="15">
        <v>936</v>
      </c>
      <c r="M138" s="15"/>
      <c r="N138" s="25">
        <v>2746</v>
      </c>
      <c r="O138" s="25">
        <v>1308</v>
      </c>
      <c r="P138" s="25">
        <v>1438</v>
      </c>
      <c r="Q138" s="15"/>
      <c r="R138" s="25">
        <v>1470</v>
      </c>
      <c r="S138" s="15">
        <v>693</v>
      </c>
      <c r="T138" s="15">
        <v>777</v>
      </c>
      <c r="U138" s="15"/>
      <c r="V138" s="15">
        <v>884</v>
      </c>
      <c r="W138" s="15">
        <v>418</v>
      </c>
      <c r="X138" s="15">
        <v>466</v>
      </c>
      <c r="Y138" s="15"/>
      <c r="Z138" s="15">
        <v>866</v>
      </c>
      <c r="AA138" s="15">
        <v>404</v>
      </c>
      <c r="AB138" s="15">
        <v>462</v>
      </c>
      <c r="AC138" s="15"/>
      <c r="AD138" s="15">
        <v>350</v>
      </c>
      <c r="AE138" s="15">
        <v>189</v>
      </c>
      <c r="AF138" s="15">
        <v>161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2:AF142"/>
  <sheetViews>
    <sheetView workbookViewId="0">
      <selection activeCell="K143" sqref="K143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93</v>
      </c>
      <c r="C6" s="31">
        <f t="shared" ref="C6:D21" si="0">G6+K6+O6+S6+W6+AA6+AE6</f>
        <v>49</v>
      </c>
      <c r="D6" s="29">
        <f t="shared" si="0"/>
        <v>44</v>
      </c>
      <c r="E6" s="12"/>
      <c r="F6" s="9">
        <v>71</v>
      </c>
      <c r="G6" s="9">
        <v>33</v>
      </c>
      <c r="H6" s="9">
        <v>38</v>
      </c>
      <c r="J6" s="9">
        <v>12</v>
      </c>
      <c r="K6" s="9">
        <v>7</v>
      </c>
      <c r="L6" s="9">
        <v>5</v>
      </c>
      <c r="N6" s="9">
        <v>2</v>
      </c>
      <c r="O6" s="9">
        <v>2</v>
      </c>
      <c r="P6" s="9">
        <v>0</v>
      </c>
      <c r="R6" s="9">
        <v>5</v>
      </c>
      <c r="S6" s="9">
        <v>4</v>
      </c>
      <c r="T6" s="9">
        <v>1</v>
      </c>
      <c r="V6" s="9">
        <v>1</v>
      </c>
      <c r="W6" s="9">
        <v>1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129</v>
      </c>
      <c r="C7" s="29">
        <f t="shared" si="0"/>
        <v>68</v>
      </c>
      <c r="D7" s="29">
        <f t="shared" si="0"/>
        <v>61</v>
      </c>
      <c r="E7" s="12"/>
      <c r="F7" s="9">
        <v>91</v>
      </c>
      <c r="G7" s="9">
        <v>47</v>
      </c>
      <c r="H7" s="9">
        <v>44</v>
      </c>
      <c r="J7" s="9">
        <v>13</v>
      </c>
      <c r="K7" s="9">
        <v>4</v>
      </c>
      <c r="L7" s="9">
        <v>9</v>
      </c>
      <c r="N7" s="9">
        <v>12</v>
      </c>
      <c r="O7" s="9">
        <v>6</v>
      </c>
      <c r="P7" s="9">
        <v>6</v>
      </c>
      <c r="R7" s="9">
        <v>7</v>
      </c>
      <c r="S7" s="9">
        <v>7</v>
      </c>
      <c r="T7" s="9">
        <v>0</v>
      </c>
      <c r="V7" s="9">
        <v>3</v>
      </c>
      <c r="W7" s="9">
        <v>1</v>
      </c>
      <c r="X7" s="9">
        <v>2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130</v>
      </c>
      <c r="C8" s="29">
        <f t="shared" si="0"/>
        <v>66</v>
      </c>
      <c r="D8" s="29">
        <f t="shared" si="0"/>
        <v>64</v>
      </c>
      <c r="E8" s="12"/>
      <c r="F8" s="9">
        <v>94</v>
      </c>
      <c r="G8" s="9">
        <v>47</v>
      </c>
      <c r="H8" s="9">
        <v>47</v>
      </c>
      <c r="J8" s="9">
        <v>10</v>
      </c>
      <c r="K8" s="9">
        <v>5</v>
      </c>
      <c r="L8" s="9">
        <v>5</v>
      </c>
      <c r="N8" s="9">
        <v>11</v>
      </c>
      <c r="O8" s="9">
        <v>4</v>
      </c>
      <c r="P8" s="9">
        <v>7</v>
      </c>
      <c r="R8" s="9">
        <v>5</v>
      </c>
      <c r="S8" s="9">
        <v>3</v>
      </c>
      <c r="T8" s="9">
        <v>2</v>
      </c>
      <c r="V8" s="9">
        <v>5</v>
      </c>
      <c r="W8" s="9">
        <v>4</v>
      </c>
      <c r="X8" s="9">
        <v>1</v>
      </c>
      <c r="Z8" s="9">
        <v>5</v>
      </c>
      <c r="AA8" s="9">
        <v>3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121</v>
      </c>
      <c r="C9" s="29">
        <f t="shared" si="0"/>
        <v>68</v>
      </c>
      <c r="D9" s="29">
        <f t="shared" si="0"/>
        <v>53</v>
      </c>
      <c r="E9" s="12"/>
      <c r="F9" s="9">
        <v>88</v>
      </c>
      <c r="G9" s="9">
        <v>52</v>
      </c>
      <c r="H9" s="9">
        <v>36</v>
      </c>
      <c r="J9" s="9">
        <v>11</v>
      </c>
      <c r="K9" s="9">
        <v>5</v>
      </c>
      <c r="L9" s="9">
        <v>6</v>
      </c>
      <c r="N9" s="9">
        <v>9</v>
      </c>
      <c r="O9" s="9">
        <v>4</v>
      </c>
      <c r="P9" s="9">
        <v>5</v>
      </c>
      <c r="R9" s="9">
        <v>5</v>
      </c>
      <c r="S9" s="9">
        <v>4</v>
      </c>
      <c r="T9" s="9">
        <v>1</v>
      </c>
      <c r="V9" s="9">
        <v>1</v>
      </c>
      <c r="W9" s="9">
        <v>0</v>
      </c>
      <c r="X9" s="9">
        <v>1</v>
      </c>
      <c r="Z9" s="9">
        <v>7</v>
      </c>
      <c r="AA9" s="9">
        <v>3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128</v>
      </c>
      <c r="C10" s="29">
        <f t="shared" si="0"/>
        <v>65</v>
      </c>
      <c r="D10" s="29">
        <f t="shared" si="0"/>
        <v>63</v>
      </c>
      <c r="E10" s="12"/>
      <c r="F10" s="9">
        <v>97</v>
      </c>
      <c r="G10" s="9">
        <v>50</v>
      </c>
      <c r="H10" s="9">
        <v>47</v>
      </c>
      <c r="J10" s="9">
        <v>10</v>
      </c>
      <c r="K10" s="9">
        <v>5</v>
      </c>
      <c r="L10" s="9">
        <v>5</v>
      </c>
      <c r="N10" s="9">
        <v>9</v>
      </c>
      <c r="O10" s="9">
        <v>5</v>
      </c>
      <c r="P10" s="9">
        <v>4</v>
      </c>
      <c r="R10" s="9">
        <v>2</v>
      </c>
      <c r="S10" s="9">
        <v>2</v>
      </c>
      <c r="T10" s="9">
        <v>0</v>
      </c>
      <c r="V10" s="9">
        <v>4</v>
      </c>
      <c r="W10" s="9">
        <v>0</v>
      </c>
      <c r="X10" s="9">
        <v>4</v>
      </c>
      <c r="Z10" s="9">
        <v>6</v>
      </c>
      <c r="AA10" s="9">
        <v>3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601</v>
      </c>
      <c r="C11" s="27">
        <f t="shared" si="0"/>
        <v>316</v>
      </c>
      <c r="D11" s="32">
        <f t="shared" si="0"/>
        <v>285</v>
      </c>
      <c r="E11" s="14"/>
      <c r="F11" s="15">
        <v>441</v>
      </c>
      <c r="G11" s="15">
        <v>229</v>
      </c>
      <c r="H11" s="15">
        <v>212</v>
      </c>
      <c r="I11" s="15"/>
      <c r="J11" s="15">
        <v>56</v>
      </c>
      <c r="K11" s="15">
        <v>26</v>
      </c>
      <c r="L11" s="15">
        <v>30</v>
      </c>
      <c r="M11" s="15"/>
      <c r="N11" s="15">
        <v>43</v>
      </c>
      <c r="O11" s="15">
        <v>21</v>
      </c>
      <c r="P11" s="15">
        <v>22</v>
      </c>
      <c r="Q11" s="15"/>
      <c r="R11" s="15">
        <v>24</v>
      </c>
      <c r="S11" s="15">
        <v>20</v>
      </c>
      <c r="T11" s="15">
        <v>4</v>
      </c>
      <c r="U11" s="15"/>
      <c r="V11" s="15">
        <v>14</v>
      </c>
      <c r="W11" s="15">
        <v>6</v>
      </c>
      <c r="X11" s="15">
        <v>8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163</v>
      </c>
      <c r="C12" s="29">
        <f t="shared" si="0"/>
        <v>73</v>
      </c>
      <c r="D12" s="29">
        <f t="shared" si="0"/>
        <v>90</v>
      </c>
      <c r="E12" s="12"/>
      <c r="F12" s="9">
        <v>122</v>
      </c>
      <c r="G12" s="9">
        <v>55</v>
      </c>
      <c r="H12" s="9">
        <v>67</v>
      </c>
      <c r="J12" s="9">
        <v>15</v>
      </c>
      <c r="K12" s="9">
        <v>6</v>
      </c>
      <c r="L12" s="9">
        <v>9</v>
      </c>
      <c r="N12" s="9">
        <v>13</v>
      </c>
      <c r="O12" s="9">
        <v>6</v>
      </c>
      <c r="P12" s="9">
        <v>7</v>
      </c>
      <c r="R12" s="9">
        <v>3</v>
      </c>
      <c r="S12" s="9">
        <v>1</v>
      </c>
      <c r="T12" s="9">
        <v>2</v>
      </c>
      <c r="V12" s="9">
        <v>5</v>
      </c>
      <c r="W12" s="9">
        <v>2</v>
      </c>
      <c r="X12" s="9">
        <v>3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132</v>
      </c>
      <c r="C13" s="29">
        <f t="shared" si="0"/>
        <v>58</v>
      </c>
      <c r="D13" s="29">
        <f t="shared" si="0"/>
        <v>74</v>
      </c>
      <c r="E13" s="12"/>
      <c r="F13" s="9">
        <v>96</v>
      </c>
      <c r="G13" s="9">
        <v>41</v>
      </c>
      <c r="H13" s="9">
        <v>55</v>
      </c>
      <c r="J13" s="9">
        <v>10</v>
      </c>
      <c r="K13" s="9">
        <v>5</v>
      </c>
      <c r="L13" s="9">
        <v>5</v>
      </c>
      <c r="N13" s="9">
        <v>11</v>
      </c>
      <c r="O13" s="9">
        <v>5</v>
      </c>
      <c r="P13" s="9">
        <v>6</v>
      </c>
      <c r="R13" s="9">
        <v>6</v>
      </c>
      <c r="S13" s="9">
        <v>3</v>
      </c>
      <c r="T13" s="9">
        <v>3</v>
      </c>
      <c r="V13" s="9">
        <v>5</v>
      </c>
      <c r="W13" s="9">
        <v>2</v>
      </c>
      <c r="X13" s="9">
        <v>3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160</v>
      </c>
      <c r="C14" s="29">
        <f t="shared" si="0"/>
        <v>78</v>
      </c>
      <c r="D14" s="29">
        <f t="shared" si="0"/>
        <v>82</v>
      </c>
      <c r="E14" s="12"/>
      <c r="F14" s="9">
        <v>116</v>
      </c>
      <c r="G14" s="9">
        <v>51</v>
      </c>
      <c r="H14" s="9">
        <v>65</v>
      </c>
      <c r="J14" s="9">
        <v>14</v>
      </c>
      <c r="K14" s="9">
        <v>8</v>
      </c>
      <c r="L14" s="9">
        <v>6</v>
      </c>
      <c r="N14" s="9">
        <v>13</v>
      </c>
      <c r="O14" s="9">
        <v>9</v>
      </c>
      <c r="P14" s="9">
        <v>4</v>
      </c>
      <c r="R14" s="9">
        <v>4</v>
      </c>
      <c r="S14" s="9">
        <v>3</v>
      </c>
      <c r="T14" s="9">
        <v>1</v>
      </c>
      <c r="V14" s="9">
        <v>5</v>
      </c>
      <c r="W14" s="9">
        <v>1</v>
      </c>
      <c r="X14" s="9">
        <v>4</v>
      </c>
      <c r="Z14" s="9">
        <v>8</v>
      </c>
      <c r="AA14" s="9">
        <v>6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171</v>
      </c>
      <c r="C15" s="29">
        <f t="shared" si="0"/>
        <v>96</v>
      </c>
      <c r="D15" s="29">
        <f t="shared" si="0"/>
        <v>75</v>
      </c>
      <c r="E15" s="12"/>
      <c r="F15" s="9">
        <v>108</v>
      </c>
      <c r="G15" s="9">
        <v>63</v>
      </c>
      <c r="H15" s="9">
        <v>45</v>
      </c>
      <c r="J15" s="9">
        <v>17</v>
      </c>
      <c r="K15" s="9">
        <v>9</v>
      </c>
      <c r="L15" s="9">
        <v>8</v>
      </c>
      <c r="N15" s="9">
        <v>25</v>
      </c>
      <c r="O15" s="9">
        <v>13</v>
      </c>
      <c r="P15" s="9">
        <v>12</v>
      </c>
      <c r="R15" s="9">
        <v>9</v>
      </c>
      <c r="S15" s="9">
        <v>4</v>
      </c>
      <c r="T15" s="9">
        <v>5</v>
      </c>
      <c r="V15" s="9">
        <v>2</v>
      </c>
      <c r="W15" s="9">
        <v>1</v>
      </c>
      <c r="X15" s="9">
        <v>1</v>
      </c>
      <c r="Z15" s="9">
        <v>10</v>
      </c>
      <c r="AA15" s="9">
        <v>6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147</v>
      </c>
      <c r="C16" s="29">
        <f t="shared" si="0"/>
        <v>80</v>
      </c>
      <c r="D16" s="29">
        <f t="shared" si="0"/>
        <v>67</v>
      </c>
      <c r="E16" s="12"/>
      <c r="F16" s="9">
        <v>91</v>
      </c>
      <c r="G16" s="9">
        <v>51</v>
      </c>
      <c r="H16" s="9">
        <v>40</v>
      </c>
      <c r="J16" s="9">
        <v>19</v>
      </c>
      <c r="K16" s="9">
        <v>11</v>
      </c>
      <c r="L16" s="9">
        <v>8</v>
      </c>
      <c r="N16" s="9">
        <v>16</v>
      </c>
      <c r="O16" s="9">
        <v>3</v>
      </c>
      <c r="P16" s="9">
        <v>13</v>
      </c>
      <c r="R16" s="9">
        <v>7</v>
      </c>
      <c r="S16" s="9">
        <v>6</v>
      </c>
      <c r="T16" s="9">
        <v>1</v>
      </c>
      <c r="V16" s="9">
        <v>10</v>
      </c>
      <c r="W16" s="9">
        <v>8</v>
      </c>
      <c r="X16" s="9">
        <v>2</v>
      </c>
      <c r="Z16" s="9">
        <v>4</v>
      </c>
      <c r="AA16" s="9">
        <v>1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773</v>
      </c>
      <c r="C17" s="27">
        <f t="shared" si="0"/>
        <v>385</v>
      </c>
      <c r="D17" s="32">
        <f t="shared" si="0"/>
        <v>388</v>
      </c>
      <c r="E17" s="14"/>
      <c r="F17" s="15">
        <v>533</v>
      </c>
      <c r="G17" s="15">
        <v>261</v>
      </c>
      <c r="H17" s="15">
        <v>272</v>
      </c>
      <c r="I17" s="15"/>
      <c r="J17" s="15">
        <v>75</v>
      </c>
      <c r="K17" s="15">
        <v>39</v>
      </c>
      <c r="L17" s="15">
        <v>36</v>
      </c>
      <c r="M17" s="15"/>
      <c r="N17" s="15">
        <v>78</v>
      </c>
      <c r="O17" s="15">
        <v>36</v>
      </c>
      <c r="P17" s="15">
        <v>42</v>
      </c>
      <c r="Q17" s="15"/>
      <c r="R17" s="15">
        <v>29</v>
      </c>
      <c r="S17" s="15">
        <v>17</v>
      </c>
      <c r="T17" s="15">
        <v>12</v>
      </c>
      <c r="U17" s="15"/>
      <c r="V17" s="15">
        <v>27</v>
      </c>
      <c r="W17" s="15">
        <v>14</v>
      </c>
      <c r="X17" s="15">
        <v>13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149</v>
      </c>
      <c r="C18" s="29">
        <f t="shared" si="0"/>
        <v>82</v>
      </c>
      <c r="D18" s="29">
        <f t="shared" si="0"/>
        <v>67</v>
      </c>
      <c r="E18" s="12"/>
      <c r="F18" s="9">
        <v>94</v>
      </c>
      <c r="G18" s="9">
        <v>51</v>
      </c>
      <c r="H18" s="9">
        <v>43</v>
      </c>
      <c r="J18" s="9">
        <v>16</v>
      </c>
      <c r="K18" s="9">
        <v>6</v>
      </c>
      <c r="L18" s="9">
        <v>10</v>
      </c>
      <c r="N18" s="9">
        <v>20</v>
      </c>
      <c r="O18" s="9">
        <v>14</v>
      </c>
      <c r="P18" s="9">
        <v>6</v>
      </c>
      <c r="R18" s="9">
        <v>6</v>
      </c>
      <c r="S18" s="9">
        <v>4</v>
      </c>
      <c r="T18" s="9">
        <v>2</v>
      </c>
      <c r="V18" s="9">
        <v>4</v>
      </c>
      <c r="W18" s="9">
        <v>1</v>
      </c>
      <c r="X18" s="9">
        <v>3</v>
      </c>
      <c r="Z18" s="9">
        <v>9</v>
      </c>
      <c r="AA18" s="9">
        <v>6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138</v>
      </c>
      <c r="C19" s="29">
        <f t="shared" si="0"/>
        <v>61</v>
      </c>
      <c r="D19" s="29">
        <f t="shared" si="0"/>
        <v>77</v>
      </c>
      <c r="E19" s="12"/>
      <c r="F19" s="9">
        <v>86</v>
      </c>
      <c r="G19" s="9">
        <v>38</v>
      </c>
      <c r="H19" s="9">
        <v>48</v>
      </c>
      <c r="J19" s="9">
        <v>19</v>
      </c>
      <c r="K19" s="9">
        <v>9</v>
      </c>
      <c r="L19" s="9">
        <v>10</v>
      </c>
      <c r="N19" s="9">
        <v>15</v>
      </c>
      <c r="O19" s="9">
        <v>7</v>
      </c>
      <c r="P19" s="9">
        <v>8</v>
      </c>
      <c r="R19" s="9">
        <v>7</v>
      </c>
      <c r="S19" s="9">
        <v>3</v>
      </c>
      <c r="T19" s="9">
        <v>4</v>
      </c>
      <c r="V19" s="9">
        <v>6</v>
      </c>
      <c r="W19" s="9">
        <v>2</v>
      </c>
      <c r="X19" s="9">
        <v>4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136</v>
      </c>
      <c r="C20" s="29">
        <f t="shared" si="0"/>
        <v>72</v>
      </c>
      <c r="D20" s="29">
        <f t="shared" si="0"/>
        <v>64</v>
      </c>
      <c r="E20" s="12"/>
      <c r="F20" s="9">
        <v>93</v>
      </c>
      <c r="G20" s="9">
        <v>50</v>
      </c>
      <c r="H20" s="9">
        <v>43</v>
      </c>
      <c r="J20" s="9">
        <v>9</v>
      </c>
      <c r="K20" s="9">
        <v>8</v>
      </c>
      <c r="L20" s="9">
        <v>1</v>
      </c>
      <c r="N20" s="9">
        <v>16</v>
      </c>
      <c r="O20" s="9">
        <v>4</v>
      </c>
      <c r="P20" s="9">
        <v>12</v>
      </c>
      <c r="R20" s="9">
        <v>8</v>
      </c>
      <c r="S20" s="9">
        <v>4</v>
      </c>
      <c r="T20" s="9">
        <v>4</v>
      </c>
      <c r="V20" s="9">
        <v>5</v>
      </c>
      <c r="W20" s="9">
        <v>4</v>
      </c>
      <c r="X20" s="9">
        <v>1</v>
      </c>
      <c r="Z20" s="9">
        <v>5</v>
      </c>
      <c r="AA20" s="9">
        <v>2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166</v>
      </c>
      <c r="C21" s="29">
        <f t="shared" si="0"/>
        <v>95</v>
      </c>
      <c r="D21" s="29">
        <f t="shared" si="0"/>
        <v>71</v>
      </c>
      <c r="E21" s="12"/>
      <c r="F21" s="9">
        <v>109</v>
      </c>
      <c r="G21" s="9">
        <v>65</v>
      </c>
      <c r="H21" s="9">
        <v>44</v>
      </c>
      <c r="J21" s="9">
        <v>13</v>
      </c>
      <c r="K21" s="9">
        <v>6</v>
      </c>
      <c r="L21" s="9">
        <v>7</v>
      </c>
      <c r="N21" s="9">
        <v>20</v>
      </c>
      <c r="O21" s="9">
        <v>9</v>
      </c>
      <c r="P21" s="9">
        <v>11</v>
      </c>
      <c r="R21" s="9">
        <v>13</v>
      </c>
      <c r="S21" s="9">
        <v>8</v>
      </c>
      <c r="T21" s="9">
        <v>5</v>
      </c>
      <c r="V21" s="9">
        <v>7</v>
      </c>
      <c r="W21" s="9">
        <v>4</v>
      </c>
      <c r="X21" s="9">
        <v>3</v>
      </c>
      <c r="Z21" s="9">
        <v>4</v>
      </c>
      <c r="AA21" s="9">
        <v>3</v>
      </c>
      <c r="AB21" s="9">
        <v>1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132</v>
      </c>
      <c r="C22" s="29">
        <f t="shared" si="1"/>
        <v>67</v>
      </c>
      <c r="D22" s="29">
        <f t="shared" si="1"/>
        <v>65</v>
      </c>
      <c r="E22" s="12"/>
      <c r="F22" s="9">
        <v>84</v>
      </c>
      <c r="G22" s="9">
        <v>42</v>
      </c>
      <c r="H22" s="9">
        <v>42</v>
      </c>
      <c r="J22" s="9">
        <v>11</v>
      </c>
      <c r="K22" s="9">
        <v>5</v>
      </c>
      <c r="L22" s="9">
        <v>6</v>
      </c>
      <c r="N22" s="9">
        <v>17</v>
      </c>
      <c r="O22" s="9">
        <v>7</v>
      </c>
      <c r="P22" s="9">
        <v>10</v>
      </c>
      <c r="R22" s="9">
        <v>9</v>
      </c>
      <c r="S22" s="9">
        <v>5</v>
      </c>
      <c r="T22" s="9">
        <v>4</v>
      </c>
      <c r="V22" s="9">
        <v>7</v>
      </c>
      <c r="W22" s="9">
        <v>6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721</v>
      </c>
      <c r="C23" s="27">
        <f t="shared" si="2"/>
        <v>377</v>
      </c>
      <c r="D23" s="32">
        <f t="shared" si="2"/>
        <v>344</v>
      </c>
      <c r="E23" s="14"/>
      <c r="F23" s="15">
        <v>466</v>
      </c>
      <c r="G23" s="15">
        <v>246</v>
      </c>
      <c r="H23" s="15">
        <v>220</v>
      </c>
      <c r="I23" s="15"/>
      <c r="J23" s="15">
        <v>68</v>
      </c>
      <c r="K23" s="15">
        <v>34</v>
      </c>
      <c r="L23" s="15">
        <v>34</v>
      </c>
      <c r="M23" s="15"/>
      <c r="N23" s="15">
        <v>88</v>
      </c>
      <c r="O23" s="15">
        <v>41</v>
      </c>
      <c r="P23" s="15">
        <v>47</v>
      </c>
      <c r="Q23" s="15"/>
      <c r="R23" s="15">
        <v>43</v>
      </c>
      <c r="S23" s="15">
        <v>24</v>
      </c>
      <c r="T23" s="15">
        <v>19</v>
      </c>
      <c r="U23" s="15"/>
      <c r="V23" s="15">
        <v>29</v>
      </c>
      <c r="W23" s="15">
        <v>17</v>
      </c>
      <c r="X23" s="15">
        <v>12</v>
      </c>
      <c r="Y23" s="15"/>
      <c r="Z23" s="15">
        <v>27</v>
      </c>
      <c r="AA23" s="15">
        <v>15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152</v>
      </c>
      <c r="C24" s="29">
        <f t="shared" si="2"/>
        <v>76</v>
      </c>
      <c r="D24" s="29">
        <f t="shared" si="2"/>
        <v>76</v>
      </c>
      <c r="E24" s="12"/>
      <c r="F24" s="9">
        <v>101</v>
      </c>
      <c r="G24" s="9">
        <v>49</v>
      </c>
      <c r="H24" s="9">
        <v>52</v>
      </c>
      <c r="J24" s="9">
        <v>12</v>
      </c>
      <c r="K24" s="9">
        <v>7</v>
      </c>
      <c r="L24" s="9">
        <v>5</v>
      </c>
      <c r="N24" s="9">
        <v>21</v>
      </c>
      <c r="O24" s="9">
        <v>14</v>
      </c>
      <c r="P24" s="9">
        <v>7</v>
      </c>
      <c r="R24" s="9">
        <v>15</v>
      </c>
      <c r="S24" s="9">
        <v>4</v>
      </c>
      <c r="T24" s="9">
        <v>11</v>
      </c>
      <c r="V24" s="9">
        <v>3</v>
      </c>
      <c r="W24" s="9">
        <v>2</v>
      </c>
      <c r="X24" s="9">
        <v>1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134</v>
      </c>
      <c r="C25" s="29">
        <f t="shared" si="2"/>
        <v>72</v>
      </c>
      <c r="D25" s="29">
        <f t="shared" si="2"/>
        <v>62</v>
      </c>
      <c r="E25" s="12"/>
      <c r="F25" s="9">
        <v>77</v>
      </c>
      <c r="G25" s="9">
        <v>43</v>
      </c>
      <c r="H25" s="9">
        <v>34</v>
      </c>
      <c r="J25" s="9">
        <v>24</v>
      </c>
      <c r="K25" s="9">
        <v>12</v>
      </c>
      <c r="L25" s="9">
        <v>12</v>
      </c>
      <c r="N25" s="9">
        <v>23</v>
      </c>
      <c r="O25" s="9">
        <v>11</v>
      </c>
      <c r="P25" s="9">
        <v>12</v>
      </c>
      <c r="R25" s="9">
        <v>4</v>
      </c>
      <c r="S25" s="9">
        <v>3</v>
      </c>
      <c r="T25" s="9">
        <v>1</v>
      </c>
      <c r="V25" s="9">
        <v>4</v>
      </c>
      <c r="W25" s="9">
        <v>1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72</v>
      </c>
      <c r="D26" s="29">
        <f t="shared" si="2"/>
        <v>70</v>
      </c>
      <c r="E26" s="12"/>
      <c r="F26" s="9">
        <v>90</v>
      </c>
      <c r="G26" s="9">
        <v>47</v>
      </c>
      <c r="H26" s="9">
        <v>43</v>
      </c>
      <c r="J26" s="9">
        <v>19</v>
      </c>
      <c r="K26" s="9">
        <v>10</v>
      </c>
      <c r="L26" s="9">
        <v>9</v>
      </c>
      <c r="N26" s="9">
        <v>24</v>
      </c>
      <c r="O26" s="9">
        <v>10</v>
      </c>
      <c r="P26" s="9">
        <v>14</v>
      </c>
      <c r="R26" s="9">
        <v>6</v>
      </c>
      <c r="S26" s="9">
        <v>4</v>
      </c>
      <c r="T26" s="9">
        <v>2</v>
      </c>
      <c r="V26" s="9">
        <v>1</v>
      </c>
      <c r="W26" s="9">
        <v>0</v>
      </c>
      <c r="X26" s="9">
        <v>1</v>
      </c>
      <c r="Z26" s="9">
        <v>2</v>
      </c>
      <c r="AA26" s="9">
        <v>1</v>
      </c>
      <c r="AB26" s="9">
        <v>1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162</v>
      </c>
      <c r="C27" s="29">
        <f t="shared" si="2"/>
        <v>69</v>
      </c>
      <c r="D27" s="29">
        <f t="shared" si="2"/>
        <v>93</v>
      </c>
      <c r="E27" s="12"/>
      <c r="F27" s="9">
        <v>108</v>
      </c>
      <c r="G27" s="9">
        <v>47</v>
      </c>
      <c r="H27" s="9">
        <v>61</v>
      </c>
      <c r="J27" s="9">
        <v>11</v>
      </c>
      <c r="K27" s="9">
        <v>5</v>
      </c>
      <c r="L27" s="9">
        <v>6</v>
      </c>
      <c r="N27" s="9">
        <v>24</v>
      </c>
      <c r="O27" s="9">
        <v>10</v>
      </c>
      <c r="P27" s="9">
        <v>14</v>
      </c>
      <c r="R27" s="9">
        <v>9</v>
      </c>
      <c r="S27" s="9">
        <v>5</v>
      </c>
      <c r="T27" s="9">
        <v>4</v>
      </c>
      <c r="V27" s="9">
        <v>4</v>
      </c>
      <c r="W27" s="9">
        <v>1</v>
      </c>
      <c r="X27" s="9">
        <v>3</v>
      </c>
      <c r="Z27" s="9">
        <v>6</v>
      </c>
      <c r="AA27" s="9">
        <v>1</v>
      </c>
      <c r="AB27" s="9">
        <v>5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130</v>
      </c>
      <c r="C28" s="29">
        <f t="shared" si="2"/>
        <v>69</v>
      </c>
      <c r="D28" s="29">
        <f t="shared" si="2"/>
        <v>61</v>
      </c>
      <c r="E28" s="12"/>
      <c r="F28" s="9">
        <v>71</v>
      </c>
      <c r="G28" s="9">
        <v>34</v>
      </c>
      <c r="H28" s="9">
        <v>37</v>
      </c>
      <c r="J28" s="9">
        <v>8</v>
      </c>
      <c r="K28" s="9">
        <v>2</v>
      </c>
      <c r="L28" s="9">
        <v>6</v>
      </c>
      <c r="N28" s="9">
        <v>23</v>
      </c>
      <c r="O28" s="9">
        <v>16</v>
      </c>
      <c r="P28" s="9">
        <v>7</v>
      </c>
      <c r="R28" s="9">
        <v>9</v>
      </c>
      <c r="S28" s="9">
        <v>6</v>
      </c>
      <c r="T28" s="9">
        <v>3</v>
      </c>
      <c r="V28" s="9">
        <v>7</v>
      </c>
      <c r="W28" s="9">
        <v>2</v>
      </c>
      <c r="X28" s="9">
        <v>5</v>
      </c>
      <c r="Z28" s="9">
        <v>4</v>
      </c>
      <c r="AA28" s="9">
        <v>1</v>
      </c>
      <c r="AB28" s="9">
        <v>3</v>
      </c>
      <c r="AD28" s="9">
        <v>8</v>
      </c>
      <c r="AE28" s="9">
        <v>8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720</v>
      </c>
      <c r="C29" s="27">
        <f t="shared" si="2"/>
        <v>358</v>
      </c>
      <c r="D29" s="32">
        <f t="shared" si="2"/>
        <v>362</v>
      </c>
      <c r="E29" s="14"/>
      <c r="F29" s="15">
        <v>447</v>
      </c>
      <c r="G29" s="15">
        <v>220</v>
      </c>
      <c r="H29" s="15">
        <v>227</v>
      </c>
      <c r="I29" s="15"/>
      <c r="J29" s="15">
        <v>74</v>
      </c>
      <c r="K29" s="15">
        <v>36</v>
      </c>
      <c r="L29" s="15">
        <v>38</v>
      </c>
      <c r="M29" s="15"/>
      <c r="N29" s="15">
        <v>115</v>
      </c>
      <c r="O29" s="15">
        <v>61</v>
      </c>
      <c r="P29" s="15">
        <v>54</v>
      </c>
      <c r="Q29" s="15"/>
      <c r="R29" s="15">
        <v>43</v>
      </c>
      <c r="S29" s="15">
        <v>22</v>
      </c>
      <c r="T29" s="15">
        <v>21</v>
      </c>
      <c r="U29" s="15"/>
      <c r="V29" s="15">
        <v>19</v>
      </c>
      <c r="W29" s="15">
        <v>6</v>
      </c>
      <c r="X29" s="15">
        <v>13</v>
      </c>
      <c r="Y29" s="15"/>
      <c r="Z29" s="15">
        <v>14</v>
      </c>
      <c r="AA29" s="15">
        <v>5</v>
      </c>
      <c r="AB29" s="15">
        <v>9</v>
      </c>
      <c r="AC29" s="15"/>
      <c r="AD29" s="15">
        <v>8</v>
      </c>
      <c r="AE29" s="15">
        <v>8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113</v>
      </c>
      <c r="C30" s="29">
        <f t="shared" si="2"/>
        <v>69</v>
      </c>
      <c r="D30" s="29">
        <f t="shared" si="2"/>
        <v>44</v>
      </c>
      <c r="E30" s="12"/>
      <c r="F30" s="9">
        <v>61</v>
      </c>
      <c r="G30" s="9">
        <v>39</v>
      </c>
      <c r="H30" s="9">
        <v>22</v>
      </c>
      <c r="J30" s="9">
        <v>6</v>
      </c>
      <c r="K30" s="9">
        <v>2</v>
      </c>
      <c r="L30" s="9">
        <v>4</v>
      </c>
      <c r="N30" s="9">
        <v>25</v>
      </c>
      <c r="O30" s="9">
        <v>14</v>
      </c>
      <c r="P30" s="9">
        <v>11</v>
      </c>
      <c r="R30" s="9">
        <v>7</v>
      </c>
      <c r="S30" s="9">
        <v>4</v>
      </c>
      <c r="T30" s="9">
        <v>3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6</v>
      </c>
      <c r="AE30" s="9">
        <v>5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118</v>
      </c>
      <c r="C31" s="29">
        <f t="shared" si="2"/>
        <v>61</v>
      </c>
      <c r="D31" s="29">
        <f t="shared" si="2"/>
        <v>57</v>
      </c>
      <c r="E31" s="12"/>
      <c r="F31" s="9">
        <v>75</v>
      </c>
      <c r="G31" s="9">
        <v>39</v>
      </c>
      <c r="H31" s="9">
        <v>36</v>
      </c>
      <c r="J31" s="9">
        <v>10</v>
      </c>
      <c r="K31" s="9">
        <v>5</v>
      </c>
      <c r="L31" s="9">
        <v>5</v>
      </c>
      <c r="N31" s="9">
        <v>18</v>
      </c>
      <c r="O31" s="9">
        <v>9</v>
      </c>
      <c r="P31" s="9">
        <v>9</v>
      </c>
      <c r="R31" s="9">
        <v>6</v>
      </c>
      <c r="S31" s="9">
        <v>2</v>
      </c>
      <c r="T31" s="9">
        <v>4</v>
      </c>
      <c r="V31" s="9">
        <v>2</v>
      </c>
      <c r="W31" s="9">
        <v>2</v>
      </c>
      <c r="X31" s="9">
        <v>0</v>
      </c>
      <c r="Z31" s="9">
        <v>2</v>
      </c>
      <c r="AA31" s="9">
        <v>0</v>
      </c>
      <c r="AB31" s="9">
        <v>2</v>
      </c>
      <c r="AD31" s="9">
        <v>5</v>
      </c>
      <c r="AE31" s="9">
        <v>4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90</v>
      </c>
      <c r="C32" s="29">
        <f t="shared" si="2"/>
        <v>49</v>
      </c>
      <c r="D32" s="29">
        <f t="shared" si="2"/>
        <v>41</v>
      </c>
      <c r="E32" s="12"/>
      <c r="F32" s="9">
        <v>48</v>
      </c>
      <c r="G32" s="9">
        <v>23</v>
      </c>
      <c r="H32" s="9">
        <v>25</v>
      </c>
      <c r="J32" s="9">
        <v>10</v>
      </c>
      <c r="K32" s="9">
        <v>4</v>
      </c>
      <c r="L32" s="9">
        <v>6</v>
      </c>
      <c r="N32" s="9">
        <v>14</v>
      </c>
      <c r="O32" s="9">
        <v>11</v>
      </c>
      <c r="P32" s="9">
        <v>3</v>
      </c>
      <c r="R32" s="9">
        <v>10</v>
      </c>
      <c r="S32" s="9">
        <v>6</v>
      </c>
      <c r="T32" s="9">
        <v>4</v>
      </c>
      <c r="V32" s="9">
        <v>1</v>
      </c>
      <c r="W32" s="9">
        <v>0</v>
      </c>
      <c r="X32" s="9">
        <v>1</v>
      </c>
      <c r="Z32" s="9">
        <v>3</v>
      </c>
      <c r="AA32" s="9">
        <v>2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109</v>
      </c>
      <c r="C33" s="29">
        <f t="shared" si="2"/>
        <v>71</v>
      </c>
      <c r="D33" s="29">
        <f t="shared" si="2"/>
        <v>38</v>
      </c>
      <c r="E33" s="12"/>
      <c r="F33" s="9">
        <v>79</v>
      </c>
      <c r="G33" s="9">
        <v>54</v>
      </c>
      <c r="H33" s="9">
        <v>25</v>
      </c>
      <c r="J33" s="9">
        <v>8</v>
      </c>
      <c r="K33" s="9">
        <v>6</v>
      </c>
      <c r="L33" s="9">
        <v>2</v>
      </c>
      <c r="N33" s="9">
        <v>15</v>
      </c>
      <c r="O33" s="9">
        <v>7</v>
      </c>
      <c r="P33" s="9">
        <v>8</v>
      </c>
      <c r="R33" s="9">
        <v>3</v>
      </c>
      <c r="S33" s="9">
        <v>2</v>
      </c>
      <c r="T33" s="9">
        <v>1</v>
      </c>
      <c r="V33" s="9">
        <v>1</v>
      </c>
      <c r="W33" s="9">
        <v>0</v>
      </c>
      <c r="X33" s="9">
        <v>1</v>
      </c>
      <c r="Z33" s="9">
        <v>1</v>
      </c>
      <c r="AA33" s="9">
        <v>1</v>
      </c>
      <c r="AB33" s="9">
        <v>0</v>
      </c>
      <c r="AD33" s="9">
        <v>2</v>
      </c>
      <c r="AE33" s="9">
        <v>1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87</v>
      </c>
      <c r="C34" s="29">
        <f t="shared" si="2"/>
        <v>43</v>
      </c>
      <c r="D34" s="29">
        <f t="shared" si="2"/>
        <v>44</v>
      </c>
      <c r="E34" s="12"/>
      <c r="F34" s="9">
        <v>50</v>
      </c>
      <c r="G34" s="9">
        <v>26</v>
      </c>
      <c r="H34" s="9">
        <v>24</v>
      </c>
      <c r="J34" s="9">
        <v>11</v>
      </c>
      <c r="K34" s="9">
        <v>3</v>
      </c>
      <c r="L34" s="9">
        <v>8</v>
      </c>
      <c r="N34" s="9">
        <v>9</v>
      </c>
      <c r="O34" s="9">
        <v>5</v>
      </c>
      <c r="P34" s="9">
        <v>4</v>
      </c>
      <c r="R34" s="9">
        <v>6</v>
      </c>
      <c r="S34" s="9">
        <v>2</v>
      </c>
      <c r="T34" s="9">
        <v>4</v>
      </c>
      <c r="V34" s="9">
        <v>2</v>
      </c>
      <c r="W34" s="9">
        <v>0</v>
      </c>
      <c r="X34" s="9">
        <v>2</v>
      </c>
      <c r="Z34" s="9">
        <v>3</v>
      </c>
      <c r="AA34" s="9">
        <v>2</v>
      </c>
      <c r="AB34" s="9">
        <v>1</v>
      </c>
      <c r="AD34" s="9">
        <v>6</v>
      </c>
      <c r="AE34" s="9">
        <v>5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517</v>
      </c>
      <c r="C35" s="27">
        <f t="shared" si="2"/>
        <v>293</v>
      </c>
      <c r="D35" s="32">
        <f t="shared" si="2"/>
        <v>224</v>
      </c>
      <c r="E35" s="14"/>
      <c r="F35" s="15">
        <v>313</v>
      </c>
      <c r="G35" s="15">
        <v>181</v>
      </c>
      <c r="H35" s="15">
        <v>132</v>
      </c>
      <c r="I35" s="15"/>
      <c r="J35" s="15">
        <v>45</v>
      </c>
      <c r="K35" s="15">
        <v>20</v>
      </c>
      <c r="L35" s="15">
        <v>25</v>
      </c>
      <c r="M35" s="15"/>
      <c r="N35" s="15">
        <v>81</v>
      </c>
      <c r="O35" s="15">
        <v>46</v>
      </c>
      <c r="P35" s="15">
        <v>35</v>
      </c>
      <c r="Q35" s="15"/>
      <c r="R35" s="15">
        <v>32</v>
      </c>
      <c r="S35" s="15">
        <v>16</v>
      </c>
      <c r="T35" s="15">
        <v>16</v>
      </c>
      <c r="U35" s="15"/>
      <c r="V35" s="15">
        <v>10</v>
      </c>
      <c r="W35" s="15">
        <v>6</v>
      </c>
      <c r="X35" s="15">
        <v>4</v>
      </c>
      <c r="Y35" s="15"/>
      <c r="Z35" s="15">
        <v>13</v>
      </c>
      <c r="AA35" s="15">
        <v>6</v>
      </c>
      <c r="AB35" s="15">
        <v>7</v>
      </c>
      <c r="AC35" s="15"/>
      <c r="AD35" s="15">
        <v>23</v>
      </c>
      <c r="AE35" s="15">
        <v>18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92</v>
      </c>
      <c r="C36" s="29">
        <f t="shared" si="2"/>
        <v>52</v>
      </c>
      <c r="D36" s="29">
        <f t="shared" si="2"/>
        <v>40</v>
      </c>
      <c r="E36" s="12"/>
      <c r="F36" s="9">
        <v>61</v>
      </c>
      <c r="G36" s="9">
        <v>32</v>
      </c>
      <c r="H36" s="9">
        <v>29</v>
      </c>
      <c r="J36" s="9">
        <v>7</v>
      </c>
      <c r="K36" s="9">
        <v>5</v>
      </c>
      <c r="L36" s="9">
        <v>2</v>
      </c>
      <c r="N36" s="9">
        <v>13</v>
      </c>
      <c r="O36" s="9">
        <v>8</v>
      </c>
      <c r="P36" s="9">
        <v>5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3</v>
      </c>
      <c r="AE36" s="9">
        <v>3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49</v>
      </c>
      <c r="D37" s="29">
        <f t="shared" si="2"/>
        <v>51</v>
      </c>
      <c r="E37" s="12"/>
      <c r="F37" s="9">
        <v>66</v>
      </c>
      <c r="G37" s="9">
        <v>37</v>
      </c>
      <c r="H37" s="9">
        <v>29</v>
      </c>
      <c r="J37" s="9">
        <v>14</v>
      </c>
      <c r="K37" s="9">
        <v>4</v>
      </c>
      <c r="L37" s="9">
        <v>10</v>
      </c>
      <c r="N37" s="9">
        <v>15</v>
      </c>
      <c r="O37" s="9">
        <v>6</v>
      </c>
      <c r="P37" s="9">
        <v>9</v>
      </c>
      <c r="R37" s="9">
        <v>2</v>
      </c>
      <c r="S37" s="9">
        <v>1</v>
      </c>
      <c r="T37" s="9">
        <v>1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94</v>
      </c>
      <c r="C38" s="29">
        <f t="shared" si="2"/>
        <v>58</v>
      </c>
      <c r="D38" s="29">
        <f t="shared" si="2"/>
        <v>36</v>
      </c>
      <c r="E38" s="12"/>
      <c r="F38" s="9">
        <v>67</v>
      </c>
      <c r="G38" s="9">
        <v>43</v>
      </c>
      <c r="H38" s="9">
        <v>24</v>
      </c>
      <c r="J38" s="9">
        <v>3</v>
      </c>
      <c r="K38" s="9">
        <v>1</v>
      </c>
      <c r="L38" s="9">
        <v>2</v>
      </c>
      <c r="N38" s="9">
        <v>15</v>
      </c>
      <c r="O38" s="9">
        <v>8</v>
      </c>
      <c r="P38" s="9">
        <v>7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4</v>
      </c>
      <c r="AA38" s="9">
        <v>2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109</v>
      </c>
      <c r="C39" s="29">
        <f t="shared" si="2"/>
        <v>60</v>
      </c>
      <c r="D39" s="29">
        <f t="shared" si="2"/>
        <v>49</v>
      </c>
      <c r="E39" s="12"/>
      <c r="F39" s="9">
        <v>76</v>
      </c>
      <c r="G39" s="9">
        <v>41</v>
      </c>
      <c r="H39" s="9">
        <v>35</v>
      </c>
      <c r="J39" s="9">
        <v>8</v>
      </c>
      <c r="K39" s="9">
        <v>4</v>
      </c>
      <c r="L39" s="9">
        <v>4</v>
      </c>
      <c r="N39" s="9">
        <v>13</v>
      </c>
      <c r="O39" s="9">
        <v>6</v>
      </c>
      <c r="P39" s="9">
        <v>7</v>
      </c>
      <c r="R39" s="9">
        <v>5</v>
      </c>
      <c r="S39" s="9">
        <v>3</v>
      </c>
      <c r="T39" s="9">
        <v>2</v>
      </c>
      <c r="V39" s="9">
        <v>2</v>
      </c>
      <c r="W39" s="9">
        <v>2</v>
      </c>
      <c r="X39" s="9">
        <v>0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104</v>
      </c>
      <c r="C40" s="29">
        <f t="shared" si="2"/>
        <v>49</v>
      </c>
      <c r="D40" s="29">
        <f t="shared" si="2"/>
        <v>55</v>
      </c>
      <c r="E40" s="12"/>
      <c r="F40" s="9">
        <v>71</v>
      </c>
      <c r="G40" s="9">
        <v>31</v>
      </c>
      <c r="H40" s="9">
        <v>40</v>
      </c>
      <c r="J40" s="9">
        <v>8</v>
      </c>
      <c r="K40" s="9">
        <v>3</v>
      </c>
      <c r="L40" s="9">
        <v>5</v>
      </c>
      <c r="N40" s="9">
        <v>10</v>
      </c>
      <c r="O40" s="9">
        <v>7</v>
      </c>
      <c r="P40" s="9">
        <v>3</v>
      </c>
      <c r="R40" s="9">
        <v>7</v>
      </c>
      <c r="S40" s="9">
        <v>2</v>
      </c>
      <c r="T40" s="9">
        <v>5</v>
      </c>
      <c r="V40" s="9">
        <v>2</v>
      </c>
      <c r="W40" s="9">
        <v>1</v>
      </c>
      <c r="X40" s="9">
        <v>1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499</v>
      </c>
      <c r="C41" s="27">
        <f t="shared" si="2"/>
        <v>268</v>
      </c>
      <c r="D41" s="32">
        <f t="shared" si="2"/>
        <v>231</v>
      </c>
      <c r="E41" s="14"/>
      <c r="F41" s="15">
        <v>341</v>
      </c>
      <c r="G41" s="15">
        <v>184</v>
      </c>
      <c r="H41" s="15">
        <v>157</v>
      </c>
      <c r="I41" s="15"/>
      <c r="J41" s="15">
        <v>40</v>
      </c>
      <c r="K41" s="15">
        <v>17</v>
      </c>
      <c r="L41" s="15">
        <v>23</v>
      </c>
      <c r="M41" s="15"/>
      <c r="N41" s="15">
        <v>66</v>
      </c>
      <c r="O41" s="15">
        <v>35</v>
      </c>
      <c r="P41" s="15">
        <v>31</v>
      </c>
      <c r="Q41" s="15"/>
      <c r="R41" s="15">
        <v>20</v>
      </c>
      <c r="S41" s="15">
        <v>8</v>
      </c>
      <c r="T41" s="15">
        <v>12</v>
      </c>
      <c r="U41" s="15"/>
      <c r="V41" s="15">
        <v>8</v>
      </c>
      <c r="W41" s="15">
        <v>4</v>
      </c>
      <c r="X41" s="15">
        <v>4</v>
      </c>
      <c r="Y41" s="15"/>
      <c r="Z41" s="15">
        <v>10</v>
      </c>
      <c r="AA41" s="15">
        <v>6</v>
      </c>
      <c r="AB41" s="15">
        <v>4</v>
      </c>
      <c r="AC41" s="15"/>
      <c r="AD41" s="15">
        <v>14</v>
      </c>
      <c r="AE41" s="15">
        <v>14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135</v>
      </c>
      <c r="C42" s="29">
        <f t="shared" si="2"/>
        <v>76</v>
      </c>
      <c r="D42" s="29">
        <f t="shared" si="2"/>
        <v>59</v>
      </c>
      <c r="E42" s="12"/>
      <c r="F42" s="9">
        <v>85</v>
      </c>
      <c r="G42" s="9">
        <v>49</v>
      </c>
      <c r="H42" s="9">
        <v>36</v>
      </c>
      <c r="J42" s="9">
        <v>17</v>
      </c>
      <c r="K42" s="9">
        <v>6</v>
      </c>
      <c r="L42" s="9">
        <v>11</v>
      </c>
      <c r="N42" s="9">
        <v>17</v>
      </c>
      <c r="O42" s="9">
        <v>10</v>
      </c>
      <c r="P42" s="9">
        <v>7</v>
      </c>
      <c r="R42" s="9">
        <v>5</v>
      </c>
      <c r="S42" s="9">
        <v>3</v>
      </c>
      <c r="T42" s="9">
        <v>2</v>
      </c>
      <c r="V42" s="9">
        <v>5</v>
      </c>
      <c r="W42" s="9">
        <v>4</v>
      </c>
      <c r="X42" s="9">
        <v>1</v>
      </c>
      <c r="Z42" s="9">
        <v>3</v>
      </c>
      <c r="AA42" s="9">
        <v>1</v>
      </c>
      <c r="AB42" s="9">
        <v>2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114</v>
      </c>
      <c r="C43" s="29">
        <f t="shared" si="2"/>
        <v>55</v>
      </c>
      <c r="D43" s="29">
        <f t="shared" si="2"/>
        <v>59</v>
      </c>
      <c r="E43" s="12"/>
      <c r="F43" s="9">
        <v>68</v>
      </c>
      <c r="G43" s="9">
        <v>31</v>
      </c>
      <c r="H43" s="9">
        <v>37</v>
      </c>
      <c r="J43" s="9">
        <v>21</v>
      </c>
      <c r="K43" s="9">
        <v>9</v>
      </c>
      <c r="L43" s="9">
        <v>12</v>
      </c>
      <c r="N43" s="9">
        <v>12</v>
      </c>
      <c r="O43" s="9">
        <v>9</v>
      </c>
      <c r="P43" s="9">
        <v>3</v>
      </c>
      <c r="R43" s="9">
        <v>6</v>
      </c>
      <c r="S43" s="9">
        <v>2</v>
      </c>
      <c r="T43" s="9">
        <v>4</v>
      </c>
      <c r="V43" s="9">
        <v>4</v>
      </c>
      <c r="W43" s="9">
        <v>1</v>
      </c>
      <c r="X43" s="9">
        <v>3</v>
      </c>
      <c r="Z43" s="9">
        <v>2</v>
      </c>
      <c r="AA43" s="9">
        <v>2</v>
      </c>
      <c r="AB43" s="9">
        <v>0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145</v>
      </c>
      <c r="C44" s="29">
        <f t="shared" si="2"/>
        <v>71</v>
      </c>
      <c r="D44" s="29">
        <f t="shared" si="2"/>
        <v>74</v>
      </c>
      <c r="E44" s="12"/>
      <c r="F44" s="9">
        <v>91</v>
      </c>
      <c r="G44" s="9">
        <v>38</v>
      </c>
      <c r="H44" s="9">
        <v>53</v>
      </c>
      <c r="J44" s="9">
        <v>14</v>
      </c>
      <c r="K44" s="9">
        <v>11</v>
      </c>
      <c r="L44" s="9">
        <v>3</v>
      </c>
      <c r="N44" s="9">
        <v>20</v>
      </c>
      <c r="O44" s="9">
        <v>10</v>
      </c>
      <c r="P44" s="9">
        <v>10</v>
      </c>
      <c r="R44" s="9">
        <v>6</v>
      </c>
      <c r="S44" s="9">
        <v>5</v>
      </c>
      <c r="T44" s="9">
        <v>1</v>
      </c>
      <c r="V44" s="9">
        <v>7</v>
      </c>
      <c r="W44" s="9">
        <v>2</v>
      </c>
      <c r="X44" s="9">
        <v>5</v>
      </c>
      <c r="Z44" s="9">
        <v>6</v>
      </c>
      <c r="AA44" s="9">
        <v>4</v>
      </c>
      <c r="AB44" s="9">
        <v>2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163</v>
      </c>
      <c r="C45" s="29">
        <f t="shared" si="2"/>
        <v>91</v>
      </c>
      <c r="D45" s="29">
        <f t="shared" si="2"/>
        <v>72</v>
      </c>
      <c r="E45" s="12"/>
      <c r="F45" s="9">
        <v>105</v>
      </c>
      <c r="G45" s="9">
        <v>52</v>
      </c>
      <c r="H45" s="9">
        <v>53</v>
      </c>
      <c r="J45" s="9">
        <v>13</v>
      </c>
      <c r="K45" s="9">
        <v>9</v>
      </c>
      <c r="L45" s="9">
        <v>4</v>
      </c>
      <c r="N45" s="9">
        <v>21</v>
      </c>
      <c r="O45" s="9">
        <v>16</v>
      </c>
      <c r="P45" s="9">
        <v>5</v>
      </c>
      <c r="R45" s="9">
        <v>14</v>
      </c>
      <c r="S45" s="9">
        <v>6</v>
      </c>
      <c r="T45" s="9">
        <v>8</v>
      </c>
      <c r="V45" s="9">
        <v>7</v>
      </c>
      <c r="W45" s="9">
        <v>5</v>
      </c>
      <c r="X45" s="9">
        <v>2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141</v>
      </c>
      <c r="C46" s="29">
        <f t="shared" si="2"/>
        <v>69</v>
      </c>
      <c r="D46" s="29">
        <f t="shared" si="2"/>
        <v>72</v>
      </c>
      <c r="E46" s="12"/>
      <c r="F46" s="9">
        <v>93</v>
      </c>
      <c r="G46" s="9">
        <v>47</v>
      </c>
      <c r="H46" s="9">
        <v>46</v>
      </c>
      <c r="J46" s="9">
        <v>10</v>
      </c>
      <c r="K46" s="9">
        <v>6</v>
      </c>
      <c r="L46" s="9">
        <v>4</v>
      </c>
      <c r="N46" s="9">
        <v>21</v>
      </c>
      <c r="O46" s="9">
        <v>7</v>
      </c>
      <c r="P46" s="9">
        <v>14</v>
      </c>
      <c r="R46" s="9">
        <v>9</v>
      </c>
      <c r="S46" s="9">
        <v>5</v>
      </c>
      <c r="T46" s="9">
        <v>4</v>
      </c>
      <c r="V46" s="9">
        <v>5</v>
      </c>
      <c r="W46" s="9">
        <v>2</v>
      </c>
      <c r="X46" s="9">
        <v>3</v>
      </c>
      <c r="Z46" s="9">
        <v>3</v>
      </c>
      <c r="AA46" s="9">
        <v>2</v>
      </c>
      <c r="AB46" s="9">
        <v>1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698</v>
      </c>
      <c r="C47" s="27">
        <f t="shared" si="2"/>
        <v>362</v>
      </c>
      <c r="D47" s="32">
        <f t="shared" si="2"/>
        <v>336</v>
      </c>
      <c r="E47" s="14"/>
      <c r="F47" s="15">
        <v>442</v>
      </c>
      <c r="G47" s="15">
        <v>217</v>
      </c>
      <c r="H47" s="15">
        <v>225</v>
      </c>
      <c r="I47" s="15"/>
      <c r="J47" s="15">
        <v>75</v>
      </c>
      <c r="K47" s="15">
        <v>41</v>
      </c>
      <c r="L47" s="15">
        <v>34</v>
      </c>
      <c r="M47" s="15"/>
      <c r="N47" s="15">
        <v>91</v>
      </c>
      <c r="O47" s="15">
        <v>52</v>
      </c>
      <c r="P47" s="15">
        <v>39</v>
      </c>
      <c r="Q47" s="15"/>
      <c r="R47" s="15">
        <v>40</v>
      </c>
      <c r="S47" s="15">
        <v>21</v>
      </c>
      <c r="T47" s="15">
        <v>19</v>
      </c>
      <c r="U47" s="15"/>
      <c r="V47" s="15">
        <v>28</v>
      </c>
      <c r="W47" s="15">
        <v>14</v>
      </c>
      <c r="X47" s="15">
        <v>14</v>
      </c>
      <c r="Y47" s="15"/>
      <c r="Z47" s="15">
        <v>15</v>
      </c>
      <c r="AA47" s="15">
        <v>10</v>
      </c>
      <c r="AB47" s="15">
        <v>5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157</v>
      </c>
      <c r="C48" s="29">
        <f t="shared" si="2"/>
        <v>77</v>
      </c>
      <c r="D48" s="29">
        <f t="shared" si="2"/>
        <v>80</v>
      </c>
      <c r="E48" s="12"/>
      <c r="F48" s="9">
        <v>102</v>
      </c>
      <c r="G48" s="9">
        <v>47</v>
      </c>
      <c r="H48" s="9">
        <v>55</v>
      </c>
      <c r="J48" s="9">
        <v>13</v>
      </c>
      <c r="K48" s="9">
        <v>8</v>
      </c>
      <c r="L48" s="9">
        <v>5</v>
      </c>
      <c r="N48" s="9">
        <v>18</v>
      </c>
      <c r="O48" s="9">
        <v>14</v>
      </c>
      <c r="P48" s="9">
        <v>4</v>
      </c>
      <c r="R48" s="9">
        <v>9</v>
      </c>
      <c r="S48" s="9">
        <v>5</v>
      </c>
      <c r="T48" s="9">
        <v>4</v>
      </c>
      <c r="V48" s="9">
        <v>6</v>
      </c>
      <c r="W48" s="9">
        <v>1</v>
      </c>
      <c r="X48" s="9">
        <v>5</v>
      </c>
      <c r="Z48" s="9">
        <v>7</v>
      </c>
      <c r="AA48" s="9">
        <v>0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182</v>
      </c>
      <c r="C49" s="29">
        <f t="shared" si="2"/>
        <v>88</v>
      </c>
      <c r="D49" s="29">
        <f t="shared" si="2"/>
        <v>94</v>
      </c>
      <c r="E49" s="12"/>
      <c r="F49" s="9">
        <v>107</v>
      </c>
      <c r="G49" s="9">
        <v>50</v>
      </c>
      <c r="H49" s="9">
        <v>57</v>
      </c>
      <c r="J49" s="9">
        <v>28</v>
      </c>
      <c r="K49" s="9">
        <v>14</v>
      </c>
      <c r="L49" s="9">
        <v>14</v>
      </c>
      <c r="N49" s="9">
        <v>24</v>
      </c>
      <c r="O49" s="9">
        <v>10</v>
      </c>
      <c r="P49" s="9">
        <v>14</v>
      </c>
      <c r="R49" s="9">
        <v>11</v>
      </c>
      <c r="S49" s="9">
        <v>6</v>
      </c>
      <c r="T49" s="9">
        <v>5</v>
      </c>
      <c r="V49" s="9">
        <v>6</v>
      </c>
      <c r="W49" s="9">
        <v>4</v>
      </c>
      <c r="X49" s="9">
        <v>2</v>
      </c>
      <c r="Z49" s="9">
        <v>4</v>
      </c>
      <c r="AA49" s="9">
        <v>2</v>
      </c>
      <c r="AB49" s="9">
        <v>2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207</v>
      </c>
      <c r="C50" s="29">
        <f t="shared" si="2"/>
        <v>103</v>
      </c>
      <c r="D50" s="29">
        <f t="shared" si="2"/>
        <v>104</v>
      </c>
      <c r="E50" s="12"/>
      <c r="F50" s="9">
        <v>138</v>
      </c>
      <c r="G50" s="9">
        <v>66</v>
      </c>
      <c r="H50" s="9">
        <v>72</v>
      </c>
      <c r="J50" s="9">
        <v>18</v>
      </c>
      <c r="K50" s="9">
        <v>11</v>
      </c>
      <c r="L50" s="9">
        <v>7</v>
      </c>
      <c r="N50" s="9">
        <v>23</v>
      </c>
      <c r="O50" s="9">
        <v>11</v>
      </c>
      <c r="P50" s="9">
        <v>12</v>
      </c>
      <c r="R50" s="9">
        <v>10</v>
      </c>
      <c r="S50" s="9">
        <v>4</v>
      </c>
      <c r="T50" s="9">
        <v>6</v>
      </c>
      <c r="V50" s="9">
        <v>8</v>
      </c>
      <c r="W50" s="9">
        <v>4</v>
      </c>
      <c r="X50" s="9">
        <v>4</v>
      </c>
      <c r="Z50" s="9">
        <v>8</v>
      </c>
      <c r="AA50" s="9">
        <v>5</v>
      </c>
      <c r="AB50" s="9">
        <v>3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180</v>
      </c>
      <c r="C51" s="29">
        <f t="shared" si="2"/>
        <v>96</v>
      </c>
      <c r="D51" s="29">
        <f t="shared" si="2"/>
        <v>84</v>
      </c>
      <c r="E51" s="12"/>
      <c r="F51" s="9">
        <v>123</v>
      </c>
      <c r="G51" s="9">
        <v>65</v>
      </c>
      <c r="H51" s="9">
        <v>58</v>
      </c>
      <c r="J51" s="9">
        <v>20</v>
      </c>
      <c r="K51" s="9">
        <v>7</v>
      </c>
      <c r="L51" s="9">
        <v>13</v>
      </c>
      <c r="N51" s="9">
        <v>15</v>
      </c>
      <c r="O51" s="9">
        <v>10</v>
      </c>
      <c r="P51" s="9">
        <v>5</v>
      </c>
      <c r="R51" s="9">
        <v>15</v>
      </c>
      <c r="S51" s="9">
        <v>10</v>
      </c>
      <c r="T51" s="9">
        <v>5</v>
      </c>
      <c r="V51" s="9">
        <v>1</v>
      </c>
      <c r="W51" s="9">
        <v>0</v>
      </c>
      <c r="X51" s="9">
        <v>1</v>
      </c>
      <c r="Z51" s="9">
        <v>4</v>
      </c>
      <c r="AA51" s="9">
        <v>3</v>
      </c>
      <c r="AB51" s="9">
        <v>1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184</v>
      </c>
      <c r="C52" s="29">
        <f t="shared" si="2"/>
        <v>103</v>
      </c>
      <c r="D52" s="29">
        <f t="shared" si="2"/>
        <v>81</v>
      </c>
      <c r="E52" s="12"/>
      <c r="F52" s="9">
        <v>121</v>
      </c>
      <c r="G52" s="9">
        <v>66</v>
      </c>
      <c r="H52" s="9">
        <v>55</v>
      </c>
      <c r="J52" s="9">
        <v>16</v>
      </c>
      <c r="K52" s="9">
        <v>9</v>
      </c>
      <c r="L52" s="9">
        <v>7</v>
      </c>
      <c r="N52" s="9">
        <v>19</v>
      </c>
      <c r="O52" s="9">
        <v>12</v>
      </c>
      <c r="P52" s="9">
        <v>7</v>
      </c>
      <c r="R52" s="9">
        <v>7</v>
      </c>
      <c r="S52" s="9">
        <v>3</v>
      </c>
      <c r="T52" s="9">
        <v>4</v>
      </c>
      <c r="V52" s="9">
        <v>12</v>
      </c>
      <c r="W52" s="9">
        <v>8</v>
      </c>
      <c r="X52" s="9">
        <v>4</v>
      </c>
      <c r="Z52" s="9">
        <v>8</v>
      </c>
      <c r="AA52" s="9">
        <v>4</v>
      </c>
      <c r="AB52" s="9">
        <v>4</v>
      </c>
      <c r="AD52" s="9">
        <v>1</v>
      </c>
      <c r="AE52" s="9">
        <v>1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910</v>
      </c>
      <c r="C53" s="27">
        <f t="shared" si="2"/>
        <v>467</v>
      </c>
      <c r="D53" s="32">
        <f t="shared" si="2"/>
        <v>443</v>
      </c>
      <c r="E53" s="14"/>
      <c r="F53" s="15">
        <v>591</v>
      </c>
      <c r="G53" s="15">
        <v>294</v>
      </c>
      <c r="H53" s="15">
        <v>297</v>
      </c>
      <c r="I53" s="15"/>
      <c r="J53" s="15">
        <v>95</v>
      </c>
      <c r="K53" s="15">
        <v>49</v>
      </c>
      <c r="L53" s="15">
        <v>46</v>
      </c>
      <c r="M53" s="15"/>
      <c r="N53" s="15">
        <v>99</v>
      </c>
      <c r="O53" s="15">
        <v>57</v>
      </c>
      <c r="P53" s="15">
        <v>42</v>
      </c>
      <c r="Q53" s="15"/>
      <c r="R53" s="15">
        <v>52</v>
      </c>
      <c r="S53" s="15">
        <v>28</v>
      </c>
      <c r="T53" s="15">
        <v>24</v>
      </c>
      <c r="U53" s="15"/>
      <c r="V53" s="15">
        <v>33</v>
      </c>
      <c r="W53" s="15">
        <v>17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180</v>
      </c>
      <c r="C54" s="29">
        <f t="shared" si="2"/>
        <v>85</v>
      </c>
      <c r="D54" s="29">
        <f t="shared" si="2"/>
        <v>95</v>
      </c>
      <c r="E54" s="12"/>
      <c r="F54" s="9">
        <v>113</v>
      </c>
      <c r="G54" s="9">
        <v>49</v>
      </c>
      <c r="H54" s="9">
        <v>64</v>
      </c>
      <c r="J54" s="9">
        <v>26</v>
      </c>
      <c r="K54" s="9">
        <v>13</v>
      </c>
      <c r="L54" s="9">
        <v>13</v>
      </c>
      <c r="N54" s="9">
        <v>28</v>
      </c>
      <c r="O54" s="9">
        <v>15</v>
      </c>
      <c r="P54" s="9">
        <v>13</v>
      </c>
      <c r="R54" s="9">
        <v>4</v>
      </c>
      <c r="S54" s="9">
        <v>3</v>
      </c>
      <c r="T54" s="9">
        <v>1</v>
      </c>
      <c r="V54" s="9">
        <v>3</v>
      </c>
      <c r="W54" s="9">
        <v>2</v>
      </c>
      <c r="X54" s="9">
        <v>1</v>
      </c>
      <c r="Z54" s="9">
        <v>4</v>
      </c>
      <c r="AA54" s="9">
        <v>1</v>
      </c>
      <c r="AB54" s="9">
        <v>3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170</v>
      </c>
      <c r="C55" s="29">
        <f t="shared" si="2"/>
        <v>76</v>
      </c>
      <c r="D55" s="29">
        <f t="shared" si="2"/>
        <v>94</v>
      </c>
      <c r="E55" s="12"/>
      <c r="F55" s="9">
        <v>115</v>
      </c>
      <c r="G55" s="9">
        <v>48</v>
      </c>
      <c r="H55" s="9">
        <v>67</v>
      </c>
      <c r="J55" s="9">
        <v>7</v>
      </c>
      <c r="K55" s="9">
        <v>3</v>
      </c>
      <c r="L55" s="9">
        <v>4</v>
      </c>
      <c r="N55" s="9">
        <v>26</v>
      </c>
      <c r="O55" s="9">
        <v>13</v>
      </c>
      <c r="P55" s="9">
        <v>13</v>
      </c>
      <c r="R55" s="9">
        <v>8</v>
      </c>
      <c r="S55" s="9">
        <v>6</v>
      </c>
      <c r="T55" s="9">
        <v>2</v>
      </c>
      <c r="V55" s="9">
        <v>7</v>
      </c>
      <c r="W55" s="9">
        <v>4</v>
      </c>
      <c r="X55" s="9">
        <v>3</v>
      </c>
      <c r="Z55" s="9">
        <v>6</v>
      </c>
      <c r="AA55" s="9">
        <v>2</v>
      </c>
      <c r="AB55" s="9">
        <v>4</v>
      </c>
      <c r="AD55" s="9">
        <v>1</v>
      </c>
      <c r="AE55" s="9">
        <v>0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181</v>
      </c>
      <c r="C56" s="29">
        <f t="shared" si="2"/>
        <v>99</v>
      </c>
      <c r="D56" s="29">
        <f t="shared" si="2"/>
        <v>82</v>
      </c>
      <c r="E56" s="12"/>
      <c r="F56" s="9">
        <v>111</v>
      </c>
      <c r="G56" s="9">
        <v>57</v>
      </c>
      <c r="H56" s="9">
        <v>54</v>
      </c>
      <c r="J56" s="9">
        <v>14</v>
      </c>
      <c r="K56" s="9">
        <v>8</v>
      </c>
      <c r="L56" s="9">
        <v>6</v>
      </c>
      <c r="N56" s="9">
        <v>24</v>
      </c>
      <c r="O56" s="9">
        <v>15</v>
      </c>
      <c r="P56" s="9">
        <v>9</v>
      </c>
      <c r="R56" s="9">
        <v>16</v>
      </c>
      <c r="S56" s="9">
        <v>9</v>
      </c>
      <c r="T56" s="9">
        <v>7</v>
      </c>
      <c r="V56" s="9">
        <v>4</v>
      </c>
      <c r="W56" s="9">
        <v>3</v>
      </c>
      <c r="X56" s="9">
        <v>1</v>
      </c>
      <c r="Z56" s="9">
        <v>12</v>
      </c>
      <c r="AA56" s="9">
        <v>7</v>
      </c>
      <c r="AB56" s="9">
        <v>5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171</v>
      </c>
      <c r="C57" s="29">
        <f t="shared" si="2"/>
        <v>97</v>
      </c>
      <c r="D57" s="29">
        <f t="shared" si="2"/>
        <v>74</v>
      </c>
      <c r="E57" s="12"/>
      <c r="F57" s="9">
        <v>104</v>
      </c>
      <c r="G57" s="9">
        <v>58</v>
      </c>
      <c r="H57" s="9">
        <v>46</v>
      </c>
      <c r="J57" s="9">
        <v>19</v>
      </c>
      <c r="K57" s="9">
        <v>9</v>
      </c>
      <c r="L57" s="9">
        <v>10</v>
      </c>
      <c r="N57" s="9">
        <v>23</v>
      </c>
      <c r="O57" s="9">
        <v>14</v>
      </c>
      <c r="P57" s="9">
        <v>9</v>
      </c>
      <c r="R57" s="9">
        <v>12</v>
      </c>
      <c r="S57" s="9">
        <v>8</v>
      </c>
      <c r="T57" s="9">
        <v>4</v>
      </c>
      <c r="V57" s="9">
        <v>4</v>
      </c>
      <c r="W57" s="9">
        <v>2</v>
      </c>
      <c r="X57" s="9">
        <v>2</v>
      </c>
      <c r="Z57" s="9">
        <v>8</v>
      </c>
      <c r="AA57" s="9">
        <v>6</v>
      </c>
      <c r="AB57" s="9">
        <v>2</v>
      </c>
      <c r="AD57" s="9">
        <v>1</v>
      </c>
      <c r="AE57" s="9">
        <v>0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184</v>
      </c>
      <c r="C58" s="29">
        <f t="shared" si="2"/>
        <v>93</v>
      </c>
      <c r="D58" s="29">
        <f t="shared" si="2"/>
        <v>91</v>
      </c>
      <c r="E58" s="12"/>
      <c r="F58" s="9">
        <v>104</v>
      </c>
      <c r="G58" s="9">
        <v>47</v>
      </c>
      <c r="H58" s="9">
        <v>57</v>
      </c>
      <c r="J58" s="9">
        <v>25</v>
      </c>
      <c r="K58" s="9">
        <v>14</v>
      </c>
      <c r="L58" s="9">
        <v>11</v>
      </c>
      <c r="N58" s="9">
        <v>29</v>
      </c>
      <c r="O58" s="9">
        <v>14</v>
      </c>
      <c r="P58" s="9">
        <v>15</v>
      </c>
      <c r="R58" s="9">
        <v>9</v>
      </c>
      <c r="S58" s="9">
        <v>6</v>
      </c>
      <c r="T58" s="9">
        <v>3</v>
      </c>
      <c r="V58" s="9">
        <v>6</v>
      </c>
      <c r="W58" s="9">
        <v>5</v>
      </c>
      <c r="X58" s="9">
        <v>1</v>
      </c>
      <c r="Z58" s="9">
        <v>8</v>
      </c>
      <c r="AA58" s="9">
        <v>4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886</v>
      </c>
      <c r="C59" s="27">
        <f t="shared" si="2"/>
        <v>450</v>
      </c>
      <c r="D59" s="32">
        <f t="shared" si="2"/>
        <v>436</v>
      </c>
      <c r="E59" s="14"/>
      <c r="F59" s="15">
        <v>547</v>
      </c>
      <c r="G59" s="15">
        <v>259</v>
      </c>
      <c r="H59" s="15">
        <v>288</v>
      </c>
      <c r="I59" s="15"/>
      <c r="J59" s="15">
        <v>91</v>
      </c>
      <c r="K59" s="15">
        <v>47</v>
      </c>
      <c r="L59" s="15">
        <v>44</v>
      </c>
      <c r="M59" s="15"/>
      <c r="N59" s="15">
        <v>130</v>
      </c>
      <c r="O59" s="15">
        <v>71</v>
      </c>
      <c r="P59" s="15">
        <v>59</v>
      </c>
      <c r="Q59" s="15"/>
      <c r="R59" s="15">
        <v>49</v>
      </c>
      <c r="S59" s="15">
        <v>32</v>
      </c>
      <c r="T59" s="15">
        <v>17</v>
      </c>
      <c r="U59" s="15"/>
      <c r="V59" s="15">
        <v>24</v>
      </c>
      <c r="W59" s="15">
        <v>16</v>
      </c>
      <c r="X59" s="15">
        <v>8</v>
      </c>
      <c r="Y59" s="15"/>
      <c r="Z59" s="15">
        <v>38</v>
      </c>
      <c r="AA59" s="15">
        <v>20</v>
      </c>
      <c r="AB59" s="15">
        <v>18</v>
      </c>
      <c r="AC59" s="15"/>
      <c r="AD59" s="15">
        <v>7</v>
      </c>
      <c r="AE59" s="15">
        <v>5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196</v>
      </c>
      <c r="C60" s="29">
        <f t="shared" si="2"/>
        <v>113</v>
      </c>
      <c r="D60" s="29">
        <f t="shared" si="2"/>
        <v>83</v>
      </c>
      <c r="E60" s="12"/>
      <c r="F60" s="9">
        <v>111</v>
      </c>
      <c r="G60" s="9">
        <v>70</v>
      </c>
      <c r="H60" s="9">
        <v>41</v>
      </c>
      <c r="J60" s="9">
        <v>24</v>
      </c>
      <c r="K60" s="9">
        <v>11</v>
      </c>
      <c r="L60" s="9">
        <v>13</v>
      </c>
      <c r="N60" s="9">
        <v>31</v>
      </c>
      <c r="O60" s="9">
        <v>12</v>
      </c>
      <c r="P60" s="9">
        <v>19</v>
      </c>
      <c r="R60" s="9">
        <v>10</v>
      </c>
      <c r="S60" s="9">
        <v>6</v>
      </c>
      <c r="T60" s="9">
        <v>4</v>
      </c>
      <c r="V60" s="9">
        <v>8</v>
      </c>
      <c r="W60" s="9">
        <v>7</v>
      </c>
      <c r="X60" s="9">
        <v>1</v>
      </c>
      <c r="Z60" s="9">
        <v>9</v>
      </c>
      <c r="AA60" s="9">
        <v>4</v>
      </c>
      <c r="AB60" s="9">
        <v>5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161</v>
      </c>
      <c r="C61" s="29">
        <f t="shared" si="2"/>
        <v>72</v>
      </c>
      <c r="D61" s="29">
        <f t="shared" si="2"/>
        <v>89</v>
      </c>
      <c r="E61" s="12"/>
      <c r="F61" s="9">
        <v>94</v>
      </c>
      <c r="G61" s="9">
        <v>41</v>
      </c>
      <c r="H61" s="9">
        <v>53</v>
      </c>
      <c r="J61" s="9">
        <v>15</v>
      </c>
      <c r="K61" s="9">
        <v>8</v>
      </c>
      <c r="L61" s="9">
        <v>7</v>
      </c>
      <c r="N61" s="9">
        <v>27</v>
      </c>
      <c r="O61" s="9">
        <v>13</v>
      </c>
      <c r="P61" s="9">
        <v>14</v>
      </c>
      <c r="R61" s="9">
        <v>12</v>
      </c>
      <c r="S61" s="9">
        <v>6</v>
      </c>
      <c r="T61" s="9">
        <v>6</v>
      </c>
      <c r="V61" s="9">
        <v>5</v>
      </c>
      <c r="W61" s="9">
        <v>1</v>
      </c>
      <c r="X61" s="9">
        <v>4</v>
      </c>
      <c r="Z61" s="9">
        <v>6</v>
      </c>
      <c r="AA61" s="9">
        <v>1</v>
      </c>
      <c r="AB61" s="9">
        <v>5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162</v>
      </c>
      <c r="C62" s="29">
        <f t="shared" si="2"/>
        <v>73</v>
      </c>
      <c r="D62" s="29">
        <f t="shared" si="2"/>
        <v>89</v>
      </c>
      <c r="E62" s="12"/>
      <c r="F62" s="9">
        <v>96</v>
      </c>
      <c r="G62" s="9">
        <v>45</v>
      </c>
      <c r="H62" s="9">
        <v>51</v>
      </c>
      <c r="J62" s="9">
        <v>19</v>
      </c>
      <c r="K62" s="9">
        <v>6</v>
      </c>
      <c r="L62" s="9">
        <v>13</v>
      </c>
      <c r="N62" s="9">
        <v>20</v>
      </c>
      <c r="O62" s="9">
        <v>8</v>
      </c>
      <c r="P62" s="9">
        <v>12</v>
      </c>
      <c r="R62" s="9">
        <v>13</v>
      </c>
      <c r="S62" s="9">
        <v>8</v>
      </c>
      <c r="T62" s="9">
        <v>5</v>
      </c>
      <c r="V62" s="9">
        <v>7</v>
      </c>
      <c r="W62" s="9">
        <v>2</v>
      </c>
      <c r="X62" s="9">
        <v>5</v>
      </c>
      <c r="Z62" s="9">
        <v>5</v>
      </c>
      <c r="AA62" s="9">
        <v>2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157</v>
      </c>
      <c r="C63" s="29">
        <f t="shared" si="2"/>
        <v>87</v>
      </c>
      <c r="D63" s="29">
        <f t="shared" si="2"/>
        <v>70</v>
      </c>
      <c r="E63" s="12"/>
      <c r="F63" s="9">
        <v>93</v>
      </c>
      <c r="G63" s="9">
        <v>49</v>
      </c>
      <c r="H63" s="9">
        <v>44</v>
      </c>
      <c r="J63" s="9">
        <v>15</v>
      </c>
      <c r="K63" s="9">
        <v>8</v>
      </c>
      <c r="L63" s="9">
        <v>7</v>
      </c>
      <c r="N63" s="9">
        <v>15</v>
      </c>
      <c r="O63" s="9">
        <v>11</v>
      </c>
      <c r="P63" s="9">
        <v>4</v>
      </c>
      <c r="R63" s="9">
        <v>13</v>
      </c>
      <c r="S63" s="9">
        <v>6</v>
      </c>
      <c r="T63" s="9">
        <v>7</v>
      </c>
      <c r="V63" s="9">
        <v>8</v>
      </c>
      <c r="W63" s="9">
        <v>3</v>
      </c>
      <c r="X63" s="9">
        <v>5</v>
      </c>
      <c r="Z63" s="9">
        <v>11</v>
      </c>
      <c r="AA63" s="9">
        <v>8</v>
      </c>
      <c r="AB63" s="9">
        <v>3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151</v>
      </c>
      <c r="C64" s="29">
        <f t="shared" si="2"/>
        <v>80</v>
      </c>
      <c r="D64" s="29">
        <f t="shared" si="2"/>
        <v>71</v>
      </c>
      <c r="E64" s="12"/>
      <c r="F64" s="9">
        <v>90</v>
      </c>
      <c r="G64" s="9">
        <v>44</v>
      </c>
      <c r="H64" s="9">
        <v>46</v>
      </c>
      <c r="J64" s="9">
        <v>16</v>
      </c>
      <c r="K64" s="9">
        <v>10</v>
      </c>
      <c r="L64" s="9">
        <v>6</v>
      </c>
      <c r="N64" s="9">
        <v>19</v>
      </c>
      <c r="O64" s="9">
        <v>10</v>
      </c>
      <c r="P64" s="9">
        <v>9</v>
      </c>
      <c r="R64" s="9">
        <v>13</v>
      </c>
      <c r="S64" s="9">
        <v>7</v>
      </c>
      <c r="T64" s="9">
        <v>6</v>
      </c>
      <c r="V64" s="9">
        <v>3</v>
      </c>
      <c r="W64" s="9">
        <v>2</v>
      </c>
      <c r="X64" s="9">
        <v>1</v>
      </c>
      <c r="Z64" s="9">
        <v>5</v>
      </c>
      <c r="AA64" s="9">
        <v>3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827</v>
      </c>
      <c r="C65" s="27">
        <f t="shared" si="2"/>
        <v>425</v>
      </c>
      <c r="D65" s="32">
        <f t="shared" si="2"/>
        <v>402</v>
      </c>
      <c r="E65" s="14"/>
      <c r="F65" s="15">
        <v>484</v>
      </c>
      <c r="G65" s="15">
        <v>249</v>
      </c>
      <c r="H65" s="15">
        <v>235</v>
      </c>
      <c r="I65" s="15"/>
      <c r="J65" s="15">
        <v>89</v>
      </c>
      <c r="K65" s="15">
        <v>43</v>
      </c>
      <c r="L65" s="15">
        <v>46</v>
      </c>
      <c r="M65" s="15"/>
      <c r="N65" s="15">
        <v>112</v>
      </c>
      <c r="O65" s="15">
        <v>54</v>
      </c>
      <c r="P65" s="15">
        <v>58</v>
      </c>
      <c r="Q65" s="15"/>
      <c r="R65" s="15">
        <v>61</v>
      </c>
      <c r="S65" s="15">
        <v>33</v>
      </c>
      <c r="T65" s="15">
        <v>28</v>
      </c>
      <c r="U65" s="15"/>
      <c r="V65" s="15">
        <v>31</v>
      </c>
      <c r="W65" s="15">
        <v>15</v>
      </c>
      <c r="X65" s="15">
        <v>16</v>
      </c>
      <c r="Y65" s="15"/>
      <c r="Z65" s="15">
        <v>36</v>
      </c>
      <c r="AA65" s="15">
        <v>18</v>
      </c>
      <c r="AB65" s="15">
        <v>18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179</v>
      </c>
      <c r="C66" s="29">
        <f t="shared" si="2"/>
        <v>99</v>
      </c>
      <c r="D66" s="29">
        <f t="shared" si="2"/>
        <v>80</v>
      </c>
      <c r="E66" s="12"/>
      <c r="F66" s="9">
        <v>106</v>
      </c>
      <c r="G66" s="9">
        <v>54</v>
      </c>
      <c r="H66" s="9">
        <v>52</v>
      </c>
      <c r="J66" s="9">
        <v>16</v>
      </c>
      <c r="K66" s="9">
        <v>12</v>
      </c>
      <c r="L66" s="9">
        <v>4</v>
      </c>
      <c r="N66" s="9">
        <v>27</v>
      </c>
      <c r="O66" s="9">
        <v>17</v>
      </c>
      <c r="P66" s="9">
        <v>10</v>
      </c>
      <c r="R66" s="9">
        <v>16</v>
      </c>
      <c r="S66" s="9">
        <v>5</v>
      </c>
      <c r="T66" s="9">
        <v>11</v>
      </c>
      <c r="V66" s="9">
        <v>6</v>
      </c>
      <c r="W66" s="9">
        <v>5</v>
      </c>
      <c r="X66" s="9">
        <v>1</v>
      </c>
      <c r="Z66" s="9">
        <v>6</v>
      </c>
      <c r="AA66" s="9">
        <v>4</v>
      </c>
      <c r="AB66" s="9">
        <v>2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166</v>
      </c>
      <c r="C67" s="29">
        <f t="shared" si="2"/>
        <v>76</v>
      </c>
      <c r="D67" s="29">
        <f t="shared" si="2"/>
        <v>90</v>
      </c>
      <c r="E67" s="12"/>
      <c r="F67" s="9">
        <v>104</v>
      </c>
      <c r="G67" s="9">
        <v>48</v>
      </c>
      <c r="H67" s="9">
        <v>56</v>
      </c>
      <c r="J67" s="9">
        <v>10</v>
      </c>
      <c r="K67" s="9">
        <v>4</v>
      </c>
      <c r="L67" s="9">
        <v>6</v>
      </c>
      <c r="N67" s="9">
        <v>25</v>
      </c>
      <c r="O67" s="9">
        <v>11</v>
      </c>
      <c r="P67" s="9">
        <v>14</v>
      </c>
      <c r="R67" s="9">
        <v>15</v>
      </c>
      <c r="S67" s="9">
        <v>7</v>
      </c>
      <c r="T67" s="9">
        <v>8</v>
      </c>
      <c r="V67" s="9">
        <v>6</v>
      </c>
      <c r="W67" s="9">
        <v>3</v>
      </c>
      <c r="X67" s="9">
        <v>3</v>
      </c>
      <c r="Z67" s="9">
        <v>4</v>
      </c>
      <c r="AA67" s="9">
        <v>2</v>
      </c>
      <c r="AB67" s="9">
        <v>2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180</v>
      </c>
      <c r="C68" s="29">
        <f t="shared" si="2"/>
        <v>87</v>
      </c>
      <c r="D68" s="29">
        <f t="shared" si="2"/>
        <v>93</v>
      </c>
      <c r="E68" s="12"/>
      <c r="F68" s="9">
        <v>115</v>
      </c>
      <c r="G68" s="9">
        <v>53</v>
      </c>
      <c r="H68" s="9">
        <v>62</v>
      </c>
      <c r="J68" s="9">
        <v>10</v>
      </c>
      <c r="K68" s="9">
        <v>7</v>
      </c>
      <c r="L68" s="9">
        <v>3</v>
      </c>
      <c r="N68" s="9">
        <v>25</v>
      </c>
      <c r="O68" s="9">
        <v>9</v>
      </c>
      <c r="P68" s="9">
        <v>16</v>
      </c>
      <c r="R68" s="9">
        <v>14</v>
      </c>
      <c r="S68" s="9">
        <v>8</v>
      </c>
      <c r="T68" s="9">
        <v>6</v>
      </c>
      <c r="V68" s="9">
        <v>5</v>
      </c>
      <c r="W68" s="9">
        <v>3</v>
      </c>
      <c r="X68" s="9">
        <v>2</v>
      </c>
      <c r="Z68" s="9">
        <v>7</v>
      </c>
      <c r="AA68" s="9">
        <v>4</v>
      </c>
      <c r="AB68" s="9">
        <v>3</v>
      </c>
      <c r="AD68" s="9">
        <v>4</v>
      </c>
      <c r="AE68" s="9">
        <v>3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137</v>
      </c>
      <c r="C69" s="29">
        <f t="shared" si="2"/>
        <v>75</v>
      </c>
      <c r="D69" s="29">
        <f t="shared" si="2"/>
        <v>62</v>
      </c>
      <c r="E69" s="12"/>
      <c r="F69" s="9">
        <v>73</v>
      </c>
      <c r="G69" s="9">
        <v>38</v>
      </c>
      <c r="H69" s="9">
        <v>35</v>
      </c>
      <c r="J69" s="9">
        <v>20</v>
      </c>
      <c r="K69" s="9">
        <v>10</v>
      </c>
      <c r="L69" s="9">
        <v>10</v>
      </c>
      <c r="N69" s="9">
        <v>18</v>
      </c>
      <c r="O69" s="9">
        <v>11</v>
      </c>
      <c r="P69" s="9">
        <v>7</v>
      </c>
      <c r="R69" s="9">
        <v>10</v>
      </c>
      <c r="S69" s="9">
        <v>7</v>
      </c>
      <c r="T69" s="9">
        <v>3</v>
      </c>
      <c r="V69" s="9">
        <v>6</v>
      </c>
      <c r="W69" s="9">
        <v>3</v>
      </c>
      <c r="X69" s="9">
        <v>3</v>
      </c>
      <c r="Z69" s="9">
        <v>9</v>
      </c>
      <c r="AA69" s="9">
        <v>5</v>
      </c>
      <c r="AB69" s="9">
        <v>4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181</v>
      </c>
      <c r="C70" s="29">
        <f t="shared" si="2"/>
        <v>91</v>
      </c>
      <c r="D70" s="29">
        <f t="shared" si="2"/>
        <v>90</v>
      </c>
      <c r="E70" s="12"/>
      <c r="F70" s="9">
        <v>128</v>
      </c>
      <c r="G70" s="9">
        <v>63</v>
      </c>
      <c r="H70" s="9">
        <v>65</v>
      </c>
      <c r="J70" s="9">
        <v>13</v>
      </c>
      <c r="K70" s="9">
        <v>7</v>
      </c>
      <c r="L70" s="9">
        <v>6</v>
      </c>
      <c r="N70" s="9">
        <v>20</v>
      </c>
      <c r="O70" s="9">
        <v>8</v>
      </c>
      <c r="P70" s="9">
        <v>12</v>
      </c>
      <c r="R70" s="9">
        <v>7</v>
      </c>
      <c r="S70" s="9">
        <v>5</v>
      </c>
      <c r="T70" s="9">
        <v>2</v>
      </c>
      <c r="V70" s="9">
        <v>3</v>
      </c>
      <c r="W70" s="9">
        <v>2</v>
      </c>
      <c r="X70" s="9">
        <v>1</v>
      </c>
      <c r="Z70" s="9">
        <v>6</v>
      </c>
      <c r="AA70" s="9">
        <v>4</v>
      </c>
      <c r="AB70" s="9">
        <v>2</v>
      </c>
      <c r="AD70" s="9">
        <v>4</v>
      </c>
      <c r="AE70" s="9">
        <v>2</v>
      </c>
      <c r="AF70" s="9">
        <v>2</v>
      </c>
    </row>
    <row r="71" spans="1:32" s="9" customFormat="1" ht="15" customHeight="1" x14ac:dyDescent="0.15">
      <c r="A71" s="13" t="s">
        <v>10</v>
      </c>
      <c r="B71" s="26">
        <f t="shared" si="2"/>
        <v>843</v>
      </c>
      <c r="C71" s="27">
        <f t="shared" si="2"/>
        <v>428</v>
      </c>
      <c r="D71" s="32">
        <f t="shared" si="2"/>
        <v>415</v>
      </c>
      <c r="E71" s="14"/>
      <c r="F71" s="15">
        <v>526</v>
      </c>
      <c r="G71" s="15">
        <v>256</v>
      </c>
      <c r="H71" s="15">
        <v>270</v>
      </c>
      <c r="I71" s="15"/>
      <c r="J71" s="15">
        <v>69</v>
      </c>
      <c r="K71" s="15">
        <v>40</v>
      </c>
      <c r="L71" s="15">
        <v>29</v>
      </c>
      <c r="M71" s="15"/>
      <c r="N71" s="15">
        <v>115</v>
      </c>
      <c r="O71" s="15">
        <v>56</v>
      </c>
      <c r="P71" s="15">
        <v>59</v>
      </c>
      <c r="Q71" s="15"/>
      <c r="R71" s="15">
        <v>62</v>
      </c>
      <c r="S71" s="15">
        <v>32</v>
      </c>
      <c r="T71" s="15">
        <v>30</v>
      </c>
      <c r="U71" s="15"/>
      <c r="V71" s="15">
        <v>26</v>
      </c>
      <c r="W71" s="15">
        <v>16</v>
      </c>
      <c r="X71" s="15">
        <v>10</v>
      </c>
      <c r="Y71" s="15"/>
      <c r="Z71" s="15">
        <v>32</v>
      </c>
      <c r="AA71" s="15">
        <v>19</v>
      </c>
      <c r="AB71" s="15">
        <v>13</v>
      </c>
      <c r="AC71" s="15"/>
      <c r="AD71" s="15">
        <v>13</v>
      </c>
      <c r="AE71" s="15">
        <v>9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215</v>
      </c>
      <c r="C72" s="29">
        <f t="shared" si="2"/>
        <v>93</v>
      </c>
      <c r="D72" s="29">
        <f t="shared" si="2"/>
        <v>122</v>
      </c>
      <c r="E72" s="12"/>
      <c r="F72" s="9">
        <v>121</v>
      </c>
      <c r="G72" s="9">
        <v>52</v>
      </c>
      <c r="H72" s="9">
        <v>69</v>
      </c>
      <c r="J72" s="9">
        <v>22</v>
      </c>
      <c r="K72" s="9">
        <v>9</v>
      </c>
      <c r="L72" s="9">
        <v>13</v>
      </c>
      <c r="N72" s="9">
        <v>37</v>
      </c>
      <c r="O72" s="9">
        <v>19</v>
      </c>
      <c r="P72" s="9">
        <v>18</v>
      </c>
      <c r="R72" s="9">
        <v>18</v>
      </c>
      <c r="S72" s="9">
        <v>6</v>
      </c>
      <c r="T72" s="9">
        <v>12</v>
      </c>
      <c r="V72" s="9">
        <v>8</v>
      </c>
      <c r="W72" s="9">
        <v>3</v>
      </c>
      <c r="X72" s="9">
        <v>5</v>
      </c>
      <c r="Z72" s="9">
        <v>9</v>
      </c>
      <c r="AA72" s="9">
        <v>4</v>
      </c>
      <c r="AB72" s="9">
        <v>5</v>
      </c>
      <c r="AD72" s="9">
        <v>0</v>
      </c>
      <c r="AE72" s="9">
        <v>0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221</v>
      </c>
      <c r="C73" s="29">
        <f t="shared" si="2"/>
        <v>114</v>
      </c>
      <c r="D73" s="29">
        <f t="shared" si="2"/>
        <v>107</v>
      </c>
      <c r="E73" s="12"/>
      <c r="F73" s="9">
        <v>117</v>
      </c>
      <c r="G73" s="9">
        <v>57</v>
      </c>
      <c r="H73" s="9">
        <v>60</v>
      </c>
      <c r="J73" s="9">
        <v>25</v>
      </c>
      <c r="K73" s="9">
        <v>10</v>
      </c>
      <c r="L73" s="9">
        <v>15</v>
      </c>
      <c r="N73" s="9">
        <v>47</v>
      </c>
      <c r="O73" s="9">
        <v>25</v>
      </c>
      <c r="P73" s="9">
        <v>22</v>
      </c>
      <c r="R73" s="9">
        <v>13</v>
      </c>
      <c r="S73" s="9">
        <v>8</v>
      </c>
      <c r="T73" s="9">
        <v>5</v>
      </c>
      <c r="V73" s="9">
        <v>6</v>
      </c>
      <c r="W73" s="9">
        <v>3</v>
      </c>
      <c r="X73" s="9">
        <v>3</v>
      </c>
      <c r="Z73" s="9">
        <v>6</v>
      </c>
      <c r="AA73" s="9">
        <v>5</v>
      </c>
      <c r="AB73" s="9">
        <v>1</v>
      </c>
      <c r="AD73" s="9">
        <v>7</v>
      </c>
      <c r="AE73" s="9">
        <v>6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221</v>
      </c>
      <c r="C74" s="29">
        <f t="shared" si="2"/>
        <v>98</v>
      </c>
      <c r="D74" s="29">
        <f t="shared" si="2"/>
        <v>123</v>
      </c>
      <c r="E74" s="12"/>
      <c r="F74" s="9">
        <v>127</v>
      </c>
      <c r="G74" s="9">
        <v>52</v>
      </c>
      <c r="H74" s="9">
        <v>75</v>
      </c>
      <c r="J74" s="9">
        <v>19</v>
      </c>
      <c r="K74" s="9">
        <v>8</v>
      </c>
      <c r="L74" s="9">
        <v>11</v>
      </c>
      <c r="N74" s="9">
        <v>39</v>
      </c>
      <c r="O74" s="9">
        <v>23</v>
      </c>
      <c r="P74" s="9">
        <v>16</v>
      </c>
      <c r="R74" s="9">
        <v>12</v>
      </c>
      <c r="S74" s="9">
        <v>4</v>
      </c>
      <c r="T74" s="9">
        <v>8</v>
      </c>
      <c r="V74" s="9">
        <v>12</v>
      </c>
      <c r="W74" s="9">
        <v>6</v>
      </c>
      <c r="X74" s="9">
        <v>6</v>
      </c>
      <c r="Z74" s="9">
        <v>9</v>
      </c>
      <c r="AA74" s="9">
        <v>3</v>
      </c>
      <c r="AB74" s="9">
        <v>6</v>
      </c>
      <c r="AD74" s="9">
        <v>3</v>
      </c>
      <c r="AE74" s="9">
        <v>2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231</v>
      </c>
      <c r="C75" s="29">
        <f t="shared" si="2"/>
        <v>119</v>
      </c>
      <c r="D75" s="29">
        <f t="shared" si="2"/>
        <v>112</v>
      </c>
      <c r="E75" s="12"/>
      <c r="F75" s="9">
        <v>123</v>
      </c>
      <c r="G75" s="9">
        <v>64</v>
      </c>
      <c r="H75" s="9">
        <v>59</v>
      </c>
      <c r="J75" s="9">
        <v>19</v>
      </c>
      <c r="K75" s="9">
        <v>5</v>
      </c>
      <c r="L75" s="9">
        <v>14</v>
      </c>
      <c r="N75" s="9">
        <v>51</v>
      </c>
      <c r="O75" s="9">
        <v>25</v>
      </c>
      <c r="P75" s="9">
        <v>26</v>
      </c>
      <c r="R75" s="9">
        <v>17</v>
      </c>
      <c r="S75" s="9">
        <v>12</v>
      </c>
      <c r="T75" s="9">
        <v>5</v>
      </c>
      <c r="V75" s="9">
        <v>6</v>
      </c>
      <c r="W75" s="9">
        <v>4</v>
      </c>
      <c r="X75" s="9">
        <v>2</v>
      </c>
      <c r="Z75" s="9">
        <v>11</v>
      </c>
      <c r="AA75" s="9">
        <v>6</v>
      </c>
      <c r="AB75" s="9">
        <v>5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285</v>
      </c>
      <c r="C76" s="29">
        <f t="shared" si="2"/>
        <v>149</v>
      </c>
      <c r="D76" s="29">
        <f t="shared" si="2"/>
        <v>136</v>
      </c>
      <c r="E76" s="12"/>
      <c r="F76" s="9">
        <v>151</v>
      </c>
      <c r="G76" s="9">
        <v>80</v>
      </c>
      <c r="H76" s="9">
        <v>71</v>
      </c>
      <c r="J76" s="9">
        <v>29</v>
      </c>
      <c r="K76" s="9">
        <v>14</v>
      </c>
      <c r="L76" s="9">
        <v>15</v>
      </c>
      <c r="N76" s="9">
        <v>47</v>
      </c>
      <c r="O76" s="9">
        <v>21</v>
      </c>
      <c r="P76" s="9">
        <v>26</v>
      </c>
      <c r="R76" s="9">
        <v>22</v>
      </c>
      <c r="S76" s="9">
        <v>11</v>
      </c>
      <c r="T76" s="9">
        <v>11</v>
      </c>
      <c r="V76" s="9">
        <v>20</v>
      </c>
      <c r="W76" s="9">
        <v>13</v>
      </c>
      <c r="X76" s="9">
        <v>7</v>
      </c>
      <c r="Z76" s="9">
        <v>11</v>
      </c>
      <c r="AA76" s="9">
        <v>7</v>
      </c>
      <c r="AB76" s="9">
        <v>4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1173</v>
      </c>
      <c r="C77" s="27">
        <f t="shared" si="2"/>
        <v>573</v>
      </c>
      <c r="D77" s="32">
        <f t="shared" si="2"/>
        <v>600</v>
      </c>
      <c r="E77" s="14"/>
      <c r="F77" s="15">
        <v>639</v>
      </c>
      <c r="G77" s="15">
        <v>305</v>
      </c>
      <c r="H77" s="15">
        <v>334</v>
      </c>
      <c r="I77" s="15"/>
      <c r="J77" s="15">
        <v>114</v>
      </c>
      <c r="K77" s="15">
        <v>46</v>
      </c>
      <c r="L77" s="15">
        <v>68</v>
      </c>
      <c r="M77" s="15"/>
      <c r="N77" s="15">
        <v>221</v>
      </c>
      <c r="O77" s="15">
        <v>113</v>
      </c>
      <c r="P77" s="15">
        <v>108</v>
      </c>
      <c r="Q77" s="15"/>
      <c r="R77" s="15">
        <v>82</v>
      </c>
      <c r="S77" s="15">
        <v>41</v>
      </c>
      <c r="T77" s="15">
        <v>41</v>
      </c>
      <c r="U77" s="15"/>
      <c r="V77" s="15">
        <v>52</v>
      </c>
      <c r="W77" s="15">
        <v>29</v>
      </c>
      <c r="X77" s="15">
        <v>23</v>
      </c>
      <c r="Y77" s="15"/>
      <c r="Z77" s="15">
        <v>46</v>
      </c>
      <c r="AA77" s="15">
        <v>25</v>
      </c>
      <c r="AB77" s="15">
        <v>21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282</v>
      </c>
      <c r="C78" s="29">
        <f t="shared" si="2"/>
        <v>141</v>
      </c>
      <c r="D78" s="29">
        <f t="shared" si="2"/>
        <v>141</v>
      </c>
      <c r="E78" s="12"/>
      <c r="F78" s="9">
        <v>145</v>
      </c>
      <c r="G78" s="9">
        <v>79</v>
      </c>
      <c r="H78" s="9">
        <v>66</v>
      </c>
      <c r="J78" s="9">
        <v>28</v>
      </c>
      <c r="K78" s="9">
        <v>13</v>
      </c>
      <c r="L78" s="9">
        <v>15</v>
      </c>
      <c r="N78" s="9">
        <v>56</v>
      </c>
      <c r="O78" s="9">
        <v>27</v>
      </c>
      <c r="P78" s="9">
        <v>29</v>
      </c>
      <c r="R78" s="9">
        <v>23</v>
      </c>
      <c r="S78" s="9">
        <v>8</v>
      </c>
      <c r="T78" s="9">
        <v>15</v>
      </c>
      <c r="V78" s="9">
        <v>14</v>
      </c>
      <c r="W78" s="9">
        <v>6</v>
      </c>
      <c r="X78" s="9">
        <v>8</v>
      </c>
      <c r="Z78" s="9">
        <v>14</v>
      </c>
      <c r="AA78" s="9">
        <v>7</v>
      </c>
      <c r="AB78" s="9">
        <v>7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302</v>
      </c>
      <c r="C79" s="29">
        <f t="shared" si="2"/>
        <v>135</v>
      </c>
      <c r="D79" s="29">
        <f t="shared" si="2"/>
        <v>167</v>
      </c>
      <c r="E79" s="12"/>
      <c r="F79" s="9">
        <v>157</v>
      </c>
      <c r="G79" s="9">
        <v>64</v>
      </c>
      <c r="H79" s="9">
        <v>93</v>
      </c>
      <c r="J79" s="9">
        <v>33</v>
      </c>
      <c r="K79" s="9">
        <v>16</v>
      </c>
      <c r="L79" s="9">
        <v>17</v>
      </c>
      <c r="N79" s="9">
        <v>54</v>
      </c>
      <c r="O79" s="9">
        <v>27</v>
      </c>
      <c r="P79" s="9">
        <v>27</v>
      </c>
      <c r="R79" s="9">
        <v>23</v>
      </c>
      <c r="S79" s="9">
        <v>13</v>
      </c>
      <c r="T79" s="9">
        <v>10</v>
      </c>
      <c r="V79" s="9">
        <v>14</v>
      </c>
      <c r="W79" s="9">
        <v>6</v>
      </c>
      <c r="X79" s="9">
        <v>8</v>
      </c>
      <c r="Z79" s="9">
        <v>19</v>
      </c>
      <c r="AA79" s="9">
        <v>9</v>
      </c>
      <c r="AB79" s="9">
        <v>10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308</v>
      </c>
      <c r="C80" s="29">
        <f t="shared" si="2"/>
        <v>158</v>
      </c>
      <c r="D80" s="29">
        <f t="shared" si="2"/>
        <v>150</v>
      </c>
      <c r="E80" s="12"/>
      <c r="F80" s="9">
        <v>162</v>
      </c>
      <c r="G80" s="9">
        <v>83</v>
      </c>
      <c r="H80" s="9">
        <v>79</v>
      </c>
      <c r="J80" s="9">
        <v>37</v>
      </c>
      <c r="K80" s="9">
        <v>19</v>
      </c>
      <c r="L80" s="9">
        <v>18</v>
      </c>
      <c r="N80" s="9">
        <v>52</v>
      </c>
      <c r="O80" s="9">
        <v>29</v>
      </c>
      <c r="P80" s="9">
        <v>23</v>
      </c>
      <c r="R80" s="9">
        <v>29</v>
      </c>
      <c r="S80" s="9">
        <v>15</v>
      </c>
      <c r="T80" s="9">
        <v>14</v>
      </c>
      <c r="V80" s="9">
        <v>12</v>
      </c>
      <c r="W80" s="9">
        <v>5</v>
      </c>
      <c r="X80" s="9">
        <v>7</v>
      </c>
      <c r="Z80" s="9">
        <v>14</v>
      </c>
      <c r="AA80" s="9">
        <v>7</v>
      </c>
      <c r="AB80" s="9">
        <v>7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339</v>
      </c>
      <c r="C81" s="29">
        <f t="shared" si="2"/>
        <v>171</v>
      </c>
      <c r="D81" s="29">
        <f t="shared" si="2"/>
        <v>168</v>
      </c>
      <c r="E81" s="12"/>
      <c r="F81" s="9">
        <v>157</v>
      </c>
      <c r="G81" s="9">
        <v>76</v>
      </c>
      <c r="H81" s="9">
        <v>81</v>
      </c>
      <c r="J81" s="9">
        <v>42</v>
      </c>
      <c r="K81" s="9">
        <v>21</v>
      </c>
      <c r="L81" s="9">
        <v>21</v>
      </c>
      <c r="N81" s="9">
        <v>61</v>
      </c>
      <c r="O81" s="9">
        <v>34</v>
      </c>
      <c r="P81" s="9">
        <v>27</v>
      </c>
      <c r="R81" s="9">
        <v>37</v>
      </c>
      <c r="S81" s="9">
        <v>20</v>
      </c>
      <c r="T81" s="9">
        <v>17</v>
      </c>
      <c r="V81" s="9">
        <v>15</v>
      </c>
      <c r="W81" s="9">
        <v>9</v>
      </c>
      <c r="X81" s="9">
        <v>6</v>
      </c>
      <c r="Z81" s="9">
        <v>22</v>
      </c>
      <c r="AA81" s="9">
        <v>6</v>
      </c>
      <c r="AB81" s="9">
        <v>16</v>
      </c>
      <c r="AD81" s="9">
        <v>5</v>
      </c>
      <c r="AE81" s="9">
        <v>5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360</v>
      </c>
      <c r="C82" s="29">
        <f t="shared" si="2"/>
        <v>176</v>
      </c>
      <c r="D82" s="29">
        <f t="shared" si="2"/>
        <v>184</v>
      </c>
      <c r="E82" s="12"/>
      <c r="F82" s="9">
        <v>184</v>
      </c>
      <c r="G82" s="9">
        <v>87</v>
      </c>
      <c r="H82" s="9">
        <v>97</v>
      </c>
      <c r="J82" s="9">
        <v>42</v>
      </c>
      <c r="K82" s="9">
        <v>22</v>
      </c>
      <c r="L82" s="9">
        <v>20</v>
      </c>
      <c r="N82" s="9">
        <v>59</v>
      </c>
      <c r="O82" s="9">
        <v>30</v>
      </c>
      <c r="P82" s="9">
        <v>29</v>
      </c>
      <c r="R82" s="9">
        <v>35</v>
      </c>
      <c r="S82" s="9">
        <v>20</v>
      </c>
      <c r="T82" s="9">
        <v>15</v>
      </c>
      <c r="V82" s="9">
        <v>18</v>
      </c>
      <c r="W82" s="9">
        <v>10</v>
      </c>
      <c r="X82" s="9">
        <v>8</v>
      </c>
      <c r="Z82" s="9">
        <v>17</v>
      </c>
      <c r="AA82" s="9">
        <v>4</v>
      </c>
      <c r="AB82" s="9">
        <v>13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1591</v>
      </c>
      <c r="C83" s="27">
        <f t="shared" si="2"/>
        <v>781</v>
      </c>
      <c r="D83" s="32">
        <f t="shared" si="2"/>
        <v>810</v>
      </c>
      <c r="E83" s="14"/>
      <c r="F83" s="15">
        <v>805</v>
      </c>
      <c r="G83" s="15">
        <v>389</v>
      </c>
      <c r="H83" s="15">
        <v>416</v>
      </c>
      <c r="I83" s="15"/>
      <c r="J83" s="15">
        <v>182</v>
      </c>
      <c r="K83" s="15">
        <v>91</v>
      </c>
      <c r="L83" s="15">
        <v>91</v>
      </c>
      <c r="M83" s="15"/>
      <c r="N83" s="15">
        <v>282</v>
      </c>
      <c r="O83" s="15">
        <v>147</v>
      </c>
      <c r="P83" s="15">
        <v>135</v>
      </c>
      <c r="Q83" s="15"/>
      <c r="R83" s="15">
        <v>147</v>
      </c>
      <c r="S83" s="15">
        <v>76</v>
      </c>
      <c r="T83" s="15">
        <v>71</v>
      </c>
      <c r="U83" s="15"/>
      <c r="V83" s="15">
        <v>73</v>
      </c>
      <c r="W83" s="15">
        <v>36</v>
      </c>
      <c r="X83" s="15">
        <v>37</v>
      </c>
      <c r="Y83" s="15"/>
      <c r="Z83" s="15">
        <v>86</v>
      </c>
      <c r="AA83" s="15">
        <v>33</v>
      </c>
      <c r="AB83" s="15">
        <v>53</v>
      </c>
      <c r="AC83" s="15"/>
      <c r="AD83" s="15">
        <v>16</v>
      </c>
      <c r="AE83" s="15">
        <v>9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356</v>
      </c>
      <c r="C84" s="29">
        <f t="shared" si="2"/>
        <v>174</v>
      </c>
      <c r="D84" s="29">
        <f t="shared" si="2"/>
        <v>182</v>
      </c>
      <c r="E84" s="12"/>
      <c r="F84" s="9">
        <v>173</v>
      </c>
      <c r="G84" s="9">
        <v>83</v>
      </c>
      <c r="H84" s="9">
        <v>90</v>
      </c>
      <c r="J84" s="9">
        <v>37</v>
      </c>
      <c r="K84" s="9">
        <v>23</v>
      </c>
      <c r="L84" s="9">
        <v>14</v>
      </c>
      <c r="N84" s="9">
        <v>64</v>
      </c>
      <c r="O84" s="9">
        <v>31</v>
      </c>
      <c r="P84" s="9">
        <v>33</v>
      </c>
      <c r="R84" s="9">
        <v>35</v>
      </c>
      <c r="S84" s="9">
        <v>17</v>
      </c>
      <c r="T84" s="9">
        <v>18</v>
      </c>
      <c r="V84" s="9">
        <v>22</v>
      </c>
      <c r="W84" s="9">
        <v>9</v>
      </c>
      <c r="X84" s="9">
        <v>13</v>
      </c>
      <c r="Z84" s="9">
        <v>22</v>
      </c>
      <c r="AA84" s="9">
        <v>10</v>
      </c>
      <c r="AB84" s="9">
        <v>12</v>
      </c>
      <c r="AD84" s="9">
        <v>3</v>
      </c>
      <c r="AE84" s="9">
        <v>1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353</v>
      </c>
      <c r="C85" s="29">
        <f t="shared" si="2"/>
        <v>192</v>
      </c>
      <c r="D85" s="29">
        <f t="shared" si="2"/>
        <v>161</v>
      </c>
      <c r="E85" s="12"/>
      <c r="F85" s="9">
        <v>179</v>
      </c>
      <c r="G85" s="9">
        <v>97</v>
      </c>
      <c r="H85" s="9">
        <v>82</v>
      </c>
      <c r="J85" s="9">
        <v>32</v>
      </c>
      <c r="K85" s="9">
        <v>17</v>
      </c>
      <c r="L85" s="9">
        <v>15</v>
      </c>
      <c r="N85" s="9">
        <v>62</v>
      </c>
      <c r="O85" s="9">
        <v>31</v>
      </c>
      <c r="P85" s="9">
        <v>31</v>
      </c>
      <c r="R85" s="9">
        <v>30</v>
      </c>
      <c r="S85" s="9">
        <v>19</v>
      </c>
      <c r="T85" s="9">
        <v>11</v>
      </c>
      <c r="V85" s="9">
        <v>23</v>
      </c>
      <c r="W85" s="9">
        <v>13</v>
      </c>
      <c r="X85" s="9">
        <v>10</v>
      </c>
      <c r="Z85" s="9">
        <v>18</v>
      </c>
      <c r="AA85" s="9">
        <v>9</v>
      </c>
      <c r="AB85" s="9">
        <v>9</v>
      </c>
      <c r="AD85" s="9">
        <v>9</v>
      </c>
      <c r="AE85" s="9">
        <v>6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333</v>
      </c>
      <c r="C86" s="29">
        <f t="shared" si="2"/>
        <v>181</v>
      </c>
      <c r="D86" s="29">
        <f t="shared" si="2"/>
        <v>152</v>
      </c>
      <c r="E86" s="12"/>
      <c r="F86" s="9">
        <v>166</v>
      </c>
      <c r="G86" s="9">
        <v>90</v>
      </c>
      <c r="H86" s="9">
        <v>76</v>
      </c>
      <c r="J86" s="9">
        <v>33</v>
      </c>
      <c r="K86" s="9">
        <v>11</v>
      </c>
      <c r="L86" s="9">
        <v>22</v>
      </c>
      <c r="N86" s="9">
        <v>44</v>
      </c>
      <c r="O86" s="9">
        <v>28</v>
      </c>
      <c r="P86" s="9">
        <v>16</v>
      </c>
      <c r="R86" s="9">
        <v>34</v>
      </c>
      <c r="S86" s="9">
        <v>17</v>
      </c>
      <c r="T86" s="9">
        <v>17</v>
      </c>
      <c r="V86" s="9">
        <v>27</v>
      </c>
      <c r="W86" s="9">
        <v>18</v>
      </c>
      <c r="X86" s="9">
        <v>9</v>
      </c>
      <c r="Z86" s="9">
        <v>22</v>
      </c>
      <c r="AA86" s="9">
        <v>13</v>
      </c>
      <c r="AB86" s="9">
        <v>9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366</v>
      </c>
      <c r="C87" s="29">
        <f t="shared" si="3"/>
        <v>197</v>
      </c>
      <c r="D87" s="29">
        <f t="shared" si="3"/>
        <v>169</v>
      </c>
      <c r="E87" s="12"/>
      <c r="F87" s="9">
        <v>174</v>
      </c>
      <c r="G87" s="9">
        <v>93</v>
      </c>
      <c r="H87" s="9">
        <v>81</v>
      </c>
      <c r="J87" s="9">
        <v>47</v>
      </c>
      <c r="K87" s="9">
        <v>23</v>
      </c>
      <c r="L87" s="9">
        <v>24</v>
      </c>
      <c r="N87" s="9">
        <v>61</v>
      </c>
      <c r="O87" s="9">
        <v>26</v>
      </c>
      <c r="P87" s="9">
        <v>35</v>
      </c>
      <c r="R87" s="9">
        <v>36</v>
      </c>
      <c r="S87" s="9">
        <v>23</v>
      </c>
      <c r="T87" s="9">
        <v>13</v>
      </c>
      <c r="V87" s="9">
        <v>24</v>
      </c>
      <c r="W87" s="9">
        <v>16</v>
      </c>
      <c r="X87" s="9">
        <v>8</v>
      </c>
      <c r="Z87" s="9">
        <v>20</v>
      </c>
      <c r="AA87" s="9">
        <v>13</v>
      </c>
      <c r="AB87" s="9">
        <v>7</v>
      </c>
      <c r="AD87" s="9">
        <v>4</v>
      </c>
      <c r="AE87" s="9">
        <v>3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335</v>
      </c>
      <c r="C88" s="29">
        <f t="shared" si="3"/>
        <v>185</v>
      </c>
      <c r="D88" s="29">
        <f t="shared" si="3"/>
        <v>150</v>
      </c>
      <c r="E88" s="12"/>
      <c r="F88" s="9">
        <v>154</v>
      </c>
      <c r="G88" s="9">
        <v>77</v>
      </c>
      <c r="H88" s="9">
        <v>77</v>
      </c>
      <c r="J88" s="9">
        <v>40</v>
      </c>
      <c r="K88" s="9">
        <v>24</v>
      </c>
      <c r="L88" s="9">
        <v>16</v>
      </c>
      <c r="N88" s="9">
        <v>61</v>
      </c>
      <c r="O88" s="9">
        <v>40</v>
      </c>
      <c r="P88" s="9">
        <v>21</v>
      </c>
      <c r="R88" s="9">
        <v>36</v>
      </c>
      <c r="S88" s="9">
        <v>19</v>
      </c>
      <c r="T88" s="9">
        <v>17</v>
      </c>
      <c r="V88" s="9">
        <v>20</v>
      </c>
      <c r="W88" s="9">
        <v>12</v>
      </c>
      <c r="X88" s="9">
        <v>8</v>
      </c>
      <c r="Z88" s="9">
        <v>18</v>
      </c>
      <c r="AA88" s="9">
        <v>10</v>
      </c>
      <c r="AB88" s="9">
        <v>8</v>
      </c>
      <c r="AD88" s="9">
        <v>6</v>
      </c>
      <c r="AE88" s="9">
        <v>3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1743</v>
      </c>
      <c r="C89" s="27">
        <f t="shared" si="3"/>
        <v>929</v>
      </c>
      <c r="D89" s="32">
        <f t="shared" si="3"/>
        <v>814</v>
      </c>
      <c r="E89" s="14"/>
      <c r="F89" s="15">
        <v>846</v>
      </c>
      <c r="G89" s="15">
        <v>440</v>
      </c>
      <c r="H89" s="15">
        <v>406</v>
      </c>
      <c r="I89" s="15"/>
      <c r="J89" s="15">
        <v>189</v>
      </c>
      <c r="K89" s="15">
        <v>98</v>
      </c>
      <c r="L89" s="15">
        <v>91</v>
      </c>
      <c r="M89" s="15"/>
      <c r="N89" s="15">
        <v>292</v>
      </c>
      <c r="O89" s="15">
        <v>156</v>
      </c>
      <c r="P89" s="15">
        <v>136</v>
      </c>
      <c r="Q89" s="15"/>
      <c r="R89" s="15">
        <v>171</v>
      </c>
      <c r="S89" s="15">
        <v>95</v>
      </c>
      <c r="T89" s="15">
        <v>76</v>
      </c>
      <c r="U89" s="15"/>
      <c r="V89" s="15">
        <v>116</v>
      </c>
      <c r="W89" s="15">
        <v>68</v>
      </c>
      <c r="X89" s="15">
        <v>48</v>
      </c>
      <c r="Y89" s="15"/>
      <c r="Z89" s="15">
        <v>100</v>
      </c>
      <c r="AA89" s="15">
        <v>55</v>
      </c>
      <c r="AB89" s="15">
        <v>45</v>
      </c>
      <c r="AC89" s="15"/>
      <c r="AD89" s="15">
        <v>29</v>
      </c>
      <c r="AE89" s="15">
        <v>17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375</v>
      </c>
      <c r="C90" s="29">
        <f t="shared" si="3"/>
        <v>198</v>
      </c>
      <c r="D90" s="29">
        <f t="shared" si="3"/>
        <v>177</v>
      </c>
      <c r="E90" s="12"/>
      <c r="F90" s="9">
        <v>192</v>
      </c>
      <c r="G90" s="9">
        <v>100</v>
      </c>
      <c r="H90" s="9">
        <v>92</v>
      </c>
      <c r="J90" s="9">
        <v>38</v>
      </c>
      <c r="K90" s="9">
        <v>24</v>
      </c>
      <c r="L90" s="9">
        <v>14</v>
      </c>
      <c r="N90" s="9">
        <v>53</v>
      </c>
      <c r="O90" s="9">
        <v>32</v>
      </c>
      <c r="P90" s="9">
        <v>21</v>
      </c>
      <c r="R90" s="9">
        <v>37</v>
      </c>
      <c r="S90" s="9">
        <v>15</v>
      </c>
      <c r="T90" s="9">
        <v>22</v>
      </c>
      <c r="V90" s="9">
        <v>28</v>
      </c>
      <c r="W90" s="9">
        <v>13</v>
      </c>
      <c r="X90" s="9">
        <v>15</v>
      </c>
      <c r="Z90" s="9">
        <v>21</v>
      </c>
      <c r="AA90" s="9">
        <v>9</v>
      </c>
      <c r="AB90" s="9">
        <v>12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354</v>
      </c>
      <c r="C91" s="29">
        <f t="shared" si="3"/>
        <v>165</v>
      </c>
      <c r="D91" s="29">
        <f t="shared" si="3"/>
        <v>189</v>
      </c>
      <c r="E91" s="12"/>
      <c r="F91" s="9">
        <v>185</v>
      </c>
      <c r="G91" s="9">
        <v>82</v>
      </c>
      <c r="H91" s="9">
        <v>103</v>
      </c>
      <c r="J91" s="9">
        <v>35</v>
      </c>
      <c r="K91" s="9">
        <v>17</v>
      </c>
      <c r="L91" s="9">
        <v>18</v>
      </c>
      <c r="N91" s="9">
        <v>51</v>
      </c>
      <c r="O91" s="9">
        <v>21</v>
      </c>
      <c r="P91" s="9">
        <v>30</v>
      </c>
      <c r="R91" s="9">
        <v>50</v>
      </c>
      <c r="S91" s="9">
        <v>26</v>
      </c>
      <c r="T91" s="9">
        <v>24</v>
      </c>
      <c r="V91" s="9">
        <v>12</v>
      </c>
      <c r="W91" s="9">
        <v>7</v>
      </c>
      <c r="X91" s="9">
        <v>5</v>
      </c>
      <c r="Z91" s="9">
        <v>17</v>
      </c>
      <c r="AA91" s="9">
        <v>9</v>
      </c>
      <c r="AB91" s="9">
        <v>8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346</v>
      </c>
      <c r="C92" s="29">
        <f t="shared" si="3"/>
        <v>155</v>
      </c>
      <c r="D92" s="29">
        <f t="shared" si="3"/>
        <v>191</v>
      </c>
      <c r="E92" s="12"/>
      <c r="F92" s="9">
        <v>189</v>
      </c>
      <c r="G92" s="9">
        <v>82</v>
      </c>
      <c r="H92" s="9">
        <v>107</v>
      </c>
      <c r="J92" s="9">
        <v>26</v>
      </c>
      <c r="K92" s="9">
        <v>12</v>
      </c>
      <c r="L92" s="9">
        <v>14</v>
      </c>
      <c r="N92" s="9">
        <v>50</v>
      </c>
      <c r="O92" s="9">
        <v>23</v>
      </c>
      <c r="P92" s="9">
        <v>27</v>
      </c>
      <c r="R92" s="9">
        <v>34</v>
      </c>
      <c r="S92" s="9">
        <v>16</v>
      </c>
      <c r="T92" s="9">
        <v>18</v>
      </c>
      <c r="V92" s="9">
        <v>20</v>
      </c>
      <c r="W92" s="9">
        <v>8</v>
      </c>
      <c r="X92" s="9">
        <v>12</v>
      </c>
      <c r="Z92" s="9">
        <v>17</v>
      </c>
      <c r="AA92" s="9">
        <v>7</v>
      </c>
      <c r="AB92" s="9">
        <v>10</v>
      </c>
      <c r="AD92" s="9">
        <v>10</v>
      </c>
      <c r="AE92" s="9">
        <v>7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235</v>
      </c>
      <c r="C93" s="29">
        <f t="shared" si="3"/>
        <v>124</v>
      </c>
      <c r="D93" s="29">
        <f t="shared" si="3"/>
        <v>111</v>
      </c>
      <c r="E93" s="12"/>
      <c r="F93" s="9">
        <v>121</v>
      </c>
      <c r="G93" s="9">
        <v>67</v>
      </c>
      <c r="H93" s="9">
        <v>54</v>
      </c>
      <c r="J93" s="9">
        <v>16</v>
      </c>
      <c r="K93" s="9">
        <v>6</v>
      </c>
      <c r="L93" s="9">
        <v>10</v>
      </c>
      <c r="N93" s="9">
        <v>31</v>
      </c>
      <c r="O93" s="9">
        <v>16</v>
      </c>
      <c r="P93" s="9">
        <v>15</v>
      </c>
      <c r="R93" s="9">
        <v>32</v>
      </c>
      <c r="S93" s="9">
        <v>20</v>
      </c>
      <c r="T93" s="9">
        <v>12</v>
      </c>
      <c r="V93" s="9">
        <v>15</v>
      </c>
      <c r="W93" s="9">
        <v>7</v>
      </c>
      <c r="X93" s="9">
        <v>8</v>
      </c>
      <c r="Z93" s="9">
        <v>11</v>
      </c>
      <c r="AA93" s="9">
        <v>4</v>
      </c>
      <c r="AB93" s="9">
        <v>7</v>
      </c>
      <c r="AD93" s="9">
        <v>9</v>
      </c>
      <c r="AE93" s="9">
        <v>4</v>
      </c>
      <c r="AF93" s="9">
        <v>5</v>
      </c>
    </row>
    <row r="94" spans="1:32" s="9" customFormat="1" ht="15" customHeight="1" x14ac:dyDescent="0.15">
      <c r="A94" s="11">
        <v>74</v>
      </c>
      <c r="B94" s="28">
        <f t="shared" si="3"/>
        <v>164</v>
      </c>
      <c r="C94" s="29">
        <f t="shared" si="3"/>
        <v>80</v>
      </c>
      <c r="D94" s="29">
        <f t="shared" si="3"/>
        <v>84</v>
      </c>
      <c r="E94" s="12"/>
      <c r="F94" s="9">
        <v>76</v>
      </c>
      <c r="G94" s="9">
        <v>36</v>
      </c>
      <c r="H94" s="9">
        <v>40</v>
      </c>
      <c r="J94" s="9">
        <v>16</v>
      </c>
      <c r="K94" s="9">
        <v>6</v>
      </c>
      <c r="L94" s="9">
        <v>10</v>
      </c>
      <c r="N94" s="9">
        <v>28</v>
      </c>
      <c r="O94" s="9">
        <v>12</v>
      </c>
      <c r="P94" s="9">
        <v>16</v>
      </c>
      <c r="R94" s="9">
        <v>23</v>
      </c>
      <c r="S94" s="9">
        <v>13</v>
      </c>
      <c r="T94" s="9">
        <v>10</v>
      </c>
      <c r="V94" s="9">
        <v>8</v>
      </c>
      <c r="W94" s="9">
        <v>4</v>
      </c>
      <c r="X94" s="9">
        <v>4</v>
      </c>
      <c r="Z94" s="9">
        <v>11</v>
      </c>
      <c r="AA94" s="9">
        <v>8</v>
      </c>
      <c r="AB94" s="9">
        <v>3</v>
      </c>
      <c r="AD94" s="9">
        <v>2</v>
      </c>
      <c r="AE94" s="9">
        <v>1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1474</v>
      </c>
      <c r="C95" s="27">
        <f t="shared" si="3"/>
        <v>722</v>
      </c>
      <c r="D95" s="32">
        <f t="shared" si="3"/>
        <v>752</v>
      </c>
      <c r="E95" s="14"/>
      <c r="F95" s="15">
        <v>763</v>
      </c>
      <c r="G95" s="15">
        <v>367</v>
      </c>
      <c r="H95" s="15">
        <v>396</v>
      </c>
      <c r="I95" s="15"/>
      <c r="J95" s="15">
        <v>131</v>
      </c>
      <c r="K95" s="15">
        <v>65</v>
      </c>
      <c r="L95" s="15">
        <v>66</v>
      </c>
      <c r="M95" s="15"/>
      <c r="N95" s="15">
        <v>213</v>
      </c>
      <c r="O95" s="15">
        <v>104</v>
      </c>
      <c r="P95" s="15">
        <v>109</v>
      </c>
      <c r="Q95" s="15"/>
      <c r="R95" s="15">
        <v>176</v>
      </c>
      <c r="S95" s="15">
        <v>90</v>
      </c>
      <c r="T95" s="15">
        <v>86</v>
      </c>
      <c r="U95" s="15"/>
      <c r="V95" s="15">
        <v>83</v>
      </c>
      <c r="W95" s="15">
        <v>39</v>
      </c>
      <c r="X95" s="15">
        <v>44</v>
      </c>
      <c r="Y95" s="15"/>
      <c r="Z95" s="15">
        <v>77</v>
      </c>
      <c r="AA95" s="15">
        <v>37</v>
      </c>
      <c r="AB95" s="15">
        <v>40</v>
      </c>
      <c r="AC95" s="15"/>
      <c r="AD95" s="15">
        <v>31</v>
      </c>
      <c r="AE95" s="15">
        <v>20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219</v>
      </c>
      <c r="C96" s="29">
        <f t="shared" si="3"/>
        <v>94</v>
      </c>
      <c r="D96" s="29">
        <f t="shared" si="3"/>
        <v>125</v>
      </c>
      <c r="E96" s="12"/>
      <c r="F96" s="9">
        <v>101</v>
      </c>
      <c r="G96" s="9">
        <v>43</v>
      </c>
      <c r="H96" s="9">
        <v>58</v>
      </c>
      <c r="J96" s="9">
        <v>20</v>
      </c>
      <c r="K96" s="9">
        <v>8</v>
      </c>
      <c r="L96" s="9">
        <v>12</v>
      </c>
      <c r="N96" s="9">
        <v>32</v>
      </c>
      <c r="O96" s="9">
        <v>16</v>
      </c>
      <c r="P96" s="9">
        <v>16</v>
      </c>
      <c r="R96" s="9">
        <v>25</v>
      </c>
      <c r="S96" s="9">
        <v>8</v>
      </c>
      <c r="T96" s="9">
        <v>17</v>
      </c>
      <c r="V96" s="9">
        <v>18</v>
      </c>
      <c r="W96" s="9">
        <v>8</v>
      </c>
      <c r="X96" s="9">
        <v>10</v>
      </c>
      <c r="Z96" s="9">
        <v>16</v>
      </c>
      <c r="AA96" s="9">
        <v>7</v>
      </c>
      <c r="AB96" s="9">
        <v>9</v>
      </c>
      <c r="AD96" s="9">
        <v>7</v>
      </c>
      <c r="AE96" s="9">
        <v>4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229</v>
      </c>
      <c r="C97" s="29">
        <f t="shared" si="3"/>
        <v>104</v>
      </c>
      <c r="D97" s="29">
        <f t="shared" si="3"/>
        <v>125</v>
      </c>
      <c r="E97" s="12"/>
      <c r="F97" s="9">
        <v>115</v>
      </c>
      <c r="G97" s="9">
        <v>55</v>
      </c>
      <c r="H97" s="9">
        <v>60</v>
      </c>
      <c r="J97" s="9">
        <v>17</v>
      </c>
      <c r="K97" s="9">
        <v>8</v>
      </c>
      <c r="L97" s="9">
        <v>9</v>
      </c>
      <c r="N97" s="9">
        <v>31</v>
      </c>
      <c r="O97" s="9">
        <v>12</v>
      </c>
      <c r="P97" s="9">
        <v>19</v>
      </c>
      <c r="R97" s="9">
        <v>21</v>
      </c>
      <c r="S97" s="9">
        <v>9</v>
      </c>
      <c r="T97" s="9">
        <v>12</v>
      </c>
      <c r="V97" s="9">
        <v>20</v>
      </c>
      <c r="W97" s="9">
        <v>9</v>
      </c>
      <c r="X97" s="9">
        <v>11</v>
      </c>
      <c r="Z97" s="9">
        <v>19</v>
      </c>
      <c r="AA97" s="9">
        <v>6</v>
      </c>
      <c r="AB97" s="9">
        <v>13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212</v>
      </c>
      <c r="C98" s="29">
        <f t="shared" si="3"/>
        <v>90</v>
      </c>
      <c r="D98" s="29">
        <f t="shared" si="3"/>
        <v>122</v>
      </c>
      <c r="E98" s="12"/>
      <c r="F98" s="9">
        <v>113</v>
      </c>
      <c r="G98" s="9">
        <v>50</v>
      </c>
      <c r="H98" s="9">
        <v>63</v>
      </c>
      <c r="J98" s="9">
        <v>14</v>
      </c>
      <c r="K98" s="9">
        <v>5</v>
      </c>
      <c r="L98" s="9">
        <v>9</v>
      </c>
      <c r="N98" s="9">
        <v>35</v>
      </c>
      <c r="O98" s="9">
        <v>13</v>
      </c>
      <c r="P98" s="9">
        <v>22</v>
      </c>
      <c r="R98" s="9">
        <v>16</v>
      </c>
      <c r="S98" s="9">
        <v>7</v>
      </c>
      <c r="T98" s="9">
        <v>9</v>
      </c>
      <c r="V98" s="9">
        <v>11</v>
      </c>
      <c r="W98" s="9">
        <v>3</v>
      </c>
      <c r="X98" s="9">
        <v>8</v>
      </c>
      <c r="Z98" s="9">
        <v>18</v>
      </c>
      <c r="AA98" s="9">
        <v>7</v>
      </c>
      <c r="AB98" s="9">
        <v>11</v>
      </c>
      <c r="AD98" s="9">
        <v>5</v>
      </c>
      <c r="AE98" s="9">
        <v>5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241</v>
      </c>
      <c r="C99" s="29">
        <f t="shared" si="3"/>
        <v>85</v>
      </c>
      <c r="D99" s="29">
        <f t="shared" si="3"/>
        <v>156</v>
      </c>
      <c r="E99" s="12"/>
      <c r="F99" s="9">
        <v>119</v>
      </c>
      <c r="G99" s="9">
        <v>40</v>
      </c>
      <c r="H99" s="9">
        <v>79</v>
      </c>
      <c r="J99" s="9">
        <v>19</v>
      </c>
      <c r="K99" s="9">
        <v>5</v>
      </c>
      <c r="L99" s="9">
        <v>14</v>
      </c>
      <c r="N99" s="9">
        <v>40</v>
      </c>
      <c r="O99" s="9">
        <v>14</v>
      </c>
      <c r="P99" s="9">
        <v>26</v>
      </c>
      <c r="R99" s="9">
        <v>22</v>
      </c>
      <c r="S99" s="9">
        <v>9</v>
      </c>
      <c r="T99" s="9">
        <v>13</v>
      </c>
      <c r="V99" s="9">
        <v>18</v>
      </c>
      <c r="W99" s="9">
        <v>6</v>
      </c>
      <c r="X99" s="9">
        <v>12</v>
      </c>
      <c r="Z99" s="9">
        <v>14</v>
      </c>
      <c r="AA99" s="9">
        <v>9</v>
      </c>
      <c r="AB99" s="9">
        <v>5</v>
      </c>
      <c r="AD99" s="9">
        <v>9</v>
      </c>
      <c r="AE99" s="9">
        <v>2</v>
      </c>
      <c r="AF99" s="9">
        <v>7</v>
      </c>
    </row>
    <row r="100" spans="1:32" s="9" customFormat="1" ht="15" customHeight="1" x14ac:dyDescent="0.15">
      <c r="A100" s="11">
        <v>79</v>
      </c>
      <c r="B100" s="28">
        <f t="shared" si="3"/>
        <v>234</v>
      </c>
      <c r="C100" s="29">
        <f t="shared" si="3"/>
        <v>89</v>
      </c>
      <c r="D100" s="29">
        <f t="shared" si="3"/>
        <v>145</v>
      </c>
      <c r="E100" s="12"/>
      <c r="F100" s="9">
        <v>118</v>
      </c>
      <c r="G100" s="9">
        <v>39</v>
      </c>
      <c r="H100" s="9">
        <v>79</v>
      </c>
      <c r="J100" s="9">
        <v>17</v>
      </c>
      <c r="K100" s="9">
        <v>8</v>
      </c>
      <c r="L100" s="9">
        <v>9</v>
      </c>
      <c r="N100" s="9">
        <v>43</v>
      </c>
      <c r="O100" s="9">
        <v>19</v>
      </c>
      <c r="P100" s="9">
        <v>24</v>
      </c>
      <c r="R100" s="9">
        <v>23</v>
      </c>
      <c r="S100" s="9">
        <v>9</v>
      </c>
      <c r="T100" s="9">
        <v>14</v>
      </c>
      <c r="V100" s="9">
        <v>17</v>
      </c>
      <c r="W100" s="9">
        <v>9</v>
      </c>
      <c r="X100" s="9">
        <v>8</v>
      </c>
      <c r="Z100" s="9">
        <v>11</v>
      </c>
      <c r="AA100" s="9">
        <v>2</v>
      </c>
      <c r="AB100" s="9">
        <v>9</v>
      </c>
      <c r="AD100" s="9">
        <v>5</v>
      </c>
      <c r="AE100" s="9">
        <v>3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1135</v>
      </c>
      <c r="C101" s="27">
        <f t="shared" si="3"/>
        <v>462</v>
      </c>
      <c r="D101" s="27">
        <f t="shared" si="3"/>
        <v>673</v>
      </c>
      <c r="E101" s="14"/>
      <c r="F101" s="15">
        <v>566</v>
      </c>
      <c r="G101" s="15">
        <v>227</v>
      </c>
      <c r="H101" s="15">
        <v>339</v>
      </c>
      <c r="I101" s="15"/>
      <c r="J101" s="15">
        <v>87</v>
      </c>
      <c r="K101" s="15">
        <v>34</v>
      </c>
      <c r="L101" s="15">
        <v>53</v>
      </c>
      <c r="M101" s="15"/>
      <c r="N101" s="15">
        <v>181</v>
      </c>
      <c r="O101" s="15">
        <v>74</v>
      </c>
      <c r="P101" s="15">
        <v>107</v>
      </c>
      <c r="Q101" s="15"/>
      <c r="R101" s="15">
        <v>107</v>
      </c>
      <c r="S101" s="15">
        <v>42</v>
      </c>
      <c r="T101" s="15">
        <v>65</v>
      </c>
      <c r="U101" s="15"/>
      <c r="V101" s="15">
        <v>84</v>
      </c>
      <c r="W101" s="15">
        <v>35</v>
      </c>
      <c r="X101" s="15">
        <v>49</v>
      </c>
      <c r="Y101" s="15"/>
      <c r="Z101" s="15">
        <v>78</v>
      </c>
      <c r="AA101" s="15">
        <v>31</v>
      </c>
      <c r="AB101" s="15">
        <v>47</v>
      </c>
      <c r="AC101" s="15"/>
      <c r="AD101" s="15">
        <v>32</v>
      </c>
      <c r="AE101" s="15">
        <v>19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218</v>
      </c>
      <c r="C102" s="29">
        <f t="shared" si="3"/>
        <v>79</v>
      </c>
      <c r="D102" s="29">
        <f t="shared" si="3"/>
        <v>139</v>
      </c>
      <c r="E102" s="12"/>
      <c r="F102" s="9">
        <v>112</v>
      </c>
      <c r="G102" s="9">
        <v>44</v>
      </c>
      <c r="H102" s="9">
        <v>68</v>
      </c>
      <c r="J102" s="9">
        <v>12</v>
      </c>
      <c r="K102" s="9">
        <v>6</v>
      </c>
      <c r="L102" s="9">
        <v>6</v>
      </c>
      <c r="N102" s="9">
        <v>34</v>
      </c>
      <c r="O102" s="9">
        <v>15</v>
      </c>
      <c r="P102" s="9">
        <v>19</v>
      </c>
      <c r="R102" s="9">
        <v>26</v>
      </c>
      <c r="S102" s="9">
        <v>7</v>
      </c>
      <c r="T102" s="9">
        <v>19</v>
      </c>
      <c r="V102" s="9">
        <v>15</v>
      </c>
      <c r="W102" s="9">
        <v>3</v>
      </c>
      <c r="X102" s="9">
        <v>12</v>
      </c>
      <c r="Z102" s="9">
        <v>16</v>
      </c>
      <c r="AA102" s="9">
        <v>3</v>
      </c>
      <c r="AB102" s="9">
        <v>13</v>
      </c>
      <c r="AD102" s="9">
        <v>3</v>
      </c>
      <c r="AE102" s="9">
        <v>1</v>
      </c>
      <c r="AF102" s="9">
        <v>2</v>
      </c>
    </row>
    <row r="103" spans="1:32" s="9" customFormat="1" ht="15" customHeight="1" x14ac:dyDescent="0.15">
      <c r="A103" s="11">
        <v>81</v>
      </c>
      <c r="B103" s="28">
        <f t="shared" si="3"/>
        <v>240</v>
      </c>
      <c r="C103" s="29">
        <f t="shared" si="3"/>
        <v>93</v>
      </c>
      <c r="D103" s="29">
        <f t="shared" si="3"/>
        <v>147</v>
      </c>
      <c r="E103" s="12"/>
      <c r="F103" s="9">
        <v>112</v>
      </c>
      <c r="G103" s="9">
        <v>44</v>
      </c>
      <c r="H103" s="9">
        <v>68</v>
      </c>
      <c r="J103" s="9">
        <v>23</v>
      </c>
      <c r="K103" s="9">
        <v>9</v>
      </c>
      <c r="L103" s="9">
        <v>14</v>
      </c>
      <c r="N103" s="9">
        <v>40</v>
      </c>
      <c r="O103" s="9">
        <v>18</v>
      </c>
      <c r="P103" s="9">
        <v>22</v>
      </c>
      <c r="R103" s="9">
        <v>28</v>
      </c>
      <c r="S103" s="9">
        <v>7</v>
      </c>
      <c r="T103" s="9">
        <v>21</v>
      </c>
      <c r="V103" s="9">
        <v>19</v>
      </c>
      <c r="W103" s="9">
        <v>10</v>
      </c>
      <c r="X103" s="9">
        <v>9</v>
      </c>
      <c r="Z103" s="9">
        <v>14</v>
      </c>
      <c r="AA103" s="9">
        <v>5</v>
      </c>
      <c r="AB103" s="9">
        <v>9</v>
      </c>
      <c r="AD103" s="9">
        <v>4</v>
      </c>
      <c r="AE103" s="9">
        <v>0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267</v>
      </c>
      <c r="C104" s="29">
        <f t="shared" si="3"/>
        <v>107</v>
      </c>
      <c r="D104" s="29">
        <f t="shared" si="3"/>
        <v>160</v>
      </c>
      <c r="E104" s="12"/>
      <c r="F104" s="9">
        <v>121</v>
      </c>
      <c r="G104" s="9">
        <v>48</v>
      </c>
      <c r="H104" s="9">
        <v>73</v>
      </c>
      <c r="J104" s="9">
        <v>29</v>
      </c>
      <c r="K104" s="9">
        <v>11</v>
      </c>
      <c r="L104" s="9">
        <v>18</v>
      </c>
      <c r="N104" s="9">
        <v>51</v>
      </c>
      <c r="O104" s="9">
        <v>22</v>
      </c>
      <c r="P104" s="9">
        <v>29</v>
      </c>
      <c r="R104" s="9">
        <v>24</v>
      </c>
      <c r="S104" s="9">
        <v>10</v>
      </c>
      <c r="T104" s="9">
        <v>14</v>
      </c>
      <c r="V104" s="9">
        <v>18</v>
      </c>
      <c r="W104" s="9">
        <v>6</v>
      </c>
      <c r="X104" s="9">
        <v>12</v>
      </c>
      <c r="Z104" s="9">
        <v>19</v>
      </c>
      <c r="AA104" s="9">
        <v>8</v>
      </c>
      <c r="AB104" s="9">
        <v>11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251</v>
      </c>
      <c r="C105" s="29">
        <f t="shared" si="3"/>
        <v>86</v>
      </c>
      <c r="D105" s="29">
        <f t="shared" si="3"/>
        <v>165</v>
      </c>
      <c r="E105" s="12"/>
      <c r="F105" s="9">
        <v>114</v>
      </c>
      <c r="G105" s="9">
        <v>38</v>
      </c>
      <c r="H105" s="9">
        <v>76</v>
      </c>
      <c r="J105" s="9">
        <v>20</v>
      </c>
      <c r="K105" s="9">
        <v>3</v>
      </c>
      <c r="L105" s="9">
        <v>17</v>
      </c>
      <c r="N105" s="9">
        <v>39</v>
      </c>
      <c r="O105" s="9">
        <v>13</v>
      </c>
      <c r="P105" s="9">
        <v>26</v>
      </c>
      <c r="R105" s="9">
        <v>30</v>
      </c>
      <c r="S105" s="9">
        <v>11</v>
      </c>
      <c r="T105" s="9">
        <v>19</v>
      </c>
      <c r="V105" s="9">
        <v>25</v>
      </c>
      <c r="W105" s="9">
        <v>11</v>
      </c>
      <c r="X105" s="9">
        <v>14</v>
      </c>
      <c r="Z105" s="9">
        <v>13</v>
      </c>
      <c r="AA105" s="9">
        <v>5</v>
      </c>
      <c r="AB105" s="9">
        <v>8</v>
      </c>
      <c r="AD105" s="9">
        <v>10</v>
      </c>
      <c r="AE105" s="9">
        <v>5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267</v>
      </c>
      <c r="C106" s="29">
        <f t="shared" si="3"/>
        <v>90</v>
      </c>
      <c r="D106" s="29">
        <f t="shared" si="3"/>
        <v>177</v>
      </c>
      <c r="E106" s="12"/>
      <c r="F106" s="9">
        <v>128</v>
      </c>
      <c r="G106" s="9">
        <v>40</v>
      </c>
      <c r="H106" s="9">
        <v>88</v>
      </c>
      <c r="J106" s="9">
        <v>21</v>
      </c>
      <c r="K106" s="9">
        <v>10</v>
      </c>
      <c r="L106" s="9">
        <v>11</v>
      </c>
      <c r="N106" s="9">
        <v>53</v>
      </c>
      <c r="O106" s="9">
        <v>19</v>
      </c>
      <c r="P106" s="9">
        <v>34</v>
      </c>
      <c r="R106" s="9">
        <v>26</v>
      </c>
      <c r="S106" s="9">
        <v>6</v>
      </c>
      <c r="T106" s="9">
        <v>20</v>
      </c>
      <c r="V106" s="9">
        <v>13</v>
      </c>
      <c r="W106" s="9">
        <v>4</v>
      </c>
      <c r="X106" s="9">
        <v>9</v>
      </c>
      <c r="Z106" s="9">
        <v>18</v>
      </c>
      <c r="AA106" s="9">
        <v>7</v>
      </c>
      <c r="AB106" s="9">
        <v>11</v>
      </c>
      <c r="AD106" s="9">
        <v>8</v>
      </c>
      <c r="AE106" s="9">
        <v>4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1243</v>
      </c>
      <c r="C107" s="27">
        <f t="shared" si="3"/>
        <v>455</v>
      </c>
      <c r="D107" s="27">
        <f t="shared" si="3"/>
        <v>788</v>
      </c>
      <c r="E107" s="14"/>
      <c r="F107" s="15">
        <v>587</v>
      </c>
      <c r="G107" s="15">
        <v>214</v>
      </c>
      <c r="H107" s="15">
        <v>373</v>
      </c>
      <c r="I107" s="15"/>
      <c r="J107" s="15">
        <v>105</v>
      </c>
      <c r="K107" s="15">
        <v>39</v>
      </c>
      <c r="L107" s="15">
        <v>66</v>
      </c>
      <c r="M107" s="15"/>
      <c r="N107" s="15">
        <v>217</v>
      </c>
      <c r="O107" s="15">
        <v>87</v>
      </c>
      <c r="P107" s="15">
        <v>130</v>
      </c>
      <c r="Q107" s="15"/>
      <c r="R107" s="15">
        <v>134</v>
      </c>
      <c r="S107" s="15">
        <v>41</v>
      </c>
      <c r="T107" s="15">
        <v>93</v>
      </c>
      <c r="U107" s="15"/>
      <c r="V107" s="15">
        <v>90</v>
      </c>
      <c r="W107" s="15">
        <v>34</v>
      </c>
      <c r="X107" s="15">
        <v>56</v>
      </c>
      <c r="Y107" s="15"/>
      <c r="Z107" s="15">
        <v>80</v>
      </c>
      <c r="AA107" s="15">
        <v>28</v>
      </c>
      <c r="AB107" s="15">
        <v>52</v>
      </c>
      <c r="AC107" s="15"/>
      <c r="AD107" s="15">
        <v>30</v>
      </c>
      <c r="AE107" s="15">
        <v>12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246</v>
      </c>
      <c r="C108" s="29">
        <f t="shared" si="3"/>
        <v>81</v>
      </c>
      <c r="D108" s="29">
        <f t="shared" si="3"/>
        <v>165</v>
      </c>
      <c r="E108" s="12"/>
      <c r="F108" s="9">
        <v>109</v>
      </c>
      <c r="G108" s="9">
        <v>39</v>
      </c>
      <c r="H108" s="9">
        <v>70</v>
      </c>
      <c r="J108" s="9">
        <v>21</v>
      </c>
      <c r="K108" s="9">
        <v>6</v>
      </c>
      <c r="L108" s="9">
        <v>15</v>
      </c>
      <c r="N108" s="9">
        <v>47</v>
      </c>
      <c r="O108" s="9">
        <v>14</v>
      </c>
      <c r="P108" s="9">
        <v>33</v>
      </c>
      <c r="R108" s="9">
        <v>28</v>
      </c>
      <c r="S108" s="9">
        <v>9</v>
      </c>
      <c r="T108" s="9">
        <v>19</v>
      </c>
      <c r="V108" s="9">
        <v>21</v>
      </c>
      <c r="W108" s="9">
        <v>6</v>
      </c>
      <c r="X108" s="9">
        <v>15</v>
      </c>
      <c r="Z108" s="9">
        <v>12</v>
      </c>
      <c r="AA108" s="9">
        <v>4</v>
      </c>
      <c r="AB108" s="9">
        <v>8</v>
      </c>
      <c r="AD108" s="9">
        <v>8</v>
      </c>
      <c r="AE108" s="9">
        <v>3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261</v>
      </c>
      <c r="C109" s="29">
        <f t="shared" si="3"/>
        <v>96</v>
      </c>
      <c r="D109" s="29">
        <f t="shared" si="3"/>
        <v>165</v>
      </c>
      <c r="E109" s="12"/>
      <c r="F109" s="9">
        <v>115</v>
      </c>
      <c r="G109" s="9">
        <v>48</v>
      </c>
      <c r="H109" s="9">
        <v>67</v>
      </c>
      <c r="J109" s="9">
        <v>25</v>
      </c>
      <c r="K109" s="9">
        <v>8</v>
      </c>
      <c r="L109" s="9">
        <v>17</v>
      </c>
      <c r="N109" s="9">
        <v>43</v>
      </c>
      <c r="O109" s="9">
        <v>11</v>
      </c>
      <c r="P109" s="9">
        <v>32</v>
      </c>
      <c r="R109" s="9">
        <v>25</v>
      </c>
      <c r="S109" s="9">
        <v>9</v>
      </c>
      <c r="T109" s="9">
        <v>16</v>
      </c>
      <c r="V109" s="9">
        <v>22</v>
      </c>
      <c r="W109" s="9">
        <v>11</v>
      </c>
      <c r="X109" s="9">
        <v>11</v>
      </c>
      <c r="Z109" s="9">
        <v>23</v>
      </c>
      <c r="AA109" s="9">
        <v>8</v>
      </c>
      <c r="AB109" s="9">
        <v>15</v>
      </c>
      <c r="AD109" s="9">
        <v>8</v>
      </c>
      <c r="AE109" s="9">
        <v>1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226</v>
      </c>
      <c r="C110" s="29">
        <f t="shared" si="3"/>
        <v>69</v>
      </c>
      <c r="D110" s="29">
        <f t="shared" si="3"/>
        <v>157</v>
      </c>
      <c r="E110" s="12"/>
      <c r="F110" s="9">
        <v>87</v>
      </c>
      <c r="G110" s="9">
        <v>18</v>
      </c>
      <c r="H110" s="9">
        <v>69</v>
      </c>
      <c r="J110" s="9">
        <v>25</v>
      </c>
      <c r="K110" s="9">
        <v>9</v>
      </c>
      <c r="L110" s="9">
        <v>16</v>
      </c>
      <c r="N110" s="9">
        <v>41</v>
      </c>
      <c r="O110" s="9">
        <v>15</v>
      </c>
      <c r="P110" s="9">
        <v>26</v>
      </c>
      <c r="R110" s="9">
        <v>26</v>
      </c>
      <c r="S110" s="9">
        <v>10</v>
      </c>
      <c r="T110" s="9">
        <v>16</v>
      </c>
      <c r="V110" s="9">
        <v>22</v>
      </c>
      <c r="W110" s="9">
        <v>7</v>
      </c>
      <c r="X110" s="9">
        <v>15</v>
      </c>
      <c r="Z110" s="9">
        <v>19</v>
      </c>
      <c r="AA110" s="9">
        <v>9</v>
      </c>
      <c r="AB110" s="9">
        <v>10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160</v>
      </c>
      <c r="C111" s="29">
        <f t="shared" si="3"/>
        <v>59</v>
      </c>
      <c r="D111" s="29">
        <f t="shared" si="3"/>
        <v>101</v>
      </c>
      <c r="E111" s="12"/>
      <c r="F111" s="9">
        <v>67</v>
      </c>
      <c r="G111" s="9">
        <v>25</v>
      </c>
      <c r="H111" s="9">
        <v>42</v>
      </c>
      <c r="J111" s="9">
        <v>11</v>
      </c>
      <c r="K111" s="9">
        <v>2</v>
      </c>
      <c r="L111" s="9">
        <v>9</v>
      </c>
      <c r="N111" s="9">
        <v>26</v>
      </c>
      <c r="O111" s="9">
        <v>13</v>
      </c>
      <c r="P111" s="9">
        <v>13</v>
      </c>
      <c r="R111" s="9">
        <v>22</v>
      </c>
      <c r="S111" s="9">
        <v>4</v>
      </c>
      <c r="T111" s="9">
        <v>18</v>
      </c>
      <c r="V111" s="9">
        <v>10</v>
      </c>
      <c r="W111" s="9">
        <v>5</v>
      </c>
      <c r="X111" s="9">
        <v>5</v>
      </c>
      <c r="Z111" s="9">
        <v>17</v>
      </c>
      <c r="AA111" s="9">
        <v>7</v>
      </c>
      <c r="AB111" s="9">
        <v>10</v>
      </c>
      <c r="AD111" s="9">
        <v>7</v>
      </c>
      <c r="AE111" s="9">
        <v>3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177</v>
      </c>
      <c r="C112" s="29">
        <f t="shared" si="3"/>
        <v>59</v>
      </c>
      <c r="D112" s="29">
        <f t="shared" si="3"/>
        <v>118</v>
      </c>
      <c r="E112" s="12"/>
      <c r="F112" s="9">
        <v>76</v>
      </c>
      <c r="G112" s="9">
        <v>24</v>
      </c>
      <c r="H112" s="9">
        <v>52</v>
      </c>
      <c r="J112" s="9">
        <v>12</v>
      </c>
      <c r="K112" s="9">
        <v>4</v>
      </c>
      <c r="L112" s="9">
        <v>8</v>
      </c>
      <c r="N112" s="9">
        <v>37</v>
      </c>
      <c r="O112" s="9">
        <v>15</v>
      </c>
      <c r="P112" s="9">
        <v>22</v>
      </c>
      <c r="R112" s="9">
        <v>23</v>
      </c>
      <c r="S112" s="9">
        <v>7</v>
      </c>
      <c r="T112" s="9">
        <v>16</v>
      </c>
      <c r="V112" s="9">
        <v>14</v>
      </c>
      <c r="W112" s="9">
        <v>3</v>
      </c>
      <c r="X112" s="9">
        <v>11</v>
      </c>
      <c r="Z112" s="9">
        <v>6</v>
      </c>
      <c r="AA112" s="9">
        <v>2</v>
      </c>
      <c r="AB112" s="9">
        <v>4</v>
      </c>
      <c r="AD112" s="9">
        <v>9</v>
      </c>
      <c r="AE112" s="9">
        <v>4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1070</v>
      </c>
      <c r="C113" s="27">
        <f t="shared" si="3"/>
        <v>364</v>
      </c>
      <c r="D113" s="27">
        <f t="shared" si="3"/>
        <v>706</v>
      </c>
      <c r="E113" s="14"/>
      <c r="F113" s="15">
        <v>454</v>
      </c>
      <c r="G113" s="15">
        <v>154</v>
      </c>
      <c r="H113" s="15">
        <v>300</v>
      </c>
      <c r="I113" s="15"/>
      <c r="J113" s="15">
        <v>94</v>
      </c>
      <c r="K113" s="15">
        <v>29</v>
      </c>
      <c r="L113" s="15">
        <v>65</v>
      </c>
      <c r="M113" s="15"/>
      <c r="N113" s="15">
        <v>194</v>
      </c>
      <c r="O113" s="15">
        <v>68</v>
      </c>
      <c r="P113" s="15">
        <v>126</v>
      </c>
      <c r="Q113" s="15"/>
      <c r="R113" s="15">
        <v>124</v>
      </c>
      <c r="S113" s="15">
        <v>39</v>
      </c>
      <c r="T113" s="15">
        <v>85</v>
      </c>
      <c r="U113" s="15"/>
      <c r="V113" s="15">
        <v>89</v>
      </c>
      <c r="W113" s="15">
        <v>32</v>
      </c>
      <c r="X113" s="15">
        <v>57</v>
      </c>
      <c r="Y113" s="15"/>
      <c r="Z113" s="15">
        <v>77</v>
      </c>
      <c r="AA113" s="15">
        <v>30</v>
      </c>
      <c r="AB113" s="15">
        <v>47</v>
      </c>
      <c r="AC113" s="15"/>
      <c r="AD113" s="15">
        <v>38</v>
      </c>
      <c r="AE113" s="15">
        <v>12</v>
      </c>
      <c r="AF113" s="15">
        <v>26</v>
      </c>
    </row>
    <row r="114" spans="1:32" s="9" customFormat="1" ht="15" customHeight="1" x14ac:dyDescent="0.15">
      <c r="A114" s="11">
        <v>90</v>
      </c>
      <c r="B114" s="28">
        <f t="shared" si="3"/>
        <v>161</v>
      </c>
      <c r="C114" s="29">
        <f t="shared" si="3"/>
        <v>46</v>
      </c>
      <c r="D114" s="29">
        <f t="shared" si="3"/>
        <v>115</v>
      </c>
      <c r="E114" s="12"/>
      <c r="F114" s="9">
        <v>62</v>
      </c>
      <c r="G114" s="9">
        <v>18</v>
      </c>
      <c r="H114" s="9">
        <v>44</v>
      </c>
      <c r="J114" s="9">
        <v>20</v>
      </c>
      <c r="K114" s="9">
        <v>7</v>
      </c>
      <c r="L114" s="9">
        <v>13</v>
      </c>
      <c r="N114" s="9">
        <v>26</v>
      </c>
      <c r="O114" s="9">
        <v>5</v>
      </c>
      <c r="P114" s="9">
        <v>21</v>
      </c>
      <c r="R114" s="9">
        <v>18</v>
      </c>
      <c r="S114" s="9">
        <v>5</v>
      </c>
      <c r="T114" s="9">
        <v>13</v>
      </c>
      <c r="V114" s="9">
        <v>10</v>
      </c>
      <c r="W114" s="9">
        <v>3</v>
      </c>
      <c r="X114" s="9">
        <v>7</v>
      </c>
      <c r="Z114" s="9">
        <v>16</v>
      </c>
      <c r="AA114" s="9">
        <v>7</v>
      </c>
      <c r="AB114" s="9">
        <v>9</v>
      </c>
      <c r="AD114" s="9">
        <v>9</v>
      </c>
      <c r="AE114" s="9">
        <v>1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125</v>
      </c>
      <c r="C115" s="29">
        <f t="shared" si="3"/>
        <v>32</v>
      </c>
      <c r="D115" s="29">
        <f t="shared" si="3"/>
        <v>93</v>
      </c>
      <c r="E115" s="12"/>
      <c r="F115" s="9">
        <v>52</v>
      </c>
      <c r="G115" s="9">
        <v>12</v>
      </c>
      <c r="H115" s="9">
        <v>40</v>
      </c>
      <c r="J115" s="9">
        <v>12</v>
      </c>
      <c r="K115" s="9">
        <v>4</v>
      </c>
      <c r="L115" s="9">
        <v>8</v>
      </c>
      <c r="N115" s="9">
        <v>28</v>
      </c>
      <c r="O115" s="9">
        <v>5</v>
      </c>
      <c r="P115" s="9">
        <v>23</v>
      </c>
      <c r="R115" s="9">
        <v>10</v>
      </c>
      <c r="S115" s="9">
        <v>4</v>
      </c>
      <c r="T115" s="9">
        <v>6</v>
      </c>
      <c r="V115" s="9">
        <v>10</v>
      </c>
      <c r="W115" s="9">
        <v>3</v>
      </c>
      <c r="X115" s="9">
        <v>7</v>
      </c>
      <c r="Z115" s="9">
        <v>10</v>
      </c>
      <c r="AA115" s="9">
        <v>4</v>
      </c>
      <c r="AB115" s="9">
        <v>6</v>
      </c>
      <c r="AD115" s="9">
        <v>3</v>
      </c>
      <c r="AE115" s="9">
        <v>0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112</v>
      </c>
      <c r="C116" s="29">
        <f t="shared" si="3"/>
        <v>21</v>
      </c>
      <c r="D116" s="29">
        <f t="shared" si="3"/>
        <v>91</v>
      </c>
      <c r="E116" s="12"/>
      <c r="F116" s="9">
        <v>42</v>
      </c>
      <c r="G116" s="9">
        <v>5</v>
      </c>
      <c r="H116" s="9">
        <v>37</v>
      </c>
      <c r="J116" s="9">
        <v>12</v>
      </c>
      <c r="K116" s="9">
        <v>3</v>
      </c>
      <c r="L116" s="9">
        <v>9</v>
      </c>
      <c r="N116" s="9">
        <v>25</v>
      </c>
      <c r="O116" s="9">
        <v>6</v>
      </c>
      <c r="P116" s="9">
        <v>19</v>
      </c>
      <c r="R116" s="9">
        <v>14</v>
      </c>
      <c r="S116" s="9">
        <v>2</v>
      </c>
      <c r="T116" s="9">
        <v>12</v>
      </c>
      <c r="V116" s="9">
        <v>7</v>
      </c>
      <c r="W116" s="9">
        <v>2</v>
      </c>
      <c r="X116" s="9">
        <v>5</v>
      </c>
      <c r="Z116" s="9">
        <v>6</v>
      </c>
      <c r="AA116" s="9">
        <v>2</v>
      </c>
      <c r="AB116" s="9">
        <v>4</v>
      </c>
      <c r="AD116" s="9">
        <v>6</v>
      </c>
      <c r="AE116" s="9">
        <v>1</v>
      </c>
      <c r="AF116" s="9">
        <v>5</v>
      </c>
    </row>
    <row r="117" spans="1:32" s="9" customFormat="1" ht="15" customHeight="1" x14ac:dyDescent="0.15">
      <c r="A117" s="11">
        <v>93</v>
      </c>
      <c r="B117" s="28">
        <f t="shared" si="3"/>
        <v>77</v>
      </c>
      <c r="C117" s="29">
        <f t="shared" si="3"/>
        <v>12</v>
      </c>
      <c r="D117" s="29">
        <f t="shared" si="3"/>
        <v>65</v>
      </c>
      <c r="E117" s="12"/>
      <c r="F117" s="9">
        <v>30</v>
      </c>
      <c r="G117" s="9">
        <v>5</v>
      </c>
      <c r="H117" s="9">
        <v>25</v>
      </c>
      <c r="J117" s="9">
        <v>7</v>
      </c>
      <c r="K117" s="9">
        <v>0</v>
      </c>
      <c r="L117" s="9">
        <v>7</v>
      </c>
      <c r="N117" s="9">
        <v>13</v>
      </c>
      <c r="O117" s="9">
        <v>4</v>
      </c>
      <c r="P117" s="9">
        <v>9</v>
      </c>
      <c r="R117" s="9">
        <v>10</v>
      </c>
      <c r="S117" s="9">
        <v>0</v>
      </c>
      <c r="T117" s="9">
        <v>10</v>
      </c>
      <c r="V117" s="9">
        <v>7</v>
      </c>
      <c r="W117" s="9">
        <v>3</v>
      </c>
      <c r="X117" s="9">
        <v>4</v>
      </c>
      <c r="Z117" s="9">
        <v>2</v>
      </c>
      <c r="AA117" s="9">
        <v>0</v>
      </c>
      <c r="AB117" s="9">
        <v>2</v>
      </c>
      <c r="AD117" s="9">
        <v>8</v>
      </c>
      <c r="AE117" s="9">
        <v>0</v>
      </c>
      <c r="AF117" s="9">
        <v>8</v>
      </c>
    </row>
    <row r="118" spans="1:32" s="9" customFormat="1" ht="15" customHeight="1" x14ac:dyDescent="0.15">
      <c r="A118" s="11">
        <v>94</v>
      </c>
      <c r="B118" s="28">
        <f t="shared" si="3"/>
        <v>75</v>
      </c>
      <c r="C118" s="29">
        <f t="shared" si="3"/>
        <v>23</v>
      </c>
      <c r="D118" s="29">
        <f t="shared" si="3"/>
        <v>52</v>
      </c>
      <c r="E118" s="12"/>
      <c r="F118" s="9">
        <v>29</v>
      </c>
      <c r="G118" s="9">
        <v>7</v>
      </c>
      <c r="H118" s="9">
        <v>22</v>
      </c>
      <c r="J118" s="9">
        <v>4</v>
      </c>
      <c r="K118" s="9">
        <v>3</v>
      </c>
      <c r="L118" s="9">
        <v>1</v>
      </c>
      <c r="N118" s="9">
        <v>16</v>
      </c>
      <c r="O118" s="9">
        <v>5</v>
      </c>
      <c r="P118" s="9">
        <v>11</v>
      </c>
      <c r="R118" s="9">
        <v>9</v>
      </c>
      <c r="S118" s="9">
        <v>2</v>
      </c>
      <c r="T118" s="9">
        <v>7</v>
      </c>
      <c r="V118" s="9">
        <v>3</v>
      </c>
      <c r="W118" s="9">
        <v>2</v>
      </c>
      <c r="X118" s="9">
        <v>1</v>
      </c>
      <c r="Z118" s="9">
        <v>7</v>
      </c>
      <c r="AA118" s="9">
        <v>3</v>
      </c>
      <c r="AB118" s="9">
        <v>4</v>
      </c>
      <c r="AD118" s="9">
        <v>7</v>
      </c>
      <c r="AE118" s="9">
        <v>1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550</v>
      </c>
      <c r="C119" s="27">
        <f t="shared" si="3"/>
        <v>134</v>
      </c>
      <c r="D119" s="27">
        <f t="shared" si="3"/>
        <v>416</v>
      </c>
      <c r="E119" s="14"/>
      <c r="F119" s="15">
        <v>215</v>
      </c>
      <c r="G119" s="15">
        <v>47</v>
      </c>
      <c r="H119" s="15">
        <v>168</v>
      </c>
      <c r="I119" s="15"/>
      <c r="J119" s="15">
        <v>55</v>
      </c>
      <c r="K119" s="15">
        <v>17</v>
      </c>
      <c r="L119" s="15">
        <v>38</v>
      </c>
      <c r="M119" s="15"/>
      <c r="N119" s="15">
        <v>108</v>
      </c>
      <c r="O119" s="15">
        <v>25</v>
      </c>
      <c r="P119" s="15">
        <v>83</v>
      </c>
      <c r="Q119" s="15"/>
      <c r="R119" s="15">
        <v>61</v>
      </c>
      <c r="S119" s="15">
        <v>13</v>
      </c>
      <c r="T119" s="15">
        <v>48</v>
      </c>
      <c r="U119" s="15"/>
      <c r="V119" s="15">
        <v>37</v>
      </c>
      <c r="W119" s="15">
        <v>13</v>
      </c>
      <c r="X119" s="15">
        <v>24</v>
      </c>
      <c r="Y119" s="15"/>
      <c r="Z119" s="15">
        <v>41</v>
      </c>
      <c r="AA119" s="15">
        <v>16</v>
      </c>
      <c r="AB119" s="15">
        <v>25</v>
      </c>
      <c r="AC119" s="15"/>
      <c r="AD119" s="15">
        <v>33</v>
      </c>
      <c r="AE119" s="15">
        <v>3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37</v>
      </c>
      <c r="C120" s="29">
        <f t="shared" si="3"/>
        <v>8</v>
      </c>
      <c r="D120" s="29">
        <f t="shared" si="3"/>
        <v>29</v>
      </c>
      <c r="E120" s="12"/>
      <c r="F120" s="9">
        <v>16</v>
      </c>
      <c r="G120" s="9">
        <v>5</v>
      </c>
      <c r="H120" s="9">
        <v>11</v>
      </c>
      <c r="J120" s="9">
        <v>4</v>
      </c>
      <c r="K120" s="9">
        <v>0</v>
      </c>
      <c r="L120" s="9">
        <v>4</v>
      </c>
      <c r="N120" s="9">
        <v>5</v>
      </c>
      <c r="O120" s="9">
        <v>1</v>
      </c>
      <c r="P120" s="9">
        <v>4</v>
      </c>
      <c r="R120" s="9">
        <v>4</v>
      </c>
      <c r="S120" s="9">
        <v>1</v>
      </c>
      <c r="T120" s="9">
        <v>3</v>
      </c>
      <c r="V120" s="9">
        <v>2</v>
      </c>
      <c r="W120" s="9">
        <v>0</v>
      </c>
      <c r="X120" s="9">
        <v>2</v>
      </c>
      <c r="Z120" s="9">
        <v>2</v>
      </c>
      <c r="AA120" s="9">
        <v>1</v>
      </c>
      <c r="AB120" s="9">
        <v>1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4</v>
      </c>
      <c r="D121" s="29">
        <f t="shared" si="3"/>
        <v>33</v>
      </c>
      <c r="E121" s="12"/>
      <c r="F121" s="9">
        <v>14</v>
      </c>
      <c r="G121" s="9">
        <v>4</v>
      </c>
      <c r="H121" s="9">
        <v>10</v>
      </c>
      <c r="J121" s="9">
        <v>3</v>
      </c>
      <c r="K121" s="9">
        <v>0</v>
      </c>
      <c r="L121" s="9">
        <v>3</v>
      </c>
      <c r="N121" s="9">
        <v>6</v>
      </c>
      <c r="O121" s="9">
        <v>0</v>
      </c>
      <c r="P121" s="9">
        <v>6</v>
      </c>
      <c r="R121" s="9">
        <v>1</v>
      </c>
      <c r="S121" s="9">
        <v>0</v>
      </c>
      <c r="T121" s="9">
        <v>1</v>
      </c>
      <c r="V121" s="9">
        <v>3</v>
      </c>
      <c r="W121" s="9">
        <v>0</v>
      </c>
      <c r="X121" s="9">
        <v>3</v>
      </c>
      <c r="Z121" s="9">
        <v>3</v>
      </c>
      <c r="AA121" s="9">
        <v>0</v>
      </c>
      <c r="AB121" s="9">
        <v>3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5</v>
      </c>
      <c r="D122" s="29">
        <f t="shared" si="3"/>
        <v>24</v>
      </c>
      <c r="E122" s="12"/>
      <c r="F122" s="9">
        <v>12</v>
      </c>
      <c r="G122" s="9">
        <v>1</v>
      </c>
      <c r="H122" s="9">
        <v>11</v>
      </c>
      <c r="J122" s="9">
        <v>1</v>
      </c>
      <c r="K122" s="9">
        <v>1</v>
      </c>
      <c r="L122" s="9">
        <v>0</v>
      </c>
      <c r="N122" s="9">
        <v>3</v>
      </c>
      <c r="O122" s="9">
        <v>0</v>
      </c>
      <c r="P122" s="9">
        <v>3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6</v>
      </c>
      <c r="AE122" s="9">
        <v>1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25</v>
      </c>
      <c r="C123" s="29">
        <f t="shared" si="3"/>
        <v>7</v>
      </c>
      <c r="D123" s="29">
        <f t="shared" si="3"/>
        <v>18</v>
      </c>
      <c r="E123" s="12"/>
      <c r="F123" s="9">
        <v>9</v>
      </c>
      <c r="G123" s="9">
        <v>2</v>
      </c>
      <c r="H123" s="9">
        <v>7</v>
      </c>
      <c r="J123" s="9">
        <v>4</v>
      </c>
      <c r="K123" s="9">
        <v>0</v>
      </c>
      <c r="L123" s="9">
        <v>4</v>
      </c>
      <c r="N123" s="9">
        <v>5</v>
      </c>
      <c r="O123" s="9">
        <v>3</v>
      </c>
      <c r="P123" s="9">
        <v>2</v>
      </c>
      <c r="R123" s="9">
        <v>4</v>
      </c>
      <c r="S123" s="9">
        <v>2</v>
      </c>
      <c r="T123" s="9">
        <v>2</v>
      </c>
      <c r="V123" s="9">
        <v>1</v>
      </c>
      <c r="W123" s="9">
        <v>0</v>
      </c>
      <c r="X123" s="9">
        <v>1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14</v>
      </c>
      <c r="C124" s="33">
        <f t="shared" si="3"/>
        <v>4</v>
      </c>
      <c r="D124" s="29">
        <f t="shared" si="3"/>
        <v>10</v>
      </c>
      <c r="E124" s="12"/>
      <c r="F124" s="9">
        <v>2</v>
      </c>
      <c r="G124" s="9">
        <v>0</v>
      </c>
      <c r="H124" s="9">
        <v>2</v>
      </c>
      <c r="J124" s="9">
        <v>2</v>
      </c>
      <c r="K124" s="9">
        <v>1</v>
      </c>
      <c r="L124" s="9">
        <v>1</v>
      </c>
      <c r="N124" s="9">
        <v>2</v>
      </c>
      <c r="O124" s="9">
        <v>0</v>
      </c>
      <c r="P124" s="9">
        <v>2</v>
      </c>
      <c r="R124" s="9">
        <v>1</v>
      </c>
      <c r="S124" s="9">
        <v>0</v>
      </c>
      <c r="T124" s="9">
        <v>1</v>
      </c>
      <c r="V124" s="9">
        <v>3</v>
      </c>
      <c r="W124" s="9">
        <v>1</v>
      </c>
      <c r="X124" s="9">
        <v>2</v>
      </c>
      <c r="Z124" s="9">
        <v>2</v>
      </c>
      <c r="AA124" s="9">
        <v>1</v>
      </c>
      <c r="AB124" s="9">
        <v>1</v>
      </c>
      <c r="AD124" s="9">
        <v>2</v>
      </c>
      <c r="AE124" s="9">
        <v>1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142</v>
      </c>
      <c r="C125" s="27">
        <f t="shared" si="3"/>
        <v>28</v>
      </c>
      <c r="D125" s="32">
        <f t="shared" si="3"/>
        <v>114</v>
      </c>
      <c r="E125" s="14"/>
      <c r="F125" s="15">
        <v>53</v>
      </c>
      <c r="G125" s="15">
        <v>12</v>
      </c>
      <c r="H125" s="15">
        <v>41</v>
      </c>
      <c r="I125" s="15"/>
      <c r="J125" s="15">
        <v>14</v>
      </c>
      <c r="K125" s="15">
        <v>2</v>
      </c>
      <c r="L125" s="15">
        <v>12</v>
      </c>
      <c r="M125" s="15"/>
      <c r="N125" s="15">
        <v>21</v>
      </c>
      <c r="O125" s="15">
        <v>4</v>
      </c>
      <c r="P125" s="15">
        <v>17</v>
      </c>
      <c r="Q125" s="15"/>
      <c r="R125" s="15">
        <v>13</v>
      </c>
      <c r="S125" s="15">
        <v>4</v>
      </c>
      <c r="T125" s="15">
        <v>9</v>
      </c>
      <c r="U125" s="15"/>
      <c r="V125" s="15">
        <v>11</v>
      </c>
      <c r="W125" s="15">
        <v>1</v>
      </c>
      <c r="X125" s="15">
        <v>10</v>
      </c>
      <c r="Y125" s="15"/>
      <c r="Z125" s="15">
        <v>9</v>
      </c>
      <c r="AA125" s="15">
        <v>3</v>
      </c>
      <c r="AB125" s="15">
        <v>6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27</v>
      </c>
      <c r="C126" s="29">
        <f t="shared" si="3"/>
        <v>4</v>
      </c>
      <c r="D126" s="29">
        <f t="shared" si="3"/>
        <v>23</v>
      </c>
      <c r="E126" s="3"/>
      <c r="F126" s="16">
        <v>14</v>
      </c>
      <c r="G126" s="16">
        <v>3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5</v>
      </c>
      <c r="O126" s="16">
        <v>1</v>
      </c>
      <c r="P126" s="16">
        <v>4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0</v>
      </c>
      <c r="AF126" s="16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18143</v>
      </c>
      <c r="C127" s="27">
        <f t="shared" si="3"/>
        <v>8581</v>
      </c>
      <c r="D127" s="32">
        <f t="shared" si="3"/>
        <v>9562</v>
      </c>
      <c r="E127" s="3"/>
      <c r="F127" s="17">
        <v>10073</v>
      </c>
      <c r="G127" s="17">
        <v>4754</v>
      </c>
      <c r="H127" s="17">
        <v>5319</v>
      </c>
      <c r="I127" s="16"/>
      <c r="J127" s="17">
        <v>1749</v>
      </c>
      <c r="K127" s="16">
        <v>813</v>
      </c>
      <c r="L127" s="16">
        <v>936</v>
      </c>
      <c r="M127" s="16"/>
      <c r="N127" s="17">
        <v>2752</v>
      </c>
      <c r="O127" s="17">
        <v>1309</v>
      </c>
      <c r="P127" s="17">
        <v>1443</v>
      </c>
      <c r="Q127" s="16"/>
      <c r="R127" s="17">
        <v>1472</v>
      </c>
      <c r="S127" s="16">
        <v>694</v>
      </c>
      <c r="T127" s="16">
        <v>778</v>
      </c>
      <c r="U127" s="16"/>
      <c r="V127" s="16">
        <v>884</v>
      </c>
      <c r="W127" s="16">
        <v>418</v>
      </c>
      <c r="X127" s="16">
        <v>466</v>
      </c>
      <c r="Y127" s="16"/>
      <c r="Z127" s="16">
        <v>864</v>
      </c>
      <c r="AA127" s="16">
        <v>403</v>
      </c>
      <c r="AB127" s="16">
        <v>461</v>
      </c>
      <c r="AC127" s="16"/>
      <c r="AD127" s="16">
        <v>349</v>
      </c>
      <c r="AE127" s="16">
        <v>190</v>
      </c>
      <c r="AF127" s="16">
        <v>159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2095</v>
      </c>
      <c r="C132" s="29">
        <f t="shared" ref="C132:D132" si="4">G132+K132+O132+S132+W132+AA132+AE132</f>
        <v>1078</v>
      </c>
      <c r="D132" s="29">
        <f t="shared" si="4"/>
        <v>1017</v>
      </c>
      <c r="E132" s="4"/>
      <c r="F132" s="19">
        <v>1440</v>
      </c>
      <c r="G132" s="10">
        <v>736</v>
      </c>
      <c r="H132" s="10">
        <v>704</v>
      </c>
      <c r="I132" s="10"/>
      <c r="J132" s="10">
        <v>199</v>
      </c>
      <c r="K132" s="10">
        <v>99</v>
      </c>
      <c r="L132" s="10">
        <v>100</v>
      </c>
      <c r="M132" s="10"/>
      <c r="N132" s="10">
        <v>209</v>
      </c>
      <c r="O132" s="10">
        <v>98</v>
      </c>
      <c r="P132" s="10">
        <v>111</v>
      </c>
      <c r="Q132" s="10"/>
      <c r="R132" s="10">
        <v>96</v>
      </c>
      <c r="S132" s="10">
        <v>61</v>
      </c>
      <c r="T132" s="10">
        <v>35</v>
      </c>
      <c r="U132" s="10"/>
      <c r="V132" s="10">
        <v>70</v>
      </c>
      <c r="W132" s="10">
        <v>37</v>
      </c>
      <c r="X132" s="10">
        <v>33</v>
      </c>
      <c r="Y132" s="10"/>
      <c r="Z132" s="10">
        <v>81</v>
      </c>
      <c r="AA132" s="10">
        <v>47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0.11550000000000001</v>
      </c>
      <c r="C133" s="21">
        <f t="shared" ref="C133:D133" si="5">ROUND(C132/C$138,4)</f>
        <v>0.12559999999999999</v>
      </c>
      <c r="D133" s="35">
        <f t="shared" si="5"/>
        <v>0.10639999999999999</v>
      </c>
      <c r="E133" s="3"/>
      <c r="F133" s="22">
        <v>0.14299999999999999</v>
      </c>
      <c r="G133" s="22">
        <v>0.15479999999999999</v>
      </c>
      <c r="H133" s="22">
        <v>0.13239999999999999</v>
      </c>
      <c r="I133" s="16"/>
      <c r="J133" s="22">
        <v>0.1138</v>
      </c>
      <c r="K133" s="22">
        <v>0.12180000000000001</v>
      </c>
      <c r="L133" s="22">
        <v>0.10680000000000001</v>
      </c>
      <c r="M133" s="16"/>
      <c r="N133" s="22">
        <v>7.5899999999999995E-2</v>
      </c>
      <c r="O133" s="22">
        <v>7.4899999999999994E-2</v>
      </c>
      <c r="P133" s="22">
        <v>7.6899999999999996E-2</v>
      </c>
      <c r="Q133" s="16"/>
      <c r="R133" s="22">
        <v>6.5199999999999994E-2</v>
      </c>
      <c r="S133" s="22">
        <v>8.7900000000000006E-2</v>
      </c>
      <c r="T133" s="22">
        <v>4.4999999999999998E-2</v>
      </c>
      <c r="U133" s="16"/>
      <c r="V133" s="22">
        <v>7.9200000000000007E-2</v>
      </c>
      <c r="W133" s="22">
        <v>8.8499999999999995E-2</v>
      </c>
      <c r="X133" s="22">
        <v>7.0800000000000002E-2</v>
      </c>
      <c r="Y133" s="16"/>
      <c r="Z133" s="22">
        <v>9.3799999999999994E-2</v>
      </c>
      <c r="AA133" s="22">
        <v>0.1166</v>
      </c>
      <c r="AB133" s="22">
        <v>7.3800000000000004E-2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8664</v>
      </c>
      <c r="C134" s="29">
        <f t="shared" ref="C134:D138" si="6">G134+K134+O134+S134+W134+AA134+AE134</f>
        <v>4405</v>
      </c>
      <c r="D134" s="29">
        <f t="shared" si="6"/>
        <v>4259</v>
      </c>
      <c r="E134" s="12"/>
      <c r="F134" s="23">
        <v>5135</v>
      </c>
      <c r="G134" s="23">
        <v>2554</v>
      </c>
      <c r="H134" s="23">
        <v>2581</v>
      </c>
      <c r="J134" s="9">
        <v>874</v>
      </c>
      <c r="K134" s="9">
        <v>430</v>
      </c>
      <c r="L134" s="9">
        <v>444</v>
      </c>
      <c r="N134" s="23">
        <v>1312</v>
      </c>
      <c r="O134" s="9">
        <v>692</v>
      </c>
      <c r="P134" s="9">
        <v>620</v>
      </c>
      <c r="R134" s="9">
        <v>588</v>
      </c>
      <c r="S134" s="9">
        <v>309</v>
      </c>
      <c r="T134" s="9">
        <v>279</v>
      </c>
      <c r="V134" s="9">
        <v>304</v>
      </c>
      <c r="W134" s="9">
        <v>159</v>
      </c>
      <c r="X134" s="9">
        <v>145</v>
      </c>
      <c r="Z134" s="9">
        <v>321</v>
      </c>
      <c r="AA134" s="9">
        <v>156</v>
      </c>
      <c r="AB134" s="9">
        <v>165</v>
      </c>
      <c r="AD134" s="9">
        <v>130</v>
      </c>
      <c r="AE134" s="9">
        <v>105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0.47749999999999998</v>
      </c>
      <c r="C135" s="21">
        <f t="shared" ref="C135:D135" si="7">ROUND(C134/C$138,4)</f>
        <v>0.51329999999999998</v>
      </c>
      <c r="D135" s="21">
        <f t="shared" si="7"/>
        <v>0.44540000000000002</v>
      </c>
      <c r="E135" s="20"/>
      <c r="F135" s="24">
        <v>0.50980000000000003</v>
      </c>
      <c r="G135" s="24">
        <v>0.53720000000000001</v>
      </c>
      <c r="H135" s="24">
        <v>0.48520000000000002</v>
      </c>
      <c r="J135" s="24">
        <v>0.49969999999999998</v>
      </c>
      <c r="K135" s="24">
        <v>0.52890000000000004</v>
      </c>
      <c r="L135" s="24">
        <v>0.47439999999999999</v>
      </c>
      <c r="N135" s="24">
        <v>0.47670000000000001</v>
      </c>
      <c r="O135" s="24">
        <v>0.52859999999999996</v>
      </c>
      <c r="P135" s="24">
        <v>0.42970000000000003</v>
      </c>
      <c r="R135" s="24">
        <v>0.39950000000000002</v>
      </c>
      <c r="S135" s="24">
        <v>0.44519999999999998</v>
      </c>
      <c r="T135" s="24">
        <v>0.35859999999999997</v>
      </c>
      <c r="V135" s="24">
        <v>0.34389999999999998</v>
      </c>
      <c r="W135" s="24">
        <v>0.38040000000000002</v>
      </c>
      <c r="X135" s="24">
        <v>0.31119999999999998</v>
      </c>
      <c r="Z135" s="24">
        <v>0.3715</v>
      </c>
      <c r="AA135" s="24">
        <v>0.3871</v>
      </c>
      <c r="AB135" s="24">
        <v>0.3579</v>
      </c>
      <c r="AD135" s="24">
        <v>0.3725</v>
      </c>
      <c r="AE135" s="24">
        <v>0.55259999999999998</v>
      </c>
      <c r="AF135" s="24">
        <v>0.15720000000000001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7384</v>
      </c>
      <c r="C136" s="29">
        <f t="shared" si="6"/>
        <v>3098</v>
      </c>
      <c r="D136" s="29">
        <f t="shared" si="6"/>
        <v>4286</v>
      </c>
      <c r="E136" s="4"/>
      <c r="F136" s="19">
        <v>3498</v>
      </c>
      <c r="G136" s="19">
        <v>1464</v>
      </c>
      <c r="H136" s="19">
        <v>2034</v>
      </c>
      <c r="I136" s="10"/>
      <c r="J136" s="10">
        <v>676</v>
      </c>
      <c r="K136" s="10">
        <v>284</v>
      </c>
      <c r="L136" s="10">
        <v>392</v>
      </c>
      <c r="M136" s="10"/>
      <c r="N136" s="19">
        <v>1231</v>
      </c>
      <c r="O136" s="10">
        <v>519</v>
      </c>
      <c r="P136" s="10">
        <v>712</v>
      </c>
      <c r="Q136" s="10"/>
      <c r="R136" s="10">
        <v>788</v>
      </c>
      <c r="S136" s="10">
        <v>324</v>
      </c>
      <c r="T136" s="10">
        <v>464</v>
      </c>
      <c r="U136" s="10"/>
      <c r="V136" s="10">
        <v>510</v>
      </c>
      <c r="W136" s="10">
        <v>222</v>
      </c>
      <c r="X136" s="10">
        <v>288</v>
      </c>
      <c r="Y136" s="10"/>
      <c r="Z136" s="10">
        <v>462</v>
      </c>
      <c r="AA136" s="10">
        <v>200</v>
      </c>
      <c r="AB136" s="10">
        <v>262</v>
      </c>
      <c r="AC136" s="10"/>
      <c r="AD136" s="10">
        <v>219</v>
      </c>
      <c r="AE136" s="10">
        <v>85</v>
      </c>
      <c r="AF136" s="10">
        <v>134</v>
      </c>
    </row>
    <row r="137" spans="1:32" s="9" customFormat="1" ht="15" customHeight="1" x14ac:dyDescent="0.15">
      <c r="A137" s="1" t="s">
        <v>38</v>
      </c>
      <c r="B137" s="20">
        <f>ROUND(B136/B$138,4)</f>
        <v>0.40699999999999997</v>
      </c>
      <c r="C137" s="21">
        <f t="shared" ref="C137:D137" si="8">ROUND(C136/C$138,4)</f>
        <v>0.36099999999999999</v>
      </c>
      <c r="D137" s="21">
        <f t="shared" si="8"/>
        <v>0.44819999999999999</v>
      </c>
      <c r="E137" s="3"/>
      <c r="F137" s="22">
        <v>0.3473</v>
      </c>
      <c r="G137" s="22">
        <v>0.308</v>
      </c>
      <c r="H137" s="22">
        <v>0.38240000000000002</v>
      </c>
      <c r="I137" s="16"/>
      <c r="J137" s="22">
        <v>0.38650000000000001</v>
      </c>
      <c r="K137" s="22">
        <v>0.3493</v>
      </c>
      <c r="L137" s="22">
        <v>0.41880000000000001</v>
      </c>
      <c r="M137" s="16"/>
      <c r="N137" s="22">
        <v>0.44729999999999998</v>
      </c>
      <c r="O137" s="22">
        <v>0.39650000000000002</v>
      </c>
      <c r="P137" s="22">
        <v>0.49340000000000001</v>
      </c>
      <c r="Q137" s="16"/>
      <c r="R137" s="22">
        <v>0.5353</v>
      </c>
      <c r="S137" s="22">
        <v>0.46689999999999998</v>
      </c>
      <c r="T137" s="22">
        <v>0.59640000000000004</v>
      </c>
      <c r="U137" s="16"/>
      <c r="V137" s="22">
        <v>0.57689999999999997</v>
      </c>
      <c r="W137" s="22">
        <v>0.53110000000000002</v>
      </c>
      <c r="X137" s="22">
        <v>0.61799999999999999</v>
      </c>
      <c r="Y137" s="16"/>
      <c r="Z137" s="22">
        <v>0.53469999999999995</v>
      </c>
      <c r="AA137" s="22">
        <v>0.49630000000000002</v>
      </c>
      <c r="AB137" s="22">
        <v>0.56830000000000003</v>
      </c>
      <c r="AC137" s="16"/>
      <c r="AD137" s="22">
        <v>0.62749999999999995</v>
      </c>
      <c r="AE137" s="22">
        <v>0.44740000000000002</v>
      </c>
      <c r="AF137" s="22">
        <v>0.84279999999999999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18143</v>
      </c>
      <c r="C138" s="27">
        <f t="shared" si="6"/>
        <v>8581</v>
      </c>
      <c r="D138" s="27">
        <f t="shared" si="6"/>
        <v>9562</v>
      </c>
      <c r="E138" s="14"/>
      <c r="F138" s="25">
        <v>10073</v>
      </c>
      <c r="G138" s="25">
        <v>4754</v>
      </c>
      <c r="H138" s="25">
        <v>5319</v>
      </c>
      <c r="I138" s="15"/>
      <c r="J138" s="25">
        <v>1749</v>
      </c>
      <c r="K138" s="15">
        <v>813</v>
      </c>
      <c r="L138" s="15">
        <v>936</v>
      </c>
      <c r="M138" s="15"/>
      <c r="N138" s="25">
        <v>2752</v>
      </c>
      <c r="O138" s="25">
        <v>1309</v>
      </c>
      <c r="P138" s="25">
        <v>1443</v>
      </c>
      <c r="Q138" s="15"/>
      <c r="R138" s="25">
        <v>1472</v>
      </c>
      <c r="S138" s="15">
        <v>694</v>
      </c>
      <c r="T138" s="15">
        <v>778</v>
      </c>
      <c r="U138" s="15"/>
      <c r="V138" s="15">
        <v>884</v>
      </c>
      <c r="W138" s="15">
        <v>418</v>
      </c>
      <c r="X138" s="15">
        <v>466</v>
      </c>
      <c r="Y138" s="15"/>
      <c r="Z138" s="15">
        <v>864</v>
      </c>
      <c r="AA138" s="15">
        <v>403</v>
      </c>
      <c r="AB138" s="15">
        <v>461</v>
      </c>
      <c r="AC138" s="15"/>
      <c r="AD138" s="15">
        <v>349</v>
      </c>
      <c r="AE138" s="15">
        <v>190</v>
      </c>
      <c r="AF138" s="15">
        <v>159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0C94-CD06-45AE-B682-1A1B92E9BEF1}">
  <sheetPr>
    <pageSetUpPr fitToPage="1"/>
  </sheetPr>
  <dimension ref="A2:AG142"/>
  <sheetViews>
    <sheetView topLeftCell="A67" zoomScaleNormal="100" workbookViewId="0">
      <selection activeCell="AF83" sqref="AF83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55</v>
      </c>
      <c r="C6" s="75">
        <f>SUM(G6,K6,O6,S6,W6,AA6,AE6)</f>
        <v>29</v>
      </c>
      <c r="D6" s="75">
        <f>SUM(H6,L6,P6,T6,X6,AB6,AF6)</f>
        <v>26</v>
      </c>
      <c r="E6" s="12"/>
      <c r="F6" s="58">
        <v>35</v>
      </c>
      <c r="G6" s="59">
        <v>19</v>
      </c>
      <c r="H6" s="60">
        <v>16</v>
      </c>
      <c r="I6" s="59"/>
      <c r="J6" s="58">
        <v>7</v>
      </c>
      <c r="K6" s="59">
        <v>3</v>
      </c>
      <c r="L6" s="60">
        <v>4</v>
      </c>
      <c r="M6" s="59"/>
      <c r="N6" s="58">
        <v>7</v>
      </c>
      <c r="O6" s="59">
        <v>4</v>
      </c>
      <c r="P6" s="60">
        <v>3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68</v>
      </c>
      <c r="C7" s="75">
        <f t="shared" si="0"/>
        <v>36</v>
      </c>
      <c r="D7" s="75">
        <f t="shared" si="0"/>
        <v>32</v>
      </c>
      <c r="E7" s="12"/>
      <c r="F7" s="58">
        <v>55</v>
      </c>
      <c r="G7" s="59">
        <v>30</v>
      </c>
      <c r="H7" s="60">
        <v>25</v>
      </c>
      <c r="I7" s="59"/>
      <c r="J7" s="58">
        <v>2</v>
      </c>
      <c r="K7" s="59">
        <v>1</v>
      </c>
      <c r="L7" s="60">
        <v>1</v>
      </c>
      <c r="M7" s="59"/>
      <c r="N7" s="58">
        <v>4</v>
      </c>
      <c r="O7" s="59">
        <v>3</v>
      </c>
      <c r="P7" s="60">
        <v>1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3</v>
      </c>
      <c r="AA7" s="59">
        <v>1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64</v>
      </c>
      <c r="C8" s="75">
        <f t="shared" si="0"/>
        <v>27</v>
      </c>
      <c r="D8" s="75">
        <f t="shared" si="0"/>
        <v>37</v>
      </c>
      <c r="E8" s="12"/>
      <c r="F8" s="58">
        <v>42</v>
      </c>
      <c r="G8" s="59">
        <v>19</v>
      </c>
      <c r="H8" s="60">
        <v>23</v>
      </c>
      <c r="I8" s="59"/>
      <c r="J8" s="58">
        <v>6</v>
      </c>
      <c r="K8" s="59">
        <v>2</v>
      </c>
      <c r="L8" s="60">
        <v>4</v>
      </c>
      <c r="M8" s="59"/>
      <c r="N8" s="58">
        <v>10</v>
      </c>
      <c r="O8" s="59">
        <v>4</v>
      </c>
      <c r="P8" s="60">
        <v>6</v>
      </c>
      <c r="Q8" s="59"/>
      <c r="R8" s="58">
        <v>3</v>
      </c>
      <c r="S8" s="59">
        <v>1</v>
      </c>
      <c r="T8" s="60">
        <v>2</v>
      </c>
      <c r="U8" s="59"/>
      <c r="V8" s="58">
        <v>2</v>
      </c>
      <c r="W8" s="59">
        <v>0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88</v>
      </c>
      <c r="C9" s="75">
        <f t="shared" si="0"/>
        <v>45</v>
      </c>
      <c r="D9" s="75">
        <f t="shared" si="0"/>
        <v>43</v>
      </c>
      <c r="E9" s="12"/>
      <c r="F9" s="58">
        <v>63</v>
      </c>
      <c r="G9" s="59">
        <v>30</v>
      </c>
      <c r="H9" s="60">
        <v>33</v>
      </c>
      <c r="I9" s="59"/>
      <c r="J9" s="58">
        <v>11</v>
      </c>
      <c r="K9" s="59">
        <v>6</v>
      </c>
      <c r="L9" s="60">
        <v>5</v>
      </c>
      <c r="M9" s="59"/>
      <c r="N9" s="58">
        <v>5</v>
      </c>
      <c r="O9" s="59">
        <v>3</v>
      </c>
      <c r="P9" s="60">
        <v>2</v>
      </c>
      <c r="Q9" s="59"/>
      <c r="R9" s="58">
        <v>2</v>
      </c>
      <c r="S9" s="59">
        <v>1</v>
      </c>
      <c r="T9" s="60">
        <v>1</v>
      </c>
      <c r="U9" s="59"/>
      <c r="V9" s="58">
        <v>4</v>
      </c>
      <c r="W9" s="59">
        <v>3</v>
      </c>
      <c r="X9" s="60">
        <v>1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79</v>
      </c>
      <c r="C10" s="75">
        <f t="shared" si="0"/>
        <v>45</v>
      </c>
      <c r="D10" s="75">
        <f t="shared" si="0"/>
        <v>34</v>
      </c>
      <c r="E10" s="12"/>
      <c r="F10" s="58">
        <v>64</v>
      </c>
      <c r="G10" s="59">
        <v>36</v>
      </c>
      <c r="H10" s="60">
        <v>28</v>
      </c>
      <c r="I10" s="59"/>
      <c r="J10" s="58">
        <v>5</v>
      </c>
      <c r="K10" s="59">
        <v>4</v>
      </c>
      <c r="L10" s="60">
        <v>1</v>
      </c>
      <c r="M10" s="59"/>
      <c r="N10" s="58">
        <v>6</v>
      </c>
      <c r="O10" s="59">
        <v>3</v>
      </c>
      <c r="P10" s="60">
        <v>3</v>
      </c>
      <c r="Q10" s="59"/>
      <c r="R10" s="58">
        <v>3</v>
      </c>
      <c r="S10" s="59">
        <v>1</v>
      </c>
      <c r="T10" s="60">
        <v>2</v>
      </c>
      <c r="U10" s="59"/>
      <c r="V10" s="58">
        <v>0</v>
      </c>
      <c r="W10" s="59">
        <v>0</v>
      </c>
      <c r="X10" s="60">
        <v>0</v>
      </c>
      <c r="Y10" s="59"/>
      <c r="Z10" s="58">
        <v>1</v>
      </c>
      <c r="AA10" s="59">
        <v>1</v>
      </c>
      <c r="AB10" s="60">
        <v>0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354</v>
      </c>
      <c r="C11" s="78">
        <f t="shared" si="0"/>
        <v>182</v>
      </c>
      <c r="D11" s="79">
        <f t="shared" si="0"/>
        <v>172</v>
      </c>
      <c r="E11" s="14"/>
      <c r="F11" s="61">
        <v>259</v>
      </c>
      <c r="G11" s="62">
        <v>134</v>
      </c>
      <c r="H11" s="63">
        <v>125</v>
      </c>
      <c r="I11" s="62"/>
      <c r="J11" s="61">
        <v>31</v>
      </c>
      <c r="K11" s="62">
        <v>16</v>
      </c>
      <c r="L11" s="63">
        <v>15</v>
      </c>
      <c r="M11" s="62"/>
      <c r="N11" s="61">
        <v>32</v>
      </c>
      <c r="O11" s="62">
        <v>17</v>
      </c>
      <c r="P11" s="63">
        <v>15</v>
      </c>
      <c r="Q11" s="62"/>
      <c r="R11" s="61">
        <v>12</v>
      </c>
      <c r="S11" s="62">
        <v>5</v>
      </c>
      <c r="T11" s="63">
        <v>7</v>
      </c>
      <c r="U11" s="62"/>
      <c r="V11" s="61">
        <v>10</v>
      </c>
      <c r="W11" s="62">
        <v>4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85</v>
      </c>
      <c r="C12" s="75">
        <f t="shared" si="0"/>
        <v>36</v>
      </c>
      <c r="D12" s="75">
        <f t="shared" si="0"/>
        <v>49</v>
      </c>
      <c r="E12" s="12"/>
      <c r="F12" s="58">
        <v>63</v>
      </c>
      <c r="G12" s="59">
        <v>27</v>
      </c>
      <c r="H12" s="60">
        <v>36</v>
      </c>
      <c r="I12" s="59"/>
      <c r="J12" s="58">
        <v>7</v>
      </c>
      <c r="K12" s="59">
        <v>2</v>
      </c>
      <c r="L12" s="60">
        <v>5</v>
      </c>
      <c r="M12" s="59"/>
      <c r="N12" s="58">
        <v>8</v>
      </c>
      <c r="O12" s="59">
        <v>3</v>
      </c>
      <c r="P12" s="60">
        <v>5</v>
      </c>
      <c r="Q12" s="59"/>
      <c r="R12" s="58">
        <v>3</v>
      </c>
      <c r="S12" s="59">
        <v>1</v>
      </c>
      <c r="T12" s="60">
        <v>2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86</v>
      </c>
      <c r="C13" s="75">
        <f t="shared" si="0"/>
        <v>50</v>
      </c>
      <c r="D13" s="75">
        <f t="shared" si="0"/>
        <v>36</v>
      </c>
      <c r="E13" s="12"/>
      <c r="F13" s="58">
        <v>65</v>
      </c>
      <c r="G13" s="59">
        <v>36</v>
      </c>
      <c r="H13" s="60">
        <v>29</v>
      </c>
      <c r="I13" s="59"/>
      <c r="J13" s="58">
        <v>13</v>
      </c>
      <c r="K13" s="59">
        <v>9</v>
      </c>
      <c r="L13" s="60">
        <v>4</v>
      </c>
      <c r="M13" s="59"/>
      <c r="N13" s="58">
        <v>3</v>
      </c>
      <c r="O13" s="59">
        <v>2</v>
      </c>
      <c r="P13" s="60">
        <v>1</v>
      </c>
      <c r="Q13" s="59"/>
      <c r="R13" s="58">
        <v>3</v>
      </c>
      <c r="S13" s="59">
        <v>2</v>
      </c>
      <c r="T13" s="60">
        <v>1</v>
      </c>
      <c r="U13" s="59"/>
      <c r="V13" s="58">
        <v>0</v>
      </c>
      <c r="W13" s="59">
        <v>0</v>
      </c>
      <c r="X13" s="60">
        <v>0</v>
      </c>
      <c r="Y13" s="59"/>
      <c r="Z13" s="58">
        <v>2</v>
      </c>
      <c r="AA13" s="59">
        <v>1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118</v>
      </c>
      <c r="C14" s="75">
        <f t="shared" si="0"/>
        <v>59</v>
      </c>
      <c r="D14" s="75">
        <f t="shared" si="0"/>
        <v>59</v>
      </c>
      <c r="E14" s="12"/>
      <c r="F14" s="58">
        <v>83</v>
      </c>
      <c r="G14" s="59">
        <v>44</v>
      </c>
      <c r="H14" s="60">
        <v>39</v>
      </c>
      <c r="I14" s="59"/>
      <c r="J14" s="58">
        <v>13</v>
      </c>
      <c r="K14" s="59">
        <v>2</v>
      </c>
      <c r="L14" s="60">
        <v>11</v>
      </c>
      <c r="M14" s="59"/>
      <c r="N14" s="58">
        <v>13</v>
      </c>
      <c r="O14" s="59">
        <v>6</v>
      </c>
      <c r="P14" s="60">
        <v>7</v>
      </c>
      <c r="Q14" s="59"/>
      <c r="R14" s="58">
        <v>4</v>
      </c>
      <c r="S14" s="59">
        <v>4</v>
      </c>
      <c r="T14" s="60">
        <v>0</v>
      </c>
      <c r="U14" s="59"/>
      <c r="V14" s="58">
        <v>2</v>
      </c>
      <c r="W14" s="59">
        <v>0</v>
      </c>
      <c r="X14" s="60">
        <v>2</v>
      </c>
      <c r="Y14" s="59"/>
      <c r="Z14" s="58">
        <v>3</v>
      </c>
      <c r="AA14" s="59">
        <v>3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112</v>
      </c>
      <c r="C15" s="75">
        <f t="shared" si="0"/>
        <v>58</v>
      </c>
      <c r="D15" s="75">
        <f t="shared" si="0"/>
        <v>54</v>
      </c>
      <c r="E15" s="12"/>
      <c r="F15" s="58">
        <v>77</v>
      </c>
      <c r="G15" s="59">
        <v>36</v>
      </c>
      <c r="H15" s="60">
        <v>41</v>
      </c>
      <c r="I15" s="59"/>
      <c r="J15" s="58">
        <v>16</v>
      </c>
      <c r="K15" s="59">
        <v>8</v>
      </c>
      <c r="L15" s="60">
        <v>8</v>
      </c>
      <c r="M15" s="59"/>
      <c r="N15" s="58">
        <v>7</v>
      </c>
      <c r="O15" s="59">
        <v>4</v>
      </c>
      <c r="P15" s="60">
        <v>3</v>
      </c>
      <c r="Q15" s="59"/>
      <c r="R15" s="58">
        <v>4</v>
      </c>
      <c r="S15" s="59">
        <v>3</v>
      </c>
      <c r="T15" s="60">
        <v>1</v>
      </c>
      <c r="U15" s="59"/>
      <c r="V15" s="58">
        <v>4</v>
      </c>
      <c r="W15" s="59">
        <v>4</v>
      </c>
      <c r="X15" s="60">
        <v>0</v>
      </c>
      <c r="Y15" s="59"/>
      <c r="Z15" s="58">
        <v>4</v>
      </c>
      <c r="AA15" s="59">
        <v>3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124</v>
      </c>
      <c r="C16" s="75">
        <f t="shared" si="0"/>
        <v>69</v>
      </c>
      <c r="D16" s="75">
        <f t="shared" si="0"/>
        <v>55</v>
      </c>
      <c r="E16" s="12"/>
      <c r="F16" s="58">
        <v>88</v>
      </c>
      <c r="G16" s="59">
        <v>52</v>
      </c>
      <c r="H16" s="60">
        <v>36</v>
      </c>
      <c r="I16" s="59"/>
      <c r="J16" s="58">
        <v>8</v>
      </c>
      <c r="K16" s="59">
        <v>4</v>
      </c>
      <c r="L16" s="60">
        <v>4</v>
      </c>
      <c r="M16" s="59"/>
      <c r="N16" s="58">
        <v>11</v>
      </c>
      <c r="O16" s="59">
        <v>6</v>
      </c>
      <c r="P16" s="60">
        <v>5</v>
      </c>
      <c r="Q16" s="59"/>
      <c r="R16" s="58">
        <v>4</v>
      </c>
      <c r="S16" s="59">
        <v>3</v>
      </c>
      <c r="T16" s="60">
        <v>1</v>
      </c>
      <c r="U16" s="59"/>
      <c r="V16" s="58">
        <v>2</v>
      </c>
      <c r="W16" s="59">
        <v>0</v>
      </c>
      <c r="X16" s="60">
        <v>2</v>
      </c>
      <c r="Y16" s="59"/>
      <c r="Z16" s="58">
        <v>11</v>
      </c>
      <c r="AA16" s="59">
        <v>4</v>
      </c>
      <c r="AB16" s="60">
        <v>7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525</v>
      </c>
      <c r="C17" s="78">
        <f t="shared" si="0"/>
        <v>272</v>
      </c>
      <c r="D17" s="79">
        <f t="shared" si="0"/>
        <v>253</v>
      </c>
      <c r="E17" s="14"/>
      <c r="F17" s="61">
        <v>376</v>
      </c>
      <c r="G17" s="62">
        <v>195</v>
      </c>
      <c r="H17" s="63">
        <v>181</v>
      </c>
      <c r="I17" s="62"/>
      <c r="J17" s="61">
        <v>57</v>
      </c>
      <c r="K17" s="62">
        <v>25</v>
      </c>
      <c r="L17" s="63">
        <v>32</v>
      </c>
      <c r="M17" s="62"/>
      <c r="N17" s="61">
        <v>42</v>
      </c>
      <c r="O17" s="62">
        <v>21</v>
      </c>
      <c r="P17" s="63">
        <v>21</v>
      </c>
      <c r="Q17" s="62"/>
      <c r="R17" s="61">
        <v>18</v>
      </c>
      <c r="S17" s="62">
        <v>13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22</v>
      </c>
      <c r="AA17" s="62">
        <v>12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120</v>
      </c>
      <c r="C18" s="75">
        <f t="shared" si="0"/>
        <v>60</v>
      </c>
      <c r="D18" s="75">
        <f t="shared" si="0"/>
        <v>60</v>
      </c>
      <c r="E18" s="12"/>
      <c r="F18" s="58">
        <v>97</v>
      </c>
      <c r="G18" s="59">
        <v>48</v>
      </c>
      <c r="H18" s="60">
        <v>49</v>
      </c>
      <c r="I18" s="59"/>
      <c r="J18" s="58">
        <v>7</v>
      </c>
      <c r="K18" s="59">
        <v>3</v>
      </c>
      <c r="L18" s="60">
        <v>4</v>
      </c>
      <c r="M18" s="59"/>
      <c r="N18" s="58">
        <v>6</v>
      </c>
      <c r="O18" s="59">
        <v>5</v>
      </c>
      <c r="P18" s="60">
        <v>1</v>
      </c>
      <c r="Q18" s="59"/>
      <c r="R18" s="58">
        <v>1</v>
      </c>
      <c r="S18" s="59">
        <v>1</v>
      </c>
      <c r="T18" s="60">
        <v>0</v>
      </c>
      <c r="U18" s="59"/>
      <c r="V18" s="58">
        <v>4</v>
      </c>
      <c r="W18" s="59">
        <v>0</v>
      </c>
      <c r="X18" s="60">
        <v>4</v>
      </c>
      <c r="Y18" s="59"/>
      <c r="Z18" s="58">
        <v>5</v>
      </c>
      <c r="AA18" s="59">
        <v>3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156</v>
      </c>
      <c r="C19" s="75">
        <f t="shared" si="0"/>
        <v>73</v>
      </c>
      <c r="D19" s="75">
        <f t="shared" si="0"/>
        <v>83</v>
      </c>
      <c r="E19" s="12"/>
      <c r="F19" s="58">
        <v>109</v>
      </c>
      <c r="G19" s="59">
        <v>52</v>
      </c>
      <c r="H19" s="60">
        <v>57</v>
      </c>
      <c r="I19" s="59"/>
      <c r="J19" s="58">
        <v>18</v>
      </c>
      <c r="K19" s="59">
        <v>10</v>
      </c>
      <c r="L19" s="60">
        <v>8</v>
      </c>
      <c r="M19" s="59"/>
      <c r="N19" s="58">
        <v>15</v>
      </c>
      <c r="O19" s="59">
        <v>5</v>
      </c>
      <c r="P19" s="60">
        <v>10</v>
      </c>
      <c r="Q19" s="59"/>
      <c r="R19" s="58">
        <v>3</v>
      </c>
      <c r="S19" s="59">
        <v>1</v>
      </c>
      <c r="T19" s="60">
        <v>2</v>
      </c>
      <c r="U19" s="59"/>
      <c r="V19" s="58">
        <v>6</v>
      </c>
      <c r="W19" s="59">
        <v>2</v>
      </c>
      <c r="X19" s="60">
        <v>4</v>
      </c>
      <c r="Y19" s="59"/>
      <c r="Z19" s="58">
        <v>5</v>
      </c>
      <c r="AA19" s="59">
        <v>3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128</v>
      </c>
      <c r="C20" s="75">
        <f t="shared" si="0"/>
        <v>56</v>
      </c>
      <c r="D20" s="75">
        <f t="shared" si="0"/>
        <v>72</v>
      </c>
      <c r="E20" s="12"/>
      <c r="F20" s="58">
        <v>87</v>
      </c>
      <c r="G20" s="59">
        <v>37</v>
      </c>
      <c r="H20" s="60">
        <v>50</v>
      </c>
      <c r="I20" s="59"/>
      <c r="J20" s="58">
        <v>9</v>
      </c>
      <c r="K20" s="59">
        <v>4</v>
      </c>
      <c r="L20" s="60">
        <v>5</v>
      </c>
      <c r="M20" s="59"/>
      <c r="N20" s="58">
        <v>13</v>
      </c>
      <c r="O20" s="59">
        <v>6</v>
      </c>
      <c r="P20" s="60">
        <v>7</v>
      </c>
      <c r="Q20" s="59"/>
      <c r="R20" s="58">
        <v>7</v>
      </c>
      <c r="S20" s="59">
        <v>3</v>
      </c>
      <c r="T20" s="60">
        <v>4</v>
      </c>
      <c r="U20" s="59"/>
      <c r="V20" s="58">
        <v>6</v>
      </c>
      <c r="W20" s="59">
        <v>2</v>
      </c>
      <c r="X20" s="60">
        <v>4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156</v>
      </c>
      <c r="C21" s="75">
        <f t="shared" si="0"/>
        <v>73</v>
      </c>
      <c r="D21" s="75">
        <f t="shared" si="0"/>
        <v>83</v>
      </c>
      <c r="E21" s="12"/>
      <c r="F21" s="58">
        <v>112</v>
      </c>
      <c r="G21" s="59">
        <v>47</v>
      </c>
      <c r="H21" s="60">
        <v>65</v>
      </c>
      <c r="I21" s="59"/>
      <c r="J21" s="58">
        <v>16</v>
      </c>
      <c r="K21" s="59">
        <v>10</v>
      </c>
      <c r="L21" s="60">
        <v>6</v>
      </c>
      <c r="M21" s="59"/>
      <c r="N21" s="58">
        <v>14</v>
      </c>
      <c r="O21" s="59">
        <v>9</v>
      </c>
      <c r="P21" s="60">
        <v>5</v>
      </c>
      <c r="Q21" s="59"/>
      <c r="R21" s="58">
        <v>2</v>
      </c>
      <c r="S21" s="59">
        <v>2</v>
      </c>
      <c r="T21" s="60">
        <v>0</v>
      </c>
      <c r="U21" s="59"/>
      <c r="V21" s="58">
        <v>5</v>
      </c>
      <c r="W21" s="59">
        <v>1</v>
      </c>
      <c r="X21" s="60">
        <v>4</v>
      </c>
      <c r="Y21" s="59"/>
      <c r="Z21" s="58">
        <v>7</v>
      </c>
      <c r="AA21" s="59">
        <v>4</v>
      </c>
      <c r="AB21" s="60">
        <v>3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148</v>
      </c>
      <c r="C22" s="75">
        <f t="shared" si="0"/>
        <v>83</v>
      </c>
      <c r="D22" s="75">
        <f t="shared" si="0"/>
        <v>65</v>
      </c>
      <c r="E22" s="12"/>
      <c r="F22" s="58">
        <v>94</v>
      </c>
      <c r="G22" s="59">
        <v>53</v>
      </c>
      <c r="H22" s="60">
        <v>41</v>
      </c>
      <c r="I22" s="59"/>
      <c r="J22" s="58">
        <v>13</v>
      </c>
      <c r="K22" s="59">
        <v>10</v>
      </c>
      <c r="L22" s="60">
        <v>3</v>
      </c>
      <c r="M22" s="59"/>
      <c r="N22" s="58">
        <v>24</v>
      </c>
      <c r="O22" s="59">
        <v>11</v>
      </c>
      <c r="P22" s="60">
        <v>13</v>
      </c>
      <c r="Q22" s="59"/>
      <c r="R22" s="58">
        <v>7</v>
      </c>
      <c r="S22" s="59">
        <v>3</v>
      </c>
      <c r="T22" s="60">
        <v>4</v>
      </c>
      <c r="U22" s="59"/>
      <c r="V22" s="58">
        <v>2</v>
      </c>
      <c r="W22" s="59">
        <v>1</v>
      </c>
      <c r="X22" s="60">
        <v>1</v>
      </c>
      <c r="Y22" s="59"/>
      <c r="Z22" s="58">
        <v>8</v>
      </c>
      <c r="AA22" s="59">
        <v>5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708</v>
      </c>
      <c r="C23" s="78">
        <f t="shared" si="0"/>
        <v>345</v>
      </c>
      <c r="D23" s="79">
        <f t="shared" si="0"/>
        <v>363</v>
      </c>
      <c r="E23" s="14"/>
      <c r="F23" s="61">
        <v>499</v>
      </c>
      <c r="G23" s="62">
        <v>237</v>
      </c>
      <c r="H23" s="63">
        <v>262</v>
      </c>
      <c r="I23" s="62"/>
      <c r="J23" s="61">
        <v>63</v>
      </c>
      <c r="K23" s="62">
        <v>37</v>
      </c>
      <c r="L23" s="63">
        <v>26</v>
      </c>
      <c r="M23" s="62"/>
      <c r="N23" s="61">
        <v>72</v>
      </c>
      <c r="O23" s="62">
        <v>36</v>
      </c>
      <c r="P23" s="63">
        <v>36</v>
      </c>
      <c r="Q23" s="62"/>
      <c r="R23" s="61">
        <v>20</v>
      </c>
      <c r="S23" s="62">
        <v>10</v>
      </c>
      <c r="T23" s="63">
        <v>10</v>
      </c>
      <c r="U23" s="62"/>
      <c r="V23" s="61">
        <v>23</v>
      </c>
      <c r="W23" s="62">
        <v>6</v>
      </c>
      <c r="X23" s="63">
        <v>17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147</v>
      </c>
      <c r="C24" s="75">
        <f t="shared" si="0"/>
        <v>78</v>
      </c>
      <c r="D24" s="75">
        <f t="shared" si="0"/>
        <v>69</v>
      </c>
      <c r="E24" s="12"/>
      <c r="F24" s="58">
        <v>91</v>
      </c>
      <c r="G24" s="59">
        <v>50</v>
      </c>
      <c r="H24" s="60">
        <v>41</v>
      </c>
      <c r="I24" s="59"/>
      <c r="J24" s="58">
        <v>18</v>
      </c>
      <c r="K24" s="59">
        <v>10</v>
      </c>
      <c r="L24" s="60">
        <v>8</v>
      </c>
      <c r="M24" s="59"/>
      <c r="N24" s="58">
        <v>19</v>
      </c>
      <c r="O24" s="59">
        <v>6</v>
      </c>
      <c r="P24" s="60">
        <v>13</v>
      </c>
      <c r="Q24" s="59"/>
      <c r="R24" s="58">
        <v>6</v>
      </c>
      <c r="S24" s="59">
        <v>5</v>
      </c>
      <c r="T24" s="60">
        <v>1</v>
      </c>
      <c r="U24" s="59"/>
      <c r="V24" s="58">
        <v>7</v>
      </c>
      <c r="W24" s="59">
        <v>5</v>
      </c>
      <c r="X24" s="60">
        <v>2</v>
      </c>
      <c r="Y24" s="59"/>
      <c r="Z24" s="58">
        <v>6</v>
      </c>
      <c r="AA24" s="59">
        <v>2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127</v>
      </c>
      <c r="C25" s="75">
        <f t="shared" si="0"/>
        <v>70</v>
      </c>
      <c r="D25" s="75">
        <f t="shared" si="0"/>
        <v>57</v>
      </c>
      <c r="E25" s="12"/>
      <c r="F25" s="58">
        <v>81</v>
      </c>
      <c r="G25" s="59">
        <v>45</v>
      </c>
      <c r="H25" s="60">
        <v>36</v>
      </c>
      <c r="I25" s="59"/>
      <c r="J25" s="58">
        <v>12</v>
      </c>
      <c r="K25" s="59">
        <v>4</v>
      </c>
      <c r="L25" s="60">
        <v>8</v>
      </c>
      <c r="M25" s="59"/>
      <c r="N25" s="58">
        <v>20</v>
      </c>
      <c r="O25" s="59">
        <v>13</v>
      </c>
      <c r="P25" s="60">
        <v>7</v>
      </c>
      <c r="Q25" s="59"/>
      <c r="R25" s="58">
        <v>3</v>
      </c>
      <c r="S25" s="59">
        <v>2</v>
      </c>
      <c r="T25" s="60">
        <v>1</v>
      </c>
      <c r="U25" s="59"/>
      <c r="V25" s="58">
        <v>4</v>
      </c>
      <c r="W25" s="59">
        <v>1</v>
      </c>
      <c r="X25" s="60">
        <v>3</v>
      </c>
      <c r="Y25" s="59"/>
      <c r="Z25" s="58">
        <v>7</v>
      </c>
      <c r="AA25" s="59">
        <v>5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119</v>
      </c>
      <c r="C26" s="75">
        <f t="shared" si="0"/>
        <v>47</v>
      </c>
      <c r="D26" s="75">
        <f t="shared" si="0"/>
        <v>72</v>
      </c>
      <c r="E26" s="12"/>
      <c r="F26" s="58">
        <v>73</v>
      </c>
      <c r="G26" s="59">
        <v>29</v>
      </c>
      <c r="H26" s="60">
        <v>44</v>
      </c>
      <c r="I26" s="59"/>
      <c r="J26" s="58">
        <v>17</v>
      </c>
      <c r="K26" s="59">
        <v>7</v>
      </c>
      <c r="L26" s="60">
        <v>10</v>
      </c>
      <c r="M26" s="59"/>
      <c r="N26" s="58">
        <v>14</v>
      </c>
      <c r="O26" s="59">
        <v>5</v>
      </c>
      <c r="P26" s="60">
        <v>9</v>
      </c>
      <c r="Q26" s="59"/>
      <c r="R26" s="58">
        <v>5</v>
      </c>
      <c r="S26" s="59">
        <v>2</v>
      </c>
      <c r="T26" s="60">
        <v>3</v>
      </c>
      <c r="U26" s="59"/>
      <c r="V26" s="58">
        <v>7</v>
      </c>
      <c r="W26" s="59">
        <v>3</v>
      </c>
      <c r="X26" s="60">
        <v>4</v>
      </c>
      <c r="Y26" s="59"/>
      <c r="Z26" s="58">
        <v>3</v>
      </c>
      <c r="AA26" s="59">
        <v>1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121</v>
      </c>
      <c r="C27" s="75">
        <f t="shared" si="0"/>
        <v>57</v>
      </c>
      <c r="D27" s="75">
        <f t="shared" si="0"/>
        <v>64</v>
      </c>
      <c r="E27" s="12"/>
      <c r="F27" s="58">
        <v>90</v>
      </c>
      <c r="G27" s="59">
        <v>44</v>
      </c>
      <c r="H27" s="60">
        <v>46</v>
      </c>
      <c r="I27" s="59"/>
      <c r="J27" s="58">
        <v>7</v>
      </c>
      <c r="K27" s="59">
        <v>5</v>
      </c>
      <c r="L27" s="60">
        <v>2</v>
      </c>
      <c r="M27" s="59"/>
      <c r="N27" s="58">
        <v>13</v>
      </c>
      <c r="O27" s="59">
        <v>4</v>
      </c>
      <c r="P27" s="60">
        <v>9</v>
      </c>
      <c r="Q27" s="59"/>
      <c r="R27" s="58">
        <v>7</v>
      </c>
      <c r="S27" s="59">
        <v>2</v>
      </c>
      <c r="T27" s="60">
        <v>5</v>
      </c>
      <c r="U27" s="59"/>
      <c r="V27" s="58">
        <v>2</v>
      </c>
      <c r="W27" s="59">
        <v>1</v>
      </c>
      <c r="X27" s="60">
        <v>1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131</v>
      </c>
      <c r="C28" s="75">
        <f t="shared" si="0"/>
        <v>81</v>
      </c>
      <c r="D28" s="75">
        <f t="shared" si="0"/>
        <v>50</v>
      </c>
      <c r="E28" s="12"/>
      <c r="F28" s="58">
        <v>84</v>
      </c>
      <c r="G28" s="59">
        <v>54</v>
      </c>
      <c r="H28" s="60">
        <v>30</v>
      </c>
      <c r="I28" s="59"/>
      <c r="J28" s="58">
        <v>11</v>
      </c>
      <c r="K28" s="59">
        <v>7</v>
      </c>
      <c r="L28" s="60">
        <v>4</v>
      </c>
      <c r="M28" s="59"/>
      <c r="N28" s="58">
        <v>17</v>
      </c>
      <c r="O28" s="59">
        <v>7</v>
      </c>
      <c r="P28" s="60">
        <v>10</v>
      </c>
      <c r="Q28" s="59"/>
      <c r="R28" s="58">
        <v>8</v>
      </c>
      <c r="S28" s="59">
        <v>4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3</v>
      </c>
      <c r="AA28" s="59">
        <v>3</v>
      </c>
      <c r="AB28" s="60">
        <v>0</v>
      </c>
      <c r="AC28" s="59"/>
      <c r="AD28" s="58">
        <v>3</v>
      </c>
      <c r="AE28" s="59">
        <v>2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645</v>
      </c>
      <c r="C29" s="78">
        <f t="shared" si="0"/>
        <v>333</v>
      </c>
      <c r="D29" s="79">
        <f t="shared" si="0"/>
        <v>312</v>
      </c>
      <c r="E29" s="14"/>
      <c r="F29" s="61">
        <v>419</v>
      </c>
      <c r="G29" s="62">
        <v>222</v>
      </c>
      <c r="H29" s="63">
        <v>197</v>
      </c>
      <c r="I29" s="62"/>
      <c r="J29" s="61">
        <v>65</v>
      </c>
      <c r="K29" s="62">
        <v>33</v>
      </c>
      <c r="L29" s="63">
        <v>32</v>
      </c>
      <c r="M29" s="62"/>
      <c r="N29" s="61">
        <v>83</v>
      </c>
      <c r="O29" s="62">
        <v>35</v>
      </c>
      <c r="P29" s="63">
        <v>48</v>
      </c>
      <c r="Q29" s="62"/>
      <c r="R29" s="61">
        <v>29</v>
      </c>
      <c r="S29" s="62">
        <v>15</v>
      </c>
      <c r="T29" s="63">
        <v>14</v>
      </c>
      <c r="U29" s="62"/>
      <c r="V29" s="61">
        <v>25</v>
      </c>
      <c r="W29" s="62">
        <v>14</v>
      </c>
      <c r="X29" s="63">
        <v>11</v>
      </c>
      <c r="Y29" s="62"/>
      <c r="Z29" s="61">
        <v>21</v>
      </c>
      <c r="AA29" s="62">
        <v>12</v>
      </c>
      <c r="AB29" s="63">
        <v>9</v>
      </c>
      <c r="AC29" s="62"/>
      <c r="AD29" s="61">
        <v>3</v>
      </c>
      <c r="AE29" s="62">
        <v>2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109</v>
      </c>
      <c r="C30" s="75">
        <f t="shared" si="0"/>
        <v>57</v>
      </c>
      <c r="D30" s="75">
        <f t="shared" si="0"/>
        <v>52</v>
      </c>
      <c r="E30" s="12"/>
      <c r="F30" s="58">
        <v>66</v>
      </c>
      <c r="G30" s="59">
        <v>33</v>
      </c>
      <c r="H30" s="60">
        <v>33</v>
      </c>
      <c r="I30" s="59"/>
      <c r="J30" s="58">
        <v>10</v>
      </c>
      <c r="K30" s="59">
        <v>5</v>
      </c>
      <c r="L30" s="60">
        <v>5</v>
      </c>
      <c r="M30" s="59"/>
      <c r="N30" s="58">
        <v>11</v>
      </c>
      <c r="O30" s="59">
        <v>6</v>
      </c>
      <c r="P30" s="60">
        <v>5</v>
      </c>
      <c r="Q30" s="59"/>
      <c r="R30" s="58">
        <v>6</v>
      </c>
      <c r="S30" s="59">
        <v>3</v>
      </c>
      <c r="T30" s="60">
        <v>3</v>
      </c>
      <c r="U30" s="59"/>
      <c r="V30" s="58">
        <v>5</v>
      </c>
      <c r="W30" s="59">
        <v>5</v>
      </c>
      <c r="X30" s="60">
        <v>0</v>
      </c>
      <c r="Y30" s="59"/>
      <c r="Z30" s="58">
        <v>1</v>
      </c>
      <c r="AA30" s="59">
        <v>0</v>
      </c>
      <c r="AB30" s="60">
        <v>1</v>
      </c>
      <c r="AC30" s="59"/>
      <c r="AD30" s="58">
        <v>10</v>
      </c>
      <c r="AE30" s="59">
        <v>5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108</v>
      </c>
      <c r="C31" s="75">
        <f t="shared" si="0"/>
        <v>60</v>
      </c>
      <c r="D31" s="75">
        <f t="shared" si="0"/>
        <v>48</v>
      </c>
      <c r="E31" s="12"/>
      <c r="F31" s="58">
        <v>65</v>
      </c>
      <c r="G31" s="59">
        <v>33</v>
      </c>
      <c r="H31" s="60">
        <v>32</v>
      </c>
      <c r="I31" s="59"/>
      <c r="J31" s="58">
        <v>9</v>
      </c>
      <c r="K31" s="59">
        <v>6</v>
      </c>
      <c r="L31" s="60">
        <v>3</v>
      </c>
      <c r="M31" s="59"/>
      <c r="N31" s="58">
        <v>24</v>
      </c>
      <c r="O31" s="59">
        <v>15</v>
      </c>
      <c r="P31" s="60">
        <v>9</v>
      </c>
      <c r="Q31" s="59"/>
      <c r="R31" s="58">
        <v>4</v>
      </c>
      <c r="S31" s="59">
        <v>1</v>
      </c>
      <c r="T31" s="60">
        <v>3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5</v>
      </c>
      <c r="AE31" s="59">
        <v>4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87</v>
      </c>
      <c r="C32" s="75">
        <f t="shared" si="0"/>
        <v>48</v>
      </c>
      <c r="D32" s="75">
        <f t="shared" si="0"/>
        <v>39</v>
      </c>
      <c r="E32" s="12"/>
      <c r="F32" s="58">
        <v>56</v>
      </c>
      <c r="G32" s="59">
        <v>30</v>
      </c>
      <c r="H32" s="60">
        <v>26</v>
      </c>
      <c r="I32" s="59"/>
      <c r="J32" s="58">
        <v>7</v>
      </c>
      <c r="K32" s="59">
        <v>6</v>
      </c>
      <c r="L32" s="60">
        <v>1</v>
      </c>
      <c r="M32" s="59"/>
      <c r="N32" s="58">
        <v>18</v>
      </c>
      <c r="O32" s="59">
        <v>7</v>
      </c>
      <c r="P32" s="60">
        <v>11</v>
      </c>
      <c r="Q32" s="59"/>
      <c r="R32" s="58">
        <v>2</v>
      </c>
      <c r="S32" s="59">
        <v>2</v>
      </c>
      <c r="T32" s="60">
        <v>0</v>
      </c>
      <c r="U32" s="59"/>
      <c r="V32" s="58">
        <v>1</v>
      </c>
      <c r="W32" s="59">
        <v>1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2</v>
      </c>
      <c r="AE32" s="59">
        <v>2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82</v>
      </c>
      <c r="C33" s="75">
        <f t="shared" si="0"/>
        <v>46</v>
      </c>
      <c r="D33" s="75">
        <f t="shared" si="0"/>
        <v>36</v>
      </c>
      <c r="E33" s="12"/>
      <c r="F33" s="58">
        <v>55</v>
      </c>
      <c r="G33" s="59">
        <v>30</v>
      </c>
      <c r="H33" s="60">
        <v>25</v>
      </c>
      <c r="I33" s="59"/>
      <c r="J33" s="58">
        <v>8</v>
      </c>
      <c r="K33" s="59">
        <v>5</v>
      </c>
      <c r="L33" s="60">
        <v>3</v>
      </c>
      <c r="M33" s="59"/>
      <c r="N33" s="58">
        <v>13</v>
      </c>
      <c r="O33" s="59">
        <v>7</v>
      </c>
      <c r="P33" s="60">
        <v>6</v>
      </c>
      <c r="Q33" s="59"/>
      <c r="R33" s="58">
        <v>3</v>
      </c>
      <c r="S33" s="59">
        <v>2</v>
      </c>
      <c r="T33" s="60">
        <v>1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2</v>
      </c>
      <c r="AE33" s="59">
        <v>1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99</v>
      </c>
      <c r="C34" s="75">
        <f t="shared" si="0"/>
        <v>51</v>
      </c>
      <c r="D34" s="75">
        <f t="shared" si="0"/>
        <v>48</v>
      </c>
      <c r="E34" s="12"/>
      <c r="F34" s="58">
        <v>64</v>
      </c>
      <c r="G34" s="59">
        <v>33</v>
      </c>
      <c r="H34" s="60">
        <v>31</v>
      </c>
      <c r="I34" s="59"/>
      <c r="J34" s="58">
        <v>6</v>
      </c>
      <c r="K34" s="59">
        <v>5</v>
      </c>
      <c r="L34" s="60">
        <v>1</v>
      </c>
      <c r="M34" s="59"/>
      <c r="N34" s="58">
        <v>22</v>
      </c>
      <c r="O34" s="59">
        <v>10</v>
      </c>
      <c r="P34" s="60">
        <v>12</v>
      </c>
      <c r="Q34" s="59"/>
      <c r="R34" s="58">
        <v>3</v>
      </c>
      <c r="S34" s="59">
        <v>1</v>
      </c>
      <c r="T34" s="60">
        <v>2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485</v>
      </c>
      <c r="C35" s="78">
        <f t="shared" si="0"/>
        <v>262</v>
      </c>
      <c r="D35" s="79">
        <f t="shared" si="0"/>
        <v>223</v>
      </c>
      <c r="E35" s="14"/>
      <c r="F35" s="61">
        <v>306</v>
      </c>
      <c r="G35" s="62">
        <v>159</v>
      </c>
      <c r="H35" s="63">
        <v>147</v>
      </c>
      <c r="I35" s="62"/>
      <c r="J35" s="61">
        <v>40</v>
      </c>
      <c r="K35" s="62">
        <v>27</v>
      </c>
      <c r="L35" s="63">
        <v>13</v>
      </c>
      <c r="M35" s="62"/>
      <c r="N35" s="61">
        <v>88</v>
      </c>
      <c r="O35" s="62">
        <v>45</v>
      </c>
      <c r="P35" s="63">
        <v>43</v>
      </c>
      <c r="Q35" s="62"/>
      <c r="R35" s="61">
        <v>18</v>
      </c>
      <c r="S35" s="62">
        <v>9</v>
      </c>
      <c r="T35" s="63">
        <v>9</v>
      </c>
      <c r="U35" s="62"/>
      <c r="V35" s="61">
        <v>10</v>
      </c>
      <c r="W35" s="62">
        <v>9</v>
      </c>
      <c r="X35" s="63">
        <v>1</v>
      </c>
      <c r="Y35" s="62"/>
      <c r="Z35" s="61">
        <v>3</v>
      </c>
      <c r="AA35" s="62">
        <v>0</v>
      </c>
      <c r="AB35" s="63">
        <v>3</v>
      </c>
      <c r="AC35" s="62"/>
      <c r="AD35" s="61">
        <v>20</v>
      </c>
      <c r="AE35" s="62">
        <v>13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69</v>
      </c>
      <c r="C36" s="75">
        <f t="shared" si="0"/>
        <v>37</v>
      </c>
      <c r="D36" s="75">
        <f t="shared" si="0"/>
        <v>32</v>
      </c>
      <c r="E36" s="12"/>
      <c r="F36" s="58">
        <v>52</v>
      </c>
      <c r="G36" s="59">
        <v>26</v>
      </c>
      <c r="H36" s="60">
        <v>26</v>
      </c>
      <c r="I36" s="59"/>
      <c r="J36" s="58">
        <v>5</v>
      </c>
      <c r="K36" s="59">
        <v>4</v>
      </c>
      <c r="L36" s="60">
        <v>1</v>
      </c>
      <c r="M36" s="59"/>
      <c r="N36" s="58">
        <v>8</v>
      </c>
      <c r="O36" s="59">
        <v>4</v>
      </c>
      <c r="P36" s="60">
        <v>4</v>
      </c>
      <c r="Q36" s="59"/>
      <c r="R36" s="58">
        <v>2</v>
      </c>
      <c r="S36" s="59">
        <v>2</v>
      </c>
      <c r="T36" s="60">
        <v>0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69</v>
      </c>
      <c r="C37" s="75">
        <f t="shared" si="0"/>
        <v>38</v>
      </c>
      <c r="D37" s="75">
        <f t="shared" si="0"/>
        <v>31</v>
      </c>
      <c r="E37" s="12"/>
      <c r="F37" s="58">
        <v>47</v>
      </c>
      <c r="G37" s="59">
        <v>28</v>
      </c>
      <c r="H37" s="60">
        <v>19</v>
      </c>
      <c r="I37" s="59"/>
      <c r="J37" s="58">
        <v>4</v>
      </c>
      <c r="K37" s="59">
        <v>1</v>
      </c>
      <c r="L37" s="60">
        <v>3</v>
      </c>
      <c r="M37" s="59"/>
      <c r="N37" s="58">
        <v>13</v>
      </c>
      <c r="O37" s="59">
        <v>7</v>
      </c>
      <c r="P37" s="60">
        <v>6</v>
      </c>
      <c r="Q37" s="59"/>
      <c r="R37" s="58">
        <v>2</v>
      </c>
      <c r="S37" s="59">
        <v>0</v>
      </c>
      <c r="T37" s="60">
        <v>2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1</v>
      </c>
      <c r="AE37" s="59">
        <v>1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85</v>
      </c>
      <c r="C38" s="75">
        <f t="shared" si="0"/>
        <v>49</v>
      </c>
      <c r="D38" s="75">
        <f t="shared" si="0"/>
        <v>36</v>
      </c>
      <c r="E38" s="12"/>
      <c r="F38" s="58">
        <v>58</v>
      </c>
      <c r="G38" s="59">
        <v>34</v>
      </c>
      <c r="H38" s="60">
        <v>24</v>
      </c>
      <c r="I38" s="59"/>
      <c r="J38" s="58">
        <v>3</v>
      </c>
      <c r="K38" s="59">
        <v>1</v>
      </c>
      <c r="L38" s="60">
        <v>2</v>
      </c>
      <c r="M38" s="59"/>
      <c r="N38" s="58">
        <v>16</v>
      </c>
      <c r="O38" s="59">
        <v>8</v>
      </c>
      <c r="P38" s="60">
        <v>8</v>
      </c>
      <c r="Q38" s="59"/>
      <c r="R38" s="58">
        <v>4</v>
      </c>
      <c r="S38" s="59">
        <v>2</v>
      </c>
      <c r="T38" s="60">
        <v>2</v>
      </c>
      <c r="U38" s="59"/>
      <c r="V38" s="58">
        <v>1</v>
      </c>
      <c r="W38" s="59">
        <v>1</v>
      </c>
      <c r="X38" s="60">
        <v>0</v>
      </c>
      <c r="Y38" s="59"/>
      <c r="Z38" s="58">
        <v>1</v>
      </c>
      <c r="AA38" s="59">
        <v>1</v>
      </c>
      <c r="AB38" s="60">
        <v>0</v>
      </c>
      <c r="AC38" s="59"/>
      <c r="AD38" s="58">
        <v>2</v>
      </c>
      <c r="AE38" s="59">
        <v>2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70</v>
      </c>
      <c r="C39" s="75">
        <f t="shared" si="0"/>
        <v>41</v>
      </c>
      <c r="D39" s="75">
        <f t="shared" si="0"/>
        <v>29</v>
      </c>
      <c r="E39" s="12"/>
      <c r="F39" s="58">
        <v>47</v>
      </c>
      <c r="G39" s="59">
        <v>28</v>
      </c>
      <c r="H39" s="60">
        <v>19</v>
      </c>
      <c r="I39" s="59"/>
      <c r="J39" s="58">
        <v>3</v>
      </c>
      <c r="K39" s="59">
        <v>1</v>
      </c>
      <c r="L39" s="60">
        <v>2</v>
      </c>
      <c r="M39" s="59"/>
      <c r="N39" s="58">
        <v>12</v>
      </c>
      <c r="O39" s="59">
        <v>7</v>
      </c>
      <c r="P39" s="60">
        <v>5</v>
      </c>
      <c r="Q39" s="59"/>
      <c r="R39" s="58">
        <v>3</v>
      </c>
      <c r="S39" s="59">
        <v>2</v>
      </c>
      <c r="T39" s="60">
        <v>1</v>
      </c>
      <c r="U39" s="59"/>
      <c r="V39" s="58">
        <v>1</v>
      </c>
      <c r="W39" s="59">
        <v>0</v>
      </c>
      <c r="X39" s="60">
        <v>1</v>
      </c>
      <c r="Y39" s="59"/>
      <c r="Z39" s="58">
        <v>2</v>
      </c>
      <c r="AA39" s="59">
        <v>1</v>
      </c>
      <c r="AB39" s="60">
        <v>1</v>
      </c>
      <c r="AC39" s="59"/>
      <c r="AD39" s="58">
        <v>2</v>
      </c>
      <c r="AE39" s="59">
        <v>2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100</v>
      </c>
      <c r="C40" s="75">
        <f t="shared" si="0"/>
        <v>49</v>
      </c>
      <c r="D40" s="75">
        <f t="shared" si="0"/>
        <v>51</v>
      </c>
      <c r="E40" s="12"/>
      <c r="F40" s="58">
        <v>78</v>
      </c>
      <c r="G40" s="59">
        <v>37</v>
      </c>
      <c r="H40" s="60">
        <v>41</v>
      </c>
      <c r="I40" s="59"/>
      <c r="J40" s="58">
        <v>8</v>
      </c>
      <c r="K40" s="59">
        <v>5</v>
      </c>
      <c r="L40" s="60">
        <v>3</v>
      </c>
      <c r="M40" s="59"/>
      <c r="N40" s="58">
        <v>8</v>
      </c>
      <c r="O40" s="59">
        <v>4</v>
      </c>
      <c r="P40" s="60">
        <v>4</v>
      </c>
      <c r="Q40" s="59"/>
      <c r="R40" s="58">
        <v>4</v>
      </c>
      <c r="S40" s="59">
        <v>2</v>
      </c>
      <c r="T40" s="60">
        <v>2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393</v>
      </c>
      <c r="C41" s="78">
        <f t="shared" si="0"/>
        <v>214</v>
      </c>
      <c r="D41" s="79">
        <f t="shared" si="0"/>
        <v>179</v>
      </c>
      <c r="E41" s="14"/>
      <c r="F41" s="61">
        <v>282</v>
      </c>
      <c r="G41" s="62">
        <v>153</v>
      </c>
      <c r="H41" s="63">
        <v>129</v>
      </c>
      <c r="I41" s="62"/>
      <c r="J41" s="61">
        <v>23</v>
      </c>
      <c r="K41" s="62">
        <v>12</v>
      </c>
      <c r="L41" s="63">
        <v>11</v>
      </c>
      <c r="M41" s="62"/>
      <c r="N41" s="61">
        <v>57</v>
      </c>
      <c r="O41" s="62">
        <v>30</v>
      </c>
      <c r="P41" s="63">
        <v>27</v>
      </c>
      <c r="Q41" s="62"/>
      <c r="R41" s="61">
        <v>15</v>
      </c>
      <c r="S41" s="62">
        <v>8</v>
      </c>
      <c r="T41" s="63">
        <v>7</v>
      </c>
      <c r="U41" s="62"/>
      <c r="V41" s="61">
        <v>3</v>
      </c>
      <c r="W41" s="62">
        <v>2</v>
      </c>
      <c r="X41" s="63">
        <v>1</v>
      </c>
      <c r="Y41" s="62"/>
      <c r="Z41" s="61">
        <v>7</v>
      </c>
      <c r="AA41" s="62">
        <v>3</v>
      </c>
      <c r="AB41" s="63">
        <v>4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70</v>
      </c>
      <c r="C42" s="75">
        <f t="shared" si="0"/>
        <v>38</v>
      </c>
      <c r="D42" s="75">
        <f t="shared" si="0"/>
        <v>32</v>
      </c>
      <c r="E42" s="12"/>
      <c r="F42" s="58">
        <v>48</v>
      </c>
      <c r="G42" s="59">
        <v>26</v>
      </c>
      <c r="H42" s="60">
        <v>22</v>
      </c>
      <c r="I42" s="59"/>
      <c r="J42" s="58">
        <v>4</v>
      </c>
      <c r="K42" s="59">
        <v>2</v>
      </c>
      <c r="L42" s="60">
        <v>2</v>
      </c>
      <c r="M42" s="59"/>
      <c r="N42" s="58">
        <v>9</v>
      </c>
      <c r="O42" s="59">
        <v>5</v>
      </c>
      <c r="P42" s="60">
        <v>4</v>
      </c>
      <c r="Q42" s="59"/>
      <c r="R42" s="58">
        <v>5</v>
      </c>
      <c r="S42" s="59">
        <v>2</v>
      </c>
      <c r="T42" s="60">
        <v>3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83</v>
      </c>
      <c r="C43" s="75">
        <f t="shared" si="0"/>
        <v>41</v>
      </c>
      <c r="D43" s="75">
        <f t="shared" si="0"/>
        <v>42</v>
      </c>
      <c r="E43" s="12"/>
      <c r="F43" s="58">
        <v>57</v>
      </c>
      <c r="G43" s="59">
        <v>31</v>
      </c>
      <c r="H43" s="60">
        <v>26</v>
      </c>
      <c r="I43" s="59"/>
      <c r="J43" s="58">
        <v>3</v>
      </c>
      <c r="K43" s="59">
        <v>1</v>
      </c>
      <c r="L43" s="60">
        <v>2</v>
      </c>
      <c r="M43" s="59"/>
      <c r="N43" s="58">
        <v>10</v>
      </c>
      <c r="O43" s="59">
        <v>4</v>
      </c>
      <c r="P43" s="60">
        <v>6</v>
      </c>
      <c r="Q43" s="59"/>
      <c r="R43" s="58">
        <v>8</v>
      </c>
      <c r="S43" s="59">
        <v>3</v>
      </c>
      <c r="T43" s="60">
        <v>5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92</v>
      </c>
      <c r="C44" s="75">
        <f t="shared" si="0"/>
        <v>44</v>
      </c>
      <c r="D44" s="75">
        <f t="shared" si="0"/>
        <v>48</v>
      </c>
      <c r="E44" s="12"/>
      <c r="F44" s="58">
        <v>66</v>
      </c>
      <c r="G44" s="59">
        <v>31</v>
      </c>
      <c r="H44" s="60">
        <v>35</v>
      </c>
      <c r="I44" s="59"/>
      <c r="J44" s="58">
        <v>8</v>
      </c>
      <c r="K44" s="59">
        <v>3</v>
      </c>
      <c r="L44" s="60">
        <v>5</v>
      </c>
      <c r="M44" s="59"/>
      <c r="N44" s="58">
        <v>12</v>
      </c>
      <c r="O44" s="59">
        <v>8</v>
      </c>
      <c r="P44" s="60">
        <v>4</v>
      </c>
      <c r="Q44" s="59"/>
      <c r="R44" s="58">
        <v>2</v>
      </c>
      <c r="S44" s="59">
        <v>1</v>
      </c>
      <c r="T44" s="60">
        <v>1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73</v>
      </c>
      <c r="C45" s="75">
        <f t="shared" si="0"/>
        <v>40</v>
      </c>
      <c r="D45" s="75">
        <f t="shared" si="0"/>
        <v>33</v>
      </c>
      <c r="E45" s="12"/>
      <c r="F45" s="58">
        <v>49</v>
      </c>
      <c r="G45" s="59">
        <v>27</v>
      </c>
      <c r="H45" s="60">
        <v>22</v>
      </c>
      <c r="I45" s="59"/>
      <c r="J45" s="58">
        <v>5</v>
      </c>
      <c r="K45" s="59">
        <v>5</v>
      </c>
      <c r="L45" s="60">
        <v>0</v>
      </c>
      <c r="M45" s="59"/>
      <c r="N45" s="58">
        <v>11</v>
      </c>
      <c r="O45" s="59">
        <v>5</v>
      </c>
      <c r="P45" s="60">
        <v>6</v>
      </c>
      <c r="Q45" s="59"/>
      <c r="R45" s="58">
        <v>4</v>
      </c>
      <c r="S45" s="59">
        <v>1</v>
      </c>
      <c r="T45" s="60">
        <v>3</v>
      </c>
      <c r="U45" s="59"/>
      <c r="V45" s="58">
        <v>0</v>
      </c>
      <c r="W45" s="59">
        <v>0</v>
      </c>
      <c r="X45" s="60">
        <v>0</v>
      </c>
      <c r="Y45" s="59"/>
      <c r="Z45" s="58">
        <v>4</v>
      </c>
      <c r="AA45" s="59">
        <v>2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102</v>
      </c>
      <c r="C46" s="75">
        <f t="shared" si="0"/>
        <v>58</v>
      </c>
      <c r="D46" s="75">
        <f t="shared" si="0"/>
        <v>44</v>
      </c>
      <c r="E46" s="12"/>
      <c r="F46" s="58">
        <v>72</v>
      </c>
      <c r="G46" s="59">
        <v>40</v>
      </c>
      <c r="H46" s="60">
        <v>32</v>
      </c>
      <c r="I46" s="59"/>
      <c r="J46" s="58">
        <v>7</v>
      </c>
      <c r="K46" s="59">
        <v>3</v>
      </c>
      <c r="L46" s="60">
        <v>4</v>
      </c>
      <c r="M46" s="59"/>
      <c r="N46" s="58">
        <v>11</v>
      </c>
      <c r="O46" s="59">
        <v>6</v>
      </c>
      <c r="P46" s="60">
        <v>5</v>
      </c>
      <c r="Q46" s="59"/>
      <c r="R46" s="58">
        <v>6</v>
      </c>
      <c r="S46" s="59">
        <v>4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2</v>
      </c>
      <c r="AA46" s="59">
        <v>2</v>
      </c>
      <c r="AB46" s="60">
        <v>0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420</v>
      </c>
      <c r="C47" s="78">
        <f t="shared" si="0"/>
        <v>221</v>
      </c>
      <c r="D47" s="79">
        <f t="shared" si="0"/>
        <v>199</v>
      </c>
      <c r="E47" s="14"/>
      <c r="F47" s="61">
        <v>292</v>
      </c>
      <c r="G47" s="62">
        <v>155</v>
      </c>
      <c r="H47" s="63">
        <v>137</v>
      </c>
      <c r="I47" s="62"/>
      <c r="J47" s="61">
        <v>27</v>
      </c>
      <c r="K47" s="62">
        <v>14</v>
      </c>
      <c r="L47" s="63">
        <v>13</v>
      </c>
      <c r="M47" s="62"/>
      <c r="N47" s="61">
        <v>53</v>
      </c>
      <c r="O47" s="62">
        <v>28</v>
      </c>
      <c r="P47" s="63">
        <v>25</v>
      </c>
      <c r="Q47" s="62"/>
      <c r="R47" s="61">
        <v>25</v>
      </c>
      <c r="S47" s="62">
        <v>11</v>
      </c>
      <c r="T47" s="63">
        <v>14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89</v>
      </c>
      <c r="C48" s="75">
        <f t="shared" si="0"/>
        <v>43</v>
      </c>
      <c r="D48" s="75">
        <f t="shared" si="0"/>
        <v>46</v>
      </c>
      <c r="E48" s="12"/>
      <c r="F48" s="58">
        <v>64</v>
      </c>
      <c r="G48" s="59">
        <v>33</v>
      </c>
      <c r="H48" s="60">
        <v>31</v>
      </c>
      <c r="I48" s="59"/>
      <c r="J48" s="58">
        <v>9</v>
      </c>
      <c r="K48" s="59">
        <v>3</v>
      </c>
      <c r="L48" s="60">
        <v>6</v>
      </c>
      <c r="M48" s="59"/>
      <c r="N48" s="58">
        <v>7</v>
      </c>
      <c r="O48" s="59">
        <v>3</v>
      </c>
      <c r="P48" s="60">
        <v>4</v>
      </c>
      <c r="Q48" s="59"/>
      <c r="R48" s="58">
        <v>5</v>
      </c>
      <c r="S48" s="59">
        <v>2</v>
      </c>
      <c r="T48" s="60">
        <v>3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1</v>
      </c>
      <c r="AE48" s="59">
        <v>1</v>
      </c>
      <c r="AF48" s="60">
        <v>0</v>
      </c>
    </row>
    <row r="49" spans="1:32" s="9" customFormat="1" ht="15" customHeight="1" x14ac:dyDescent="0.15">
      <c r="A49" s="73">
        <v>36</v>
      </c>
      <c r="B49" s="74">
        <f t="shared" si="0"/>
        <v>108</v>
      </c>
      <c r="C49" s="75">
        <f t="shared" si="0"/>
        <v>62</v>
      </c>
      <c r="D49" s="75">
        <f t="shared" si="0"/>
        <v>46</v>
      </c>
      <c r="E49" s="12"/>
      <c r="F49" s="58">
        <v>66</v>
      </c>
      <c r="G49" s="59">
        <v>36</v>
      </c>
      <c r="H49" s="60">
        <v>30</v>
      </c>
      <c r="I49" s="59"/>
      <c r="J49" s="58">
        <v>12</v>
      </c>
      <c r="K49" s="59">
        <v>7</v>
      </c>
      <c r="L49" s="60">
        <v>5</v>
      </c>
      <c r="M49" s="59"/>
      <c r="N49" s="58">
        <v>15</v>
      </c>
      <c r="O49" s="59">
        <v>10</v>
      </c>
      <c r="P49" s="60">
        <v>5</v>
      </c>
      <c r="Q49" s="59"/>
      <c r="R49" s="58">
        <v>5</v>
      </c>
      <c r="S49" s="59">
        <v>4</v>
      </c>
      <c r="T49" s="60">
        <v>1</v>
      </c>
      <c r="U49" s="59"/>
      <c r="V49" s="58">
        <v>2</v>
      </c>
      <c r="W49" s="59">
        <v>1</v>
      </c>
      <c r="X49" s="60">
        <v>1</v>
      </c>
      <c r="Y49" s="59"/>
      <c r="Z49" s="58">
        <v>5</v>
      </c>
      <c r="AA49" s="59">
        <v>2</v>
      </c>
      <c r="AB49" s="60">
        <v>3</v>
      </c>
      <c r="AC49" s="59"/>
      <c r="AD49" s="58">
        <v>3</v>
      </c>
      <c r="AE49" s="59">
        <v>2</v>
      </c>
      <c r="AF49" s="60">
        <v>1</v>
      </c>
    </row>
    <row r="50" spans="1:32" s="9" customFormat="1" ht="15" customHeight="1" x14ac:dyDescent="0.15">
      <c r="A50" s="73">
        <v>37</v>
      </c>
      <c r="B50" s="74">
        <f t="shared" si="0"/>
        <v>121</v>
      </c>
      <c r="C50" s="75">
        <f t="shared" si="0"/>
        <v>65</v>
      </c>
      <c r="D50" s="75">
        <f t="shared" si="0"/>
        <v>56</v>
      </c>
      <c r="E50" s="12"/>
      <c r="F50" s="58">
        <v>81</v>
      </c>
      <c r="G50" s="59">
        <v>41</v>
      </c>
      <c r="H50" s="60">
        <v>40</v>
      </c>
      <c r="I50" s="59"/>
      <c r="J50" s="58">
        <v>19</v>
      </c>
      <c r="K50" s="59">
        <v>10</v>
      </c>
      <c r="L50" s="60">
        <v>9</v>
      </c>
      <c r="M50" s="59"/>
      <c r="N50" s="58">
        <v>8</v>
      </c>
      <c r="O50" s="59">
        <v>7</v>
      </c>
      <c r="P50" s="60">
        <v>1</v>
      </c>
      <c r="Q50" s="59"/>
      <c r="R50" s="58">
        <v>5</v>
      </c>
      <c r="S50" s="59">
        <v>2</v>
      </c>
      <c r="T50" s="60">
        <v>3</v>
      </c>
      <c r="U50" s="59"/>
      <c r="V50" s="58">
        <v>3</v>
      </c>
      <c r="W50" s="59">
        <v>1</v>
      </c>
      <c r="X50" s="60">
        <v>2</v>
      </c>
      <c r="Y50" s="59"/>
      <c r="Z50" s="58">
        <v>4</v>
      </c>
      <c r="AA50" s="59">
        <v>3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133</v>
      </c>
      <c r="C51" s="75">
        <f t="shared" si="0"/>
        <v>63</v>
      </c>
      <c r="D51" s="75">
        <f t="shared" si="0"/>
        <v>70</v>
      </c>
      <c r="E51" s="12"/>
      <c r="F51" s="58">
        <v>81</v>
      </c>
      <c r="G51" s="59">
        <v>33</v>
      </c>
      <c r="H51" s="60">
        <v>48</v>
      </c>
      <c r="I51" s="59"/>
      <c r="J51" s="58">
        <v>16</v>
      </c>
      <c r="K51" s="59">
        <v>11</v>
      </c>
      <c r="L51" s="60">
        <v>5</v>
      </c>
      <c r="M51" s="59"/>
      <c r="N51" s="58">
        <v>19</v>
      </c>
      <c r="O51" s="59">
        <v>9</v>
      </c>
      <c r="P51" s="60">
        <v>10</v>
      </c>
      <c r="Q51" s="59"/>
      <c r="R51" s="58">
        <v>8</v>
      </c>
      <c r="S51" s="59">
        <v>4</v>
      </c>
      <c r="T51" s="60">
        <v>4</v>
      </c>
      <c r="U51" s="59"/>
      <c r="V51" s="58">
        <v>4</v>
      </c>
      <c r="W51" s="59">
        <v>2</v>
      </c>
      <c r="X51" s="60">
        <v>2</v>
      </c>
      <c r="Y51" s="59"/>
      <c r="Z51" s="58">
        <v>5</v>
      </c>
      <c r="AA51" s="59">
        <v>4</v>
      </c>
      <c r="AB51" s="60">
        <v>1</v>
      </c>
      <c r="AC51" s="59"/>
      <c r="AD51" s="58">
        <v>0</v>
      </c>
      <c r="AE51" s="59">
        <v>0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150</v>
      </c>
      <c r="C52" s="75">
        <f t="shared" si="0"/>
        <v>81</v>
      </c>
      <c r="D52" s="75">
        <f t="shared" si="0"/>
        <v>69</v>
      </c>
      <c r="E52" s="3"/>
      <c r="F52" s="64">
        <v>104</v>
      </c>
      <c r="G52" s="65">
        <v>50</v>
      </c>
      <c r="H52" s="66">
        <v>54</v>
      </c>
      <c r="I52" s="65"/>
      <c r="J52" s="64">
        <v>10</v>
      </c>
      <c r="K52" s="65">
        <v>6</v>
      </c>
      <c r="L52" s="66">
        <v>4</v>
      </c>
      <c r="M52" s="65"/>
      <c r="N52" s="64">
        <v>22</v>
      </c>
      <c r="O52" s="65">
        <v>15</v>
      </c>
      <c r="P52" s="66">
        <v>7</v>
      </c>
      <c r="Q52" s="65"/>
      <c r="R52" s="64">
        <v>6</v>
      </c>
      <c r="S52" s="65">
        <v>3</v>
      </c>
      <c r="T52" s="66">
        <v>3</v>
      </c>
      <c r="U52" s="65"/>
      <c r="V52" s="64">
        <v>5</v>
      </c>
      <c r="W52" s="65">
        <v>4</v>
      </c>
      <c r="X52" s="66">
        <v>1</v>
      </c>
      <c r="Y52" s="65"/>
      <c r="Z52" s="64">
        <v>2</v>
      </c>
      <c r="AA52" s="65">
        <v>2</v>
      </c>
      <c r="AB52" s="66">
        <v>0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601</v>
      </c>
      <c r="C53" s="78">
        <f t="shared" si="0"/>
        <v>314</v>
      </c>
      <c r="D53" s="79">
        <f t="shared" si="0"/>
        <v>287</v>
      </c>
      <c r="E53" s="14"/>
      <c r="F53" s="61">
        <v>396</v>
      </c>
      <c r="G53" s="62">
        <v>193</v>
      </c>
      <c r="H53" s="63">
        <v>203</v>
      </c>
      <c r="I53" s="62"/>
      <c r="J53" s="61">
        <v>66</v>
      </c>
      <c r="K53" s="62">
        <v>37</v>
      </c>
      <c r="L53" s="63">
        <v>29</v>
      </c>
      <c r="M53" s="62"/>
      <c r="N53" s="61">
        <v>71</v>
      </c>
      <c r="O53" s="62">
        <v>44</v>
      </c>
      <c r="P53" s="63">
        <v>27</v>
      </c>
      <c r="Q53" s="62"/>
      <c r="R53" s="61">
        <v>29</v>
      </c>
      <c r="S53" s="62">
        <v>15</v>
      </c>
      <c r="T53" s="63">
        <v>14</v>
      </c>
      <c r="U53" s="62"/>
      <c r="V53" s="61">
        <v>14</v>
      </c>
      <c r="W53" s="62">
        <v>8</v>
      </c>
      <c r="X53" s="63">
        <v>6</v>
      </c>
      <c r="Y53" s="62"/>
      <c r="Z53" s="61">
        <v>19</v>
      </c>
      <c r="AA53" s="62">
        <v>12</v>
      </c>
      <c r="AB53" s="63">
        <v>7</v>
      </c>
      <c r="AC53" s="62"/>
      <c r="AD53" s="61">
        <v>6</v>
      </c>
      <c r="AE53" s="62">
        <v>5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134</v>
      </c>
      <c r="C54" s="75">
        <f t="shared" si="0"/>
        <v>68</v>
      </c>
      <c r="D54" s="75">
        <f t="shared" si="0"/>
        <v>66</v>
      </c>
      <c r="E54" s="12"/>
      <c r="F54" s="58">
        <v>86</v>
      </c>
      <c r="G54" s="59">
        <v>43</v>
      </c>
      <c r="H54" s="60">
        <v>43</v>
      </c>
      <c r="I54" s="59"/>
      <c r="J54" s="58">
        <v>11</v>
      </c>
      <c r="K54" s="59">
        <v>9</v>
      </c>
      <c r="L54" s="60">
        <v>2</v>
      </c>
      <c r="M54" s="59"/>
      <c r="N54" s="58">
        <v>20</v>
      </c>
      <c r="O54" s="59">
        <v>7</v>
      </c>
      <c r="P54" s="60">
        <v>13</v>
      </c>
      <c r="Q54" s="59"/>
      <c r="R54" s="58">
        <v>10</v>
      </c>
      <c r="S54" s="59">
        <v>6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2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153</v>
      </c>
      <c r="C55" s="75">
        <f t="shared" si="0"/>
        <v>76</v>
      </c>
      <c r="D55" s="75">
        <f t="shared" si="0"/>
        <v>77</v>
      </c>
      <c r="E55" s="12"/>
      <c r="F55" s="58">
        <v>97</v>
      </c>
      <c r="G55" s="59">
        <v>48</v>
      </c>
      <c r="H55" s="60">
        <v>49</v>
      </c>
      <c r="I55" s="59"/>
      <c r="J55" s="58">
        <v>13</v>
      </c>
      <c r="K55" s="59">
        <v>7</v>
      </c>
      <c r="L55" s="60">
        <v>6</v>
      </c>
      <c r="M55" s="59"/>
      <c r="N55" s="58">
        <v>20</v>
      </c>
      <c r="O55" s="59">
        <v>14</v>
      </c>
      <c r="P55" s="60">
        <v>6</v>
      </c>
      <c r="Q55" s="59"/>
      <c r="R55" s="58">
        <v>9</v>
      </c>
      <c r="S55" s="59">
        <v>4</v>
      </c>
      <c r="T55" s="60">
        <v>5</v>
      </c>
      <c r="U55" s="59"/>
      <c r="V55" s="58">
        <v>6</v>
      </c>
      <c r="W55" s="59">
        <v>1</v>
      </c>
      <c r="X55" s="60">
        <v>5</v>
      </c>
      <c r="Y55" s="59"/>
      <c r="Z55" s="58">
        <v>8</v>
      </c>
      <c r="AA55" s="59">
        <v>2</v>
      </c>
      <c r="AB55" s="60">
        <v>6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162</v>
      </c>
      <c r="C56" s="75">
        <f t="shared" si="0"/>
        <v>70</v>
      </c>
      <c r="D56" s="75">
        <f t="shared" si="0"/>
        <v>92</v>
      </c>
      <c r="E56" s="12"/>
      <c r="F56" s="58">
        <v>98</v>
      </c>
      <c r="G56" s="59">
        <v>42</v>
      </c>
      <c r="H56" s="60">
        <v>56</v>
      </c>
      <c r="I56" s="59"/>
      <c r="J56" s="58">
        <v>19</v>
      </c>
      <c r="K56" s="59">
        <v>8</v>
      </c>
      <c r="L56" s="60">
        <v>11</v>
      </c>
      <c r="M56" s="59"/>
      <c r="N56" s="58">
        <v>23</v>
      </c>
      <c r="O56" s="59">
        <v>8</v>
      </c>
      <c r="P56" s="60">
        <v>15</v>
      </c>
      <c r="Q56" s="59"/>
      <c r="R56" s="58">
        <v>10</v>
      </c>
      <c r="S56" s="59">
        <v>6</v>
      </c>
      <c r="T56" s="60">
        <v>4</v>
      </c>
      <c r="U56" s="59"/>
      <c r="V56" s="58">
        <v>5</v>
      </c>
      <c r="W56" s="59">
        <v>2</v>
      </c>
      <c r="X56" s="60">
        <v>3</v>
      </c>
      <c r="Y56" s="59"/>
      <c r="Z56" s="58">
        <v>6</v>
      </c>
      <c r="AA56" s="59">
        <v>3</v>
      </c>
      <c r="AB56" s="60">
        <v>3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189</v>
      </c>
      <c r="C57" s="75">
        <f t="shared" si="0"/>
        <v>94</v>
      </c>
      <c r="D57" s="75">
        <f t="shared" si="0"/>
        <v>95</v>
      </c>
      <c r="E57" s="12"/>
      <c r="F57" s="58">
        <v>127</v>
      </c>
      <c r="G57" s="59">
        <v>59</v>
      </c>
      <c r="H57" s="60">
        <v>68</v>
      </c>
      <c r="I57" s="59"/>
      <c r="J57" s="58">
        <v>14</v>
      </c>
      <c r="K57" s="59">
        <v>9</v>
      </c>
      <c r="L57" s="60">
        <v>5</v>
      </c>
      <c r="M57" s="59"/>
      <c r="N57" s="58">
        <v>23</v>
      </c>
      <c r="O57" s="59">
        <v>13</v>
      </c>
      <c r="P57" s="60">
        <v>10</v>
      </c>
      <c r="Q57" s="59"/>
      <c r="R57" s="58">
        <v>11</v>
      </c>
      <c r="S57" s="59">
        <v>7</v>
      </c>
      <c r="T57" s="60">
        <v>4</v>
      </c>
      <c r="U57" s="59"/>
      <c r="V57" s="58">
        <v>7</v>
      </c>
      <c r="W57" s="59">
        <v>3</v>
      </c>
      <c r="X57" s="60">
        <v>4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166</v>
      </c>
      <c r="C58" s="75">
        <f t="shared" si="0"/>
        <v>85</v>
      </c>
      <c r="D58" s="75">
        <f t="shared" si="0"/>
        <v>81</v>
      </c>
      <c r="E58" s="12"/>
      <c r="F58" s="64">
        <v>112</v>
      </c>
      <c r="G58" s="65">
        <v>56</v>
      </c>
      <c r="H58" s="66">
        <v>56</v>
      </c>
      <c r="I58" s="65"/>
      <c r="J58" s="64">
        <v>19</v>
      </c>
      <c r="K58" s="65">
        <v>7</v>
      </c>
      <c r="L58" s="66">
        <v>12</v>
      </c>
      <c r="M58" s="65"/>
      <c r="N58" s="64">
        <v>19</v>
      </c>
      <c r="O58" s="65">
        <v>12</v>
      </c>
      <c r="P58" s="66">
        <v>7</v>
      </c>
      <c r="Q58" s="65"/>
      <c r="R58" s="64">
        <v>8</v>
      </c>
      <c r="S58" s="65">
        <v>5</v>
      </c>
      <c r="T58" s="66">
        <v>3</v>
      </c>
      <c r="U58" s="65"/>
      <c r="V58" s="64">
        <v>3</v>
      </c>
      <c r="W58" s="65">
        <v>1</v>
      </c>
      <c r="X58" s="66">
        <v>2</v>
      </c>
      <c r="Y58" s="65"/>
      <c r="Z58" s="64">
        <v>3</v>
      </c>
      <c r="AA58" s="65">
        <v>3</v>
      </c>
      <c r="AB58" s="66">
        <v>0</v>
      </c>
      <c r="AC58" s="65"/>
      <c r="AD58" s="64">
        <v>2</v>
      </c>
      <c r="AE58" s="65">
        <v>1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804</v>
      </c>
      <c r="C59" s="78">
        <f t="shared" si="0"/>
        <v>393</v>
      </c>
      <c r="D59" s="79">
        <f t="shared" si="0"/>
        <v>411</v>
      </c>
      <c r="E59" s="14"/>
      <c r="F59" s="61">
        <v>520</v>
      </c>
      <c r="G59" s="62">
        <v>248</v>
      </c>
      <c r="H59" s="63">
        <v>272</v>
      </c>
      <c r="I59" s="62"/>
      <c r="J59" s="61">
        <v>76</v>
      </c>
      <c r="K59" s="62">
        <v>40</v>
      </c>
      <c r="L59" s="63">
        <v>36</v>
      </c>
      <c r="M59" s="62"/>
      <c r="N59" s="61">
        <v>105</v>
      </c>
      <c r="O59" s="62">
        <v>54</v>
      </c>
      <c r="P59" s="63">
        <v>51</v>
      </c>
      <c r="Q59" s="62"/>
      <c r="R59" s="61">
        <v>48</v>
      </c>
      <c r="S59" s="62">
        <v>28</v>
      </c>
      <c r="T59" s="63">
        <v>20</v>
      </c>
      <c r="U59" s="62"/>
      <c r="V59" s="61">
        <v>25</v>
      </c>
      <c r="W59" s="62">
        <v>8</v>
      </c>
      <c r="X59" s="63">
        <v>17</v>
      </c>
      <c r="Y59" s="62"/>
      <c r="Z59" s="61">
        <v>27</v>
      </c>
      <c r="AA59" s="62">
        <v>13</v>
      </c>
      <c r="AB59" s="63">
        <v>14</v>
      </c>
      <c r="AC59" s="62"/>
      <c r="AD59" s="61">
        <v>3</v>
      </c>
      <c r="AE59" s="62">
        <v>2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180</v>
      </c>
      <c r="C60" s="75">
        <f t="shared" si="0"/>
        <v>100</v>
      </c>
      <c r="D60" s="75">
        <f t="shared" si="0"/>
        <v>80</v>
      </c>
      <c r="E60" s="12"/>
      <c r="F60" s="58">
        <v>120</v>
      </c>
      <c r="G60" s="59">
        <v>65</v>
      </c>
      <c r="H60" s="60">
        <v>55</v>
      </c>
      <c r="I60" s="59"/>
      <c r="J60" s="58">
        <v>17</v>
      </c>
      <c r="K60" s="59">
        <v>7</v>
      </c>
      <c r="L60" s="60">
        <v>10</v>
      </c>
      <c r="M60" s="59"/>
      <c r="N60" s="58">
        <v>19</v>
      </c>
      <c r="O60" s="59">
        <v>13</v>
      </c>
      <c r="P60" s="60">
        <v>6</v>
      </c>
      <c r="Q60" s="59"/>
      <c r="R60" s="58">
        <v>6</v>
      </c>
      <c r="S60" s="59">
        <v>3</v>
      </c>
      <c r="T60" s="60">
        <v>3</v>
      </c>
      <c r="U60" s="59"/>
      <c r="V60" s="58">
        <v>10</v>
      </c>
      <c r="W60" s="59">
        <v>7</v>
      </c>
      <c r="X60" s="60">
        <v>3</v>
      </c>
      <c r="Y60" s="59"/>
      <c r="Z60" s="58">
        <v>6</v>
      </c>
      <c r="AA60" s="59">
        <v>3</v>
      </c>
      <c r="AB60" s="60">
        <v>3</v>
      </c>
      <c r="AC60" s="59"/>
      <c r="AD60" s="58">
        <v>2</v>
      </c>
      <c r="AE60" s="59">
        <v>2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171</v>
      </c>
      <c r="C61" s="75">
        <f t="shared" si="0"/>
        <v>83</v>
      </c>
      <c r="D61" s="75">
        <f t="shared" si="0"/>
        <v>88</v>
      </c>
      <c r="E61" s="12"/>
      <c r="F61" s="58">
        <v>101</v>
      </c>
      <c r="G61" s="59">
        <v>45</v>
      </c>
      <c r="H61" s="60">
        <v>56</v>
      </c>
      <c r="I61" s="59"/>
      <c r="J61" s="58">
        <v>24</v>
      </c>
      <c r="K61" s="59">
        <v>13</v>
      </c>
      <c r="L61" s="60">
        <v>11</v>
      </c>
      <c r="M61" s="59"/>
      <c r="N61" s="58">
        <v>31</v>
      </c>
      <c r="O61" s="59">
        <v>16</v>
      </c>
      <c r="P61" s="60">
        <v>15</v>
      </c>
      <c r="Q61" s="59"/>
      <c r="R61" s="58">
        <v>5</v>
      </c>
      <c r="S61" s="59">
        <v>3</v>
      </c>
      <c r="T61" s="60">
        <v>2</v>
      </c>
      <c r="U61" s="59"/>
      <c r="V61" s="58">
        <v>5</v>
      </c>
      <c r="W61" s="59">
        <v>4</v>
      </c>
      <c r="X61" s="60">
        <v>1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156</v>
      </c>
      <c r="C62" s="75">
        <f t="shared" si="0"/>
        <v>67</v>
      </c>
      <c r="D62" s="75">
        <f t="shared" si="0"/>
        <v>89</v>
      </c>
      <c r="E62" s="12"/>
      <c r="F62" s="58">
        <v>105</v>
      </c>
      <c r="G62" s="59">
        <v>42</v>
      </c>
      <c r="H62" s="60">
        <v>63</v>
      </c>
      <c r="I62" s="59"/>
      <c r="J62" s="58">
        <v>8</v>
      </c>
      <c r="K62" s="59">
        <v>5</v>
      </c>
      <c r="L62" s="60">
        <v>3</v>
      </c>
      <c r="M62" s="59"/>
      <c r="N62" s="58">
        <v>20</v>
      </c>
      <c r="O62" s="59">
        <v>10</v>
      </c>
      <c r="P62" s="60">
        <v>10</v>
      </c>
      <c r="Q62" s="59"/>
      <c r="R62" s="58">
        <v>9</v>
      </c>
      <c r="S62" s="59">
        <v>5</v>
      </c>
      <c r="T62" s="60">
        <v>4</v>
      </c>
      <c r="U62" s="59"/>
      <c r="V62" s="58">
        <v>6</v>
      </c>
      <c r="W62" s="59">
        <v>4</v>
      </c>
      <c r="X62" s="60">
        <v>2</v>
      </c>
      <c r="Y62" s="59"/>
      <c r="Z62" s="58">
        <v>7</v>
      </c>
      <c r="AA62" s="59">
        <v>1</v>
      </c>
      <c r="AB62" s="60">
        <v>6</v>
      </c>
      <c r="AC62" s="59"/>
      <c r="AD62" s="58">
        <v>1</v>
      </c>
      <c r="AE62" s="59">
        <v>0</v>
      </c>
      <c r="AF62" s="60">
        <v>1</v>
      </c>
    </row>
    <row r="63" spans="1:32" s="9" customFormat="1" ht="15" customHeight="1" x14ac:dyDescent="0.15">
      <c r="A63" s="73">
        <v>48</v>
      </c>
      <c r="B63" s="74">
        <f t="shared" si="0"/>
        <v>177</v>
      </c>
      <c r="C63" s="75">
        <f t="shared" si="0"/>
        <v>112</v>
      </c>
      <c r="D63" s="75">
        <f t="shared" si="0"/>
        <v>65</v>
      </c>
      <c r="E63" s="12"/>
      <c r="F63" s="58">
        <v>114</v>
      </c>
      <c r="G63" s="59">
        <v>70</v>
      </c>
      <c r="H63" s="60">
        <v>44</v>
      </c>
      <c r="I63" s="59"/>
      <c r="J63" s="58">
        <v>12</v>
      </c>
      <c r="K63" s="59">
        <v>7</v>
      </c>
      <c r="L63" s="60">
        <v>5</v>
      </c>
      <c r="M63" s="59"/>
      <c r="N63" s="58">
        <v>21</v>
      </c>
      <c r="O63" s="59">
        <v>15</v>
      </c>
      <c r="P63" s="60">
        <v>6</v>
      </c>
      <c r="Q63" s="59"/>
      <c r="R63" s="58">
        <v>17</v>
      </c>
      <c r="S63" s="59">
        <v>10</v>
      </c>
      <c r="T63" s="60">
        <v>7</v>
      </c>
      <c r="U63" s="59"/>
      <c r="V63" s="58">
        <v>3</v>
      </c>
      <c r="W63" s="59">
        <v>2</v>
      </c>
      <c r="X63" s="60">
        <v>1</v>
      </c>
      <c r="Y63" s="59"/>
      <c r="Z63" s="58">
        <v>9</v>
      </c>
      <c r="AA63" s="59">
        <v>7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171</v>
      </c>
      <c r="C64" s="75">
        <f t="shared" si="0"/>
        <v>92</v>
      </c>
      <c r="D64" s="75">
        <f t="shared" si="0"/>
        <v>79</v>
      </c>
      <c r="E64" s="12"/>
      <c r="F64" s="64">
        <v>99</v>
      </c>
      <c r="G64" s="65">
        <v>51</v>
      </c>
      <c r="H64" s="66">
        <v>48</v>
      </c>
      <c r="I64" s="65"/>
      <c r="J64" s="64">
        <v>19</v>
      </c>
      <c r="K64" s="65">
        <v>9</v>
      </c>
      <c r="L64" s="66">
        <v>10</v>
      </c>
      <c r="M64" s="65"/>
      <c r="N64" s="64">
        <v>25</v>
      </c>
      <c r="O64" s="65">
        <v>15</v>
      </c>
      <c r="P64" s="66">
        <v>10</v>
      </c>
      <c r="Q64" s="65"/>
      <c r="R64" s="64">
        <v>12</v>
      </c>
      <c r="S64" s="65">
        <v>9</v>
      </c>
      <c r="T64" s="66">
        <v>3</v>
      </c>
      <c r="U64" s="65"/>
      <c r="V64" s="64">
        <v>4</v>
      </c>
      <c r="W64" s="65">
        <v>2</v>
      </c>
      <c r="X64" s="66">
        <v>2</v>
      </c>
      <c r="Y64" s="65"/>
      <c r="Z64" s="64">
        <v>10</v>
      </c>
      <c r="AA64" s="65">
        <v>6</v>
      </c>
      <c r="AB64" s="66">
        <v>4</v>
      </c>
      <c r="AC64" s="65"/>
      <c r="AD64" s="64">
        <v>2</v>
      </c>
      <c r="AE64" s="65">
        <v>0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855</v>
      </c>
      <c r="C65" s="78">
        <f t="shared" si="0"/>
        <v>454</v>
      </c>
      <c r="D65" s="79">
        <f t="shared" si="0"/>
        <v>401</v>
      </c>
      <c r="E65" s="14"/>
      <c r="F65" s="61">
        <v>539</v>
      </c>
      <c r="G65" s="62">
        <v>273</v>
      </c>
      <c r="H65" s="63">
        <v>266</v>
      </c>
      <c r="I65" s="62"/>
      <c r="J65" s="61">
        <v>80</v>
      </c>
      <c r="K65" s="62">
        <v>41</v>
      </c>
      <c r="L65" s="63">
        <v>39</v>
      </c>
      <c r="M65" s="62"/>
      <c r="N65" s="61">
        <v>116</v>
      </c>
      <c r="O65" s="62">
        <v>69</v>
      </c>
      <c r="P65" s="63">
        <v>47</v>
      </c>
      <c r="Q65" s="62"/>
      <c r="R65" s="61">
        <v>49</v>
      </c>
      <c r="S65" s="62">
        <v>30</v>
      </c>
      <c r="T65" s="63">
        <v>19</v>
      </c>
      <c r="U65" s="62"/>
      <c r="V65" s="61">
        <v>28</v>
      </c>
      <c r="W65" s="62">
        <v>19</v>
      </c>
      <c r="X65" s="63">
        <v>9</v>
      </c>
      <c r="Y65" s="62"/>
      <c r="Z65" s="61">
        <v>35</v>
      </c>
      <c r="AA65" s="62">
        <v>18</v>
      </c>
      <c r="AB65" s="63">
        <v>17</v>
      </c>
      <c r="AC65" s="62"/>
      <c r="AD65" s="61">
        <v>8</v>
      </c>
      <c r="AE65" s="62">
        <v>4</v>
      </c>
      <c r="AF65" s="63">
        <v>4</v>
      </c>
    </row>
    <row r="66" spans="1:32" s="9" customFormat="1" ht="15" customHeight="1" x14ac:dyDescent="0.15">
      <c r="A66" s="73">
        <v>50</v>
      </c>
      <c r="B66" s="74">
        <f t="shared" si="0"/>
        <v>174</v>
      </c>
      <c r="C66" s="75">
        <f t="shared" si="0"/>
        <v>93</v>
      </c>
      <c r="D66" s="75">
        <f t="shared" si="0"/>
        <v>81</v>
      </c>
      <c r="E66" s="12"/>
      <c r="F66" s="58">
        <v>94</v>
      </c>
      <c r="G66" s="59">
        <v>46</v>
      </c>
      <c r="H66" s="60">
        <v>48</v>
      </c>
      <c r="I66" s="59"/>
      <c r="J66" s="58">
        <v>20</v>
      </c>
      <c r="K66" s="59">
        <v>11</v>
      </c>
      <c r="L66" s="60">
        <v>9</v>
      </c>
      <c r="M66" s="59"/>
      <c r="N66" s="58">
        <v>28</v>
      </c>
      <c r="O66" s="59">
        <v>14</v>
      </c>
      <c r="P66" s="60">
        <v>14</v>
      </c>
      <c r="Q66" s="59"/>
      <c r="R66" s="58">
        <v>11</v>
      </c>
      <c r="S66" s="59">
        <v>7</v>
      </c>
      <c r="T66" s="60">
        <v>4</v>
      </c>
      <c r="U66" s="59"/>
      <c r="V66" s="58">
        <v>8</v>
      </c>
      <c r="W66" s="59">
        <v>7</v>
      </c>
      <c r="X66" s="60">
        <v>1</v>
      </c>
      <c r="Y66" s="59"/>
      <c r="Z66" s="58">
        <v>9</v>
      </c>
      <c r="AA66" s="59">
        <v>4</v>
      </c>
      <c r="AB66" s="60">
        <v>5</v>
      </c>
      <c r="AC66" s="59"/>
      <c r="AD66" s="58">
        <v>4</v>
      </c>
      <c r="AE66" s="59">
        <v>4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181</v>
      </c>
      <c r="C67" s="75">
        <f t="shared" si="0"/>
        <v>98</v>
      </c>
      <c r="D67" s="75">
        <f t="shared" si="0"/>
        <v>83</v>
      </c>
      <c r="E67" s="12"/>
      <c r="F67" s="58">
        <v>96</v>
      </c>
      <c r="G67" s="59">
        <v>53</v>
      </c>
      <c r="H67" s="60">
        <v>43</v>
      </c>
      <c r="I67" s="59"/>
      <c r="J67" s="58">
        <v>20</v>
      </c>
      <c r="K67" s="59">
        <v>10</v>
      </c>
      <c r="L67" s="60">
        <v>10</v>
      </c>
      <c r="M67" s="59"/>
      <c r="N67" s="58">
        <v>32</v>
      </c>
      <c r="O67" s="59">
        <v>12</v>
      </c>
      <c r="P67" s="60">
        <v>20</v>
      </c>
      <c r="Q67" s="59"/>
      <c r="R67" s="58">
        <v>14</v>
      </c>
      <c r="S67" s="59">
        <v>11</v>
      </c>
      <c r="T67" s="60">
        <v>3</v>
      </c>
      <c r="U67" s="59"/>
      <c r="V67" s="58">
        <v>8</v>
      </c>
      <c r="W67" s="59">
        <v>7</v>
      </c>
      <c r="X67" s="60">
        <v>1</v>
      </c>
      <c r="Y67" s="59"/>
      <c r="Z67" s="58">
        <v>10</v>
      </c>
      <c r="AA67" s="59">
        <v>4</v>
      </c>
      <c r="AB67" s="60">
        <v>6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147</v>
      </c>
      <c r="C68" s="75">
        <f t="shared" si="0"/>
        <v>67</v>
      </c>
      <c r="D68" s="75">
        <f t="shared" si="0"/>
        <v>80</v>
      </c>
      <c r="E68" s="12"/>
      <c r="F68" s="58">
        <v>83</v>
      </c>
      <c r="G68" s="59">
        <v>38</v>
      </c>
      <c r="H68" s="60">
        <v>45</v>
      </c>
      <c r="I68" s="59"/>
      <c r="J68" s="58">
        <v>14</v>
      </c>
      <c r="K68" s="59">
        <v>7</v>
      </c>
      <c r="L68" s="60">
        <v>7</v>
      </c>
      <c r="M68" s="59"/>
      <c r="N68" s="58">
        <v>25</v>
      </c>
      <c r="O68" s="59">
        <v>13</v>
      </c>
      <c r="P68" s="60">
        <v>12</v>
      </c>
      <c r="Q68" s="59"/>
      <c r="R68" s="58">
        <v>14</v>
      </c>
      <c r="S68" s="59">
        <v>5</v>
      </c>
      <c r="T68" s="60">
        <v>9</v>
      </c>
      <c r="U68" s="59"/>
      <c r="V68" s="58">
        <v>5</v>
      </c>
      <c r="W68" s="59">
        <v>1</v>
      </c>
      <c r="X68" s="60">
        <v>4</v>
      </c>
      <c r="Y68" s="59"/>
      <c r="Z68" s="58">
        <v>4</v>
      </c>
      <c r="AA68" s="59">
        <v>2</v>
      </c>
      <c r="AB68" s="60">
        <v>2</v>
      </c>
      <c r="AC68" s="59"/>
      <c r="AD68" s="58">
        <v>2</v>
      </c>
      <c r="AE68" s="59">
        <v>1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162</v>
      </c>
      <c r="C69" s="75">
        <f t="shared" si="0"/>
        <v>79</v>
      </c>
      <c r="D69" s="75">
        <f t="shared" si="0"/>
        <v>83</v>
      </c>
      <c r="E69" s="12"/>
      <c r="F69" s="58">
        <v>101</v>
      </c>
      <c r="G69" s="59">
        <v>51</v>
      </c>
      <c r="H69" s="60">
        <v>50</v>
      </c>
      <c r="I69" s="59"/>
      <c r="J69" s="58">
        <v>18</v>
      </c>
      <c r="K69" s="59">
        <v>5</v>
      </c>
      <c r="L69" s="60">
        <v>13</v>
      </c>
      <c r="M69" s="59"/>
      <c r="N69" s="58">
        <v>18</v>
      </c>
      <c r="O69" s="59">
        <v>8</v>
      </c>
      <c r="P69" s="60">
        <v>10</v>
      </c>
      <c r="Q69" s="59"/>
      <c r="R69" s="58">
        <v>9</v>
      </c>
      <c r="S69" s="59">
        <v>7</v>
      </c>
      <c r="T69" s="60">
        <v>2</v>
      </c>
      <c r="U69" s="59"/>
      <c r="V69" s="58">
        <v>8</v>
      </c>
      <c r="W69" s="59">
        <v>3</v>
      </c>
      <c r="X69" s="60">
        <v>5</v>
      </c>
      <c r="Y69" s="59"/>
      <c r="Z69" s="58">
        <v>7</v>
      </c>
      <c r="AA69" s="59">
        <v>4</v>
      </c>
      <c r="AB69" s="60">
        <v>3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144</v>
      </c>
      <c r="C70" s="75">
        <f t="shared" si="0"/>
        <v>82</v>
      </c>
      <c r="D70" s="75">
        <f t="shared" si="0"/>
        <v>62</v>
      </c>
      <c r="E70" s="12"/>
      <c r="F70" s="64">
        <v>89</v>
      </c>
      <c r="G70" s="65">
        <v>53</v>
      </c>
      <c r="H70" s="66">
        <v>36</v>
      </c>
      <c r="I70" s="65"/>
      <c r="J70" s="64">
        <v>14</v>
      </c>
      <c r="K70" s="65">
        <v>8</v>
      </c>
      <c r="L70" s="66">
        <v>6</v>
      </c>
      <c r="M70" s="65"/>
      <c r="N70" s="64">
        <v>14</v>
      </c>
      <c r="O70" s="65">
        <v>9</v>
      </c>
      <c r="P70" s="66">
        <v>5</v>
      </c>
      <c r="Q70" s="65"/>
      <c r="R70" s="64">
        <v>13</v>
      </c>
      <c r="S70" s="65">
        <v>6</v>
      </c>
      <c r="T70" s="66">
        <v>7</v>
      </c>
      <c r="U70" s="65"/>
      <c r="V70" s="64">
        <v>7</v>
      </c>
      <c r="W70" s="65">
        <v>2</v>
      </c>
      <c r="X70" s="66">
        <v>5</v>
      </c>
      <c r="Y70" s="65"/>
      <c r="Z70" s="64">
        <v>6</v>
      </c>
      <c r="AA70" s="65">
        <v>4</v>
      </c>
      <c r="AB70" s="66">
        <v>2</v>
      </c>
      <c r="AC70" s="65"/>
      <c r="AD70" s="64">
        <v>1</v>
      </c>
      <c r="AE70" s="65">
        <v>0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808</v>
      </c>
      <c r="C71" s="78">
        <f t="shared" si="1"/>
        <v>419</v>
      </c>
      <c r="D71" s="79">
        <f t="shared" si="1"/>
        <v>389</v>
      </c>
      <c r="E71" s="14"/>
      <c r="F71" s="61">
        <v>463</v>
      </c>
      <c r="G71" s="62">
        <v>241</v>
      </c>
      <c r="H71" s="63">
        <v>222</v>
      </c>
      <c r="I71" s="62"/>
      <c r="J71" s="61">
        <v>86</v>
      </c>
      <c r="K71" s="62">
        <v>41</v>
      </c>
      <c r="L71" s="63">
        <v>45</v>
      </c>
      <c r="M71" s="62"/>
      <c r="N71" s="61">
        <v>117</v>
      </c>
      <c r="O71" s="62">
        <v>56</v>
      </c>
      <c r="P71" s="63">
        <v>61</v>
      </c>
      <c r="Q71" s="62"/>
      <c r="R71" s="61">
        <v>61</v>
      </c>
      <c r="S71" s="62">
        <v>36</v>
      </c>
      <c r="T71" s="63">
        <v>25</v>
      </c>
      <c r="U71" s="62"/>
      <c r="V71" s="61">
        <v>36</v>
      </c>
      <c r="W71" s="62">
        <v>20</v>
      </c>
      <c r="X71" s="63">
        <v>16</v>
      </c>
      <c r="Y71" s="62"/>
      <c r="Z71" s="61">
        <v>36</v>
      </c>
      <c r="AA71" s="62">
        <v>18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155</v>
      </c>
      <c r="C72" s="75">
        <f t="shared" si="1"/>
        <v>82</v>
      </c>
      <c r="D72" s="75">
        <f t="shared" si="1"/>
        <v>73</v>
      </c>
      <c r="E72" s="12"/>
      <c r="F72" s="58">
        <v>94</v>
      </c>
      <c r="G72" s="59">
        <v>44</v>
      </c>
      <c r="H72" s="60">
        <v>50</v>
      </c>
      <c r="I72" s="59"/>
      <c r="J72" s="58">
        <v>18</v>
      </c>
      <c r="K72" s="59">
        <v>10</v>
      </c>
      <c r="L72" s="60">
        <v>8</v>
      </c>
      <c r="M72" s="59"/>
      <c r="N72" s="58">
        <v>20</v>
      </c>
      <c r="O72" s="59">
        <v>11</v>
      </c>
      <c r="P72" s="60">
        <v>9</v>
      </c>
      <c r="Q72" s="59"/>
      <c r="R72" s="58">
        <v>10</v>
      </c>
      <c r="S72" s="59">
        <v>7</v>
      </c>
      <c r="T72" s="60">
        <v>3</v>
      </c>
      <c r="U72" s="59"/>
      <c r="V72" s="58">
        <v>2</v>
      </c>
      <c r="W72" s="59">
        <v>2</v>
      </c>
      <c r="X72" s="60">
        <v>0</v>
      </c>
      <c r="Y72" s="59"/>
      <c r="Z72" s="58">
        <v>6</v>
      </c>
      <c r="AA72" s="59">
        <v>4</v>
      </c>
      <c r="AB72" s="60">
        <v>2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163</v>
      </c>
      <c r="C73" s="75">
        <f t="shared" si="1"/>
        <v>83</v>
      </c>
      <c r="D73" s="75">
        <f t="shared" si="1"/>
        <v>80</v>
      </c>
      <c r="E73" s="12"/>
      <c r="F73" s="58">
        <v>90</v>
      </c>
      <c r="G73" s="59">
        <v>40</v>
      </c>
      <c r="H73" s="60">
        <v>50</v>
      </c>
      <c r="I73" s="59"/>
      <c r="J73" s="58">
        <v>13</v>
      </c>
      <c r="K73" s="59">
        <v>10</v>
      </c>
      <c r="L73" s="60">
        <v>3</v>
      </c>
      <c r="M73" s="59"/>
      <c r="N73" s="58">
        <v>25</v>
      </c>
      <c r="O73" s="59">
        <v>14</v>
      </c>
      <c r="P73" s="60">
        <v>11</v>
      </c>
      <c r="Q73" s="59"/>
      <c r="R73" s="58">
        <v>15</v>
      </c>
      <c r="S73" s="59">
        <v>5</v>
      </c>
      <c r="T73" s="60">
        <v>10</v>
      </c>
      <c r="U73" s="59"/>
      <c r="V73" s="58">
        <v>11</v>
      </c>
      <c r="W73" s="59">
        <v>8</v>
      </c>
      <c r="X73" s="60">
        <v>3</v>
      </c>
      <c r="Y73" s="59"/>
      <c r="Z73" s="58">
        <v>6</v>
      </c>
      <c r="AA73" s="59">
        <v>3</v>
      </c>
      <c r="AB73" s="60">
        <v>3</v>
      </c>
      <c r="AC73" s="59"/>
      <c r="AD73" s="58">
        <v>3</v>
      </c>
      <c r="AE73" s="59">
        <v>3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164</v>
      </c>
      <c r="C74" s="75">
        <f t="shared" si="1"/>
        <v>76</v>
      </c>
      <c r="D74" s="75">
        <f t="shared" si="1"/>
        <v>88</v>
      </c>
      <c r="E74" s="12"/>
      <c r="F74" s="58">
        <v>107</v>
      </c>
      <c r="G74" s="59">
        <v>53</v>
      </c>
      <c r="H74" s="60">
        <v>54</v>
      </c>
      <c r="I74" s="59"/>
      <c r="J74" s="58">
        <v>12</v>
      </c>
      <c r="K74" s="59">
        <v>6</v>
      </c>
      <c r="L74" s="60">
        <v>6</v>
      </c>
      <c r="M74" s="59"/>
      <c r="N74" s="58">
        <v>25</v>
      </c>
      <c r="O74" s="59">
        <v>11</v>
      </c>
      <c r="P74" s="60">
        <v>14</v>
      </c>
      <c r="Q74" s="59"/>
      <c r="R74" s="58">
        <v>10</v>
      </c>
      <c r="S74" s="59">
        <v>3</v>
      </c>
      <c r="T74" s="60">
        <v>7</v>
      </c>
      <c r="U74" s="59"/>
      <c r="V74" s="58">
        <v>5</v>
      </c>
      <c r="W74" s="59">
        <v>2</v>
      </c>
      <c r="X74" s="60">
        <v>3</v>
      </c>
      <c r="Y74" s="59"/>
      <c r="Z74" s="58">
        <v>4</v>
      </c>
      <c r="AA74" s="59">
        <v>1</v>
      </c>
      <c r="AB74" s="60">
        <v>3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164</v>
      </c>
      <c r="C75" s="75">
        <f t="shared" si="1"/>
        <v>81</v>
      </c>
      <c r="D75" s="75">
        <f t="shared" si="1"/>
        <v>83</v>
      </c>
      <c r="E75" s="12"/>
      <c r="F75" s="58">
        <v>105</v>
      </c>
      <c r="G75" s="59">
        <v>50</v>
      </c>
      <c r="H75" s="60">
        <v>55</v>
      </c>
      <c r="I75" s="59"/>
      <c r="J75" s="58">
        <v>11</v>
      </c>
      <c r="K75" s="59">
        <v>7</v>
      </c>
      <c r="L75" s="60">
        <v>4</v>
      </c>
      <c r="M75" s="59"/>
      <c r="N75" s="58">
        <v>23</v>
      </c>
      <c r="O75" s="59">
        <v>9</v>
      </c>
      <c r="P75" s="60">
        <v>14</v>
      </c>
      <c r="Q75" s="59"/>
      <c r="R75" s="58">
        <v>10</v>
      </c>
      <c r="S75" s="59">
        <v>6</v>
      </c>
      <c r="T75" s="60">
        <v>4</v>
      </c>
      <c r="U75" s="59"/>
      <c r="V75" s="58">
        <v>6</v>
      </c>
      <c r="W75" s="59">
        <v>3</v>
      </c>
      <c r="X75" s="60">
        <v>3</v>
      </c>
      <c r="Y75" s="59"/>
      <c r="Z75" s="58">
        <v>8</v>
      </c>
      <c r="AA75" s="59">
        <v>5</v>
      </c>
      <c r="AB75" s="60">
        <v>3</v>
      </c>
      <c r="AC75" s="59"/>
      <c r="AD75" s="58">
        <v>1</v>
      </c>
      <c r="AE75" s="59">
        <v>1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130</v>
      </c>
      <c r="C76" s="75">
        <f t="shared" si="1"/>
        <v>68</v>
      </c>
      <c r="D76" s="75">
        <f t="shared" si="1"/>
        <v>62</v>
      </c>
      <c r="E76" s="12"/>
      <c r="F76" s="64">
        <v>77</v>
      </c>
      <c r="G76" s="65">
        <v>42</v>
      </c>
      <c r="H76" s="66">
        <v>35</v>
      </c>
      <c r="I76" s="65"/>
      <c r="J76" s="64">
        <v>15</v>
      </c>
      <c r="K76" s="65">
        <v>7</v>
      </c>
      <c r="L76" s="66">
        <v>8</v>
      </c>
      <c r="M76" s="65"/>
      <c r="N76" s="64">
        <v>15</v>
      </c>
      <c r="O76" s="65">
        <v>8</v>
      </c>
      <c r="P76" s="66">
        <v>7</v>
      </c>
      <c r="Q76" s="65"/>
      <c r="R76" s="64">
        <v>8</v>
      </c>
      <c r="S76" s="65">
        <v>5</v>
      </c>
      <c r="T76" s="66">
        <v>3</v>
      </c>
      <c r="U76" s="65"/>
      <c r="V76" s="64">
        <v>5</v>
      </c>
      <c r="W76" s="65">
        <v>1</v>
      </c>
      <c r="X76" s="66">
        <v>4</v>
      </c>
      <c r="Y76" s="65"/>
      <c r="Z76" s="64">
        <v>8</v>
      </c>
      <c r="AA76" s="65">
        <v>4</v>
      </c>
      <c r="AB76" s="66">
        <v>4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776</v>
      </c>
      <c r="C77" s="78">
        <f t="shared" si="1"/>
        <v>390</v>
      </c>
      <c r="D77" s="79">
        <f t="shared" si="1"/>
        <v>386</v>
      </c>
      <c r="E77" s="4"/>
      <c r="F77" s="58">
        <v>473</v>
      </c>
      <c r="G77" s="59">
        <v>229</v>
      </c>
      <c r="H77" s="60">
        <v>244</v>
      </c>
      <c r="I77" s="59"/>
      <c r="J77" s="58">
        <v>69</v>
      </c>
      <c r="K77" s="59">
        <v>40</v>
      </c>
      <c r="L77" s="60">
        <v>29</v>
      </c>
      <c r="M77" s="59"/>
      <c r="N77" s="58">
        <v>108</v>
      </c>
      <c r="O77" s="59">
        <v>53</v>
      </c>
      <c r="P77" s="60">
        <v>55</v>
      </c>
      <c r="Q77" s="59"/>
      <c r="R77" s="58">
        <v>53</v>
      </c>
      <c r="S77" s="59">
        <v>26</v>
      </c>
      <c r="T77" s="60">
        <v>27</v>
      </c>
      <c r="U77" s="59"/>
      <c r="V77" s="58">
        <v>29</v>
      </c>
      <c r="W77" s="59">
        <v>16</v>
      </c>
      <c r="X77" s="60">
        <v>13</v>
      </c>
      <c r="Y77" s="59"/>
      <c r="Z77" s="58">
        <v>32</v>
      </c>
      <c r="AA77" s="59">
        <v>17</v>
      </c>
      <c r="AB77" s="60">
        <v>15</v>
      </c>
      <c r="AC77" s="59"/>
      <c r="AD77" s="58">
        <v>12</v>
      </c>
      <c r="AE77" s="59">
        <v>9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180</v>
      </c>
      <c r="C78" s="75">
        <f t="shared" si="1"/>
        <v>87</v>
      </c>
      <c r="D78" s="75">
        <f t="shared" si="1"/>
        <v>93</v>
      </c>
      <c r="E78" s="4"/>
      <c r="F78" s="67">
        <v>120</v>
      </c>
      <c r="G78" s="68">
        <v>58</v>
      </c>
      <c r="H78" s="69">
        <v>62</v>
      </c>
      <c r="I78" s="68"/>
      <c r="J78" s="67">
        <v>17</v>
      </c>
      <c r="K78" s="68">
        <v>9</v>
      </c>
      <c r="L78" s="69">
        <v>8</v>
      </c>
      <c r="M78" s="68"/>
      <c r="N78" s="67">
        <v>24</v>
      </c>
      <c r="O78" s="68">
        <v>9</v>
      </c>
      <c r="P78" s="69">
        <v>15</v>
      </c>
      <c r="Q78" s="68"/>
      <c r="R78" s="67">
        <v>8</v>
      </c>
      <c r="S78" s="68">
        <v>4</v>
      </c>
      <c r="T78" s="69">
        <v>4</v>
      </c>
      <c r="U78" s="68"/>
      <c r="V78" s="67">
        <v>4</v>
      </c>
      <c r="W78" s="68">
        <v>3</v>
      </c>
      <c r="X78" s="69">
        <v>1</v>
      </c>
      <c r="Y78" s="68"/>
      <c r="Z78" s="67">
        <v>4</v>
      </c>
      <c r="AA78" s="68">
        <v>2</v>
      </c>
      <c r="AB78" s="69">
        <v>2</v>
      </c>
      <c r="AC78" s="68"/>
      <c r="AD78" s="67">
        <v>3</v>
      </c>
      <c r="AE78" s="68">
        <v>2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197</v>
      </c>
      <c r="C79" s="75">
        <f t="shared" si="1"/>
        <v>86</v>
      </c>
      <c r="D79" s="75">
        <f t="shared" si="1"/>
        <v>111</v>
      </c>
      <c r="E79" s="12"/>
      <c r="F79" s="58">
        <v>110</v>
      </c>
      <c r="G79" s="59">
        <v>46</v>
      </c>
      <c r="H79" s="60">
        <v>64</v>
      </c>
      <c r="I79" s="59"/>
      <c r="J79" s="58">
        <v>21</v>
      </c>
      <c r="K79" s="59">
        <v>8</v>
      </c>
      <c r="L79" s="60">
        <v>13</v>
      </c>
      <c r="M79" s="59"/>
      <c r="N79" s="58">
        <v>32</v>
      </c>
      <c r="O79" s="59">
        <v>17</v>
      </c>
      <c r="P79" s="60">
        <v>15</v>
      </c>
      <c r="Q79" s="59"/>
      <c r="R79" s="58">
        <v>16</v>
      </c>
      <c r="S79" s="59">
        <v>6</v>
      </c>
      <c r="T79" s="60">
        <v>10</v>
      </c>
      <c r="U79" s="59"/>
      <c r="V79" s="58">
        <v>8</v>
      </c>
      <c r="W79" s="59">
        <v>3</v>
      </c>
      <c r="X79" s="60">
        <v>5</v>
      </c>
      <c r="Y79" s="59"/>
      <c r="Z79" s="58">
        <v>9</v>
      </c>
      <c r="AA79" s="59">
        <v>5</v>
      </c>
      <c r="AB79" s="60">
        <v>4</v>
      </c>
      <c r="AC79" s="59"/>
      <c r="AD79" s="58">
        <v>1</v>
      </c>
      <c r="AE79" s="59">
        <v>1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204</v>
      </c>
      <c r="C80" s="75">
        <f t="shared" si="1"/>
        <v>100</v>
      </c>
      <c r="D80" s="75">
        <f t="shared" si="1"/>
        <v>104</v>
      </c>
      <c r="E80" s="12"/>
      <c r="F80" s="58">
        <v>105</v>
      </c>
      <c r="G80" s="59">
        <v>49</v>
      </c>
      <c r="H80" s="60">
        <v>56</v>
      </c>
      <c r="I80" s="59"/>
      <c r="J80" s="58">
        <v>20</v>
      </c>
      <c r="K80" s="59">
        <v>7</v>
      </c>
      <c r="L80" s="60">
        <v>13</v>
      </c>
      <c r="M80" s="59"/>
      <c r="N80" s="58">
        <v>47</v>
      </c>
      <c r="O80" s="59">
        <v>24</v>
      </c>
      <c r="P80" s="60">
        <v>23</v>
      </c>
      <c r="Q80" s="59"/>
      <c r="R80" s="58">
        <v>12</v>
      </c>
      <c r="S80" s="59">
        <v>7</v>
      </c>
      <c r="T80" s="60">
        <v>5</v>
      </c>
      <c r="U80" s="59"/>
      <c r="V80" s="58">
        <v>6</v>
      </c>
      <c r="W80" s="59">
        <v>3</v>
      </c>
      <c r="X80" s="60">
        <v>3</v>
      </c>
      <c r="Y80" s="59"/>
      <c r="Z80" s="58">
        <v>9</v>
      </c>
      <c r="AA80" s="59">
        <v>5</v>
      </c>
      <c r="AB80" s="60">
        <v>4</v>
      </c>
      <c r="AC80" s="59"/>
      <c r="AD80" s="58">
        <v>5</v>
      </c>
      <c r="AE80" s="59">
        <v>5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213</v>
      </c>
      <c r="C81" s="75">
        <f t="shared" si="1"/>
        <v>93</v>
      </c>
      <c r="D81" s="75">
        <f t="shared" si="1"/>
        <v>120</v>
      </c>
      <c r="E81" s="12"/>
      <c r="F81" s="58">
        <v>123</v>
      </c>
      <c r="G81" s="59">
        <v>50</v>
      </c>
      <c r="H81" s="60">
        <v>73</v>
      </c>
      <c r="I81" s="59"/>
      <c r="J81" s="58">
        <v>20</v>
      </c>
      <c r="K81" s="59">
        <v>8</v>
      </c>
      <c r="L81" s="60">
        <v>12</v>
      </c>
      <c r="M81" s="59"/>
      <c r="N81" s="58">
        <v>38</v>
      </c>
      <c r="O81" s="59">
        <v>22</v>
      </c>
      <c r="P81" s="60">
        <v>16</v>
      </c>
      <c r="Q81" s="59"/>
      <c r="R81" s="58">
        <v>13</v>
      </c>
      <c r="S81" s="59">
        <v>3</v>
      </c>
      <c r="T81" s="60">
        <v>10</v>
      </c>
      <c r="U81" s="59"/>
      <c r="V81" s="58">
        <v>11</v>
      </c>
      <c r="W81" s="59">
        <v>6</v>
      </c>
      <c r="X81" s="60">
        <v>5</v>
      </c>
      <c r="Y81" s="59"/>
      <c r="Z81" s="58">
        <v>5</v>
      </c>
      <c r="AA81" s="59">
        <v>2</v>
      </c>
      <c r="AB81" s="60">
        <v>3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217</v>
      </c>
      <c r="C82" s="75">
        <f t="shared" si="1"/>
        <v>109</v>
      </c>
      <c r="D82" s="75">
        <f t="shared" si="1"/>
        <v>108</v>
      </c>
      <c r="E82" s="12"/>
      <c r="F82" s="64">
        <v>122</v>
      </c>
      <c r="G82" s="65">
        <v>63</v>
      </c>
      <c r="H82" s="66">
        <v>59</v>
      </c>
      <c r="I82" s="65"/>
      <c r="J82" s="64">
        <v>18</v>
      </c>
      <c r="K82" s="65">
        <v>6</v>
      </c>
      <c r="L82" s="66">
        <v>12</v>
      </c>
      <c r="M82" s="65"/>
      <c r="N82" s="64">
        <v>46</v>
      </c>
      <c r="O82" s="65">
        <v>22</v>
      </c>
      <c r="P82" s="66">
        <v>24</v>
      </c>
      <c r="Q82" s="65"/>
      <c r="R82" s="64">
        <v>13</v>
      </c>
      <c r="S82" s="65">
        <v>9</v>
      </c>
      <c r="T82" s="66">
        <v>4</v>
      </c>
      <c r="U82" s="65"/>
      <c r="V82" s="64">
        <v>6</v>
      </c>
      <c r="W82" s="65">
        <v>3</v>
      </c>
      <c r="X82" s="66">
        <v>3</v>
      </c>
      <c r="Y82" s="65"/>
      <c r="Z82" s="64">
        <v>11</v>
      </c>
      <c r="AA82" s="65">
        <v>5</v>
      </c>
      <c r="AB82" s="66">
        <v>6</v>
      </c>
      <c r="AC82" s="65"/>
      <c r="AD82" s="64">
        <v>1</v>
      </c>
      <c r="AE82" s="65">
        <v>1</v>
      </c>
      <c r="AF82" s="66">
        <v>0</v>
      </c>
    </row>
    <row r="83" spans="1:32" s="9" customFormat="1" ht="15" customHeight="1" x14ac:dyDescent="0.15">
      <c r="A83" s="76" t="s">
        <v>12</v>
      </c>
      <c r="B83" s="77">
        <f t="shared" si="1"/>
        <v>1011</v>
      </c>
      <c r="C83" s="78">
        <f t="shared" si="1"/>
        <v>475</v>
      </c>
      <c r="D83" s="79">
        <f t="shared" si="1"/>
        <v>536</v>
      </c>
      <c r="E83" s="14"/>
      <c r="F83" s="61">
        <v>580</v>
      </c>
      <c r="G83" s="62">
        <v>266</v>
      </c>
      <c r="H83" s="63">
        <v>314</v>
      </c>
      <c r="I83" s="62"/>
      <c r="J83" s="61">
        <v>96</v>
      </c>
      <c r="K83" s="62">
        <v>38</v>
      </c>
      <c r="L83" s="63">
        <v>58</v>
      </c>
      <c r="M83" s="62"/>
      <c r="N83" s="61">
        <v>187</v>
      </c>
      <c r="O83" s="62">
        <v>94</v>
      </c>
      <c r="P83" s="63">
        <v>93</v>
      </c>
      <c r="Q83" s="62"/>
      <c r="R83" s="61">
        <v>62</v>
      </c>
      <c r="S83" s="62">
        <v>29</v>
      </c>
      <c r="T83" s="63">
        <v>33</v>
      </c>
      <c r="U83" s="62"/>
      <c r="V83" s="61">
        <v>35</v>
      </c>
      <c r="W83" s="62">
        <v>18</v>
      </c>
      <c r="X83" s="63">
        <v>17</v>
      </c>
      <c r="Y83" s="62"/>
      <c r="Z83" s="61">
        <v>38</v>
      </c>
      <c r="AA83" s="62">
        <v>19</v>
      </c>
      <c r="AB83" s="63">
        <v>19</v>
      </c>
      <c r="AC83" s="62"/>
      <c r="AD83" s="61">
        <v>13</v>
      </c>
      <c r="AE83" s="62">
        <v>11</v>
      </c>
      <c r="AF83" s="63">
        <v>2</v>
      </c>
    </row>
    <row r="84" spans="1:32" s="9" customFormat="1" ht="15" customHeight="1" x14ac:dyDescent="0.15">
      <c r="A84" s="73">
        <v>65</v>
      </c>
      <c r="B84" s="74">
        <f t="shared" si="1"/>
        <v>283</v>
      </c>
      <c r="C84" s="75">
        <f t="shared" si="1"/>
        <v>147</v>
      </c>
      <c r="D84" s="75">
        <f t="shared" si="1"/>
        <v>136</v>
      </c>
      <c r="E84" s="12"/>
      <c r="F84" s="58">
        <v>150</v>
      </c>
      <c r="G84" s="59">
        <v>79</v>
      </c>
      <c r="H84" s="60">
        <v>71</v>
      </c>
      <c r="I84" s="59"/>
      <c r="J84" s="58">
        <v>32</v>
      </c>
      <c r="K84" s="59">
        <v>15</v>
      </c>
      <c r="L84" s="60">
        <v>17</v>
      </c>
      <c r="M84" s="59"/>
      <c r="N84" s="58">
        <v>51</v>
      </c>
      <c r="O84" s="59">
        <v>22</v>
      </c>
      <c r="P84" s="60">
        <v>29</v>
      </c>
      <c r="Q84" s="59"/>
      <c r="R84" s="58">
        <v>22</v>
      </c>
      <c r="S84" s="59">
        <v>12</v>
      </c>
      <c r="T84" s="60">
        <v>10</v>
      </c>
      <c r="U84" s="59"/>
      <c r="V84" s="58">
        <v>15</v>
      </c>
      <c r="W84" s="59">
        <v>10</v>
      </c>
      <c r="X84" s="60">
        <v>5</v>
      </c>
      <c r="Y84" s="59"/>
      <c r="Z84" s="58">
        <v>10</v>
      </c>
      <c r="AA84" s="59">
        <v>7</v>
      </c>
      <c r="AB84" s="60">
        <v>3</v>
      </c>
      <c r="AC84" s="59"/>
      <c r="AD84" s="58">
        <v>3</v>
      </c>
      <c r="AE84" s="59">
        <v>2</v>
      </c>
      <c r="AF84" s="60">
        <v>1</v>
      </c>
    </row>
    <row r="85" spans="1:32" s="9" customFormat="1" ht="15" customHeight="1" x14ac:dyDescent="0.15">
      <c r="A85" s="73">
        <v>66</v>
      </c>
      <c r="B85" s="74">
        <f t="shared" si="1"/>
        <v>280</v>
      </c>
      <c r="C85" s="75">
        <f t="shared" si="1"/>
        <v>133</v>
      </c>
      <c r="D85" s="75">
        <f t="shared" si="1"/>
        <v>147</v>
      </c>
      <c r="E85" s="12"/>
      <c r="F85" s="58">
        <v>150</v>
      </c>
      <c r="G85" s="59">
        <v>75</v>
      </c>
      <c r="H85" s="60">
        <v>75</v>
      </c>
      <c r="I85" s="59"/>
      <c r="J85" s="58">
        <v>25</v>
      </c>
      <c r="K85" s="59">
        <v>12</v>
      </c>
      <c r="L85" s="60">
        <v>13</v>
      </c>
      <c r="M85" s="59"/>
      <c r="N85" s="58">
        <v>46</v>
      </c>
      <c r="O85" s="59">
        <v>22</v>
      </c>
      <c r="P85" s="60">
        <v>24</v>
      </c>
      <c r="Q85" s="59"/>
      <c r="R85" s="58">
        <v>26</v>
      </c>
      <c r="S85" s="59">
        <v>9</v>
      </c>
      <c r="T85" s="60">
        <v>17</v>
      </c>
      <c r="U85" s="59"/>
      <c r="V85" s="58">
        <v>17</v>
      </c>
      <c r="W85" s="59">
        <v>6</v>
      </c>
      <c r="X85" s="60">
        <v>11</v>
      </c>
      <c r="Y85" s="59"/>
      <c r="Z85" s="58">
        <v>15</v>
      </c>
      <c r="AA85" s="59">
        <v>9</v>
      </c>
      <c r="AB85" s="60">
        <v>6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289</v>
      </c>
      <c r="C86" s="75">
        <f t="shared" si="1"/>
        <v>136</v>
      </c>
      <c r="D86" s="75">
        <f t="shared" si="1"/>
        <v>153</v>
      </c>
      <c r="E86" s="12"/>
      <c r="F86" s="58">
        <v>151</v>
      </c>
      <c r="G86" s="59">
        <v>69</v>
      </c>
      <c r="H86" s="60">
        <v>82</v>
      </c>
      <c r="I86" s="59"/>
      <c r="J86" s="58">
        <v>32</v>
      </c>
      <c r="K86" s="59">
        <v>15</v>
      </c>
      <c r="L86" s="60">
        <v>17</v>
      </c>
      <c r="M86" s="59"/>
      <c r="N86" s="58">
        <v>52</v>
      </c>
      <c r="O86" s="59">
        <v>27</v>
      </c>
      <c r="P86" s="60">
        <v>25</v>
      </c>
      <c r="Q86" s="59"/>
      <c r="R86" s="58">
        <v>20</v>
      </c>
      <c r="S86" s="59">
        <v>11</v>
      </c>
      <c r="T86" s="60">
        <v>9</v>
      </c>
      <c r="U86" s="59"/>
      <c r="V86" s="58">
        <v>11</v>
      </c>
      <c r="W86" s="59">
        <v>6</v>
      </c>
      <c r="X86" s="60">
        <v>5</v>
      </c>
      <c r="Y86" s="59"/>
      <c r="Z86" s="58">
        <v>21</v>
      </c>
      <c r="AA86" s="59">
        <v>8</v>
      </c>
      <c r="AB86" s="60">
        <v>13</v>
      </c>
      <c r="AC86" s="59"/>
      <c r="AD86" s="58">
        <v>2</v>
      </c>
      <c r="AE86" s="59">
        <v>0</v>
      </c>
      <c r="AF86" s="60">
        <v>2</v>
      </c>
    </row>
    <row r="87" spans="1:32" s="9" customFormat="1" ht="15" customHeight="1" x14ac:dyDescent="0.15">
      <c r="A87" s="73">
        <v>68</v>
      </c>
      <c r="B87" s="74">
        <f t="shared" si="1"/>
        <v>293</v>
      </c>
      <c r="C87" s="75">
        <f t="shared" si="1"/>
        <v>153</v>
      </c>
      <c r="D87" s="75">
        <f t="shared" si="1"/>
        <v>140</v>
      </c>
      <c r="E87" s="12"/>
      <c r="F87" s="58">
        <v>149</v>
      </c>
      <c r="G87" s="59">
        <v>75</v>
      </c>
      <c r="H87" s="60">
        <v>74</v>
      </c>
      <c r="I87" s="59"/>
      <c r="J87" s="58">
        <v>36</v>
      </c>
      <c r="K87" s="59">
        <v>21</v>
      </c>
      <c r="L87" s="60">
        <v>15</v>
      </c>
      <c r="M87" s="59"/>
      <c r="N87" s="58">
        <v>51</v>
      </c>
      <c r="O87" s="59">
        <v>28</v>
      </c>
      <c r="P87" s="60">
        <v>23</v>
      </c>
      <c r="Q87" s="59"/>
      <c r="R87" s="58">
        <v>27</v>
      </c>
      <c r="S87" s="59">
        <v>14</v>
      </c>
      <c r="T87" s="60">
        <v>13</v>
      </c>
      <c r="U87" s="59"/>
      <c r="V87" s="58">
        <v>13</v>
      </c>
      <c r="W87" s="59">
        <v>6</v>
      </c>
      <c r="X87" s="60">
        <v>7</v>
      </c>
      <c r="Y87" s="59"/>
      <c r="Z87" s="58">
        <v>15</v>
      </c>
      <c r="AA87" s="59">
        <v>9</v>
      </c>
      <c r="AB87" s="60">
        <v>6</v>
      </c>
      <c r="AC87" s="59"/>
      <c r="AD87" s="58">
        <v>2</v>
      </c>
      <c r="AE87" s="59">
        <v>0</v>
      </c>
      <c r="AF87" s="60">
        <v>2</v>
      </c>
    </row>
    <row r="88" spans="1:32" s="9" customFormat="1" ht="15" customHeight="1" x14ac:dyDescent="0.15">
      <c r="A88" s="73">
        <v>69</v>
      </c>
      <c r="B88" s="74">
        <f t="shared" si="1"/>
        <v>340</v>
      </c>
      <c r="C88" s="75">
        <f t="shared" si="1"/>
        <v>169</v>
      </c>
      <c r="D88" s="75">
        <f t="shared" si="1"/>
        <v>171</v>
      </c>
      <c r="E88" s="12"/>
      <c r="F88" s="64">
        <v>156</v>
      </c>
      <c r="G88" s="65">
        <v>75</v>
      </c>
      <c r="H88" s="66">
        <v>81</v>
      </c>
      <c r="I88" s="65"/>
      <c r="J88" s="64">
        <v>47</v>
      </c>
      <c r="K88" s="65">
        <v>25</v>
      </c>
      <c r="L88" s="66">
        <v>22</v>
      </c>
      <c r="M88" s="65"/>
      <c r="N88" s="64">
        <v>63</v>
      </c>
      <c r="O88" s="65">
        <v>34</v>
      </c>
      <c r="P88" s="66">
        <v>29</v>
      </c>
      <c r="Q88" s="65"/>
      <c r="R88" s="64">
        <v>34</v>
      </c>
      <c r="S88" s="65">
        <v>19</v>
      </c>
      <c r="T88" s="66">
        <v>15</v>
      </c>
      <c r="U88" s="65"/>
      <c r="V88" s="64">
        <v>10</v>
      </c>
      <c r="W88" s="65">
        <v>5</v>
      </c>
      <c r="X88" s="66">
        <v>5</v>
      </c>
      <c r="Y88" s="65"/>
      <c r="Z88" s="64">
        <v>25</v>
      </c>
      <c r="AA88" s="65">
        <v>7</v>
      </c>
      <c r="AB88" s="66">
        <v>18</v>
      </c>
      <c r="AC88" s="65"/>
      <c r="AD88" s="64">
        <v>5</v>
      </c>
      <c r="AE88" s="65">
        <v>4</v>
      </c>
      <c r="AF88" s="66">
        <v>1</v>
      </c>
    </row>
    <row r="89" spans="1:32" s="9" customFormat="1" ht="15" customHeight="1" x14ac:dyDescent="0.15">
      <c r="A89" s="76" t="s">
        <v>13</v>
      </c>
      <c r="B89" s="77">
        <f t="shared" si="1"/>
        <v>1485</v>
      </c>
      <c r="C89" s="78">
        <f t="shared" si="1"/>
        <v>738</v>
      </c>
      <c r="D89" s="79">
        <f t="shared" si="1"/>
        <v>747</v>
      </c>
      <c r="E89" s="14"/>
      <c r="F89" s="61">
        <v>756</v>
      </c>
      <c r="G89" s="62">
        <v>373</v>
      </c>
      <c r="H89" s="63">
        <v>383</v>
      </c>
      <c r="I89" s="62"/>
      <c r="J89" s="61">
        <v>172</v>
      </c>
      <c r="K89" s="62">
        <v>88</v>
      </c>
      <c r="L89" s="63">
        <v>84</v>
      </c>
      <c r="M89" s="62"/>
      <c r="N89" s="61">
        <v>263</v>
      </c>
      <c r="O89" s="62">
        <v>133</v>
      </c>
      <c r="P89" s="63">
        <v>130</v>
      </c>
      <c r="Q89" s="62"/>
      <c r="R89" s="61">
        <v>129</v>
      </c>
      <c r="S89" s="62">
        <v>65</v>
      </c>
      <c r="T89" s="63">
        <v>64</v>
      </c>
      <c r="U89" s="62"/>
      <c r="V89" s="61">
        <v>66</v>
      </c>
      <c r="W89" s="62">
        <v>33</v>
      </c>
      <c r="X89" s="63">
        <v>33</v>
      </c>
      <c r="Y89" s="62"/>
      <c r="Z89" s="61">
        <v>86</v>
      </c>
      <c r="AA89" s="62">
        <v>40</v>
      </c>
      <c r="AB89" s="63">
        <v>46</v>
      </c>
      <c r="AC89" s="62"/>
      <c r="AD89" s="61">
        <v>13</v>
      </c>
      <c r="AE89" s="62">
        <v>6</v>
      </c>
      <c r="AF89" s="63">
        <v>7</v>
      </c>
    </row>
    <row r="90" spans="1:32" s="9" customFormat="1" ht="15" customHeight="1" x14ac:dyDescent="0.15">
      <c r="A90" s="73">
        <v>70</v>
      </c>
      <c r="B90" s="74">
        <f t="shared" si="1"/>
        <v>328</v>
      </c>
      <c r="C90" s="75">
        <f t="shared" si="1"/>
        <v>155</v>
      </c>
      <c r="D90" s="75">
        <f t="shared" si="1"/>
        <v>173</v>
      </c>
      <c r="E90" s="12"/>
      <c r="F90" s="58">
        <v>161</v>
      </c>
      <c r="G90" s="59">
        <v>72</v>
      </c>
      <c r="H90" s="60">
        <v>89</v>
      </c>
      <c r="I90" s="59"/>
      <c r="J90" s="58">
        <v>36</v>
      </c>
      <c r="K90" s="59">
        <v>17</v>
      </c>
      <c r="L90" s="60">
        <v>19</v>
      </c>
      <c r="M90" s="59"/>
      <c r="N90" s="58">
        <v>52</v>
      </c>
      <c r="O90" s="59">
        <v>26</v>
      </c>
      <c r="P90" s="60">
        <v>26</v>
      </c>
      <c r="Q90" s="59"/>
      <c r="R90" s="58">
        <v>39</v>
      </c>
      <c r="S90" s="59">
        <v>22</v>
      </c>
      <c r="T90" s="60">
        <v>17</v>
      </c>
      <c r="U90" s="59"/>
      <c r="V90" s="58">
        <v>18</v>
      </c>
      <c r="W90" s="59">
        <v>9</v>
      </c>
      <c r="X90" s="60">
        <v>9</v>
      </c>
      <c r="Y90" s="59"/>
      <c r="Z90" s="58">
        <v>16</v>
      </c>
      <c r="AA90" s="59">
        <v>6</v>
      </c>
      <c r="AB90" s="60">
        <v>10</v>
      </c>
      <c r="AC90" s="59"/>
      <c r="AD90" s="58">
        <v>6</v>
      </c>
      <c r="AE90" s="59">
        <v>3</v>
      </c>
      <c r="AF90" s="60">
        <v>3</v>
      </c>
    </row>
    <row r="91" spans="1:32" s="9" customFormat="1" ht="15" customHeight="1" x14ac:dyDescent="0.15">
      <c r="A91" s="73">
        <v>71</v>
      </c>
      <c r="B91" s="74">
        <f t="shared" si="1"/>
        <v>350</v>
      </c>
      <c r="C91" s="75">
        <f t="shared" si="1"/>
        <v>175</v>
      </c>
      <c r="D91" s="75">
        <f t="shared" si="1"/>
        <v>175</v>
      </c>
      <c r="E91" s="12"/>
      <c r="F91" s="58">
        <v>176</v>
      </c>
      <c r="G91" s="59">
        <v>91</v>
      </c>
      <c r="H91" s="60">
        <v>85</v>
      </c>
      <c r="I91" s="59"/>
      <c r="J91" s="58">
        <v>32</v>
      </c>
      <c r="K91" s="59">
        <v>19</v>
      </c>
      <c r="L91" s="60">
        <v>13</v>
      </c>
      <c r="M91" s="59"/>
      <c r="N91" s="58">
        <v>63</v>
      </c>
      <c r="O91" s="59">
        <v>30</v>
      </c>
      <c r="P91" s="60">
        <v>33</v>
      </c>
      <c r="Q91" s="59"/>
      <c r="R91" s="58">
        <v>31</v>
      </c>
      <c r="S91" s="59">
        <v>15</v>
      </c>
      <c r="T91" s="60">
        <v>16</v>
      </c>
      <c r="U91" s="59"/>
      <c r="V91" s="58">
        <v>23</v>
      </c>
      <c r="W91" s="59">
        <v>10</v>
      </c>
      <c r="X91" s="60">
        <v>13</v>
      </c>
      <c r="Y91" s="59"/>
      <c r="Z91" s="58">
        <v>19</v>
      </c>
      <c r="AA91" s="59">
        <v>6</v>
      </c>
      <c r="AB91" s="60">
        <v>13</v>
      </c>
      <c r="AC91" s="59"/>
      <c r="AD91" s="58">
        <v>6</v>
      </c>
      <c r="AE91" s="59">
        <v>4</v>
      </c>
      <c r="AF91" s="60">
        <v>2</v>
      </c>
    </row>
    <row r="92" spans="1:32" s="9" customFormat="1" ht="15" customHeight="1" x14ac:dyDescent="0.15">
      <c r="A92" s="73">
        <v>72</v>
      </c>
      <c r="B92" s="74">
        <f t="shared" si="1"/>
        <v>313</v>
      </c>
      <c r="C92" s="75">
        <f t="shared" si="1"/>
        <v>164</v>
      </c>
      <c r="D92" s="75">
        <f t="shared" si="1"/>
        <v>149</v>
      </c>
      <c r="E92" s="12"/>
      <c r="F92" s="58">
        <v>165</v>
      </c>
      <c r="G92" s="59">
        <v>85</v>
      </c>
      <c r="H92" s="60">
        <v>80</v>
      </c>
      <c r="I92" s="59"/>
      <c r="J92" s="58">
        <v>29</v>
      </c>
      <c r="K92" s="59">
        <v>14</v>
      </c>
      <c r="L92" s="60">
        <v>15</v>
      </c>
      <c r="M92" s="59"/>
      <c r="N92" s="58">
        <v>55</v>
      </c>
      <c r="O92" s="59">
        <v>27</v>
      </c>
      <c r="P92" s="60">
        <v>28</v>
      </c>
      <c r="Q92" s="59"/>
      <c r="R92" s="58">
        <v>22</v>
      </c>
      <c r="S92" s="59">
        <v>14</v>
      </c>
      <c r="T92" s="60">
        <v>8</v>
      </c>
      <c r="U92" s="59"/>
      <c r="V92" s="58">
        <v>20</v>
      </c>
      <c r="W92" s="59">
        <v>11</v>
      </c>
      <c r="X92" s="60">
        <v>9</v>
      </c>
      <c r="Y92" s="59"/>
      <c r="Z92" s="58">
        <v>14</v>
      </c>
      <c r="AA92" s="59">
        <v>8</v>
      </c>
      <c r="AB92" s="60">
        <v>6</v>
      </c>
      <c r="AC92" s="59"/>
      <c r="AD92" s="58">
        <v>8</v>
      </c>
      <c r="AE92" s="59">
        <v>5</v>
      </c>
      <c r="AF92" s="60">
        <v>3</v>
      </c>
    </row>
    <row r="93" spans="1:32" s="9" customFormat="1" ht="15" customHeight="1" x14ac:dyDescent="0.15">
      <c r="A93" s="73">
        <v>73</v>
      </c>
      <c r="B93" s="74">
        <f t="shared" si="1"/>
        <v>318</v>
      </c>
      <c r="C93" s="75">
        <f t="shared" si="1"/>
        <v>170</v>
      </c>
      <c r="D93" s="75">
        <f t="shared" si="1"/>
        <v>148</v>
      </c>
      <c r="E93" s="12"/>
      <c r="F93" s="58">
        <v>164</v>
      </c>
      <c r="G93" s="59">
        <v>92</v>
      </c>
      <c r="H93" s="60">
        <v>72</v>
      </c>
      <c r="I93" s="59"/>
      <c r="J93" s="58">
        <v>32</v>
      </c>
      <c r="K93" s="59">
        <v>11</v>
      </c>
      <c r="L93" s="60">
        <v>21</v>
      </c>
      <c r="M93" s="59"/>
      <c r="N93" s="58">
        <v>38</v>
      </c>
      <c r="O93" s="59">
        <v>22</v>
      </c>
      <c r="P93" s="60">
        <v>16</v>
      </c>
      <c r="Q93" s="59"/>
      <c r="R93" s="58">
        <v>34</v>
      </c>
      <c r="S93" s="59">
        <v>16</v>
      </c>
      <c r="T93" s="60">
        <v>18</v>
      </c>
      <c r="U93" s="59"/>
      <c r="V93" s="58">
        <v>22</v>
      </c>
      <c r="W93" s="59">
        <v>14</v>
      </c>
      <c r="X93" s="60">
        <v>8</v>
      </c>
      <c r="Y93" s="59"/>
      <c r="Z93" s="58">
        <v>22</v>
      </c>
      <c r="AA93" s="59">
        <v>12</v>
      </c>
      <c r="AB93" s="60">
        <v>10</v>
      </c>
      <c r="AC93" s="59"/>
      <c r="AD93" s="58">
        <v>6</v>
      </c>
      <c r="AE93" s="59">
        <v>3</v>
      </c>
      <c r="AF93" s="60">
        <v>3</v>
      </c>
    </row>
    <row r="94" spans="1:32" s="9" customFormat="1" ht="15" customHeight="1" x14ac:dyDescent="0.15">
      <c r="A94" s="73">
        <v>74</v>
      </c>
      <c r="B94" s="74">
        <f t="shared" si="1"/>
        <v>327</v>
      </c>
      <c r="C94" s="75">
        <f t="shared" si="1"/>
        <v>172</v>
      </c>
      <c r="D94" s="75">
        <f t="shared" si="1"/>
        <v>155</v>
      </c>
      <c r="E94" s="12"/>
      <c r="F94" s="64">
        <v>157</v>
      </c>
      <c r="G94" s="65">
        <v>81</v>
      </c>
      <c r="H94" s="66">
        <v>76</v>
      </c>
      <c r="I94" s="65"/>
      <c r="J94" s="64">
        <v>38</v>
      </c>
      <c r="K94" s="65">
        <v>19</v>
      </c>
      <c r="L94" s="66">
        <v>19</v>
      </c>
      <c r="M94" s="65"/>
      <c r="N94" s="64">
        <v>58</v>
      </c>
      <c r="O94" s="65">
        <v>27</v>
      </c>
      <c r="P94" s="66">
        <v>31</v>
      </c>
      <c r="Q94" s="65"/>
      <c r="R94" s="64">
        <v>32</v>
      </c>
      <c r="S94" s="65">
        <v>18</v>
      </c>
      <c r="T94" s="66">
        <v>14</v>
      </c>
      <c r="U94" s="65"/>
      <c r="V94" s="64">
        <v>22</v>
      </c>
      <c r="W94" s="65">
        <v>14</v>
      </c>
      <c r="X94" s="66">
        <v>8</v>
      </c>
      <c r="Y94" s="65"/>
      <c r="Z94" s="64">
        <v>16</v>
      </c>
      <c r="AA94" s="65">
        <v>10</v>
      </c>
      <c r="AB94" s="66">
        <v>6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1636</v>
      </c>
      <c r="C95" s="78">
        <f t="shared" si="1"/>
        <v>836</v>
      </c>
      <c r="D95" s="79">
        <f t="shared" si="1"/>
        <v>800</v>
      </c>
      <c r="E95" s="14"/>
      <c r="F95" s="61">
        <v>823</v>
      </c>
      <c r="G95" s="62">
        <v>421</v>
      </c>
      <c r="H95" s="63">
        <v>402</v>
      </c>
      <c r="I95" s="62"/>
      <c r="J95" s="61">
        <v>167</v>
      </c>
      <c r="K95" s="62">
        <v>80</v>
      </c>
      <c r="L95" s="63">
        <v>87</v>
      </c>
      <c r="M95" s="62"/>
      <c r="N95" s="61">
        <v>266</v>
      </c>
      <c r="O95" s="62">
        <v>132</v>
      </c>
      <c r="P95" s="63">
        <v>134</v>
      </c>
      <c r="Q95" s="62"/>
      <c r="R95" s="61">
        <v>158</v>
      </c>
      <c r="S95" s="62">
        <v>85</v>
      </c>
      <c r="T95" s="63">
        <v>73</v>
      </c>
      <c r="U95" s="62"/>
      <c r="V95" s="61">
        <v>105</v>
      </c>
      <c r="W95" s="62">
        <v>58</v>
      </c>
      <c r="X95" s="63">
        <v>47</v>
      </c>
      <c r="Y95" s="62"/>
      <c r="Z95" s="61">
        <v>87</v>
      </c>
      <c r="AA95" s="62">
        <v>42</v>
      </c>
      <c r="AB95" s="63">
        <v>45</v>
      </c>
      <c r="AC95" s="62"/>
      <c r="AD95" s="61">
        <v>30</v>
      </c>
      <c r="AE95" s="62">
        <v>18</v>
      </c>
      <c r="AF95" s="63">
        <v>12</v>
      </c>
    </row>
    <row r="96" spans="1:32" s="9" customFormat="1" ht="15" customHeight="1" x14ac:dyDescent="0.15">
      <c r="A96" s="73">
        <v>75</v>
      </c>
      <c r="B96" s="74">
        <f t="shared" si="1"/>
        <v>303</v>
      </c>
      <c r="C96" s="75">
        <f t="shared" si="1"/>
        <v>166</v>
      </c>
      <c r="D96" s="75">
        <f t="shared" si="1"/>
        <v>137</v>
      </c>
      <c r="E96" s="12"/>
      <c r="F96" s="58">
        <v>143</v>
      </c>
      <c r="G96" s="59">
        <v>68</v>
      </c>
      <c r="H96" s="60">
        <v>75</v>
      </c>
      <c r="I96" s="59"/>
      <c r="J96" s="58">
        <v>32</v>
      </c>
      <c r="K96" s="59">
        <v>18</v>
      </c>
      <c r="L96" s="60">
        <v>14</v>
      </c>
      <c r="M96" s="59"/>
      <c r="N96" s="58">
        <v>56</v>
      </c>
      <c r="O96" s="59">
        <v>37</v>
      </c>
      <c r="P96" s="60">
        <v>19</v>
      </c>
      <c r="Q96" s="59"/>
      <c r="R96" s="58">
        <v>29</v>
      </c>
      <c r="S96" s="59">
        <v>18</v>
      </c>
      <c r="T96" s="60">
        <v>11</v>
      </c>
      <c r="U96" s="59"/>
      <c r="V96" s="58">
        <v>15</v>
      </c>
      <c r="W96" s="59">
        <v>10</v>
      </c>
      <c r="X96" s="60">
        <v>5</v>
      </c>
      <c r="Y96" s="59"/>
      <c r="Z96" s="58">
        <v>21</v>
      </c>
      <c r="AA96" s="59">
        <v>11</v>
      </c>
      <c r="AB96" s="60">
        <v>10</v>
      </c>
      <c r="AC96" s="59"/>
      <c r="AD96" s="58">
        <v>7</v>
      </c>
      <c r="AE96" s="59">
        <v>4</v>
      </c>
      <c r="AF96" s="60">
        <v>3</v>
      </c>
    </row>
    <row r="97" spans="1:32" s="9" customFormat="1" ht="15" customHeight="1" x14ac:dyDescent="0.15">
      <c r="A97" s="73">
        <v>76</v>
      </c>
      <c r="B97" s="74">
        <f t="shared" si="1"/>
        <v>344</v>
      </c>
      <c r="C97" s="75">
        <f t="shared" si="1"/>
        <v>176</v>
      </c>
      <c r="D97" s="75">
        <f t="shared" si="1"/>
        <v>168</v>
      </c>
      <c r="E97" s="12"/>
      <c r="F97" s="58">
        <v>164</v>
      </c>
      <c r="G97" s="59">
        <v>83</v>
      </c>
      <c r="H97" s="60">
        <v>81</v>
      </c>
      <c r="I97" s="59"/>
      <c r="J97" s="58">
        <v>37</v>
      </c>
      <c r="K97" s="59">
        <v>22</v>
      </c>
      <c r="L97" s="60">
        <v>15</v>
      </c>
      <c r="M97" s="59"/>
      <c r="N97" s="58">
        <v>55</v>
      </c>
      <c r="O97" s="59">
        <v>32</v>
      </c>
      <c r="P97" s="60">
        <v>23</v>
      </c>
      <c r="Q97" s="59"/>
      <c r="R97" s="58">
        <v>38</v>
      </c>
      <c r="S97" s="59">
        <v>17</v>
      </c>
      <c r="T97" s="60">
        <v>21</v>
      </c>
      <c r="U97" s="59"/>
      <c r="V97" s="58">
        <v>27</v>
      </c>
      <c r="W97" s="59">
        <v>11</v>
      </c>
      <c r="X97" s="60">
        <v>16</v>
      </c>
      <c r="Y97" s="59"/>
      <c r="Z97" s="58">
        <v>19</v>
      </c>
      <c r="AA97" s="59">
        <v>8</v>
      </c>
      <c r="AB97" s="60">
        <v>11</v>
      </c>
      <c r="AC97" s="59"/>
      <c r="AD97" s="58">
        <v>4</v>
      </c>
      <c r="AE97" s="59">
        <v>3</v>
      </c>
      <c r="AF97" s="60">
        <v>1</v>
      </c>
    </row>
    <row r="98" spans="1:32" s="9" customFormat="1" ht="15" customHeight="1" x14ac:dyDescent="0.15">
      <c r="A98" s="73">
        <v>77</v>
      </c>
      <c r="B98" s="74">
        <f t="shared" si="1"/>
        <v>317</v>
      </c>
      <c r="C98" s="75">
        <f t="shared" si="1"/>
        <v>135</v>
      </c>
      <c r="D98" s="75">
        <f t="shared" si="1"/>
        <v>182</v>
      </c>
      <c r="E98" s="12"/>
      <c r="F98" s="58">
        <v>173</v>
      </c>
      <c r="G98" s="59">
        <v>70</v>
      </c>
      <c r="H98" s="60">
        <v>103</v>
      </c>
      <c r="I98" s="59"/>
      <c r="J98" s="58">
        <v>28</v>
      </c>
      <c r="K98" s="59">
        <v>12</v>
      </c>
      <c r="L98" s="60">
        <v>16</v>
      </c>
      <c r="M98" s="59"/>
      <c r="N98" s="58">
        <v>44</v>
      </c>
      <c r="O98" s="59">
        <v>17</v>
      </c>
      <c r="P98" s="60">
        <v>27</v>
      </c>
      <c r="Q98" s="59"/>
      <c r="R98" s="58">
        <v>41</v>
      </c>
      <c r="S98" s="59">
        <v>20</v>
      </c>
      <c r="T98" s="60">
        <v>21</v>
      </c>
      <c r="U98" s="59"/>
      <c r="V98" s="58">
        <v>10</v>
      </c>
      <c r="W98" s="59">
        <v>6</v>
      </c>
      <c r="X98" s="60">
        <v>4</v>
      </c>
      <c r="Y98" s="59"/>
      <c r="Z98" s="58">
        <v>17</v>
      </c>
      <c r="AA98" s="59">
        <v>9</v>
      </c>
      <c r="AB98" s="60">
        <v>8</v>
      </c>
      <c r="AC98" s="59"/>
      <c r="AD98" s="58">
        <v>4</v>
      </c>
      <c r="AE98" s="59">
        <v>1</v>
      </c>
      <c r="AF98" s="60">
        <v>3</v>
      </c>
    </row>
    <row r="99" spans="1:32" s="9" customFormat="1" ht="15" customHeight="1" x14ac:dyDescent="0.15">
      <c r="A99" s="73">
        <v>78</v>
      </c>
      <c r="B99" s="74">
        <f t="shared" si="1"/>
        <v>311</v>
      </c>
      <c r="C99" s="75">
        <f t="shared" si="1"/>
        <v>140</v>
      </c>
      <c r="D99" s="75">
        <f t="shared" si="1"/>
        <v>171</v>
      </c>
      <c r="E99" s="12"/>
      <c r="F99" s="58">
        <v>175</v>
      </c>
      <c r="G99" s="59">
        <v>80</v>
      </c>
      <c r="H99" s="60">
        <v>95</v>
      </c>
      <c r="I99" s="59"/>
      <c r="J99" s="58">
        <v>21</v>
      </c>
      <c r="K99" s="59">
        <v>10</v>
      </c>
      <c r="L99" s="60">
        <v>11</v>
      </c>
      <c r="M99" s="59"/>
      <c r="N99" s="58">
        <v>42</v>
      </c>
      <c r="O99" s="59">
        <v>18</v>
      </c>
      <c r="P99" s="60">
        <v>24</v>
      </c>
      <c r="Q99" s="59"/>
      <c r="R99" s="58">
        <v>30</v>
      </c>
      <c r="S99" s="59">
        <v>12</v>
      </c>
      <c r="T99" s="60">
        <v>18</v>
      </c>
      <c r="U99" s="59"/>
      <c r="V99" s="58">
        <v>14</v>
      </c>
      <c r="W99" s="59">
        <v>5</v>
      </c>
      <c r="X99" s="60">
        <v>9</v>
      </c>
      <c r="Y99" s="59"/>
      <c r="Z99" s="58">
        <v>15</v>
      </c>
      <c r="AA99" s="59">
        <v>6</v>
      </c>
      <c r="AB99" s="60">
        <v>9</v>
      </c>
      <c r="AC99" s="59"/>
      <c r="AD99" s="58">
        <v>14</v>
      </c>
      <c r="AE99" s="59">
        <v>9</v>
      </c>
      <c r="AF99" s="60">
        <v>5</v>
      </c>
    </row>
    <row r="100" spans="1:32" s="9" customFormat="1" ht="15" customHeight="1" x14ac:dyDescent="0.15">
      <c r="A100" s="73">
        <v>79</v>
      </c>
      <c r="B100" s="74">
        <f t="shared" si="1"/>
        <v>186</v>
      </c>
      <c r="C100" s="75">
        <f t="shared" si="1"/>
        <v>89</v>
      </c>
      <c r="D100" s="75">
        <f t="shared" si="1"/>
        <v>97</v>
      </c>
      <c r="E100" s="12"/>
      <c r="F100" s="58">
        <v>95</v>
      </c>
      <c r="G100" s="59">
        <v>47</v>
      </c>
      <c r="H100" s="60">
        <v>48</v>
      </c>
      <c r="I100" s="59"/>
      <c r="J100" s="58">
        <v>13</v>
      </c>
      <c r="K100" s="59">
        <v>3</v>
      </c>
      <c r="L100" s="60">
        <v>10</v>
      </c>
      <c r="M100" s="59"/>
      <c r="N100" s="58">
        <v>30</v>
      </c>
      <c r="O100" s="59">
        <v>15</v>
      </c>
      <c r="P100" s="60">
        <v>15</v>
      </c>
      <c r="Q100" s="59"/>
      <c r="R100" s="58">
        <v>21</v>
      </c>
      <c r="S100" s="59">
        <v>15</v>
      </c>
      <c r="T100" s="60">
        <v>6</v>
      </c>
      <c r="U100" s="59"/>
      <c r="V100" s="58">
        <v>15</v>
      </c>
      <c r="W100" s="59">
        <v>6</v>
      </c>
      <c r="X100" s="60">
        <v>9</v>
      </c>
      <c r="Y100" s="59"/>
      <c r="Z100" s="58">
        <v>8</v>
      </c>
      <c r="AA100" s="59">
        <v>2</v>
      </c>
      <c r="AB100" s="60">
        <v>6</v>
      </c>
      <c r="AC100" s="59"/>
      <c r="AD100" s="58">
        <v>4</v>
      </c>
      <c r="AE100" s="59">
        <v>1</v>
      </c>
      <c r="AF100" s="60">
        <v>3</v>
      </c>
    </row>
    <row r="101" spans="1:32" s="9" customFormat="1" ht="15" customHeight="1" x14ac:dyDescent="0.15">
      <c r="A101" s="76" t="s">
        <v>15</v>
      </c>
      <c r="B101" s="77">
        <f t="shared" si="1"/>
        <v>1461</v>
      </c>
      <c r="C101" s="78">
        <f t="shared" si="1"/>
        <v>706</v>
      </c>
      <c r="D101" s="79">
        <f t="shared" si="1"/>
        <v>755</v>
      </c>
      <c r="E101" s="14"/>
      <c r="F101" s="61">
        <v>750</v>
      </c>
      <c r="G101" s="62">
        <v>348</v>
      </c>
      <c r="H101" s="63">
        <v>402</v>
      </c>
      <c r="I101" s="62"/>
      <c r="J101" s="61">
        <v>131</v>
      </c>
      <c r="K101" s="62">
        <v>65</v>
      </c>
      <c r="L101" s="63">
        <v>66</v>
      </c>
      <c r="M101" s="62"/>
      <c r="N101" s="61">
        <v>227</v>
      </c>
      <c r="O101" s="62">
        <v>119</v>
      </c>
      <c r="P101" s="63">
        <v>108</v>
      </c>
      <c r="Q101" s="62"/>
      <c r="R101" s="61">
        <v>159</v>
      </c>
      <c r="S101" s="62">
        <v>82</v>
      </c>
      <c r="T101" s="63">
        <v>77</v>
      </c>
      <c r="U101" s="62"/>
      <c r="V101" s="61">
        <v>81</v>
      </c>
      <c r="W101" s="62">
        <v>38</v>
      </c>
      <c r="X101" s="63">
        <v>43</v>
      </c>
      <c r="Y101" s="62"/>
      <c r="Z101" s="61">
        <v>80</v>
      </c>
      <c r="AA101" s="62">
        <v>36</v>
      </c>
      <c r="AB101" s="63">
        <v>44</v>
      </c>
      <c r="AC101" s="62"/>
      <c r="AD101" s="61">
        <v>33</v>
      </c>
      <c r="AE101" s="62">
        <v>18</v>
      </c>
      <c r="AF101" s="63">
        <v>15</v>
      </c>
    </row>
    <row r="102" spans="1:32" s="9" customFormat="1" ht="15" customHeight="1" x14ac:dyDescent="0.15">
      <c r="A102" s="73">
        <v>80</v>
      </c>
      <c r="B102" s="74">
        <f t="shared" si="1"/>
        <v>144</v>
      </c>
      <c r="C102" s="75">
        <f t="shared" si="1"/>
        <v>61</v>
      </c>
      <c r="D102" s="75">
        <f t="shared" si="1"/>
        <v>83</v>
      </c>
      <c r="E102" s="12"/>
      <c r="F102" s="58">
        <v>63</v>
      </c>
      <c r="G102" s="59">
        <v>26</v>
      </c>
      <c r="H102" s="60">
        <v>37</v>
      </c>
      <c r="I102" s="59"/>
      <c r="J102" s="58">
        <v>15</v>
      </c>
      <c r="K102" s="59">
        <v>3</v>
      </c>
      <c r="L102" s="60">
        <v>12</v>
      </c>
      <c r="M102" s="59"/>
      <c r="N102" s="58">
        <v>25</v>
      </c>
      <c r="O102" s="59">
        <v>11</v>
      </c>
      <c r="P102" s="60">
        <v>14</v>
      </c>
      <c r="Q102" s="59"/>
      <c r="R102" s="58">
        <v>21</v>
      </c>
      <c r="S102" s="59">
        <v>12</v>
      </c>
      <c r="T102" s="60">
        <v>9</v>
      </c>
      <c r="U102" s="59"/>
      <c r="V102" s="58">
        <v>8</v>
      </c>
      <c r="W102" s="59">
        <v>3</v>
      </c>
      <c r="X102" s="60">
        <v>5</v>
      </c>
      <c r="Y102" s="59"/>
      <c r="Z102" s="58">
        <v>11</v>
      </c>
      <c r="AA102" s="59">
        <v>6</v>
      </c>
      <c r="AB102" s="60">
        <v>5</v>
      </c>
      <c r="AC102" s="59"/>
      <c r="AD102" s="58">
        <v>1</v>
      </c>
      <c r="AE102" s="59">
        <v>0</v>
      </c>
      <c r="AF102" s="60">
        <v>1</v>
      </c>
    </row>
    <row r="103" spans="1:32" s="9" customFormat="1" ht="15" customHeight="1" x14ac:dyDescent="0.15">
      <c r="A103" s="73">
        <v>81</v>
      </c>
      <c r="B103" s="74">
        <f t="shared" si="1"/>
        <v>170</v>
      </c>
      <c r="C103" s="75">
        <f t="shared" si="1"/>
        <v>71</v>
      </c>
      <c r="D103" s="75">
        <f t="shared" si="1"/>
        <v>99</v>
      </c>
      <c r="E103" s="12"/>
      <c r="F103" s="58">
        <v>87</v>
      </c>
      <c r="G103" s="59">
        <v>36</v>
      </c>
      <c r="H103" s="60">
        <v>51</v>
      </c>
      <c r="I103" s="59"/>
      <c r="J103" s="58">
        <v>14</v>
      </c>
      <c r="K103" s="59">
        <v>7</v>
      </c>
      <c r="L103" s="60">
        <v>7</v>
      </c>
      <c r="M103" s="59"/>
      <c r="N103" s="58">
        <v>22</v>
      </c>
      <c r="O103" s="59">
        <v>9</v>
      </c>
      <c r="P103" s="60">
        <v>13</v>
      </c>
      <c r="Q103" s="59"/>
      <c r="R103" s="58">
        <v>19</v>
      </c>
      <c r="S103" s="59">
        <v>6</v>
      </c>
      <c r="T103" s="60">
        <v>13</v>
      </c>
      <c r="U103" s="59"/>
      <c r="V103" s="58">
        <v>12</v>
      </c>
      <c r="W103" s="59">
        <v>6</v>
      </c>
      <c r="X103" s="60">
        <v>6</v>
      </c>
      <c r="Y103" s="59"/>
      <c r="Z103" s="58">
        <v>14</v>
      </c>
      <c r="AA103" s="59">
        <v>7</v>
      </c>
      <c r="AB103" s="60">
        <v>7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191</v>
      </c>
      <c r="C104" s="75">
        <f t="shared" si="1"/>
        <v>76</v>
      </c>
      <c r="D104" s="75">
        <f t="shared" si="1"/>
        <v>115</v>
      </c>
      <c r="E104" s="12"/>
      <c r="F104" s="58">
        <v>93</v>
      </c>
      <c r="G104" s="59">
        <v>43</v>
      </c>
      <c r="H104" s="60">
        <v>50</v>
      </c>
      <c r="I104" s="59"/>
      <c r="J104" s="58">
        <v>9</v>
      </c>
      <c r="K104" s="59">
        <v>3</v>
      </c>
      <c r="L104" s="60">
        <v>6</v>
      </c>
      <c r="M104" s="59"/>
      <c r="N104" s="58">
        <v>30</v>
      </c>
      <c r="O104" s="59">
        <v>10</v>
      </c>
      <c r="P104" s="60">
        <v>20</v>
      </c>
      <c r="Q104" s="59"/>
      <c r="R104" s="58">
        <v>21</v>
      </c>
      <c r="S104" s="59">
        <v>7</v>
      </c>
      <c r="T104" s="60">
        <v>14</v>
      </c>
      <c r="U104" s="59"/>
      <c r="V104" s="58">
        <v>17</v>
      </c>
      <c r="W104" s="59">
        <v>6</v>
      </c>
      <c r="X104" s="60">
        <v>11</v>
      </c>
      <c r="Y104" s="59"/>
      <c r="Z104" s="58">
        <v>14</v>
      </c>
      <c r="AA104" s="59">
        <v>3</v>
      </c>
      <c r="AB104" s="60">
        <v>11</v>
      </c>
      <c r="AC104" s="59"/>
      <c r="AD104" s="58">
        <v>7</v>
      </c>
      <c r="AE104" s="59">
        <v>4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163</v>
      </c>
      <c r="C105" s="75">
        <f t="shared" si="1"/>
        <v>65</v>
      </c>
      <c r="D105" s="75">
        <f t="shared" si="1"/>
        <v>98</v>
      </c>
      <c r="E105" s="12"/>
      <c r="F105" s="58">
        <v>86</v>
      </c>
      <c r="G105" s="59">
        <v>36</v>
      </c>
      <c r="H105" s="60">
        <v>50</v>
      </c>
      <c r="I105" s="59"/>
      <c r="J105" s="58">
        <v>11</v>
      </c>
      <c r="K105" s="59">
        <v>5</v>
      </c>
      <c r="L105" s="60">
        <v>6</v>
      </c>
      <c r="M105" s="59"/>
      <c r="N105" s="58">
        <v>30</v>
      </c>
      <c r="O105" s="59">
        <v>9</v>
      </c>
      <c r="P105" s="60">
        <v>21</v>
      </c>
      <c r="Q105" s="59"/>
      <c r="R105" s="58">
        <v>10</v>
      </c>
      <c r="S105" s="59">
        <v>6</v>
      </c>
      <c r="T105" s="60">
        <v>4</v>
      </c>
      <c r="U105" s="59"/>
      <c r="V105" s="58">
        <v>7</v>
      </c>
      <c r="W105" s="59">
        <v>1</v>
      </c>
      <c r="X105" s="60">
        <v>6</v>
      </c>
      <c r="Y105" s="59"/>
      <c r="Z105" s="58">
        <v>17</v>
      </c>
      <c r="AA105" s="59">
        <v>7</v>
      </c>
      <c r="AB105" s="60">
        <v>10</v>
      </c>
      <c r="AC105" s="59"/>
      <c r="AD105" s="58">
        <v>2</v>
      </c>
      <c r="AE105" s="59">
        <v>1</v>
      </c>
      <c r="AF105" s="60">
        <v>1</v>
      </c>
    </row>
    <row r="106" spans="1:32" s="9" customFormat="1" ht="15" customHeight="1" x14ac:dyDescent="0.15">
      <c r="A106" s="73">
        <v>84</v>
      </c>
      <c r="B106" s="74">
        <f t="shared" si="1"/>
        <v>186</v>
      </c>
      <c r="C106" s="75">
        <f t="shared" si="1"/>
        <v>59</v>
      </c>
      <c r="D106" s="75">
        <f t="shared" si="1"/>
        <v>127</v>
      </c>
      <c r="E106" s="3"/>
      <c r="F106" s="64">
        <v>89</v>
      </c>
      <c r="G106" s="65">
        <v>28</v>
      </c>
      <c r="H106" s="66">
        <v>61</v>
      </c>
      <c r="I106" s="65"/>
      <c r="J106" s="64">
        <v>17</v>
      </c>
      <c r="K106" s="65">
        <v>4</v>
      </c>
      <c r="L106" s="66">
        <v>13</v>
      </c>
      <c r="M106" s="65"/>
      <c r="N106" s="64">
        <v>30</v>
      </c>
      <c r="O106" s="65">
        <v>11</v>
      </c>
      <c r="P106" s="66">
        <v>19</v>
      </c>
      <c r="Q106" s="65"/>
      <c r="R106" s="64">
        <v>16</v>
      </c>
      <c r="S106" s="65">
        <v>6</v>
      </c>
      <c r="T106" s="66">
        <v>10</v>
      </c>
      <c r="U106" s="65"/>
      <c r="V106" s="64">
        <v>14</v>
      </c>
      <c r="W106" s="65">
        <v>4</v>
      </c>
      <c r="X106" s="66">
        <v>10</v>
      </c>
      <c r="Y106" s="65"/>
      <c r="Z106" s="64">
        <v>10</v>
      </c>
      <c r="AA106" s="65">
        <v>5</v>
      </c>
      <c r="AB106" s="66">
        <v>5</v>
      </c>
      <c r="AC106" s="65"/>
      <c r="AD106" s="64">
        <v>10</v>
      </c>
      <c r="AE106" s="65">
        <v>1</v>
      </c>
      <c r="AF106" s="66">
        <v>9</v>
      </c>
    </row>
    <row r="107" spans="1:32" s="9" customFormat="1" ht="15" customHeight="1" x14ac:dyDescent="0.15">
      <c r="A107" s="76" t="s">
        <v>16</v>
      </c>
      <c r="B107" s="77">
        <f t="shared" si="1"/>
        <v>854</v>
      </c>
      <c r="C107" s="78">
        <f t="shared" si="1"/>
        <v>332</v>
      </c>
      <c r="D107" s="79">
        <f t="shared" si="1"/>
        <v>522</v>
      </c>
      <c r="E107" s="3"/>
      <c r="F107" s="64">
        <v>418</v>
      </c>
      <c r="G107" s="65">
        <v>169</v>
      </c>
      <c r="H107" s="66">
        <v>249</v>
      </c>
      <c r="I107" s="65"/>
      <c r="J107" s="64">
        <v>66</v>
      </c>
      <c r="K107" s="65">
        <v>22</v>
      </c>
      <c r="L107" s="66">
        <v>44</v>
      </c>
      <c r="M107" s="65"/>
      <c r="N107" s="64">
        <v>137</v>
      </c>
      <c r="O107" s="65">
        <v>50</v>
      </c>
      <c r="P107" s="66">
        <v>87</v>
      </c>
      <c r="Q107" s="65"/>
      <c r="R107" s="64">
        <v>87</v>
      </c>
      <c r="S107" s="65">
        <v>37</v>
      </c>
      <c r="T107" s="66">
        <v>50</v>
      </c>
      <c r="U107" s="65"/>
      <c r="V107" s="64">
        <v>58</v>
      </c>
      <c r="W107" s="65">
        <v>20</v>
      </c>
      <c r="X107" s="66">
        <v>38</v>
      </c>
      <c r="Y107" s="65"/>
      <c r="Z107" s="64">
        <v>66</v>
      </c>
      <c r="AA107" s="65">
        <v>28</v>
      </c>
      <c r="AB107" s="66">
        <v>38</v>
      </c>
      <c r="AC107" s="65"/>
      <c r="AD107" s="64">
        <v>22</v>
      </c>
      <c r="AE107" s="65">
        <v>6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189</v>
      </c>
      <c r="C108" s="75">
        <f t="shared" si="1"/>
        <v>59</v>
      </c>
      <c r="D108" s="75">
        <f t="shared" si="1"/>
        <v>130</v>
      </c>
      <c r="E108" s="12"/>
      <c r="F108" s="58">
        <v>98</v>
      </c>
      <c r="G108" s="59">
        <v>30</v>
      </c>
      <c r="H108" s="60">
        <v>68</v>
      </c>
      <c r="I108" s="59"/>
      <c r="J108" s="58">
        <v>12</v>
      </c>
      <c r="K108" s="59">
        <v>4</v>
      </c>
      <c r="L108" s="60">
        <v>8</v>
      </c>
      <c r="M108" s="59"/>
      <c r="N108" s="58">
        <v>34</v>
      </c>
      <c r="O108" s="59">
        <v>11</v>
      </c>
      <c r="P108" s="60">
        <v>23</v>
      </c>
      <c r="Q108" s="59"/>
      <c r="R108" s="58">
        <v>22</v>
      </c>
      <c r="S108" s="59">
        <v>5</v>
      </c>
      <c r="T108" s="60">
        <v>17</v>
      </c>
      <c r="U108" s="59"/>
      <c r="V108" s="58">
        <v>10</v>
      </c>
      <c r="W108" s="59">
        <v>5</v>
      </c>
      <c r="X108" s="60">
        <v>5</v>
      </c>
      <c r="Y108" s="59"/>
      <c r="Z108" s="58">
        <v>10</v>
      </c>
      <c r="AA108" s="59">
        <v>3</v>
      </c>
      <c r="AB108" s="60">
        <v>7</v>
      </c>
      <c r="AC108" s="59"/>
      <c r="AD108" s="58">
        <v>3</v>
      </c>
      <c r="AE108" s="59">
        <v>1</v>
      </c>
      <c r="AF108" s="60">
        <v>2</v>
      </c>
    </row>
    <row r="109" spans="1:32" s="9" customFormat="1" ht="15" customHeight="1" x14ac:dyDescent="0.15">
      <c r="A109" s="73">
        <v>86</v>
      </c>
      <c r="B109" s="74">
        <f t="shared" si="1"/>
        <v>172</v>
      </c>
      <c r="C109" s="75">
        <f t="shared" si="1"/>
        <v>61</v>
      </c>
      <c r="D109" s="75">
        <f t="shared" si="1"/>
        <v>111</v>
      </c>
      <c r="E109" s="12"/>
      <c r="F109" s="58">
        <v>78</v>
      </c>
      <c r="G109" s="59">
        <v>28</v>
      </c>
      <c r="H109" s="60">
        <v>50</v>
      </c>
      <c r="I109" s="59"/>
      <c r="J109" s="58">
        <v>16</v>
      </c>
      <c r="K109" s="59">
        <v>6</v>
      </c>
      <c r="L109" s="60">
        <v>10</v>
      </c>
      <c r="M109" s="59"/>
      <c r="N109" s="58">
        <v>30</v>
      </c>
      <c r="O109" s="59">
        <v>14</v>
      </c>
      <c r="P109" s="60">
        <v>16</v>
      </c>
      <c r="Q109" s="59"/>
      <c r="R109" s="58">
        <v>15</v>
      </c>
      <c r="S109" s="59">
        <v>4</v>
      </c>
      <c r="T109" s="60">
        <v>11</v>
      </c>
      <c r="U109" s="59"/>
      <c r="V109" s="58">
        <v>14</v>
      </c>
      <c r="W109" s="59">
        <v>5</v>
      </c>
      <c r="X109" s="60">
        <v>9</v>
      </c>
      <c r="Y109" s="59"/>
      <c r="Z109" s="58">
        <v>12</v>
      </c>
      <c r="AA109" s="59">
        <v>3</v>
      </c>
      <c r="AB109" s="60">
        <v>9</v>
      </c>
      <c r="AC109" s="59"/>
      <c r="AD109" s="58">
        <v>7</v>
      </c>
      <c r="AE109" s="59">
        <v>1</v>
      </c>
      <c r="AF109" s="60">
        <v>6</v>
      </c>
    </row>
    <row r="110" spans="1:32" s="9" customFormat="1" ht="15" customHeight="1" x14ac:dyDescent="0.15">
      <c r="A110" s="73">
        <v>87</v>
      </c>
      <c r="B110" s="74">
        <f t="shared" si="1"/>
        <v>163</v>
      </c>
      <c r="C110" s="75">
        <f t="shared" si="1"/>
        <v>55</v>
      </c>
      <c r="D110" s="75">
        <f t="shared" si="1"/>
        <v>108</v>
      </c>
      <c r="E110" s="12"/>
      <c r="F110" s="58">
        <v>73</v>
      </c>
      <c r="G110" s="59">
        <v>24</v>
      </c>
      <c r="H110" s="60">
        <v>49</v>
      </c>
      <c r="I110" s="59"/>
      <c r="J110" s="58">
        <v>15</v>
      </c>
      <c r="K110" s="59">
        <v>7</v>
      </c>
      <c r="L110" s="60">
        <v>8</v>
      </c>
      <c r="M110" s="59"/>
      <c r="N110" s="58">
        <v>27</v>
      </c>
      <c r="O110" s="59">
        <v>10</v>
      </c>
      <c r="P110" s="60">
        <v>17</v>
      </c>
      <c r="Q110" s="59"/>
      <c r="R110" s="58">
        <v>20</v>
      </c>
      <c r="S110" s="59">
        <v>4</v>
      </c>
      <c r="T110" s="60">
        <v>16</v>
      </c>
      <c r="U110" s="59"/>
      <c r="V110" s="58">
        <v>14</v>
      </c>
      <c r="W110" s="59">
        <v>6</v>
      </c>
      <c r="X110" s="60">
        <v>8</v>
      </c>
      <c r="Y110" s="59"/>
      <c r="Z110" s="58">
        <v>10</v>
      </c>
      <c r="AA110" s="59">
        <v>4</v>
      </c>
      <c r="AB110" s="60">
        <v>6</v>
      </c>
      <c r="AC110" s="59"/>
      <c r="AD110" s="58">
        <v>4</v>
      </c>
      <c r="AE110" s="59">
        <v>0</v>
      </c>
      <c r="AF110" s="60">
        <v>4</v>
      </c>
    </row>
    <row r="111" spans="1:32" s="9" customFormat="1" ht="15" customHeight="1" x14ac:dyDescent="0.15">
      <c r="A111" s="73">
        <v>88</v>
      </c>
      <c r="B111" s="74">
        <f t="shared" si="1"/>
        <v>186</v>
      </c>
      <c r="C111" s="75">
        <f t="shared" si="1"/>
        <v>63</v>
      </c>
      <c r="D111" s="75">
        <f t="shared" si="1"/>
        <v>123</v>
      </c>
      <c r="E111" s="12"/>
      <c r="F111" s="58">
        <v>81</v>
      </c>
      <c r="G111" s="59">
        <v>24</v>
      </c>
      <c r="H111" s="60">
        <v>57</v>
      </c>
      <c r="I111" s="59"/>
      <c r="J111" s="58">
        <v>19</v>
      </c>
      <c r="K111" s="59">
        <v>7</v>
      </c>
      <c r="L111" s="60">
        <v>12</v>
      </c>
      <c r="M111" s="59"/>
      <c r="N111" s="58">
        <v>35</v>
      </c>
      <c r="O111" s="59">
        <v>13</v>
      </c>
      <c r="P111" s="60">
        <v>22</v>
      </c>
      <c r="Q111" s="59"/>
      <c r="R111" s="58">
        <v>20</v>
      </c>
      <c r="S111" s="59">
        <v>9</v>
      </c>
      <c r="T111" s="60">
        <v>11</v>
      </c>
      <c r="U111" s="59"/>
      <c r="V111" s="58">
        <v>12</v>
      </c>
      <c r="W111" s="59">
        <v>4</v>
      </c>
      <c r="X111" s="60">
        <v>8</v>
      </c>
      <c r="Y111" s="59"/>
      <c r="Z111" s="58">
        <v>12</v>
      </c>
      <c r="AA111" s="59">
        <v>4</v>
      </c>
      <c r="AB111" s="60">
        <v>8</v>
      </c>
      <c r="AC111" s="59"/>
      <c r="AD111" s="58">
        <v>7</v>
      </c>
      <c r="AE111" s="59">
        <v>2</v>
      </c>
      <c r="AF111" s="60">
        <v>5</v>
      </c>
    </row>
    <row r="112" spans="1:32" s="9" customFormat="1" ht="15" customHeight="1" x14ac:dyDescent="0.15">
      <c r="A112" s="73">
        <v>89</v>
      </c>
      <c r="B112" s="74">
        <f t="shared" si="1"/>
        <v>166</v>
      </c>
      <c r="C112" s="75">
        <f t="shared" si="1"/>
        <v>44</v>
      </c>
      <c r="D112" s="75">
        <f t="shared" si="1"/>
        <v>122</v>
      </c>
      <c r="E112" s="3"/>
      <c r="F112" s="64">
        <v>75</v>
      </c>
      <c r="G112" s="65">
        <v>23</v>
      </c>
      <c r="H112" s="66">
        <v>52</v>
      </c>
      <c r="I112" s="65"/>
      <c r="J112" s="64">
        <v>14</v>
      </c>
      <c r="K112" s="65">
        <v>1</v>
      </c>
      <c r="L112" s="66">
        <v>13</v>
      </c>
      <c r="M112" s="65"/>
      <c r="N112" s="64">
        <v>27</v>
      </c>
      <c r="O112" s="65">
        <v>6</v>
      </c>
      <c r="P112" s="66">
        <v>21</v>
      </c>
      <c r="Q112" s="65"/>
      <c r="R112" s="64">
        <v>22</v>
      </c>
      <c r="S112" s="65">
        <v>7</v>
      </c>
      <c r="T112" s="66">
        <v>15</v>
      </c>
      <c r="U112" s="65"/>
      <c r="V112" s="64">
        <v>8</v>
      </c>
      <c r="W112" s="65">
        <v>2</v>
      </c>
      <c r="X112" s="66">
        <v>6</v>
      </c>
      <c r="Y112" s="65"/>
      <c r="Z112" s="64">
        <v>8</v>
      </c>
      <c r="AA112" s="65">
        <v>4</v>
      </c>
      <c r="AB112" s="66">
        <v>4</v>
      </c>
      <c r="AC112" s="65"/>
      <c r="AD112" s="64">
        <v>12</v>
      </c>
      <c r="AE112" s="65">
        <v>1</v>
      </c>
      <c r="AF112" s="66">
        <v>11</v>
      </c>
    </row>
    <row r="113" spans="1:32" s="9" customFormat="1" ht="15" customHeight="1" x14ac:dyDescent="0.15">
      <c r="A113" s="76" t="s">
        <v>17</v>
      </c>
      <c r="B113" s="77">
        <f t="shared" si="1"/>
        <v>876</v>
      </c>
      <c r="C113" s="78">
        <f t="shared" si="1"/>
        <v>282</v>
      </c>
      <c r="D113" s="79">
        <f t="shared" si="1"/>
        <v>594</v>
      </c>
      <c r="E113" s="3"/>
      <c r="F113" s="64">
        <v>405</v>
      </c>
      <c r="G113" s="65">
        <v>129</v>
      </c>
      <c r="H113" s="66">
        <v>276</v>
      </c>
      <c r="I113" s="65"/>
      <c r="J113" s="64">
        <v>76</v>
      </c>
      <c r="K113" s="65">
        <v>25</v>
      </c>
      <c r="L113" s="66">
        <v>51</v>
      </c>
      <c r="M113" s="65"/>
      <c r="N113" s="64">
        <v>153</v>
      </c>
      <c r="O113" s="65">
        <v>54</v>
      </c>
      <c r="P113" s="66">
        <v>99</v>
      </c>
      <c r="Q113" s="65"/>
      <c r="R113" s="64">
        <v>99</v>
      </c>
      <c r="S113" s="65">
        <v>29</v>
      </c>
      <c r="T113" s="66">
        <v>70</v>
      </c>
      <c r="U113" s="65"/>
      <c r="V113" s="64">
        <v>58</v>
      </c>
      <c r="W113" s="65">
        <v>22</v>
      </c>
      <c r="X113" s="66">
        <v>36</v>
      </c>
      <c r="Y113" s="65"/>
      <c r="Z113" s="64">
        <v>52</v>
      </c>
      <c r="AA113" s="65">
        <v>18</v>
      </c>
      <c r="AB113" s="66">
        <v>34</v>
      </c>
      <c r="AC113" s="65"/>
      <c r="AD113" s="64">
        <v>33</v>
      </c>
      <c r="AE113" s="65">
        <v>5</v>
      </c>
      <c r="AF113" s="66">
        <v>28</v>
      </c>
    </row>
    <row r="114" spans="1:32" s="9" customFormat="1" ht="15" customHeight="1" x14ac:dyDescent="0.15">
      <c r="A114" s="73">
        <v>90</v>
      </c>
      <c r="B114" s="74">
        <f t="shared" si="1"/>
        <v>176</v>
      </c>
      <c r="C114" s="75">
        <f t="shared" si="1"/>
        <v>51</v>
      </c>
      <c r="D114" s="75">
        <f t="shared" si="1"/>
        <v>125</v>
      </c>
      <c r="E114" s="12"/>
      <c r="F114" s="58">
        <v>83</v>
      </c>
      <c r="G114" s="59">
        <v>24</v>
      </c>
      <c r="H114" s="60">
        <v>59</v>
      </c>
      <c r="I114" s="59"/>
      <c r="J114" s="58">
        <v>12</v>
      </c>
      <c r="K114" s="59">
        <v>5</v>
      </c>
      <c r="L114" s="60">
        <v>7</v>
      </c>
      <c r="M114" s="59"/>
      <c r="N114" s="58">
        <v>31</v>
      </c>
      <c r="O114" s="59">
        <v>8</v>
      </c>
      <c r="P114" s="60">
        <v>23</v>
      </c>
      <c r="Q114" s="59"/>
      <c r="R114" s="58">
        <v>15</v>
      </c>
      <c r="S114" s="59">
        <v>4</v>
      </c>
      <c r="T114" s="60">
        <v>11</v>
      </c>
      <c r="U114" s="59"/>
      <c r="V114" s="58">
        <v>12</v>
      </c>
      <c r="W114" s="59">
        <v>3</v>
      </c>
      <c r="X114" s="60">
        <v>9</v>
      </c>
      <c r="Y114" s="59"/>
      <c r="Z114" s="58">
        <v>11</v>
      </c>
      <c r="AA114" s="59">
        <v>4</v>
      </c>
      <c r="AB114" s="60">
        <v>7</v>
      </c>
      <c r="AC114" s="59"/>
      <c r="AD114" s="58">
        <v>12</v>
      </c>
      <c r="AE114" s="59">
        <v>3</v>
      </c>
      <c r="AF114" s="60">
        <v>9</v>
      </c>
    </row>
    <row r="115" spans="1:32" s="9" customFormat="1" ht="15" customHeight="1" x14ac:dyDescent="0.15">
      <c r="A115" s="73">
        <v>91</v>
      </c>
      <c r="B115" s="74">
        <f t="shared" si="1"/>
        <v>132</v>
      </c>
      <c r="C115" s="75">
        <f t="shared" si="1"/>
        <v>25</v>
      </c>
      <c r="D115" s="75">
        <f t="shared" si="1"/>
        <v>107</v>
      </c>
      <c r="E115" s="12"/>
      <c r="F115" s="58">
        <v>53</v>
      </c>
      <c r="G115" s="59">
        <v>9</v>
      </c>
      <c r="H115" s="60">
        <v>44</v>
      </c>
      <c r="I115" s="59"/>
      <c r="J115" s="58">
        <v>14</v>
      </c>
      <c r="K115" s="59">
        <v>4</v>
      </c>
      <c r="L115" s="60">
        <v>10</v>
      </c>
      <c r="M115" s="59"/>
      <c r="N115" s="58">
        <v>30</v>
      </c>
      <c r="O115" s="59">
        <v>6</v>
      </c>
      <c r="P115" s="60">
        <v>24</v>
      </c>
      <c r="Q115" s="59"/>
      <c r="R115" s="58">
        <v>12</v>
      </c>
      <c r="S115" s="59">
        <v>2</v>
      </c>
      <c r="T115" s="60">
        <v>10</v>
      </c>
      <c r="U115" s="59"/>
      <c r="V115" s="58">
        <v>11</v>
      </c>
      <c r="W115" s="59">
        <v>3</v>
      </c>
      <c r="X115" s="60">
        <v>8</v>
      </c>
      <c r="Y115" s="59"/>
      <c r="Z115" s="58">
        <v>7</v>
      </c>
      <c r="AA115" s="59">
        <v>1</v>
      </c>
      <c r="AB115" s="60">
        <v>6</v>
      </c>
      <c r="AC115" s="59"/>
      <c r="AD115" s="58">
        <v>5</v>
      </c>
      <c r="AE115" s="59">
        <v>0</v>
      </c>
      <c r="AF115" s="60">
        <v>5</v>
      </c>
    </row>
    <row r="116" spans="1:32" s="9" customFormat="1" ht="15" customHeight="1" x14ac:dyDescent="0.15">
      <c r="A116" s="73">
        <v>92</v>
      </c>
      <c r="B116" s="74">
        <f t="shared" si="1"/>
        <v>125</v>
      </c>
      <c r="C116" s="75">
        <f t="shared" si="1"/>
        <v>35</v>
      </c>
      <c r="D116" s="75">
        <f t="shared" si="1"/>
        <v>90</v>
      </c>
      <c r="E116" s="12"/>
      <c r="F116" s="58">
        <v>43</v>
      </c>
      <c r="G116" s="59">
        <v>15</v>
      </c>
      <c r="H116" s="60">
        <v>28</v>
      </c>
      <c r="I116" s="59"/>
      <c r="J116" s="58">
        <v>11</v>
      </c>
      <c r="K116" s="59">
        <v>2</v>
      </c>
      <c r="L116" s="60">
        <v>9</v>
      </c>
      <c r="M116" s="59"/>
      <c r="N116" s="58">
        <v>20</v>
      </c>
      <c r="O116" s="59">
        <v>4</v>
      </c>
      <c r="P116" s="60">
        <v>16</v>
      </c>
      <c r="Q116" s="59"/>
      <c r="R116" s="58">
        <v>12</v>
      </c>
      <c r="S116" s="59">
        <v>2</v>
      </c>
      <c r="T116" s="60">
        <v>10</v>
      </c>
      <c r="U116" s="59"/>
      <c r="V116" s="58">
        <v>17</v>
      </c>
      <c r="W116" s="59">
        <v>10</v>
      </c>
      <c r="X116" s="60">
        <v>7</v>
      </c>
      <c r="Y116" s="59"/>
      <c r="Z116" s="58">
        <v>13</v>
      </c>
      <c r="AA116" s="59">
        <v>2</v>
      </c>
      <c r="AB116" s="60">
        <v>11</v>
      </c>
      <c r="AC116" s="59"/>
      <c r="AD116" s="58">
        <v>9</v>
      </c>
      <c r="AE116" s="59">
        <v>0</v>
      </c>
      <c r="AF116" s="60">
        <v>9</v>
      </c>
    </row>
    <row r="117" spans="1:32" s="9" customFormat="1" ht="15" customHeight="1" x14ac:dyDescent="0.15">
      <c r="A117" s="73">
        <v>93</v>
      </c>
      <c r="B117" s="74">
        <f t="shared" si="1"/>
        <v>107</v>
      </c>
      <c r="C117" s="75">
        <f t="shared" si="1"/>
        <v>25</v>
      </c>
      <c r="D117" s="75">
        <f t="shared" si="1"/>
        <v>82</v>
      </c>
      <c r="E117" s="12"/>
      <c r="F117" s="58">
        <v>44</v>
      </c>
      <c r="G117" s="59">
        <v>6</v>
      </c>
      <c r="H117" s="60">
        <v>38</v>
      </c>
      <c r="I117" s="59"/>
      <c r="J117" s="58">
        <v>11</v>
      </c>
      <c r="K117" s="59">
        <v>2</v>
      </c>
      <c r="L117" s="60">
        <v>9</v>
      </c>
      <c r="M117" s="59"/>
      <c r="N117" s="58">
        <v>16</v>
      </c>
      <c r="O117" s="59">
        <v>6</v>
      </c>
      <c r="P117" s="60">
        <v>10</v>
      </c>
      <c r="Q117" s="59"/>
      <c r="R117" s="58">
        <v>16</v>
      </c>
      <c r="S117" s="59">
        <v>7</v>
      </c>
      <c r="T117" s="60">
        <v>9</v>
      </c>
      <c r="U117" s="59"/>
      <c r="V117" s="58">
        <v>8</v>
      </c>
      <c r="W117" s="59">
        <v>1</v>
      </c>
      <c r="X117" s="60">
        <v>7</v>
      </c>
      <c r="Y117" s="59"/>
      <c r="Z117" s="58">
        <v>9</v>
      </c>
      <c r="AA117" s="59">
        <v>3</v>
      </c>
      <c r="AB117" s="60">
        <v>6</v>
      </c>
      <c r="AC117" s="59"/>
      <c r="AD117" s="58">
        <v>3</v>
      </c>
      <c r="AE117" s="59">
        <v>0</v>
      </c>
      <c r="AF117" s="60">
        <v>3</v>
      </c>
    </row>
    <row r="118" spans="1:32" s="9" customFormat="1" ht="15" customHeight="1" x14ac:dyDescent="0.15">
      <c r="A118" s="73">
        <v>94</v>
      </c>
      <c r="B118" s="74">
        <f t="shared" si="1"/>
        <v>71</v>
      </c>
      <c r="C118" s="75">
        <f t="shared" si="1"/>
        <v>20</v>
      </c>
      <c r="D118" s="75">
        <f t="shared" si="1"/>
        <v>51</v>
      </c>
      <c r="E118" s="12"/>
      <c r="F118" s="64">
        <v>35</v>
      </c>
      <c r="G118" s="65">
        <v>8</v>
      </c>
      <c r="H118" s="66">
        <v>27</v>
      </c>
      <c r="I118" s="65"/>
      <c r="J118" s="64">
        <v>3</v>
      </c>
      <c r="K118" s="65">
        <v>0</v>
      </c>
      <c r="L118" s="66">
        <v>3</v>
      </c>
      <c r="M118" s="65"/>
      <c r="N118" s="64">
        <v>10</v>
      </c>
      <c r="O118" s="65">
        <v>6</v>
      </c>
      <c r="P118" s="66">
        <v>4</v>
      </c>
      <c r="Q118" s="65"/>
      <c r="R118" s="64">
        <v>9</v>
      </c>
      <c r="S118" s="65">
        <v>1</v>
      </c>
      <c r="T118" s="66">
        <v>8</v>
      </c>
      <c r="U118" s="65"/>
      <c r="V118" s="64">
        <v>3</v>
      </c>
      <c r="W118" s="65">
        <v>1</v>
      </c>
      <c r="X118" s="66">
        <v>2</v>
      </c>
      <c r="Y118" s="65"/>
      <c r="Z118" s="64">
        <v>5</v>
      </c>
      <c r="AA118" s="65">
        <v>2</v>
      </c>
      <c r="AB118" s="66">
        <v>3</v>
      </c>
      <c r="AC118" s="65"/>
      <c r="AD118" s="64">
        <v>6</v>
      </c>
      <c r="AE118" s="65">
        <v>2</v>
      </c>
      <c r="AF118" s="66">
        <v>4</v>
      </c>
    </row>
    <row r="119" spans="1:32" s="9" customFormat="1" ht="15" customHeight="1" x14ac:dyDescent="0.15">
      <c r="A119" s="76" t="s">
        <v>18</v>
      </c>
      <c r="B119" s="77">
        <f t="shared" si="1"/>
        <v>611</v>
      </c>
      <c r="C119" s="78">
        <f t="shared" si="1"/>
        <v>156</v>
      </c>
      <c r="D119" s="79">
        <f t="shared" si="1"/>
        <v>455</v>
      </c>
      <c r="E119" s="14"/>
      <c r="F119" s="61">
        <v>258</v>
      </c>
      <c r="G119" s="62">
        <v>62</v>
      </c>
      <c r="H119" s="63">
        <v>196</v>
      </c>
      <c r="I119" s="62"/>
      <c r="J119" s="61">
        <v>51</v>
      </c>
      <c r="K119" s="62">
        <v>13</v>
      </c>
      <c r="L119" s="63">
        <v>38</v>
      </c>
      <c r="M119" s="62"/>
      <c r="N119" s="61">
        <v>107</v>
      </c>
      <c r="O119" s="62">
        <v>30</v>
      </c>
      <c r="P119" s="63">
        <v>77</v>
      </c>
      <c r="Q119" s="62"/>
      <c r="R119" s="61">
        <v>64</v>
      </c>
      <c r="S119" s="62">
        <v>16</v>
      </c>
      <c r="T119" s="63">
        <v>48</v>
      </c>
      <c r="U119" s="62"/>
      <c r="V119" s="61">
        <v>51</v>
      </c>
      <c r="W119" s="62">
        <v>18</v>
      </c>
      <c r="X119" s="63">
        <v>33</v>
      </c>
      <c r="Y119" s="62"/>
      <c r="Z119" s="61">
        <v>45</v>
      </c>
      <c r="AA119" s="62">
        <v>12</v>
      </c>
      <c r="AB119" s="63">
        <v>33</v>
      </c>
      <c r="AC119" s="62"/>
      <c r="AD119" s="61">
        <v>35</v>
      </c>
      <c r="AE119" s="62">
        <v>5</v>
      </c>
      <c r="AF119" s="63">
        <v>30</v>
      </c>
    </row>
    <row r="120" spans="1:32" s="9" customFormat="1" ht="15" customHeight="1" x14ac:dyDescent="0.15">
      <c r="A120" s="73">
        <v>95</v>
      </c>
      <c r="B120" s="74">
        <f t="shared" si="1"/>
        <v>66</v>
      </c>
      <c r="C120" s="75">
        <f t="shared" si="1"/>
        <v>16</v>
      </c>
      <c r="D120" s="75">
        <f t="shared" si="1"/>
        <v>50</v>
      </c>
      <c r="E120" s="12"/>
      <c r="F120" s="58">
        <v>28</v>
      </c>
      <c r="G120" s="59">
        <v>9</v>
      </c>
      <c r="H120" s="60">
        <v>19</v>
      </c>
      <c r="I120" s="59"/>
      <c r="J120" s="58">
        <v>6</v>
      </c>
      <c r="K120" s="59">
        <v>0</v>
      </c>
      <c r="L120" s="60">
        <v>6</v>
      </c>
      <c r="M120" s="59"/>
      <c r="N120" s="58">
        <v>12</v>
      </c>
      <c r="O120" s="59">
        <v>3</v>
      </c>
      <c r="P120" s="60">
        <v>9</v>
      </c>
      <c r="Q120" s="59"/>
      <c r="R120" s="58">
        <v>9</v>
      </c>
      <c r="S120" s="59">
        <v>2</v>
      </c>
      <c r="T120" s="60">
        <v>7</v>
      </c>
      <c r="U120" s="59"/>
      <c r="V120" s="58">
        <v>5</v>
      </c>
      <c r="W120" s="59">
        <v>1</v>
      </c>
      <c r="X120" s="60">
        <v>4</v>
      </c>
      <c r="Y120" s="59"/>
      <c r="Z120" s="58">
        <v>1</v>
      </c>
      <c r="AA120" s="59">
        <v>1</v>
      </c>
      <c r="AB120" s="60">
        <v>0</v>
      </c>
      <c r="AC120" s="59"/>
      <c r="AD120" s="58">
        <v>5</v>
      </c>
      <c r="AE120" s="59">
        <v>0</v>
      </c>
      <c r="AF120" s="60">
        <v>5</v>
      </c>
    </row>
    <row r="121" spans="1:32" s="9" customFormat="1" ht="15" customHeight="1" x14ac:dyDescent="0.15">
      <c r="A121" s="73">
        <v>96</v>
      </c>
      <c r="B121" s="74">
        <f t="shared" si="1"/>
        <v>46</v>
      </c>
      <c r="C121" s="75">
        <f t="shared" si="1"/>
        <v>7</v>
      </c>
      <c r="D121" s="75">
        <f t="shared" si="1"/>
        <v>39</v>
      </c>
      <c r="E121" s="12"/>
      <c r="F121" s="58">
        <v>22</v>
      </c>
      <c r="G121" s="59">
        <v>3</v>
      </c>
      <c r="H121" s="60">
        <v>19</v>
      </c>
      <c r="I121" s="59"/>
      <c r="J121" s="58">
        <v>3</v>
      </c>
      <c r="K121" s="59">
        <v>1</v>
      </c>
      <c r="L121" s="60">
        <v>2</v>
      </c>
      <c r="M121" s="59"/>
      <c r="N121" s="58">
        <v>8</v>
      </c>
      <c r="O121" s="59">
        <v>1</v>
      </c>
      <c r="P121" s="60">
        <v>7</v>
      </c>
      <c r="Q121" s="59"/>
      <c r="R121" s="58">
        <v>4</v>
      </c>
      <c r="S121" s="59">
        <v>1</v>
      </c>
      <c r="T121" s="60">
        <v>3</v>
      </c>
      <c r="U121" s="59"/>
      <c r="V121" s="58">
        <v>3</v>
      </c>
      <c r="W121" s="59">
        <v>1</v>
      </c>
      <c r="X121" s="60">
        <v>2</v>
      </c>
      <c r="Y121" s="59"/>
      <c r="Z121" s="58">
        <v>2</v>
      </c>
      <c r="AA121" s="59">
        <v>0</v>
      </c>
      <c r="AB121" s="60">
        <v>2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35</v>
      </c>
      <c r="C122" s="75">
        <f t="shared" si="1"/>
        <v>5</v>
      </c>
      <c r="D122" s="75">
        <f t="shared" si="1"/>
        <v>30</v>
      </c>
      <c r="E122" s="12"/>
      <c r="F122" s="58">
        <v>8</v>
      </c>
      <c r="G122" s="59">
        <v>1</v>
      </c>
      <c r="H122" s="60">
        <v>7</v>
      </c>
      <c r="I122" s="59"/>
      <c r="J122" s="58">
        <v>3</v>
      </c>
      <c r="K122" s="59">
        <v>0</v>
      </c>
      <c r="L122" s="60">
        <v>3</v>
      </c>
      <c r="M122" s="59"/>
      <c r="N122" s="58">
        <v>9</v>
      </c>
      <c r="O122" s="59">
        <v>1</v>
      </c>
      <c r="P122" s="60">
        <v>8</v>
      </c>
      <c r="Q122" s="59"/>
      <c r="R122" s="58">
        <v>4</v>
      </c>
      <c r="S122" s="59">
        <v>0</v>
      </c>
      <c r="T122" s="60">
        <v>4</v>
      </c>
      <c r="U122" s="59"/>
      <c r="V122" s="58">
        <v>3</v>
      </c>
      <c r="W122" s="59">
        <v>0</v>
      </c>
      <c r="X122" s="60">
        <v>3</v>
      </c>
      <c r="Y122" s="59"/>
      <c r="Z122" s="58">
        <v>3</v>
      </c>
      <c r="AA122" s="59">
        <v>1</v>
      </c>
      <c r="AB122" s="60">
        <v>2</v>
      </c>
      <c r="AC122" s="59"/>
      <c r="AD122" s="58">
        <v>5</v>
      </c>
      <c r="AE122" s="59">
        <v>2</v>
      </c>
      <c r="AF122" s="60">
        <v>3</v>
      </c>
    </row>
    <row r="123" spans="1:32" s="9" customFormat="1" ht="15" customHeight="1" x14ac:dyDescent="0.15">
      <c r="A123" s="73">
        <v>98</v>
      </c>
      <c r="B123" s="74">
        <f t="shared" si="1"/>
        <v>29</v>
      </c>
      <c r="C123" s="75">
        <f t="shared" si="1"/>
        <v>1</v>
      </c>
      <c r="D123" s="75">
        <f t="shared" si="1"/>
        <v>28</v>
      </c>
      <c r="E123" s="12"/>
      <c r="F123" s="58">
        <v>16</v>
      </c>
      <c r="G123" s="59">
        <v>0</v>
      </c>
      <c r="H123" s="60">
        <v>16</v>
      </c>
      <c r="I123" s="59"/>
      <c r="J123" s="58">
        <v>2</v>
      </c>
      <c r="K123" s="59">
        <v>0</v>
      </c>
      <c r="L123" s="60">
        <v>2</v>
      </c>
      <c r="M123" s="59"/>
      <c r="N123" s="58">
        <v>1</v>
      </c>
      <c r="O123" s="59">
        <v>0</v>
      </c>
      <c r="P123" s="60">
        <v>1</v>
      </c>
      <c r="Q123" s="59"/>
      <c r="R123" s="58">
        <v>5</v>
      </c>
      <c r="S123" s="59">
        <v>1</v>
      </c>
      <c r="T123" s="60">
        <v>4</v>
      </c>
      <c r="U123" s="59"/>
      <c r="V123" s="58">
        <v>2</v>
      </c>
      <c r="W123" s="59">
        <v>0</v>
      </c>
      <c r="X123" s="60">
        <v>2</v>
      </c>
      <c r="Y123" s="59"/>
      <c r="Z123" s="58">
        <v>0</v>
      </c>
      <c r="AA123" s="59">
        <v>0</v>
      </c>
      <c r="AB123" s="60">
        <v>0</v>
      </c>
      <c r="AC123" s="59"/>
      <c r="AD123" s="58">
        <v>3</v>
      </c>
      <c r="AE123" s="59">
        <v>0</v>
      </c>
      <c r="AF123" s="60">
        <v>3</v>
      </c>
    </row>
    <row r="124" spans="1:32" s="9" customFormat="1" ht="15" customHeight="1" x14ac:dyDescent="0.15">
      <c r="A124" s="73">
        <v>99</v>
      </c>
      <c r="B124" s="74">
        <f t="shared" si="1"/>
        <v>19</v>
      </c>
      <c r="C124" s="75">
        <f t="shared" si="1"/>
        <v>1</v>
      </c>
      <c r="D124" s="75">
        <f t="shared" si="1"/>
        <v>18</v>
      </c>
      <c r="E124" s="12"/>
      <c r="F124" s="64">
        <v>6</v>
      </c>
      <c r="G124" s="65">
        <v>0</v>
      </c>
      <c r="H124" s="66">
        <v>6</v>
      </c>
      <c r="I124" s="65"/>
      <c r="J124" s="64">
        <v>3</v>
      </c>
      <c r="K124" s="65">
        <v>0</v>
      </c>
      <c r="L124" s="66">
        <v>3</v>
      </c>
      <c r="M124" s="65"/>
      <c r="N124" s="64">
        <v>2</v>
      </c>
      <c r="O124" s="65">
        <v>0</v>
      </c>
      <c r="P124" s="66">
        <v>2</v>
      </c>
      <c r="Q124" s="65"/>
      <c r="R124" s="64">
        <v>3</v>
      </c>
      <c r="S124" s="65">
        <v>0</v>
      </c>
      <c r="T124" s="66">
        <v>3</v>
      </c>
      <c r="U124" s="65"/>
      <c r="V124" s="64">
        <v>1</v>
      </c>
      <c r="W124" s="65">
        <v>1</v>
      </c>
      <c r="X124" s="66">
        <v>0</v>
      </c>
      <c r="Y124" s="65"/>
      <c r="Z124" s="64">
        <v>1</v>
      </c>
      <c r="AA124" s="65">
        <v>0</v>
      </c>
      <c r="AB124" s="66">
        <v>1</v>
      </c>
      <c r="AC124" s="65"/>
      <c r="AD124" s="64">
        <v>3</v>
      </c>
      <c r="AE124" s="65">
        <v>0</v>
      </c>
      <c r="AF124" s="66">
        <v>3</v>
      </c>
    </row>
    <row r="125" spans="1:32" s="9" customFormat="1" ht="15" customHeight="1" x14ac:dyDescent="0.15">
      <c r="A125" s="76" t="s">
        <v>19</v>
      </c>
      <c r="B125" s="77">
        <f t="shared" si="1"/>
        <v>195</v>
      </c>
      <c r="C125" s="78">
        <f t="shared" si="1"/>
        <v>30</v>
      </c>
      <c r="D125" s="79">
        <f t="shared" si="1"/>
        <v>165</v>
      </c>
      <c r="E125" s="4"/>
      <c r="F125" s="58">
        <v>80</v>
      </c>
      <c r="G125" s="59">
        <v>13</v>
      </c>
      <c r="H125" s="60">
        <v>67</v>
      </c>
      <c r="I125" s="59"/>
      <c r="J125" s="58">
        <v>17</v>
      </c>
      <c r="K125" s="59">
        <v>1</v>
      </c>
      <c r="L125" s="60">
        <v>16</v>
      </c>
      <c r="M125" s="59"/>
      <c r="N125" s="58">
        <v>32</v>
      </c>
      <c r="O125" s="59">
        <v>5</v>
      </c>
      <c r="P125" s="60">
        <v>27</v>
      </c>
      <c r="Q125" s="59"/>
      <c r="R125" s="58">
        <v>25</v>
      </c>
      <c r="S125" s="59">
        <v>4</v>
      </c>
      <c r="T125" s="60">
        <v>21</v>
      </c>
      <c r="U125" s="59"/>
      <c r="V125" s="58">
        <v>14</v>
      </c>
      <c r="W125" s="59">
        <v>3</v>
      </c>
      <c r="X125" s="60">
        <v>11</v>
      </c>
      <c r="Y125" s="59"/>
      <c r="Z125" s="58">
        <v>7</v>
      </c>
      <c r="AA125" s="59">
        <v>2</v>
      </c>
      <c r="AB125" s="60">
        <v>5</v>
      </c>
      <c r="AC125" s="59"/>
      <c r="AD125" s="58">
        <v>20</v>
      </c>
      <c r="AE125" s="59">
        <v>2</v>
      </c>
      <c r="AF125" s="60">
        <v>18</v>
      </c>
    </row>
    <row r="126" spans="1:32" s="9" customFormat="1" ht="15" customHeight="1" x14ac:dyDescent="0.15">
      <c r="A126" s="71" t="s">
        <v>20</v>
      </c>
      <c r="B126" s="77">
        <f t="shared" si="1"/>
        <v>34</v>
      </c>
      <c r="C126" s="78">
        <f t="shared" si="1"/>
        <v>5</v>
      </c>
      <c r="D126" s="79">
        <f t="shared" si="1"/>
        <v>29</v>
      </c>
      <c r="E126" s="14"/>
      <c r="F126" s="61">
        <v>12</v>
      </c>
      <c r="G126" s="62">
        <v>2</v>
      </c>
      <c r="H126" s="63">
        <v>10</v>
      </c>
      <c r="I126" s="62"/>
      <c r="J126" s="61">
        <v>5</v>
      </c>
      <c r="K126" s="62">
        <v>2</v>
      </c>
      <c r="L126" s="63">
        <v>3</v>
      </c>
      <c r="M126" s="62"/>
      <c r="N126" s="61">
        <v>3</v>
      </c>
      <c r="O126" s="62">
        <v>0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5</v>
      </c>
      <c r="W126" s="62">
        <v>1</v>
      </c>
      <c r="X126" s="63">
        <v>4</v>
      </c>
      <c r="Y126" s="62"/>
      <c r="Z126" s="61">
        <v>1</v>
      </c>
      <c r="AA126" s="62">
        <v>0</v>
      </c>
      <c r="AB126" s="63">
        <v>1</v>
      </c>
      <c r="AC126" s="62"/>
      <c r="AD126" s="61">
        <v>5</v>
      </c>
      <c r="AE126" s="62">
        <v>0</v>
      </c>
      <c r="AF126" s="63">
        <v>5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15537</v>
      </c>
      <c r="C127" s="78">
        <f t="shared" si="1"/>
        <v>7359</v>
      </c>
      <c r="D127" s="79">
        <f t="shared" si="1"/>
        <v>8178</v>
      </c>
      <c r="E127" s="3"/>
      <c r="F127" s="51">
        <v>8906</v>
      </c>
      <c r="G127" s="15">
        <v>4222</v>
      </c>
      <c r="H127" s="47">
        <v>4684</v>
      </c>
      <c r="I127" s="15"/>
      <c r="J127" s="46">
        <v>1464</v>
      </c>
      <c r="K127" s="15">
        <v>697</v>
      </c>
      <c r="L127" s="47">
        <v>767</v>
      </c>
      <c r="M127" s="15"/>
      <c r="N127" s="46">
        <v>2319</v>
      </c>
      <c r="O127" s="15">
        <v>1105</v>
      </c>
      <c r="P127" s="47">
        <v>1214</v>
      </c>
      <c r="Q127" s="15"/>
      <c r="R127" s="46">
        <v>1163</v>
      </c>
      <c r="S127" s="15">
        <v>553</v>
      </c>
      <c r="T127" s="47">
        <v>610</v>
      </c>
      <c r="U127" s="15"/>
      <c r="V127" s="46">
        <v>693</v>
      </c>
      <c r="W127" s="15">
        <v>326</v>
      </c>
      <c r="X127" s="47">
        <v>367</v>
      </c>
      <c r="Y127" s="15"/>
      <c r="Z127" s="46">
        <v>716</v>
      </c>
      <c r="AA127" s="15">
        <v>333</v>
      </c>
      <c r="AB127" s="47">
        <v>383</v>
      </c>
      <c r="AC127" s="15"/>
      <c r="AD127" s="46">
        <v>276</v>
      </c>
      <c r="AE127" s="15">
        <v>123</v>
      </c>
      <c r="AF127" s="47">
        <v>153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1587</v>
      </c>
      <c r="C132" s="75">
        <f>G132+K132+O132+S132+W132+AA132+AE132</f>
        <v>799</v>
      </c>
      <c r="D132" s="75">
        <f t="shared" ref="D132" si="2">H132+L132+P132+T132+X132+AB132+AF132</f>
        <v>788</v>
      </c>
      <c r="E132" s="83"/>
      <c r="F132" s="87">
        <f>SUM(G132:H132)</f>
        <v>1134</v>
      </c>
      <c r="G132" s="88">
        <f>SUM(G11,G17,G23)</f>
        <v>566</v>
      </c>
      <c r="H132" s="89">
        <f>SUM(H11,H17,H23)</f>
        <v>568</v>
      </c>
      <c r="I132" s="88"/>
      <c r="J132" s="87">
        <f>SUM(K132:L132)</f>
        <v>151</v>
      </c>
      <c r="K132" s="88">
        <f>SUM(K11,K17,K23)</f>
        <v>78</v>
      </c>
      <c r="L132" s="88">
        <f>SUM(L11,L17,L23)</f>
        <v>73</v>
      </c>
      <c r="M132" s="90"/>
      <c r="N132" s="87">
        <f>SUM(O132:P132)</f>
        <v>146</v>
      </c>
      <c r="O132" s="88">
        <f>SUM(O11,O17,O23)</f>
        <v>74</v>
      </c>
      <c r="P132" s="88">
        <f>SUM(P11,P17,P23)</f>
        <v>72</v>
      </c>
      <c r="Q132" s="90"/>
      <c r="R132" s="87">
        <f>SUM(S132:T132)</f>
        <v>50</v>
      </c>
      <c r="S132" s="88">
        <f>SUM(S11,S17,S23)</f>
        <v>28</v>
      </c>
      <c r="T132" s="88">
        <f>SUM(T11,T17,T23)</f>
        <v>22</v>
      </c>
      <c r="U132" s="90"/>
      <c r="V132" s="87">
        <f>SUM(W132:X132)</f>
        <v>43</v>
      </c>
      <c r="W132" s="88">
        <f>SUM(W11,W17,W23)</f>
        <v>16</v>
      </c>
      <c r="X132" s="88">
        <f>SUM(X11,X17,X23)</f>
        <v>27</v>
      </c>
      <c r="Y132" s="90"/>
      <c r="Z132" s="87">
        <f>SUM(AA132:AB132)</f>
        <v>63</v>
      </c>
      <c r="AA132" s="88">
        <f>SUM(AA11,AA17,AA23)</f>
        <v>37</v>
      </c>
      <c r="AB132" s="88">
        <f>SUM(AB11,AB17,AB23)</f>
        <v>26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0.1021</v>
      </c>
      <c r="C133" s="92">
        <f t="shared" ref="C133:D133" si="3">ROUND(C132/C$138,4)</f>
        <v>0.1086</v>
      </c>
      <c r="D133" s="93">
        <f t="shared" si="3"/>
        <v>9.64E-2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6798</v>
      </c>
      <c r="C134" s="75">
        <f>G134+K134+O134+S134+W134+AA134+AE134</f>
        <v>3475</v>
      </c>
      <c r="D134" s="75">
        <f t="shared" ref="C134:D138" si="4">H134+L134+P134+T134+X134+AB134+AF134</f>
        <v>3323</v>
      </c>
      <c r="E134" s="99"/>
      <c r="F134" s="87">
        <f>SUM(G134:H134)</f>
        <v>4270</v>
      </c>
      <c r="G134" s="88">
        <f>SUM(G29,G35,G41,G47,G53,G59,G65,G71,G77,G83)</f>
        <v>2139</v>
      </c>
      <c r="H134" s="89">
        <f>SUM(H29,H35,H41,H47,H53,H59,H65,H71,H77,H83)</f>
        <v>2131</v>
      </c>
      <c r="I134" s="88"/>
      <c r="J134" s="87">
        <f>SUM(K134:L134)</f>
        <v>628</v>
      </c>
      <c r="K134" s="88">
        <f>SUM(K29,K35,K41,K47,K53,K59,K65,K71,K77,K83)</f>
        <v>323</v>
      </c>
      <c r="L134" s="88">
        <f>SUM(L29,L35,L41,L47,L53,L59,L65,L71,L77,L83)</f>
        <v>305</v>
      </c>
      <c r="M134" s="90"/>
      <c r="N134" s="87">
        <f>SUM(O134:P134)</f>
        <v>985</v>
      </c>
      <c r="O134" s="88">
        <f>SUM(O29,O35,O41,O47,O53,O59,O65,O71,O77,O83)</f>
        <v>508</v>
      </c>
      <c r="P134" s="88">
        <f>SUM(P29,P35,P41,P47,P53,P59,P65,P71,P77,P83)</f>
        <v>477</v>
      </c>
      <c r="Q134" s="90"/>
      <c r="R134" s="87">
        <f>SUM(S134:T134)</f>
        <v>389</v>
      </c>
      <c r="S134" s="88">
        <f>SUM(S29,S35,S41,S47,S53,S59,S65,S71,S77,S83)</f>
        <v>207</v>
      </c>
      <c r="T134" s="88">
        <f>SUM(T29,T35,T41,T47,T53,T59,T65,T71,T77,T83)</f>
        <v>182</v>
      </c>
      <c r="U134" s="90"/>
      <c r="V134" s="87">
        <f>SUM(W134:X134)</f>
        <v>212</v>
      </c>
      <c r="W134" s="88">
        <f>SUM(W29,W35,W41,W47,W53,W59,W65,W71,W77,W83)</f>
        <v>117</v>
      </c>
      <c r="X134" s="88">
        <f>SUM(X29,X35,X41,X47,X53,X59,X65,X71,X77,X83)</f>
        <v>95</v>
      </c>
      <c r="Y134" s="90"/>
      <c r="Z134" s="87">
        <f>SUM(AA134:AB134)</f>
        <v>229</v>
      </c>
      <c r="AA134" s="88">
        <f>SUM(AA29,AA35,AA41,AA47,AA53,AA59,AA65,AA71,AA77,AA83)</f>
        <v>118</v>
      </c>
      <c r="AB134" s="88">
        <f>SUM(AB29,AB35,AB41,AB47,AB53,AB59,AB65,AB71,AB77,AB83)</f>
        <v>111</v>
      </c>
      <c r="AC134" s="90"/>
      <c r="AD134" s="87">
        <f>SUM(AE134:AF134)</f>
        <v>85</v>
      </c>
      <c r="AE134" s="88">
        <f>SUM(AE29,AE35,AE41,AE47,AE53,AE59,AE65,AE71,AE77,AE83)</f>
        <v>63</v>
      </c>
      <c r="AF134" s="88">
        <f>SUM(AF29,AF35,AF41,AF47,AF53,AF59,AF65,AF71,AF77,AF83)</f>
        <v>22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0.4375</v>
      </c>
      <c r="C135" s="92">
        <f t="shared" ref="C135:D135" si="5">ROUND(C134/C$138,4)</f>
        <v>0.47220000000000001</v>
      </c>
      <c r="D135" s="92">
        <f t="shared" si="5"/>
        <v>0.40629999999999999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7152</v>
      </c>
      <c r="C136" s="75">
        <f>G136+K136+O136+S136+W136+AA136+AE136</f>
        <v>3085</v>
      </c>
      <c r="D136" s="75">
        <f t="shared" si="4"/>
        <v>4067</v>
      </c>
      <c r="E136" s="83"/>
      <c r="F136" s="87">
        <f>SUM(G136:H136)</f>
        <v>3502</v>
      </c>
      <c r="G136" s="88">
        <f>SUM(G89,G95,G101,G107,G113,G119,G125,G126)</f>
        <v>1517</v>
      </c>
      <c r="H136" s="89">
        <f>SUM(H89,H95,H101,H107,H113,H119,H125,H126)</f>
        <v>1985</v>
      </c>
      <c r="I136" s="88"/>
      <c r="J136" s="87">
        <f>SUM(K136:L136)</f>
        <v>685</v>
      </c>
      <c r="K136" s="88">
        <f>SUM(K89,K95,K101,K107,K113,K119,K125,K126)</f>
        <v>296</v>
      </c>
      <c r="L136" s="88">
        <f>SUM(L89,L95,L101,L107,L113,L119,L125,L126)</f>
        <v>389</v>
      </c>
      <c r="M136" s="90"/>
      <c r="N136" s="87">
        <f>SUM(O136:P136)</f>
        <v>1188</v>
      </c>
      <c r="O136" s="88">
        <f>SUM(O89,O95,O101,O107,O113,O119,O125,O126)</f>
        <v>523</v>
      </c>
      <c r="P136" s="88">
        <f>SUM(P89,P95,P101,P107,P113,P119,P125,P126)</f>
        <v>665</v>
      </c>
      <c r="Q136" s="90"/>
      <c r="R136" s="87">
        <f>SUM(S136:T136)</f>
        <v>724</v>
      </c>
      <c r="S136" s="88">
        <f>SUM(S89,S95,S101,S107,S113,S119,S125,S126)</f>
        <v>318</v>
      </c>
      <c r="T136" s="88">
        <f>SUM(T89,T95,T101,T107,T113,T119,T125,T126)</f>
        <v>406</v>
      </c>
      <c r="U136" s="90"/>
      <c r="V136" s="87">
        <f>SUM(W136:X136)</f>
        <v>438</v>
      </c>
      <c r="W136" s="88">
        <f>SUM(W89,W95,W101,W107,W113,W119,W125,W126)</f>
        <v>193</v>
      </c>
      <c r="X136" s="88">
        <f>SUM(X89,X95,X101,X107,X113,X119,X125,X126)</f>
        <v>245</v>
      </c>
      <c r="Y136" s="90"/>
      <c r="Z136" s="87">
        <f>SUM(AA136:AB136)</f>
        <v>424</v>
      </c>
      <c r="AA136" s="88">
        <f>SUM(AA89,AA95,AA101,AA107,AA113,AA119,AA125,AA126)</f>
        <v>178</v>
      </c>
      <c r="AB136" s="88">
        <f>SUM(AB89,AB95,AB101,AB107,AB113,AB119,AB125,AB126)</f>
        <v>246</v>
      </c>
      <c r="AC136" s="90"/>
      <c r="AD136" s="87">
        <f>SUM(AE136:AF136)</f>
        <v>191</v>
      </c>
      <c r="AE136" s="88">
        <f>SUM(AE89,AE95,AE101,AE107,AE113,AE119,AE125,AE126)</f>
        <v>60</v>
      </c>
      <c r="AF136" s="88">
        <f>SUM(AF89,AF95,AF101,AF107,AF113,AF119,AF125,AF126)</f>
        <v>131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0.46029999999999999</v>
      </c>
      <c r="C137" s="92">
        <f t="shared" ref="C137:D137" si="6">ROUND(C136/C$138,4)</f>
        <v>0.41920000000000002</v>
      </c>
      <c r="D137" s="92">
        <f t="shared" si="6"/>
        <v>0.49730000000000002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15537</v>
      </c>
      <c r="C138" s="78">
        <f t="shared" si="4"/>
        <v>7359</v>
      </c>
      <c r="D138" s="78">
        <f t="shared" si="4"/>
        <v>8178</v>
      </c>
      <c r="E138" s="100"/>
      <c r="F138" s="101">
        <f>SUM(G138:H138)</f>
        <v>8906</v>
      </c>
      <c r="G138" s="102">
        <f>SUM(G132,G134,G136)</f>
        <v>4222</v>
      </c>
      <c r="H138" s="103">
        <f>SUM(H132,H134,H136)</f>
        <v>4684</v>
      </c>
      <c r="I138" s="102"/>
      <c r="J138" s="101">
        <f>SUM(K138:L138)</f>
        <v>1464</v>
      </c>
      <c r="K138" s="102">
        <f>SUM(K132,K134,K136)</f>
        <v>697</v>
      </c>
      <c r="L138" s="102">
        <f>SUM(L132,L134,L136)</f>
        <v>767</v>
      </c>
      <c r="M138" s="104"/>
      <c r="N138" s="101">
        <f>SUM(O138:P138)</f>
        <v>2319</v>
      </c>
      <c r="O138" s="102">
        <f>SUM(O132,O134,O136)</f>
        <v>1105</v>
      </c>
      <c r="P138" s="103">
        <f>SUM(P132,P134,P136)</f>
        <v>1214</v>
      </c>
      <c r="Q138" s="104"/>
      <c r="R138" s="101">
        <f>SUM(S138:T138)</f>
        <v>1163</v>
      </c>
      <c r="S138" s="102">
        <f>SUM(S132,S134,S136)</f>
        <v>553</v>
      </c>
      <c r="T138" s="103">
        <f>SUM(T132,T134,T136)</f>
        <v>610</v>
      </c>
      <c r="U138" s="104"/>
      <c r="V138" s="101">
        <f>SUM(W138:X138)</f>
        <v>693</v>
      </c>
      <c r="W138" s="102">
        <f>SUM(W132,W134,W136)</f>
        <v>326</v>
      </c>
      <c r="X138" s="103">
        <f>SUM(X132,X134,X136)</f>
        <v>367</v>
      </c>
      <c r="Y138" s="104"/>
      <c r="Z138" s="101">
        <f>SUM(AA138:AB138)</f>
        <v>716</v>
      </c>
      <c r="AA138" s="102">
        <f>SUM(AA132,AA134,AA136)</f>
        <v>333</v>
      </c>
      <c r="AB138" s="103">
        <f>SUM(AB132,AB134,AB136)</f>
        <v>383</v>
      </c>
      <c r="AC138" s="104"/>
      <c r="AD138" s="101">
        <f>SUM(AE138:AF138)</f>
        <v>276</v>
      </c>
      <c r="AE138" s="102">
        <f>SUM(AE132,AE134,AE136)</f>
        <v>123</v>
      </c>
      <c r="AF138" s="102">
        <f>SUM(AF132,AF134,AF136)</f>
        <v>153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149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2:AF142"/>
  <sheetViews>
    <sheetView topLeftCell="A118" workbookViewId="0">
      <selection activeCell="K143" sqref="K143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90</v>
      </c>
      <c r="C6" s="31">
        <f t="shared" ref="C6:D21" si="0">G6+K6+O6+S6+W6+AA6+AE6</f>
        <v>51</v>
      </c>
      <c r="D6" s="29">
        <f t="shared" si="0"/>
        <v>39</v>
      </c>
      <c r="E6" s="12"/>
      <c r="F6" s="9">
        <v>70</v>
      </c>
      <c r="G6" s="9">
        <v>35</v>
      </c>
      <c r="H6" s="9">
        <v>35</v>
      </c>
      <c r="J6" s="9">
        <v>11</v>
      </c>
      <c r="K6" s="9">
        <v>7</v>
      </c>
      <c r="L6" s="9">
        <v>4</v>
      </c>
      <c r="N6" s="9">
        <v>2</v>
      </c>
      <c r="O6" s="9">
        <v>2</v>
      </c>
      <c r="P6" s="9">
        <v>0</v>
      </c>
      <c r="R6" s="9">
        <v>4</v>
      </c>
      <c r="S6" s="9">
        <v>4</v>
      </c>
      <c r="T6" s="9">
        <v>0</v>
      </c>
      <c r="V6" s="9">
        <v>2</v>
      </c>
      <c r="W6" s="9">
        <v>2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129</v>
      </c>
      <c r="C7" s="29">
        <f t="shared" si="0"/>
        <v>65</v>
      </c>
      <c r="D7" s="29">
        <f t="shared" si="0"/>
        <v>64</v>
      </c>
      <c r="E7" s="12"/>
      <c r="F7" s="9">
        <v>90</v>
      </c>
      <c r="G7" s="9">
        <v>46</v>
      </c>
      <c r="H7" s="9">
        <v>44</v>
      </c>
      <c r="J7" s="9">
        <v>14</v>
      </c>
      <c r="K7" s="9">
        <v>4</v>
      </c>
      <c r="L7" s="9">
        <v>10</v>
      </c>
      <c r="N7" s="9">
        <v>14</v>
      </c>
      <c r="O7" s="9">
        <v>6</v>
      </c>
      <c r="P7" s="9">
        <v>8</v>
      </c>
      <c r="R7" s="9">
        <v>6</v>
      </c>
      <c r="S7" s="9">
        <v>6</v>
      </c>
      <c r="T7" s="9">
        <v>0</v>
      </c>
      <c r="V7" s="9">
        <v>2</v>
      </c>
      <c r="W7" s="9">
        <v>0</v>
      </c>
      <c r="X7" s="9">
        <v>2</v>
      </c>
      <c r="Z7" s="9">
        <v>3</v>
      </c>
      <c r="AA7" s="9">
        <v>3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131</v>
      </c>
      <c r="C8" s="29">
        <f t="shared" si="0"/>
        <v>69</v>
      </c>
      <c r="D8" s="29">
        <f t="shared" si="0"/>
        <v>62</v>
      </c>
      <c r="E8" s="12"/>
      <c r="F8" s="9">
        <v>93</v>
      </c>
      <c r="G8" s="9">
        <v>48</v>
      </c>
      <c r="H8" s="9">
        <v>45</v>
      </c>
      <c r="J8" s="9">
        <v>13</v>
      </c>
      <c r="K8" s="9">
        <v>6</v>
      </c>
      <c r="L8" s="9">
        <v>7</v>
      </c>
      <c r="N8" s="9">
        <v>9</v>
      </c>
      <c r="O8" s="9">
        <v>4</v>
      </c>
      <c r="P8" s="9">
        <v>5</v>
      </c>
      <c r="R8" s="9">
        <v>5</v>
      </c>
      <c r="S8" s="9">
        <v>3</v>
      </c>
      <c r="T8" s="9">
        <v>2</v>
      </c>
      <c r="V8" s="9">
        <v>5</v>
      </c>
      <c r="W8" s="9">
        <v>4</v>
      </c>
      <c r="X8" s="9">
        <v>1</v>
      </c>
      <c r="Z8" s="9">
        <v>6</v>
      </c>
      <c r="AA8" s="9">
        <v>4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128</v>
      </c>
      <c r="C9" s="29">
        <f t="shared" si="0"/>
        <v>71</v>
      </c>
      <c r="D9" s="29">
        <f t="shared" si="0"/>
        <v>57</v>
      </c>
      <c r="E9" s="12"/>
      <c r="F9" s="9">
        <v>94</v>
      </c>
      <c r="G9" s="9">
        <v>54</v>
      </c>
      <c r="H9" s="9">
        <v>40</v>
      </c>
      <c r="J9" s="9">
        <v>11</v>
      </c>
      <c r="K9" s="9">
        <v>6</v>
      </c>
      <c r="L9" s="9">
        <v>5</v>
      </c>
      <c r="N9" s="9">
        <v>9</v>
      </c>
      <c r="O9" s="9">
        <v>4</v>
      </c>
      <c r="P9" s="9">
        <v>5</v>
      </c>
      <c r="R9" s="9">
        <v>5</v>
      </c>
      <c r="S9" s="9">
        <v>4</v>
      </c>
      <c r="T9" s="9">
        <v>1</v>
      </c>
      <c r="V9" s="9">
        <v>1</v>
      </c>
      <c r="W9" s="9">
        <v>0</v>
      </c>
      <c r="X9" s="9">
        <v>1</v>
      </c>
      <c r="Z9" s="9">
        <v>8</v>
      </c>
      <c r="AA9" s="9">
        <v>3</v>
      </c>
      <c r="AB9" s="9">
        <v>5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127</v>
      </c>
      <c r="C10" s="29">
        <f t="shared" si="0"/>
        <v>63</v>
      </c>
      <c r="D10" s="29">
        <f t="shared" si="0"/>
        <v>64</v>
      </c>
      <c r="E10" s="12"/>
      <c r="F10" s="9">
        <v>99</v>
      </c>
      <c r="G10" s="9">
        <v>50</v>
      </c>
      <c r="H10" s="9">
        <v>49</v>
      </c>
      <c r="J10" s="9">
        <v>8</v>
      </c>
      <c r="K10" s="9">
        <v>3</v>
      </c>
      <c r="L10" s="9">
        <v>5</v>
      </c>
      <c r="N10" s="9">
        <v>9</v>
      </c>
      <c r="O10" s="9">
        <v>5</v>
      </c>
      <c r="P10" s="9">
        <v>4</v>
      </c>
      <c r="R10" s="9">
        <v>2</v>
      </c>
      <c r="S10" s="9">
        <v>2</v>
      </c>
      <c r="T10" s="9">
        <v>0</v>
      </c>
      <c r="V10" s="9">
        <v>4</v>
      </c>
      <c r="W10" s="9">
        <v>0</v>
      </c>
      <c r="X10" s="9">
        <v>4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605</v>
      </c>
      <c r="C11" s="27">
        <f t="shared" si="0"/>
        <v>319</v>
      </c>
      <c r="D11" s="32">
        <f t="shared" si="0"/>
        <v>286</v>
      </c>
      <c r="E11" s="14"/>
      <c r="F11" s="15">
        <v>446</v>
      </c>
      <c r="G11" s="15">
        <v>233</v>
      </c>
      <c r="H11" s="15">
        <v>213</v>
      </c>
      <c r="I11" s="15"/>
      <c r="J11" s="15">
        <v>57</v>
      </c>
      <c r="K11" s="15">
        <v>26</v>
      </c>
      <c r="L11" s="15">
        <v>31</v>
      </c>
      <c r="M11" s="15"/>
      <c r="N11" s="15">
        <v>43</v>
      </c>
      <c r="O11" s="15">
        <v>21</v>
      </c>
      <c r="P11" s="15">
        <v>22</v>
      </c>
      <c r="Q11" s="15"/>
      <c r="R11" s="15">
        <v>22</v>
      </c>
      <c r="S11" s="15">
        <v>19</v>
      </c>
      <c r="T11" s="15">
        <v>3</v>
      </c>
      <c r="U11" s="15"/>
      <c r="V11" s="15">
        <v>14</v>
      </c>
      <c r="W11" s="15">
        <v>6</v>
      </c>
      <c r="X11" s="15">
        <v>8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159</v>
      </c>
      <c r="C12" s="29">
        <f t="shared" si="0"/>
        <v>70</v>
      </c>
      <c r="D12" s="29">
        <f t="shared" si="0"/>
        <v>89</v>
      </c>
      <c r="E12" s="12"/>
      <c r="F12" s="9">
        <v>118</v>
      </c>
      <c r="G12" s="9">
        <v>52</v>
      </c>
      <c r="H12" s="9">
        <v>66</v>
      </c>
      <c r="J12" s="9">
        <v>15</v>
      </c>
      <c r="K12" s="9">
        <v>6</v>
      </c>
      <c r="L12" s="9">
        <v>9</v>
      </c>
      <c r="N12" s="9">
        <v>13</v>
      </c>
      <c r="O12" s="9">
        <v>6</v>
      </c>
      <c r="P12" s="9">
        <v>7</v>
      </c>
      <c r="R12" s="9">
        <v>3</v>
      </c>
      <c r="S12" s="9">
        <v>1</v>
      </c>
      <c r="T12" s="9">
        <v>2</v>
      </c>
      <c r="V12" s="9">
        <v>5</v>
      </c>
      <c r="W12" s="9">
        <v>2</v>
      </c>
      <c r="X12" s="9">
        <v>3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139</v>
      </c>
      <c r="C13" s="29">
        <f t="shared" si="0"/>
        <v>63</v>
      </c>
      <c r="D13" s="29">
        <f t="shared" si="0"/>
        <v>76</v>
      </c>
      <c r="E13" s="12"/>
      <c r="F13" s="9">
        <v>96</v>
      </c>
      <c r="G13" s="9">
        <v>43</v>
      </c>
      <c r="H13" s="9">
        <v>53</v>
      </c>
      <c r="J13" s="9">
        <v>13</v>
      </c>
      <c r="K13" s="9">
        <v>6</v>
      </c>
      <c r="L13" s="9">
        <v>7</v>
      </c>
      <c r="N13" s="9">
        <v>12</v>
      </c>
      <c r="O13" s="9">
        <v>6</v>
      </c>
      <c r="P13" s="9">
        <v>6</v>
      </c>
      <c r="R13" s="9">
        <v>7</v>
      </c>
      <c r="S13" s="9">
        <v>3</v>
      </c>
      <c r="T13" s="9">
        <v>4</v>
      </c>
      <c r="V13" s="9">
        <v>6</v>
      </c>
      <c r="W13" s="9">
        <v>2</v>
      </c>
      <c r="X13" s="9">
        <v>4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163</v>
      </c>
      <c r="C14" s="29">
        <f t="shared" si="0"/>
        <v>78</v>
      </c>
      <c r="D14" s="29">
        <f t="shared" si="0"/>
        <v>85</v>
      </c>
      <c r="E14" s="12"/>
      <c r="F14" s="9">
        <v>118</v>
      </c>
      <c r="G14" s="9">
        <v>51</v>
      </c>
      <c r="H14" s="9">
        <v>67</v>
      </c>
      <c r="J14" s="9">
        <v>16</v>
      </c>
      <c r="K14" s="9">
        <v>9</v>
      </c>
      <c r="L14" s="9">
        <v>7</v>
      </c>
      <c r="N14" s="9">
        <v>14</v>
      </c>
      <c r="O14" s="9">
        <v>9</v>
      </c>
      <c r="P14" s="9">
        <v>5</v>
      </c>
      <c r="R14" s="9">
        <v>3</v>
      </c>
      <c r="S14" s="9">
        <v>3</v>
      </c>
      <c r="T14" s="9">
        <v>0</v>
      </c>
      <c r="V14" s="9">
        <v>4</v>
      </c>
      <c r="W14" s="9">
        <v>1</v>
      </c>
      <c r="X14" s="9">
        <v>3</v>
      </c>
      <c r="Z14" s="9">
        <v>8</v>
      </c>
      <c r="AA14" s="9">
        <v>5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168</v>
      </c>
      <c r="C15" s="29">
        <f t="shared" si="0"/>
        <v>97</v>
      </c>
      <c r="D15" s="29">
        <f t="shared" si="0"/>
        <v>71</v>
      </c>
      <c r="E15" s="12"/>
      <c r="F15" s="9">
        <v>109</v>
      </c>
      <c r="G15" s="9">
        <v>65</v>
      </c>
      <c r="H15" s="9">
        <v>44</v>
      </c>
      <c r="J15" s="9">
        <v>15</v>
      </c>
      <c r="K15" s="9">
        <v>9</v>
      </c>
      <c r="L15" s="9">
        <v>6</v>
      </c>
      <c r="N15" s="9">
        <v>24</v>
      </c>
      <c r="O15" s="9">
        <v>12</v>
      </c>
      <c r="P15" s="9">
        <v>12</v>
      </c>
      <c r="R15" s="9">
        <v>9</v>
      </c>
      <c r="S15" s="9">
        <v>4</v>
      </c>
      <c r="T15" s="9">
        <v>5</v>
      </c>
      <c r="V15" s="9">
        <v>2</v>
      </c>
      <c r="W15" s="9">
        <v>1</v>
      </c>
      <c r="X15" s="9">
        <v>1</v>
      </c>
      <c r="Z15" s="9">
        <v>9</v>
      </c>
      <c r="AA15" s="9">
        <v>6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153</v>
      </c>
      <c r="C16" s="29">
        <f t="shared" si="0"/>
        <v>82</v>
      </c>
      <c r="D16" s="29">
        <f t="shared" si="0"/>
        <v>71</v>
      </c>
      <c r="E16" s="12"/>
      <c r="F16" s="9">
        <v>94</v>
      </c>
      <c r="G16" s="9">
        <v>51</v>
      </c>
      <c r="H16" s="9">
        <v>43</v>
      </c>
      <c r="J16" s="9">
        <v>18</v>
      </c>
      <c r="K16" s="9">
        <v>9</v>
      </c>
      <c r="L16" s="9">
        <v>9</v>
      </c>
      <c r="N16" s="9">
        <v>18</v>
      </c>
      <c r="O16" s="9">
        <v>6</v>
      </c>
      <c r="P16" s="9">
        <v>12</v>
      </c>
      <c r="R16" s="9">
        <v>7</v>
      </c>
      <c r="S16" s="9">
        <v>6</v>
      </c>
      <c r="T16" s="9">
        <v>1</v>
      </c>
      <c r="V16" s="9">
        <v>10</v>
      </c>
      <c r="W16" s="9">
        <v>8</v>
      </c>
      <c r="X16" s="9">
        <v>2</v>
      </c>
      <c r="Z16" s="9">
        <v>6</v>
      </c>
      <c r="AA16" s="9">
        <v>2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782</v>
      </c>
      <c r="C17" s="27">
        <f t="shared" si="0"/>
        <v>390</v>
      </c>
      <c r="D17" s="32">
        <f t="shared" si="0"/>
        <v>392</v>
      </c>
      <c r="E17" s="14"/>
      <c r="F17" s="15">
        <v>535</v>
      </c>
      <c r="G17" s="15">
        <v>262</v>
      </c>
      <c r="H17" s="15">
        <v>273</v>
      </c>
      <c r="I17" s="15"/>
      <c r="J17" s="15">
        <v>77</v>
      </c>
      <c r="K17" s="15">
        <v>39</v>
      </c>
      <c r="L17" s="15">
        <v>38</v>
      </c>
      <c r="M17" s="15"/>
      <c r="N17" s="15">
        <v>81</v>
      </c>
      <c r="O17" s="15">
        <v>39</v>
      </c>
      <c r="P17" s="15">
        <v>42</v>
      </c>
      <c r="Q17" s="15"/>
      <c r="R17" s="15">
        <v>29</v>
      </c>
      <c r="S17" s="15">
        <v>17</v>
      </c>
      <c r="T17" s="15">
        <v>12</v>
      </c>
      <c r="U17" s="15"/>
      <c r="V17" s="15">
        <v>27</v>
      </c>
      <c r="W17" s="15">
        <v>14</v>
      </c>
      <c r="X17" s="15">
        <v>13</v>
      </c>
      <c r="Y17" s="15"/>
      <c r="Z17" s="15">
        <v>33</v>
      </c>
      <c r="AA17" s="15">
        <v>19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140</v>
      </c>
      <c r="C18" s="29">
        <f t="shared" si="0"/>
        <v>80</v>
      </c>
      <c r="D18" s="29">
        <f t="shared" si="0"/>
        <v>60</v>
      </c>
      <c r="E18" s="12"/>
      <c r="F18" s="9">
        <v>88</v>
      </c>
      <c r="G18" s="9">
        <v>51</v>
      </c>
      <c r="H18" s="9">
        <v>37</v>
      </c>
      <c r="J18" s="9">
        <v>15</v>
      </c>
      <c r="K18" s="9">
        <v>6</v>
      </c>
      <c r="L18" s="9">
        <v>9</v>
      </c>
      <c r="N18" s="9">
        <v>20</v>
      </c>
      <c r="O18" s="9">
        <v>13</v>
      </c>
      <c r="P18" s="9">
        <v>7</v>
      </c>
      <c r="R18" s="9">
        <v>6</v>
      </c>
      <c r="S18" s="9">
        <v>4</v>
      </c>
      <c r="T18" s="9">
        <v>2</v>
      </c>
      <c r="V18" s="9">
        <v>4</v>
      </c>
      <c r="W18" s="9">
        <v>1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137</v>
      </c>
      <c r="C19" s="29">
        <f t="shared" si="0"/>
        <v>58</v>
      </c>
      <c r="D19" s="29">
        <f t="shared" si="0"/>
        <v>79</v>
      </c>
      <c r="E19" s="12"/>
      <c r="F19" s="9">
        <v>85</v>
      </c>
      <c r="G19" s="9">
        <v>35</v>
      </c>
      <c r="H19" s="9">
        <v>50</v>
      </c>
      <c r="J19" s="9">
        <v>19</v>
      </c>
      <c r="K19" s="9">
        <v>9</v>
      </c>
      <c r="L19" s="9">
        <v>10</v>
      </c>
      <c r="N19" s="9">
        <v>13</v>
      </c>
      <c r="O19" s="9">
        <v>5</v>
      </c>
      <c r="P19" s="9">
        <v>8</v>
      </c>
      <c r="R19" s="9">
        <v>7</v>
      </c>
      <c r="S19" s="9">
        <v>3</v>
      </c>
      <c r="T19" s="9">
        <v>4</v>
      </c>
      <c r="V19" s="9">
        <v>8</v>
      </c>
      <c r="W19" s="9">
        <v>4</v>
      </c>
      <c r="X19" s="9">
        <v>4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144</v>
      </c>
      <c r="C20" s="29">
        <f t="shared" si="0"/>
        <v>73</v>
      </c>
      <c r="D20" s="29">
        <f t="shared" si="0"/>
        <v>71</v>
      </c>
      <c r="E20" s="12"/>
      <c r="F20" s="9">
        <v>97</v>
      </c>
      <c r="G20" s="9">
        <v>52</v>
      </c>
      <c r="H20" s="9">
        <v>45</v>
      </c>
      <c r="J20" s="9">
        <v>9</v>
      </c>
      <c r="K20" s="9">
        <v>8</v>
      </c>
      <c r="L20" s="9">
        <v>1</v>
      </c>
      <c r="N20" s="9">
        <v>19</v>
      </c>
      <c r="O20" s="9">
        <v>5</v>
      </c>
      <c r="P20" s="9">
        <v>14</v>
      </c>
      <c r="R20" s="9">
        <v>10</v>
      </c>
      <c r="S20" s="9">
        <v>4</v>
      </c>
      <c r="T20" s="9">
        <v>6</v>
      </c>
      <c r="V20" s="9">
        <v>3</v>
      </c>
      <c r="W20" s="9">
        <v>2</v>
      </c>
      <c r="X20" s="9">
        <v>1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159</v>
      </c>
      <c r="C21" s="29">
        <f t="shared" si="0"/>
        <v>96</v>
      </c>
      <c r="D21" s="29">
        <f t="shared" si="0"/>
        <v>63</v>
      </c>
      <c r="E21" s="12"/>
      <c r="F21" s="9">
        <v>106</v>
      </c>
      <c r="G21" s="9">
        <v>66</v>
      </c>
      <c r="H21" s="9">
        <v>40</v>
      </c>
      <c r="J21" s="9">
        <v>14</v>
      </c>
      <c r="K21" s="9">
        <v>7</v>
      </c>
      <c r="L21" s="9">
        <v>7</v>
      </c>
      <c r="N21" s="9">
        <v>18</v>
      </c>
      <c r="O21" s="9">
        <v>8</v>
      </c>
      <c r="P21" s="9">
        <v>10</v>
      </c>
      <c r="R21" s="9">
        <v>11</v>
      </c>
      <c r="S21" s="9">
        <v>8</v>
      </c>
      <c r="T21" s="9">
        <v>3</v>
      </c>
      <c r="V21" s="9">
        <v>7</v>
      </c>
      <c r="W21" s="9">
        <v>4</v>
      </c>
      <c r="X21" s="9">
        <v>3</v>
      </c>
      <c r="Z21" s="9">
        <v>3</v>
      </c>
      <c r="AA21" s="9">
        <v>3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137</v>
      </c>
      <c r="C22" s="29">
        <f t="shared" si="1"/>
        <v>70</v>
      </c>
      <c r="D22" s="29">
        <f t="shared" si="1"/>
        <v>67</v>
      </c>
      <c r="E22" s="12"/>
      <c r="F22" s="9">
        <v>90</v>
      </c>
      <c r="G22" s="9">
        <v>44</v>
      </c>
      <c r="H22" s="9">
        <v>46</v>
      </c>
      <c r="J22" s="9">
        <v>10</v>
      </c>
      <c r="K22" s="9">
        <v>4</v>
      </c>
      <c r="L22" s="9">
        <v>6</v>
      </c>
      <c r="N22" s="9">
        <v>16</v>
      </c>
      <c r="O22" s="9">
        <v>8</v>
      </c>
      <c r="P22" s="9">
        <v>8</v>
      </c>
      <c r="R22" s="9">
        <v>10</v>
      </c>
      <c r="S22" s="9">
        <v>6</v>
      </c>
      <c r="T22" s="9">
        <v>4</v>
      </c>
      <c r="V22" s="9">
        <v>7</v>
      </c>
      <c r="W22" s="9">
        <v>6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717</v>
      </c>
      <c r="C23" s="27">
        <f t="shared" si="2"/>
        <v>377</v>
      </c>
      <c r="D23" s="32">
        <f t="shared" si="2"/>
        <v>340</v>
      </c>
      <c r="E23" s="14"/>
      <c r="F23" s="15">
        <v>466</v>
      </c>
      <c r="G23" s="15">
        <v>248</v>
      </c>
      <c r="H23" s="15">
        <v>218</v>
      </c>
      <c r="I23" s="15"/>
      <c r="J23" s="15">
        <v>67</v>
      </c>
      <c r="K23" s="15">
        <v>34</v>
      </c>
      <c r="L23" s="15">
        <v>33</v>
      </c>
      <c r="M23" s="15"/>
      <c r="N23" s="15">
        <v>86</v>
      </c>
      <c r="O23" s="15">
        <v>39</v>
      </c>
      <c r="P23" s="15">
        <v>47</v>
      </c>
      <c r="Q23" s="15"/>
      <c r="R23" s="15">
        <v>44</v>
      </c>
      <c r="S23" s="15">
        <v>25</v>
      </c>
      <c r="T23" s="15">
        <v>19</v>
      </c>
      <c r="U23" s="15"/>
      <c r="V23" s="15">
        <v>29</v>
      </c>
      <c r="W23" s="15">
        <v>17</v>
      </c>
      <c r="X23" s="15">
        <v>12</v>
      </c>
      <c r="Y23" s="15"/>
      <c r="Z23" s="15">
        <v>25</v>
      </c>
      <c r="AA23" s="15">
        <v>14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149</v>
      </c>
      <c r="C24" s="29">
        <f t="shared" si="2"/>
        <v>73</v>
      </c>
      <c r="D24" s="29">
        <f t="shared" si="2"/>
        <v>76</v>
      </c>
      <c r="E24" s="12"/>
      <c r="F24" s="9">
        <v>92</v>
      </c>
      <c r="G24" s="9">
        <v>45</v>
      </c>
      <c r="H24" s="9">
        <v>47</v>
      </c>
      <c r="J24" s="9">
        <v>18</v>
      </c>
      <c r="K24" s="9">
        <v>10</v>
      </c>
      <c r="L24" s="9">
        <v>8</v>
      </c>
      <c r="N24" s="9">
        <v>22</v>
      </c>
      <c r="O24" s="9">
        <v>13</v>
      </c>
      <c r="P24" s="9">
        <v>9</v>
      </c>
      <c r="R24" s="9">
        <v>14</v>
      </c>
      <c r="S24" s="9">
        <v>3</v>
      </c>
      <c r="T24" s="9">
        <v>11</v>
      </c>
      <c r="V24" s="9">
        <v>3</v>
      </c>
      <c r="W24" s="9">
        <v>2</v>
      </c>
      <c r="X24" s="9">
        <v>1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139</v>
      </c>
      <c r="C25" s="29">
        <f t="shared" si="2"/>
        <v>75</v>
      </c>
      <c r="D25" s="29">
        <f t="shared" si="2"/>
        <v>64</v>
      </c>
      <c r="E25" s="12"/>
      <c r="F25" s="9">
        <v>87</v>
      </c>
      <c r="G25" s="9">
        <v>47</v>
      </c>
      <c r="H25" s="9">
        <v>40</v>
      </c>
      <c r="J25" s="9">
        <v>19</v>
      </c>
      <c r="K25" s="9">
        <v>10</v>
      </c>
      <c r="L25" s="9">
        <v>9</v>
      </c>
      <c r="N25" s="9">
        <v>23</v>
      </c>
      <c r="O25" s="9">
        <v>12</v>
      </c>
      <c r="P25" s="9">
        <v>11</v>
      </c>
      <c r="R25" s="9">
        <v>4</v>
      </c>
      <c r="S25" s="9">
        <v>3</v>
      </c>
      <c r="T25" s="9">
        <v>1</v>
      </c>
      <c r="V25" s="9">
        <v>4</v>
      </c>
      <c r="W25" s="9">
        <v>1</v>
      </c>
      <c r="X25" s="9">
        <v>3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145</v>
      </c>
      <c r="C26" s="29">
        <f t="shared" si="2"/>
        <v>70</v>
      </c>
      <c r="D26" s="29">
        <f t="shared" si="2"/>
        <v>75</v>
      </c>
      <c r="E26" s="12"/>
      <c r="F26" s="9">
        <v>92</v>
      </c>
      <c r="G26" s="9">
        <v>45</v>
      </c>
      <c r="H26" s="9">
        <v>47</v>
      </c>
      <c r="J26" s="9">
        <v>18</v>
      </c>
      <c r="K26" s="9">
        <v>9</v>
      </c>
      <c r="L26" s="9">
        <v>9</v>
      </c>
      <c r="N26" s="9">
        <v>22</v>
      </c>
      <c r="O26" s="9">
        <v>9</v>
      </c>
      <c r="P26" s="9">
        <v>13</v>
      </c>
      <c r="R26" s="9">
        <v>6</v>
      </c>
      <c r="S26" s="9">
        <v>4</v>
      </c>
      <c r="T26" s="9">
        <v>2</v>
      </c>
      <c r="V26" s="9">
        <v>3</v>
      </c>
      <c r="W26" s="9">
        <v>1</v>
      </c>
      <c r="X26" s="9">
        <v>2</v>
      </c>
      <c r="Z26" s="9">
        <v>4</v>
      </c>
      <c r="AA26" s="9">
        <v>2</v>
      </c>
      <c r="AB26" s="9">
        <v>2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156</v>
      </c>
      <c r="C27" s="29">
        <f t="shared" si="2"/>
        <v>72</v>
      </c>
      <c r="D27" s="29">
        <f t="shared" si="2"/>
        <v>84</v>
      </c>
      <c r="E27" s="12"/>
      <c r="F27" s="9">
        <v>103</v>
      </c>
      <c r="G27" s="9">
        <v>51</v>
      </c>
      <c r="H27" s="9">
        <v>52</v>
      </c>
      <c r="J27" s="9">
        <v>11</v>
      </c>
      <c r="K27" s="9">
        <v>5</v>
      </c>
      <c r="L27" s="9">
        <v>6</v>
      </c>
      <c r="N27" s="9">
        <v>27</v>
      </c>
      <c r="O27" s="9">
        <v>11</v>
      </c>
      <c r="P27" s="9">
        <v>16</v>
      </c>
      <c r="R27" s="9">
        <v>9</v>
      </c>
      <c r="S27" s="9">
        <v>5</v>
      </c>
      <c r="T27" s="9">
        <v>4</v>
      </c>
      <c r="V27" s="9">
        <v>2</v>
      </c>
      <c r="W27" s="9">
        <v>0</v>
      </c>
      <c r="X27" s="9">
        <v>2</v>
      </c>
      <c r="Z27" s="9">
        <v>4</v>
      </c>
      <c r="AA27" s="9">
        <v>0</v>
      </c>
      <c r="AB27" s="9">
        <v>4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127</v>
      </c>
      <c r="C28" s="29">
        <f t="shared" si="2"/>
        <v>68</v>
      </c>
      <c r="D28" s="29">
        <f t="shared" si="2"/>
        <v>59</v>
      </c>
      <c r="E28" s="12"/>
      <c r="F28" s="9">
        <v>67</v>
      </c>
      <c r="G28" s="9">
        <v>30</v>
      </c>
      <c r="H28" s="9">
        <v>37</v>
      </c>
      <c r="J28" s="9">
        <v>8</v>
      </c>
      <c r="K28" s="9">
        <v>3</v>
      </c>
      <c r="L28" s="9">
        <v>5</v>
      </c>
      <c r="N28" s="9">
        <v>25</v>
      </c>
      <c r="O28" s="9">
        <v>19</v>
      </c>
      <c r="P28" s="9">
        <v>6</v>
      </c>
      <c r="R28" s="9">
        <v>9</v>
      </c>
      <c r="S28" s="9">
        <v>6</v>
      </c>
      <c r="T28" s="9">
        <v>3</v>
      </c>
      <c r="V28" s="9">
        <v>7</v>
      </c>
      <c r="W28" s="9">
        <v>2</v>
      </c>
      <c r="X28" s="9">
        <v>5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716</v>
      </c>
      <c r="C29" s="27">
        <f t="shared" si="2"/>
        <v>358</v>
      </c>
      <c r="D29" s="32">
        <f t="shared" si="2"/>
        <v>358</v>
      </c>
      <c r="E29" s="14"/>
      <c r="F29" s="15">
        <v>441</v>
      </c>
      <c r="G29" s="15">
        <v>218</v>
      </c>
      <c r="H29" s="15">
        <v>223</v>
      </c>
      <c r="I29" s="15"/>
      <c r="J29" s="15">
        <v>74</v>
      </c>
      <c r="K29" s="15">
        <v>37</v>
      </c>
      <c r="L29" s="15">
        <v>37</v>
      </c>
      <c r="M29" s="15"/>
      <c r="N29" s="15">
        <v>119</v>
      </c>
      <c r="O29" s="15">
        <v>64</v>
      </c>
      <c r="P29" s="15">
        <v>55</v>
      </c>
      <c r="Q29" s="15"/>
      <c r="R29" s="15">
        <v>42</v>
      </c>
      <c r="S29" s="15">
        <v>21</v>
      </c>
      <c r="T29" s="15">
        <v>21</v>
      </c>
      <c r="U29" s="15"/>
      <c r="V29" s="15">
        <v>19</v>
      </c>
      <c r="W29" s="15">
        <v>6</v>
      </c>
      <c r="X29" s="15">
        <v>13</v>
      </c>
      <c r="Y29" s="15"/>
      <c r="Z29" s="15">
        <v>14</v>
      </c>
      <c r="AA29" s="15">
        <v>5</v>
      </c>
      <c r="AB29" s="15">
        <v>9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108</v>
      </c>
      <c r="C30" s="29">
        <f t="shared" si="2"/>
        <v>62</v>
      </c>
      <c r="D30" s="29">
        <f t="shared" si="2"/>
        <v>46</v>
      </c>
      <c r="E30" s="12"/>
      <c r="F30" s="9">
        <v>57</v>
      </c>
      <c r="G30" s="9">
        <v>36</v>
      </c>
      <c r="H30" s="9">
        <v>21</v>
      </c>
      <c r="J30" s="9">
        <v>7</v>
      </c>
      <c r="K30" s="9">
        <v>1</v>
      </c>
      <c r="L30" s="9">
        <v>6</v>
      </c>
      <c r="N30" s="9">
        <v>20</v>
      </c>
      <c r="O30" s="9">
        <v>9</v>
      </c>
      <c r="P30" s="9">
        <v>11</v>
      </c>
      <c r="R30" s="9">
        <v>8</v>
      </c>
      <c r="S30" s="9">
        <v>4</v>
      </c>
      <c r="T30" s="9">
        <v>4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8</v>
      </c>
      <c r="AE30" s="9">
        <v>7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122</v>
      </c>
      <c r="C31" s="29">
        <f t="shared" si="2"/>
        <v>67</v>
      </c>
      <c r="D31" s="29">
        <f t="shared" si="2"/>
        <v>55</v>
      </c>
      <c r="E31" s="12"/>
      <c r="F31" s="9">
        <v>80</v>
      </c>
      <c r="G31" s="9">
        <v>44</v>
      </c>
      <c r="H31" s="9">
        <v>36</v>
      </c>
      <c r="J31" s="9">
        <v>10</v>
      </c>
      <c r="K31" s="9">
        <v>6</v>
      </c>
      <c r="L31" s="9">
        <v>4</v>
      </c>
      <c r="N31" s="9">
        <v>18</v>
      </c>
      <c r="O31" s="9">
        <v>9</v>
      </c>
      <c r="P31" s="9">
        <v>9</v>
      </c>
      <c r="R31" s="9">
        <v>7</v>
      </c>
      <c r="S31" s="9">
        <v>3</v>
      </c>
      <c r="T31" s="9">
        <v>4</v>
      </c>
      <c r="V31" s="9">
        <v>2</v>
      </c>
      <c r="W31" s="9">
        <v>2</v>
      </c>
      <c r="X31" s="9">
        <v>0</v>
      </c>
      <c r="Z31" s="9">
        <v>2</v>
      </c>
      <c r="AA31" s="9">
        <v>1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90</v>
      </c>
      <c r="C32" s="29">
        <f t="shared" si="2"/>
        <v>48</v>
      </c>
      <c r="D32" s="29">
        <f t="shared" si="2"/>
        <v>42</v>
      </c>
      <c r="E32" s="12"/>
      <c r="F32" s="9">
        <v>49</v>
      </c>
      <c r="G32" s="9">
        <v>23</v>
      </c>
      <c r="H32" s="9">
        <v>26</v>
      </c>
      <c r="J32" s="9">
        <v>9</v>
      </c>
      <c r="K32" s="9">
        <v>3</v>
      </c>
      <c r="L32" s="9">
        <v>6</v>
      </c>
      <c r="N32" s="9">
        <v>16</v>
      </c>
      <c r="O32" s="9">
        <v>13</v>
      </c>
      <c r="P32" s="9">
        <v>3</v>
      </c>
      <c r="R32" s="9">
        <v>8</v>
      </c>
      <c r="S32" s="9">
        <v>5</v>
      </c>
      <c r="T32" s="9">
        <v>3</v>
      </c>
      <c r="V32" s="9">
        <v>2</v>
      </c>
      <c r="W32" s="9">
        <v>0</v>
      </c>
      <c r="X32" s="9">
        <v>2</v>
      </c>
      <c r="Z32" s="9">
        <v>2</v>
      </c>
      <c r="AA32" s="9">
        <v>1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110</v>
      </c>
      <c r="C33" s="29">
        <f t="shared" si="2"/>
        <v>65</v>
      </c>
      <c r="D33" s="29">
        <f t="shared" si="2"/>
        <v>45</v>
      </c>
      <c r="E33" s="12"/>
      <c r="F33" s="9">
        <v>77</v>
      </c>
      <c r="G33" s="9">
        <v>50</v>
      </c>
      <c r="H33" s="9">
        <v>27</v>
      </c>
      <c r="J33" s="9">
        <v>10</v>
      </c>
      <c r="K33" s="9">
        <v>6</v>
      </c>
      <c r="L33" s="9">
        <v>4</v>
      </c>
      <c r="N33" s="9">
        <v>16</v>
      </c>
      <c r="O33" s="9">
        <v>5</v>
      </c>
      <c r="P33" s="9">
        <v>11</v>
      </c>
      <c r="R33" s="9">
        <v>4</v>
      </c>
      <c r="S33" s="9">
        <v>2</v>
      </c>
      <c r="T33" s="9">
        <v>2</v>
      </c>
      <c r="V33" s="9">
        <v>0</v>
      </c>
      <c r="W33" s="9">
        <v>0</v>
      </c>
      <c r="X33" s="9">
        <v>0</v>
      </c>
      <c r="Z33" s="9">
        <v>1</v>
      </c>
      <c r="AA33" s="9">
        <v>1</v>
      </c>
      <c r="AB33" s="9">
        <v>0</v>
      </c>
      <c r="AD33" s="9">
        <v>2</v>
      </c>
      <c r="AE33" s="9">
        <v>1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88</v>
      </c>
      <c r="C34" s="29">
        <f t="shared" si="2"/>
        <v>48</v>
      </c>
      <c r="D34" s="29">
        <f t="shared" si="2"/>
        <v>40</v>
      </c>
      <c r="E34" s="12"/>
      <c r="F34" s="9">
        <v>51</v>
      </c>
      <c r="G34" s="9">
        <v>28</v>
      </c>
      <c r="H34" s="9">
        <v>23</v>
      </c>
      <c r="J34" s="9">
        <v>11</v>
      </c>
      <c r="K34" s="9">
        <v>3</v>
      </c>
      <c r="L34" s="9">
        <v>8</v>
      </c>
      <c r="N34" s="9">
        <v>8</v>
      </c>
      <c r="O34" s="9">
        <v>6</v>
      </c>
      <c r="P34" s="9">
        <v>2</v>
      </c>
      <c r="R34" s="9">
        <v>5</v>
      </c>
      <c r="S34" s="9">
        <v>2</v>
      </c>
      <c r="T34" s="9">
        <v>3</v>
      </c>
      <c r="V34" s="9">
        <v>3</v>
      </c>
      <c r="W34" s="9">
        <v>1</v>
      </c>
      <c r="X34" s="9">
        <v>2</v>
      </c>
      <c r="Z34" s="9">
        <v>3</v>
      </c>
      <c r="AA34" s="9">
        <v>2</v>
      </c>
      <c r="AB34" s="9">
        <v>1</v>
      </c>
      <c r="AD34" s="9">
        <v>7</v>
      </c>
      <c r="AE34" s="9">
        <v>6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518</v>
      </c>
      <c r="C35" s="27">
        <f t="shared" si="2"/>
        <v>290</v>
      </c>
      <c r="D35" s="32">
        <f t="shared" si="2"/>
        <v>228</v>
      </c>
      <c r="E35" s="14"/>
      <c r="F35" s="15">
        <v>314</v>
      </c>
      <c r="G35" s="15">
        <v>181</v>
      </c>
      <c r="H35" s="15">
        <v>133</v>
      </c>
      <c r="I35" s="15"/>
      <c r="J35" s="15">
        <v>47</v>
      </c>
      <c r="K35" s="15">
        <v>19</v>
      </c>
      <c r="L35" s="15">
        <v>28</v>
      </c>
      <c r="M35" s="15"/>
      <c r="N35" s="15">
        <v>78</v>
      </c>
      <c r="O35" s="15">
        <v>42</v>
      </c>
      <c r="P35" s="15">
        <v>36</v>
      </c>
      <c r="Q35" s="15"/>
      <c r="R35" s="15">
        <v>32</v>
      </c>
      <c r="S35" s="15">
        <v>16</v>
      </c>
      <c r="T35" s="15">
        <v>16</v>
      </c>
      <c r="U35" s="15"/>
      <c r="V35" s="15">
        <v>11</v>
      </c>
      <c r="W35" s="15">
        <v>7</v>
      </c>
      <c r="X35" s="15">
        <v>4</v>
      </c>
      <c r="Y35" s="15"/>
      <c r="Z35" s="15">
        <v>12</v>
      </c>
      <c r="AA35" s="15">
        <v>6</v>
      </c>
      <c r="AB35" s="15">
        <v>6</v>
      </c>
      <c r="AC35" s="15"/>
      <c r="AD35" s="15">
        <v>24</v>
      </c>
      <c r="AE35" s="15">
        <v>19</v>
      </c>
      <c r="AF35" s="15">
        <v>5</v>
      </c>
    </row>
    <row r="36" spans="1:32" s="9" customFormat="1" ht="15" customHeight="1" x14ac:dyDescent="0.15">
      <c r="A36" s="11">
        <v>25</v>
      </c>
      <c r="B36" s="28">
        <f t="shared" si="2"/>
        <v>89</v>
      </c>
      <c r="C36" s="29">
        <f t="shared" si="2"/>
        <v>51</v>
      </c>
      <c r="D36" s="29">
        <f t="shared" si="2"/>
        <v>38</v>
      </c>
      <c r="E36" s="12"/>
      <c r="F36" s="9">
        <v>61</v>
      </c>
      <c r="G36" s="9">
        <v>34</v>
      </c>
      <c r="H36" s="9">
        <v>27</v>
      </c>
      <c r="J36" s="9">
        <v>7</v>
      </c>
      <c r="K36" s="9">
        <v>5</v>
      </c>
      <c r="L36" s="9">
        <v>2</v>
      </c>
      <c r="N36" s="9">
        <v>11</v>
      </c>
      <c r="O36" s="9">
        <v>6</v>
      </c>
      <c r="P36" s="9">
        <v>5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99</v>
      </c>
      <c r="C37" s="29">
        <f t="shared" si="2"/>
        <v>45</v>
      </c>
      <c r="D37" s="29">
        <f t="shared" si="2"/>
        <v>54</v>
      </c>
      <c r="E37" s="12"/>
      <c r="F37" s="9">
        <v>65</v>
      </c>
      <c r="G37" s="9">
        <v>33</v>
      </c>
      <c r="H37" s="9">
        <v>32</v>
      </c>
      <c r="J37" s="9">
        <v>15</v>
      </c>
      <c r="K37" s="9">
        <v>4</v>
      </c>
      <c r="L37" s="9">
        <v>11</v>
      </c>
      <c r="N37" s="9">
        <v>14</v>
      </c>
      <c r="O37" s="9">
        <v>6</v>
      </c>
      <c r="P37" s="9">
        <v>8</v>
      </c>
      <c r="R37" s="9">
        <v>2</v>
      </c>
      <c r="S37" s="9">
        <v>1</v>
      </c>
      <c r="T37" s="9">
        <v>1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102</v>
      </c>
      <c r="C38" s="29">
        <f t="shared" si="2"/>
        <v>65</v>
      </c>
      <c r="D38" s="29">
        <f t="shared" si="2"/>
        <v>37</v>
      </c>
      <c r="E38" s="12"/>
      <c r="F38" s="9">
        <v>71</v>
      </c>
      <c r="G38" s="9">
        <v>48</v>
      </c>
      <c r="H38" s="9">
        <v>23</v>
      </c>
      <c r="J38" s="9">
        <v>2</v>
      </c>
      <c r="K38" s="9">
        <v>1</v>
      </c>
      <c r="L38" s="9">
        <v>1</v>
      </c>
      <c r="N38" s="9">
        <v>19</v>
      </c>
      <c r="O38" s="9">
        <v>10</v>
      </c>
      <c r="P38" s="9">
        <v>9</v>
      </c>
      <c r="R38" s="9">
        <v>3</v>
      </c>
      <c r="S38" s="9">
        <v>1</v>
      </c>
      <c r="T38" s="9">
        <v>2</v>
      </c>
      <c r="V38" s="9">
        <v>0</v>
      </c>
      <c r="W38" s="9">
        <v>0</v>
      </c>
      <c r="X38" s="9">
        <v>0</v>
      </c>
      <c r="Z38" s="9">
        <v>4</v>
      </c>
      <c r="AA38" s="9">
        <v>2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103</v>
      </c>
      <c r="C39" s="29">
        <f t="shared" si="2"/>
        <v>56</v>
      </c>
      <c r="D39" s="29">
        <f t="shared" si="2"/>
        <v>47</v>
      </c>
      <c r="E39" s="12"/>
      <c r="F39" s="9">
        <v>73</v>
      </c>
      <c r="G39" s="9">
        <v>37</v>
      </c>
      <c r="H39" s="9">
        <v>36</v>
      </c>
      <c r="J39" s="9">
        <v>8</v>
      </c>
      <c r="K39" s="9">
        <v>4</v>
      </c>
      <c r="L39" s="9">
        <v>4</v>
      </c>
      <c r="N39" s="9">
        <v>10</v>
      </c>
      <c r="O39" s="9">
        <v>5</v>
      </c>
      <c r="P39" s="9">
        <v>5</v>
      </c>
      <c r="R39" s="9">
        <v>5</v>
      </c>
      <c r="S39" s="9">
        <v>4</v>
      </c>
      <c r="T39" s="9">
        <v>1</v>
      </c>
      <c r="V39" s="9">
        <v>2</v>
      </c>
      <c r="W39" s="9">
        <v>2</v>
      </c>
      <c r="X39" s="9">
        <v>0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101</v>
      </c>
      <c r="C40" s="29">
        <f t="shared" si="2"/>
        <v>48</v>
      </c>
      <c r="D40" s="29">
        <f t="shared" si="2"/>
        <v>53</v>
      </c>
      <c r="E40" s="12"/>
      <c r="F40" s="9">
        <v>68</v>
      </c>
      <c r="G40" s="9">
        <v>32</v>
      </c>
      <c r="H40" s="9">
        <v>36</v>
      </c>
      <c r="J40" s="9">
        <v>10</v>
      </c>
      <c r="K40" s="9">
        <v>3</v>
      </c>
      <c r="L40" s="9">
        <v>7</v>
      </c>
      <c r="N40" s="9">
        <v>9</v>
      </c>
      <c r="O40" s="9">
        <v>6</v>
      </c>
      <c r="P40" s="9">
        <v>3</v>
      </c>
      <c r="R40" s="9">
        <v>6</v>
      </c>
      <c r="S40" s="9">
        <v>1</v>
      </c>
      <c r="T40" s="9">
        <v>5</v>
      </c>
      <c r="V40" s="9">
        <v>2</v>
      </c>
      <c r="W40" s="9">
        <v>1</v>
      </c>
      <c r="X40" s="9">
        <v>1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494</v>
      </c>
      <c r="C41" s="27">
        <f t="shared" si="2"/>
        <v>265</v>
      </c>
      <c r="D41" s="32">
        <f t="shared" si="2"/>
        <v>229</v>
      </c>
      <c r="E41" s="14"/>
      <c r="F41" s="15">
        <v>338</v>
      </c>
      <c r="G41" s="15">
        <v>184</v>
      </c>
      <c r="H41" s="15">
        <v>154</v>
      </c>
      <c r="I41" s="15"/>
      <c r="J41" s="15">
        <v>42</v>
      </c>
      <c r="K41" s="15">
        <v>17</v>
      </c>
      <c r="L41" s="15">
        <v>25</v>
      </c>
      <c r="M41" s="15"/>
      <c r="N41" s="15">
        <v>63</v>
      </c>
      <c r="O41" s="15">
        <v>33</v>
      </c>
      <c r="P41" s="15">
        <v>30</v>
      </c>
      <c r="Q41" s="15"/>
      <c r="R41" s="15">
        <v>20</v>
      </c>
      <c r="S41" s="15">
        <v>8</v>
      </c>
      <c r="T41" s="15">
        <v>12</v>
      </c>
      <c r="U41" s="15"/>
      <c r="V41" s="15">
        <v>8</v>
      </c>
      <c r="W41" s="15">
        <v>4</v>
      </c>
      <c r="X41" s="15">
        <v>4</v>
      </c>
      <c r="Y41" s="15"/>
      <c r="Z41" s="15">
        <v>10</v>
      </c>
      <c r="AA41" s="15">
        <v>6</v>
      </c>
      <c r="AB41" s="15">
        <v>4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133</v>
      </c>
      <c r="C42" s="29">
        <f t="shared" si="2"/>
        <v>74</v>
      </c>
      <c r="D42" s="29">
        <f t="shared" si="2"/>
        <v>59</v>
      </c>
      <c r="E42" s="12"/>
      <c r="F42" s="9">
        <v>80</v>
      </c>
      <c r="G42" s="9">
        <v>45</v>
      </c>
      <c r="H42" s="9">
        <v>35</v>
      </c>
      <c r="J42" s="9">
        <v>17</v>
      </c>
      <c r="K42" s="9">
        <v>6</v>
      </c>
      <c r="L42" s="9">
        <v>11</v>
      </c>
      <c r="N42" s="9">
        <v>18</v>
      </c>
      <c r="O42" s="9">
        <v>10</v>
      </c>
      <c r="P42" s="9">
        <v>8</v>
      </c>
      <c r="R42" s="9">
        <v>6</v>
      </c>
      <c r="S42" s="9">
        <v>4</v>
      </c>
      <c r="T42" s="9">
        <v>2</v>
      </c>
      <c r="V42" s="9">
        <v>5</v>
      </c>
      <c r="W42" s="9">
        <v>4</v>
      </c>
      <c r="X42" s="9">
        <v>1</v>
      </c>
      <c r="Z42" s="9">
        <v>4</v>
      </c>
      <c r="AA42" s="9">
        <v>2</v>
      </c>
      <c r="AB42" s="9">
        <v>2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123</v>
      </c>
      <c r="C43" s="29">
        <f t="shared" si="2"/>
        <v>60</v>
      </c>
      <c r="D43" s="29">
        <f t="shared" si="2"/>
        <v>63</v>
      </c>
      <c r="E43" s="12"/>
      <c r="F43" s="9">
        <v>74</v>
      </c>
      <c r="G43" s="9">
        <v>34</v>
      </c>
      <c r="H43" s="9">
        <v>40</v>
      </c>
      <c r="J43" s="9">
        <v>22</v>
      </c>
      <c r="K43" s="9">
        <v>9</v>
      </c>
      <c r="L43" s="9">
        <v>13</v>
      </c>
      <c r="N43" s="9">
        <v>12</v>
      </c>
      <c r="O43" s="9">
        <v>10</v>
      </c>
      <c r="P43" s="9">
        <v>2</v>
      </c>
      <c r="R43" s="9">
        <v>5</v>
      </c>
      <c r="S43" s="9">
        <v>1</v>
      </c>
      <c r="T43" s="9">
        <v>4</v>
      </c>
      <c r="V43" s="9">
        <v>6</v>
      </c>
      <c r="W43" s="9">
        <v>3</v>
      </c>
      <c r="X43" s="9">
        <v>3</v>
      </c>
      <c r="Z43" s="9">
        <v>2</v>
      </c>
      <c r="AA43" s="9">
        <v>1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146</v>
      </c>
      <c r="C44" s="29">
        <f t="shared" si="2"/>
        <v>73</v>
      </c>
      <c r="D44" s="29">
        <f t="shared" si="2"/>
        <v>73</v>
      </c>
      <c r="E44" s="12"/>
      <c r="F44" s="9">
        <v>90</v>
      </c>
      <c r="G44" s="9">
        <v>39</v>
      </c>
      <c r="H44" s="9">
        <v>51</v>
      </c>
      <c r="J44" s="9">
        <v>16</v>
      </c>
      <c r="K44" s="9">
        <v>13</v>
      </c>
      <c r="L44" s="9">
        <v>3</v>
      </c>
      <c r="N44" s="9">
        <v>21</v>
      </c>
      <c r="O44" s="9">
        <v>10</v>
      </c>
      <c r="P44" s="9">
        <v>11</v>
      </c>
      <c r="R44" s="9">
        <v>7</v>
      </c>
      <c r="S44" s="9">
        <v>5</v>
      </c>
      <c r="T44" s="9">
        <v>2</v>
      </c>
      <c r="V44" s="9">
        <v>7</v>
      </c>
      <c r="W44" s="9">
        <v>2</v>
      </c>
      <c r="X44" s="9">
        <v>5</v>
      </c>
      <c r="Z44" s="9">
        <v>5</v>
      </c>
      <c r="AA44" s="9">
        <v>4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163</v>
      </c>
      <c r="C45" s="29">
        <f t="shared" si="2"/>
        <v>89</v>
      </c>
      <c r="D45" s="29">
        <f t="shared" si="2"/>
        <v>74</v>
      </c>
      <c r="E45" s="12"/>
      <c r="F45" s="9">
        <v>105</v>
      </c>
      <c r="G45" s="9">
        <v>50</v>
      </c>
      <c r="H45" s="9">
        <v>55</v>
      </c>
      <c r="J45" s="9">
        <v>11</v>
      </c>
      <c r="K45" s="9">
        <v>8</v>
      </c>
      <c r="L45" s="9">
        <v>3</v>
      </c>
      <c r="N45" s="9">
        <v>25</v>
      </c>
      <c r="O45" s="9">
        <v>17</v>
      </c>
      <c r="P45" s="9">
        <v>8</v>
      </c>
      <c r="R45" s="9">
        <v>13</v>
      </c>
      <c r="S45" s="9">
        <v>7</v>
      </c>
      <c r="T45" s="9">
        <v>6</v>
      </c>
      <c r="V45" s="9">
        <v>6</v>
      </c>
      <c r="W45" s="9">
        <v>4</v>
      </c>
      <c r="X45" s="9">
        <v>2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138</v>
      </c>
      <c r="C46" s="29">
        <f t="shared" si="2"/>
        <v>71</v>
      </c>
      <c r="D46" s="29">
        <f t="shared" si="2"/>
        <v>67</v>
      </c>
      <c r="E46" s="12"/>
      <c r="F46" s="9">
        <v>93</v>
      </c>
      <c r="G46" s="9">
        <v>48</v>
      </c>
      <c r="H46" s="9">
        <v>45</v>
      </c>
      <c r="J46" s="9">
        <v>11</v>
      </c>
      <c r="K46" s="9">
        <v>7</v>
      </c>
      <c r="L46" s="9">
        <v>4</v>
      </c>
      <c r="N46" s="9">
        <v>17</v>
      </c>
      <c r="O46" s="9">
        <v>7</v>
      </c>
      <c r="P46" s="9">
        <v>10</v>
      </c>
      <c r="R46" s="9">
        <v>9</v>
      </c>
      <c r="S46" s="9">
        <v>5</v>
      </c>
      <c r="T46" s="9">
        <v>4</v>
      </c>
      <c r="V46" s="9">
        <v>5</v>
      </c>
      <c r="W46" s="9">
        <v>2</v>
      </c>
      <c r="X46" s="9">
        <v>3</v>
      </c>
      <c r="Z46" s="9">
        <v>3</v>
      </c>
      <c r="AA46" s="9">
        <v>2</v>
      </c>
      <c r="AB46" s="9">
        <v>1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703</v>
      </c>
      <c r="C47" s="27">
        <f t="shared" si="2"/>
        <v>367</v>
      </c>
      <c r="D47" s="32">
        <f t="shared" si="2"/>
        <v>336</v>
      </c>
      <c r="E47" s="14"/>
      <c r="F47" s="15">
        <v>442</v>
      </c>
      <c r="G47" s="15">
        <v>216</v>
      </c>
      <c r="H47" s="15">
        <v>226</v>
      </c>
      <c r="I47" s="15"/>
      <c r="J47" s="15">
        <v>77</v>
      </c>
      <c r="K47" s="15">
        <v>43</v>
      </c>
      <c r="L47" s="15">
        <v>34</v>
      </c>
      <c r="M47" s="15"/>
      <c r="N47" s="15">
        <v>93</v>
      </c>
      <c r="O47" s="15">
        <v>54</v>
      </c>
      <c r="P47" s="15">
        <v>39</v>
      </c>
      <c r="Q47" s="15"/>
      <c r="R47" s="15">
        <v>40</v>
      </c>
      <c r="S47" s="15">
        <v>22</v>
      </c>
      <c r="T47" s="15">
        <v>18</v>
      </c>
      <c r="U47" s="15"/>
      <c r="V47" s="15">
        <v>29</v>
      </c>
      <c r="W47" s="15">
        <v>15</v>
      </c>
      <c r="X47" s="15">
        <v>14</v>
      </c>
      <c r="Y47" s="15"/>
      <c r="Z47" s="15">
        <v>15</v>
      </c>
      <c r="AA47" s="15">
        <v>10</v>
      </c>
      <c r="AB47" s="15">
        <v>5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164</v>
      </c>
      <c r="C48" s="29">
        <f t="shared" si="2"/>
        <v>78</v>
      </c>
      <c r="D48" s="29">
        <f t="shared" si="2"/>
        <v>86</v>
      </c>
      <c r="E48" s="12"/>
      <c r="F48" s="9">
        <v>106</v>
      </c>
      <c r="G48" s="9">
        <v>48</v>
      </c>
      <c r="H48" s="9">
        <v>58</v>
      </c>
      <c r="J48" s="9">
        <v>15</v>
      </c>
      <c r="K48" s="9">
        <v>8</v>
      </c>
      <c r="L48" s="9">
        <v>7</v>
      </c>
      <c r="N48" s="9">
        <v>19</v>
      </c>
      <c r="O48" s="9">
        <v>14</v>
      </c>
      <c r="P48" s="9">
        <v>5</v>
      </c>
      <c r="R48" s="9">
        <v>8</v>
      </c>
      <c r="S48" s="9">
        <v>4</v>
      </c>
      <c r="T48" s="9">
        <v>4</v>
      </c>
      <c r="V48" s="9">
        <v>7</v>
      </c>
      <c r="W48" s="9">
        <v>2</v>
      </c>
      <c r="X48" s="9">
        <v>5</v>
      </c>
      <c r="Z48" s="9">
        <v>7</v>
      </c>
      <c r="AA48" s="9">
        <v>0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175</v>
      </c>
      <c r="C49" s="29">
        <f t="shared" si="2"/>
        <v>85</v>
      </c>
      <c r="D49" s="29">
        <f t="shared" si="2"/>
        <v>90</v>
      </c>
      <c r="E49" s="12"/>
      <c r="F49" s="9">
        <v>106</v>
      </c>
      <c r="G49" s="9">
        <v>50</v>
      </c>
      <c r="H49" s="9">
        <v>56</v>
      </c>
      <c r="J49" s="9">
        <v>23</v>
      </c>
      <c r="K49" s="9">
        <v>12</v>
      </c>
      <c r="L49" s="9">
        <v>11</v>
      </c>
      <c r="N49" s="9">
        <v>23</v>
      </c>
      <c r="O49" s="9">
        <v>9</v>
      </c>
      <c r="P49" s="9">
        <v>14</v>
      </c>
      <c r="R49" s="9">
        <v>11</v>
      </c>
      <c r="S49" s="9">
        <v>6</v>
      </c>
      <c r="T49" s="9">
        <v>5</v>
      </c>
      <c r="V49" s="9">
        <v>5</v>
      </c>
      <c r="W49" s="9">
        <v>3</v>
      </c>
      <c r="X49" s="9">
        <v>2</v>
      </c>
      <c r="Z49" s="9">
        <v>5</v>
      </c>
      <c r="AA49" s="9">
        <v>3</v>
      </c>
      <c r="AB49" s="9">
        <v>2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206</v>
      </c>
      <c r="C50" s="29">
        <f t="shared" si="2"/>
        <v>105</v>
      </c>
      <c r="D50" s="29">
        <f t="shared" si="2"/>
        <v>101</v>
      </c>
      <c r="E50" s="12"/>
      <c r="F50" s="9">
        <v>135</v>
      </c>
      <c r="G50" s="9">
        <v>65</v>
      </c>
      <c r="H50" s="9">
        <v>70</v>
      </c>
      <c r="J50" s="9">
        <v>19</v>
      </c>
      <c r="K50" s="9">
        <v>12</v>
      </c>
      <c r="L50" s="9">
        <v>7</v>
      </c>
      <c r="N50" s="9">
        <v>22</v>
      </c>
      <c r="O50" s="9">
        <v>12</v>
      </c>
      <c r="P50" s="9">
        <v>10</v>
      </c>
      <c r="R50" s="9">
        <v>13</v>
      </c>
      <c r="S50" s="9">
        <v>6</v>
      </c>
      <c r="T50" s="9">
        <v>7</v>
      </c>
      <c r="V50" s="9">
        <v>8</v>
      </c>
      <c r="W50" s="9">
        <v>4</v>
      </c>
      <c r="X50" s="9">
        <v>4</v>
      </c>
      <c r="Z50" s="9">
        <v>7</v>
      </c>
      <c r="AA50" s="9">
        <v>4</v>
      </c>
      <c r="AB50" s="9">
        <v>3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180</v>
      </c>
      <c r="C51" s="29">
        <f t="shared" si="2"/>
        <v>96</v>
      </c>
      <c r="D51" s="29">
        <f t="shared" si="2"/>
        <v>84</v>
      </c>
      <c r="E51" s="12"/>
      <c r="F51" s="9">
        <v>125</v>
      </c>
      <c r="G51" s="9">
        <v>66</v>
      </c>
      <c r="H51" s="9">
        <v>59</v>
      </c>
      <c r="J51" s="9">
        <v>21</v>
      </c>
      <c r="K51" s="9">
        <v>9</v>
      </c>
      <c r="L51" s="9">
        <v>12</v>
      </c>
      <c r="N51" s="9">
        <v>15</v>
      </c>
      <c r="O51" s="9">
        <v>9</v>
      </c>
      <c r="P51" s="9">
        <v>6</v>
      </c>
      <c r="R51" s="9">
        <v>12</v>
      </c>
      <c r="S51" s="9">
        <v>8</v>
      </c>
      <c r="T51" s="9">
        <v>4</v>
      </c>
      <c r="V51" s="9">
        <v>1</v>
      </c>
      <c r="W51" s="9">
        <v>0</v>
      </c>
      <c r="X51" s="9">
        <v>1</v>
      </c>
      <c r="Z51" s="9">
        <v>4</v>
      </c>
      <c r="AA51" s="9">
        <v>3</v>
      </c>
      <c r="AB51" s="9">
        <v>1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192</v>
      </c>
      <c r="C52" s="29">
        <f t="shared" si="2"/>
        <v>103</v>
      </c>
      <c r="D52" s="29">
        <f t="shared" si="2"/>
        <v>89</v>
      </c>
      <c r="E52" s="12"/>
      <c r="F52" s="9">
        <v>131</v>
      </c>
      <c r="G52" s="9">
        <v>69</v>
      </c>
      <c r="H52" s="9">
        <v>62</v>
      </c>
      <c r="J52" s="9">
        <v>16</v>
      </c>
      <c r="K52" s="9">
        <v>7</v>
      </c>
      <c r="L52" s="9">
        <v>9</v>
      </c>
      <c r="N52" s="9">
        <v>18</v>
      </c>
      <c r="O52" s="9">
        <v>12</v>
      </c>
      <c r="P52" s="9">
        <v>6</v>
      </c>
      <c r="R52" s="9">
        <v>7</v>
      </c>
      <c r="S52" s="9">
        <v>3</v>
      </c>
      <c r="T52" s="9">
        <v>4</v>
      </c>
      <c r="V52" s="9">
        <v>11</v>
      </c>
      <c r="W52" s="9">
        <v>7</v>
      </c>
      <c r="X52" s="9">
        <v>4</v>
      </c>
      <c r="Z52" s="9">
        <v>8</v>
      </c>
      <c r="AA52" s="9">
        <v>4</v>
      </c>
      <c r="AB52" s="9">
        <v>4</v>
      </c>
      <c r="AD52" s="9">
        <v>1</v>
      </c>
      <c r="AE52" s="9">
        <v>1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917</v>
      </c>
      <c r="C53" s="27">
        <f t="shared" si="2"/>
        <v>467</v>
      </c>
      <c r="D53" s="32">
        <f t="shared" si="2"/>
        <v>450</v>
      </c>
      <c r="E53" s="14"/>
      <c r="F53" s="15">
        <v>603</v>
      </c>
      <c r="G53" s="15">
        <v>298</v>
      </c>
      <c r="H53" s="15">
        <v>305</v>
      </c>
      <c r="I53" s="15"/>
      <c r="J53" s="15">
        <v>94</v>
      </c>
      <c r="K53" s="15">
        <v>48</v>
      </c>
      <c r="L53" s="15">
        <v>46</v>
      </c>
      <c r="M53" s="15"/>
      <c r="N53" s="15">
        <v>97</v>
      </c>
      <c r="O53" s="15">
        <v>56</v>
      </c>
      <c r="P53" s="15">
        <v>41</v>
      </c>
      <c r="Q53" s="15"/>
      <c r="R53" s="15">
        <v>51</v>
      </c>
      <c r="S53" s="15">
        <v>27</v>
      </c>
      <c r="T53" s="15">
        <v>24</v>
      </c>
      <c r="U53" s="15"/>
      <c r="V53" s="15">
        <v>32</v>
      </c>
      <c r="W53" s="15">
        <v>16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9</v>
      </c>
      <c r="AE53" s="15">
        <v>8</v>
      </c>
      <c r="AF53" s="15">
        <v>1</v>
      </c>
    </row>
    <row r="54" spans="1:32" s="9" customFormat="1" ht="15" customHeight="1" x14ac:dyDescent="0.15">
      <c r="A54" s="11">
        <v>40</v>
      </c>
      <c r="B54" s="28">
        <f t="shared" si="2"/>
        <v>184</v>
      </c>
      <c r="C54" s="29">
        <f t="shared" si="2"/>
        <v>88</v>
      </c>
      <c r="D54" s="29">
        <f t="shared" si="2"/>
        <v>96</v>
      </c>
      <c r="E54" s="12"/>
      <c r="F54" s="9">
        <v>108</v>
      </c>
      <c r="G54" s="9">
        <v>48</v>
      </c>
      <c r="H54" s="9">
        <v>60</v>
      </c>
      <c r="J54" s="9">
        <v>25</v>
      </c>
      <c r="K54" s="9">
        <v>12</v>
      </c>
      <c r="L54" s="9">
        <v>13</v>
      </c>
      <c r="N54" s="9">
        <v>36</v>
      </c>
      <c r="O54" s="9">
        <v>18</v>
      </c>
      <c r="P54" s="9">
        <v>18</v>
      </c>
      <c r="R54" s="9">
        <v>4</v>
      </c>
      <c r="S54" s="9">
        <v>3</v>
      </c>
      <c r="T54" s="9">
        <v>1</v>
      </c>
      <c r="V54" s="9">
        <v>4</v>
      </c>
      <c r="W54" s="9">
        <v>3</v>
      </c>
      <c r="X54" s="9">
        <v>1</v>
      </c>
      <c r="Z54" s="9">
        <v>5</v>
      </c>
      <c r="AA54" s="9">
        <v>2</v>
      </c>
      <c r="AB54" s="9">
        <v>3</v>
      </c>
      <c r="AD54" s="9">
        <v>2</v>
      </c>
      <c r="AE54" s="9">
        <v>2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166</v>
      </c>
      <c r="C55" s="29">
        <f t="shared" si="2"/>
        <v>71</v>
      </c>
      <c r="D55" s="29">
        <f t="shared" si="2"/>
        <v>95</v>
      </c>
      <c r="E55" s="12"/>
      <c r="F55" s="9">
        <v>113</v>
      </c>
      <c r="G55" s="9">
        <v>45</v>
      </c>
      <c r="H55" s="9">
        <v>68</v>
      </c>
      <c r="J55" s="9">
        <v>7</v>
      </c>
      <c r="K55" s="9">
        <v>4</v>
      </c>
      <c r="L55" s="9">
        <v>3</v>
      </c>
      <c r="N55" s="9">
        <v>20</v>
      </c>
      <c r="O55" s="9">
        <v>11</v>
      </c>
      <c r="P55" s="9">
        <v>9</v>
      </c>
      <c r="R55" s="9">
        <v>11</v>
      </c>
      <c r="S55" s="9">
        <v>7</v>
      </c>
      <c r="T55" s="9">
        <v>4</v>
      </c>
      <c r="V55" s="9">
        <v>6</v>
      </c>
      <c r="W55" s="9">
        <v>3</v>
      </c>
      <c r="X55" s="9">
        <v>3</v>
      </c>
      <c r="Z55" s="9">
        <v>8</v>
      </c>
      <c r="AA55" s="9">
        <v>1</v>
      </c>
      <c r="AB55" s="9">
        <v>7</v>
      </c>
      <c r="AD55" s="9">
        <v>1</v>
      </c>
      <c r="AE55" s="9">
        <v>0</v>
      </c>
      <c r="AF55" s="9">
        <v>1</v>
      </c>
    </row>
    <row r="56" spans="1:32" s="9" customFormat="1" ht="15" customHeight="1" x14ac:dyDescent="0.15">
      <c r="A56" s="11">
        <v>42</v>
      </c>
      <c r="B56" s="28">
        <f t="shared" si="2"/>
        <v>182</v>
      </c>
      <c r="C56" s="29">
        <f t="shared" si="2"/>
        <v>107</v>
      </c>
      <c r="D56" s="29">
        <f t="shared" si="2"/>
        <v>75</v>
      </c>
      <c r="E56" s="12"/>
      <c r="F56" s="9">
        <v>115</v>
      </c>
      <c r="G56" s="9">
        <v>65</v>
      </c>
      <c r="H56" s="9">
        <v>50</v>
      </c>
      <c r="J56" s="9">
        <v>13</v>
      </c>
      <c r="K56" s="9">
        <v>7</v>
      </c>
      <c r="L56" s="9">
        <v>6</v>
      </c>
      <c r="N56" s="9">
        <v>24</v>
      </c>
      <c r="O56" s="9">
        <v>15</v>
      </c>
      <c r="P56" s="9">
        <v>9</v>
      </c>
      <c r="R56" s="9">
        <v>16</v>
      </c>
      <c r="S56" s="9">
        <v>9</v>
      </c>
      <c r="T56" s="9">
        <v>7</v>
      </c>
      <c r="V56" s="9">
        <v>4</v>
      </c>
      <c r="W56" s="9">
        <v>3</v>
      </c>
      <c r="X56" s="9">
        <v>1</v>
      </c>
      <c r="Z56" s="9">
        <v>10</v>
      </c>
      <c r="AA56" s="9">
        <v>8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170</v>
      </c>
      <c r="C57" s="29">
        <f t="shared" si="2"/>
        <v>94</v>
      </c>
      <c r="D57" s="29">
        <f t="shared" si="2"/>
        <v>76</v>
      </c>
      <c r="E57" s="12"/>
      <c r="F57" s="9">
        <v>102</v>
      </c>
      <c r="G57" s="9">
        <v>54</v>
      </c>
      <c r="H57" s="9">
        <v>48</v>
      </c>
      <c r="J57" s="9">
        <v>21</v>
      </c>
      <c r="K57" s="9">
        <v>11</v>
      </c>
      <c r="L57" s="9">
        <v>10</v>
      </c>
      <c r="N57" s="9">
        <v>25</v>
      </c>
      <c r="O57" s="9">
        <v>14</v>
      </c>
      <c r="P57" s="9">
        <v>11</v>
      </c>
      <c r="R57" s="9">
        <v>10</v>
      </c>
      <c r="S57" s="9">
        <v>8</v>
      </c>
      <c r="T57" s="9">
        <v>2</v>
      </c>
      <c r="V57" s="9">
        <v>4</v>
      </c>
      <c r="W57" s="9">
        <v>2</v>
      </c>
      <c r="X57" s="9">
        <v>2</v>
      </c>
      <c r="Z57" s="9">
        <v>7</v>
      </c>
      <c r="AA57" s="9">
        <v>5</v>
      </c>
      <c r="AB57" s="9">
        <v>2</v>
      </c>
      <c r="AD57" s="9">
        <v>1</v>
      </c>
      <c r="AE57" s="9">
        <v>0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180</v>
      </c>
      <c r="C58" s="29">
        <f t="shared" si="2"/>
        <v>95</v>
      </c>
      <c r="D58" s="29">
        <f t="shared" si="2"/>
        <v>85</v>
      </c>
      <c r="E58" s="12"/>
      <c r="F58" s="9">
        <v>102</v>
      </c>
      <c r="G58" s="9">
        <v>49</v>
      </c>
      <c r="H58" s="9">
        <v>53</v>
      </c>
      <c r="J58" s="9">
        <v>21</v>
      </c>
      <c r="K58" s="9">
        <v>11</v>
      </c>
      <c r="L58" s="9">
        <v>10</v>
      </c>
      <c r="N58" s="9">
        <v>28</v>
      </c>
      <c r="O58" s="9">
        <v>15</v>
      </c>
      <c r="P58" s="9">
        <v>13</v>
      </c>
      <c r="R58" s="9">
        <v>9</v>
      </c>
      <c r="S58" s="9">
        <v>5</v>
      </c>
      <c r="T58" s="9">
        <v>4</v>
      </c>
      <c r="V58" s="9">
        <v>7</v>
      </c>
      <c r="W58" s="9">
        <v>6</v>
      </c>
      <c r="X58" s="9">
        <v>1</v>
      </c>
      <c r="Z58" s="9">
        <v>9</v>
      </c>
      <c r="AA58" s="9">
        <v>5</v>
      </c>
      <c r="AB58" s="9">
        <v>4</v>
      </c>
      <c r="AD58" s="9">
        <v>4</v>
      </c>
      <c r="AE58" s="9">
        <v>4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882</v>
      </c>
      <c r="C59" s="27">
        <f t="shared" si="2"/>
        <v>455</v>
      </c>
      <c r="D59" s="32">
        <f t="shared" si="2"/>
        <v>427</v>
      </c>
      <c r="E59" s="14"/>
      <c r="F59" s="15">
        <v>540</v>
      </c>
      <c r="G59" s="15">
        <v>261</v>
      </c>
      <c r="H59" s="15">
        <v>279</v>
      </c>
      <c r="I59" s="15"/>
      <c r="J59" s="15">
        <v>87</v>
      </c>
      <c r="K59" s="15">
        <v>45</v>
      </c>
      <c r="L59" s="15">
        <v>42</v>
      </c>
      <c r="M59" s="15"/>
      <c r="N59" s="15">
        <v>133</v>
      </c>
      <c r="O59" s="15">
        <v>73</v>
      </c>
      <c r="P59" s="15">
        <v>60</v>
      </c>
      <c r="Q59" s="15"/>
      <c r="R59" s="15">
        <v>50</v>
      </c>
      <c r="S59" s="15">
        <v>32</v>
      </c>
      <c r="T59" s="15">
        <v>18</v>
      </c>
      <c r="U59" s="15"/>
      <c r="V59" s="15">
        <v>25</v>
      </c>
      <c r="W59" s="15">
        <v>17</v>
      </c>
      <c r="X59" s="15">
        <v>8</v>
      </c>
      <c r="Y59" s="15"/>
      <c r="Z59" s="15">
        <v>39</v>
      </c>
      <c r="AA59" s="15">
        <v>21</v>
      </c>
      <c r="AB59" s="15">
        <v>18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192</v>
      </c>
      <c r="C60" s="29">
        <f t="shared" si="2"/>
        <v>104</v>
      </c>
      <c r="D60" s="29">
        <f t="shared" si="2"/>
        <v>88</v>
      </c>
      <c r="E60" s="12"/>
      <c r="F60" s="9">
        <v>108</v>
      </c>
      <c r="G60" s="9">
        <v>64</v>
      </c>
      <c r="H60" s="9">
        <v>44</v>
      </c>
      <c r="J60" s="9">
        <v>24</v>
      </c>
      <c r="K60" s="9">
        <v>11</v>
      </c>
      <c r="L60" s="9">
        <v>13</v>
      </c>
      <c r="N60" s="9">
        <v>31</v>
      </c>
      <c r="O60" s="9">
        <v>10</v>
      </c>
      <c r="P60" s="9">
        <v>21</v>
      </c>
      <c r="R60" s="9">
        <v>11</v>
      </c>
      <c r="S60" s="9">
        <v>8</v>
      </c>
      <c r="T60" s="9">
        <v>3</v>
      </c>
      <c r="V60" s="9">
        <v>7</v>
      </c>
      <c r="W60" s="9">
        <v>6</v>
      </c>
      <c r="X60" s="9">
        <v>1</v>
      </c>
      <c r="Z60" s="9">
        <v>9</v>
      </c>
      <c r="AA60" s="9">
        <v>3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155</v>
      </c>
      <c r="C61" s="29">
        <f t="shared" si="2"/>
        <v>72</v>
      </c>
      <c r="D61" s="29">
        <f t="shared" si="2"/>
        <v>83</v>
      </c>
      <c r="E61" s="12"/>
      <c r="F61" s="9">
        <v>91</v>
      </c>
      <c r="G61" s="9">
        <v>42</v>
      </c>
      <c r="H61" s="9">
        <v>49</v>
      </c>
      <c r="J61" s="9">
        <v>15</v>
      </c>
      <c r="K61" s="9">
        <v>8</v>
      </c>
      <c r="L61" s="9">
        <v>7</v>
      </c>
      <c r="N61" s="9">
        <v>25</v>
      </c>
      <c r="O61" s="9">
        <v>13</v>
      </c>
      <c r="P61" s="9">
        <v>12</v>
      </c>
      <c r="R61" s="9">
        <v>11</v>
      </c>
      <c r="S61" s="9">
        <v>4</v>
      </c>
      <c r="T61" s="9">
        <v>7</v>
      </c>
      <c r="V61" s="9">
        <v>5</v>
      </c>
      <c r="W61" s="9">
        <v>1</v>
      </c>
      <c r="X61" s="9">
        <v>4</v>
      </c>
      <c r="Z61" s="9">
        <v>6</v>
      </c>
      <c r="AA61" s="9">
        <v>2</v>
      </c>
      <c r="AB61" s="9">
        <v>4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173</v>
      </c>
      <c r="C62" s="29">
        <f t="shared" si="2"/>
        <v>81</v>
      </c>
      <c r="D62" s="29">
        <f t="shared" si="2"/>
        <v>92</v>
      </c>
      <c r="E62" s="12"/>
      <c r="F62" s="9">
        <v>103</v>
      </c>
      <c r="G62" s="9">
        <v>49</v>
      </c>
      <c r="H62" s="9">
        <v>54</v>
      </c>
      <c r="J62" s="9">
        <v>21</v>
      </c>
      <c r="K62" s="9">
        <v>7</v>
      </c>
      <c r="L62" s="9">
        <v>14</v>
      </c>
      <c r="N62" s="9">
        <v>20</v>
      </c>
      <c r="O62" s="9">
        <v>9</v>
      </c>
      <c r="P62" s="9">
        <v>11</v>
      </c>
      <c r="R62" s="9">
        <v>13</v>
      </c>
      <c r="S62" s="9">
        <v>9</v>
      </c>
      <c r="T62" s="9">
        <v>4</v>
      </c>
      <c r="V62" s="9">
        <v>8</v>
      </c>
      <c r="W62" s="9">
        <v>2</v>
      </c>
      <c r="X62" s="9">
        <v>6</v>
      </c>
      <c r="Z62" s="9">
        <v>6</v>
      </c>
      <c r="AA62" s="9">
        <v>3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146</v>
      </c>
      <c r="C63" s="29">
        <f t="shared" si="2"/>
        <v>79</v>
      </c>
      <c r="D63" s="29">
        <f t="shared" si="2"/>
        <v>67</v>
      </c>
      <c r="E63" s="12"/>
      <c r="F63" s="9">
        <v>87</v>
      </c>
      <c r="G63" s="9">
        <v>45</v>
      </c>
      <c r="H63" s="9">
        <v>42</v>
      </c>
      <c r="J63" s="9">
        <v>14</v>
      </c>
      <c r="K63" s="9">
        <v>8</v>
      </c>
      <c r="L63" s="9">
        <v>6</v>
      </c>
      <c r="N63" s="9">
        <v>14</v>
      </c>
      <c r="O63" s="9">
        <v>10</v>
      </c>
      <c r="P63" s="9">
        <v>4</v>
      </c>
      <c r="R63" s="9">
        <v>13</v>
      </c>
      <c r="S63" s="9">
        <v>5</v>
      </c>
      <c r="T63" s="9">
        <v>8</v>
      </c>
      <c r="V63" s="9">
        <v>7</v>
      </c>
      <c r="W63" s="9">
        <v>3</v>
      </c>
      <c r="X63" s="9">
        <v>4</v>
      </c>
      <c r="Z63" s="9">
        <v>9</v>
      </c>
      <c r="AA63" s="9">
        <v>6</v>
      </c>
      <c r="AB63" s="9">
        <v>3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157</v>
      </c>
      <c r="C64" s="29">
        <f t="shared" si="2"/>
        <v>84</v>
      </c>
      <c r="D64" s="29">
        <f t="shared" si="2"/>
        <v>73</v>
      </c>
      <c r="E64" s="12"/>
      <c r="F64" s="9">
        <v>90</v>
      </c>
      <c r="G64" s="9">
        <v>44</v>
      </c>
      <c r="H64" s="9">
        <v>46</v>
      </c>
      <c r="J64" s="9">
        <v>18</v>
      </c>
      <c r="K64" s="9">
        <v>10</v>
      </c>
      <c r="L64" s="9">
        <v>8</v>
      </c>
      <c r="N64" s="9">
        <v>21</v>
      </c>
      <c r="O64" s="9">
        <v>12</v>
      </c>
      <c r="P64" s="9">
        <v>9</v>
      </c>
      <c r="R64" s="9">
        <v>14</v>
      </c>
      <c r="S64" s="9">
        <v>8</v>
      </c>
      <c r="T64" s="9">
        <v>6</v>
      </c>
      <c r="V64" s="9">
        <v>3</v>
      </c>
      <c r="W64" s="9">
        <v>2</v>
      </c>
      <c r="X64" s="9">
        <v>1</v>
      </c>
      <c r="Z64" s="9">
        <v>6</v>
      </c>
      <c r="AA64" s="9">
        <v>4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823</v>
      </c>
      <c r="C65" s="27">
        <f t="shared" si="2"/>
        <v>420</v>
      </c>
      <c r="D65" s="32">
        <f t="shared" si="2"/>
        <v>403</v>
      </c>
      <c r="E65" s="14"/>
      <c r="F65" s="15">
        <v>479</v>
      </c>
      <c r="G65" s="15">
        <v>244</v>
      </c>
      <c r="H65" s="15">
        <v>235</v>
      </c>
      <c r="I65" s="15"/>
      <c r="J65" s="15">
        <v>92</v>
      </c>
      <c r="K65" s="15">
        <v>44</v>
      </c>
      <c r="L65" s="15">
        <v>48</v>
      </c>
      <c r="M65" s="15"/>
      <c r="N65" s="15">
        <v>111</v>
      </c>
      <c r="O65" s="15">
        <v>54</v>
      </c>
      <c r="P65" s="15">
        <v>57</v>
      </c>
      <c r="Q65" s="15"/>
      <c r="R65" s="15">
        <v>62</v>
      </c>
      <c r="S65" s="15">
        <v>34</v>
      </c>
      <c r="T65" s="15">
        <v>28</v>
      </c>
      <c r="U65" s="15"/>
      <c r="V65" s="15">
        <v>30</v>
      </c>
      <c r="W65" s="15">
        <v>14</v>
      </c>
      <c r="X65" s="15">
        <v>16</v>
      </c>
      <c r="Y65" s="15"/>
      <c r="Z65" s="15">
        <v>36</v>
      </c>
      <c r="AA65" s="15">
        <v>18</v>
      </c>
      <c r="AB65" s="15">
        <v>18</v>
      </c>
      <c r="AC65" s="15"/>
      <c r="AD65" s="15">
        <v>13</v>
      </c>
      <c r="AE65" s="15">
        <v>12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175</v>
      </c>
      <c r="C66" s="29">
        <f t="shared" si="2"/>
        <v>97</v>
      </c>
      <c r="D66" s="29">
        <f t="shared" si="2"/>
        <v>78</v>
      </c>
      <c r="E66" s="12"/>
      <c r="F66" s="9">
        <v>102</v>
      </c>
      <c r="G66" s="9">
        <v>53</v>
      </c>
      <c r="H66" s="9">
        <v>49</v>
      </c>
      <c r="J66" s="9">
        <v>13</v>
      </c>
      <c r="K66" s="9">
        <v>11</v>
      </c>
      <c r="L66" s="9">
        <v>2</v>
      </c>
      <c r="N66" s="9">
        <v>27</v>
      </c>
      <c r="O66" s="9">
        <v>16</v>
      </c>
      <c r="P66" s="9">
        <v>11</v>
      </c>
      <c r="R66" s="9">
        <v>17</v>
      </c>
      <c r="S66" s="9">
        <v>5</v>
      </c>
      <c r="T66" s="9">
        <v>12</v>
      </c>
      <c r="V66" s="9">
        <v>8</v>
      </c>
      <c r="W66" s="9">
        <v>7</v>
      </c>
      <c r="X66" s="9">
        <v>1</v>
      </c>
      <c r="Z66" s="9">
        <v>6</v>
      </c>
      <c r="AA66" s="9">
        <v>3</v>
      </c>
      <c r="AB66" s="9">
        <v>3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172</v>
      </c>
      <c r="C67" s="29">
        <f t="shared" si="2"/>
        <v>76</v>
      </c>
      <c r="D67" s="29">
        <f t="shared" si="2"/>
        <v>96</v>
      </c>
      <c r="E67" s="12"/>
      <c r="F67" s="9">
        <v>111</v>
      </c>
      <c r="G67" s="9">
        <v>49</v>
      </c>
      <c r="H67" s="9">
        <v>62</v>
      </c>
      <c r="J67" s="9">
        <v>12</v>
      </c>
      <c r="K67" s="9">
        <v>6</v>
      </c>
      <c r="L67" s="9">
        <v>6</v>
      </c>
      <c r="N67" s="9">
        <v>25</v>
      </c>
      <c r="O67" s="9">
        <v>10</v>
      </c>
      <c r="P67" s="9">
        <v>15</v>
      </c>
      <c r="R67" s="9">
        <v>12</v>
      </c>
      <c r="S67" s="9">
        <v>6</v>
      </c>
      <c r="T67" s="9">
        <v>6</v>
      </c>
      <c r="V67" s="9">
        <v>4</v>
      </c>
      <c r="W67" s="9">
        <v>1</v>
      </c>
      <c r="X67" s="9">
        <v>3</v>
      </c>
      <c r="Z67" s="9">
        <v>4</v>
      </c>
      <c r="AA67" s="9">
        <v>2</v>
      </c>
      <c r="AB67" s="9">
        <v>2</v>
      </c>
      <c r="AD67" s="9">
        <v>4</v>
      </c>
      <c r="AE67" s="9">
        <v>2</v>
      </c>
      <c r="AF67" s="9">
        <v>2</v>
      </c>
    </row>
    <row r="68" spans="1:32" s="9" customFormat="1" ht="15" customHeight="1" x14ac:dyDescent="0.15">
      <c r="A68" s="11">
        <v>52</v>
      </c>
      <c r="B68" s="28">
        <f t="shared" si="2"/>
        <v>180</v>
      </c>
      <c r="C68" s="29">
        <f t="shared" si="2"/>
        <v>89</v>
      </c>
      <c r="D68" s="29">
        <f t="shared" si="2"/>
        <v>91</v>
      </c>
      <c r="E68" s="12"/>
      <c r="F68" s="9">
        <v>113</v>
      </c>
      <c r="G68" s="9">
        <v>53</v>
      </c>
      <c r="H68" s="9">
        <v>60</v>
      </c>
      <c r="J68" s="9">
        <v>11</v>
      </c>
      <c r="K68" s="9">
        <v>7</v>
      </c>
      <c r="L68" s="9">
        <v>4</v>
      </c>
      <c r="N68" s="9">
        <v>26</v>
      </c>
      <c r="O68" s="9">
        <v>10</v>
      </c>
      <c r="P68" s="9">
        <v>16</v>
      </c>
      <c r="R68" s="9">
        <v>15</v>
      </c>
      <c r="S68" s="9">
        <v>9</v>
      </c>
      <c r="T68" s="9">
        <v>6</v>
      </c>
      <c r="V68" s="9">
        <v>5</v>
      </c>
      <c r="W68" s="9">
        <v>3</v>
      </c>
      <c r="X68" s="9">
        <v>2</v>
      </c>
      <c r="Z68" s="9">
        <v>8</v>
      </c>
      <c r="AA68" s="9">
        <v>5</v>
      </c>
      <c r="AB68" s="9">
        <v>3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142</v>
      </c>
      <c r="C69" s="29">
        <f t="shared" si="2"/>
        <v>76</v>
      </c>
      <c r="D69" s="29">
        <f t="shared" si="2"/>
        <v>66</v>
      </c>
      <c r="E69" s="12"/>
      <c r="F69" s="9">
        <v>84</v>
      </c>
      <c r="G69" s="9">
        <v>44</v>
      </c>
      <c r="H69" s="9">
        <v>40</v>
      </c>
      <c r="J69" s="9">
        <v>17</v>
      </c>
      <c r="K69" s="9">
        <v>8</v>
      </c>
      <c r="L69" s="9">
        <v>9</v>
      </c>
      <c r="N69" s="9">
        <v>15</v>
      </c>
      <c r="O69" s="9">
        <v>9</v>
      </c>
      <c r="P69" s="9">
        <v>6</v>
      </c>
      <c r="R69" s="9">
        <v>10</v>
      </c>
      <c r="S69" s="9">
        <v>7</v>
      </c>
      <c r="T69" s="9">
        <v>3</v>
      </c>
      <c r="V69" s="9">
        <v>6</v>
      </c>
      <c r="W69" s="9">
        <v>3</v>
      </c>
      <c r="X69" s="9">
        <v>3</v>
      </c>
      <c r="Z69" s="9">
        <v>8</v>
      </c>
      <c r="AA69" s="9">
        <v>4</v>
      </c>
      <c r="AB69" s="9">
        <v>4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185</v>
      </c>
      <c r="C70" s="29">
        <f t="shared" si="2"/>
        <v>90</v>
      </c>
      <c r="D70" s="29">
        <f t="shared" si="2"/>
        <v>95</v>
      </c>
      <c r="E70" s="12"/>
      <c r="F70" s="9">
        <v>122</v>
      </c>
      <c r="G70" s="9">
        <v>59</v>
      </c>
      <c r="H70" s="9">
        <v>63</v>
      </c>
      <c r="J70" s="9">
        <v>17</v>
      </c>
      <c r="K70" s="9">
        <v>7</v>
      </c>
      <c r="L70" s="9">
        <v>10</v>
      </c>
      <c r="N70" s="9">
        <v>26</v>
      </c>
      <c r="O70" s="9">
        <v>12</v>
      </c>
      <c r="P70" s="9">
        <v>14</v>
      </c>
      <c r="R70" s="9">
        <v>7</v>
      </c>
      <c r="S70" s="9">
        <v>4</v>
      </c>
      <c r="T70" s="9">
        <v>3</v>
      </c>
      <c r="V70" s="9">
        <v>4</v>
      </c>
      <c r="W70" s="9">
        <v>2</v>
      </c>
      <c r="X70" s="9">
        <v>2</v>
      </c>
      <c r="Z70" s="9">
        <v>6</v>
      </c>
      <c r="AA70" s="9">
        <v>4</v>
      </c>
      <c r="AB70" s="9">
        <v>2</v>
      </c>
      <c r="AD70" s="9">
        <v>3</v>
      </c>
      <c r="AE70" s="9">
        <v>2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854</v>
      </c>
      <c r="C71" s="27">
        <f t="shared" si="2"/>
        <v>428</v>
      </c>
      <c r="D71" s="32">
        <f t="shared" si="2"/>
        <v>426</v>
      </c>
      <c r="E71" s="14"/>
      <c r="F71" s="15">
        <v>532</v>
      </c>
      <c r="G71" s="15">
        <v>258</v>
      </c>
      <c r="H71" s="15">
        <v>274</v>
      </c>
      <c r="I71" s="15"/>
      <c r="J71" s="15">
        <v>70</v>
      </c>
      <c r="K71" s="15">
        <v>39</v>
      </c>
      <c r="L71" s="15">
        <v>31</v>
      </c>
      <c r="M71" s="15"/>
      <c r="N71" s="15">
        <v>119</v>
      </c>
      <c r="O71" s="15">
        <v>57</v>
      </c>
      <c r="P71" s="15">
        <v>62</v>
      </c>
      <c r="Q71" s="15"/>
      <c r="R71" s="15">
        <v>61</v>
      </c>
      <c r="S71" s="15">
        <v>31</v>
      </c>
      <c r="T71" s="15">
        <v>30</v>
      </c>
      <c r="U71" s="15"/>
      <c r="V71" s="15">
        <v>27</v>
      </c>
      <c r="W71" s="15">
        <v>16</v>
      </c>
      <c r="X71" s="15">
        <v>11</v>
      </c>
      <c r="Y71" s="15"/>
      <c r="Z71" s="15">
        <v>32</v>
      </c>
      <c r="AA71" s="15">
        <v>18</v>
      </c>
      <c r="AB71" s="15">
        <v>14</v>
      </c>
      <c r="AC71" s="15"/>
      <c r="AD71" s="15">
        <v>13</v>
      </c>
      <c r="AE71" s="15">
        <v>9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207</v>
      </c>
      <c r="C72" s="29">
        <f t="shared" si="2"/>
        <v>89</v>
      </c>
      <c r="D72" s="29">
        <f t="shared" si="2"/>
        <v>118</v>
      </c>
      <c r="E72" s="12"/>
      <c r="F72" s="9">
        <v>119</v>
      </c>
      <c r="G72" s="9">
        <v>49</v>
      </c>
      <c r="H72" s="9">
        <v>70</v>
      </c>
      <c r="J72" s="9">
        <v>21</v>
      </c>
      <c r="K72" s="9">
        <v>10</v>
      </c>
      <c r="L72" s="9">
        <v>11</v>
      </c>
      <c r="N72" s="9">
        <v>34</v>
      </c>
      <c r="O72" s="9">
        <v>16</v>
      </c>
      <c r="P72" s="9">
        <v>18</v>
      </c>
      <c r="R72" s="9">
        <v>16</v>
      </c>
      <c r="S72" s="9">
        <v>6</v>
      </c>
      <c r="T72" s="9">
        <v>10</v>
      </c>
      <c r="V72" s="9">
        <v>7</v>
      </c>
      <c r="W72" s="9">
        <v>3</v>
      </c>
      <c r="X72" s="9">
        <v>4</v>
      </c>
      <c r="Z72" s="9">
        <v>9</v>
      </c>
      <c r="AA72" s="9">
        <v>4</v>
      </c>
      <c r="AB72" s="9">
        <v>5</v>
      </c>
      <c r="AD72" s="9">
        <v>1</v>
      </c>
      <c r="AE72" s="9">
        <v>1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225</v>
      </c>
      <c r="C73" s="29">
        <f t="shared" si="2"/>
        <v>116</v>
      </c>
      <c r="D73" s="29">
        <f t="shared" si="2"/>
        <v>109</v>
      </c>
      <c r="E73" s="12"/>
      <c r="F73" s="9">
        <v>120</v>
      </c>
      <c r="G73" s="9">
        <v>58</v>
      </c>
      <c r="H73" s="9">
        <v>62</v>
      </c>
      <c r="J73" s="9">
        <v>23</v>
      </c>
      <c r="K73" s="9">
        <v>9</v>
      </c>
      <c r="L73" s="9">
        <v>14</v>
      </c>
      <c r="N73" s="9">
        <v>47</v>
      </c>
      <c r="O73" s="9">
        <v>26</v>
      </c>
      <c r="P73" s="9">
        <v>21</v>
      </c>
      <c r="R73" s="9">
        <v>15</v>
      </c>
      <c r="S73" s="9">
        <v>9</v>
      </c>
      <c r="T73" s="9">
        <v>6</v>
      </c>
      <c r="V73" s="9">
        <v>6</v>
      </c>
      <c r="W73" s="9">
        <v>3</v>
      </c>
      <c r="X73" s="9">
        <v>3</v>
      </c>
      <c r="Z73" s="9">
        <v>8</v>
      </c>
      <c r="AA73" s="9">
        <v>6</v>
      </c>
      <c r="AB73" s="9">
        <v>2</v>
      </c>
      <c r="AD73" s="9">
        <v>6</v>
      </c>
      <c r="AE73" s="9">
        <v>5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225</v>
      </c>
      <c r="C74" s="29">
        <f t="shared" si="2"/>
        <v>101</v>
      </c>
      <c r="D74" s="29">
        <f t="shared" si="2"/>
        <v>124</v>
      </c>
      <c r="E74" s="12"/>
      <c r="F74" s="9">
        <v>130</v>
      </c>
      <c r="G74" s="9">
        <v>57</v>
      </c>
      <c r="H74" s="9">
        <v>73</v>
      </c>
      <c r="J74" s="9">
        <v>22</v>
      </c>
      <c r="K74" s="9">
        <v>8</v>
      </c>
      <c r="L74" s="9">
        <v>14</v>
      </c>
      <c r="N74" s="9">
        <v>37</v>
      </c>
      <c r="O74" s="9">
        <v>21</v>
      </c>
      <c r="P74" s="9">
        <v>16</v>
      </c>
      <c r="R74" s="9">
        <v>12</v>
      </c>
      <c r="S74" s="9">
        <v>3</v>
      </c>
      <c r="T74" s="9">
        <v>9</v>
      </c>
      <c r="V74" s="9">
        <v>12</v>
      </c>
      <c r="W74" s="9">
        <v>6</v>
      </c>
      <c r="X74" s="9">
        <v>6</v>
      </c>
      <c r="Z74" s="9">
        <v>8</v>
      </c>
      <c r="AA74" s="9">
        <v>3</v>
      </c>
      <c r="AB74" s="9">
        <v>5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228</v>
      </c>
      <c r="C75" s="29">
        <f t="shared" si="2"/>
        <v>120</v>
      </c>
      <c r="D75" s="29">
        <f t="shared" si="2"/>
        <v>108</v>
      </c>
      <c r="E75" s="12"/>
      <c r="F75" s="9">
        <v>121</v>
      </c>
      <c r="G75" s="9">
        <v>65</v>
      </c>
      <c r="H75" s="9">
        <v>56</v>
      </c>
      <c r="J75" s="9">
        <v>18</v>
      </c>
      <c r="K75" s="9">
        <v>5</v>
      </c>
      <c r="L75" s="9">
        <v>13</v>
      </c>
      <c r="N75" s="9">
        <v>50</v>
      </c>
      <c r="O75" s="9">
        <v>26</v>
      </c>
      <c r="P75" s="9">
        <v>24</v>
      </c>
      <c r="R75" s="9">
        <v>16</v>
      </c>
      <c r="S75" s="9">
        <v>12</v>
      </c>
      <c r="T75" s="9">
        <v>4</v>
      </c>
      <c r="V75" s="9">
        <v>9</v>
      </c>
      <c r="W75" s="9">
        <v>5</v>
      </c>
      <c r="X75" s="9">
        <v>4</v>
      </c>
      <c r="Z75" s="9">
        <v>11</v>
      </c>
      <c r="AA75" s="9">
        <v>5</v>
      </c>
      <c r="AB75" s="9">
        <v>6</v>
      </c>
      <c r="AD75" s="9">
        <v>3</v>
      </c>
      <c r="AE75" s="9">
        <v>2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294</v>
      </c>
      <c r="C76" s="29">
        <f t="shared" si="2"/>
        <v>151</v>
      </c>
      <c r="D76" s="29">
        <f t="shared" si="2"/>
        <v>143</v>
      </c>
      <c r="E76" s="12"/>
      <c r="F76" s="9">
        <v>151</v>
      </c>
      <c r="G76" s="9">
        <v>79</v>
      </c>
      <c r="H76" s="9">
        <v>72</v>
      </c>
      <c r="J76" s="9">
        <v>33</v>
      </c>
      <c r="K76" s="9">
        <v>15</v>
      </c>
      <c r="L76" s="9">
        <v>18</v>
      </c>
      <c r="N76" s="9">
        <v>55</v>
      </c>
      <c r="O76" s="9">
        <v>23</v>
      </c>
      <c r="P76" s="9">
        <v>32</v>
      </c>
      <c r="R76" s="9">
        <v>21</v>
      </c>
      <c r="S76" s="9">
        <v>11</v>
      </c>
      <c r="T76" s="9">
        <v>10</v>
      </c>
      <c r="V76" s="9">
        <v>17</v>
      </c>
      <c r="W76" s="9">
        <v>12</v>
      </c>
      <c r="X76" s="9">
        <v>5</v>
      </c>
      <c r="Z76" s="9">
        <v>12</v>
      </c>
      <c r="AA76" s="9">
        <v>8</v>
      </c>
      <c r="AB76" s="9">
        <v>4</v>
      </c>
      <c r="AD76" s="9">
        <v>5</v>
      </c>
      <c r="AE76" s="9">
        <v>3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1179</v>
      </c>
      <c r="C77" s="27">
        <f t="shared" si="2"/>
        <v>577</v>
      </c>
      <c r="D77" s="32">
        <f t="shared" si="2"/>
        <v>602</v>
      </c>
      <c r="E77" s="14"/>
      <c r="F77" s="15">
        <v>641</v>
      </c>
      <c r="G77" s="15">
        <v>308</v>
      </c>
      <c r="H77" s="15">
        <v>333</v>
      </c>
      <c r="I77" s="15"/>
      <c r="J77" s="15">
        <v>117</v>
      </c>
      <c r="K77" s="15">
        <v>47</v>
      </c>
      <c r="L77" s="15">
        <v>70</v>
      </c>
      <c r="M77" s="15"/>
      <c r="N77" s="15">
        <v>223</v>
      </c>
      <c r="O77" s="15">
        <v>112</v>
      </c>
      <c r="P77" s="15">
        <v>111</v>
      </c>
      <c r="Q77" s="15"/>
      <c r="R77" s="15">
        <v>80</v>
      </c>
      <c r="S77" s="15">
        <v>41</v>
      </c>
      <c r="T77" s="15">
        <v>39</v>
      </c>
      <c r="U77" s="15"/>
      <c r="V77" s="15">
        <v>51</v>
      </c>
      <c r="W77" s="15">
        <v>29</v>
      </c>
      <c r="X77" s="15">
        <v>22</v>
      </c>
      <c r="Y77" s="15"/>
      <c r="Z77" s="15">
        <v>48</v>
      </c>
      <c r="AA77" s="15">
        <v>26</v>
      </c>
      <c r="AB77" s="15">
        <v>22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286</v>
      </c>
      <c r="C78" s="29">
        <f t="shared" si="2"/>
        <v>136</v>
      </c>
      <c r="D78" s="29">
        <f t="shared" si="2"/>
        <v>150</v>
      </c>
      <c r="E78" s="12"/>
      <c r="F78" s="9">
        <v>152</v>
      </c>
      <c r="G78" s="9">
        <v>75</v>
      </c>
      <c r="H78" s="9">
        <v>77</v>
      </c>
      <c r="J78" s="9">
        <v>24</v>
      </c>
      <c r="K78" s="9">
        <v>12</v>
      </c>
      <c r="L78" s="9">
        <v>12</v>
      </c>
      <c r="N78" s="9">
        <v>52</v>
      </c>
      <c r="O78" s="9">
        <v>25</v>
      </c>
      <c r="P78" s="9">
        <v>27</v>
      </c>
      <c r="R78" s="9">
        <v>27</v>
      </c>
      <c r="S78" s="9">
        <v>10</v>
      </c>
      <c r="T78" s="9">
        <v>17</v>
      </c>
      <c r="V78" s="9">
        <v>16</v>
      </c>
      <c r="W78" s="9">
        <v>6</v>
      </c>
      <c r="X78" s="9">
        <v>10</v>
      </c>
      <c r="Z78" s="9">
        <v>13</v>
      </c>
      <c r="AA78" s="9">
        <v>7</v>
      </c>
      <c r="AB78" s="9">
        <v>6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298</v>
      </c>
      <c r="C79" s="29">
        <f t="shared" si="2"/>
        <v>143</v>
      </c>
      <c r="D79" s="29">
        <f t="shared" si="2"/>
        <v>155</v>
      </c>
      <c r="E79" s="12"/>
      <c r="F79" s="9">
        <v>156</v>
      </c>
      <c r="G79" s="9">
        <v>72</v>
      </c>
      <c r="H79" s="9">
        <v>84</v>
      </c>
      <c r="J79" s="9">
        <v>35</v>
      </c>
      <c r="K79" s="9">
        <v>18</v>
      </c>
      <c r="L79" s="9">
        <v>17</v>
      </c>
      <c r="N79" s="9">
        <v>51</v>
      </c>
      <c r="O79" s="9">
        <v>27</v>
      </c>
      <c r="P79" s="9">
        <v>24</v>
      </c>
      <c r="R79" s="9">
        <v>21</v>
      </c>
      <c r="S79" s="9">
        <v>12</v>
      </c>
      <c r="T79" s="9">
        <v>9</v>
      </c>
      <c r="V79" s="9">
        <v>13</v>
      </c>
      <c r="W79" s="9">
        <v>6</v>
      </c>
      <c r="X79" s="9">
        <v>7</v>
      </c>
      <c r="Z79" s="9">
        <v>20</v>
      </c>
      <c r="AA79" s="9">
        <v>8</v>
      </c>
      <c r="AB79" s="9">
        <v>12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306</v>
      </c>
      <c r="C80" s="29">
        <f t="shared" si="2"/>
        <v>158</v>
      </c>
      <c r="D80" s="29">
        <f t="shared" si="2"/>
        <v>148</v>
      </c>
      <c r="E80" s="12"/>
      <c r="F80" s="9">
        <v>156</v>
      </c>
      <c r="G80" s="9">
        <v>79</v>
      </c>
      <c r="H80" s="9">
        <v>77</v>
      </c>
      <c r="J80" s="9">
        <v>36</v>
      </c>
      <c r="K80" s="9">
        <v>19</v>
      </c>
      <c r="L80" s="9">
        <v>17</v>
      </c>
      <c r="N80" s="9">
        <v>55</v>
      </c>
      <c r="O80" s="9">
        <v>31</v>
      </c>
      <c r="P80" s="9">
        <v>24</v>
      </c>
      <c r="R80" s="9">
        <v>32</v>
      </c>
      <c r="S80" s="9">
        <v>17</v>
      </c>
      <c r="T80" s="9">
        <v>15</v>
      </c>
      <c r="V80" s="9">
        <v>12</v>
      </c>
      <c r="W80" s="9">
        <v>5</v>
      </c>
      <c r="X80" s="9">
        <v>7</v>
      </c>
      <c r="Z80" s="9">
        <v>13</v>
      </c>
      <c r="AA80" s="9">
        <v>7</v>
      </c>
      <c r="AB80" s="9">
        <v>6</v>
      </c>
      <c r="AD80" s="9">
        <v>2</v>
      </c>
      <c r="AE80" s="9">
        <v>0</v>
      </c>
      <c r="AF80" s="9">
        <v>2</v>
      </c>
    </row>
    <row r="81" spans="1:32" s="9" customFormat="1" ht="15" customHeight="1" x14ac:dyDescent="0.15">
      <c r="A81" s="11">
        <v>63</v>
      </c>
      <c r="B81" s="28">
        <f t="shared" si="2"/>
        <v>354</v>
      </c>
      <c r="C81" s="29">
        <f t="shared" si="2"/>
        <v>178</v>
      </c>
      <c r="D81" s="29">
        <f t="shared" si="2"/>
        <v>176</v>
      </c>
      <c r="E81" s="12"/>
      <c r="F81" s="9">
        <v>164</v>
      </c>
      <c r="G81" s="9">
        <v>77</v>
      </c>
      <c r="H81" s="9">
        <v>87</v>
      </c>
      <c r="J81" s="9">
        <v>47</v>
      </c>
      <c r="K81" s="9">
        <v>26</v>
      </c>
      <c r="L81" s="9">
        <v>21</v>
      </c>
      <c r="N81" s="9">
        <v>65</v>
      </c>
      <c r="O81" s="9">
        <v>36</v>
      </c>
      <c r="P81" s="9">
        <v>29</v>
      </c>
      <c r="R81" s="9">
        <v>35</v>
      </c>
      <c r="S81" s="9">
        <v>19</v>
      </c>
      <c r="T81" s="9">
        <v>16</v>
      </c>
      <c r="V81" s="9">
        <v>14</v>
      </c>
      <c r="W81" s="9">
        <v>9</v>
      </c>
      <c r="X81" s="9">
        <v>5</v>
      </c>
      <c r="Z81" s="9">
        <v>24</v>
      </c>
      <c r="AA81" s="9">
        <v>6</v>
      </c>
      <c r="AB81" s="9">
        <v>18</v>
      </c>
      <c r="AD81" s="9">
        <v>5</v>
      </c>
      <c r="AE81" s="9">
        <v>5</v>
      </c>
      <c r="AF81" s="9">
        <v>0</v>
      </c>
    </row>
    <row r="82" spans="1:32" s="9" customFormat="1" ht="15" customHeight="1" x14ac:dyDescent="0.15">
      <c r="A82" s="11">
        <v>64</v>
      </c>
      <c r="B82" s="28">
        <f t="shared" si="2"/>
        <v>362</v>
      </c>
      <c r="C82" s="29">
        <f t="shared" si="2"/>
        <v>181</v>
      </c>
      <c r="D82" s="29">
        <f t="shared" si="2"/>
        <v>181</v>
      </c>
      <c r="E82" s="12"/>
      <c r="F82" s="9">
        <v>181</v>
      </c>
      <c r="G82" s="9">
        <v>87</v>
      </c>
      <c r="H82" s="9">
        <v>94</v>
      </c>
      <c r="J82" s="9">
        <v>40</v>
      </c>
      <c r="K82" s="9">
        <v>20</v>
      </c>
      <c r="L82" s="9">
        <v>20</v>
      </c>
      <c r="N82" s="9">
        <v>60</v>
      </c>
      <c r="O82" s="9">
        <v>31</v>
      </c>
      <c r="P82" s="9">
        <v>29</v>
      </c>
      <c r="R82" s="9">
        <v>39</v>
      </c>
      <c r="S82" s="9">
        <v>22</v>
      </c>
      <c r="T82" s="9">
        <v>17</v>
      </c>
      <c r="V82" s="9">
        <v>20</v>
      </c>
      <c r="W82" s="9">
        <v>11</v>
      </c>
      <c r="X82" s="9">
        <v>9</v>
      </c>
      <c r="Z82" s="9">
        <v>17</v>
      </c>
      <c r="AA82" s="9">
        <v>7</v>
      </c>
      <c r="AB82" s="9">
        <v>10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1606</v>
      </c>
      <c r="C83" s="27">
        <f t="shared" si="2"/>
        <v>796</v>
      </c>
      <c r="D83" s="32">
        <f t="shared" si="2"/>
        <v>810</v>
      </c>
      <c r="E83" s="14"/>
      <c r="F83" s="15">
        <v>809</v>
      </c>
      <c r="G83" s="15">
        <v>390</v>
      </c>
      <c r="H83" s="15">
        <v>419</v>
      </c>
      <c r="I83" s="15"/>
      <c r="J83" s="15">
        <v>182</v>
      </c>
      <c r="K83" s="15">
        <v>95</v>
      </c>
      <c r="L83" s="15">
        <v>87</v>
      </c>
      <c r="M83" s="15"/>
      <c r="N83" s="15">
        <v>283</v>
      </c>
      <c r="O83" s="15">
        <v>150</v>
      </c>
      <c r="P83" s="15">
        <v>133</v>
      </c>
      <c r="Q83" s="15"/>
      <c r="R83" s="15">
        <v>154</v>
      </c>
      <c r="S83" s="15">
        <v>80</v>
      </c>
      <c r="T83" s="15">
        <v>74</v>
      </c>
      <c r="U83" s="15"/>
      <c r="V83" s="15">
        <v>75</v>
      </c>
      <c r="W83" s="15">
        <v>37</v>
      </c>
      <c r="X83" s="15">
        <v>38</v>
      </c>
      <c r="Y83" s="15"/>
      <c r="Z83" s="15">
        <v>87</v>
      </c>
      <c r="AA83" s="15">
        <v>35</v>
      </c>
      <c r="AB83" s="15">
        <v>52</v>
      </c>
      <c r="AC83" s="15"/>
      <c r="AD83" s="15">
        <v>16</v>
      </c>
      <c r="AE83" s="15">
        <v>9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372</v>
      </c>
      <c r="C84" s="29">
        <f t="shared" si="2"/>
        <v>187</v>
      </c>
      <c r="D84" s="29">
        <f t="shared" si="2"/>
        <v>185</v>
      </c>
      <c r="E84" s="12"/>
      <c r="F84" s="9">
        <v>186</v>
      </c>
      <c r="G84" s="9">
        <v>94</v>
      </c>
      <c r="H84" s="9">
        <v>92</v>
      </c>
      <c r="J84" s="9">
        <v>39</v>
      </c>
      <c r="K84" s="9">
        <v>24</v>
      </c>
      <c r="L84" s="9">
        <v>15</v>
      </c>
      <c r="N84" s="9">
        <v>65</v>
      </c>
      <c r="O84" s="9">
        <v>32</v>
      </c>
      <c r="P84" s="9">
        <v>33</v>
      </c>
      <c r="R84" s="9">
        <v>35</v>
      </c>
      <c r="S84" s="9">
        <v>18</v>
      </c>
      <c r="T84" s="9">
        <v>17</v>
      </c>
      <c r="V84" s="9">
        <v>23</v>
      </c>
      <c r="W84" s="9">
        <v>10</v>
      </c>
      <c r="X84" s="9">
        <v>13</v>
      </c>
      <c r="Z84" s="9">
        <v>20</v>
      </c>
      <c r="AA84" s="9">
        <v>7</v>
      </c>
      <c r="AB84" s="9">
        <v>13</v>
      </c>
      <c r="AD84" s="9">
        <v>4</v>
      </c>
      <c r="AE84" s="9">
        <v>2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332</v>
      </c>
      <c r="C85" s="29">
        <f t="shared" si="2"/>
        <v>175</v>
      </c>
      <c r="D85" s="29">
        <f t="shared" si="2"/>
        <v>157</v>
      </c>
      <c r="E85" s="12"/>
      <c r="F85" s="9">
        <v>173</v>
      </c>
      <c r="G85" s="9">
        <v>91</v>
      </c>
      <c r="H85" s="9">
        <v>82</v>
      </c>
      <c r="J85" s="9">
        <v>29</v>
      </c>
      <c r="K85" s="9">
        <v>14</v>
      </c>
      <c r="L85" s="9">
        <v>15</v>
      </c>
      <c r="N85" s="9">
        <v>58</v>
      </c>
      <c r="O85" s="9">
        <v>28</v>
      </c>
      <c r="P85" s="9">
        <v>30</v>
      </c>
      <c r="R85" s="9">
        <v>23</v>
      </c>
      <c r="S85" s="9">
        <v>14</v>
      </c>
      <c r="T85" s="9">
        <v>9</v>
      </c>
      <c r="V85" s="9">
        <v>22</v>
      </c>
      <c r="W85" s="9">
        <v>12</v>
      </c>
      <c r="X85" s="9">
        <v>10</v>
      </c>
      <c r="Z85" s="9">
        <v>19</v>
      </c>
      <c r="AA85" s="9">
        <v>11</v>
      </c>
      <c r="AB85" s="9">
        <v>8</v>
      </c>
      <c r="AD85" s="9">
        <v>8</v>
      </c>
      <c r="AE85" s="9">
        <v>5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351</v>
      </c>
      <c r="C86" s="29">
        <f t="shared" si="2"/>
        <v>186</v>
      </c>
      <c r="D86" s="29">
        <f t="shared" si="2"/>
        <v>165</v>
      </c>
      <c r="E86" s="12"/>
      <c r="F86" s="9">
        <v>176</v>
      </c>
      <c r="G86" s="9">
        <v>95</v>
      </c>
      <c r="H86" s="9">
        <v>81</v>
      </c>
      <c r="J86" s="9">
        <v>37</v>
      </c>
      <c r="K86" s="9">
        <v>11</v>
      </c>
      <c r="L86" s="9">
        <v>26</v>
      </c>
      <c r="N86" s="9">
        <v>40</v>
      </c>
      <c r="O86" s="9">
        <v>24</v>
      </c>
      <c r="P86" s="9">
        <v>16</v>
      </c>
      <c r="R86" s="9">
        <v>38</v>
      </c>
      <c r="S86" s="9">
        <v>19</v>
      </c>
      <c r="T86" s="9">
        <v>19</v>
      </c>
      <c r="V86" s="9">
        <v>29</v>
      </c>
      <c r="W86" s="9">
        <v>20</v>
      </c>
      <c r="X86" s="9">
        <v>9</v>
      </c>
      <c r="Z86" s="9">
        <v>24</v>
      </c>
      <c r="AA86" s="9">
        <v>13</v>
      </c>
      <c r="AB86" s="9">
        <v>11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354</v>
      </c>
      <c r="C87" s="29">
        <f t="shared" si="3"/>
        <v>194</v>
      </c>
      <c r="D87" s="29">
        <f t="shared" si="3"/>
        <v>160</v>
      </c>
      <c r="E87" s="12"/>
      <c r="F87" s="9">
        <v>166</v>
      </c>
      <c r="G87" s="9">
        <v>90</v>
      </c>
      <c r="H87" s="9">
        <v>76</v>
      </c>
      <c r="J87" s="9">
        <v>42</v>
      </c>
      <c r="K87" s="9">
        <v>22</v>
      </c>
      <c r="L87" s="9">
        <v>20</v>
      </c>
      <c r="N87" s="9">
        <v>66</v>
      </c>
      <c r="O87" s="9">
        <v>31</v>
      </c>
      <c r="P87" s="9">
        <v>35</v>
      </c>
      <c r="R87" s="9">
        <v>37</v>
      </c>
      <c r="S87" s="9">
        <v>23</v>
      </c>
      <c r="T87" s="9">
        <v>14</v>
      </c>
      <c r="V87" s="9">
        <v>22</v>
      </c>
      <c r="W87" s="9">
        <v>14</v>
      </c>
      <c r="X87" s="9">
        <v>8</v>
      </c>
      <c r="Z87" s="9">
        <v>17</v>
      </c>
      <c r="AA87" s="9">
        <v>11</v>
      </c>
      <c r="AB87" s="9">
        <v>6</v>
      </c>
      <c r="AD87" s="9">
        <v>4</v>
      </c>
      <c r="AE87" s="9">
        <v>3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335</v>
      </c>
      <c r="C88" s="29">
        <f t="shared" si="3"/>
        <v>187</v>
      </c>
      <c r="D88" s="29">
        <f t="shared" si="3"/>
        <v>148</v>
      </c>
      <c r="E88" s="12"/>
      <c r="F88" s="9">
        <v>158</v>
      </c>
      <c r="G88" s="9">
        <v>77</v>
      </c>
      <c r="H88" s="9">
        <v>81</v>
      </c>
      <c r="J88" s="9">
        <v>39</v>
      </c>
      <c r="K88" s="9">
        <v>25</v>
      </c>
      <c r="L88" s="9">
        <v>14</v>
      </c>
      <c r="N88" s="9">
        <v>58</v>
      </c>
      <c r="O88" s="9">
        <v>38</v>
      </c>
      <c r="P88" s="9">
        <v>20</v>
      </c>
      <c r="R88" s="9">
        <v>33</v>
      </c>
      <c r="S88" s="9">
        <v>18</v>
      </c>
      <c r="T88" s="9">
        <v>15</v>
      </c>
      <c r="V88" s="9">
        <v>21</v>
      </c>
      <c r="W88" s="9">
        <v>13</v>
      </c>
      <c r="X88" s="9">
        <v>8</v>
      </c>
      <c r="Z88" s="9">
        <v>19</v>
      </c>
      <c r="AA88" s="9">
        <v>12</v>
      </c>
      <c r="AB88" s="9">
        <v>7</v>
      </c>
      <c r="AD88" s="9">
        <v>7</v>
      </c>
      <c r="AE88" s="9">
        <v>4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1744</v>
      </c>
      <c r="C89" s="27">
        <f t="shared" si="3"/>
        <v>929</v>
      </c>
      <c r="D89" s="32">
        <f t="shared" si="3"/>
        <v>815</v>
      </c>
      <c r="E89" s="14"/>
      <c r="F89" s="15">
        <v>859</v>
      </c>
      <c r="G89" s="15">
        <v>447</v>
      </c>
      <c r="H89" s="15">
        <v>412</v>
      </c>
      <c r="I89" s="15"/>
      <c r="J89" s="15">
        <v>186</v>
      </c>
      <c r="K89" s="15">
        <v>96</v>
      </c>
      <c r="L89" s="15">
        <v>90</v>
      </c>
      <c r="M89" s="15"/>
      <c r="N89" s="15">
        <v>287</v>
      </c>
      <c r="O89" s="15">
        <v>153</v>
      </c>
      <c r="P89" s="15">
        <v>134</v>
      </c>
      <c r="Q89" s="15"/>
      <c r="R89" s="15">
        <v>166</v>
      </c>
      <c r="S89" s="15">
        <v>92</v>
      </c>
      <c r="T89" s="15">
        <v>74</v>
      </c>
      <c r="U89" s="15"/>
      <c r="V89" s="15">
        <v>117</v>
      </c>
      <c r="W89" s="15">
        <v>69</v>
      </c>
      <c r="X89" s="15">
        <v>48</v>
      </c>
      <c r="Y89" s="15"/>
      <c r="Z89" s="15">
        <v>99</v>
      </c>
      <c r="AA89" s="15">
        <v>54</v>
      </c>
      <c r="AB89" s="15">
        <v>45</v>
      </c>
      <c r="AC89" s="15"/>
      <c r="AD89" s="15">
        <v>30</v>
      </c>
      <c r="AE89" s="15">
        <v>18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379</v>
      </c>
      <c r="C90" s="29">
        <f t="shared" si="3"/>
        <v>197</v>
      </c>
      <c r="D90" s="29">
        <f t="shared" si="3"/>
        <v>182</v>
      </c>
      <c r="E90" s="12"/>
      <c r="F90" s="9">
        <v>185</v>
      </c>
      <c r="G90" s="9">
        <v>96</v>
      </c>
      <c r="H90" s="9">
        <v>89</v>
      </c>
      <c r="J90" s="9">
        <v>42</v>
      </c>
      <c r="K90" s="9">
        <v>24</v>
      </c>
      <c r="L90" s="9">
        <v>18</v>
      </c>
      <c r="N90" s="9">
        <v>57</v>
      </c>
      <c r="O90" s="9">
        <v>34</v>
      </c>
      <c r="P90" s="9">
        <v>23</v>
      </c>
      <c r="R90" s="9">
        <v>42</v>
      </c>
      <c r="S90" s="9">
        <v>19</v>
      </c>
      <c r="T90" s="9">
        <v>23</v>
      </c>
      <c r="V90" s="9">
        <v>27</v>
      </c>
      <c r="W90" s="9">
        <v>11</v>
      </c>
      <c r="X90" s="9">
        <v>16</v>
      </c>
      <c r="Z90" s="9">
        <v>21</v>
      </c>
      <c r="AA90" s="9">
        <v>9</v>
      </c>
      <c r="AB90" s="9">
        <v>12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351</v>
      </c>
      <c r="C91" s="29">
        <f t="shared" si="3"/>
        <v>154</v>
      </c>
      <c r="D91" s="29">
        <f t="shared" si="3"/>
        <v>197</v>
      </c>
      <c r="E91" s="12"/>
      <c r="F91" s="9">
        <v>191</v>
      </c>
      <c r="G91" s="9">
        <v>79</v>
      </c>
      <c r="H91" s="9">
        <v>112</v>
      </c>
      <c r="J91" s="9">
        <v>31</v>
      </c>
      <c r="K91" s="9">
        <v>15</v>
      </c>
      <c r="L91" s="9">
        <v>16</v>
      </c>
      <c r="N91" s="9">
        <v>48</v>
      </c>
      <c r="O91" s="9">
        <v>18</v>
      </c>
      <c r="P91" s="9">
        <v>30</v>
      </c>
      <c r="R91" s="9">
        <v>47</v>
      </c>
      <c r="S91" s="9">
        <v>23</v>
      </c>
      <c r="T91" s="9">
        <v>24</v>
      </c>
      <c r="V91" s="9">
        <v>12</v>
      </c>
      <c r="W91" s="9">
        <v>7</v>
      </c>
      <c r="X91" s="9">
        <v>5</v>
      </c>
      <c r="Z91" s="9">
        <v>18</v>
      </c>
      <c r="AA91" s="9">
        <v>9</v>
      </c>
      <c r="AB91" s="9">
        <v>9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350</v>
      </c>
      <c r="C92" s="29">
        <f t="shared" si="3"/>
        <v>170</v>
      </c>
      <c r="D92" s="29">
        <f t="shared" si="3"/>
        <v>180</v>
      </c>
      <c r="E92" s="12"/>
      <c r="F92" s="9">
        <v>187</v>
      </c>
      <c r="G92" s="9">
        <v>91</v>
      </c>
      <c r="H92" s="9">
        <v>96</v>
      </c>
      <c r="J92" s="9">
        <v>27</v>
      </c>
      <c r="K92" s="9">
        <v>13</v>
      </c>
      <c r="L92" s="9">
        <v>14</v>
      </c>
      <c r="N92" s="9">
        <v>51</v>
      </c>
      <c r="O92" s="9">
        <v>25</v>
      </c>
      <c r="P92" s="9">
        <v>26</v>
      </c>
      <c r="R92" s="9">
        <v>36</v>
      </c>
      <c r="S92" s="9">
        <v>17</v>
      </c>
      <c r="T92" s="9">
        <v>19</v>
      </c>
      <c r="V92" s="9">
        <v>19</v>
      </c>
      <c r="W92" s="9">
        <v>9</v>
      </c>
      <c r="X92" s="9">
        <v>10</v>
      </c>
      <c r="Z92" s="9">
        <v>18</v>
      </c>
      <c r="AA92" s="9">
        <v>7</v>
      </c>
      <c r="AB92" s="9">
        <v>11</v>
      </c>
      <c r="AD92" s="9">
        <v>12</v>
      </c>
      <c r="AE92" s="9">
        <v>8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209</v>
      </c>
      <c r="C93" s="29">
        <f t="shared" si="3"/>
        <v>108</v>
      </c>
      <c r="D93" s="29">
        <f t="shared" si="3"/>
        <v>101</v>
      </c>
      <c r="E93" s="12"/>
      <c r="F93" s="9">
        <v>105</v>
      </c>
      <c r="G93" s="9">
        <v>57</v>
      </c>
      <c r="H93" s="9">
        <v>48</v>
      </c>
      <c r="J93" s="9">
        <v>15</v>
      </c>
      <c r="K93" s="9">
        <v>6</v>
      </c>
      <c r="L93" s="9">
        <v>9</v>
      </c>
      <c r="N93" s="9">
        <v>28</v>
      </c>
      <c r="O93" s="9">
        <v>14</v>
      </c>
      <c r="P93" s="9">
        <v>14</v>
      </c>
      <c r="R93" s="9">
        <v>29</v>
      </c>
      <c r="S93" s="9">
        <v>18</v>
      </c>
      <c r="T93" s="9">
        <v>11</v>
      </c>
      <c r="V93" s="9">
        <v>17</v>
      </c>
      <c r="W93" s="9">
        <v>7</v>
      </c>
      <c r="X93" s="9">
        <v>10</v>
      </c>
      <c r="Z93" s="9">
        <v>7</v>
      </c>
      <c r="AA93" s="9">
        <v>2</v>
      </c>
      <c r="AB93" s="9">
        <v>5</v>
      </c>
      <c r="AD93" s="9">
        <v>8</v>
      </c>
      <c r="AE93" s="9">
        <v>4</v>
      </c>
      <c r="AF93" s="9">
        <v>4</v>
      </c>
    </row>
    <row r="94" spans="1:32" s="9" customFormat="1" ht="15" customHeight="1" x14ac:dyDescent="0.15">
      <c r="A94" s="11">
        <v>74</v>
      </c>
      <c r="B94" s="28">
        <f t="shared" si="3"/>
        <v>179</v>
      </c>
      <c r="C94" s="29">
        <f t="shared" si="3"/>
        <v>83</v>
      </c>
      <c r="D94" s="29">
        <f t="shared" si="3"/>
        <v>96</v>
      </c>
      <c r="E94" s="12"/>
      <c r="F94" s="9">
        <v>84</v>
      </c>
      <c r="G94" s="9">
        <v>38</v>
      </c>
      <c r="H94" s="9">
        <v>46</v>
      </c>
      <c r="J94" s="9">
        <v>18</v>
      </c>
      <c r="K94" s="9">
        <v>5</v>
      </c>
      <c r="L94" s="9">
        <v>13</v>
      </c>
      <c r="N94" s="9">
        <v>31</v>
      </c>
      <c r="O94" s="9">
        <v>15</v>
      </c>
      <c r="P94" s="9">
        <v>16</v>
      </c>
      <c r="R94" s="9">
        <v>22</v>
      </c>
      <c r="S94" s="9">
        <v>13</v>
      </c>
      <c r="T94" s="9">
        <v>9</v>
      </c>
      <c r="V94" s="9">
        <v>8</v>
      </c>
      <c r="W94" s="9">
        <v>3</v>
      </c>
      <c r="X94" s="9">
        <v>5</v>
      </c>
      <c r="Z94" s="9">
        <v>15</v>
      </c>
      <c r="AA94" s="9">
        <v>9</v>
      </c>
      <c r="AB94" s="9">
        <v>6</v>
      </c>
      <c r="AD94" s="9">
        <v>1</v>
      </c>
      <c r="AE94" s="9">
        <v>0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1468</v>
      </c>
      <c r="C95" s="27">
        <f t="shared" si="3"/>
        <v>712</v>
      </c>
      <c r="D95" s="32">
        <f t="shared" si="3"/>
        <v>756</v>
      </c>
      <c r="E95" s="14"/>
      <c r="F95" s="15">
        <v>752</v>
      </c>
      <c r="G95" s="15">
        <v>361</v>
      </c>
      <c r="H95" s="15">
        <v>391</v>
      </c>
      <c r="I95" s="15"/>
      <c r="J95" s="15">
        <v>133</v>
      </c>
      <c r="K95" s="15">
        <v>63</v>
      </c>
      <c r="L95" s="15">
        <v>70</v>
      </c>
      <c r="M95" s="15"/>
      <c r="N95" s="15">
        <v>215</v>
      </c>
      <c r="O95" s="15">
        <v>106</v>
      </c>
      <c r="P95" s="15">
        <v>109</v>
      </c>
      <c r="Q95" s="15"/>
      <c r="R95" s="15">
        <v>176</v>
      </c>
      <c r="S95" s="15">
        <v>90</v>
      </c>
      <c r="T95" s="15">
        <v>86</v>
      </c>
      <c r="U95" s="15"/>
      <c r="V95" s="15">
        <v>83</v>
      </c>
      <c r="W95" s="15">
        <v>37</v>
      </c>
      <c r="X95" s="15">
        <v>46</v>
      </c>
      <c r="Y95" s="15"/>
      <c r="Z95" s="15">
        <v>79</v>
      </c>
      <c r="AA95" s="15">
        <v>36</v>
      </c>
      <c r="AB95" s="15">
        <v>43</v>
      </c>
      <c r="AC95" s="15"/>
      <c r="AD95" s="15">
        <v>30</v>
      </c>
      <c r="AE95" s="15">
        <v>19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214</v>
      </c>
      <c r="C96" s="29">
        <f t="shared" si="3"/>
        <v>94</v>
      </c>
      <c r="D96" s="29">
        <f t="shared" si="3"/>
        <v>120</v>
      </c>
      <c r="E96" s="12"/>
      <c r="F96" s="9">
        <v>106</v>
      </c>
      <c r="G96" s="9">
        <v>44</v>
      </c>
      <c r="H96" s="9">
        <v>62</v>
      </c>
      <c r="J96" s="9">
        <v>19</v>
      </c>
      <c r="K96" s="9">
        <v>10</v>
      </c>
      <c r="L96" s="9">
        <v>9</v>
      </c>
      <c r="N96" s="9">
        <v>28</v>
      </c>
      <c r="O96" s="9">
        <v>13</v>
      </c>
      <c r="P96" s="9">
        <v>15</v>
      </c>
      <c r="R96" s="9">
        <v>24</v>
      </c>
      <c r="S96" s="9">
        <v>8</v>
      </c>
      <c r="T96" s="9">
        <v>16</v>
      </c>
      <c r="V96" s="9">
        <v>16</v>
      </c>
      <c r="W96" s="9">
        <v>8</v>
      </c>
      <c r="X96" s="9">
        <v>8</v>
      </c>
      <c r="Z96" s="9">
        <v>14</v>
      </c>
      <c r="AA96" s="9">
        <v>7</v>
      </c>
      <c r="AB96" s="9">
        <v>7</v>
      </c>
      <c r="AD96" s="9">
        <v>7</v>
      </c>
      <c r="AE96" s="9">
        <v>4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234</v>
      </c>
      <c r="C97" s="29">
        <f t="shared" si="3"/>
        <v>106</v>
      </c>
      <c r="D97" s="29">
        <f t="shared" si="3"/>
        <v>128</v>
      </c>
      <c r="E97" s="12"/>
      <c r="F97" s="9">
        <v>113</v>
      </c>
      <c r="G97" s="9">
        <v>56</v>
      </c>
      <c r="H97" s="9">
        <v>57</v>
      </c>
      <c r="J97" s="9">
        <v>14</v>
      </c>
      <c r="K97" s="9">
        <v>7</v>
      </c>
      <c r="L97" s="9">
        <v>7</v>
      </c>
      <c r="N97" s="9">
        <v>34</v>
      </c>
      <c r="O97" s="9">
        <v>13</v>
      </c>
      <c r="P97" s="9">
        <v>21</v>
      </c>
      <c r="R97" s="9">
        <v>25</v>
      </c>
      <c r="S97" s="9">
        <v>9</v>
      </c>
      <c r="T97" s="9">
        <v>16</v>
      </c>
      <c r="V97" s="9">
        <v>24</v>
      </c>
      <c r="W97" s="9">
        <v>11</v>
      </c>
      <c r="X97" s="9">
        <v>13</v>
      </c>
      <c r="Z97" s="9">
        <v>18</v>
      </c>
      <c r="AA97" s="9">
        <v>5</v>
      </c>
      <c r="AB97" s="9">
        <v>13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209</v>
      </c>
      <c r="C98" s="29">
        <f t="shared" si="3"/>
        <v>88</v>
      </c>
      <c r="D98" s="29">
        <f t="shared" si="3"/>
        <v>121</v>
      </c>
      <c r="E98" s="12"/>
      <c r="F98" s="9">
        <v>110</v>
      </c>
      <c r="G98" s="9">
        <v>49</v>
      </c>
      <c r="H98" s="9">
        <v>61</v>
      </c>
      <c r="J98" s="9">
        <v>15</v>
      </c>
      <c r="K98" s="9">
        <v>5</v>
      </c>
      <c r="L98" s="9">
        <v>10</v>
      </c>
      <c r="N98" s="9">
        <v>37</v>
      </c>
      <c r="O98" s="9">
        <v>13</v>
      </c>
      <c r="P98" s="9">
        <v>24</v>
      </c>
      <c r="R98" s="9">
        <v>14</v>
      </c>
      <c r="S98" s="9">
        <v>7</v>
      </c>
      <c r="T98" s="9">
        <v>7</v>
      </c>
      <c r="V98" s="9">
        <v>9</v>
      </c>
      <c r="W98" s="9">
        <v>1</v>
      </c>
      <c r="X98" s="9">
        <v>8</v>
      </c>
      <c r="Z98" s="9">
        <v>19</v>
      </c>
      <c r="AA98" s="9">
        <v>8</v>
      </c>
      <c r="AB98" s="9">
        <v>11</v>
      </c>
      <c r="AD98" s="9">
        <v>5</v>
      </c>
      <c r="AE98" s="9">
        <v>5</v>
      </c>
      <c r="AF98" s="9">
        <v>0</v>
      </c>
    </row>
    <row r="99" spans="1:32" s="9" customFormat="1" ht="15" customHeight="1" x14ac:dyDescent="0.15">
      <c r="A99" s="11">
        <v>78</v>
      </c>
      <c r="B99" s="28">
        <f t="shared" si="3"/>
        <v>233</v>
      </c>
      <c r="C99" s="29">
        <f t="shared" si="3"/>
        <v>81</v>
      </c>
      <c r="D99" s="29">
        <f t="shared" si="3"/>
        <v>152</v>
      </c>
      <c r="E99" s="12"/>
      <c r="F99" s="9">
        <v>117</v>
      </c>
      <c r="G99" s="9">
        <v>38</v>
      </c>
      <c r="H99" s="9">
        <v>79</v>
      </c>
      <c r="J99" s="9">
        <v>17</v>
      </c>
      <c r="K99" s="9">
        <v>4</v>
      </c>
      <c r="L99" s="9">
        <v>13</v>
      </c>
      <c r="N99" s="9">
        <v>38</v>
      </c>
      <c r="O99" s="9">
        <v>15</v>
      </c>
      <c r="P99" s="9">
        <v>23</v>
      </c>
      <c r="R99" s="9">
        <v>20</v>
      </c>
      <c r="S99" s="9">
        <v>8</v>
      </c>
      <c r="T99" s="9">
        <v>12</v>
      </c>
      <c r="V99" s="9">
        <v>17</v>
      </c>
      <c r="W99" s="9">
        <v>6</v>
      </c>
      <c r="X99" s="9">
        <v>11</v>
      </c>
      <c r="Z99" s="9">
        <v>14</v>
      </c>
      <c r="AA99" s="9">
        <v>8</v>
      </c>
      <c r="AB99" s="9">
        <v>6</v>
      </c>
      <c r="AD99" s="9">
        <v>10</v>
      </c>
      <c r="AE99" s="9">
        <v>2</v>
      </c>
      <c r="AF99" s="9">
        <v>8</v>
      </c>
    </row>
    <row r="100" spans="1:32" s="9" customFormat="1" ht="15" customHeight="1" x14ac:dyDescent="0.15">
      <c r="A100" s="11">
        <v>79</v>
      </c>
      <c r="B100" s="28">
        <f t="shared" si="3"/>
        <v>240</v>
      </c>
      <c r="C100" s="29">
        <f t="shared" si="3"/>
        <v>91</v>
      </c>
      <c r="D100" s="29">
        <f t="shared" si="3"/>
        <v>149</v>
      </c>
      <c r="E100" s="12"/>
      <c r="F100" s="9">
        <v>119</v>
      </c>
      <c r="G100" s="9">
        <v>40</v>
      </c>
      <c r="H100" s="9">
        <v>79</v>
      </c>
      <c r="J100" s="9">
        <v>18</v>
      </c>
      <c r="K100" s="9">
        <v>9</v>
      </c>
      <c r="L100" s="9">
        <v>9</v>
      </c>
      <c r="N100" s="9">
        <v>41</v>
      </c>
      <c r="O100" s="9">
        <v>17</v>
      </c>
      <c r="P100" s="9">
        <v>24</v>
      </c>
      <c r="R100" s="9">
        <v>28</v>
      </c>
      <c r="S100" s="9">
        <v>10</v>
      </c>
      <c r="T100" s="9">
        <v>18</v>
      </c>
      <c r="V100" s="9">
        <v>19</v>
      </c>
      <c r="W100" s="9">
        <v>9</v>
      </c>
      <c r="X100" s="9">
        <v>10</v>
      </c>
      <c r="Z100" s="9">
        <v>10</v>
      </c>
      <c r="AA100" s="9">
        <v>3</v>
      </c>
      <c r="AB100" s="9">
        <v>7</v>
      </c>
      <c r="AD100" s="9">
        <v>5</v>
      </c>
      <c r="AE100" s="9">
        <v>3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1130</v>
      </c>
      <c r="C101" s="27">
        <f t="shared" si="3"/>
        <v>460</v>
      </c>
      <c r="D101" s="27">
        <f t="shared" si="3"/>
        <v>670</v>
      </c>
      <c r="E101" s="14"/>
      <c r="F101" s="15">
        <v>565</v>
      </c>
      <c r="G101" s="15">
        <v>227</v>
      </c>
      <c r="H101" s="15">
        <v>338</v>
      </c>
      <c r="I101" s="15"/>
      <c r="J101" s="15">
        <v>83</v>
      </c>
      <c r="K101" s="15">
        <v>35</v>
      </c>
      <c r="L101" s="15">
        <v>48</v>
      </c>
      <c r="M101" s="15"/>
      <c r="N101" s="15">
        <v>178</v>
      </c>
      <c r="O101" s="15">
        <v>71</v>
      </c>
      <c r="P101" s="15">
        <v>107</v>
      </c>
      <c r="Q101" s="15"/>
      <c r="R101" s="15">
        <v>111</v>
      </c>
      <c r="S101" s="15">
        <v>42</v>
      </c>
      <c r="T101" s="15">
        <v>69</v>
      </c>
      <c r="U101" s="15"/>
      <c r="V101" s="15">
        <v>85</v>
      </c>
      <c r="W101" s="15">
        <v>35</v>
      </c>
      <c r="X101" s="15">
        <v>50</v>
      </c>
      <c r="Y101" s="15"/>
      <c r="Z101" s="15">
        <v>75</v>
      </c>
      <c r="AA101" s="15">
        <v>31</v>
      </c>
      <c r="AB101" s="15">
        <v>44</v>
      </c>
      <c r="AC101" s="15"/>
      <c r="AD101" s="15">
        <v>33</v>
      </c>
      <c r="AE101" s="15">
        <v>19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225</v>
      </c>
      <c r="C102" s="29">
        <f t="shared" si="3"/>
        <v>83</v>
      </c>
      <c r="D102" s="29">
        <f t="shared" si="3"/>
        <v>142</v>
      </c>
      <c r="E102" s="12"/>
      <c r="F102" s="9">
        <v>112</v>
      </c>
      <c r="G102" s="9">
        <v>44</v>
      </c>
      <c r="H102" s="9">
        <v>68</v>
      </c>
      <c r="J102" s="9">
        <v>18</v>
      </c>
      <c r="K102" s="9">
        <v>7</v>
      </c>
      <c r="L102" s="9">
        <v>11</v>
      </c>
      <c r="N102" s="9">
        <v>36</v>
      </c>
      <c r="O102" s="9">
        <v>17</v>
      </c>
      <c r="P102" s="9">
        <v>19</v>
      </c>
      <c r="R102" s="9">
        <v>22</v>
      </c>
      <c r="S102" s="9">
        <v>6</v>
      </c>
      <c r="T102" s="9">
        <v>16</v>
      </c>
      <c r="V102" s="9">
        <v>17</v>
      </c>
      <c r="W102" s="9">
        <v>5</v>
      </c>
      <c r="X102" s="9">
        <v>12</v>
      </c>
      <c r="Z102" s="9">
        <v>16</v>
      </c>
      <c r="AA102" s="9">
        <v>3</v>
      </c>
      <c r="AB102" s="9">
        <v>13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237</v>
      </c>
      <c r="C103" s="29">
        <f t="shared" si="3"/>
        <v>93</v>
      </c>
      <c r="D103" s="29">
        <f t="shared" si="3"/>
        <v>144</v>
      </c>
      <c r="E103" s="12"/>
      <c r="F103" s="9">
        <v>113</v>
      </c>
      <c r="G103" s="9">
        <v>45</v>
      </c>
      <c r="H103" s="9">
        <v>68</v>
      </c>
      <c r="J103" s="9">
        <v>20</v>
      </c>
      <c r="K103" s="9">
        <v>10</v>
      </c>
      <c r="L103" s="9">
        <v>10</v>
      </c>
      <c r="N103" s="9">
        <v>38</v>
      </c>
      <c r="O103" s="9">
        <v>17</v>
      </c>
      <c r="P103" s="9">
        <v>21</v>
      </c>
      <c r="R103" s="9">
        <v>29</v>
      </c>
      <c r="S103" s="9">
        <v>8</v>
      </c>
      <c r="T103" s="9">
        <v>21</v>
      </c>
      <c r="V103" s="9">
        <v>19</v>
      </c>
      <c r="W103" s="9">
        <v>8</v>
      </c>
      <c r="X103" s="9">
        <v>11</v>
      </c>
      <c r="Z103" s="9">
        <v>15</v>
      </c>
      <c r="AA103" s="9">
        <v>5</v>
      </c>
      <c r="AB103" s="9">
        <v>10</v>
      </c>
      <c r="AD103" s="9">
        <v>3</v>
      </c>
      <c r="AE103" s="9">
        <v>0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274</v>
      </c>
      <c r="C104" s="29">
        <f t="shared" si="3"/>
        <v>111</v>
      </c>
      <c r="D104" s="29">
        <f t="shared" si="3"/>
        <v>163</v>
      </c>
      <c r="E104" s="12"/>
      <c r="F104" s="9">
        <v>127</v>
      </c>
      <c r="G104" s="9">
        <v>49</v>
      </c>
      <c r="H104" s="9">
        <v>78</v>
      </c>
      <c r="J104" s="9">
        <v>26</v>
      </c>
      <c r="K104" s="9">
        <v>9</v>
      </c>
      <c r="L104" s="9">
        <v>17</v>
      </c>
      <c r="N104" s="9">
        <v>54</v>
      </c>
      <c r="O104" s="9">
        <v>23</v>
      </c>
      <c r="P104" s="9">
        <v>31</v>
      </c>
      <c r="R104" s="9">
        <v>26</v>
      </c>
      <c r="S104" s="9">
        <v>13</v>
      </c>
      <c r="T104" s="9">
        <v>13</v>
      </c>
      <c r="V104" s="9">
        <v>17</v>
      </c>
      <c r="W104" s="9">
        <v>8</v>
      </c>
      <c r="X104" s="9">
        <v>9</v>
      </c>
      <c r="Z104" s="9">
        <v>18</v>
      </c>
      <c r="AA104" s="9">
        <v>7</v>
      </c>
      <c r="AB104" s="9">
        <v>11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259</v>
      </c>
      <c r="C105" s="29">
        <f t="shared" si="3"/>
        <v>88</v>
      </c>
      <c r="D105" s="29">
        <f t="shared" si="3"/>
        <v>171</v>
      </c>
      <c r="E105" s="12"/>
      <c r="F105" s="9">
        <v>118</v>
      </c>
      <c r="G105" s="9">
        <v>41</v>
      </c>
      <c r="H105" s="9">
        <v>77</v>
      </c>
      <c r="J105" s="9">
        <v>25</v>
      </c>
      <c r="K105" s="9">
        <v>6</v>
      </c>
      <c r="L105" s="9">
        <v>19</v>
      </c>
      <c r="N105" s="9">
        <v>42</v>
      </c>
      <c r="O105" s="9">
        <v>13</v>
      </c>
      <c r="P105" s="9">
        <v>29</v>
      </c>
      <c r="R105" s="9">
        <v>28</v>
      </c>
      <c r="S105" s="9">
        <v>7</v>
      </c>
      <c r="T105" s="9">
        <v>21</v>
      </c>
      <c r="V105" s="9">
        <v>23</v>
      </c>
      <c r="W105" s="9">
        <v>9</v>
      </c>
      <c r="X105" s="9">
        <v>14</v>
      </c>
      <c r="Z105" s="9">
        <v>14</v>
      </c>
      <c r="AA105" s="9">
        <v>7</v>
      </c>
      <c r="AB105" s="9">
        <v>7</v>
      </c>
      <c r="AD105" s="9">
        <v>9</v>
      </c>
      <c r="AE105" s="9">
        <v>5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261</v>
      </c>
      <c r="C106" s="29">
        <f t="shared" si="3"/>
        <v>87</v>
      </c>
      <c r="D106" s="29">
        <f t="shared" si="3"/>
        <v>174</v>
      </c>
      <c r="E106" s="12"/>
      <c r="F106" s="9">
        <v>129</v>
      </c>
      <c r="G106" s="9">
        <v>43</v>
      </c>
      <c r="H106" s="9">
        <v>86</v>
      </c>
      <c r="J106" s="9">
        <v>17</v>
      </c>
      <c r="K106" s="9">
        <v>7</v>
      </c>
      <c r="L106" s="9">
        <v>10</v>
      </c>
      <c r="N106" s="9">
        <v>49</v>
      </c>
      <c r="O106" s="9">
        <v>17</v>
      </c>
      <c r="P106" s="9">
        <v>32</v>
      </c>
      <c r="R106" s="9">
        <v>27</v>
      </c>
      <c r="S106" s="9">
        <v>7</v>
      </c>
      <c r="T106" s="9">
        <v>20</v>
      </c>
      <c r="V106" s="9">
        <v>14</v>
      </c>
      <c r="W106" s="9">
        <v>4</v>
      </c>
      <c r="X106" s="9">
        <v>10</v>
      </c>
      <c r="Z106" s="9">
        <v>17</v>
      </c>
      <c r="AA106" s="9">
        <v>6</v>
      </c>
      <c r="AB106" s="9">
        <v>11</v>
      </c>
      <c r="AD106" s="9">
        <v>8</v>
      </c>
      <c r="AE106" s="9">
        <v>3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1256</v>
      </c>
      <c r="C107" s="27">
        <f t="shared" si="3"/>
        <v>462</v>
      </c>
      <c r="D107" s="27">
        <f t="shared" si="3"/>
        <v>794</v>
      </c>
      <c r="E107" s="14"/>
      <c r="F107" s="15">
        <v>599</v>
      </c>
      <c r="G107" s="15">
        <v>222</v>
      </c>
      <c r="H107" s="15">
        <v>377</v>
      </c>
      <c r="I107" s="15"/>
      <c r="J107" s="15">
        <v>106</v>
      </c>
      <c r="K107" s="15">
        <v>39</v>
      </c>
      <c r="L107" s="15">
        <v>67</v>
      </c>
      <c r="M107" s="15"/>
      <c r="N107" s="15">
        <v>219</v>
      </c>
      <c r="O107" s="15">
        <v>87</v>
      </c>
      <c r="P107" s="15">
        <v>132</v>
      </c>
      <c r="Q107" s="15"/>
      <c r="R107" s="15">
        <v>132</v>
      </c>
      <c r="S107" s="15">
        <v>41</v>
      </c>
      <c r="T107" s="15">
        <v>91</v>
      </c>
      <c r="U107" s="15"/>
      <c r="V107" s="15">
        <v>90</v>
      </c>
      <c r="W107" s="15">
        <v>34</v>
      </c>
      <c r="X107" s="15">
        <v>56</v>
      </c>
      <c r="Y107" s="15"/>
      <c r="Z107" s="15">
        <v>80</v>
      </c>
      <c r="AA107" s="15">
        <v>28</v>
      </c>
      <c r="AB107" s="15">
        <v>52</v>
      </c>
      <c r="AC107" s="15"/>
      <c r="AD107" s="15">
        <v>30</v>
      </c>
      <c r="AE107" s="15">
        <v>11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245</v>
      </c>
      <c r="C108" s="29">
        <f t="shared" si="3"/>
        <v>77</v>
      </c>
      <c r="D108" s="29">
        <f t="shared" si="3"/>
        <v>168</v>
      </c>
      <c r="E108" s="12"/>
      <c r="F108" s="9">
        <v>106</v>
      </c>
      <c r="G108" s="9">
        <v>34</v>
      </c>
      <c r="H108" s="9">
        <v>72</v>
      </c>
      <c r="J108" s="9">
        <v>22</v>
      </c>
      <c r="K108" s="9">
        <v>7</v>
      </c>
      <c r="L108" s="9">
        <v>15</v>
      </c>
      <c r="N108" s="9">
        <v>47</v>
      </c>
      <c r="O108" s="9">
        <v>16</v>
      </c>
      <c r="P108" s="9">
        <v>31</v>
      </c>
      <c r="R108" s="9">
        <v>27</v>
      </c>
      <c r="S108" s="9">
        <v>8</v>
      </c>
      <c r="T108" s="9">
        <v>19</v>
      </c>
      <c r="V108" s="9">
        <v>22</v>
      </c>
      <c r="W108" s="9">
        <v>6</v>
      </c>
      <c r="X108" s="9">
        <v>16</v>
      </c>
      <c r="Z108" s="9">
        <v>12</v>
      </c>
      <c r="AA108" s="9">
        <v>4</v>
      </c>
      <c r="AB108" s="9">
        <v>8</v>
      </c>
      <c r="AD108" s="9">
        <v>9</v>
      </c>
      <c r="AE108" s="9">
        <v>2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272</v>
      </c>
      <c r="C109" s="29">
        <f t="shared" si="3"/>
        <v>98</v>
      </c>
      <c r="D109" s="29">
        <f t="shared" si="3"/>
        <v>174</v>
      </c>
      <c r="E109" s="12"/>
      <c r="F109" s="9">
        <v>115</v>
      </c>
      <c r="G109" s="9">
        <v>46</v>
      </c>
      <c r="H109" s="9">
        <v>69</v>
      </c>
      <c r="J109" s="9">
        <v>24</v>
      </c>
      <c r="K109" s="9">
        <v>8</v>
      </c>
      <c r="L109" s="9">
        <v>16</v>
      </c>
      <c r="N109" s="9">
        <v>47</v>
      </c>
      <c r="O109" s="9">
        <v>12</v>
      </c>
      <c r="P109" s="9">
        <v>35</v>
      </c>
      <c r="R109" s="9">
        <v>27</v>
      </c>
      <c r="S109" s="9">
        <v>10</v>
      </c>
      <c r="T109" s="9">
        <v>17</v>
      </c>
      <c r="V109" s="9">
        <v>27</v>
      </c>
      <c r="W109" s="9">
        <v>14</v>
      </c>
      <c r="X109" s="9">
        <v>13</v>
      </c>
      <c r="Z109" s="9">
        <v>25</v>
      </c>
      <c r="AA109" s="9">
        <v>8</v>
      </c>
      <c r="AB109" s="9">
        <v>17</v>
      </c>
      <c r="AD109" s="9">
        <v>7</v>
      </c>
      <c r="AE109" s="9">
        <v>0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216</v>
      </c>
      <c r="C110" s="29">
        <f t="shared" si="3"/>
        <v>70</v>
      </c>
      <c r="D110" s="29">
        <f t="shared" si="3"/>
        <v>146</v>
      </c>
      <c r="E110" s="12"/>
      <c r="F110" s="9">
        <v>87</v>
      </c>
      <c r="G110" s="9">
        <v>23</v>
      </c>
      <c r="H110" s="9">
        <v>64</v>
      </c>
      <c r="J110" s="9">
        <v>24</v>
      </c>
      <c r="K110" s="9">
        <v>8</v>
      </c>
      <c r="L110" s="9">
        <v>16</v>
      </c>
      <c r="N110" s="9">
        <v>38</v>
      </c>
      <c r="O110" s="9">
        <v>14</v>
      </c>
      <c r="P110" s="9">
        <v>24</v>
      </c>
      <c r="R110" s="9">
        <v>26</v>
      </c>
      <c r="S110" s="9">
        <v>10</v>
      </c>
      <c r="T110" s="9">
        <v>16</v>
      </c>
      <c r="V110" s="9">
        <v>17</v>
      </c>
      <c r="W110" s="9">
        <v>5</v>
      </c>
      <c r="X110" s="9">
        <v>12</v>
      </c>
      <c r="Z110" s="9">
        <v>19</v>
      </c>
      <c r="AA110" s="9">
        <v>9</v>
      </c>
      <c r="AB110" s="9">
        <v>10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170</v>
      </c>
      <c r="C111" s="29">
        <f t="shared" si="3"/>
        <v>68</v>
      </c>
      <c r="D111" s="29">
        <f t="shared" si="3"/>
        <v>102</v>
      </c>
      <c r="E111" s="12"/>
      <c r="F111" s="9">
        <v>71</v>
      </c>
      <c r="G111" s="9">
        <v>25</v>
      </c>
      <c r="H111" s="9">
        <v>46</v>
      </c>
      <c r="J111" s="9">
        <v>14</v>
      </c>
      <c r="K111" s="9">
        <v>5</v>
      </c>
      <c r="L111" s="9">
        <v>9</v>
      </c>
      <c r="N111" s="9">
        <v>29</v>
      </c>
      <c r="O111" s="9">
        <v>17</v>
      </c>
      <c r="P111" s="9">
        <v>12</v>
      </c>
      <c r="R111" s="9">
        <v>22</v>
      </c>
      <c r="S111" s="9">
        <v>5</v>
      </c>
      <c r="T111" s="9">
        <v>17</v>
      </c>
      <c r="V111" s="9">
        <v>10</v>
      </c>
      <c r="W111" s="9">
        <v>5</v>
      </c>
      <c r="X111" s="9">
        <v>5</v>
      </c>
      <c r="Z111" s="9">
        <v>16</v>
      </c>
      <c r="AA111" s="9">
        <v>8</v>
      </c>
      <c r="AB111" s="9">
        <v>8</v>
      </c>
      <c r="AD111" s="9">
        <v>8</v>
      </c>
      <c r="AE111" s="9">
        <v>3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171</v>
      </c>
      <c r="C112" s="29">
        <f t="shared" si="3"/>
        <v>50</v>
      </c>
      <c r="D112" s="29">
        <f t="shared" si="3"/>
        <v>121</v>
      </c>
      <c r="E112" s="12"/>
      <c r="F112" s="9">
        <v>72</v>
      </c>
      <c r="G112" s="9">
        <v>21</v>
      </c>
      <c r="H112" s="9">
        <v>51</v>
      </c>
      <c r="J112" s="9">
        <v>14</v>
      </c>
      <c r="K112" s="9">
        <v>2</v>
      </c>
      <c r="L112" s="9">
        <v>12</v>
      </c>
      <c r="N112" s="9">
        <v>32</v>
      </c>
      <c r="O112" s="9">
        <v>10</v>
      </c>
      <c r="P112" s="9">
        <v>22</v>
      </c>
      <c r="R112" s="9">
        <v>25</v>
      </c>
      <c r="S112" s="9">
        <v>9</v>
      </c>
      <c r="T112" s="9">
        <v>16</v>
      </c>
      <c r="V112" s="9">
        <v>14</v>
      </c>
      <c r="W112" s="9">
        <v>3</v>
      </c>
      <c r="X112" s="9">
        <v>11</v>
      </c>
      <c r="Z112" s="9">
        <v>5</v>
      </c>
      <c r="AA112" s="9">
        <v>1</v>
      </c>
      <c r="AB112" s="9">
        <v>4</v>
      </c>
      <c r="AD112" s="9">
        <v>9</v>
      </c>
      <c r="AE112" s="9">
        <v>4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1074</v>
      </c>
      <c r="C113" s="27">
        <f t="shared" si="3"/>
        <v>363</v>
      </c>
      <c r="D113" s="27">
        <f t="shared" si="3"/>
        <v>711</v>
      </c>
      <c r="E113" s="14"/>
      <c r="F113" s="15">
        <v>451</v>
      </c>
      <c r="G113" s="15">
        <v>149</v>
      </c>
      <c r="H113" s="15">
        <v>302</v>
      </c>
      <c r="I113" s="15"/>
      <c r="J113" s="15">
        <v>98</v>
      </c>
      <c r="K113" s="15">
        <v>30</v>
      </c>
      <c r="L113" s="15">
        <v>68</v>
      </c>
      <c r="M113" s="15"/>
      <c r="N113" s="15">
        <v>193</v>
      </c>
      <c r="O113" s="15">
        <v>69</v>
      </c>
      <c r="P113" s="15">
        <v>124</v>
      </c>
      <c r="Q113" s="15"/>
      <c r="R113" s="15">
        <v>127</v>
      </c>
      <c r="S113" s="15">
        <v>42</v>
      </c>
      <c r="T113" s="15">
        <v>85</v>
      </c>
      <c r="U113" s="15"/>
      <c r="V113" s="15">
        <v>90</v>
      </c>
      <c r="W113" s="15">
        <v>33</v>
      </c>
      <c r="X113" s="15">
        <v>57</v>
      </c>
      <c r="Y113" s="15"/>
      <c r="Z113" s="15">
        <v>77</v>
      </c>
      <c r="AA113" s="15">
        <v>30</v>
      </c>
      <c r="AB113" s="15">
        <v>47</v>
      </c>
      <c r="AC113" s="15"/>
      <c r="AD113" s="15">
        <v>38</v>
      </c>
      <c r="AE113" s="15">
        <v>10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3"/>
        <v>148</v>
      </c>
      <c r="C114" s="29">
        <f t="shared" si="3"/>
        <v>45</v>
      </c>
      <c r="D114" s="29">
        <f t="shared" si="3"/>
        <v>103</v>
      </c>
      <c r="E114" s="12"/>
      <c r="F114" s="9">
        <v>57</v>
      </c>
      <c r="G114" s="9">
        <v>17</v>
      </c>
      <c r="H114" s="9">
        <v>40</v>
      </c>
      <c r="J114" s="9">
        <v>15</v>
      </c>
      <c r="K114" s="9">
        <v>7</v>
      </c>
      <c r="L114" s="9">
        <v>8</v>
      </c>
      <c r="N114" s="9">
        <v>26</v>
      </c>
      <c r="O114" s="9">
        <v>5</v>
      </c>
      <c r="P114" s="9">
        <v>21</v>
      </c>
      <c r="R114" s="9">
        <v>17</v>
      </c>
      <c r="S114" s="9">
        <v>4</v>
      </c>
      <c r="T114" s="9">
        <v>13</v>
      </c>
      <c r="V114" s="9">
        <v>9</v>
      </c>
      <c r="W114" s="9">
        <v>3</v>
      </c>
      <c r="X114" s="9">
        <v>6</v>
      </c>
      <c r="Z114" s="9">
        <v>17</v>
      </c>
      <c r="AA114" s="9">
        <v>8</v>
      </c>
      <c r="AB114" s="9">
        <v>9</v>
      </c>
      <c r="AD114" s="9">
        <v>7</v>
      </c>
      <c r="AE114" s="9">
        <v>1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136</v>
      </c>
      <c r="C115" s="29">
        <f t="shared" si="3"/>
        <v>33</v>
      </c>
      <c r="D115" s="29">
        <f t="shared" si="3"/>
        <v>103</v>
      </c>
      <c r="E115" s="12"/>
      <c r="F115" s="9">
        <v>54</v>
      </c>
      <c r="G115" s="9">
        <v>13</v>
      </c>
      <c r="H115" s="9">
        <v>41</v>
      </c>
      <c r="J115" s="9">
        <v>12</v>
      </c>
      <c r="K115" s="9">
        <v>3</v>
      </c>
      <c r="L115" s="9">
        <v>9</v>
      </c>
      <c r="N115" s="9">
        <v>32</v>
      </c>
      <c r="O115" s="9">
        <v>8</v>
      </c>
      <c r="P115" s="9">
        <v>24</v>
      </c>
      <c r="R115" s="9">
        <v>13</v>
      </c>
      <c r="S115" s="9">
        <v>3</v>
      </c>
      <c r="T115" s="9">
        <v>10</v>
      </c>
      <c r="V115" s="9">
        <v>10</v>
      </c>
      <c r="W115" s="9">
        <v>3</v>
      </c>
      <c r="X115" s="9">
        <v>7</v>
      </c>
      <c r="Z115" s="9">
        <v>10</v>
      </c>
      <c r="AA115" s="9">
        <v>3</v>
      </c>
      <c r="AB115" s="9">
        <v>7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107</v>
      </c>
      <c r="C116" s="29">
        <f t="shared" si="3"/>
        <v>19</v>
      </c>
      <c r="D116" s="29">
        <f t="shared" si="3"/>
        <v>88</v>
      </c>
      <c r="E116" s="12"/>
      <c r="F116" s="9">
        <v>40</v>
      </c>
      <c r="G116" s="9">
        <v>5</v>
      </c>
      <c r="H116" s="9">
        <v>35</v>
      </c>
      <c r="J116" s="9">
        <v>15</v>
      </c>
      <c r="K116" s="9">
        <v>3</v>
      </c>
      <c r="L116" s="9">
        <v>12</v>
      </c>
      <c r="N116" s="9">
        <v>19</v>
      </c>
      <c r="O116" s="9">
        <v>3</v>
      </c>
      <c r="P116" s="9">
        <v>16</v>
      </c>
      <c r="R116" s="9">
        <v>12</v>
      </c>
      <c r="S116" s="9">
        <v>2</v>
      </c>
      <c r="T116" s="9">
        <v>10</v>
      </c>
      <c r="V116" s="9">
        <v>8</v>
      </c>
      <c r="W116" s="9">
        <v>3</v>
      </c>
      <c r="X116" s="9">
        <v>5</v>
      </c>
      <c r="Z116" s="9">
        <v>5</v>
      </c>
      <c r="AA116" s="9">
        <v>2</v>
      </c>
      <c r="AB116" s="9">
        <v>3</v>
      </c>
      <c r="AD116" s="9">
        <v>8</v>
      </c>
      <c r="AE116" s="9">
        <v>1</v>
      </c>
      <c r="AF116" s="9">
        <v>7</v>
      </c>
    </row>
    <row r="117" spans="1:32" s="9" customFormat="1" ht="15" customHeight="1" x14ac:dyDescent="0.15">
      <c r="A117" s="11">
        <v>93</v>
      </c>
      <c r="B117" s="28">
        <f t="shared" si="3"/>
        <v>78</v>
      </c>
      <c r="C117" s="29">
        <f t="shared" si="3"/>
        <v>12</v>
      </c>
      <c r="D117" s="29">
        <f t="shared" si="3"/>
        <v>66</v>
      </c>
      <c r="E117" s="12"/>
      <c r="F117" s="9">
        <v>31</v>
      </c>
      <c r="G117" s="9">
        <v>5</v>
      </c>
      <c r="H117" s="9">
        <v>26</v>
      </c>
      <c r="J117" s="9">
        <v>5</v>
      </c>
      <c r="K117" s="9">
        <v>0</v>
      </c>
      <c r="L117" s="9">
        <v>5</v>
      </c>
      <c r="N117" s="9">
        <v>15</v>
      </c>
      <c r="O117" s="9">
        <v>4</v>
      </c>
      <c r="P117" s="9">
        <v>11</v>
      </c>
      <c r="R117" s="9">
        <v>13</v>
      </c>
      <c r="S117" s="9">
        <v>1</v>
      </c>
      <c r="T117" s="9">
        <v>12</v>
      </c>
      <c r="V117" s="9">
        <v>6</v>
      </c>
      <c r="W117" s="9">
        <v>2</v>
      </c>
      <c r="X117" s="9">
        <v>4</v>
      </c>
      <c r="Z117" s="9">
        <v>2</v>
      </c>
      <c r="AA117" s="9">
        <v>0</v>
      </c>
      <c r="AB117" s="9">
        <v>2</v>
      </c>
      <c r="AD117" s="9">
        <v>6</v>
      </c>
      <c r="AE117" s="9">
        <v>0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71</v>
      </c>
      <c r="C118" s="29">
        <f t="shared" si="3"/>
        <v>21</v>
      </c>
      <c r="D118" s="29">
        <f t="shared" si="3"/>
        <v>50</v>
      </c>
      <c r="E118" s="12"/>
      <c r="F118" s="9">
        <v>26</v>
      </c>
      <c r="G118" s="9">
        <v>6</v>
      </c>
      <c r="H118" s="9">
        <v>20</v>
      </c>
      <c r="J118" s="9">
        <v>5</v>
      </c>
      <c r="K118" s="9">
        <v>3</v>
      </c>
      <c r="L118" s="9">
        <v>2</v>
      </c>
      <c r="N118" s="9">
        <v>17</v>
      </c>
      <c r="O118" s="9">
        <v>5</v>
      </c>
      <c r="P118" s="9">
        <v>12</v>
      </c>
      <c r="R118" s="9">
        <v>6</v>
      </c>
      <c r="S118" s="9">
        <v>1</v>
      </c>
      <c r="T118" s="9">
        <v>5</v>
      </c>
      <c r="V118" s="9">
        <v>4</v>
      </c>
      <c r="W118" s="9">
        <v>2</v>
      </c>
      <c r="X118" s="9">
        <v>2</v>
      </c>
      <c r="Z118" s="9">
        <v>7</v>
      </c>
      <c r="AA118" s="9">
        <v>3</v>
      </c>
      <c r="AB118" s="9">
        <v>4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540</v>
      </c>
      <c r="C119" s="27">
        <f t="shared" si="3"/>
        <v>130</v>
      </c>
      <c r="D119" s="27">
        <f t="shared" si="3"/>
        <v>410</v>
      </c>
      <c r="E119" s="14"/>
      <c r="F119" s="15">
        <v>208</v>
      </c>
      <c r="G119" s="15">
        <v>46</v>
      </c>
      <c r="H119" s="15">
        <v>162</v>
      </c>
      <c r="I119" s="15"/>
      <c r="J119" s="15">
        <v>52</v>
      </c>
      <c r="K119" s="15">
        <v>16</v>
      </c>
      <c r="L119" s="15">
        <v>36</v>
      </c>
      <c r="M119" s="15"/>
      <c r="N119" s="15">
        <v>109</v>
      </c>
      <c r="O119" s="15">
        <v>25</v>
      </c>
      <c r="P119" s="15">
        <v>84</v>
      </c>
      <c r="Q119" s="15"/>
      <c r="R119" s="15">
        <v>61</v>
      </c>
      <c r="S119" s="15">
        <v>11</v>
      </c>
      <c r="T119" s="15">
        <v>50</v>
      </c>
      <c r="U119" s="15"/>
      <c r="V119" s="15">
        <v>37</v>
      </c>
      <c r="W119" s="15">
        <v>13</v>
      </c>
      <c r="X119" s="15">
        <v>24</v>
      </c>
      <c r="Y119" s="15"/>
      <c r="Z119" s="15">
        <v>41</v>
      </c>
      <c r="AA119" s="15">
        <v>16</v>
      </c>
      <c r="AB119" s="15">
        <v>25</v>
      </c>
      <c r="AC119" s="15"/>
      <c r="AD119" s="15">
        <v>32</v>
      </c>
      <c r="AE119" s="15">
        <v>3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37</v>
      </c>
      <c r="C120" s="29">
        <f t="shared" si="3"/>
        <v>7</v>
      </c>
      <c r="D120" s="29">
        <f t="shared" si="3"/>
        <v>30</v>
      </c>
      <c r="E120" s="12"/>
      <c r="F120" s="9">
        <v>16</v>
      </c>
      <c r="G120" s="9">
        <v>5</v>
      </c>
      <c r="H120" s="9">
        <v>11</v>
      </c>
      <c r="J120" s="9">
        <v>3</v>
      </c>
      <c r="K120" s="9">
        <v>0</v>
      </c>
      <c r="L120" s="9">
        <v>3</v>
      </c>
      <c r="N120" s="9">
        <v>2</v>
      </c>
      <c r="O120" s="9">
        <v>0</v>
      </c>
      <c r="P120" s="9">
        <v>2</v>
      </c>
      <c r="R120" s="9">
        <v>4</v>
      </c>
      <c r="S120" s="9">
        <v>1</v>
      </c>
      <c r="T120" s="9">
        <v>3</v>
      </c>
      <c r="V120" s="9">
        <v>2</v>
      </c>
      <c r="W120" s="9">
        <v>0</v>
      </c>
      <c r="X120" s="9">
        <v>2</v>
      </c>
      <c r="Z120" s="9">
        <v>5</v>
      </c>
      <c r="AA120" s="9">
        <v>1</v>
      </c>
      <c r="AB120" s="9">
        <v>4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36</v>
      </c>
      <c r="C121" s="29">
        <f t="shared" si="3"/>
        <v>5</v>
      </c>
      <c r="D121" s="29">
        <f t="shared" si="3"/>
        <v>31</v>
      </c>
      <c r="E121" s="12"/>
      <c r="F121" s="9">
        <v>14</v>
      </c>
      <c r="G121" s="9">
        <v>4</v>
      </c>
      <c r="H121" s="9">
        <v>10</v>
      </c>
      <c r="J121" s="9">
        <v>3</v>
      </c>
      <c r="K121" s="9">
        <v>0</v>
      </c>
      <c r="L121" s="9">
        <v>3</v>
      </c>
      <c r="N121" s="9">
        <v>6</v>
      </c>
      <c r="O121" s="9">
        <v>0</v>
      </c>
      <c r="P121" s="9">
        <v>6</v>
      </c>
      <c r="R121" s="9">
        <v>2</v>
      </c>
      <c r="S121" s="9">
        <v>1</v>
      </c>
      <c r="T121" s="9">
        <v>1</v>
      </c>
      <c r="V121" s="9">
        <v>2</v>
      </c>
      <c r="W121" s="9">
        <v>0</v>
      </c>
      <c r="X121" s="9">
        <v>2</v>
      </c>
      <c r="Z121" s="9">
        <v>2</v>
      </c>
      <c r="AA121" s="9">
        <v>0</v>
      </c>
      <c r="AB121" s="9">
        <v>2</v>
      </c>
      <c r="AD121" s="9">
        <v>7</v>
      </c>
      <c r="AE121" s="9">
        <v>0</v>
      </c>
      <c r="AF121" s="9">
        <v>7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5</v>
      </c>
      <c r="D122" s="29">
        <f t="shared" si="3"/>
        <v>25</v>
      </c>
      <c r="E122" s="12"/>
      <c r="F122" s="9">
        <v>13</v>
      </c>
      <c r="G122" s="9">
        <v>2</v>
      </c>
      <c r="H122" s="9">
        <v>11</v>
      </c>
      <c r="J122" s="9">
        <v>2</v>
      </c>
      <c r="K122" s="9">
        <v>1</v>
      </c>
      <c r="L122" s="9">
        <v>1</v>
      </c>
      <c r="N122" s="9">
        <v>4</v>
      </c>
      <c r="O122" s="9">
        <v>0</v>
      </c>
      <c r="P122" s="9">
        <v>4</v>
      </c>
      <c r="R122" s="9">
        <v>3</v>
      </c>
      <c r="S122" s="9">
        <v>0</v>
      </c>
      <c r="T122" s="9">
        <v>3</v>
      </c>
      <c r="V122" s="9">
        <v>2</v>
      </c>
      <c r="W122" s="9">
        <v>0</v>
      </c>
      <c r="X122" s="9">
        <v>2</v>
      </c>
      <c r="Z122" s="9">
        <v>1</v>
      </c>
      <c r="AA122" s="9">
        <v>1</v>
      </c>
      <c r="AB122" s="9">
        <v>0</v>
      </c>
      <c r="AD122" s="9">
        <v>5</v>
      </c>
      <c r="AE122" s="9">
        <v>1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24</v>
      </c>
      <c r="C123" s="29">
        <f t="shared" si="3"/>
        <v>9</v>
      </c>
      <c r="D123" s="29">
        <f t="shared" si="3"/>
        <v>15</v>
      </c>
      <c r="E123" s="12"/>
      <c r="F123" s="9">
        <v>9</v>
      </c>
      <c r="G123" s="9">
        <v>3</v>
      </c>
      <c r="H123" s="9">
        <v>6</v>
      </c>
      <c r="J123" s="9">
        <v>3</v>
      </c>
      <c r="K123" s="9">
        <v>0</v>
      </c>
      <c r="L123" s="9">
        <v>3</v>
      </c>
      <c r="N123" s="9">
        <v>4</v>
      </c>
      <c r="O123" s="9">
        <v>3</v>
      </c>
      <c r="P123" s="9">
        <v>1</v>
      </c>
      <c r="R123" s="9">
        <v>3</v>
      </c>
      <c r="S123" s="9">
        <v>2</v>
      </c>
      <c r="T123" s="9">
        <v>1</v>
      </c>
      <c r="V123" s="9">
        <v>2</v>
      </c>
      <c r="W123" s="9">
        <v>1</v>
      </c>
      <c r="X123" s="9">
        <v>1</v>
      </c>
      <c r="Z123" s="9">
        <v>1</v>
      </c>
      <c r="AA123" s="9">
        <v>0</v>
      </c>
      <c r="AB123" s="9">
        <v>1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3</v>
      </c>
      <c r="D124" s="29">
        <f t="shared" si="3"/>
        <v>12</v>
      </c>
      <c r="E124" s="12"/>
      <c r="F124" s="9">
        <v>3</v>
      </c>
      <c r="G124" s="9">
        <v>0</v>
      </c>
      <c r="H124" s="9">
        <v>3</v>
      </c>
      <c r="J124" s="9">
        <v>2</v>
      </c>
      <c r="K124" s="9">
        <v>1</v>
      </c>
      <c r="L124" s="9">
        <v>1</v>
      </c>
      <c r="N124" s="9">
        <v>3</v>
      </c>
      <c r="O124" s="9">
        <v>0</v>
      </c>
      <c r="P124" s="9">
        <v>3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2</v>
      </c>
      <c r="AE124" s="9">
        <v>1</v>
      </c>
      <c r="AF124" s="9">
        <v>1</v>
      </c>
    </row>
    <row r="125" spans="1:32" s="9" customFormat="1" ht="15" customHeight="1" x14ac:dyDescent="0.15">
      <c r="A125" s="13" t="s">
        <v>19</v>
      </c>
      <c r="B125" s="26">
        <f t="shared" si="3"/>
        <v>142</v>
      </c>
      <c r="C125" s="27">
        <f t="shared" si="3"/>
        <v>29</v>
      </c>
      <c r="D125" s="32">
        <f t="shared" si="3"/>
        <v>113</v>
      </c>
      <c r="E125" s="14"/>
      <c r="F125" s="15">
        <v>55</v>
      </c>
      <c r="G125" s="15">
        <v>14</v>
      </c>
      <c r="H125" s="15">
        <v>41</v>
      </c>
      <c r="I125" s="15"/>
      <c r="J125" s="15">
        <v>13</v>
      </c>
      <c r="K125" s="15">
        <v>2</v>
      </c>
      <c r="L125" s="15">
        <v>11</v>
      </c>
      <c r="M125" s="15"/>
      <c r="N125" s="15">
        <v>19</v>
      </c>
      <c r="O125" s="15">
        <v>3</v>
      </c>
      <c r="P125" s="15">
        <v>16</v>
      </c>
      <c r="Q125" s="15"/>
      <c r="R125" s="15">
        <v>13</v>
      </c>
      <c r="S125" s="15">
        <v>4</v>
      </c>
      <c r="T125" s="15">
        <v>9</v>
      </c>
      <c r="U125" s="15"/>
      <c r="V125" s="15">
        <v>10</v>
      </c>
      <c r="W125" s="15">
        <v>1</v>
      </c>
      <c r="X125" s="15">
        <v>9</v>
      </c>
      <c r="Y125" s="15"/>
      <c r="Z125" s="15">
        <v>11</v>
      </c>
      <c r="AA125" s="15">
        <v>3</v>
      </c>
      <c r="AB125" s="15">
        <v>8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4</v>
      </c>
      <c r="D126" s="29">
        <f t="shared" si="3"/>
        <v>22</v>
      </c>
      <c r="E126" s="3"/>
      <c r="F126" s="16">
        <v>14</v>
      </c>
      <c r="G126" s="16">
        <v>3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4</v>
      </c>
      <c r="O126" s="16">
        <v>1</v>
      </c>
      <c r="P126" s="16">
        <v>3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0</v>
      </c>
      <c r="AF126" s="16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18176</v>
      </c>
      <c r="C127" s="27">
        <f t="shared" si="3"/>
        <v>8598</v>
      </c>
      <c r="D127" s="32">
        <f t="shared" si="3"/>
        <v>9578</v>
      </c>
      <c r="E127" s="3"/>
      <c r="F127" s="17">
        <v>10089</v>
      </c>
      <c r="G127" s="17">
        <v>4770</v>
      </c>
      <c r="H127" s="17">
        <v>5319</v>
      </c>
      <c r="I127" s="16"/>
      <c r="J127" s="17">
        <v>1755</v>
      </c>
      <c r="K127" s="16">
        <v>814</v>
      </c>
      <c r="L127" s="16">
        <v>941</v>
      </c>
      <c r="M127" s="16"/>
      <c r="N127" s="17">
        <v>2753</v>
      </c>
      <c r="O127" s="17">
        <v>1309</v>
      </c>
      <c r="P127" s="17">
        <v>1444</v>
      </c>
      <c r="Q127" s="16"/>
      <c r="R127" s="17">
        <v>1475</v>
      </c>
      <c r="S127" s="16">
        <v>695</v>
      </c>
      <c r="T127" s="16">
        <v>780</v>
      </c>
      <c r="U127" s="16"/>
      <c r="V127" s="16">
        <v>889</v>
      </c>
      <c r="W127" s="16">
        <v>420</v>
      </c>
      <c r="X127" s="16">
        <v>469</v>
      </c>
      <c r="Y127" s="16"/>
      <c r="Z127" s="16">
        <v>867</v>
      </c>
      <c r="AA127" s="16">
        <v>404</v>
      </c>
      <c r="AB127" s="16">
        <v>463</v>
      </c>
      <c r="AC127" s="16"/>
      <c r="AD127" s="16">
        <v>348</v>
      </c>
      <c r="AE127" s="16">
        <v>186</v>
      </c>
      <c r="AF127" s="16">
        <v>162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2104</v>
      </c>
      <c r="C132" s="29">
        <f t="shared" ref="C132:D132" si="4">G132+K132+O132+S132+W132+AA132+AE132</f>
        <v>1086</v>
      </c>
      <c r="D132" s="29">
        <f t="shared" si="4"/>
        <v>1018</v>
      </c>
      <c r="E132" s="4"/>
      <c r="F132" s="19">
        <v>1447</v>
      </c>
      <c r="G132" s="10">
        <v>743</v>
      </c>
      <c r="H132" s="10">
        <v>704</v>
      </c>
      <c r="I132" s="10"/>
      <c r="J132" s="10">
        <v>201</v>
      </c>
      <c r="K132" s="10">
        <v>99</v>
      </c>
      <c r="L132" s="10">
        <v>102</v>
      </c>
      <c r="M132" s="10"/>
      <c r="N132" s="10">
        <v>210</v>
      </c>
      <c r="O132" s="10">
        <v>99</v>
      </c>
      <c r="P132" s="10">
        <v>111</v>
      </c>
      <c r="Q132" s="10"/>
      <c r="R132" s="10">
        <v>95</v>
      </c>
      <c r="S132" s="10">
        <v>61</v>
      </c>
      <c r="T132" s="10">
        <v>34</v>
      </c>
      <c r="U132" s="10"/>
      <c r="V132" s="10">
        <v>70</v>
      </c>
      <c r="W132" s="10">
        <v>37</v>
      </c>
      <c r="X132" s="10">
        <v>33</v>
      </c>
      <c r="Y132" s="10"/>
      <c r="Z132" s="10">
        <v>81</v>
      </c>
      <c r="AA132" s="10">
        <v>47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0.1158</v>
      </c>
      <c r="C133" s="21">
        <f t="shared" ref="C133:D133" si="5">ROUND(C132/C$138,4)</f>
        <v>0.1263</v>
      </c>
      <c r="D133" s="35">
        <f t="shared" si="5"/>
        <v>0.10630000000000001</v>
      </c>
      <c r="E133" s="3"/>
      <c r="F133" s="22">
        <v>0.1434</v>
      </c>
      <c r="G133" s="22">
        <v>0.15579999999999999</v>
      </c>
      <c r="H133" s="22">
        <v>0.13239999999999999</v>
      </c>
      <c r="I133" s="16"/>
      <c r="J133" s="22">
        <v>0.1145</v>
      </c>
      <c r="K133" s="22">
        <v>0.1216</v>
      </c>
      <c r="L133" s="22">
        <v>0.1084</v>
      </c>
      <c r="M133" s="16"/>
      <c r="N133" s="22">
        <v>7.6300000000000007E-2</v>
      </c>
      <c r="O133" s="22">
        <v>7.5600000000000001E-2</v>
      </c>
      <c r="P133" s="22">
        <v>7.6899999999999996E-2</v>
      </c>
      <c r="Q133" s="16"/>
      <c r="R133" s="22">
        <v>6.4399999999999999E-2</v>
      </c>
      <c r="S133" s="22">
        <v>8.7800000000000003E-2</v>
      </c>
      <c r="T133" s="22">
        <v>4.36E-2</v>
      </c>
      <c r="U133" s="16"/>
      <c r="V133" s="22">
        <v>7.8700000000000006E-2</v>
      </c>
      <c r="W133" s="22">
        <v>8.8099999999999998E-2</v>
      </c>
      <c r="X133" s="22">
        <v>7.0400000000000004E-2</v>
      </c>
      <c r="Y133" s="16"/>
      <c r="Z133" s="22">
        <v>9.3399999999999997E-2</v>
      </c>
      <c r="AA133" s="22">
        <v>0.1163</v>
      </c>
      <c r="AB133" s="22">
        <v>7.3400000000000007E-2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8692</v>
      </c>
      <c r="C134" s="29">
        <f t="shared" ref="C134:D138" si="6">G134+K134+O134+S134+W134+AA134+AE134</f>
        <v>4423</v>
      </c>
      <c r="D134" s="29">
        <f t="shared" si="6"/>
        <v>4269</v>
      </c>
      <c r="E134" s="12"/>
      <c r="F134" s="23">
        <v>5139</v>
      </c>
      <c r="G134" s="23">
        <v>2558</v>
      </c>
      <c r="H134" s="23">
        <v>2581</v>
      </c>
      <c r="J134" s="9">
        <v>882</v>
      </c>
      <c r="K134" s="9">
        <v>434</v>
      </c>
      <c r="L134" s="9">
        <v>448</v>
      </c>
      <c r="N134" s="23">
        <v>1319</v>
      </c>
      <c r="O134" s="9">
        <v>695</v>
      </c>
      <c r="P134" s="9">
        <v>624</v>
      </c>
      <c r="R134" s="9">
        <v>592</v>
      </c>
      <c r="S134" s="9">
        <v>312</v>
      </c>
      <c r="T134" s="9">
        <v>280</v>
      </c>
      <c r="V134" s="9">
        <v>307</v>
      </c>
      <c r="W134" s="9">
        <v>161</v>
      </c>
      <c r="X134" s="9">
        <v>146</v>
      </c>
      <c r="Z134" s="9">
        <v>324</v>
      </c>
      <c r="AA134" s="9">
        <v>159</v>
      </c>
      <c r="AB134" s="9">
        <v>165</v>
      </c>
      <c r="AD134" s="9">
        <v>129</v>
      </c>
      <c r="AE134" s="9">
        <v>104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0.47820000000000001</v>
      </c>
      <c r="C135" s="21">
        <f t="shared" ref="C135:D135" si="7">ROUND(C134/C$138,4)</f>
        <v>0.51439999999999997</v>
      </c>
      <c r="D135" s="21">
        <f t="shared" si="7"/>
        <v>0.44569999999999999</v>
      </c>
      <c r="E135" s="20"/>
      <c r="F135" s="24">
        <v>0.50939999999999996</v>
      </c>
      <c r="G135" s="24">
        <v>0.5363</v>
      </c>
      <c r="H135" s="24">
        <v>0.48520000000000002</v>
      </c>
      <c r="J135" s="24">
        <v>0.50260000000000005</v>
      </c>
      <c r="K135" s="24">
        <v>0.53320000000000001</v>
      </c>
      <c r="L135" s="24">
        <v>0.47610000000000002</v>
      </c>
      <c r="N135" s="24">
        <v>0.47910000000000003</v>
      </c>
      <c r="O135" s="24">
        <v>0.53090000000000004</v>
      </c>
      <c r="P135" s="24">
        <v>0.43209999999999998</v>
      </c>
      <c r="R135" s="24">
        <v>0.40139999999999998</v>
      </c>
      <c r="S135" s="24">
        <v>0.44890000000000002</v>
      </c>
      <c r="T135" s="24">
        <v>0.35899999999999999</v>
      </c>
      <c r="V135" s="24">
        <v>0.3453</v>
      </c>
      <c r="W135" s="24">
        <v>0.38329999999999997</v>
      </c>
      <c r="X135" s="24">
        <v>0.31130000000000002</v>
      </c>
      <c r="Z135" s="24">
        <v>0.37369999999999998</v>
      </c>
      <c r="AA135" s="24">
        <v>0.39360000000000001</v>
      </c>
      <c r="AB135" s="24">
        <v>0.35639999999999999</v>
      </c>
      <c r="AD135" s="24">
        <v>0.37069999999999997</v>
      </c>
      <c r="AE135" s="24">
        <v>0.55910000000000004</v>
      </c>
      <c r="AF135" s="24">
        <v>0.15429999999999999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7380</v>
      </c>
      <c r="C136" s="29">
        <f t="shared" si="6"/>
        <v>3089</v>
      </c>
      <c r="D136" s="29">
        <f t="shared" si="6"/>
        <v>4291</v>
      </c>
      <c r="E136" s="4"/>
      <c r="F136" s="19">
        <v>3503</v>
      </c>
      <c r="G136" s="19">
        <v>1469</v>
      </c>
      <c r="H136" s="19">
        <v>2034</v>
      </c>
      <c r="I136" s="10"/>
      <c r="J136" s="10">
        <v>672</v>
      </c>
      <c r="K136" s="10">
        <v>281</v>
      </c>
      <c r="L136" s="10">
        <v>391</v>
      </c>
      <c r="M136" s="10"/>
      <c r="N136" s="19">
        <v>1224</v>
      </c>
      <c r="O136" s="10">
        <v>515</v>
      </c>
      <c r="P136" s="10">
        <v>709</v>
      </c>
      <c r="Q136" s="10"/>
      <c r="R136" s="10">
        <v>788</v>
      </c>
      <c r="S136" s="10">
        <v>322</v>
      </c>
      <c r="T136" s="10">
        <v>466</v>
      </c>
      <c r="U136" s="10"/>
      <c r="V136" s="10">
        <v>512</v>
      </c>
      <c r="W136" s="10">
        <v>222</v>
      </c>
      <c r="X136" s="10">
        <v>290</v>
      </c>
      <c r="Y136" s="10"/>
      <c r="Z136" s="10">
        <v>462</v>
      </c>
      <c r="AA136" s="10">
        <v>198</v>
      </c>
      <c r="AB136" s="10">
        <v>264</v>
      </c>
      <c r="AC136" s="10"/>
      <c r="AD136" s="10">
        <v>219</v>
      </c>
      <c r="AE136" s="10">
        <v>82</v>
      </c>
      <c r="AF136" s="10">
        <v>137</v>
      </c>
    </row>
    <row r="137" spans="1:32" s="9" customFormat="1" ht="15" customHeight="1" x14ac:dyDescent="0.15">
      <c r="A137" s="1" t="s">
        <v>38</v>
      </c>
      <c r="B137" s="20">
        <f>ROUND(B136/B$138,4)</f>
        <v>0.40600000000000003</v>
      </c>
      <c r="C137" s="21">
        <f t="shared" ref="C137:D137" si="8">ROUND(C136/C$138,4)</f>
        <v>0.35930000000000001</v>
      </c>
      <c r="D137" s="21">
        <f t="shared" si="8"/>
        <v>0.44800000000000001</v>
      </c>
      <c r="E137" s="3"/>
      <c r="F137" s="22">
        <v>0.34720000000000001</v>
      </c>
      <c r="G137" s="22">
        <v>0.308</v>
      </c>
      <c r="H137" s="22">
        <v>0.38240000000000002</v>
      </c>
      <c r="I137" s="16"/>
      <c r="J137" s="22">
        <v>0.38290000000000002</v>
      </c>
      <c r="K137" s="22">
        <v>0.34520000000000001</v>
      </c>
      <c r="L137" s="22">
        <v>0.41549999999999998</v>
      </c>
      <c r="M137" s="16"/>
      <c r="N137" s="22">
        <v>0.4446</v>
      </c>
      <c r="O137" s="22">
        <v>0.39340000000000003</v>
      </c>
      <c r="P137" s="22">
        <v>0.49099999999999999</v>
      </c>
      <c r="Q137" s="16"/>
      <c r="R137" s="22">
        <v>0.53420000000000001</v>
      </c>
      <c r="S137" s="22">
        <v>0.46329999999999999</v>
      </c>
      <c r="T137" s="22">
        <v>0.59740000000000004</v>
      </c>
      <c r="U137" s="16"/>
      <c r="V137" s="22">
        <v>0.57589999999999997</v>
      </c>
      <c r="W137" s="22">
        <v>0.52859999999999996</v>
      </c>
      <c r="X137" s="22">
        <v>0.61829999999999996</v>
      </c>
      <c r="Y137" s="16"/>
      <c r="Z137" s="22">
        <v>0.53290000000000004</v>
      </c>
      <c r="AA137" s="22">
        <v>0.49009999999999998</v>
      </c>
      <c r="AB137" s="22">
        <v>0.57020000000000004</v>
      </c>
      <c r="AC137" s="16"/>
      <c r="AD137" s="22">
        <v>0.62929999999999997</v>
      </c>
      <c r="AE137" s="22">
        <v>0.44090000000000001</v>
      </c>
      <c r="AF137" s="22">
        <v>0.84570000000000001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18176</v>
      </c>
      <c r="C138" s="27">
        <f t="shared" si="6"/>
        <v>8598</v>
      </c>
      <c r="D138" s="27">
        <f t="shared" si="6"/>
        <v>9578</v>
      </c>
      <c r="E138" s="14"/>
      <c r="F138" s="25">
        <v>10089</v>
      </c>
      <c r="G138" s="25">
        <v>4770</v>
      </c>
      <c r="H138" s="25">
        <v>5319</v>
      </c>
      <c r="I138" s="15"/>
      <c r="J138" s="25">
        <v>1755</v>
      </c>
      <c r="K138" s="15">
        <v>814</v>
      </c>
      <c r="L138" s="15">
        <v>941</v>
      </c>
      <c r="M138" s="15"/>
      <c r="N138" s="25">
        <v>2753</v>
      </c>
      <c r="O138" s="25">
        <v>1309</v>
      </c>
      <c r="P138" s="25">
        <v>1444</v>
      </c>
      <c r="Q138" s="15"/>
      <c r="R138" s="25">
        <v>1475</v>
      </c>
      <c r="S138" s="15">
        <v>695</v>
      </c>
      <c r="T138" s="15">
        <v>780</v>
      </c>
      <c r="U138" s="15"/>
      <c r="V138" s="15">
        <v>889</v>
      </c>
      <c r="W138" s="15">
        <v>420</v>
      </c>
      <c r="X138" s="15">
        <v>469</v>
      </c>
      <c r="Y138" s="15"/>
      <c r="Z138" s="15">
        <v>867</v>
      </c>
      <c r="AA138" s="15">
        <v>404</v>
      </c>
      <c r="AB138" s="15">
        <v>463</v>
      </c>
      <c r="AC138" s="15"/>
      <c r="AD138" s="15">
        <v>348</v>
      </c>
      <c r="AE138" s="15">
        <v>186</v>
      </c>
      <c r="AF138" s="15">
        <v>162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2:AF142"/>
  <sheetViews>
    <sheetView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92</v>
      </c>
      <c r="C6" s="31">
        <f t="shared" ref="C6:D21" si="0">G6+K6+O6+S6+W6+AA6+AE6</f>
        <v>53</v>
      </c>
      <c r="D6" s="29">
        <f t="shared" si="0"/>
        <v>39</v>
      </c>
      <c r="E6" s="12"/>
      <c r="F6" s="9">
        <v>70</v>
      </c>
      <c r="G6" s="9">
        <v>35</v>
      </c>
      <c r="H6" s="9">
        <v>35</v>
      </c>
      <c r="J6" s="9">
        <v>11</v>
      </c>
      <c r="K6" s="9">
        <v>7</v>
      </c>
      <c r="L6" s="9">
        <v>4</v>
      </c>
      <c r="N6" s="9">
        <v>3</v>
      </c>
      <c r="O6" s="9">
        <v>3</v>
      </c>
      <c r="P6" s="9">
        <v>0</v>
      </c>
      <c r="R6" s="9">
        <v>5</v>
      </c>
      <c r="S6" s="9">
        <v>5</v>
      </c>
      <c r="T6" s="9">
        <v>0</v>
      </c>
      <c r="V6" s="9">
        <v>2</v>
      </c>
      <c r="W6" s="9">
        <v>2</v>
      </c>
      <c r="X6" s="9">
        <v>0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133</v>
      </c>
      <c r="C7" s="29">
        <f t="shared" si="0"/>
        <v>67</v>
      </c>
      <c r="D7" s="29">
        <f t="shared" si="0"/>
        <v>66</v>
      </c>
      <c r="E7" s="12"/>
      <c r="F7" s="9">
        <v>95</v>
      </c>
      <c r="G7" s="9">
        <v>50</v>
      </c>
      <c r="H7" s="9">
        <v>45</v>
      </c>
      <c r="J7" s="9">
        <v>14</v>
      </c>
      <c r="K7" s="9">
        <v>4</v>
      </c>
      <c r="L7" s="9">
        <v>10</v>
      </c>
      <c r="N7" s="9">
        <v>15</v>
      </c>
      <c r="O7" s="9">
        <v>6</v>
      </c>
      <c r="P7" s="9">
        <v>9</v>
      </c>
      <c r="R7" s="9">
        <v>5</v>
      </c>
      <c r="S7" s="9">
        <v>5</v>
      </c>
      <c r="T7" s="9">
        <v>0</v>
      </c>
      <c r="V7" s="9">
        <v>2</v>
      </c>
      <c r="W7" s="9">
        <v>0</v>
      </c>
      <c r="X7" s="9">
        <v>2</v>
      </c>
      <c r="Z7" s="9">
        <v>2</v>
      </c>
      <c r="AA7" s="9">
        <v>2</v>
      </c>
      <c r="AB7" s="9">
        <v>0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125</v>
      </c>
      <c r="C8" s="29">
        <f t="shared" si="0"/>
        <v>69</v>
      </c>
      <c r="D8" s="29">
        <f t="shared" si="0"/>
        <v>56</v>
      </c>
      <c r="E8" s="12"/>
      <c r="F8" s="9">
        <v>87</v>
      </c>
      <c r="G8" s="9">
        <v>47</v>
      </c>
      <c r="H8" s="9">
        <v>40</v>
      </c>
      <c r="J8" s="9">
        <v>13</v>
      </c>
      <c r="K8" s="9">
        <v>6</v>
      </c>
      <c r="L8" s="9">
        <v>7</v>
      </c>
      <c r="N8" s="9">
        <v>8</v>
      </c>
      <c r="O8" s="9">
        <v>4</v>
      </c>
      <c r="P8" s="9">
        <v>4</v>
      </c>
      <c r="R8" s="9">
        <v>6</v>
      </c>
      <c r="S8" s="9">
        <v>4</v>
      </c>
      <c r="T8" s="9">
        <v>2</v>
      </c>
      <c r="V8" s="9">
        <v>5</v>
      </c>
      <c r="W8" s="9">
        <v>4</v>
      </c>
      <c r="X8" s="9">
        <v>1</v>
      </c>
      <c r="Z8" s="9">
        <v>6</v>
      </c>
      <c r="AA8" s="9">
        <v>4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127</v>
      </c>
      <c r="C9" s="29">
        <f t="shared" si="0"/>
        <v>67</v>
      </c>
      <c r="D9" s="29">
        <f t="shared" si="0"/>
        <v>60</v>
      </c>
      <c r="E9" s="12"/>
      <c r="F9" s="9">
        <v>97</v>
      </c>
      <c r="G9" s="9">
        <v>53</v>
      </c>
      <c r="H9" s="9">
        <v>44</v>
      </c>
      <c r="J9" s="9">
        <v>10</v>
      </c>
      <c r="K9" s="9">
        <v>6</v>
      </c>
      <c r="L9" s="9">
        <v>4</v>
      </c>
      <c r="N9" s="9">
        <v>8</v>
      </c>
      <c r="O9" s="9">
        <v>3</v>
      </c>
      <c r="P9" s="9">
        <v>5</v>
      </c>
      <c r="R9" s="9">
        <v>4</v>
      </c>
      <c r="S9" s="9">
        <v>3</v>
      </c>
      <c r="T9" s="9">
        <v>1</v>
      </c>
      <c r="V9" s="9">
        <v>1</v>
      </c>
      <c r="W9" s="9">
        <v>0</v>
      </c>
      <c r="X9" s="9">
        <v>1</v>
      </c>
      <c r="Z9" s="9">
        <v>7</v>
      </c>
      <c r="AA9" s="9">
        <v>2</v>
      </c>
      <c r="AB9" s="9">
        <v>5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132</v>
      </c>
      <c r="C10" s="29">
        <f t="shared" si="0"/>
        <v>68</v>
      </c>
      <c r="D10" s="29">
        <f t="shared" si="0"/>
        <v>64</v>
      </c>
      <c r="E10" s="12"/>
      <c r="F10" s="9">
        <v>100</v>
      </c>
      <c r="G10" s="9">
        <v>52</v>
      </c>
      <c r="H10" s="9">
        <v>48</v>
      </c>
      <c r="J10" s="9">
        <v>8</v>
      </c>
      <c r="K10" s="9">
        <v>3</v>
      </c>
      <c r="L10" s="9">
        <v>5</v>
      </c>
      <c r="N10" s="9">
        <v>10</v>
      </c>
      <c r="O10" s="9">
        <v>6</v>
      </c>
      <c r="P10" s="9">
        <v>4</v>
      </c>
      <c r="R10" s="9">
        <v>3</v>
      </c>
      <c r="S10" s="9">
        <v>2</v>
      </c>
      <c r="T10" s="9">
        <v>1</v>
      </c>
      <c r="V10" s="9">
        <v>4</v>
      </c>
      <c r="W10" s="9">
        <v>0</v>
      </c>
      <c r="X10" s="9">
        <v>4</v>
      </c>
      <c r="Z10" s="9">
        <v>7</v>
      </c>
      <c r="AA10" s="9">
        <v>5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609</v>
      </c>
      <c r="C11" s="27">
        <f t="shared" si="0"/>
        <v>324</v>
      </c>
      <c r="D11" s="32">
        <f t="shared" si="0"/>
        <v>285</v>
      </c>
      <c r="E11" s="14"/>
      <c r="F11" s="15">
        <v>449</v>
      </c>
      <c r="G11" s="15">
        <v>237</v>
      </c>
      <c r="H11" s="15">
        <v>212</v>
      </c>
      <c r="I11" s="15"/>
      <c r="J11" s="15">
        <v>56</v>
      </c>
      <c r="K11" s="15">
        <v>26</v>
      </c>
      <c r="L11" s="15">
        <v>30</v>
      </c>
      <c r="M11" s="15"/>
      <c r="N11" s="15">
        <v>44</v>
      </c>
      <c r="O11" s="15">
        <v>22</v>
      </c>
      <c r="P11" s="15">
        <v>22</v>
      </c>
      <c r="Q11" s="15"/>
      <c r="R11" s="15">
        <v>23</v>
      </c>
      <c r="S11" s="15">
        <v>19</v>
      </c>
      <c r="T11" s="15">
        <v>4</v>
      </c>
      <c r="U11" s="15"/>
      <c r="V11" s="15">
        <v>14</v>
      </c>
      <c r="W11" s="15">
        <v>6</v>
      </c>
      <c r="X11" s="15">
        <v>8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164</v>
      </c>
      <c r="C12" s="29">
        <f t="shared" si="0"/>
        <v>71</v>
      </c>
      <c r="D12" s="29">
        <f t="shared" si="0"/>
        <v>93</v>
      </c>
      <c r="E12" s="12"/>
      <c r="F12" s="9">
        <v>122</v>
      </c>
      <c r="G12" s="9">
        <v>54</v>
      </c>
      <c r="H12" s="9">
        <v>68</v>
      </c>
      <c r="J12" s="9">
        <v>15</v>
      </c>
      <c r="K12" s="9">
        <v>6</v>
      </c>
      <c r="L12" s="9">
        <v>9</v>
      </c>
      <c r="N12" s="9">
        <v>13</v>
      </c>
      <c r="O12" s="9">
        <v>5</v>
      </c>
      <c r="P12" s="9">
        <v>8</v>
      </c>
      <c r="R12" s="9">
        <v>4</v>
      </c>
      <c r="S12" s="9">
        <v>2</v>
      </c>
      <c r="T12" s="9">
        <v>2</v>
      </c>
      <c r="V12" s="9">
        <v>6</v>
      </c>
      <c r="W12" s="9">
        <v>2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135</v>
      </c>
      <c r="C13" s="29">
        <f t="shared" si="0"/>
        <v>58</v>
      </c>
      <c r="D13" s="29">
        <f t="shared" si="0"/>
        <v>77</v>
      </c>
      <c r="E13" s="12"/>
      <c r="F13" s="9">
        <v>96</v>
      </c>
      <c r="G13" s="9">
        <v>39</v>
      </c>
      <c r="H13" s="9">
        <v>57</v>
      </c>
      <c r="J13" s="9">
        <v>14</v>
      </c>
      <c r="K13" s="9">
        <v>7</v>
      </c>
      <c r="L13" s="9">
        <v>7</v>
      </c>
      <c r="N13" s="9">
        <v>11</v>
      </c>
      <c r="O13" s="9">
        <v>6</v>
      </c>
      <c r="P13" s="9">
        <v>5</v>
      </c>
      <c r="R13" s="9">
        <v>5</v>
      </c>
      <c r="S13" s="9">
        <v>2</v>
      </c>
      <c r="T13" s="9">
        <v>3</v>
      </c>
      <c r="V13" s="9">
        <v>5</v>
      </c>
      <c r="W13" s="9">
        <v>2</v>
      </c>
      <c r="X13" s="9">
        <v>3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163</v>
      </c>
      <c r="C14" s="29">
        <f t="shared" si="0"/>
        <v>81</v>
      </c>
      <c r="D14" s="29">
        <f t="shared" si="0"/>
        <v>82</v>
      </c>
      <c r="E14" s="12"/>
      <c r="F14" s="9">
        <v>116</v>
      </c>
      <c r="G14" s="9">
        <v>53</v>
      </c>
      <c r="H14" s="9">
        <v>63</v>
      </c>
      <c r="J14" s="9">
        <v>16</v>
      </c>
      <c r="K14" s="9">
        <v>9</v>
      </c>
      <c r="L14" s="9">
        <v>7</v>
      </c>
      <c r="N14" s="9">
        <v>15</v>
      </c>
      <c r="O14" s="9">
        <v>10</v>
      </c>
      <c r="P14" s="9">
        <v>5</v>
      </c>
      <c r="R14" s="9">
        <v>5</v>
      </c>
      <c r="S14" s="9">
        <v>4</v>
      </c>
      <c r="T14" s="9">
        <v>1</v>
      </c>
      <c r="V14" s="9">
        <v>4</v>
      </c>
      <c r="W14" s="9">
        <v>1</v>
      </c>
      <c r="X14" s="9">
        <v>3</v>
      </c>
      <c r="Z14" s="9">
        <v>7</v>
      </c>
      <c r="AA14" s="9">
        <v>4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166</v>
      </c>
      <c r="C15" s="29">
        <f t="shared" si="0"/>
        <v>101</v>
      </c>
      <c r="D15" s="29">
        <f t="shared" si="0"/>
        <v>65</v>
      </c>
      <c r="E15" s="12"/>
      <c r="F15" s="9">
        <v>107</v>
      </c>
      <c r="G15" s="9">
        <v>68</v>
      </c>
      <c r="H15" s="9">
        <v>39</v>
      </c>
      <c r="J15" s="9">
        <v>16</v>
      </c>
      <c r="K15" s="9">
        <v>10</v>
      </c>
      <c r="L15" s="9">
        <v>6</v>
      </c>
      <c r="N15" s="9">
        <v>24</v>
      </c>
      <c r="O15" s="9">
        <v>12</v>
      </c>
      <c r="P15" s="9">
        <v>12</v>
      </c>
      <c r="R15" s="9">
        <v>8</v>
      </c>
      <c r="S15" s="9">
        <v>3</v>
      </c>
      <c r="T15" s="9">
        <v>5</v>
      </c>
      <c r="V15" s="9">
        <v>3</v>
      </c>
      <c r="W15" s="9">
        <v>2</v>
      </c>
      <c r="X15" s="9">
        <v>1</v>
      </c>
      <c r="Z15" s="9">
        <v>8</v>
      </c>
      <c r="AA15" s="9">
        <v>6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153</v>
      </c>
      <c r="C16" s="29">
        <f t="shared" si="0"/>
        <v>78</v>
      </c>
      <c r="D16" s="29">
        <f t="shared" si="0"/>
        <v>75</v>
      </c>
      <c r="E16" s="12"/>
      <c r="F16" s="9">
        <v>95</v>
      </c>
      <c r="G16" s="9">
        <v>49</v>
      </c>
      <c r="H16" s="9">
        <v>46</v>
      </c>
      <c r="J16" s="9">
        <v>19</v>
      </c>
      <c r="K16" s="9">
        <v>8</v>
      </c>
      <c r="L16" s="9">
        <v>11</v>
      </c>
      <c r="N16" s="9">
        <v>17</v>
      </c>
      <c r="O16" s="9">
        <v>5</v>
      </c>
      <c r="P16" s="9">
        <v>12</v>
      </c>
      <c r="R16" s="9">
        <v>6</v>
      </c>
      <c r="S16" s="9">
        <v>6</v>
      </c>
      <c r="T16" s="9">
        <v>0</v>
      </c>
      <c r="V16" s="9">
        <v>10</v>
      </c>
      <c r="W16" s="9">
        <v>8</v>
      </c>
      <c r="X16" s="9">
        <v>2</v>
      </c>
      <c r="Z16" s="9">
        <v>6</v>
      </c>
      <c r="AA16" s="9">
        <v>2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781</v>
      </c>
      <c r="C17" s="27">
        <f t="shared" si="0"/>
        <v>389</v>
      </c>
      <c r="D17" s="32">
        <f t="shared" si="0"/>
        <v>392</v>
      </c>
      <c r="E17" s="14"/>
      <c r="F17" s="15">
        <v>536</v>
      </c>
      <c r="G17" s="15">
        <v>263</v>
      </c>
      <c r="H17" s="15">
        <v>273</v>
      </c>
      <c r="I17" s="15"/>
      <c r="J17" s="15">
        <v>80</v>
      </c>
      <c r="K17" s="15">
        <v>40</v>
      </c>
      <c r="L17" s="15">
        <v>40</v>
      </c>
      <c r="M17" s="15"/>
      <c r="N17" s="15">
        <v>80</v>
      </c>
      <c r="O17" s="15">
        <v>38</v>
      </c>
      <c r="P17" s="15">
        <v>42</v>
      </c>
      <c r="Q17" s="15"/>
      <c r="R17" s="15">
        <v>28</v>
      </c>
      <c r="S17" s="15">
        <v>17</v>
      </c>
      <c r="T17" s="15">
        <v>11</v>
      </c>
      <c r="U17" s="15"/>
      <c r="V17" s="15">
        <v>28</v>
      </c>
      <c r="W17" s="15">
        <v>15</v>
      </c>
      <c r="X17" s="15">
        <v>13</v>
      </c>
      <c r="Y17" s="15"/>
      <c r="Z17" s="15">
        <v>29</v>
      </c>
      <c r="AA17" s="15">
        <v>16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141</v>
      </c>
      <c r="C18" s="29">
        <f t="shared" si="0"/>
        <v>77</v>
      </c>
      <c r="D18" s="29">
        <f t="shared" si="0"/>
        <v>64</v>
      </c>
      <c r="E18" s="12"/>
      <c r="F18" s="9">
        <v>87</v>
      </c>
      <c r="G18" s="9">
        <v>50</v>
      </c>
      <c r="H18" s="9">
        <v>37</v>
      </c>
      <c r="J18" s="9">
        <v>15</v>
      </c>
      <c r="K18" s="9">
        <v>5</v>
      </c>
      <c r="L18" s="9">
        <v>10</v>
      </c>
      <c r="N18" s="9">
        <v>21</v>
      </c>
      <c r="O18" s="9">
        <v>13</v>
      </c>
      <c r="P18" s="9">
        <v>8</v>
      </c>
      <c r="R18" s="9">
        <v>8</v>
      </c>
      <c r="S18" s="9">
        <v>4</v>
      </c>
      <c r="T18" s="9">
        <v>4</v>
      </c>
      <c r="V18" s="9">
        <v>3</v>
      </c>
      <c r="W18" s="9">
        <v>0</v>
      </c>
      <c r="X18" s="9">
        <v>3</v>
      </c>
      <c r="Z18" s="9">
        <v>7</v>
      </c>
      <c r="AA18" s="9">
        <v>5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137</v>
      </c>
      <c r="C19" s="29">
        <f t="shared" si="0"/>
        <v>64</v>
      </c>
      <c r="D19" s="29">
        <f t="shared" si="0"/>
        <v>73</v>
      </c>
      <c r="E19" s="12"/>
      <c r="F19" s="9">
        <v>84</v>
      </c>
      <c r="G19" s="9">
        <v>38</v>
      </c>
      <c r="H19" s="9">
        <v>46</v>
      </c>
      <c r="J19" s="9">
        <v>17</v>
      </c>
      <c r="K19" s="9">
        <v>10</v>
      </c>
      <c r="L19" s="9">
        <v>7</v>
      </c>
      <c r="N19" s="9">
        <v>14</v>
      </c>
      <c r="O19" s="9">
        <v>6</v>
      </c>
      <c r="P19" s="9">
        <v>8</v>
      </c>
      <c r="R19" s="9">
        <v>7</v>
      </c>
      <c r="S19" s="9">
        <v>3</v>
      </c>
      <c r="T19" s="9">
        <v>4</v>
      </c>
      <c r="V19" s="9">
        <v>9</v>
      </c>
      <c r="W19" s="9">
        <v>4</v>
      </c>
      <c r="X19" s="9">
        <v>5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140</v>
      </c>
      <c r="C20" s="29">
        <f t="shared" si="0"/>
        <v>69</v>
      </c>
      <c r="D20" s="29">
        <f t="shared" si="0"/>
        <v>71</v>
      </c>
      <c r="E20" s="12"/>
      <c r="F20" s="9">
        <v>97</v>
      </c>
      <c r="G20" s="9">
        <v>49</v>
      </c>
      <c r="H20" s="9">
        <v>48</v>
      </c>
      <c r="J20" s="9">
        <v>8</v>
      </c>
      <c r="K20" s="9">
        <v>7</v>
      </c>
      <c r="L20" s="9">
        <v>1</v>
      </c>
      <c r="N20" s="9">
        <v>17</v>
      </c>
      <c r="O20" s="9">
        <v>4</v>
      </c>
      <c r="P20" s="9">
        <v>13</v>
      </c>
      <c r="R20" s="9">
        <v>10</v>
      </c>
      <c r="S20" s="9">
        <v>5</v>
      </c>
      <c r="T20" s="9">
        <v>5</v>
      </c>
      <c r="V20" s="9">
        <v>2</v>
      </c>
      <c r="W20" s="9">
        <v>2</v>
      </c>
      <c r="X20" s="9">
        <v>0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156</v>
      </c>
      <c r="C21" s="29">
        <f t="shared" si="0"/>
        <v>94</v>
      </c>
      <c r="D21" s="29">
        <f t="shared" si="0"/>
        <v>62</v>
      </c>
      <c r="E21" s="12"/>
      <c r="F21" s="9">
        <v>105</v>
      </c>
      <c r="G21" s="9">
        <v>66</v>
      </c>
      <c r="H21" s="9">
        <v>39</v>
      </c>
      <c r="J21" s="9">
        <v>14</v>
      </c>
      <c r="K21" s="9">
        <v>7</v>
      </c>
      <c r="L21" s="9">
        <v>7</v>
      </c>
      <c r="N21" s="9">
        <v>18</v>
      </c>
      <c r="O21" s="9">
        <v>8</v>
      </c>
      <c r="P21" s="9">
        <v>10</v>
      </c>
      <c r="R21" s="9">
        <v>10</v>
      </c>
      <c r="S21" s="9">
        <v>7</v>
      </c>
      <c r="T21" s="9">
        <v>3</v>
      </c>
      <c r="V21" s="9">
        <v>7</v>
      </c>
      <c r="W21" s="9">
        <v>4</v>
      </c>
      <c r="X21" s="9">
        <v>3</v>
      </c>
      <c r="Z21" s="9">
        <v>2</v>
      </c>
      <c r="AA21" s="9">
        <v>2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145</v>
      </c>
      <c r="C22" s="29">
        <f t="shared" si="1"/>
        <v>70</v>
      </c>
      <c r="D22" s="29">
        <f t="shared" si="1"/>
        <v>75</v>
      </c>
      <c r="E22" s="12"/>
      <c r="F22" s="9">
        <v>93</v>
      </c>
      <c r="G22" s="9">
        <v>43</v>
      </c>
      <c r="H22" s="9">
        <v>50</v>
      </c>
      <c r="J22" s="9">
        <v>11</v>
      </c>
      <c r="K22" s="9">
        <v>4</v>
      </c>
      <c r="L22" s="9">
        <v>7</v>
      </c>
      <c r="N22" s="9">
        <v>17</v>
      </c>
      <c r="O22" s="9">
        <v>9</v>
      </c>
      <c r="P22" s="9">
        <v>8</v>
      </c>
      <c r="R22" s="9">
        <v>13</v>
      </c>
      <c r="S22" s="9">
        <v>6</v>
      </c>
      <c r="T22" s="9">
        <v>7</v>
      </c>
      <c r="V22" s="9">
        <v>7</v>
      </c>
      <c r="W22" s="9">
        <v>6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719</v>
      </c>
      <c r="C23" s="27">
        <f t="shared" si="2"/>
        <v>374</v>
      </c>
      <c r="D23" s="32">
        <f t="shared" si="2"/>
        <v>345</v>
      </c>
      <c r="E23" s="14"/>
      <c r="F23" s="15">
        <v>466</v>
      </c>
      <c r="G23" s="15">
        <v>246</v>
      </c>
      <c r="H23" s="15">
        <v>220</v>
      </c>
      <c r="I23" s="15"/>
      <c r="J23" s="15">
        <v>65</v>
      </c>
      <c r="K23" s="15">
        <v>33</v>
      </c>
      <c r="L23" s="15">
        <v>32</v>
      </c>
      <c r="M23" s="15"/>
      <c r="N23" s="15">
        <v>87</v>
      </c>
      <c r="O23" s="15">
        <v>40</v>
      </c>
      <c r="P23" s="15">
        <v>47</v>
      </c>
      <c r="Q23" s="15"/>
      <c r="R23" s="15">
        <v>48</v>
      </c>
      <c r="S23" s="15">
        <v>25</v>
      </c>
      <c r="T23" s="15">
        <v>23</v>
      </c>
      <c r="U23" s="15"/>
      <c r="V23" s="15">
        <v>28</v>
      </c>
      <c r="W23" s="15">
        <v>16</v>
      </c>
      <c r="X23" s="15">
        <v>12</v>
      </c>
      <c r="Y23" s="15"/>
      <c r="Z23" s="15">
        <v>25</v>
      </c>
      <c r="AA23" s="15">
        <v>14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145</v>
      </c>
      <c r="C24" s="29">
        <f t="shared" si="2"/>
        <v>76</v>
      </c>
      <c r="D24" s="29">
        <f t="shared" si="2"/>
        <v>69</v>
      </c>
      <c r="E24" s="12"/>
      <c r="F24" s="9">
        <v>90</v>
      </c>
      <c r="G24" s="9">
        <v>47</v>
      </c>
      <c r="H24" s="9">
        <v>43</v>
      </c>
      <c r="J24" s="9">
        <v>18</v>
      </c>
      <c r="K24" s="9">
        <v>10</v>
      </c>
      <c r="L24" s="9">
        <v>8</v>
      </c>
      <c r="N24" s="9">
        <v>23</v>
      </c>
      <c r="O24" s="9">
        <v>14</v>
      </c>
      <c r="P24" s="9">
        <v>9</v>
      </c>
      <c r="R24" s="9">
        <v>10</v>
      </c>
      <c r="S24" s="9">
        <v>3</v>
      </c>
      <c r="T24" s="9">
        <v>7</v>
      </c>
      <c r="V24" s="9">
        <v>4</v>
      </c>
      <c r="W24" s="9">
        <v>2</v>
      </c>
      <c r="X24" s="9">
        <v>2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139</v>
      </c>
      <c r="C25" s="29">
        <f t="shared" si="2"/>
        <v>74</v>
      </c>
      <c r="D25" s="29">
        <f t="shared" si="2"/>
        <v>65</v>
      </c>
      <c r="E25" s="12"/>
      <c r="F25" s="9">
        <v>86</v>
      </c>
      <c r="G25" s="9">
        <v>46</v>
      </c>
      <c r="H25" s="9">
        <v>40</v>
      </c>
      <c r="J25" s="9">
        <v>21</v>
      </c>
      <c r="K25" s="9">
        <v>11</v>
      </c>
      <c r="L25" s="9">
        <v>10</v>
      </c>
      <c r="N25" s="9">
        <v>22</v>
      </c>
      <c r="O25" s="9">
        <v>10</v>
      </c>
      <c r="P25" s="9">
        <v>12</v>
      </c>
      <c r="R25" s="9">
        <v>5</v>
      </c>
      <c r="S25" s="9">
        <v>4</v>
      </c>
      <c r="T25" s="9">
        <v>1</v>
      </c>
      <c r="V25" s="9">
        <v>3</v>
      </c>
      <c r="W25" s="9">
        <v>1</v>
      </c>
      <c r="X25" s="9">
        <v>2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142</v>
      </c>
      <c r="C26" s="29">
        <f t="shared" si="2"/>
        <v>67</v>
      </c>
      <c r="D26" s="29">
        <f t="shared" si="2"/>
        <v>75</v>
      </c>
      <c r="E26" s="12"/>
      <c r="F26" s="9">
        <v>91</v>
      </c>
      <c r="G26" s="9">
        <v>43</v>
      </c>
      <c r="H26" s="9">
        <v>48</v>
      </c>
      <c r="J26" s="9">
        <v>15</v>
      </c>
      <c r="K26" s="9">
        <v>8</v>
      </c>
      <c r="L26" s="9">
        <v>7</v>
      </c>
      <c r="N26" s="9">
        <v>24</v>
      </c>
      <c r="O26" s="9">
        <v>10</v>
      </c>
      <c r="P26" s="9">
        <v>14</v>
      </c>
      <c r="R26" s="9">
        <v>5</v>
      </c>
      <c r="S26" s="9">
        <v>3</v>
      </c>
      <c r="T26" s="9">
        <v>2</v>
      </c>
      <c r="V26" s="9">
        <v>3</v>
      </c>
      <c r="W26" s="9">
        <v>1</v>
      </c>
      <c r="X26" s="9">
        <v>2</v>
      </c>
      <c r="Z26" s="9">
        <v>4</v>
      </c>
      <c r="AA26" s="9">
        <v>2</v>
      </c>
      <c r="AB26" s="9">
        <v>2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158</v>
      </c>
      <c r="C27" s="29">
        <f t="shared" si="2"/>
        <v>76</v>
      </c>
      <c r="D27" s="29">
        <f t="shared" si="2"/>
        <v>82</v>
      </c>
      <c r="E27" s="12"/>
      <c r="F27" s="9">
        <v>102</v>
      </c>
      <c r="G27" s="9">
        <v>51</v>
      </c>
      <c r="H27" s="9">
        <v>51</v>
      </c>
      <c r="J27" s="9">
        <v>12</v>
      </c>
      <c r="K27" s="9">
        <v>6</v>
      </c>
      <c r="L27" s="9">
        <v>6</v>
      </c>
      <c r="N27" s="9">
        <v>26</v>
      </c>
      <c r="O27" s="9">
        <v>12</v>
      </c>
      <c r="P27" s="9">
        <v>14</v>
      </c>
      <c r="R27" s="9">
        <v>10</v>
      </c>
      <c r="S27" s="9">
        <v>6</v>
      </c>
      <c r="T27" s="9">
        <v>4</v>
      </c>
      <c r="V27" s="9">
        <v>3</v>
      </c>
      <c r="W27" s="9">
        <v>0</v>
      </c>
      <c r="X27" s="9">
        <v>3</v>
      </c>
      <c r="Z27" s="9">
        <v>5</v>
      </c>
      <c r="AA27" s="9">
        <v>1</v>
      </c>
      <c r="AB27" s="9">
        <v>4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123</v>
      </c>
      <c r="C28" s="29">
        <f t="shared" si="2"/>
        <v>65</v>
      </c>
      <c r="D28" s="29">
        <f t="shared" si="2"/>
        <v>58</v>
      </c>
      <c r="E28" s="12"/>
      <c r="F28" s="9">
        <v>68</v>
      </c>
      <c r="G28" s="9">
        <v>32</v>
      </c>
      <c r="H28" s="9">
        <v>36</v>
      </c>
      <c r="J28" s="9">
        <v>7</v>
      </c>
      <c r="K28" s="9">
        <v>2</v>
      </c>
      <c r="L28" s="9">
        <v>5</v>
      </c>
      <c r="N28" s="9">
        <v>22</v>
      </c>
      <c r="O28" s="9">
        <v>16</v>
      </c>
      <c r="P28" s="9">
        <v>6</v>
      </c>
      <c r="R28" s="9">
        <v>9</v>
      </c>
      <c r="S28" s="9">
        <v>5</v>
      </c>
      <c r="T28" s="9">
        <v>4</v>
      </c>
      <c r="V28" s="9">
        <v>6</v>
      </c>
      <c r="W28" s="9">
        <v>2</v>
      </c>
      <c r="X28" s="9">
        <v>4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707</v>
      </c>
      <c r="C29" s="27">
        <f t="shared" si="2"/>
        <v>358</v>
      </c>
      <c r="D29" s="32">
        <f t="shared" si="2"/>
        <v>349</v>
      </c>
      <c r="E29" s="14"/>
      <c r="F29" s="15">
        <v>437</v>
      </c>
      <c r="G29" s="15">
        <v>219</v>
      </c>
      <c r="H29" s="15">
        <v>218</v>
      </c>
      <c r="I29" s="15"/>
      <c r="J29" s="15">
        <v>73</v>
      </c>
      <c r="K29" s="15">
        <v>37</v>
      </c>
      <c r="L29" s="15">
        <v>36</v>
      </c>
      <c r="M29" s="15"/>
      <c r="N29" s="15">
        <v>117</v>
      </c>
      <c r="O29" s="15">
        <v>62</v>
      </c>
      <c r="P29" s="15">
        <v>55</v>
      </c>
      <c r="Q29" s="15"/>
      <c r="R29" s="15">
        <v>39</v>
      </c>
      <c r="S29" s="15">
        <v>21</v>
      </c>
      <c r="T29" s="15">
        <v>18</v>
      </c>
      <c r="U29" s="15"/>
      <c r="V29" s="15">
        <v>19</v>
      </c>
      <c r="W29" s="15">
        <v>6</v>
      </c>
      <c r="X29" s="15">
        <v>13</v>
      </c>
      <c r="Y29" s="15"/>
      <c r="Z29" s="15">
        <v>15</v>
      </c>
      <c r="AA29" s="15">
        <v>6</v>
      </c>
      <c r="AB29" s="15">
        <v>9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64</v>
      </c>
      <c r="D30" s="29">
        <f t="shared" si="2"/>
        <v>48</v>
      </c>
      <c r="E30" s="12"/>
      <c r="F30" s="9">
        <v>57</v>
      </c>
      <c r="G30" s="9">
        <v>36</v>
      </c>
      <c r="H30" s="9">
        <v>21</v>
      </c>
      <c r="J30" s="9">
        <v>11</v>
      </c>
      <c r="K30" s="9">
        <v>2</v>
      </c>
      <c r="L30" s="9">
        <v>9</v>
      </c>
      <c r="N30" s="9">
        <v>19</v>
      </c>
      <c r="O30" s="9">
        <v>8</v>
      </c>
      <c r="P30" s="9">
        <v>11</v>
      </c>
      <c r="R30" s="9">
        <v>8</v>
      </c>
      <c r="S30" s="9">
        <v>5</v>
      </c>
      <c r="T30" s="9">
        <v>3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9</v>
      </c>
      <c r="AE30" s="9">
        <v>8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113</v>
      </c>
      <c r="C31" s="29">
        <f t="shared" si="2"/>
        <v>60</v>
      </c>
      <c r="D31" s="29">
        <f t="shared" si="2"/>
        <v>53</v>
      </c>
      <c r="E31" s="12"/>
      <c r="F31" s="9">
        <v>72</v>
      </c>
      <c r="G31" s="9">
        <v>38</v>
      </c>
      <c r="H31" s="9">
        <v>34</v>
      </c>
      <c r="J31" s="9">
        <v>7</v>
      </c>
      <c r="K31" s="9">
        <v>5</v>
      </c>
      <c r="L31" s="9">
        <v>2</v>
      </c>
      <c r="N31" s="9">
        <v>21</v>
      </c>
      <c r="O31" s="9">
        <v>11</v>
      </c>
      <c r="P31" s="9">
        <v>10</v>
      </c>
      <c r="R31" s="9">
        <v>6</v>
      </c>
      <c r="S31" s="9">
        <v>2</v>
      </c>
      <c r="T31" s="9">
        <v>4</v>
      </c>
      <c r="V31" s="9">
        <v>3</v>
      </c>
      <c r="W31" s="9">
        <v>2</v>
      </c>
      <c r="X31" s="9">
        <v>1</v>
      </c>
      <c r="Z31" s="9">
        <v>2</v>
      </c>
      <c r="AA31" s="9">
        <v>1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99</v>
      </c>
      <c r="C32" s="29">
        <f t="shared" si="2"/>
        <v>53</v>
      </c>
      <c r="D32" s="29">
        <f t="shared" si="2"/>
        <v>46</v>
      </c>
      <c r="E32" s="12"/>
      <c r="F32" s="9">
        <v>57</v>
      </c>
      <c r="G32" s="9">
        <v>28</v>
      </c>
      <c r="H32" s="9">
        <v>29</v>
      </c>
      <c r="J32" s="9">
        <v>11</v>
      </c>
      <c r="K32" s="9">
        <v>4</v>
      </c>
      <c r="L32" s="9">
        <v>7</v>
      </c>
      <c r="N32" s="9">
        <v>16</v>
      </c>
      <c r="O32" s="9">
        <v>12</v>
      </c>
      <c r="P32" s="9">
        <v>4</v>
      </c>
      <c r="R32" s="9">
        <v>8</v>
      </c>
      <c r="S32" s="9">
        <v>5</v>
      </c>
      <c r="T32" s="9">
        <v>3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109</v>
      </c>
      <c r="C33" s="29">
        <f t="shared" si="2"/>
        <v>65</v>
      </c>
      <c r="D33" s="29">
        <f t="shared" si="2"/>
        <v>44</v>
      </c>
      <c r="E33" s="12"/>
      <c r="F33" s="9">
        <v>75</v>
      </c>
      <c r="G33" s="9">
        <v>48</v>
      </c>
      <c r="H33" s="9">
        <v>27</v>
      </c>
      <c r="J33" s="9">
        <v>12</v>
      </c>
      <c r="K33" s="9">
        <v>7</v>
      </c>
      <c r="L33" s="9">
        <v>5</v>
      </c>
      <c r="N33" s="9">
        <v>16</v>
      </c>
      <c r="O33" s="9">
        <v>6</v>
      </c>
      <c r="P33" s="9">
        <v>10</v>
      </c>
      <c r="R33" s="9">
        <v>4</v>
      </c>
      <c r="S33" s="9">
        <v>2</v>
      </c>
      <c r="T33" s="9">
        <v>2</v>
      </c>
      <c r="V33" s="9">
        <v>0</v>
      </c>
      <c r="W33" s="9">
        <v>0</v>
      </c>
      <c r="X33" s="9">
        <v>0</v>
      </c>
      <c r="Z33" s="9">
        <v>1</v>
      </c>
      <c r="AA33" s="9">
        <v>1</v>
      </c>
      <c r="AB33" s="9">
        <v>0</v>
      </c>
      <c r="AD33" s="9">
        <v>1</v>
      </c>
      <c r="AE33" s="9">
        <v>1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93</v>
      </c>
      <c r="C34" s="29">
        <f t="shared" si="2"/>
        <v>52</v>
      </c>
      <c r="D34" s="29">
        <f t="shared" si="2"/>
        <v>41</v>
      </c>
      <c r="E34" s="12"/>
      <c r="F34" s="9">
        <v>57</v>
      </c>
      <c r="G34" s="9">
        <v>31</v>
      </c>
      <c r="H34" s="9">
        <v>26</v>
      </c>
      <c r="J34" s="9">
        <v>10</v>
      </c>
      <c r="K34" s="9">
        <v>4</v>
      </c>
      <c r="L34" s="9">
        <v>6</v>
      </c>
      <c r="N34" s="9">
        <v>7</v>
      </c>
      <c r="O34" s="9">
        <v>5</v>
      </c>
      <c r="P34" s="9">
        <v>2</v>
      </c>
      <c r="R34" s="9">
        <v>5</v>
      </c>
      <c r="S34" s="9">
        <v>2</v>
      </c>
      <c r="T34" s="9">
        <v>3</v>
      </c>
      <c r="V34" s="9">
        <v>4</v>
      </c>
      <c r="W34" s="9">
        <v>2</v>
      </c>
      <c r="X34" s="9">
        <v>2</v>
      </c>
      <c r="Z34" s="9">
        <v>3</v>
      </c>
      <c r="AA34" s="9">
        <v>2</v>
      </c>
      <c r="AB34" s="9">
        <v>1</v>
      </c>
      <c r="AD34" s="9">
        <v>7</v>
      </c>
      <c r="AE34" s="9">
        <v>6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526</v>
      </c>
      <c r="C35" s="27">
        <f t="shared" si="2"/>
        <v>294</v>
      </c>
      <c r="D35" s="32">
        <f t="shared" si="2"/>
        <v>232</v>
      </c>
      <c r="E35" s="14"/>
      <c r="F35" s="15">
        <v>318</v>
      </c>
      <c r="G35" s="15">
        <v>181</v>
      </c>
      <c r="H35" s="15">
        <v>137</v>
      </c>
      <c r="I35" s="15"/>
      <c r="J35" s="15">
        <v>51</v>
      </c>
      <c r="K35" s="15">
        <v>22</v>
      </c>
      <c r="L35" s="15">
        <v>29</v>
      </c>
      <c r="M35" s="15"/>
      <c r="N35" s="15">
        <v>79</v>
      </c>
      <c r="O35" s="15">
        <v>42</v>
      </c>
      <c r="P35" s="15">
        <v>37</v>
      </c>
      <c r="Q35" s="15"/>
      <c r="R35" s="15">
        <v>31</v>
      </c>
      <c r="S35" s="15">
        <v>16</v>
      </c>
      <c r="T35" s="15">
        <v>15</v>
      </c>
      <c r="U35" s="15"/>
      <c r="V35" s="15">
        <v>12</v>
      </c>
      <c r="W35" s="15">
        <v>8</v>
      </c>
      <c r="X35" s="15">
        <v>4</v>
      </c>
      <c r="Y35" s="15"/>
      <c r="Z35" s="15">
        <v>12</v>
      </c>
      <c r="AA35" s="15">
        <v>6</v>
      </c>
      <c r="AB35" s="15">
        <v>6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85</v>
      </c>
      <c r="C36" s="29">
        <f t="shared" si="2"/>
        <v>47</v>
      </c>
      <c r="D36" s="29">
        <f t="shared" si="2"/>
        <v>38</v>
      </c>
      <c r="E36" s="12"/>
      <c r="F36" s="9">
        <v>54</v>
      </c>
      <c r="G36" s="9">
        <v>30</v>
      </c>
      <c r="H36" s="9">
        <v>24</v>
      </c>
      <c r="J36" s="9">
        <v>8</v>
      </c>
      <c r="K36" s="9">
        <v>5</v>
      </c>
      <c r="L36" s="9">
        <v>3</v>
      </c>
      <c r="N36" s="9">
        <v>14</v>
      </c>
      <c r="O36" s="9">
        <v>7</v>
      </c>
      <c r="P36" s="9">
        <v>7</v>
      </c>
      <c r="R36" s="9">
        <v>4</v>
      </c>
      <c r="S36" s="9">
        <v>1</v>
      </c>
      <c r="T36" s="9">
        <v>3</v>
      </c>
      <c r="V36" s="9">
        <v>1</v>
      </c>
      <c r="W36" s="9">
        <v>0</v>
      </c>
      <c r="X36" s="9">
        <v>1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50</v>
      </c>
      <c r="D37" s="29">
        <f t="shared" si="2"/>
        <v>50</v>
      </c>
      <c r="E37" s="12"/>
      <c r="F37" s="9">
        <v>67</v>
      </c>
      <c r="G37" s="9">
        <v>36</v>
      </c>
      <c r="H37" s="9">
        <v>31</v>
      </c>
      <c r="J37" s="9">
        <v>13</v>
      </c>
      <c r="K37" s="9">
        <v>5</v>
      </c>
      <c r="L37" s="9">
        <v>8</v>
      </c>
      <c r="N37" s="9">
        <v>15</v>
      </c>
      <c r="O37" s="9">
        <v>7</v>
      </c>
      <c r="P37" s="9">
        <v>8</v>
      </c>
      <c r="R37" s="9">
        <v>2</v>
      </c>
      <c r="S37" s="9">
        <v>1</v>
      </c>
      <c r="T37" s="9">
        <v>1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100</v>
      </c>
      <c r="C38" s="29">
        <f t="shared" si="2"/>
        <v>63</v>
      </c>
      <c r="D38" s="29">
        <f t="shared" si="2"/>
        <v>37</v>
      </c>
      <c r="E38" s="12"/>
      <c r="F38" s="9">
        <v>70</v>
      </c>
      <c r="G38" s="9">
        <v>47</v>
      </c>
      <c r="H38" s="9">
        <v>23</v>
      </c>
      <c r="J38" s="9">
        <v>5</v>
      </c>
      <c r="K38" s="9">
        <v>2</v>
      </c>
      <c r="L38" s="9">
        <v>3</v>
      </c>
      <c r="N38" s="9">
        <v>14</v>
      </c>
      <c r="O38" s="9">
        <v>7</v>
      </c>
      <c r="P38" s="9">
        <v>7</v>
      </c>
      <c r="R38" s="9">
        <v>3</v>
      </c>
      <c r="S38" s="9">
        <v>1</v>
      </c>
      <c r="T38" s="9">
        <v>2</v>
      </c>
      <c r="V38" s="9">
        <v>0</v>
      </c>
      <c r="W38" s="9">
        <v>0</v>
      </c>
      <c r="X38" s="9">
        <v>0</v>
      </c>
      <c r="Z38" s="9">
        <v>5</v>
      </c>
      <c r="AA38" s="9">
        <v>3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100</v>
      </c>
      <c r="C39" s="29">
        <f t="shared" si="2"/>
        <v>50</v>
      </c>
      <c r="D39" s="29">
        <f t="shared" si="2"/>
        <v>50</v>
      </c>
      <c r="E39" s="12"/>
      <c r="F39" s="9">
        <v>72</v>
      </c>
      <c r="G39" s="9">
        <v>33</v>
      </c>
      <c r="H39" s="9">
        <v>39</v>
      </c>
      <c r="J39" s="9">
        <v>6</v>
      </c>
      <c r="K39" s="9">
        <v>3</v>
      </c>
      <c r="L39" s="9">
        <v>3</v>
      </c>
      <c r="N39" s="9">
        <v>10</v>
      </c>
      <c r="O39" s="9">
        <v>5</v>
      </c>
      <c r="P39" s="9">
        <v>5</v>
      </c>
      <c r="R39" s="9">
        <v>5</v>
      </c>
      <c r="S39" s="9">
        <v>4</v>
      </c>
      <c r="T39" s="9">
        <v>1</v>
      </c>
      <c r="V39" s="9">
        <v>3</v>
      </c>
      <c r="W39" s="9">
        <v>2</v>
      </c>
      <c r="X39" s="9">
        <v>1</v>
      </c>
      <c r="Z39" s="9">
        <v>1</v>
      </c>
      <c r="AA39" s="9">
        <v>0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109</v>
      </c>
      <c r="C40" s="29">
        <f t="shared" si="2"/>
        <v>56</v>
      </c>
      <c r="D40" s="29">
        <f t="shared" si="2"/>
        <v>53</v>
      </c>
      <c r="E40" s="12"/>
      <c r="F40" s="9">
        <v>69</v>
      </c>
      <c r="G40" s="9">
        <v>36</v>
      </c>
      <c r="H40" s="9">
        <v>33</v>
      </c>
      <c r="J40" s="9">
        <v>15</v>
      </c>
      <c r="K40" s="9">
        <v>4</v>
      </c>
      <c r="L40" s="9">
        <v>11</v>
      </c>
      <c r="N40" s="9">
        <v>11</v>
      </c>
      <c r="O40" s="9">
        <v>8</v>
      </c>
      <c r="P40" s="9">
        <v>3</v>
      </c>
      <c r="R40" s="9">
        <v>7</v>
      </c>
      <c r="S40" s="9">
        <v>2</v>
      </c>
      <c r="T40" s="9">
        <v>5</v>
      </c>
      <c r="V40" s="9">
        <v>1</v>
      </c>
      <c r="W40" s="9">
        <v>1</v>
      </c>
      <c r="X40" s="9">
        <v>0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494</v>
      </c>
      <c r="C41" s="27">
        <f t="shared" si="2"/>
        <v>266</v>
      </c>
      <c r="D41" s="32">
        <f t="shared" si="2"/>
        <v>228</v>
      </c>
      <c r="E41" s="14"/>
      <c r="F41" s="15">
        <v>332</v>
      </c>
      <c r="G41" s="15">
        <v>182</v>
      </c>
      <c r="H41" s="15">
        <v>150</v>
      </c>
      <c r="I41" s="15"/>
      <c r="J41" s="15">
        <v>47</v>
      </c>
      <c r="K41" s="15">
        <v>19</v>
      </c>
      <c r="L41" s="15">
        <v>28</v>
      </c>
      <c r="M41" s="15"/>
      <c r="N41" s="15">
        <v>64</v>
      </c>
      <c r="O41" s="15">
        <v>34</v>
      </c>
      <c r="P41" s="15">
        <v>30</v>
      </c>
      <c r="Q41" s="15"/>
      <c r="R41" s="15">
        <v>21</v>
      </c>
      <c r="S41" s="15">
        <v>9</v>
      </c>
      <c r="T41" s="15">
        <v>12</v>
      </c>
      <c r="U41" s="15"/>
      <c r="V41" s="15">
        <v>7</v>
      </c>
      <c r="W41" s="15">
        <v>3</v>
      </c>
      <c r="X41" s="15">
        <v>4</v>
      </c>
      <c r="Y41" s="15"/>
      <c r="Z41" s="15">
        <v>10</v>
      </c>
      <c r="AA41" s="15">
        <v>6</v>
      </c>
      <c r="AB41" s="15">
        <v>4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127</v>
      </c>
      <c r="C42" s="29">
        <f t="shared" si="2"/>
        <v>69</v>
      </c>
      <c r="D42" s="29">
        <f t="shared" si="2"/>
        <v>58</v>
      </c>
      <c r="E42" s="12"/>
      <c r="F42" s="9">
        <v>79</v>
      </c>
      <c r="G42" s="9">
        <v>42</v>
      </c>
      <c r="H42" s="9">
        <v>37</v>
      </c>
      <c r="J42" s="9">
        <v>15</v>
      </c>
      <c r="K42" s="9">
        <v>7</v>
      </c>
      <c r="L42" s="9">
        <v>8</v>
      </c>
      <c r="N42" s="9">
        <v>16</v>
      </c>
      <c r="O42" s="9">
        <v>8</v>
      </c>
      <c r="P42" s="9">
        <v>8</v>
      </c>
      <c r="R42" s="9">
        <v>5</v>
      </c>
      <c r="S42" s="9">
        <v>3</v>
      </c>
      <c r="T42" s="9">
        <v>2</v>
      </c>
      <c r="V42" s="9">
        <v>6</v>
      </c>
      <c r="W42" s="9">
        <v>4</v>
      </c>
      <c r="X42" s="9">
        <v>2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123</v>
      </c>
      <c r="C43" s="29">
        <f t="shared" si="2"/>
        <v>60</v>
      </c>
      <c r="D43" s="29">
        <f t="shared" si="2"/>
        <v>63</v>
      </c>
      <c r="E43" s="12"/>
      <c r="F43" s="9">
        <v>73</v>
      </c>
      <c r="G43" s="9">
        <v>35</v>
      </c>
      <c r="H43" s="9">
        <v>38</v>
      </c>
      <c r="J43" s="9">
        <v>24</v>
      </c>
      <c r="K43" s="9">
        <v>10</v>
      </c>
      <c r="L43" s="9">
        <v>14</v>
      </c>
      <c r="N43" s="9">
        <v>11</v>
      </c>
      <c r="O43" s="9">
        <v>9</v>
      </c>
      <c r="P43" s="9">
        <v>2</v>
      </c>
      <c r="R43" s="9">
        <v>5</v>
      </c>
      <c r="S43" s="9">
        <v>1</v>
      </c>
      <c r="T43" s="9">
        <v>4</v>
      </c>
      <c r="V43" s="9">
        <v>5</v>
      </c>
      <c r="W43" s="9">
        <v>2</v>
      </c>
      <c r="X43" s="9">
        <v>3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151</v>
      </c>
      <c r="C44" s="29">
        <f t="shared" si="2"/>
        <v>75</v>
      </c>
      <c r="D44" s="29">
        <f t="shared" si="2"/>
        <v>76</v>
      </c>
      <c r="E44" s="12"/>
      <c r="F44" s="9">
        <v>93</v>
      </c>
      <c r="G44" s="9">
        <v>38</v>
      </c>
      <c r="H44" s="9">
        <v>55</v>
      </c>
      <c r="J44" s="9">
        <v>14</v>
      </c>
      <c r="K44" s="9">
        <v>11</v>
      </c>
      <c r="L44" s="9">
        <v>3</v>
      </c>
      <c r="N44" s="9">
        <v>24</v>
      </c>
      <c r="O44" s="9">
        <v>13</v>
      </c>
      <c r="P44" s="9">
        <v>11</v>
      </c>
      <c r="R44" s="9">
        <v>7</v>
      </c>
      <c r="S44" s="9">
        <v>5</v>
      </c>
      <c r="T44" s="9">
        <v>2</v>
      </c>
      <c r="V44" s="9">
        <v>8</v>
      </c>
      <c r="W44" s="9">
        <v>4</v>
      </c>
      <c r="X44" s="9">
        <v>4</v>
      </c>
      <c r="Z44" s="9">
        <v>5</v>
      </c>
      <c r="AA44" s="9">
        <v>4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156</v>
      </c>
      <c r="C45" s="29">
        <f t="shared" si="2"/>
        <v>84</v>
      </c>
      <c r="D45" s="29">
        <f t="shared" si="2"/>
        <v>72</v>
      </c>
      <c r="E45" s="12"/>
      <c r="F45" s="9">
        <v>103</v>
      </c>
      <c r="G45" s="9">
        <v>50</v>
      </c>
      <c r="H45" s="9">
        <v>53</v>
      </c>
      <c r="J45" s="9">
        <v>10</v>
      </c>
      <c r="K45" s="9">
        <v>8</v>
      </c>
      <c r="L45" s="9">
        <v>2</v>
      </c>
      <c r="N45" s="9">
        <v>23</v>
      </c>
      <c r="O45" s="9">
        <v>14</v>
      </c>
      <c r="P45" s="9">
        <v>9</v>
      </c>
      <c r="R45" s="9">
        <v>13</v>
      </c>
      <c r="S45" s="9">
        <v>7</v>
      </c>
      <c r="T45" s="9">
        <v>6</v>
      </c>
      <c r="V45" s="9">
        <v>4</v>
      </c>
      <c r="W45" s="9">
        <v>2</v>
      </c>
      <c r="X45" s="9">
        <v>2</v>
      </c>
      <c r="Z45" s="9">
        <v>1</v>
      </c>
      <c r="AA45" s="9">
        <v>1</v>
      </c>
      <c r="AB45" s="9">
        <v>0</v>
      </c>
      <c r="AD45" s="9">
        <v>2</v>
      </c>
      <c r="AE45" s="9">
        <v>2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139</v>
      </c>
      <c r="C46" s="29">
        <f t="shared" si="2"/>
        <v>74</v>
      </c>
      <c r="D46" s="29">
        <f t="shared" si="2"/>
        <v>65</v>
      </c>
      <c r="E46" s="12"/>
      <c r="F46" s="9">
        <v>94</v>
      </c>
      <c r="G46" s="9">
        <v>49</v>
      </c>
      <c r="H46" s="9">
        <v>45</v>
      </c>
      <c r="J46" s="9">
        <v>12</v>
      </c>
      <c r="K46" s="9">
        <v>8</v>
      </c>
      <c r="L46" s="9">
        <v>4</v>
      </c>
      <c r="N46" s="9">
        <v>17</v>
      </c>
      <c r="O46" s="9">
        <v>8</v>
      </c>
      <c r="P46" s="9">
        <v>9</v>
      </c>
      <c r="R46" s="9">
        <v>9</v>
      </c>
      <c r="S46" s="9">
        <v>5</v>
      </c>
      <c r="T46" s="9">
        <v>4</v>
      </c>
      <c r="V46" s="9">
        <v>5</v>
      </c>
      <c r="W46" s="9">
        <v>2</v>
      </c>
      <c r="X46" s="9">
        <v>3</v>
      </c>
      <c r="Z46" s="9">
        <v>2</v>
      </c>
      <c r="AA46" s="9">
        <v>2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696</v>
      </c>
      <c r="C47" s="27">
        <f t="shared" si="2"/>
        <v>362</v>
      </c>
      <c r="D47" s="32">
        <f t="shared" si="2"/>
        <v>334</v>
      </c>
      <c r="E47" s="14"/>
      <c r="F47" s="15">
        <v>442</v>
      </c>
      <c r="G47" s="15">
        <v>214</v>
      </c>
      <c r="H47" s="15">
        <v>228</v>
      </c>
      <c r="I47" s="15"/>
      <c r="J47" s="15">
        <v>75</v>
      </c>
      <c r="K47" s="15">
        <v>44</v>
      </c>
      <c r="L47" s="15">
        <v>31</v>
      </c>
      <c r="M47" s="15"/>
      <c r="N47" s="15">
        <v>91</v>
      </c>
      <c r="O47" s="15">
        <v>52</v>
      </c>
      <c r="P47" s="15">
        <v>39</v>
      </c>
      <c r="Q47" s="15"/>
      <c r="R47" s="15">
        <v>39</v>
      </c>
      <c r="S47" s="15">
        <v>21</v>
      </c>
      <c r="T47" s="15">
        <v>18</v>
      </c>
      <c r="U47" s="15"/>
      <c r="V47" s="15">
        <v>28</v>
      </c>
      <c r="W47" s="15">
        <v>14</v>
      </c>
      <c r="X47" s="15">
        <v>14</v>
      </c>
      <c r="Y47" s="15"/>
      <c r="Z47" s="15">
        <v>14</v>
      </c>
      <c r="AA47" s="15">
        <v>10</v>
      </c>
      <c r="AB47" s="15">
        <v>4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167</v>
      </c>
      <c r="C48" s="29">
        <f t="shared" si="2"/>
        <v>79</v>
      </c>
      <c r="D48" s="29">
        <f t="shared" si="2"/>
        <v>88</v>
      </c>
      <c r="E48" s="12"/>
      <c r="F48" s="9">
        <v>105</v>
      </c>
      <c r="G48" s="9">
        <v>48</v>
      </c>
      <c r="H48" s="9">
        <v>57</v>
      </c>
      <c r="J48" s="9">
        <v>16</v>
      </c>
      <c r="K48" s="9">
        <v>8</v>
      </c>
      <c r="L48" s="9">
        <v>8</v>
      </c>
      <c r="N48" s="9">
        <v>20</v>
      </c>
      <c r="O48" s="9">
        <v>14</v>
      </c>
      <c r="P48" s="9">
        <v>6</v>
      </c>
      <c r="R48" s="9">
        <v>10</v>
      </c>
      <c r="S48" s="9">
        <v>5</v>
      </c>
      <c r="T48" s="9">
        <v>5</v>
      </c>
      <c r="V48" s="9">
        <v>7</v>
      </c>
      <c r="W48" s="9">
        <v>2</v>
      </c>
      <c r="X48" s="9">
        <v>5</v>
      </c>
      <c r="Z48" s="9">
        <v>7</v>
      </c>
      <c r="AA48" s="9">
        <v>0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178</v>
      </c>
      <c r="C49" s="29">
        <f t="shared" si="2"/>
        <v>84</v>
      </c>
      <c r="D49" s="29">
        <f t="shared" si="2"/>
        <v>94</v>
      </c>
      <c r="E49" s="12"/>
      <c r="F49" s="9">
        <v>109</v>
      </c>
      <c r="G49" s="9">
        <v>50</v>
      </c>
      <c r="H49" s="9">
        <v>59</v>
      </c>
      <c r="J49" s="9">
        <v>23</v>
      </c>
      <c r="K49" s="9">
        <v>11</v>
      </c>
      <c r="L49" s="9">
        <v>12</v>
      </c>
      <c r="N49" s="9">
        <v>22</v>
      </c>
      <c r="O49" s="9">
        <v>9</v>
      </c>
      <c r="P49" s="9">
        <v>13</v>
      </c>
      <c r="R49" s="9">
        <v>10</v>
      </c>
      <c r="S49" s="9">
        <v>5</v>
      </c>
      <c r="T49" s="9">
        <v>5</v>
      </c>
      <c r="V49" s="9">
        <v>6</v>
      </c>
      <c r="W49" s="9">
        <v>3</v>
      </c>
      <c r="X49" s="9">
        <v>3</v>
      </c>
      <c r="Z49" s="9">
        <v>6</v>
      </c>
      <c r="AA49" s="9">
        <v>4</v>
      </c>
      <c r="AB49" s="9">
        <v>2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206</v>
      </c>
      <c r="C50" s="29">
        <f t="shared" si="2"/>
        <v>107</v>
      </c>
      <c r="D50" s="29">
        <f t="shared" si="2"/>
        <v>99</v>
      </c>
      <c r="E50" s="12"/>
      <c r="F50" s="9">
        <v>137</v>
      </c>
      <c r="G50" s="9">
        <v>66</v>
      </c>
      <c r="H50" s="9">
        <v>71</v>
      </c>
      <c r="J50" s="9">
        <v>17</v>
      </c>
      <c r="K50" s="9">
        <v>12</v>
      </c>
      <c r="L50" s="9">
        <v>5</v>
      </c>
      <c r="N50" s="9">
        <v>23</v>
      </c>
      <c r="O50" s="9">
        <v>13</v>
      </c>
      <c r="P50" s="9">
        <v>10</v>
      </c>
      <c r="R50" s="9">
        <v>13</v>
      </c>
      <c r="S50" s="9">
        <v>6</v>
      </c>
      <c r="T50" s="9">
        <v>7</v>
      </c>
      <c r="V50" s="9">
        <v>7</v>
      </c>
      <c r="W50" s="9">
        <v>4</v>
      </c>
      <c r="X50" s="9">
        <v>3</v>
      </c>
      <c r="Z50" s="9">
        <v>7</v>
      </c>
      <c r="AA50" s="9">
        <v>4</v>
      </c>
      <c r="AB50" s="9">
        <v>3</v>
      </c>
      <c r="AD50" s="9">
        <v>2</v>
      </c>
      <c r="AE50" s="9">
        <v>2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178</v>
      </c>
      <c r="C51" s="29">
        <f t="shared" si="2"/>
        <v>98</v>
      </c>
      <c r="D51" s="29">
        <f t="shared" si="2"/>
        <v>80</v>
      </c>
      <c r="E51" s="12"/>
      <c r="F51" s="9">
        <v>117</v>
      </c>
      <c r="G51" s="9">
        <v>64</v>
      </c>
      <c r="H51" s="9">
        <v>53</v>
      </c>
      <c r="J51" s="9">
        <v>25</v>
      </c>
      <c r="K51" s="9">
        <v>11</v>
      </c>
      <c r="L51" s="9">
        <v>14</v>
      </c>
      <c r="N51" s="9">
        <v>15</v>
      </c>
      <c r="O51" s="9">
        <v>10</v>
      </c>
      <c r="P51" s="9">
        <v>5</v>
      </c>
      <c r="R51" s="9">
        <v>12</v>
      </c>
      <c r="S51" s="9">
        <v>8</v>
      </c>
      <c r="T51" s="9">
        <v>4</v>
      </c>
      <c r="V51" s="9">
        <v>2</v>
      </c>
      <c r="W51" s="9">
        <v>1</v>
      </c>
      <c r="X51" s="9">
        <v>1</v>
      </c>
      <c r="Z51" s="9">
        <v>5</v>
      </c>
      <c r="AA51" s="9">
        <v>3</v>
      </c>
      <c r="AB51" s="9">
        <v>2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190</v>
      </c>
      <c r="C52" s="29">
        <f t="shared" si="2"/>
        <v>97</v>
      </c>
      <c r="D52" s="29">
        <f t="shared" si="2"/>
        <v>93</v>
      </c>
      <c r="E52" s="12"/>
      <c r="F52" s="9">
        <v>133</v>
      </c>
      <c r="G52" s="9">
        <v>66</v>
      </c>
      <c r="H52" s="9">
        <v>67</v>
      </c>
      <c r="J52" s="9">
        <v>13</v>
      </c>
      <c r="K52" s="9">
        <v>5</v>
      </c>
      <c r="L52" s="9">
        <v>8</v>
      </c>
      <c r="N52" s="9">
        <v>19</v>
      </c>
      <c r="O52" s="9">
        <v>12</v>
      </c>
      <c r="P52" s="9">
        <v>7</v>
      </c>
      <c r="R52" s="9">
        <v>6</v>
      </c>
      <c r="S52" s="9">
        <v>3</v>
      </c>
      <c r="T52" s="9">
        <v>3</v>
      </c>
      <c r="V52" s="9">
        <v>10</v>
      </c>
      <c r="W52" s="9">
        <v>6</v>
      </c>
      <c r="X52" s="9">
        <v>4</v>
      </c>
      <c r="Z52" s="9">
        <v>7</v>
      </c>
      <c r="AA52" s="9">
        <v>4</v>
      </c>
      <c r="AB52" s="9">
        <v>3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919</v>
      </c>
      <c r="C53" s="27">
        <f t="shared" si="2"/>
        <v>465</v>
      </c>
      <c r="D53" s="32">
        <f t="shared" si="2"/>
        <v>454</v>
      </c>
      <c r="E53" s="14"/>
      <c r="F53" s="15">
        <v>601</v>
      </c>
      <c r="G53" s="15">
        <v>294</v>
      </c>
      <c r="H53" s="15">
        <v>307</v>
      </c>
      <c r="I53" s="15"/>
      <c r="J53" s="15">
        <v>94</v>
      </c>
      <c r="K53" s="15">
        <v>47</v>
      </c>
      <c r="L53" s="15">
        <v>47</v>
      </c>
      <c r="M53" s="15"/>
      <c r="N53" s="15">
        <v>99</v>
      </c>
      <c r="O53" s="15">
        <v>58</v>
      </c>
      <c r="P53" s="15">
        <v>41</v>
      </c>
      <c r="Q53" s="15"/>
      <c r="R53" s="15">
        <v>51</v>
      </c>
      <c r="S53" s="15">
        <v>27</v>
      </c>
      <c r="T53" s="15">
        <v>24</v>
      </c>
      <c r="U53" s="15"/>
      <c r="V53" s="15">
        <v>32</v>
      </c>
      <c r="W53" s="15">
        <v>16</v>
      </c>
      <c r="X53" s="15">
        <v>16</v>
      </c>
      <c r="Y53" s="15"/>
      <c r="Z53" s="15">
        <v>32</v>
      </c>
      <c r="AA53" s="15">
        <v>15</v>
      </c>
      <c r="AB53" s="15">
        <v>17</v>
      </c>
      <c r="AC53" s="15"/>
      <c r="AD53" s="15">
        <v>10</v>
      </c>
      <c r="AE53" s="15">
        <v>8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185</v>
      </c>
      <c r="C54" s="29">
        <f t="shared" si="2"/>
        <v>92</v>
      </c>
      <c r="D54" s="29">
        <f t="shared" si="2"/>
        <v>93</v>
      </c>
      <c r="E54" s="12"/>
      <c r="F54" s="9">
        <v>110</v>
      </c>
      <c r="G54" s="9">
        <v>51</v>
      </c>
      <c r="H54" s="9">
        <v>59</v>
      </c>
      <c r="J54" s="9">
        <v>23</v>
      </c>
      <c r="K54" s="9">
        <v>12</v>
      </c>
      <c r="L54" s="9">
        <v>11</v>
      </c>
      <c r="N54" s="9">
        <v>34</v>
      </c>
      <c r="O54" s="9">
        <v>17</v>
      </c>
      <c r="P54" s="9">
        <v>17</v>
      </c>
      <c r="R54" s="9">
        <v>5</v>
      </c>
      <c r="S54" s="9">
        <v>4</v>
      </c>
      <c r="T54" s="9">
        <v>1</v>
      </c>
      <c r="V54" s="9">
        <v>5</v>
      </c>
      <c r="W54" s="9">
        <v>4</v>
      </c>
      <c r="X54" s="9">
        <v>1</v>
      </c>
      <c r="Z54" s="9">
        <v>5</v>
      </c>
      <c r="AA54" s="9">
        <v>2</v>
      </c>
      <c r="AB54" s="9">
        <v>3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166</v>
      </c>
      <c r="C55" s="29">
        <f t="shared" si="2"/>
        <v>73</v>
      </c>
      <c r="D55" s="29">
        <f t="shared" si="2"/>
        <v>93</v>
      </c>
      <c r="E55" s="12"/>
      <c r="F55" s="9">
        <v>110</v>
      </c>
      <c r="G55" s="9">
        <v>45</v>
      </c>
      <c r="H55" s="9">
        <v>65</v>
      </c>
      <c r="J55" s="9">
        <v>7</v>
      </c>
      <c r="K55" s="9">
        <v>4</v>
      </c>
      <c r="L55" s="9">
        <v>3</v>
      </c>
      <c r="N55" s="9">
        <v>22</v>
      </c>
      <c r="O55" s="9">
        <v>12</v>
      </c>
      <c r="P55" s="9">
        <v>10</v>
      </c>
      <c r="R55" s="9">
        <v>11</v>
      </c>
      <c r="S55" s="9">
        <v>7</v>
      </c>
      <c r="T55" s="9">
        <v>4</v>
      </c>
      <c r="V55" s="9">
        <v>6</v>
      </c>
      <c r="W55" s="9">
        <v>2</v>
      </c>
      <c r="X55" s="9">
        <v>4</v>
      </c>
      <c r="Z55" s="9">
        <v>10</v>
      </c>
      <c r="AA55" s="9">
        <v>3</v>
      </c>
      <c r="AB55" s="9">
        <v>7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185</v>
      </c>
      <c r="C56" s="29">
        <f t="shared" si="2"/>
        <v>104</v>
      </c>
      <c r="D56" s="29">
        <f t="shared" si="2"/>
        <v>81</v>
      </c>
      <c r="E56" s="12"/>
      <c r="F56" s="9">
        <v>120</v>
      </c>
      <c r="G56" s="9">
        <v>63</v>
      </c>
      <c r="H56" s="9">
        <v>57</v>
      </c>
      <c r="J56" s="9">
        <v>15</v>
      </c>
      <c r="K56" s="9">
        <v>8</v>
      </c>
      <c r="L56" s="9">
        <v>7</v>
      </c>
      <c r="N56" s="9">
        <v>23</v>
      </c>
      <c r="O56" s="9">
        <v>15</v>
      </c>
      <c r="P56" s="9">
        <v>8</v>
      </c>
      <c r="R56" s="9">
        <v>15</v>
      </c>
      <c r="S56" s="9">
        <v>8</v>
      </c>
      <c r="T56" s="9">
        <v>7</v>
      </c>
      <c r="V56" s="9">
        <v>3</v>
      </c>
      <c r="W56" s="9">
        <v>3</v>
      </c>
      <c r="X56" s="9">
        <v>0</v>
      </c>
      <c r="Z56" s="9">
        <v>9</v>
      </c>
      <c r="AA56" s="9">
        <v>7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172</v>
      </c>
      <c r="C57" s="29">
        <f t="shared" si="2"/>
        <v>94</v>
      </c>
      <c r="D57" s="29">
        <f t="shared" si="2"/>
        <v>78</v>
      </c>
      <c r="E57" s="12"/>
      <c r="F57" s="9">
        <v>94</v>
      </c>
      <c r="G57" s="9">
        <v>51</v>
      </c>
      <c r="H57" s="9">
        <v>43</v>
      </c>
      <c r="J57" s="9">
        <v>24</v>
      </c>
      <c r="K57" s="9">
        <v>11</v>
      </c>
      <c r="L57" s="9">
        <v>13</v>
      </c>
      <c r="N57" s="9">
        <v>26</v>
      </c>
      <c r="O57" s="9">
        <v>13</v>
      </c>
      <c r="P57" s="9">
        <v>13</v>
      </c>
      <c r="R57" s="9">
        <v>14</v>
      </c>
      <c r="S57" s="9">
        <v>10</v>
      </c>
      <c r="T57" s="9">
        <v>4</v>
      </c>
      <c r="V57" s="9">
        <v>4</v>
      </c>
      <c r="W57" s="9">
        <v>2</v>
      </c>
      <c r="X57" s="9">
        <v>2</v>
      </c>
      <c r="Z57" s="9">
        <v>8</v>
      </c>
      <c r="AA57" s="9">
        <v>6</v>
      </c>
      <c r="AB57" s="9">
        <v>2</v>
      </c>
      <c r="AD57" s="9">
        <v>2</v>
      </c>
      <c r="AE57" s="9">
        <v>1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182</v>
      </c>
      <c r="C58" s="29">
        <f t="shared" si="2"/>
        <v>100</v>
      </c>
      <c r="D58" s="29">
        <f t="shared" si="2"/>
        <v>82</v>
      </c>
      <c r="E58" s="12"/>
      <c r="F58" s="9">
        <v>105</v>
      </c>
      <c r="G58" s="9">
        <v>53</v>
      </c>
      <c r="H58" s="9">
        <v>52</v>
      </c>
      <c r="J58" s="9">
        <v>21</v>
      </c>
      <c r="K58" s="9">
        <v>13</v>
      </c>
      <c r="L58" s="9">
        <v>8</v>
      </c>
      <c r="N58" s="9">
        <v>30</v>
      </c>
      <c r="O58" s="9">
        <v>16</v>
      </c>
      <c r="P58" s="9">
        <v>14</v>
      </c>
      <c r="R58" s="9">
        <v>7</v>
      </c>
      <c r="S58" s="9">
        <v>4</v>
      </c>
      <c r="T58" s="9">
        <v>3</v>
      </c>
      <c r="V58" s="9">
        <v>8</v>
      </c>
      <c r="W58" s="9">
        <v>7</v>
      </c>
      <c r="X58" s="9">
        <v>1</v>
      </c>
      <c r="Z58" s="9">
        <v>8</v>
      </c>
      <c r="AA58" s="9">
        <v>4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890</v>
      </c>
      <c r="C59" s="27">
        <f t="shared" si="2"/>
        <v>463</v>
      </c>
      <c r="D59" s="32">
        <f t="shared" si="2"/>
        <v>427</v>
      </c>
      <c r="E59" s="14"/>
      <c r="F59" s="15">
        <v>539</v>
      </c>
      <c r="G59" s="15">
        <v>263</v>
      </c>
      <c r="H59" s="15">
        <v>276</v>
      </c>
      <c r="I59" s="15"/>
      <c r="J59" s="15">
        <v>90</v>
      </c>
      <c r="K59" s="15">
        <v>48</v>
      </c>
      <c r="L59" s="15">
        <v>42</v>
      </c>
      <c r="M59" s="15"/>
      <c r="N59" s="15">
        <v>135</v>
      </c>
      <c r="O59" s="15">
        <v>73</v>
      </c>
      <c r="P59" s="15">
        <v>62</v>
      </c>
      <c r="Q59" s="15"/>
      <c r="R59" s="15">
        <v>52</v>
      </c>
      <c r="S59" s="15">
        <v>33</v>
      </c>
      <c r="T59" s="15">
        <v>19</v>
      </c>
      <c r="U59" s="15"/>
      <c r="V59" s="15">
        <v>26</v>
      </c>
      <c r="W59" s="15">
        <v>18</v>
      </c>
      <c r="X59" s="15">
        <v>8</v>
      </c>
      <c r="Y59" s="15"/>
      <c r="Z59" s="15">
        <v>40</v>
      </c>
      <c r="AA59" s="15">
        <v>22</v>
      </c>
      <c r="AB59" s="15">
        <v>18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187</v>
      </c>
      <c r="C60" s="29">
        <f t="shared" si="2"/>
        <v>99</v>
      </c>
      <c r="D60" s="29">
        <f t="shared" si="2"/>
        <v>88</v>
      </c>
      <c r="E60" s="12"/>
      <c r="F60" s="9">
        <v>106</v>
      </c>
      <c r="G60" s="9">
        <v>60</v>
      </c>
      <c r="H60" s="9">
        <v>46</v>
      </c>
      <c r="J60" s="9">
        <v>22</v>
      </c>
      <c r="K60" s="9">
        <v>9</v>
      </c>
      <c r="L60" s="9">
        <v>13</v>
      </c>
      <c r="N60" s="9">
        <v>30</v>
      </c>
      <c r="O60" s="9">
        <v>11</v>
      </c>
      <c r="P60" s="9">
        <v>19</v>
      </c>
      <c r="R60" s="9">
        <v>12</v>
      </c>
      <c r="S60" s="9">
        <v>9</v>
      </c>
      <c r="T60" s="9">
        <v>3</v>
      </c>
      <c r="V60" s="9">
        <v>6</v>
      </c>
      <c r="W60" s="9">
        <v>5</v>
      </c>
      <c r="X60" s="9">
        <v>1</v>
      </c>
      <c r="Z60" s="9">
        <v>9</v>
      </c>
      <c r="AA60" s="9">
        <v>3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160</v>
      </c>
      <c r="C61" s="29">
        <f t="shared" si="2"/>
        <v>75</v>
      </c>
      <c r="D61" s="29">
        <f t="shared" si="2"/>
        <v>85</v>
      </c>
      <c r="E61" s="12"/>
      <c r="F61" s="9">
        <v>96</v>
      </c>
      <c r="G61" s="9">
        <v>46</v>
      </c>
      <c r="H61" s="9">
        <v>50</v>
      </c>
      <c r="J61" s="9">
        <v>13</v>
      </c>
      <c r="K61" s="9">
        <v>7</v>
      </c>
      <c r="L61" s="9">
        <v>6</v>
      </c>
      <c r="N61" s="9">
        <v>25</v>
      </c>
      <c r="O61" s="9">
        <v>13</v>
      </c>
      <c r="P61" s="9">
        <v>12</v>
      </c>
      <c r="R61" s="9">
        <v>11</v>
      </c>
      <c r="S61" s="9">
        <v>4</v>
      </c>
      <c r="T61" s="9">
        <v>7</v>
      </c>
      <c r="V61" s="9">
        <v>5</v>
      </c>
      <c r="W61" s="9">
        <v>1</v>
      </c>
      <c r="X61" s="9">
        <v>4</v>
      </c>
      <c r="Z61" s="9">
        <v>8</v>
      </c>
      <c r="AA61" s="9">
        <v>2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166</v>
      </c>
      <c r="C62" s="29">
        <f t="shared" si="2"/>
        <v>78</v>
      </c>
      <c r="D62" s="29">
        <f t="shared" si="2"/>
        <v>88</v>
      </c>
      <c r="E62" s="12"/>
      <c r="F62" s="9">
        <v>98</v>
      </c>
      <c r="G62" s="9">
        <v>47</v>
      </c>
      <c r="H62" s="9">
        <v>51</v>
      </c>
      <c r="J62" s="9">
        <v>22</v>
      </c>
      <c r="K62" s="9">
        <v>7</v>
      </c>
      <c r="L62" s="9">
        <v>15</v>
      </c>
      <c r="N62" s="9">
        <v>20</v>
      </c>
      <c r="O62" s="9">
        <v>9</v>
      </c>
      <c r="P62" s="9">
        <v>11</v>
      </c>
      <c r="R62" s="9">
        <v>12</v>
      </c>
      <c r="S62" s="9">
        <v>8</v>
      </c>
      <c r="T62" s="9">
        <v>4</v>
      </c>
      <c r="V62" s="9">
        <v>8</v>
      </c>
      <c r="W62" s="9">
        <v>2</v>
      </c>
      <c r="X62" s="9">
        <v>6</v>
      </c>
      <c r="Z62" s="9">
        <v>4</v>
      </c>
      <c r="AA62" s="9">
        <v>3</v>
      </c>
      <c r="AB62" s="9">
        <v>1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145</v>
      </c>
      <c r="C63" s="29">
        <f t="shared" si="2"/>
        <v>81</v>
      </c>
      <c r="D63" s="29">
        <f t="shared" si="2"/>
        <v>64</v>
      </c>
      <c r="E63" s="12"/>
      <c r="F63" s="9">
        <v>84</v>
      </c>
      <c r="G63" s="9">
        <v>44</v>
      </c>
      <c r="H63" s="9">
        <v>40</v>
      </c>
      <c r="J63" s="9">
        <v>14</v>
      </c>
      <c r="K63" s="9">
        <v>10</v>
      </c>
      <c r="L63" s="9">
        <v>4</v>
      </c>
      <c r="N63" s="9">
        <v>12</v>
      </c>
      <c r="O63" s="9">
        <v>9</v>
      </c>
      <c r="P63" s="9">
        <v>3</v>
      </c>
      <c r="R63" s="9">
        <v>15</v>
      </c>
      <c r="S63" s="9">
        <v>5</v>
      </c>
      <c r="T63" s="9">
        <v>10</v>
      </c>
      <c r="V63" s="9">
        <v>7</v>
      </c>
      <c r="W63" s="9">
        <v>3</v>
      </c>
      <c r="X63" s="9">
        <v>4</v>
      </c>
      <c r="Z63" s="9">
        <v>10</v>
      </c>
      <c r="AA63" s="9">
        <v>7</v>
      </c>
      <c r="AB63" s="9">
        <v>3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157</v>
      </c>
      <c r="C64" s="29">
        <f t="shared" si="2"/>
        <v>83</v>
      </c>
      <c r="D64" s="29">
        <f t="shared" si="2"/>
        <v>74</v>
      </c>
      <c r="E64" s="12"/>
      <c r="F64" s="9">
        <v>92</v>
      </c>
      <c r="G64" s="9">
        <v>46</v>
      </c>
      <c r="H64" s="9">
        <v>46</v>
      </c>
      <c r="J64" s="9">
        <v>17</v>
      </c>
      <c r="K64" s="9">
        <v>9</v>
      </c>
      <c r="L64" s="9">
        <v>8</v>
      </c>
      <c r="N64" s="9">
        <v>20</v>
      </c>
      <c r="O64" s="9">
        <v>10</v>
      </c>
      <c r="P64" s="9">
        <v>10</v>
      </c>
      <c r="R64" s="9">
        <v>14</v>
      </c>
      <c r="S64" s="9">
        <v>8</v>
      </c>
      <c r="T64" s="9">
        <v>6</v>
      </c>
      <c r="V64" s="9">
        <v>3</v>
      </c>
      <c r="W64" s="9">
        <v>2</v>
      </c>
      <c r="X64" s="9">
        <v>1</v>
      </c>
      <c r="Z64" s="9">
        <v>6</v>
      </c>
      <c r="AA64" s="9">
        <v>4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815</v>
      </c>
      <c r="C65" s="27">
        <f t="shared" si="2"/>
        <v>416</v>
      </c>
      <c r="D65" s="32">
        <f t="shared" si="2"/>
        <v>399</v>
      </c>
      <c r="E65" s="14"/>
      <c r="F65" s="15">
        <v>476</v>
      </c>
      <c r="G65" s="15">
        <v>243</v>
      </c>
      <c r="H65" s="15">
        <v>233</v>
      </c>
      <c r="I65" s="15"/>
      <c r="J65" s="15">
        <v>88</v>
      </c>
      <c r="K65" s="15">
        <v>42</v>
      </c>
      <c r="L65" s="15">
        <v>46</v>
      </c>
      <c r="M65" s="15"/>
      <c r="N65" s="15">
        <v>107</v>
      </c>
      <c r="O65" s="15">
        <v>52</v>
      </c>
      <c r="P65" s="15">
        <v>55</v>
      </c>
      <c r="Q65" s="15"/>
      <c r="R65" s="15">
        <v>64</v>
      </c>
      <c r="S65" s="15">
        <v>34</v>
      </c>
      <c r="T65" s="15">
        <v>30</v>
      </c>
      <c r="U65" s="15"/>
      <c r="V65" s="15">
        <v>29</v>
      </c>
      <c r="W65" s="15">
        <v>13</v>
      </c>
      <c r="X65" s="15">
        <v>16</v>
      </c>
      <c r="Y65" s="15"/>
      <c r="Z65" s="15">
        <v>37</v>
      </c>
      <c r="AA65" s="15">
        <v>19</v>
      </c>
      <c r="AB65" s="15">
        <v>18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167</v>
      </c>
      <c r="C66" s="29">
        <f t="shared" si="2"/>
        <v>91</v>
      </c>
      <c r="D66" s="29">
        <f t="shared" si="2"/>
        <v>76</v>
      </c>
      <c r="E66" s="12"/>
      <c r="F66" s="9">
        <v>99</v>
      </c>
      <c r="G66" s="9">
        <v>49</v>
      </c>
      <c r="H66" s="9">
        <v>50</v>
      </c>
      <c r="J66" s="9">
        <v>12</v>
      </c>
      <c r="K66" s="9">
        <v>10</v>
      </c>
      <c r="L66" s="9">
        <v>2</v>
      </c>
      <c r="N66" s="9">
        <v>26</v>
      </c>
      <c r="O66" s="9">
        <v>16</v>
      </c>
      <c r="P66" s="9">
        <v>10</v>
      </c>
      <c r="R66" s="9">
        <v>16</v>
      </c>
      <c r="S66" s="9">
        <v>6</v>
      </c>
      <c r="T66" s="9">
        <v>10</v>
      </c>
      <c r="V66" s="9">
        <v>8</v>
      </c>
      <c r="W66" s="9">
        <v>7</v>
      </c>
      <c r="X66" s="9">
        <v>1</v>
      </c>
      <c r="Z66" s="9">
        <v>5</v>
      </c>
      <c r="AA66" s="9">
        <v>2</v>
      </c>
      <c r="AB66" s="9">
        <v>3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189</v>
      </c>
      <c r="C67" s="29">
        <f t="shared" si="2"/>
        <v>86</v>
      </c>
      <c r="D67" s="29">
        <f t="shared" si="2"/>
        <v>103</v>
      </c>
      <c r="E67" s="12"/>
      <c r="F67" s="9">
        <v>121</v>
      </c>
      <c r="G67" s="9">
        <v>55</v>
      </c>
      <c r="H67" s="9">
        <v>66</v>
      </c>
      <c r="J67" s="9">
        <v>14</v>
      </c>
      <c r="K67" s="9">
        <v>7</v>
      </c>
      <c r="L67" s="9">
        <v>7</v>
      </c>
      <c r="N67" s="9">
        <v>29</v>
      </c>
      <c r="O67" s="9">
        <v>12</v>
      </c>
      <c r="P67" s="9">
        <v>17</v>
      </c>
      <c r="R67" s="9">
        <v>12</v>
      </c>
      <c r="S67" s="9">
        <v>6</v>
      </c>
      <c r="T67" s="9">
        <v>6</v>
      </c>
      <c r="V67" s="9">
        <v>5</v>
      </c>
      <c r="W67" s="9">
        <v>2</v>
      </c>
      <c r="X67" s="9">
        <v>3</v>
      </c>
      <c r="Z67" s="9">
        <v>4</v>
      </c>
      <c r="AA67" s="9">
        <v>2</v>
      </c>
      <c r="AB67" s="9">
        <v>2</v>
      </c>
      <c r="AD67" s="9">
        <v>4</v>
      </c>
      <c r="AE67" s="9">
        <v>2</v>
      </c>
      <c r="AF67" s="9">
        <v>2</v>
      </c>
    </row>
    <row r="68" spans="1:32" s="9" customFormat="1" ht="15" customHeight="1" x14ac:dyDescent="0.15">
      <c r="A68" s="11">
        <v>52</v>
      </c>
      <c r="B68" s="28">
        <f t="shared" si="2"/>
        <v>176</v>
      </c>
      <c r="C68" s="29">
        <f t="shared" si="2"/>
        <v>89</v>
      </c>
      <c r="D68" s="29">
        <f t="shared" si="2"/>
        <v>87</v>
      </c>
      <c r="E68" s="12"/>
      <c r="F68" s="9">
        <v>106</v>
      </c>
      <c r="G68" s="9">
        <v>51</v>
      </c>
      <c r="H68" s="9">
        <v>55</v>
      </c>
      <c r="J68" s="9">
        <v>10</v>
      </c>
      <c r="K68" s="9">
        <v>7</v>
      </c>
      <c r="L68" s="9">
        <v>3</v>
      </c>
      <c r="N68" s="9">
        <v>25</v>
      </c>
      <c r="O68" s="9">
        <v>9</v>
      </c>
      <c r="P68" s="9">
        <v>16</v>
      </c>
      <c r="R68" s="9">
        <v>15</v>
      </c>
      <c r="S68" s="9">
        <v>9</v>
      </c>
      <c r="T68" s="9">
        <v>6</v>
      </c>
      <c r="V68" s="9">
        <v>6</v>
      </c>
      <c r="W68" s="9">
        <v>3</v>
      </c>
      <c r="X68" s="9">
        <v>3</v>
      </c>
      <c r="Z68" s="9">
        <v>11</v>
      </c>
      <c r="AA68" s="9">
        <v>7</v>
      </c>
      <c r="AB68" s="9">
        <v>4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140</v>
      </c>
      <c r="C69" s="29">
        <f t="shared" si="2"/>
        <v>75</v>
      </c>
      <c r="D69" s="29">
        <f t="shared" si="2"/>
        <v>65</v>
      </c>
      <c r="E69" s="12"/>
      <c r="F69" s="9">
        <v>84</v>
      </c>
      <c r="G69" s="9">
        <v>44</v>
      </c>
      <c r="H69" s="9">
        <v>40</v>
      </c>
      <c r="J69" s="9">
        <v>17</v>
      </c>
      <c r="K69" s="9">
        <v>8</v>
      </c>
      <c r="L69" s="9">
        <v>9</v>
      </c>
      <c r="N69" s="9">
        <v>14</v>
      </c>
      <c r="O69" s="9">
        <v>8</v>
      </c>
      <c r="P69" s="9">
        <v>6</v>
      </c>
      <c r="R69" s="9">
        <v>12</v>
      </c>
      <c r="S69" s="9">
        <v>8</v>
      </c>
      <c r="T69" s="9">
        <v>4</v>
      </c>
      <c r="V69" s="9">
        <v>5</v>
      </c>
      <c r="W69" s="9">
        <v>3</v>
      </c>
      <c r="X69" s="9">
        <v>2</v>
      </c>
      <c r="Z69" s="9">
        <v>6</v>
      </c>
      <c r="AA69" s="9">
        <v>3</v>
      </c>
      <c r="AB69" s="9">
        <v>3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191</v>
      </c>
      <c r="C70" s="29">
        <f t="shared" si="2"/>
        <v>91</v>
      </c>
      <c r="D70" s="29">
        <f t="shared" si="2"/>
        <v>100</v>
      </c>
      <c r="E70" s="12"/>
      <c r="F70" s="9">
        <v>124</v>
      </c>
      <c r="G70" s="9">
        <v>59</v>
      </c>
      <c r="H70" s="9">
        <v>65</v>
      </c>
      <c r="J70" s="9">
        <v>19</v>
      </c>
      <c r="K70" s="9">
        <v>7</v>
      </c>
      <c r="L70" s="9">
        <v>12</v>
      </c>
      <c r="N70" s="9">
        <v>30</v>
      </c>
      <c r="O70" s="9">
        <v>14</v>
      </c>
      <c r="P70" s="9">
        <v>16</v>
      </c>
      <c r="R70" s="9">
        <v>7</v>
      </c>
      <c r="S70" s="9">
        <v>5</v>
      </c>
      <c r="T70" s="9">
        <v>2</v>
      </c>
      <c r="V70" s="9">
        <v>4</v>
      </c>
      <c r="W70" s="9">
        <v>2</v>
      </c>
      <c r="X70" s="9">
        <v>2</v>
      </c>
      <c r="Z70" s="9">
        <v>5</v>
      </c>
      <c r="AA70" s="9">
        <v>3</v>
      </c>
      <c r="AB70" s="9">
        <v>2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863</v>
      </c>
      <c r="C71" s="27">
        <f t="shared" si="2"/>
        <v>432</v>
      </c>
      <c r="D71" s="32">
        <f t="shared" si="2"/>
        <v>431</v>
      </c>
      <c r="E71" s="14"/>
      <c r="F71" s="15">
        <v>534</v>
      </c>
      <c r="G71" s="15">
        <v>258</v>
      </c>
      <c r="H71" s="15">
        <v>276</v>
      </c>
      <c r="I71" s="15"/>
      <c r="J71" s="15">
        <v>72</v>
      </c>
      <c r="K71" s="15">
        <v>39</v>
      </c>
      <c r="L71" s="15">
        <v>33</v>
      </c>
      <c r="M71" s="15"/>
      <c r="N71" s="15">
        <v>124</v>
      </c>
      <c r="O71" s="15">
        <v>59</v>
      </c>
      <c r="P71" s="15">
        <v>65</v>
      </c>
      <c r="Q71" s="15"/>
      <c r="R71" s="15">
        <v>62</v>
      </c>
      <c r="S71" s="15">
        <v>34</v>
      </c>
      <c r="T71" s="15">
        <v>28</v>
      </c>
      <c r="U71" s="15"/>
      <c r="V71" s="15">
        <v>28</v>
      </c>
      <c r="W71" s="15">
        <v>17</v>
      </c>
      <c r="X71" s="15">
        <v>11</v>
      </c>
      <c r="Y71" s="15"/>
      <c r="Z71" s="15">
        <v>31</v>
      </c>
      <c r="AA71" s="15">
        <v>17</v>
      </c>
      <c r="AB71" s="15">
        <v>14</v>
      </c>
      <c r="AC71" s="15"/>
      <c r="AD71" s="15">
        <v>12</v>
      </c>
      <c r="AE71" s="15">
        <v>8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201</v>
      </c>
      <c r="C72" s="29">
        <f t="shared" si="2"/>
        <v>88</v>
      </c>
      <c r="D72" s="29">
        <f t="shared" si="2"/>
        <v>113</v>
      </c>
      <c r="E72" s="12"/>
      <c r="F72" s="9">
        <v>114</v>
      </c>
      <c r="G72" s="9">
        <v>47</v>
      </c>
      <c r="H72" s="9">
        <v>67</v>
      </c>
      <c r="J72" s="9">
        <v>20</v>
      </c>
      <c r="K72" s="9">
        <v>10</v>
      </c>
      <c r="L72" s="9">
        <v>10</v>
      </c>
      <c r="N72" s="9">
        <v>36</v>
      </c>
      <c r="O72" s="9">
        <v>19</v>
      </c>
      <c r="P72" s="9">
        <v>17</v>
      </c>
      <c r="R72" s="9">
        <v>14</v>
      </c>
      <c r="S72" s="9">
        <v>4</v>
      </c>
      <c r="T72" s="9">
        <v>10</v>
      </c>
      <c r="V72" s="9">
        <v>6</v>
      </c>
      <c r="W72" s="9">
        <v>2</v>
      </c>
      <c r="X72" s="9">
        <v>4</v>
      </c>
      <c r="Z72" s="9">
        <v>9</v>
      </c>
      <c r="AA72" s="9">
        <v>4</v>
      </c>
      <c r="AB72" s="9">
        <v>5</v>
      </c>
      <c r="AD72" s="9">
        <v>2</v>
      </c>
      <c r="AE72" s="9">
        <v>2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230</v>
      </c>
      <c r="C73" s="29">
        <f t="shared" si="2"/>
        <v>115</v>
      </c>
      <c r="D73" s="29">
        <f t="shared" si="2"/>
        <v>115</v>
      </c>
      <c r="E73" s="12"/>
      <c r="F73" s="9">
        <v>124</v>
      </c>
      <c r="G73" s="9">
        <v>59</v>
      </c>
      <c r="H73" s="9">
        <v>65</v>
      </c>
      <c r="J73" s="9">
        <v>25</v>
      </c>
      <c r="K73" s="9">
        <v>9</v>
      </c>
      <c r="L73" s="9">
        <v>16</v>
      </c>
      <c r="N73" s="9">
        <v>43</v>
      </c>
      <c r="O73" s="9">
        <v>24</v>
      </c>
      <c r="P73" s="9">
        <v>19</v>
      </c>
      <c r="R73" s="9">
        <v>17</v>
      </c>
      <c r="S73" s="9">
        <v>9</v>
      </c>
      <c r="T73" s="9">
        <v>8</v>
      </c>
      <c r="V73" s="9">
        <v>8</v>
      </c>
      <c r="W73" s="9">
        <v>4</v>
      </c>
      <c r="X73" s="9">
        <v>4</v>
      </c>
      <c r="Z73" s="9">
        <v>8</v>
      </c>
      <c r="AA73" s="9">
        <v>6</v>
      </c>
      <c r="AB73" s="9">
        <v>2</v>
      </c>
      <c r="AD73" s="9">
        <v>5</v>
      </c>
      <c r="AE73" s="9">
        <v>4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221</v>
      </c>
      <c r="C74" s="29">
        <f t="shared" si="2"/>
        <v>101</v>
      </c>
      <c r="D74" s="29">
        <f t="shared" si="2"/>
        <v>120</v>
      </c>
      <c r="E74" s="12"/>
      <c r="F74" s="9">
        <v>131</v>
      </c>
      <c r="G74" s="9">
        <v>59</v>
      </c>
      <c r="H74" s="9">
        <v>72</v>
      </c>
      <c r="J74" s="9">
        <v>18</v>
      </c>
      <c r="K74" s="9">
        <v>7</v>
      </c>
      <c r="L74" s="9">
        <v>11</v>
      </c>
      <c r="N74" s="9">
        <v>36</v>
      </c>
      <c r="O74" s="9">
        <v>19</v>
      </c>
      <c r="P74" s="9">
        <v>17</v>
      </c>
      <c r="R74" s="9">
        <v>11</v>
      </c>
      <c r="S74" s="9">
        <v>3</v>
      </c>
      <c r="T74" s="9">
        <v>8</v>
      </c>
      <c r="V74" s="9">
        <v>11</v>
      </c>
      <c r="W74" s="9">
        <v>6</v>
      </c>
      <c r="X74" s="9">
        <v>5</v>
      </c>
      <c r="Z74" s="9">
        <v>10</v>
      </c>
      <c r="AA74" s="9">
        <v>4</v>
      </c>
      <c r="AB74" s="9">
        <v>6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239</v>
      </c>
      <c r="C75" s="29">
        <f t="shared" si="2"/>
        <v>126</v>
      </c>
      <c r="D75" s="29">
        <f t="shared" si="2"/>
        <v>113</v>
      </c>
      <c r="E75" s="12"/>
      <c r="F75" s="9">
        <v>120</v>
      </c>
      <c r="G75" s="9">
        <v>64</v>
      </c>
      <c r="H75" s="9">
        <v>56</v>
      </c>
      <c r="J75" s="9">
        <v>21</v>
      </c>
      <c r="K75" s="9">
        <v>8</v>
      </c>
      <c r="L75" s="9">
        <v>13</v>
      </c>
      <c r="N75" s="9">
        <v>54</v>
      </c>
      <c r="O75" s="9">
        <v>29</v>
      </c>
      <c r="P75" s="9">
        <v>25</v>
      </c>
      <c r="R75" s="9">
        <v>19</v>
      </c>
      <c r="S75" s="9">
        <v>13</v>
      </c>
      <c r="T75" s="9">
        <v>6</v>
      </c>
      <c r="V75" s="9">
        <v>10</v>
      </c>
      <c r="W75" s="9">
        <v>5</v>
      </c>
      <c r="X75" s="9">
        <v>5</v>
      </c>
      <c r="Z75" s="9">
        <v>11</v>
      </c>
      <c r="AA75" s="9">
        <v>5</v>
      </c>
      <c r="AB75" s="9">
        <v>6</v>
      </c>
      <c r="AD75" s="9">
        <v>4</v>
      </c>
      <c r="AE75" s="9">
        <v>2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290</v>
      </c>
      <c r="C76" s="29">
        <f t="shared" si="2"/>
        <v>149</v>
      </c>
      <c r="D76" s="29">
        <f t="shared" si="2"/>
        <v>141</v>
      </c>
      <c r="E76" s="12"/>
      <c r="F76" s="9">
        <v>156</v>
      </c>
      <c r="G76" s="9">
        <v>84</v>
      </c>
      <c r="H76" s="9">
        <v>72</v>
      </c>
      <c r="J76" s="9">
        <v>34</v>
      </c>
      <c r="K76" s="9">
        <v>14</v>
      </c>
      <c r="L76" s="9">
        <v>20</v>
      </c>
      <c r="N76" s="9">
        <v>51</v>
      </c>
      <c r="O76" s="9">
        <v>20</v>
      </c>
      <c r="P76" s="9">
        <v>31</v>
      </c>
      <c r="R76" s="9">
        <v>18</v>
      </c>
      <c r="S76" s="9">
        <v>10</v>
      </c>
      <c r="T76" s="9">
        <v>8</v>
      </c>
      <c r="V76" s="9">
        <v>15</v>
      </c>
      <c r="W76" s="9">
        <v>11</v>
      </c>
      <c r="X76" s="9">
        <v>4</v>
      </c>
      <c r="Z76" s="9">
        <v>12</v>
      </c>
      <c r="AA76" s="9">
        <v>7</v>
      </c>
      <c r="AB76" s="9">
        <v>5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1181</v>
      </c>
      <c r="C77" s="27">
        <f t="shared" si="2"/>
        <v>579</v>
      </c>
      <c r="D77" s="32">
        <f t="shared" si="2"/>
        <v>602</v>
      </c>
      <c r="E77" s="14"/>
      <c r="F77" s="15">
        <v>645</v>
      </c>
      <c r="G77" s="15">
        <v>313</v>
      </c>
      <c r="H77" s="15">
        <v>332</v>
      </c>
      <c r="I77" s="15"/>
      <c r="J77" s="15">
        <v>118</v>
      </c>
      <c r="K77" s="15">
        <v>48</v>
      </c>
      <c r="L77" s="15">
        <v>70</v>
      </c>
      <c r="M77" s="15"/>
      <c r="N77" s="15">
        <v>220</v>
      </c>
      <c r="O77" s="15">
        <v>111</v>
      </c>
      <c r="P77" s="15">
        <v>109</v>
      </c>
      <c r="Q77" s="15"/>
      <c r="R77" s="15">
        <v>79</v>
      </c>
      <c r="S77" s="15">
        <v>39</v>
      </c>
      <c r="T77" s="15">
        <v>40</v>
      </c>
      <c r="U77" s="15"/>
      <c r="V77" s="15">
        <v>50</v>
      </c>
      <c r="W77" s="15">
        <v>28</v>
      </c>
      <c r="X77" s="15">
        <v>22</v>
      </c>
      <c r="Y77" s="15"/>
      <c r="Z77" s="15">
        <v>50</v>
      </c>
      <c r="AA77" s="15">
        <v>26</v>
      </c>
      <c r="AB77" s="15">
        <v>24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297</v>
      </c>
      <c r="C78" s="29">
        <f t="shared" si="2"/>
        <v>145</v>
      </c>
      <c r="D78" s="29">
        <f t="shared" si="2"/>
        <v>152</v>
      </c>
      <c r="E78" s="12"/>
      <c r="F78" s="9">
        <v>155</v>
      </c>
      <c r="G78" s="9">
        <v>78</v>
      </c>
      <c r="H78" s="9">
        <v>77</v>
      </c>
      <c r="J78" s="9">
        <v>24</v>
      </c>
      <c r="K78" s="9">
        <v>11</v>
      </c>
      <c r="L78" s="9">
        <v>13</v>
      </c>
      <c r="N78" s="9">
        <v>59</v>
      </c>
      <c r="O78" s="9">
        <v>31</v>
      </c>
      <c r="P78" s="9">
        <v>28</v>
      </c>
      <c r="R78" s="9">
        <v>29</v>
      </c>
      <c r="S78" s="9">
        <v>12</v>
      </c>
      <c r="T78" s="9">
        <v>17</v>
      </c>
      <c r="V78" s="9">
        <v>17</v>
      </c>
      <c r="W78" s="9">
        <v>6</v>
      </c>
      <c r="X78" s="9">
        <v>11</v>
      </c>
      <c r="Z78" s="9">
        <v>11</v>
      </c>
      <c r="AA78" s="9">
        <v>6</v>
      </c>
      <c r="AB78" s="9">
        <v>5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297</v>
      </c>
      <c r="C79" s="29">
        <f t="shared" si="2"/>
        <v>138</v>
      </c>
      <c r="D79" s="29">
        <f t="shared" si="2"/>
        <v>159</v>
      </c>
      <c r="E79" s="12"/>
      <c r="F79" s="9">
        <v>152</v>
      </c>
      <c r="G79" s="9">
        <v>65</v>
      </c>
      <c r="H79" s="9">
        <v>87</v>
      </c>
      <c r="J79" s="9">
        <v>35</v>
      </c>
      <c r="K79" s="9">
        <v>19</v>
      </c>
      <c r="L79" s="9">
        <v>16</v>
      </c>
      <c r="N79" s="9">
        <v>50</v>
      </c>
      <c r="O79" s="9">
        <v>25</v>
      </c>
      <c r="P79" s="9">
        <v>25</v>
      </c>
      <c r="R79" s="9">
        <v>25</v>
      </c>
      <c r="S79" s="9">
        <v>14</v>
      </c>
      <c r="T79" s="9">
        <v>11</v>
      </c>
      <c r="V79" s="9">
        <v>13</v>
      </c>
      <c r="W79" s="9">
        <v>7</v>
      </c>
      <c r="X79" s="9">
        <v>6</v>
      </c>
      <c r="Z79" s="9">
        <v>19</v>
      </c>
      <c r="AA79" s="9">
        <v>8</v>
      </c>
      <c r="AB79" s="9">
        <v>11</v>
      </c>
      <c r="AD79" s="9">
        <v>3</v>
      </c>
      <c r="AE79" s="9">
        <v>0</v>
      </c>
      <c r="AF79" s="9">
        <v>3</v>
      </c>
    </row>
    <row r="80" spans="1:32" s="9" customFormat="1" ht="15" customHeight="1" x14ac:dyDescent="0.15">
      <c r="A80" s="11">
        <v>62</v>
      </c>
      <c r="B80" s="28">
        <f t="shared" si="2"/>
        <v>306</v>
      </c>
      <c r="C80" s="29">
        <f t="shared" si="2"/>
        <v>157</v>
      </c>
      <c r="D80" s="29">
        <f t="shared" si="2"/>
        <v>149</v>
      </c>
      <c r="E80" s="12"/>
      <c r="F80" s="9">
        <v>155</v>
      </c>
      <c r="G80" s="9">
        <v>81</v>
      </c>
      <c r="H80" s="9">
        <v>74</v>
      </c>
      <c r="J80" s="9">
        <v>36</v>
      </c>
      <c r="K80" s="9">
        <v>20</v>
      </c>
      <c r="L80" s="9">
        <v>16</v>
      </c>
      <c r="N80" s="9">
        <v>54</v>
      </c>
      <c r="O80" s="9">
        <v>30</v>
      </c>
      <c r="P80" s="9">
        <v>24</v>
      </c>
      <c r="R80" s="9">
        <v>31</v>
      </c>
      <c r="S80" s="9">
        <v>15</v>
      </c>
      <c r="T80" s="9">
        <v>16</v>
      </c>
      <c r="V80" s="9">
        <v>13</v>
      </c>
      <c r="W80" s="9">
        <v>4</v>
      </c>
      <c r="X80" s="9">
        <v>9</v>
      </c>
      <c r="Z80" s="9">
        <v>16</v>
      </c>
      <c r="AA80" s="9">
        <v>7</v>
      </c>
      <c r="AB80" s="9">
        <v>9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348</v>
      </c>
      <c r="C81" s="29">
        <f t="shared" si="2"/>
        <v>175</v>
      </c>
      <c r="D81" s="29">
        <f t="shared" si="2"/>
        <v>173</v>
      </c>
      <c r="E81" s="12"/>
      <c r="F81" s="9">
        <v>166</v>
      </c>
      <c r="G81" s="9">
        <v>77</v>
      </c>
      <c r="H81" s="9">
        <v>89</v>
      </c>
      <c r="J81" s="9">
        <v>47</v>
      </c>
      <c r="K81" s="9">
        <v>25</v>
      </c>
      <c r="L81" s="9">
        <v>22</v>
      </c>
      <c r="N81" s="9">
        <v>63</v>
      </c>
      <c r="O81" s="9">
        <v>33</v>
      </c>
      <c r="P81" s="9">
        <v>30</v>
      </c>
      <c r="R81" s="9">
        <v>30</v>
      </c>
      <c r="S81" s="9">
        <v>17</v>
      </c>
      <c r="T81" s="9">
        <v>13</v>
      </c>
      <c r="V81" s="9">
        <v>14</v>
      </c>
      <c r="W81" s="9">
        <v>11</v>
      </c>
      <c r="X81" s="9">
        <v>3</v>
      </c>
      <c r="Z81" s="9">
        <v>21</v>
      </c>
      <c r="AA81" s="9">
        <v>6</v>
      </c>
      <c r="AB81" s="9">
        <v>15</v>
      </c>
      <c r="AD81" s="9">
        <v>7</v>
      </c>
      <c r="AE81" s="9">
        <v>6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366</v>
      </c>
      <c r="C82" s="29">
        <f t="shared" si="2"/>
        <v>182</v>
      </c>
      <c r="D82" s="29">
        <f t="shared" si="2"/>
        <v>184</v>
      </c>
      <c r="E82" s="12"/>
      <c r="F82" s="9">
        <v>183</v>
      </c>
      <c r="G82" s="9">
        <v>87</v>
      </c>
      <c r="H82" s="9">
        <v>96</v>
      </c>
      <c r="J82" s="9">
        <v>39</v>
      </c>
      <c r="K82" s="9">
        <v>20</v>
      </c>
      <c r="L82" s="9">
        <v>19</v>
      </c>
      <c r="N82" s="9">
        <v>61</v>
      </c>
      <c r="O82" s="9">
        <v>32</v>
      </c>
      <c r="P82" s="9">
        <v>29</v>
      </c>
      <c r="R82" s="9">
        <v>39</v>
      </c>
      <c r="S82" s="9">
        <v>23</v>
      </c>
      <c r="T82" s="9">
        <v>16</v>
      </c>
      <c r="V82" s="9">
        <v>20</v>
      </c>
      <c r="W82" s="9">
        <v>10</v>
      </c>
      <c r="X82" s="9">
        <v>10</v>
      </c>
      <c r="Z82" s="9">
        <v>20</v>
      </c>
      <c r="AA82" s="9">
        <v>8</v>
      </c>
      <c r="AB82" s="9">
        <v>12</v>
      </c>
      <c r="AD82" s="9">
        <v>4</v>
      </c>
      <c r="AE82" s="9">
        <v>2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1614</v>
      </c>
      <c r="C83" s="27">
        <f t="shared" si="2"/>
        <v>797</v>
      </c>
      <c r="D83" s="32">
        <f t="shared" si="2"/>
        <v>817</v>
      </c>
      <c r="E83" s="14"/>
      <c r="F83" s="15">
        <v>811</v>
      </c>
      <c r="G83" s="15">
        <v>388</v>
      </c>
      <c r="H83" s="15">
        <v>423</v>
      </c>
      <c r="I83" s="15"/>
      <c r="J83" s="15">
        <v>181</v>
      </c>
      <c r="K83" s="15">
        <v>95</v>
      </c>
      <c r="L83" s="15">
        <v>86</v>
      </c>
      <c r="M83" s="15"/>
      <c r="N83" s="15">
        <v>287</v>
      </c>
      <c r="O83" s="15">
        <v>151</v>
      </c>
      <c r="P83" s="15">
        <v>136</v>
      </c>
      <c r="Q83" s="15"/>
      <c r="R83" s="15">
        <v>154</v>
      </c>
      <c r="S83" s="15">
        <v>81</v>
      </c>
      <c r="T83" s="15">
        <v>73</v>
      </c>
      <c r="U83" s="15"/>
      <c r="V83" s="15">
        <v>77</v>
      </c>
      <c r="W83" s="15">
        <v>38</v>
      </c>
      <c r="X83" s="15">
        <v>39</v>
      </c>
      <c r="Y83" s="15"/>
      <c r="Z83" s="15">
        <v>87</v>
      </c>
      <c r="AA83" s="15">
        <v>35</v>
      </c>
      <c r="AB83" s="15">
        <v>52</v>
      </c>
      <c r="AC83" s="15"/>
      <c r="AD83" s="15">
        <v>17</v>
      </c>
      <c r="AE83" s="15">
        <v>9</v>
      </c>
      <c r="AF83" s="15">
        <v>8</v>
      </c>
    </row>
    <row r="84" spans="1:32" s="9" customFormat="1" ht="15" customHeight="1" x14ac:dyDescent="0.15">
      <c r="A84" s="11">
        <v>65</v>
      </c>
      <c r="B84" s="28">
        <f t="shared" si="2"/>
        <v>387</v>
      </c>
      <c r="C84" s="29">
        <f t="shared" si="2"/>
        <v>199</v>
      </c>
      <c r="D84" s="29">
        <f t="shared" si="2"/>
        <v>188</v>
      </c>
      <c r="E84" s="12"/>
      <c r="F84" s="9">
        <v>187</v>
      </c>
      <c r="G84" s="9">
        <v>95</v>
      </c>
      <c r="H84" s="9">
        <v>92</v>
      </c>
      <c r="J84" s="9">
        <v>38</v>
      </c>
      <c r="K84" s="9">
        <v>22</v>
      </c>
      <c r="L84" s="9">
        <v>16</v>
      </c>
      <c r="N84" s="9">
        <v>73</v>
      </c>
      <c r="O84" s="9">
        <v>38</v>
      </c>
      <c r="P84" s="9">
        <v>35</v>
      </c>
      <c r="R84" s="9">
        <v>38</v>
      </c>
      <c r="S84" s="9">
        <v>21</v>
      </c>
      <c r="T84" s="9">
        <v>17</v>
      </c>
      <c r="V84" s="9">
        <v>26</v>
      </c>
      <c r="W84" s="9">
        <v>12</v>
      </c>
      <c r="X84" s="9">
        <v>14</v>
      </c>
      <c r="Z84" s="9">
        <v>21</v>
      </c>
      <c r="AA84" s="9">
        <v>8</v>
      </c>
      <c r="AB84" s="9">
        <v>13</v>
      </c>
      <c r="AD84" s="9">
        <v>4</v>
      </c>
      <c r="AE84" s="9">
        <v>3</v>
      </c>
      <c r="AF84" s="9">
        <v>1</v>
      </c>
    </row>
    <row r="85" spans="1:32" s="9" customFormat="1" ht="15" customHeight="1" x14ac:dyDescent="0.15">
      <c r="A85" s="11">
        <v>66</v>
      </c>
      <c r="B85" s="28">
        <f t="shared" si="2"/>
        <v>313</v>
      </c>
      <c r="C85" s="29">
        <f t="shared" si="2"/>
        <v>163</v>
      </c>
      <c r="D85" s="29">
        <f t="shared" si="2"/>
        <v>150</v>
      </c>
      <c r="E85" s="12"/>
      <c r="F85" s="9">
        <v>165</v>
      </c>
      <c r="G85" s="9">
        <v>87</v>
      </c>
      <c r="H85" s="9">
        <v>78</v>
      </c>
      <c r="J85" s="9">
        <v>29</v>
      </c>
      <c r="K85" s="9">
        <v>14</v>
      </c>
      <c r="L85" s="9">
        <v>15</v>
      </c>
      <c r="N85" s="9">
        <v>52</v>
      </c>
      <c r="O85" s="9">
        <v>27</v>
      </c>
      <c r="P85" s="9">
        <v>25</v>
      </c>
      <c r="R85" s="9">
        <v>21</v>
      </c>
      <c r="S85" s="9">
        <v>10</v>
      </c>
      <c r="T85" s="9">
        <v>11</v>
      </c>
      <c r="V85" s="9">
        <v>22</v>
      </c>
      <c r="W85" s="9">
        <v>11</v>
      </c>
      <c r="X85" s="9">
        <v>11</v>
      </c>
      <c r="Z85" s="9">
        <v>17</v>
      </c>
      <c r="AA85" s="9">
        <v>10</v>
      </c>
      <c r="AB85" s="9">
        <v>7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193</v>
      </c>
      <c r="D86" s="29">
        <f t="shared" si="2"/>
        <v>162</v>
      </c>
      <c r="E86" s="12"/>
      <c r="F86" s="9">
        <v>182</v>
      </c>
      <c r="G86" s="9">
        <v>100</v>
      </c>
      <c r="H86" s="9">
        <v>82</v>
      </c>
      <c r="J86" s="9">
        <v>37</v>
      </c>
      <c r="K86" s="9">
        <v>12</v>
      </c>
      <c r="L86" s="9">
        <v>25</v>
      </c>
      <c r="N86" s="9">
        <v>40</v>
      </c>
      <c r="O86" s="9">
        <v>22</v>
      </c>
      <c r="P86" s="9">
        <v>18</v>
      </c>
      <c r="R86" s="9">
        <v>40</v>
      </c>
      <c r="S86" s="9">
        <v>23</v>
      </c>
      <c r="T86" s="9">
        <v>17</v>
      </c>
      <c r="V86" s="9">
        <v>25</v>
      </c>
      <c r="W86" s="9">
        <v>19</v>
      </c>
      <c r="X86" s="9">
        <v>6</v>
      </c>
      <c r="Z86" s="9">
        <v>24</v>
      </c>
      <c r="AA86" s="9">
        <v>13</v>
      </c>
      <c r="AB86" s="9">
        <v>11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354</v>
      </c>
      <c r="C87" s="29">
        <f t="shared" si="3"/>
        <v>188</v>
      </c>
      <c r="D87" s="29">
        <f t="shared" si="3"/>
        <v>166</v>
      </c>
      <c r="E87" s="12"/>
      <c r="F87" s="9">
        <v>167</v>
      </c>
      <c r="G87" s="9">
        <v>86</v>
      </c>
      <c r="H87" s="9">
        <v>81</v>
      </c>
      <c r="J87" s="9">
        <v>42</v>
      </c>
      <c r="K87" s="9">
        <v>22</v>
      </c>
      <c r="L87" s="9">
        <v>20</v>
      </c>
      <c r="N87" s="9">
        <v>67</v>
      </c>
      <c r="O87" s="9">
        <v>33</v>
      </c>
      <c r="P87" s="9">
        <v>34</v>
      </c>
      <c r="R87" s="9">
        <v>35</v>
      </c>
      <c r="S87" s="9">
        <v>20</v>
      </c>
      <c r="T87" s="9">
        <v>15</v>
      </c>
      <c r="V87" s="9">
        <v>24</v>
      </c>
      <c r="W87" s="9">
        <v>14</v>
      </c>
      <c r="X87" s="9">
        <v>10</v>
      </c>
      <c r="Z87" s="9">
        <v>15</v>
      </c>
      <c r="AA87" s="9">
        <v>10</v>
      </c>
      <c r="AB87" s="9">
        <v>5</v>
      </c>
      <c r="AD87" s="9">
        <v>4</v>
      </c>
      <c r="AE87" s="9">
        <v>3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341</v>
      </c>
      <c r="C88" s="29">
        <f t="shared" si="3"/>
        <v>194</v>
      </c>
      <c r="D88" s="29">
        <f t="shared" si="3"/>
        <v>147</v>
      </c>
      <c r="E88" s="12"/>
      <c r="F88" s="9">
        <v>156</v>
      </c>
      <c r="G88" s="9">
        <v>78</v>
      </c>
      <c r="H88" s="9">
        <v>78</v>
      </c>
      <c r="J88" s="9">
        <v>41</v>
      </c>
      <c r="K88" s="9">
        <v>28</v>
      </c>
      <c r="L88" s="9">
        <v>13</v>
      </c>
      <c r="N88" s="9">
        <v>56</v>
      </c>
      <c r="O88" s="9">
        <v>35</v>
      </c>
      <c r="P88" s="9">
        <v>21</v>
      </c>
      <c r="R88" s="9">
        <v>34</v>
      </c>
      <c r="S88" s="9">
        <v>19</v>
      </c>
      <c r="T88" s="9">
        <v>15</v>
      </c>
      <c r="V88" s="9">
        <v>23</v>
      </c>
      <c r="W88" s="9">
        <v>16</v>
      </c>
      <c r="X88" s="9">
        <v>7</v>
      </c>
      <c r="Z88" s="9">
        <v>21</v>
      </c>
      <c r="AA88" s="9">
        <v>12</v>
      </c>
      <c r="AB88" s="9">
        <v>9</v>
      </c>
      <c r="AD88" s="9">
        <v>10</v>
      </c>
      <c r="AE88" s="9">
        <v>6</v>
      </c>
      <c r="AF88" s="9">
        <v>4</v>
      </c>
    </row>
    <row r="89" spans="1:32" s="9" customFormat="1" ht="15" customHeight="1" x14ac:dyDescent="0.15">
      <c r="A89" s="13" t="s">
        <v>13</v>
      </c>
      <c r="B89" s="26">
        <f t="shared" si="3"/>
        <v>1750</v>
      </c>
      <c r="C89" s="27">
        <f t="shared" si="3"/>
        <v>937</v>
      </c>
      <c r="D89" s="32">
        <f t="shared" si="3"/>
        <v>813</v>
      </c>
      <c r="E89" s="14"/>
      <c r="F89" s="15">
        <v>857</v>
      </c>
      <c r="G89" s="15">
        <v>446</v>
      </c>
      <c r="H89" s="15">
        <v>411</v>
      </c>
      <c r="I89" s="15"/>
      <c r="J89" s="15">
        <v>187</v>
      </c>
      <c r="K89" s="15">
        <v>98</v>
      </c>
      <c r="L89" s="15">
        <v>89</v>
      </c>
      <c r="M89" s="15"/>
      <c r="N89" s="15">
        <v>288</v>
      </c>
      <c r="O89" s="15">
        <v>155</v>
      </c>
      <c r="P89" s="15">
        <v>133</v>
      </c>
      <c r="Q89" s="15"/>
      <c r="R89" s="15">
        <v>168</v>
      </c>
      <c r="S89" s="15">
        <v>93</v>
      </c>
      <c r="T89" s="15">
        <v>75</v>
      </c>
      <c r="U89" s="15"/>
      <c r="V89" s="15">
        <v>120</v>
      </c>
      <c r="W89" s="15">
        <v>72</v>
      </c>
      <c r="X89" s="15">
        <v>48</v>
      </c>
      <c r="Y89" s="15"/>
      <c r="Z89" s="15">
        <v>98</v>
      </c>
      <c r="AA89" s="15">
        <v>53</v>
      </c>
      <c r="AB89" s="15">
        <v>45</v>
      </c>
      <c r="AC89" s="15"/>
      <c r="AD89" s="15">
        <v>32</v>
      </c>
      <c r="AE89" s="15">
        <v>20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371</v>
      </c>
      <c r="C90" s="29">
        <f t="shared" si="3"/>
        <v>189</v>
      </c>
      <c r="D90" s="29">
        <f t="shared" si="3"/>
        <v>182</v>
      </c>
      <c r="E90" s="12"/>
      <c r="F90" s="9">
        <v>183</v>
      </c>
      <c r="G90" s="9">
        <v>93</v>
      </c>
      <c r="H90" s="9">
        <v>90</v>
      </c>
      <c r="J90" s="9">
        <v>39</v>
      </c>
      <c r="K90" s="9">
        <v>21</v>
      </c>
      <c r="L90" s="9">
        <v>18</v>
      </c>
      <c r="N90" s="9">
        <v>58</v>
      </c>
      <c r="O90" s="9">
        <v>33</v>
      </c>
      <c r="P90" s="9">
        <v>25</v>
      </c>
      <c r="R90" s="9">
        <v>44</v>
      </c>
      <c r="S90" s="9">
        <v>20</v>
      </c>
      <c r="T90" s="9">
        <v>24</v>
      </c>
      <c r="V90" s="9">
        <v>23</v>
      </c>
      <c r="W90" s="9">
        <v>8</v>
      </c>
      <c r="X90" s="9">
        <v>15</v>
      </c>
      <c r="Z90" s="9">
        <v>20</v>
      </c>
      <c r="AA90" s="9">
        <v>10</v>
      </c>
      <c r="AB90" s="9">
        <v>10</v>
      </c>
      <c r="AD90" s="9">
        <v>4</v>
      </c>
      <c r="AE90" s="9">
        <v>4</v>
      </c>
      <c r="AF90" s="9">
        <v>0</v>
      </c>
    </row>
    <row r="91" spans="1:32" s="9" customFormat="1" ht="15" customHeight="1" x14ac:dyDescent="0.15">
      <c r="A91" s="11">
        <v>71</v>
      </c>
      <c r="B91" s="28">
        <f t="shared" si="3"/>
        <v>356</v>
      </c>
      <c r="C91" s="29">
        <f t="shared" si="3"/>
        <v>157</v>
      </c>
      <c r="D91" s="29">
        <f t="shared" si="3"/>
        <v>199</v>
      </c>
      <c r="E91" s="12"/>
      <c r="F91" s="9">
        <v>195</v>
      </c>
      <c r="G91" s="9">
        <v>82</v>
      </c>
      <c r="H91" s="9">
        <v>113</v>
      </c>
      <c r="J91" s="9">
        <v>32</v>
      </c>
      <c r="K91" s="9">
        <v>16</v>
      </c>
      <c r="L91" s="9">
        <v>16</v>
      </c>
      <c r="N91" s="9">
        <v>48</v>
      </c>
      <c r="O91" s="9">
        <v>21</v>
      </c>
      <c r="P91" s="9">
        <v>27</v>
      </c>
      <c r="R91" s="9">
        <v>43</v>
      </c>
      <c r="S91" s="9">
        <v>20</v>
      </c>
      <c r="T91" s="9">
        <v>23</v>
      </c>
      <c r="V91" s="9">
        <v>14</v>
      </c>
      <c r="W91" s="9">
        <v>7</v>
      </c>
      <c r="X91" s="9">
        <v>7</v>
      </c>
      <c r="Z91" s="9">
        <v>20</v>
      </c>
      <c r="AA91" s="9">
        <v>9</v>
      </c>
      <c r="AB91" s="9">
        <v>11</v>
      </c>
      <c r="AD91" s="9">
        <v>4</v>
      </c>
      <c r="AE91" s="9">
        <v>2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343</v>
      </c>
      <c r="C92" s="29">
        <f t="shared" si="3"/>
        <v>172</v>
      </c>
      <c r="D92" s="29">
        <f t="shared" si="3"/>
        <v>171</v>
      </c>
      <c r="E92" s="12"/>
      <c r="F92" s="9">
        <v>180</v>
      </c>
      <c r="G92" s="9">
        <v>91</v>
      </c>
      <c r="H92" s="9">
        <v>89</v>
      </c>
      <c r="J92" s="9">
        <v>28</v>
      </c>
      <c r="K92" s="9">
        <v>12</v>
      </c>
      <c r="L92" s="9">
        <v>16</v>
      </c>
      <c r="N92" s="9">
        <v>50</v>
      </c>
      <c r="O92" s="9">
        <v>24</v>
      </c>
      <c r="P92" s="9">
        <v>26</v>
      </c>
      <c r="R92" s="9">
        <v>39</v>
      </c>
      <c r="S92" s="9">
        <v>20</v>
      </c>
      <c r="T92" s="9">
        <v>19</v>
      </c>
      <c r="V92" s="9">
        <v>17</v>
      </c>
      <c r="W92" s="9">
        <v>9</v>
      </c>
      <c r="X92" s="9">
        <v>8</v>
      </c>
      <c r="Z92" s="9">
        <v>17</v>
      </c>
      <c r="AA92" s="9">
        <v>8</v>
      </c>
      <c r="AB92" s="9">
        <v>9</v>
      </c>
      <c r="AD92" s="9">
        <v>12</v>
      </c>
      <c r="AE92" s="9">
        <v>8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196</v>
      </c>
      <c r="C93" s="29">
        <f t="shared" si="3"/>
        <v>98</v>
      </c>
      <c r="D93" s="29">
        <f t="shared" si="3"/>
        <v>98</v>
      </c>
      <c r="E93" s="12"/>
      <c r="F93" s="9">
        <v>101</v>
      </c>
      <c r="G93" s="9">
        <v>52</v>
      </c>
      <c r="H93" s="9">
        <v>49</v>
      </c>
      <c r="J93" s="9">
        <v>15</v>
      </c>
      <c r="K93" s="9">
        <v>7</v>
      </c>
      <c r="L93" s="9">
        <v>8</v>
      </c>
      <c r="N93" s="9">
        <v>24</v>
      </c>
      <c r="O93" s="9">
        <v>12</v>
      </c>
      <c r="P93" s="9">
        <v>12</v>
      </c>
      <c r="R93" s="9">
        <v>25</v>
      </c>
      <c r="S93" s="9">
        <v>15</v>
      </c>
      <c r="T93" s="9">
        <v>10</v>
      </c>
      <c r="V93" s="9">
        <v>17</v>
      </c>
      <c r="W93" s="9">
        <v>7</v>
      </c>
      <c r="X93" s="9">
        <v>10</v>
      </c>
      <c r="Z93" s="9">
        <v>7</v>
      </c>
      <c r="AA93" s="9">
        <v>1</v>
      </c>
      <c r="AB93" s="9">
        <v>6</v>
      </c>
      <c r="AD93" s="9">
        <v>7</v>
      </c>
      <c r="AE93" s="9">
        <v>4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193</v>
      </c>
      <c r="C94" s="29">
        <f t="shared" si="3"/>
        <v>91</v>
      </c>
      <c r="D94" s="29">
        <f t="shared" si="3"/>
        <v>102</v>
      </c>
      <c r="E94" s="12"/>
      <c r="F94" s="9">
        <v>87</v>
      </c>
      <c r="G94" s="9">
        <v>39</v>
      </c>
      <c r="H94" s="9">
        <v>48</v>
      </c>
      <c r="J94" s="9">
        <v>18</v>
      </c>
      <c r="K94" s="9">
        <v>4</v>
      </c>
      <c r="L94" s="9">
        <v>14</v>
      </c>
      <c r="N94" s="9">
        <v>35</v>
      </c>
      <c r="O94" s="9">
        <v>16</v>
      </c>
      <c r="P94" s="9">
        <v>19</v>
      </c>
      <c r="R94" s="9">
        <v>25</v>
      </c>
      <c r="S94" s="9">
        <v>15</v>
      </c>
      <c r="T94" s="9">
        <v>10</v>
      </c>
      <c r="V94" s="9">
        <v>10</v>
      </c>
      <c r="W94" s="9">
        <v>5</v>
      </c>
      <c r="X94" s="9">
        <v>5</v>
      </c>
      <c r="Z94" s="9">
        <v>15</v>
      </c>
      <c r="AA94" s="9">
        <v>10</v>
      </c>
      <c r="AB94" s="9">
        <v>5</v>
      </c>
      <c r="AD94" s="9">
        <v>3</v>
      </c>
      <c r="AE94" s="9">
        <v>2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1459</v>
      </c>
      <c r="C95" s="27">
        <f t="shared" si="3"/>
        <v>707</v>
      </c>
      <c r="D95" s="32">
        <f t="shared" si="3"/>
        <v>752</v>
      </c>
      <c r="E95" s="14"/>
      <c r="F95" s="15">
        <v>746</v>
      </c>
      <c r="G95" s="15">
        <v>357</v>
      </c>
      <c r="H95" s="15">
        <v>389</v>
      </c>
      <c r="I95" s="15"/>
      <c r="J95" s="15">
        <v>132</v>
      </c>
      <c r="K95" s="15">
        <v>60</v>
      </c>
      <c r="L95" s="15">
        <v>72</v>
      </c>
      <c r="M95" s="15"/>
      <c r="N95" s="15">
        <v>215</v>
      </c>
      <c r="O95" s="15">
        <v>106</v>
      </c>
      <c r="P95" s="15">
        <v>109</v>
      </c>
      <c r="Q95" s="15"/>
      <c r="R95" s="15">
        <v>176</v>
      </c>
      <c r="S95" s="15">
        <v>90</v>
      </c>
      <c r="T95" s="15">
        <v>86</v>
      </c>
      <c r="U95" s="15"/>
      <c r="V95" s="15">
        <v>81</v>
      </c>
      <c r="W95" s="15">
        <v>36</v>
      </c>
      <c r="X95" s="15">
        <v>45</v>
      </c>
      <c r="Y95" s="15"/>
      <c r="Z95" s="15">
        <v>79</v>
      </c>
      <c r="AA95" s="15">
        <v>38</v>
      </c>
      <c r="AB95" s="15">
        <v>41</v>
      </c>
      <c r="AC95" s="15"/>
      <c r="AD95" s="15">
        <v>30</v>
      </c>
      <c r="AE95" s="15">
        <v>20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215</v>
      </c>
      <c r="C96" s="29">
        <f t="shared" si="3"/>
        <v>90</v>
      </c>
      <c r="D96" s="29">
        <f t="shared" si="3"/>
        <v>125</v>
      </c>
      <c r="E96" s="12"/>
      <c r="F96" s="9">
        <v>108</v>
      </c>
      <c r="G96" s="9">
        <v>44</v>
      </c>
      <c r="H96" s="9">
        <v>64</v>
      </c>
      <c r="J96" s="9">
        <v>20</v>
      </c>
      <c r="K96" s="9">
        <v>12</v>
      </c>
      <c r="L96" s="9">
        <v>8</v>
      </c>
      <c r="N96" s="9">
        <v>29</v>
      </c>
      <c r="O96" s="9">
        <v>12</v>
      </c>
      <c r="P96" s="9">
        <v>17</v>
      </c>
      <c r="R96" s="9">
        <v>23</v>
      </c>
      <c r="S96" s="9">
        <v>7</v>
      </c>
      <c r="T96" s="9">
        <v>16</v>
      </c>
      <c r="V96" s="9">
        <v>14</v>
      </c>
      <c r="W96" s="9">
        <v>6</v>
      </c>
      <c r="X96" s="9">
        <v>8</v>
      </c>
      <c r="Z96" s="9">
        <v>15</v>
      </c>
      <c r="AA96" s="9">
        <v>6</v>
      </c>
      <c r="AB96" s="9">
        <v>9</v>
      </c>
      <c r="AD96" s="9">
        <v>6</v>
      </c>
      <c r="AE96" s="9">
        <v>3</v>
      </c>
      <c r="AF96" s="9">
        <v>3</v>
      </c>
    </row>
    <row r="97" spans="1:32" s="9" customFormat="1" ht="15" customHeight="1" x14ac:dyDescent="0.15">
      <c r="A97" s="11">
        <v>76</v>
      </c>
      <c r="B97" s="28">
        <f t="shared" si="3"/>
        <v>227</v>
      </c>
      <c r="C97" s="29">
        <f t="shared" si="3"/>
        <v>107</v>
      </c>
      <c r="D97" s="29">
        <f t="shared" si="3"/>
        <v>120</v>
      </c>
      <c r="E97" s="12"/>
      <c r="F97" s="9">
        <v>112</v>
      </c>
      <c r="G97" s="9">
        <v>58</v>
      </c>
      <c r="H97" s="9">
        <v>54</v>
      </c>
      <c r="J97" s="9">
        <v>12</v>
      </c>
      <c r="K97" s="9">
        <v>5</v>
      </c>
      <c r="L97" s="9">
        <v>7</v>
      </c>
      <c r="N97" s="9">
        <v>31</v>
      </c>
      <c r="O97" s="9">
        <v>15</v>
      </c>
      <c r="P97" s="9">
        <v>16</v>
      </c>
      <c r="R97" s="9">
        <v>24</v>
      </c>
      <c r="S97" s="9">
        <v>9</v>
      </c>
      <c r="T97" s="9">
        <v>15</v>
      </c>
      <c r="V97" s="9">
        <v>25</v>
      </c>
      <c r="W97" s="9">
        <v>11</v>
      </c>
      <c r="X97" s="9">
        <v>14</v>
      </c>
      <c r="Z97" s="9">
        <v>18</v>
      </c>
      <c r="AA97" s="9">
        <v>5</v>
      </c>
      <c r="AB97" s="9">
        <v>13</v>
      </c>
      <c r="AD97" s="9">
        <v>5</v>
      </c>
      <c r="AE97" s="9">
        <v>4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212</v>
      </c>
      <c r="C98" s="29">
        <f t="shared" si="3"/>
        <v>87</v>
      </c>
      <c r="D98" s="29">
        <f t="shared" si="3"/>
        <v>125</v>
      </c>
      <c r="E98" s="12"/>
      <c r="F98" s="9">
        <v>107</v>
      </c>
      <c r="G98" s="9">
        <v>47</v>
      </c>
      <c r="H98" s="9">
        <v>60</v>
      </c>
      <c r="J98" s="9">
        <v>17</v>
      </c>
      <c r="K98" s="9">
        <v>6</v>
      </c>
      <c r="L98" s="9">
        <v>11</v>
      </c>
      <c r="N98" s="9">
        <v>38</v>
      </c>
      <c r="O98" s="9">
        <v>12</v>
      </c>
      <c r="P98" s="9">
        <v>26</v>
      </c>
      <c r="R98" s="9">
        <v>15</v>
      </c>
      <c r="S98" s="9">
        <v>7</v>
      </c>
      <c r="T98" s="9">
        <v>8</v>
      </c>
      <c r="V98" s="9">
        <v>10</v>
      </c>
      <c r="W98" s="9">
        <v>1</v>
      </c>
      <c r="X98" s="9">
        <v>9</v>
      </c>
      <c r="Z98" s="9">
        <v>18</v>
      </c>
      <c r="AA98" s="9">
        <v>9</v>
      </c>
      <c r="AB98" s="9">
        <v>9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240</v>
      </c>
      <c r="C99" s="29">
        <f t="shared" si="3"/>
        <v>90</v>
      </c>
      <c r="D99" s="29">
        <f t="shared" si="3"/>
        <v>150</v>
      </c>
      <c r="E99" s="12"/>
      <c r="F99" s="9">
        <v>120</v>
      </c>
      <c r="G99" s="9">
        <v>42</v>
      </c>
      <c r="H99" s="9">
        <v>78</v>
      </c>
      <c r="J99" s="9">
        <v>20</v>
      </c>
      <c r="K99" s="9">
        <v>6</v>
      </c>
      <c r="L99" s="9">
        <v>14</v>
      </c>
      <c r="N99" s="9">
        <v>40</v>
      </c>
      <c r="O99" s="9">
        <v>17</v>
      </c>
      <c r="P99" s="9">
        <v>23</v>
      </c>
      <c r="R99" s="9">
        <v>22</v>
      </c>
      <c r="S99" s="9">
        <v>9</v>
      </c>
      <c r="T99" s="9">
        <v>13</v>
      </c>
      <c r="V99" s="9">
        <v>16</v>
      </c>
      <c r="W99" s="9">
        <v>7</v>
      </c>
      <c r="X99" s="9">
        <v>9</v>
      </c>
      <c r="Z99" s="9">
        <v>14</v>
      </c>
      <c r="AA99" s="9">
        <v>7</v>
      </c>
      <c r="AB99" s="9">
        <v>7</v>
      </c>
      <c r="AD99" s="9">
        <v>8</v>
      </c>
      <c r="AE99" s="9">
        <v>2</v>
      </c>
      <c r="AF99" s="9">
        <v>6</v>
      </c>
    </row>
    <row r="100" spans="1:32" s="9" customFormat="1" ht="15" customHeight="1" x14ac:dyDescent="0.15">
      <c r="A100" s="11">
        <v>79</v>
      </c>
      <c r="B100" s="28">
        <f t="shared" si="3"/>
        <v>233</v>
      </c>
      <c r="C100" s="29">
        <f t="shared" si="3"/>
        <v>81</v>
      </c>
      <c r="D100" s="29">
        <f t="shared" si="3"/>
        <v>152</v>
      </c>
      <c r="E100" s="12"/>
      <c r="F100" s="9">
        <v>116</v>
      </c>
      <c r="G100" s="9">
        <v>35</v>
      </c>
      <c r="H100" s="9">
        <v>81</v>
      </c>
      <c r="J100" s="9">
        <v>16</v>
      </c>
      <c r="K100" s="9">
        <v>7</v>
      </c>
      <c r="L100" s="9">
        <v>9</v>
      </c>
      <c r="N100" s="9">
        <v>38</v>
      </c>
      <c r="O100" s="9">
        <v>16</v>
      </c>
      <c r="P100" s="9">
        <v>22</v>
      </c>
      <c r="R100" s="9">
        <v>25</v>
      </c>
      <c r="S100" s="9">
        <v>9</v>
      </c>
      <c r="T100" s="9">
        <v>16</v>
      </c>
      <c r="V100" s="9">
        <v>19</v>
      </c>
      <c r="W100" s="9">
        <v>8</v>
      </c>
      <c r="X100" s="9">
        <v>11</v>
      </c>
      <c r="Z100" s="9">
        <v>14</v>
      </c>
      <c r="AA100" s="9">
        <v>3</v>
      </c>
      <c r="AB100" s="9">
        <v>11</v>
      </c>
      <c r="AD100" s="9">
        <v>5</v>
      </c>
      <c r="AE100" s="9">
        <v>3</v>
      </c>
      <c r="AF100" s="9">
        <v>2</v>
      </c>
    </row>
    <row r="101" spans="1:32" s="9" customFormat="1" ht="15" customHeight="1" x14ac:dyDescent="0.15">
      <c r="A101" s="13" t="s">
        <v>15</v>
      </c>
      <c r="B101" s="26">
        <f t="shared" si="3"/>
        <v>1127</v>
      </c>
      <c r="C101" s="27">
        <f t="shared" si="3"/>
        <v>455</v>
      </c>
      <c r="D101" s="27">
        <f t="shared" si="3"/>
        <v>672</v>
      </c>
      <c r="E101" s="14"/>
      <c r="F101" s="15">
        <v>563</v>
      </c>
      <c r="G101" s="15">
        <v>226</v>
      </c>
      <c r="H101" s="15">
        <v>337</v>
      </c>
      <c r="I101" s="15"/>
      <c r="J101" s="15">
        <v>85</v>
      </c>
      <c r="K101" s="15">
        <v>36</v>
      </c>
      <c r="L101" s="15">
        <v>49</v>
      </c>
      <c r="M101" s="15"/>
      <c r="N101" s="15">
        <v>176</v>
      </c>
      <c r="O101" s="15">
        <v>72</v>
      </c>
      <c r="P101" s="15">
        <v>104</v>
      </c>
      <c r="Q101" s="15"/>
      <c r="R101" s="15">
        <v>109</v>
      </c>
      <c r="S101" s="15">
        <v>41</v>
      </c>
      <c r="T101" s="15">
        <v>68</v>
      </c>
      <c r="U101" s="15"/>
      <c r="V101" s="15">
        <v>84</v>
      </c>
      <c r="W101" s="15">
        <v>33</v>
      </c>
      <c r="X101" s="15">
        <v>51</v>
      </c>
      <c r="Y101" s="15"/>
      <c r="Z101" s="15">
        <v>79</v>
      </c>
      <c r="AA101" s="15">
        <v>30</v>
      </c>
      <c r="AB101" s="15">
        <v>49</v>
      </c>
      <c r="AC101" s="15"/>
      <c r="AD101" s="15">
        <v>31</v>
      </c>
      <c r="AE101" s="15">
        <v>17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225</v>
      </c>
      <c r="C102" s="29">
        <f t="shared" si="3"/>
        <v>85</v>
      </c>
      <c r="D102" s="29">
        <f t="shared" si="3"/>
        <v>140</v>
      </c>
      <c r="E102" s="12"/>
      <c r="F102" s="9">
        <v>107</v>
      </c>
      <c r="G102" s="9">
        <v>43</v>
      </c>
      <c r="H102" s="9">
        <v>64</v>
      </c>
      <c r="J102" s="9">
        <v>17</v>
      </c>
      <c r="K102" s="9">
        <v>7</v>
      </c>
      <c r="L102" s="9">
        <v>10</v>
      </c>
      <c r="N102" s="9">
        <v>41</v>
      </c>
      <c r="O102" s="9">
        <v>19</v>
      </c>
      <c r="P102" s="9">
        <v>22</v>
      </c>
      <c r="R102" s="9">
        <v>25</v>
      </c>
      <c r="S102" s="9">
        <v>6</v>
      </c>
      <c r="T102" s="9">
        <v>19</v>
      </c>
      <c r="V102" s="9">
        <v>18</v>
      </c>
      <c r="W102" s="9">
        <v>6</v>
      </c>
      <c r="X102" s="9">
        <v>12</v>
      </c>
      <c r="Z102" s="9">
        <v>13</v>
      </c>
      <c r="AA102" s="9">
        <v>3</v>
      </c>
      <c r="AB102" s="9">
        <v>10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237</v>
      </c>
      <c r="C103" s="29">
        <f t="shared" si="3"/>
        <v>95</v>
      </c>
      <c r="D103" s="29">
        <f t="shared" si="3"/>
        <v>142</v>
      </c>
      <c r="E103" s="12"/>
      <c r="F103" s="9">
        <v>115</v>
      </c>
      <c r="G103" s="9">
        <v>44</v>
      </c>
      <c r="H103" s="9">
        <v>71</v>
      </c>
      <c r="J103" s="9">
        <v>20</v>
      </c>
      <c r="K103" s="9">
        <v>11</v>
      </c>
      <c r="L103" s="9">
        <v>9</v>
      </c>
      <c r="N103" s="9">
        <v>35</v>
      </c>
      <c r="O103" s="9">
        <v>17</v>
      </c>
      <c r="P103" s="9">
        <v>18</v>
      </c>
      <c r="R103" s="9">
        <v>29</v>
      </c>
      <c r="S103" s="9">
        <v>9</v>
      </c>
      <c r="T103" s="9">
        <v>20</v>
      </c>
      <c r="V103" s="9">
        <v>18</v>
      </c>
      <c r="W103" s="9">
        <v>8</v>
      </c>
      <c r="X103" s="9">
        <v>10</v>
      </c>
      <c r="Z103" s="9">
        <v>16</v>
      </c>
      <c r="AA103" s="9">
        <v>6</v>
      </c>
      <c r="AB103" s="9">
        <v>10</v>
      </c>
      <c r="AD103" s="9">
        <v>4</v>
      </c>
      <c r="AE103" s="9">
        <v>0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275</v>
      </c>
      <c r="C104" s="29">
        <f t="shared" si="3"/>
        <v>111</v>
      </c>
      <c r="D104" s="29">
        <f t="shared" si="3"/>
        <v>164</v>
      </c>
      <c r="E104" s="12"/>
      <c r="F104" s="9">
        <v>132</v>
      </c>
      <c r="G104" s="9">
        <v>54</v>
      </c>
      <c r="H104" s="9">
        <v>78</v>
      </c>
      <c r="J104" s="9">
        <v>25</v>
      </c>
      <c r="K104" s="9">
        <v>8</v>
      </c>
      <c r="L104" s="9">
        <v>17</v>
      </c>
      <c r="N104" s="9">
        <v>54</v>
      </c>
      <c r="O104" s="9">
        <v>21</v>
      </c>
      <c r="P104" s="9">
        <v>33</v>
      </c>
      <c r="R104" s="9">
        <v>25</v>
      </c>
      <c r="S104" s="9">
        <v>12</v>
      </c>
      <c r="T104" s="9">
        <v>13</v>
      </c>
      <c r="V104" s="9">
        <v>18</v>
      </c>
      <c r="W104" s="9">
        <v>8</v>
      </c>
      <c r="X104" s="9">
        <v>10</v>
      </c>
      <c r="Z104" s="9">
        <v>16</v>
      </c>
      <c r="AA104" s="9">
        <v>6</v>
      </c>
      <c r="AB104" s="9">
        <v>10</v>
      </c>
      <c r="AD104" s="9">
        <v>5</v>
      </c>
      <c r="AE104" s="9">
        <v>2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266</v>
      </c>
      <c r="C105" s="29">
        <f t="shared" si="3"/>
        <v>88</v>
      </c>
      <c r="D105" s="29">
        <f t="shared" si="3"/>
        <v>178</v>
      </c>
      <c r="E105" s="12"/>
      <c r="F105" s="9">
        <v>117</v>
      </c>
      <c r="G105" s="9">
        <v>40</v>
      </c>
      <c r="H105" s="9">
        <v>77</v>
      </c>
      <c r="J105" s="9">
        <v>27</v>
      </c>
      <c r="K105" s="9">
        <v>6</v>
      </c>
      <c r="L105" s="9">
        <v>21</v>
      </c>
      <c r="N105" s="9">
        <v>45</v>
      </c>
      <c r="O105" s="9">
        <v>14</v>
      </c>
      <c r="P105" s="9">
        <v>31</v>
      </c>
      <c r="R105" s="9">
        <v>29</v>
      </c>
      <c r="S105" s="9">
        <v>7</v>
      </c>
      <c r="T105" s="9">
        <v>22</v>
      </c>
      <c r="V105" s="9">
        <v>25</v>
      </c>
      <c r="W105" s="9">
        <v>9</v>
      </c>
      <c r="X105" s="9">
        <v>16</v>
      </c>
      <c r="Z105" s="9">
        <v>15</v>
      </c>
      <c r="AA105" s="9">
        <v>7</v>
      </c>
      <c r="AB105" s="9">
        <v>8</v>
      </c>
      <c r="AD105" s="9">
        <v>8</v>
      </c>
      <c r="AE105" s="9">
        <v>5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261</v>
      </c>
      <c r="C106" s="29">
        <f t="shared" si="3"/>
        <v>90</v>
      </c>
      <c r="D106" s="29">
        <f t="shared" si="3"/>
        <v>171</v>
      </c>
      <c r="E106" s="12"/>
      <c r="F106" s="9">
        <v>133</v>
      </c>
      <c r="G106" s="9">
        <v>44</v>
      </c>
      <c r="H106" s="9">
        <v>89</v>
      </c>
      <c r="J106" s="9">
        <v>15</v>
      </c>
      <c r="K106" s="9">
        <v>7</v>
      </c>
      <c r="L106" s="9">
        <v>8</v>
      </c>
      <c r="N106" s="9">
        <v>48</v>
      </c>
      <c r="O106" s="9">
        <v>17</v>
      </c>
      <c r="P106" s="9">
        <v>31</v>
      </c>
      <c r="R106" s="9">
        <v>25</v>
      </c>
      <c r="S106" s="9">
        <v>7</v>
      </c>
      <c r="T106" s="9">
        <v>18</v>
      </c>
      <c r="V106" s="9">
        <v>13</v>
      </c>
      <c r="W106" s="9">
        <v>4</v>
      </c>
      <c r="X106" s="9">
        <v>9</v>
      </c>
      <c r="Z106" s="9">
        <v>16</v>
      </c>
      <c r="AA106" s="9">
        <v>6</v>
      </c>
      <c r="AB106" s="9">
        <v>10</v>
      </c>
      <c r="AD106" s="9">
        <v>11</v>
      </c>
      <c r="AE106" s="9">
        <v>5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1264</v>
      </c>
      <c r="C107" s="27">
        <f t="shared" si="3"/>
        <v>469</v>
      </c>
      <c r="D107" s="27">
        <f t="shared" si="3"/>
        <v>795</v>
      </c>
      <c r="E107" s="14"/>
      <c r="F107" s="15">
        <v>604</v>
      </c>
      <c r="G107" s="15">
        <v>225</v>
      </c>
      <c r="H107" s="15">
        <v>379</v>
      </c>
      <c r="I107" s="15"/>
      <c r="J107" s="15">
        <v>104</v>
      </c>
      <c r="K107" s="15">
        <v>39</v>
      </c>
      <c r="L107" s="15">
        <v>65</v>
      </c>
      <c r="M107" s="15"/>
      <c r="N107" s="15">
        <v>223</v>
      </c>
      <c r="O107" s="15">
        <v>88</v>
      </c>
      <c r="P107" s="15">
        <v>135</v>
      </c>
      <c r="Q107" s="15"/>
      <c r="R107" s="15">
        <v>133</v>
      </c>
      <c r="S107" s="15">
        <v>41</v>
      </c>
      <c r="T107" s="15">
        <v>92</v>
      </c>
      <c r="U107" s="15"/>
      <c r="V107" s="15">
        <v>92</v>
      </c>
      <c r="W107" s="15">
        <v>35</v>
      </c>
      <c r="X107" s="15">
        <v>57</v>
      </c>
      <c r="Y107" s="15"/>
      <c r="Z107" s="15">
        <v>76</v>
      </c>
      <c r="AA107" s="15">
        <v>28</v>
      </c>
      <c r="AB107" s="15">
        <v>48</v>
      </c>
      <c r="AC107" s="15"/>
      <c r="AD107" s="15">
        <v>32</v>
      </c>
      <c r="AE107" s="15">
        <v>13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244</v>
      </c>
      <c r="C108" s="29">
        <f t="shared" si="3"/>
        <v>74</v>
      </c>
      <c r="D108" s="29">
        <f t="shared" si="3"/>
        <v>170</v>
      </c>
      <c r="E108" s="12"/>
      <c r="F108" s="9">
        <v>104</v>
      </c>
      <c r="G108" s="9">
        <v>32</v>
      </c>
      <c r="H108" s="9">
        <v>72</v>
      </c>
      <c r="J108" s="9">
        <v>23</v>
      </c>
      <c r="K108" s="9">
        <v>7</v>
      </c>
      <c r="L108" s="9">
        <v>16</v>
      </c>
      <c r="N108" s="9">
        <v>45</v>
      </c>
      <c r="O108" s="9">
        <v>16</v>
      </c>
      <c r="P108" s="9">
        <v>29</v>
      </c>
      <c r="R108" s="9">
        <v>27</v>
      </c>
      <c r="S108" s="9">
        <v>8</v>
      </c>
      <c r="T108" s="9">
        <v>19</v>
      </c>
      <c r="V108" s="9">
        <v>22</v>
      </c>
      <c r="W108" s="9">
        <v>7</v>
      </c>
      <c r="X108" s="9">
        <v>15</v>
      </c>
      <c r="Z108" s="9">
        <v>17</v>
      </c>
      <c r="AA108" s="9">
        <v>4</v>
      </c>
      <c r="AB108" s="9">
        <v>13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279</v>
      </c>
      <c r="C109" s="29">
        <f t="shared" si="3"/>
        <v>99</v>
      </c>
      <c r="D109" s="29">
        <f t="shared" si="3"/>
        <v>180</v>
      </c>
      <c r="E109" s="12"/>
      <c r="F109" s="9">
        <v>115</v>
      </c>
      <c r="G109" s="9">
        <v>44</v>
      </c>
      <c r="H109" s="9">
        <v>71</v>
      </c>
      <c r="J109" s="9">
        <v>29</v>
      </c>
      <c r="K109" s="9">
        <v>9</v>
      </c>
      <c r="L109" s="9">
        <v>20</v>
      </c>
      <c r="N109" s="9">
        <v>48</v>
      </c>
      <c r="O109" s="9">
        <v>11</v>
      </c>
      <c r="P109" s="9">
        <v>37</v>
      </c>
      <c r="R109" s="9">
        <v>31</v>
      </c>
      <c r="S109" s="9">
        <v>12</v>
      </c>
      <c r="T109" s="9">
        <v>19</v>
      </c>
      <c r="V109" s="9">
        <v>27</v>
      </c>
      <c r="W109" s="9">
        <v>14</v>
      </c>
      <c r="X109" s="9">
        <v>13</v>
      </c>
      <c r="Z109" s="9">
        <v>21</v>
      </c>
      <c r="AA109" s="9">
        <v>9</v>
      </c>
      <c r="AB109" s="9">
        <v>12</v>
      </c>
      <c r="AD109" s="9">
        <v>8</v>
      </c>
      <c r="AE109" s="9">
        <v>0</v>
      </c>
      <c r="AF109" s="9">
        <v>8</v>
      </c>
    </row>
    <row r="110" spans="1:32" s="9" customFormat="1" ht="15" customHeight="1" x14ac:dyDescent="0.15">
      <c r="A110" s="11">
        <v>87</v>
      </c>
      <c r="B110" s="28">
        <f t="shared" si="3"/>
        <v>200</v>
      </c>
      <c r="C110" s="29">
        <f t="shared" si="3"/>
        <v>66</v>
      </c>
      <c r="D110" s="29">
        <f t="shared" si="3"/>
        <v>134</v>
      </c>
      <c r="E110" s="12"/>
      <c r="F110" s="9">
        <v>79</v>
      </c>
      <c r="G110" s="9">
        <v>23</v>
      </c>
      <c r="H110" s="9">
        <v>56</v>
      </c>
      <c r="J110" s="9">
        <v>19</v>
      </c>
      <c r="K110" s="9">
        <v>7</v>
      </c>
      <c r="L110" s="9">
        <v>12</v>
      </c>
      <c r="N110" s="9">
        <v>36</v>
      </c>
      <c r="O110" s="9">
        <v>13</v>
      </c>
      <c r="P110" s="9">
        <v>23</v>
      </c>
      <c r="R110" s="9">
        <v>25</v>
      </c>
      <c r="S110" s="9">
        <v>9</v>
      </c>
      <c r="T110" s="9">
        <v>16</v>
      </c>
      <c r="V110" s="9">
        <v>16</v>
      </c>
      <c r="W110" s="9">
        <v>4</v>
      </c>
      <c r="X110" s="9">
        <v>12</v>
      </c>
      <c r="Z110" s="9">
        <v>20</v>
      </c>
      <c r="AA110" s="9">
        <v>9</v>
      </c>
      <c r="AB110" s="9">
        <v>11</v>
      </c>
      <c r="AD110" s="9">
        <v>5</v>
      </c>
      <c r="AE110" s="9">
        <v>1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175</v>
      </c>
      <c r="C111" s="29">
        <f t="shared" si="3"/>
        <v>70</v>
      </c>
      <c r="D111" s="29">
        <f t="shared" si="3"/>
        <v>105</v>
      </c>
      <c r="E111" s="12"/>
      <c r="F111" s="9">
        <v>71</v>
      </c>
      <c r="G111" s="9">
        <v>24</v>
      </c>
      <c r="H111" s="9">
        <v>47</v>
      </c>
      <c r="J111" s="9">
        <v>13</v>
      </c>
      <c r="K111" s="9">
        <v>5</v>
      </c>
      <c r="L111" s="9">
        <v>8</v>
      </c>
      <c r="N111" s="9">
        <v>30</v>
      </c>
      <c r="O111" s="9">
        <v>19</v>
      </c>
      <c r="P111" s="9">
        <v>11</v>
      </c>
      <c r="R111" s="9">
        <v>24</v>
      </c>
      <c r="S111" s="9">
        <v>5</v>
      </c>
      <c r="T111" s="9">
        <v>19</v>
      </c>
      <c r="V111" s="9">
        <v>11</v>
      </c>
      <c r="W111" s="9">
        <v>5</v>
      </c>
      <c r="X111" s="9">
        <v>6</v>
      </c>
      <c r="Z111" s="9">
        <v>17</v>
      </c>
      <c r="AA111" s="9">
        <v>8</v>
      </c>
      <c r="AB111" s="9">
        <v>9</v>
      </c>
      <c r="AD111" s="9">
        <v>9</v>
      </c>
      <c r="AE111" s="9">
        <v>4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174</v>
      </c>
      <c r="C112" s="29">
        <f t="shared" si="3"/>
        <v>53</v>
      </c>
      <c r="D112" s="29">
        <f t="shared" si="3"/>
        <v>121</v>
      </c>
      <c r="E112" s="12"/>
      <c r="F112" s="9">
        <v>75</v>
      </c>
      <c r="G112" s="9">
        <v>24</v>
      </c>
      <c r="H112" s="9">
        <v>51</v>
      </c>
      <c r="J112" s="9">
        <v>14</v>
      </c>
      <c r="K112" s="9">
        <v>2</v>
      </c>
      <c r="L112" s="9">
        <v>12</v>
      </c>
      <c r="N112" s="9">
        <v>33</v>
      </c>
      <c r="O112" s="9">
        <v>9</v>
      </c>
      <c r="P112" s="9">
        <v>24</v>
      </c>
      <c r="R112" s="9">
        <v>24</v>
      </c>
      <c r="S112" s="9">
        <v>9</v>
      </c>
      <c r="T112" s="9">
        <v>15</v>
      </c>
      <c r="V112" s="9">
        <v>13</v>
      </c>
      <c r="W112" s="9">
        <v>3</v>
      </c>
      <c r="X112" s="9">
        <v>10</v>
      </c>
      <c r="Z112" s="9">
        <v>7</v>
      </c>
      <c r="AA112" s="9">
        <v>3</v>
      </c>
      <c r="AB112" s="9">
        <v>4</v>
      </c>
      <c r="AD112" s="9">
        <v>8</v>
      </c>
      <c r="AE112" s="9">
        <v>3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1072</v>
      </c>
      <c r="C113" s="27">
        <f t="shared" si="3"/>
        <v>362</v>
      </c>
      <c r="D113" s="27">
        <f t="shared" si="3"/>
        <v>710</v>
      </c>
      <c r="E113" s="14"/>
      <c r="F113" s="15">
        <v>444</v>
      </c>
      <c r="G113" s="15">
        <v>147</v>
      </c>
      <c r="H113" s="15">
        <v>297</v>
      </c>
      <c r="I113" s="15"/>
      <c r="J113" s="15">
        <v>98</v>
      </c>
      <c r="K113" s="15">
        <v>30</v>
      </c>
      <c r="L113" s="15">
        <v>68</v>
      </c>
      <c r="M113" s="15"/>
      <c r="N113" s="15">
        <v>192</v>
      </c>
      <c r="O113" s="15">
        <v>68</v>
      </c>
      <c r="P113" s="15">
        <v>124</v>
      </c>
      <c r="Q113" s="15"/>
      <c r="R113" s="15">
        <v>131</v>
      </c>
      <c r="S113" s="15">
        <v>43</v>
      </c>
      <c r="T113" s="15">
        <v>88</v>
      </c>
      <c r="U113" s="15"/>
      <c r="V113" s="15">
        <v>89</v>
      </c>
      <c r="W113" s="15">
        <v>33</v>
      </c>
      <c r="X113" s="15">
        <v>56</v>
      </c>
      <c r="Y113" s="15"/>
      <c r="Z113" s="15">
        <v>82</v>
      </c>
      <c r="AA113" s="15">
        <v>33</v>
      </c>
      <c r="AB113" s="15">
        <v>49</v>
      </c>
      <c r="AC113" s="15"/>
      <c r="AD113" s="15">
        <v>36</v>
      </c>
      <c r="AE113" s="15">
        <v>8</v>
      </c>
      <c r="AF113" s="15">
        <v>28</v>
      </c>
    </row>
    <row r="114" spans="1:32" s="9" customFormat="1" ht="15" customHeight="1" x14ac:dyDescent="0.15">
      <c r="A114" s="11">
        <v>90</v>
      </c>
      <c r="B114" s="28">
        <f t="shared" si="3"/>
        <v>142</v>
      </c>
      <c r="C114" s="29">
        <f t="shared" si="3"/>
        <v>44</v>
      </c>
      <c r="D114" s="29">
        <f t="shared" si="3"/>
        <v>98</v>
      </c>
      <c r="E114" s="12"/>
      <c r="F114" s="9">
        <v>52</v>
      </c>
      <c r="G114" s="9">
        <v>16</v>
      </c>
      <c r="H114" s="9">
        <v>36</v>
      </c>
      <c r="J114" s="9">
        <v>15</v>
      </c>
      <c r="K114" s="9">
        <v>7</v>
      </c>
      <c r="L114" s="9">
        <v>8</v>
      </c>
      <c r="N114" s="9">
        <v>25</v>
      </c>
      <c r="O114" s="9">
        <v>5</v>
      </c>
      <c r="P114" s="9">
        <v>20</v>
      </c>
      <c r="R114" s="9">
        <v>17</v>
      </c>
      <c r="S114" s="9">
        <v>5</v>
      </c>
      <c r="T114" s="9">
        <v>12</v>
      </c>
      <c r="V114" s="9">
        <v>10</v>
      </c>
      <c r="W114" s="9">
        <v>4</v>
      </c>
      <c r="X114" s="9">
        <v>6</v>
      </c>
      <c r="Z114" s="9">
        <v>15</v>
      </c>
      <c r="AA114" s="9">
        <v>6</v>
      </c>
      <c r="AB114" s="9">
        <v>9</v>
      </c>
      <c r="AD114" s="9">
        <v>8</v>
      </c>
      <c r="AE114" s="9">
        <v>1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142</v>
      </c>
      <c r="C115" s="29">
        <f t="shared" si="3"/>
        <v>33</v>
      </c>
      <c r="D115" s="29">
        <f t="shared" si="3"/>
        <v>109</v>
      </c>
      <c r="E115" s="12"/>
      <c r="F115" s="9">
        <v>60</v>
      </c>
      <c r="G115" s="9">
        <v>14</v>
      </c>
      <c r="H115" s="9">
        <v>46</v>
      </c>
      <c r="J115" s="9">
        <v>14</v>
      </c>
      <c r="K115" s="9">
        <v>4</v>
      </c>
      <c r="L115" s="9">
        <v>10</v>
      </c>
      <c r="N115" s="9">
        <v>29</v>
      </c>
      <c r="O115" s="9">
        <v>7</v>
      </c>
      <c r="P115" s="9">
        <v>22</v>
      </c>
      <c r="R115" s="9">
        <v>11</v>
      </c>
      <c r="S115" s="9">
        <v>2</v>
      </c>
      <c r="T115" s="9">
        <v>9</v>
      </c>
      <c r="V115" s="9">
        <v>12</v>
      </c>
      <c r="W115" s="9">
        <v>3</v>
      </c>
      <c r="X115" s="9">
        <v>9</v>
      </c>
      <c r="Z115" s="9">
        <v>11</v>
      </c>
      <c r="AA115" s="9">
        <v>3</v>
      </c>
      <c r="AB115" s="9">
        <v>8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106</v>
      </c>
      <c r="C116" s="29">
        <f t="shared" si="3"/>
        <v>19</v>
      </c>
      <c r="D116" s="29">
        <f t="shared" si="3"/>
        <v>87</v>
      </c>
      <c r="E116" s="12"/>
      <c r="F116" s="9">
        <v>40</v>
      </c>
      <c r="G116" s="9">
        <v>5</v>
      </c>
      <c r="H116" s="9">
        <v>35</v>
      </c>
      <c r="J116" s="9">
        <v>13</v>
      </c>
      <c r="K116" s="9">
        <v>2</v>
      </c>
      <c r="L116" s="9">
        <v>11</v>
      </c>
      <c r="N116" s="9">
        <v>20</v>
      </c>
      <c r="O116" s="9">
        <v>3</v>
      </c>
      <c r="P116" s="9">
        <v>17</v>
      </c>
      <c r="R116" s="9">
        <v>15</v>
      </c>
      <c r="S116" s="9">
        <v>2</v>
      </c>
      <c r="T116" s="9">
        <v>13</v>
      </c>
      <c r="V116" s="9">
        <v>7</v>
      </c>
      <c r="W116" s="9">
        <v>4</v>
      </c>
      <c r="X116" s="9">
        <v>3</v>
      </c>
      <c r="Z116" s="9">
        <v>3</v>
      </c>
      <c r="AA116" s="9">
        <v>2</v>
      </c>
      <c r="AB116" s="9">
        <v>1</v>
      </c>
      <c r="AD116" s="9">
        <v>8</v>
      </c>
      <c r="AE116" s="9">
        <v>1</v>
      </c>
      <c r="AF116" s="9">
        <v>7</v>
      </c>
    </row>
    <row r="117" spans="1:32" s="9" customFormat="1" ht="15" customHeight="1" x14ac:dyDescent="0.15">
      <c r="A117" s="11">
        <v>93</v>
      </c>
      <c r="B117" s="28">
        <f t="shared" si="3"/>
        <v>78</v>
      </c>
      <c r="C117" s="29">
        <f t="shared" si="3"/>
        <v>15</v>
      </c>
      <c r="D117" s="29">
        <f t="shared" si="3"/>
        <v>63</v>
      </c>
      <c r="E117" s="12"/>
      <c r="F117" s="9">
        <v>27</v>
      </c>
      <c r="G117" s="9">
        <v>5</v>
      </c>
      <c r="H117" s="9">
        <v>22</v>
      </c>
      <c r="J117" s="9">
        <v>6</v>
      </c>
      <c r="K117" s="9">
        <v>1</v>
      </c>
      <c r="L117" s="9">
        <v>5</v>
      </c>
      <c r="N117" s="9">
        <v>15</v>
      </c>
      <c r="O117" s="9">
        <v>4</v>
      </c>
      <c r="P117" s="9">
        <v>11</v>
      </c>
      <c r="R117" s="9">
        <v>12</v>
      </c>
      <c r="S117" s="9">
        <v>2</v>
      </c>
      <c r="T117" s="9">
        <v>10</v>
      </c>
      <c r="V117" s="9">
        <v>6</v>
      </c>
      <c r="W117" s="9">
        <v>1</v>
      </c>
      <c r="X117" s="9">
        <v>5</v>
      </c>
      <c r="Z117" s="9">
        <v>5</v>
      </c>
      <c r="AA117" s="9">
        <v>2</v>
      </c>
      <c r="AB117" s="9">
        <v>3</v>
      </c>
      <c r="AD117" s="9">
        <v>7</v>
      </c>
      <c r="AE117" s="9">
        <v>0</v>
      </c>
      <c r="AF117" s="9">
        <v>7</v>
      </c>
    </row>
    <row r="118" spans="1:32" s="9" customFormat="1" ht="15" customHeight="1" x14ac:dyDescent="0.15">
      <c r="A118" s="11">
        <v>94</v>
      </c>
      <c r="B118" s="28">
        <f t="shared" si="3"/>
        <v>62</v>
      </c>
      <c r="C118" s="29">
        <f t="shared" si="3"/>
        <v>16</v>
      </c>
      <c r="D118" s="29">
        <f t="shared" si="3"/>
        <v>46</v>
      </c>
      <c r="E118" s="12"/>
      <c r="F118" s="9">
        <v>25</v>
      </c>
      <c r="G118" s="9">
        <v>5</v>
      </c>
      <c r="H118" s="9">
        <v>20</v>
      </c>
      <c r="J118" s="9">
        <v>4</v>
      </c>
      <c r="K118" s="9">
        <v>2</v>
      </c>
      <c r="L118" s="9">
        <v>2</v>
      </c>
      <c r="N118" s="9">
        <v>16</v>
      </c>
      <c r="O118" s="9">
        <v>5</v>
      </c>
      <c r="P118" s="9">
        <v>11</v>
      </c>
      <c r="R118" s="9">
        <v>5</v>
      </c>
      <c r="S118" s="9">
        <v>0</v>
      </c>
      <c r="T118" s="9">
        <v>5</v>
      </c>
      <c r="V118" s="9">
        <v>3</v>
      </c>
      <c r="W118" s="9">
        <v>2</v>
      </c>
      <c r="X118" s="9">
        <v>1</v>
      </c>
      <c r="Z118" s="9">
        <v>4</v>
      </c>
      <c r="AA118" s="9">
        <v>1</v>
      </c>
      <c r="AB118" s="9">
        <v>3</v>
      </c>
      <c r="AD118" s="9">
        <v>5</v>
      </c>
      <c r="AE118" s="9">
        <v>1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530</v>
      </c>
      <c r="C119" s="27">
        <f t="shared" si="3"/>
        <v>127</v>
      </c>
      <c r="D119" s="27">
        <f t="shared" si="3"/>
        <v>403</v>
      </c>
      <c r="E119" s="14"/>
      <c r="F119" s="15">
        <v>204</v>
      </c>
      <c r="G119" s="15">
        <v>45</v>
      </c>
      <c r="H119" s="15">
        <v>159</v>
      </c>
      <c r="I119" s="15"/>
      <c r="J119" s="15">
        <v>52</v>
      </c>
      <c r="K119" s="15">
        <v>16</v>
      </c>
      <c r="L119" s="15">
        <v>36</v>
      </c>
      <c r="M119" s="15"/>
      <c r="N119" s="15">
        <v>105</v>
      </c>
      <c r="O119" s="15">
        <v>24</v>
      </c>
      <c r="P119" s="15">
        <v>81</v>
      </c>
      <c r="Q119" s="15"/>
      <c r="R119" s="15">
        <v>60</v>
      </c>
      <c r="S119" s="15">
        <v>11</v>
      </c>
      <c r="T119" s="15">
        <v>49</v>
      </c>
      <c r="U119" s="15"/>
      <c r="V119" s="15">
        <v>38</v>
      </c>
      <c r="W119" s="15">
        <v>14</v>
      </c>
      <c r="X119" s="15">
        <v>24</v>
      </c>
      <c r="Y119" s="15"/>
      <c r="Z119" s="15">
        <v>38</v>
      </c>
      <c r="AA119" s="15">
        <v>14</v>
      </c>
      <c r="AB119" s="15">
        <v>24</v>
      </c>
      <c r="AC119" s="15"/>
      <c r="AD119" s="15">
        <v>33</v>
      </c>
      <c r="AE119" s="15">
        <v>3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42</v>
      </c>
      <c r="C120" s="29">
        <f t="shared" si="3"/>
        <v>8</v>
      </c>
      <c r="D120" s="29">
        <f t="shared" si="3"/>
        <v>34</v>
      </c>
      <c r="E120" s="12"/>
      <c r="F120" s="9">
        <v>17</v>
      </c>
      <c r="G120" s="9">
        <v>5</v>
      </c>
      <c r="H120" s="9">
        <v>12</v>
      </c>
      <c r="J120" s="9">
        <v>4</v>
      </c>
      <c r="K120" s="9">
        <v>0</v>
      </c>
      <c r="L120" s="9">
        <v>4</v>
      </c>
      <c r="N120" s="9">
        <v>4</v>
      </c>
      <c r="O120" s="9">
        <v>1</v>
      </c>
      <c r="P120" s="9">
        <v>3</v>
      </c>
      <c r="R120" s="9">
        <v>4</v>
      </c>
      <c r="S120" s="9">
        <v>1</v>
      </c>
      <c r="T120" s="9">
        <v>3</v>
      </c>
      <c r="V120" s="9">
        <v>3</v>
      </c>
      <c r="W120" s="9">
        <v>0</v>
      </c>
      <c r="X120" s="9">
        <v>3</v>
      </c>
      <c r="Z120" s="9">
        <v>5</v>
      </c>
      <c r="AA120" s="9">
        <v>1</v>
      </c>
      <c r="AB120" s="9">
        <v>4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6</v>
      </c>
      <c r="D121" s="29">
        <f t="shared" si="3"/>
        <v>32</v>
      </c>
      <c r="E121" s="12"/>
      <c r="F121" s="9">
        <v>17</v>
      </c>
      <c r="G121" s="9">
        <v>4</v>
      </c>
      <c r="H121" s="9">
        <v>13</v>
      </c>
      <c r="J121" s="9">
        <v>2</v>
      </c>
      <c r="K121" s="9">
        <v>0</v>
      </c>
      <c r="L121" s="9">
        <v>2</v>
      </c>
      <c r="N121" s="9">
        <v>5</v>
      </c>
      <c r="O121" s="9">
        <v>0</v>
      </c>
      <c r="P121" s="9">
        <v>5</v>
      </c>
      <c r="R121" s="9">
        <v>2</v>
      </c>
      <c r="S121" s="9">
        <v>1</v>
      </c>
      <c r="T121" s="9">
        <v>1</v>
      </c>
      <c r="V121" s="9">
        <v>1</v>
      </c>
      <c r="W121" s="9">
        <v>0</v>
      </c>
      <c r="X121" s="9">
        <v>1</v>
      </c>
      <c r="Z121" s="9">
        <v>2</v>
      </c>
      <c r="AA121" s="9">
        <v>0</v>
      </c>
      <c r="AB121" s="9">
        <v>2</v>
      </c>
      <c r="AD121" s="9">
        <v>9</v>
      </c>
      <c r="AE121" s="9">
        <v>1</v>
      </c>
      <c r="AF121" s="9">
        <v>8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4</v>
      </c>
      <c r="D122" s="29">
        <f t="shared" si="3"/>
        <v>26</v>
      </c>
      <c r="E122" s="12"/>
      <c r="F122" s="9">
        <v>13</v>
      </c>
      <c r="G122" s="9">
        <v>2</v>
      </c>
      <c r="H122" s="9">
        <v>11</v>
      </c>
      <c r="J122" s="9">
        <v>2</v>
      </c>
      <c r="K122" s="9">
        <v>1</v>
      </c>
      <c r="L122" s="9">
        <v>1</v>
      </c>
      <c r="N122" s="9">
        <v>5</v>
      </c>
      <c r="O122" s="9">
        <v>0</v>
      </c>
      <c r="P122" s="9">
        <v>5</v>
      </c>
      <c r="R122" s="9">
        <v>3</v>
      </c>
      <c r="S122" s="9">
        <v>0</v>
      </c>
      <c r="T122" s="9">
        <v>3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24</v>
      </c>
      <c r="C123" s="29">
        <f t="shared" si="3"/>
        <v>9</v>
      </c>
      <c r="D123" s="29">
        <f t="shared" si="3"/>
        <v>15</v>
      </c>
      <c r="E123" s="12"/>
      <c r="F123" s="9">
        <v>8</v>
      </c>
      <c r="G123" s="9">
        <v>3</v>
      </c>
      <c r="H123" s="9">
        <v>5</v>
      </c>
      <c r="J123" s="9">
        <v>3</v>
      </c>
      <c r="K123" s="9">
        <v>0</v>
      </c>
      <c r="L123" s="9">
        <v>3</v>
      </c>
      <c r="N123" s="9">
        <v>6</v>
      </c>
      <c r="O123" s="9">
        <v>3</v>
      </c>
      <c r="P123" s="9">
        <v>3</v>
      </c>
      <c r="R123" s="9">
        <v>3</v>
      </c>
      <c r="S123" s="9">
        <v>2</v>
      </c>
      <c r="T123" s="9">
        <v>1</v>
      </c>
      <c r="V123" s="9">
        <v>2</v>
      </c>
      <c r="W123" s="9">
        <v>1</v>
      </c>
      <c r="X123" s="9">
        <v>1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4</v>
      </c>
      <c r="D124" s="29">
        <f t="shared" si="3"/>
        <v>11</v>
      </c>
      <c r="E124" s="12"/>
      <c r="F124" s="9">
        <v>3</v>
      </c>
      <c r="G124" s="9">
        <v>0</v>
      </c>
      <c r="H124" s="9">
        <v>3</v>
      </c>
      <c r="J124" s="9">
        <v>2</v>
      </c>
      <c r="K124" s="9">
        <v>1</v>
      </c>
      <c r="L124" s="9">
        <v>1</v>
      </c>
      <c r="N124" s="9">
        <v>2</v>
      </c>
      <c r="O124" s="9">
        <v>1</v>
      </c>
      <c r="P124" s="9">
        <v>1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3</v>
      </c>
      <c r="AE124" s="9">
        <v>1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149</v>
      </c>
      <c r="C125" s="27">
        <f t="shared" si="3"/>
        <v>31</v>
      </c>
      <c r="D125" s="32">
        <f t="shared" si="3"/>
        <v>118</v>
      </c>
      <c r="E125" s="14"/>
      <c r="F125" s="15">
        <v>58</v>
      </c>
      <c r="G125" s="15">
        <v>14</v>
      </c>
      <c r="H125" s="15">
        <v>44</v>
      </c>
      <c r="I125" s="15"/>
      <c r="J125" s="15">
        <v>13</v>
      </c>
      <c r="K125" s="15">
        <v>2</v>
      </c>
      <c r="L125" s="15">
        <v>11</v>
      </c>
      <c r="M125" s="15"/>
      <c r="N125" s="15">
        <v>22</v>
      </c>
      <c r="O125" s="15">
        <v>5</v>
      </c>
      <c r="P125" s="15">
        <v>17</v>
      </c>
      <c r="Q125" s="15"/>
      <c r="R125" s="15">
        <v>13</v>
      </c>
      <c r="S125" s="15">
        <v>4</v>
      </c>
      <c r="T125" s="15">
        <v>9</v>
      </c>
      <c r="U125" s="15"/>
      <c r="V125" s="15">
        <v>10</v>
      </c>
      <c r="W125" s="15">
        <v>1</v>
      </c>
      <c r="X125" s="15">
        <v>9</v>
      </c>
      <c r="Y125" s="15"/>
      <c r="Z125" s="15">
        <v>11</v>
      </c>
      <c r="AA125" s="15">
        <v>3</v>
      </c>
      <c r="AB125" s="15">
        <v>8</v>
      </c>
      <c r="AC125" s="15"/>
      <c r="AD125" s="15">
        <v>22</v>
      </c>
      <c r="AE125" s="15">
        <v>2</v>
      </c>
      <c r="AF125" s="15">
        <v>20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3</v>
      </c>
      <c r="D126" s="29">
        <f t="shared" si="3"/>
        <v>22</v>
      </c>
      <c r="E126" s="3"/>
      <c r="F126" s="16">
        <v>14</v>
      </c>
      <c r="G126" s="16">
        <v>3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0</v>
      </c>
      <c r="AF126" s="16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18190</v>
      </c>
      <c r="C127" s="27">
        <f t="shared" si="3"/>
        <v>8610</v>
      </c>
      <c r="D127" s="32">
        <f t="shared" si="3"/>
        <v>9580</v>
      </c>
      <c r="E127" s="3"/>
      <c r="F127" s="17">
        <v>10076</v>
      </c>
      <c r="G127" s="17">
        <v>4764</v>
      </c>
      <c r="H127" s="17">
        <v>5312</v>
      </c>
      <c r="I127" s="16"/>
      <c r="J127" s="17">
        <v>1762</v>
      </c>
      <c r="K127" s="16">
        <v>821</v>
      </c>
      <c r="L127" s="16">
        <v>941</v>
      </c>
      <c r="M127" s="16"/>
      <c r="N127" s="17">
        <v>2758</v>
      </c>
      <c r="O127" s="17">
        <v>1312</v>
      </c>
      <c r="P127" s="17">
        <v>1446</v>
      </c>
      <c r="Q127" s="16"/>
      <c r="R127" s="17">
        <v>1483</v>
      </c>
      <c r="S127" s="16">
        <v>699</v>
      </c>
      <c r="T127" s="16">
        <v>784</v>
      </c>
      <c r="U127" s="16"/>
      <c r="V127" s="16">
        <v>892</v>
      </c>
      <c r="W127" s="16">
        <v>422</v>
      </c>
      <c r="X127" s="16">
        <v>470</v>
      </c>
      <c r="Y127" s="16"/>
      <c r="Z127" s="16">
        <v>868</v>
      </c>
      <c r="AA127" s="16">
        <v>405</v>
      </c>
      <c r="AB127" s="16">
        <v>463</v>
      </c>
      <c r="AC127" s="16"/>
      <c r="AD127" s="16">
        <v>351</v>
      </c>
      <c r="AE127" s="16">
        <v>187</v>
      </c>
      <c r="AF127" s="16">
        <v>164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2109</v>
      </c>
      <c r="C132" s="29">
        <f t="shared" ref="C132:D132" si="4">G132+K132+O132+S132+W132+AA132+AE132</f>
        <v>1087</v>
      </c>
      <c r="D132" s="29">
        <f t="shared" si="4"/>
        <v>1022</v>
      </c>
      <c r="E132" s="4"/>
      <c r="F132" s="19">
        <v>1451</v>
      </c>
      <c r="G132" s="10">
        <v>746</v>
      </c>
      <c r="H132" s="10">
        <v>705</v>
      </c>
      <c r="I132" s="10"/>
      <c r="J132" s="10">
        <v>201</v>
      </c>
      <c r="K132" s="10">
        <v>99</v>
      </c>
      <c r="L132" s="10">
        <v>102</v>
      </c>
      <c r="M132" s="10"/>
      <c r="N132" s="10">
        <v>211</v>
      </c>
      <c r="O132" s="10">
        <v>100</v>
      </c>
      <c r="P132" s="10">
        <v>111</v>
      </c>
      <c r="Q132" s="10"/>
      <c r="R132" s="10">
        <v>99</v>
      </c>
      <c r="S132" s="10">
        <v>61</v>
      </c>
      <c r="T132" s="10">
        <v>38</v>
      </c>
      <c r="U132" s="10"/>
      <c r="V132" s="10">
        <v>70</v>
      </c>
      <c r="W132" s="10">
        <v>37</v>
      </c>
      <c r="X132" s="10">
        <v>33</v>
      </c>
      <c r="Y132" s="10"/>
      <c r="Z132" s="10">
        <v>77</v>
      </c>
      <c r="AA132" s="10">
        <v>44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0.1159</v>
      </c>
      <c r="C133" s="21">
        <f t="shared" ref="C133:D133" si="5">ROUND(C132/C$138,4)</f>
        <v>0.12620000000000001</v>
      </c>
      <c r="D133" s="35">
        <f t="shared" si="5"/>
        <v>0.1067</v>
      </c>
      <c r="E133" s="3"/>
      <c r="F133" s="22">
        <v>0.14399999999999999</v>
      </c>
      <c r="G133" s="22">
        <v>0.15659999999999999</v>
      </c>
      <c r="H133" s="22">
        <v>0.13270000000000001</v>
      </c>
      <c r="I133" s="16"/>
      <c r="J133" s="22">
        <v>0.11409999999999999</v>
      </c>
      <c r="K133" s="22">
        <v>0.1206</v>
      </c>
      <c r="L133" s="22">
        <v>0.1084</v>
      </c>
      <c r="M133" s="16"/>
      <c r="N133" s="22">
        <v>7.6499999999999999E-2</v>
      </c>
      <c r="O133" s="22">
        <v>7.6200000000000004E-2</v>
      </c>
      <c r="P133" s="22">
        <v>7.6799999999999993E-2</v>
      </c>
      <c r="Q133" s="16"/>
      <c r="R133" s="22">
        <v>6.6799999999999998E-2</v>
      </c>
      <c r="S133" s="22">
        <v>8.7300000000000003E-2</v>
      </c>
      <c r="T133" s="22">
        <v>4.8500000000000001E-2</v>
      </c>
      <c r="U133" s="16"/>
      <c r="V133" s="22">
        <v>7.85E-2</v>
      </c>
      <c r="W133" s="22">
        <v>8.77E-2</v>
      </c>
      <c r="X133" s="22">
        <v>7.0199999999999999E-2</v>
      </c>
      <c r="Y133" s="16"/>
      <c r="Z133" s="22">
        <v>8.8700000000000001E-2</v>
      </c>
      <c r="AA133" s="22">
        <v>0.1086</v>
      </c>
      <c r="AB133" s="22">
        <v>7.1300000000000002E-2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8705</v>
      </c>
      <c r="C134" s="29">
        <f t="shared" ref="C134:D138" si="6">G134+K134+O134+S134+W134+AA134+AE134</f>
        <v>4432</v>
      </c>
      <c r="D134" s="29">
        <f t="shared" si="6"/>
        <v>4273</v>
      </c>
      <c r="E134" s="12"/>
      <c r="F134" s="23">
        <v>5135</v>
      </c>
      <c r="G134" s="23">
        <v>2555</v>
      </c>
      <c r="H134" s="23">
        <v>2580</v>
      </c>
      <c r="J134" s="9">
        <v>889</v>
      </c>
      <c r="K134" s="9">
        <v>441</v>
      </c>
      <c r="L134" s="9">
        <v>448</v>
      </c>
      <c r="N134" s="23">
        <v>1323</v>
      </c>
      <c r="O134" s="9">
        <v>694</v>
      </c>
      <c r="P134" s="9">
        <v>629</v>
      </c>
      <c r="R134" s="9">
        <v>592</v>
      </c>
      <c r="S134" s="9">
        <v>315</v>
      </c>
      <c r="T134" s="9">
        <v>277</v>
      </c>
      <c r="V134" s="9">
        <v>308</v>
      </c>
      <c r="W134" s="9">
        <v>161</v>
      </c>
      <c r="X134" s="9">
        <v>147</v>
      </c>
      <c r="Z134" s="9">
        <v>328</v>
      </c>
      <c r="AA134" s="9">
        <v>162</v>
      </c>
      <c r="AB134" s="9">
        <v>166</v>
      </c>
      <c r="AD134" s="9">
        <v>130</v>
      </c>
      <c r="AE134" s="9">
        <v>104</v>
      </c>
      <c r="AF134" s="9">
        <v>26</v>
      </c>
    </row>
    <row r="135" spans="1:32" s="9" customFormat="1" ht="15" customHeight="1" x14ac:dyDescent="0.15">
      <c r="A135" s="11" t="s">
        <v>36</v>
      </c>
      <c r="B135" s="20">
        <f>ROUND(B134/B$138,4)</f>
        <v>0.47860000000000003</v>
      </c>
      <c r="C135" s="21">
        <f t="shared" ref="C135:D135" si="7">ROUND(C134/C$138,4)</f>
        <v>0.51480000000000004</v>
      </c>
      <c r="D135" s="21">
        <f t="shared" si="7"/>
        <v>0.44600000000000001</v>
      </c>
      <c r="E135" s="20"/>
      <c r="F135" s="24">
        <v>0.50960000000000005</v>
      </c>
      <c r="G135" s="24">
        <v>0.5363</v>
      </c>
      <c r="H135" s="24">
        <v>0.48570000000000002</v>
      </c>
      <c r="J135" s="24">
        <v>0.50449999999999995</v>
      </c>
      <c r="K135" s="24">
        <v>0.53710000000000002</v>
      </c>
      <c r="L135" s="24">
        <v>0.47610000000000002</v>
      </c>
      <c r="N135" s="24">
        <v>0.47970000000000002</v>
      </c>
      <c r="O135" s="24">
        <v>0.52900000000000003</v>
      </c>
      <c r="P135" s="24">
        <v>0.435</v>
      </c>
      <c r="R135" s="24">
        <v>0.3992</v>
      </c>
      <c r="S135" s="24">
        <v>0.4506</v>
      </c>
      <c r="T135" s="24">
        <v>0.3533</v>
      </c>
      <c r="V135" s="24">
        <v>0.3453</v>
      </c>
      <c r="W135" s="24">
        <v>0.38150000000000001</v>
      </c>
      <c r="X135" s="24">
        <v>0.31280000000000002</v>
      </c>
      <c r="Z135" s="24">
        <v>0.37790000000000001</v>
      </c>
      <c r="AA135" s="24">
        <v>0.4</v>
      </c>
      <c r="AB135" s="24">
        <v>0.35849999999999999</v>
      </c>
      <c r="AD135" s="24">
        <v>0.37040000000000001</v>
      </c>
      <c r="AE135" s="24">
        <v>0.55610000000000004</v>
      </c>
      <c r="AF135" s="24">
        <v>0.1585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7376</v>
      </c>
      <c r="C136" s="29">
        <f t="shared" si="6"/>
        <v>3091</v>
      </c>
      <c r="D136" s="29">
        <f t="shared" si="6"/>
        <v>4285</v>
      </c>
      <c r="E136" s="4"/>
      <c r="F136" s="19">
        <v>3490</v>
      </c>
      <c r="G136" s="19">
        <v>1463</v>
      </c>
      <c r="H136" s="19">
        <v>2027</v>
      </c>
      <c r="I136" s="10"/>
      <c r="J136" s="10">
        <v>672</v>
      </c>
      <c r="K136" s="10">
        <v>281</v>
      </c>
      <c r="L136" s="10">
        <v>391</v>
      </c>
      <c r="M136" s="10"/>
      <c r="N136" s="19">
        <v>1224</v>
      </c>
      <c r="O136" s="10">
        <v>518</v>
      </c>
      <c r="P136" s="10">
        <v>706</v>
      </c>
      <c r="Q136" s="10"/>
      <c r="R136" s="10">
        <v>792</v>
      </c>
      <c r="S136" s="10">
        <v>323</v>
      </c>
      <c r="T136" s="10">
        <v>469</v>
      </c>
      <c r="U136" s="10"/>
      <c r="V136" s="10">
        <v>514</v>
      </c>
      <c r="W136" s="10">
        <v>224</v>
      </c>
      <c r="X136" s="10">
        <v>290</v>
      </c>
      <c r="Y136" s="10"/>
      <c r="Z136" s="10">
        <v>463</v>
      </c>
      <c r="AA136" s="10">
        <v>199</v>
      </c>
      <c r="AB136" s="10">
        <v>264</v>
      </c>
      <c r="AC136" s="10"/>
      <c r="AD136" s="10">
        <v>221</v>
      </c>
      <c r="AE136" s="10">
        <v>83</v>
      </c>
      <c r="AF136" s="10">
        <v>138</v>
      </c>
    </row>
    <row r="137" spans="1:32" s="9" customFormat="1" ht="15" customHeight="1" x14ac:dyDescent="0.15">
      <c r="A137" s="1" t="s">
        <v>38</v>
      </c>
      <c r="B137" s="20">
        <f>ROUND(B136/B$138,4)</f>
        <v>0.40550000000000003</v>
      </c>
      <c r="C137" s="21">
        <f t="shared" ref="C137:D137" si="8">ROUND(C136/C$138,4)</f>
        <v>0.35899999999999999</v>
      </c>
      <c r="D137" s="21">
        <f t="shared" si="8"/>
        <v>0.44729999999999998</v>
      </c>
      <c r="E137" s="3"/>
      <c r="F137" s="22">
        <v>0.34639999999999999</v>
      </c>
      <c r="G137" s="22">
        <v>0.30709999999999998</v>
      </c>
      <c r="H137" s="22">
        <v>0.38159999999999999</v>
      </c>
      <c r="I137" s="16"/>
      <c r="J137" s="22">
        <v>0.38140000000000002</v>
      </c>
      <c r="K137" s="22">
        <v>0.34229999999999999</v>
      </c>
      <c r="L137" s="22">
        <v>0.41549999999999998</v>
      </c>
      <c r="M137" s="16"/>
      <c r="N137" s="22">
        <v>0.44379999999999997</v>
      </c>
      <c r="O137" s="22">
        <v>0.39479999999999998</v>
      </c>
      <c r="P137" s="22">
        <v>0.48820000000000002</v>
      </c>
      <c r="Q137" s="16"/>
      <c r="R137" s="22">
        <v>0.53410000000000002</v>
      </c>
      <c r="S137" s="22">
        <v>0.46210000000000001</v>
      </c>
      <c r="T137" s="22">
        <v>0.59819999999999995</v>
      </c>
      <c r="U137" s="16"/>
      <c r="V137" s="22">
        <v>0.57620000000000005</v>
      </c>
      <c r="W137" s="22">
        <v>0.53080000000000005</v>
      </c>
      <c r="X137" s="22">
        <v>0.61699999999999999</v>
      </c>
      <c r="Y137" s="16"/>
      <c r="Z137" s="22">
        <v>0.53339999999999999</v>
      </c>
      <c r="AA137" s="22">
        <v>0.4914</v>
      </c>
      <c r="AB137" s="22">
        <v>0.57020000000000004</v>
      </c>
      <c r="AC137" s="16"/>
      <c r="AD137" s="22">
        <v>0.62960000000000005</v>
      </c>
      <c r="AE137" s="22">
        <v>0.44390000000000002</v>
      </c>
      <c r="AF137" s="22">
        <v>0.84150000000000003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18190</v>
      </c>
      <c r="C138" s="27">
        <f t="shared" si="6"/>
        <v>8610</v>
      </c>
      <c r="D138" s="27">
        <f t="shared" si="6"/>
        <v>9580</v>
      </c>
      <c r="E138" s="14"/>
      <c r="F138" s="25">
        <v>10076</v>
      </c>
      <c r="G138" s="25">
        <v>4764</v>
      </c>
      <c r="H138" s="25">
        <v>5312</v>
      </c>
      <c r="I138" s="15"/>
      <c r="J138" s="25">
        <v>1762</v>
      </c>
      <c r="K138" s="15">
        <v>821</v>
      </c>
      <c r="L138" s="15">
        <v>941</v>
      </c>
      <c r="M138" s="15"/>
      <c r="N138" s="25">
        <v>2758</v>
      </c>
      <c r="O138" s="25">
        <v>1312</v>
      </c>
      <c r="P138" s="25">
        <v>1446</v>
      </c>
      <c r="Q138" s="15"/>
      <c r="R138" s="25">
        <v>1483</v>
      </c>
      <c r="S138" s="15">
        <v>699</v>
      </c>
      <c r="T138" s="15">
        <v>784</v>
      </c>
      <c r="U138" s="15"/>
      <c r="V138" s="15">
        <v>892</v>
      </c>
      <c r="W138" s="15">
        <v>422</v>
      </c>
      <c r="X138" s="15">
        <v>470</v>
      </c>
      <c r="Y138" s="15"/>
      <c r="Z138" s="15">
        <v>868</v>
      </c>
      <c r="AA138" s="15">
        <v>405</v>
      </c>
      <c r="AB138" s="15">
        <v>463</v>
      </c>
      <c r="AC138" s="15"/>
      <c r="AD138" s="15">
        <v>351</v>
      </c>
      <c r="AE138" s="15">
        <v>187</v>
      </c>
      <c r="AF138" s="15">
        <v>164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70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2:AF142"/>
  <sheetViews>
    <sheetView topLeftCell="A85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107</v>
      </c>
      <c r="C6" s="31">
        <f t="shared" ref="C6:D21" si="0">G6+K6+O6+S6+W6+AA6+AE6</f>
        <v>60</v>
      </c>
      <c r="D6" s="29">
        <f t="shared" si="0"/>
        <v>47</v>
      </c>
      <c r="E6" s="12"/>
      <c r="F6" s="9">
        <v>79</v>
      </c>
      <c r="G6" s="9">
        <v>39</v>
      </c>
      <c r="H6" s="9">
        <v>40</v>
      </c>
      <c r="J6" s="9">
        <v>12</v>
      </c>
      <c r="K6" s="9">
        <v>7</v>
      </c>
      <c r="L6" s="9">
        <v>5</v>
      </c>
      <c r="N6" s="9">
        <v>5</v>
      </c>
      <c r="O6" s="9">
        <v>3</v>
      </c>
      <c r="P6" s="9">
        <v>2</v>
      </c>
      <c r="R6" s="9">
        <v>7</v>
      </c>
      <c r="S6" s="9">
        <v>7</v>
      </c>
      <c r="T6" s="9">
        <v>0</v>
      </c>
      <c r="V6" s="9">
        <v>2</v>
      </c>
      <c r="W6" s="9">
        <v>2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126</v>
      </c>
      <c r="C7" s="29">
        <f t="shared" si="0"/>
        <v>61</v>
      </c>
      <c r="D7" s="29">
        <f t="shared" si="0"/>
        <v>65</v>
      </c>
      <c r="E7" s="12"/>
      <c r="F7" s="9">
        <v>88</v>
      </c>
      <c r="G7" s="9">
        <v>46</v>
      </c>
      <c r="H7" s="9">
        <v>42</v>
      </c>
      <c r="J7" s="9">
        <v>14</v>
      </c>
      <c r="K7" s="9">
        <v>4</v>
      </c>
      <c r="L7" s="9">
        <v>10</v>
      </c>
      <c r="N7" s="9">
        <v>14</v>
      </c>
      <c r="O7" s="9">
        <v>6</v>
      </c>
      <c r="P7" s="9">
        <v>8</v>
      </c>
      <c r="R7" s="9">
        <v>5</v>
      </c>
      <c r="S7" s="9">
        <v>4</v>
      </c>
      <c r="T7" s="9">
        <v>1</v>
      </c>
      <c r="V7" s="9">
        <v>2</v>
      </c>
      <c r="W7" s="9">
        <v>0</v>
      </c>
      <c r="X7" s="9">
        <v>2</v>
      </c>
      <c r="Z7" s="9">
        <v>3</v>
      </c>
      <c r="AA7" s="9">
        <v>1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125</v>
      </c>
      <c r="C8" s="29">
        <f t="shared" si="0"/>
        <v>73</v>
      </c>
      <c r="D8" s="29">
        <f t="shared" si="0"/>
        <v>52</v>
      </c>
      <c r="E8" s="12"/>
      <c r="F8" s="9">
        <v>91</v>
      </c>
      <c r="G8" s="9">
        <v>52</v>
      </c>
      <c r="H8" s="9">
        <v>39</v>
      </c>
      <c r="J8" s="9">
        <v>11</v>
      </c>
      <c r="K8" s="9">
        <v>6</v>
      </c>
      <c r="L8" s="9">
        <v>5</v>
      </c>
      <c r="N8" s="9">
        <v>7</v>
      </c>
      <c r="O8" s="9">
        <v>3</v>
      </c>
      <c r="P8" s="9">
        <v>4</v>
      </c>
      <c r="R8" s="9">
        <v>4</v>
      </c>
      <c r="S8" s="9">
        <v>3</v>
      </c>
      <c r="T8" s="9">
        <v>1</v>
      </c>
      <c r="V8" s="9">
        <v>5</v>
      </c>
      <c r="W8" s="9">
        <v>4</v>
      </c>
      <c r="X8" s="9">
        <v>1</v>
      </c>
      <c r="Z8" s="9">
        <v>7</v>
      </c>
      <c r="AA8" s="9">
        <v>5</v>
      </c>
      <c r="AB8" s="9">
        <v>2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125</v>
      </c>
      <c r="C9" s="29">
        <f t="shared" si="0"/>
        <v>64</v>
      </c>
      <c r="D9" s="29">
        <f t="shared" si="0"/>
        <v>61</v>
      </c>
      <c r="E9" s="12"/>
      <c r="F9" s="9">
        <v>97</v>
      </c>
      <c r="G9" s="9">
        <v>50</v>
      </c>
      <c r="H9" s="9">
        <v>47</v>
      </c>
      <c r="J9" s="9">
        <v>11</v>
      </c>
      <c r="K9" s="9">
        <v>7</v>
      </c>
      <c r="L9" s="9">
        <v>4</v>
      </c>
      <c r="N9" s="9">
        <v>7</v>
      </c>
      <c r="O9" s="9">
        <v>3</v>
      </c>
      <c r="P9" s="9">
        <v>4</v>
      </c>
      <c r="R9" s="9">
        <v>4</v>
      </c>
      <c r="S9" s="9">
        <v>3</v>
      </c>
      <c r="T9" s="9">
        <v>1</v>
      </c>
      <c r="V9" s="9">
        <v>1</v>
      </c>
      <c r="W9" s="9">
        <v>0</v>
      </c>
      <c r="X9" s="9">
        <v>1</v>
      </c>
      <c r="Z9" s="9">
        <v>5</v>
      </c>
      <c r="AA9" s="9">
        <v>1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135</v>
      </c>
      <c r="C10" s="29">
        <f t="shared" si="0"/>
        <v>68</v>
      </c>
      <c r="D10" s="29">
        <f t="shared" si="0"/>
        <v>67</v>
      </c>
      <c r="E10" s="12"/>
      <c r="F10" s="9">
        <v>103</v>
      </c>
      <c r="G10" s="9">
        <v>52</v>
      </c>
      <c r="H10" s="9">
        <v>51</v>
      </c>
      <c r="J10" s="9">
        <v>7</v>
      </c>
      <c r="K10" s="9">
        <v>2</v>
      </c>
      <c r="L10" s="9">
        <v>5</v>
      </c>
      <c r="N10" s="9">
        <v>10</v>
      </c>
      <c r="O10" s="9">
        <v>6</v>
      </c>
      <c r="P10" s="9">
        <v>4</v>
      </c>
      <c r="R10" s="9">
        <v>3</v>
      </c>
      <c r="S10" s="9">
        <v>2</v>
      </c>
      <c r="T10" s="9">
        <v>1</v>
      </c>
      <c r="V10" s="9">
        <v>5</v>
      </c>
      <c r="W10" s="9">
        <v>1</v>
      </c>
      <c r="X10" s="9">
        <v>4</v>
      </c>
      <c r="Z10" s="9">
        <v>7</v>
      </c>
      <c r="AA10" s="9">
        <v>5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618</v>
      </c>
      <c r="C11" s="27">
        <f t="shared" si="0"/>
        <v>326</v>
      </c>
      <c r="D11" s="32">
        <f t="shared" si="0"/>
        <v>292</v>
      </c>
      <c r="E11" s="14"/>
      <c r="F11" s="15">
        <v>458</v>
      </c>
      <c r="G11" s="15">
        <v>239</v>
      </c>
      <c r="H11" s="15">
        <v>219</v>
      </c>
      <c r="I11" s="15"/>
      <c r="J11" s="15">
        <v>55</v>
      </c>
      <c r="K11" s="15">
        <v>26</v>
      </c>
      <c r="L11" s="15">
        <v>29</v>
      </c>
      <c r="M11" s="15"/>
      <c r="N11" s="15">
        <v>43</v>
      </c>
      <c r="O11" s="15">
        <v>21</v>
      </c>
      <c r="P11" s="15">
        <v>22</v>
      </c>
      <c r="Q11" s="15"/>
      <c r="R11" s="15">
        <v>23</v>
      </c>
      <c r="S11" s="15">
        <v>19</v>
      </c>
      <c r="T11" s="15">
        <v>4</v>
      </c>
      <c r="U11" s="15"/>
      <c r="V11" s="15">
        <v>15</v>
      </c>
      <c r="W11" s="15">
        <v>7</v>
      </c>
      <c r="X11" s="15">
        <v>8</v>
      </c>
      <c r="Y11" s="15"/>
      <c r="Z11" s="15">
        <v>24</v>
      </c>
      <c r="AA11" s="15">
        <v>14</v>
      </c>
      <c r="AB11" s="15">
        <v>10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161</v>
      </c>
      <c r="C12" s="29">
        <f t="shared" si="0"/>
        <v>70</v>
      </c>
      <c r="D12" s="29">
        <f t="shared" si="0"/>
        <v>91</v>
      </c>
      <c r="E12" s="12"/>
      <c r="F12" s="9">
        <v>119</v>
      </c>
      <c r="G12" s="9">
        <v>54</v>
      </c>
      <c r="H12" s="9">
        <v>65</v>
      </c>
      <c r="J12" s="9">
        <v>16</v>
      </c>
      <c r="K12" s="9">
        <v>6</v>
      </c>
      <c r="L12" s="9">
        <v>10</v>
      </c>
      <c r="N12" s="9">
        <v>13</v>
      </c>
      <c r="O12" s="9">
        <v>5</v>
      </c>
      <c r="P12" s="9">
        <v>8</v>
      </c>
      <c r="R12" s="9">
        <v>4</v>
      </c>
      <c r="S12" s="9">
        <v>2</v>
      </c>
      <c r="T12" s="9">
        <v>2</v>
      </c>
      <c r="V12" s="9">
        <v>5</v>
      </c>
      <c r="W12" s="9">
        <v>1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142</v>
      </c>
      <c r="C13" s="29">
        <f t="shared" si="0"/>
        <v>59</v>
      </c>
      <c r="D13" s="29">
        <f t="shared" si="0"/>
        <v>83</v>
      </c>
      <c r="E13" s="12"/>
      <c r="F13" s="9">
        <v>100</v>
      </c>
      <c r="G13" s="9">
        <v>37</v>
      </c>
      <c r="H13" s="9">
        <v>63</v>
      </c>
      <c r="J13" s="9">
        <v>15</v>
      </c>
      <c r="K13" s="9">
        <v>8</v>
      </c>
      <c r="L13" s="9">
        <v>7</v>
      </c>
      <c r="N13" s="9">
        <v>12</v>
      </c>
      <c r="O13" s="9">
        <v>7</v>
      </c>
      <c r="P13" s="9">
        <v>5</v>
      </c>
      <c r="R13" s="9">
        <v>5</v>
      </c>
      <c r="S13" s="9">
        <v>2</v>
      </c>
      <c r="T13" s="9">
        <v>3</v>
      </c>
      <c r="V13" s="9">
        <v>6</v>
      </c>
      <c r="W13" s="9">
        <v>3</v>
      </c>
      <c r="X13" s="9">
        <v>3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168</v>
      </c>
      <c r="C14" s="29">
        <f t="shared" si="0"/>
        <v>84</v>
      </c>
      <c r="D14" s="29">
        <f t="shared" si="0"/>
        <v>84</v>
      </c>
      <c r="E14" s="12"/>
      <c r="F14" s="9">
        <v>116</v>
      </c>
      <c r="G14" s="9">
        <v>57</v>
      </c>
      <c r="H14" s="9">
        <v>59</v>
      </c>
      <c r="J14" s="9">
        <v>15</v>
      </c>
      <c r="K14" s="9">
        <v>8</v>
      </c>
      <c r="L14" s="9">
        <v>7</v>
      </c>
      <c r="N14" s="9">
        <v>18</v>
      </c>
      <c r="O14" s="9">
        <v>10</v>
      </c>
      <c r="P14" s="9">
        <v>8</v>
      </c>
      <c r="R14" s="9">
        <v>7</v>
      </c>
      <c r="S14" s="9">
        <v>4</v>
      </c>
      <c r="T14" s="9">
        <v>3</v>
      </c>
      <c r="V14" s="9">
        <v>3</v>
      </c>
      <c r="W14" s="9">
        <v>0</v>
      </c>
      <c r="X14" s="9">
        <v>3</v>
      </c>
      <c r="Z14" s="9">
        <v>9</v>
      </c>
      <c r="AA14" s="9">
        <v>5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152</v>
      </c>
      <c r="C15" s="29">
        <f t="shared" si="0"/>
        <v>97</v>
      </c>
      <c r="D15" s="29">
        <f t="shared" si="0"/>
        <v>55</v>
      </c>
      <c r="E15" s="12"/>
      <c r="F15" s="9">
        <v>98</v>
      </c>
      <c r="G15" s="9">
        <v>63</v>
      </c>
      <c r="H15" s="9">
        <v>35</v>
      </c>
      <c r="J15" s="9">
        <v>16</v>
      </c>
      <c r="K15" s="9">
        <v>11</v>
      </c>
      <c r="L15" s="9">
        <v>5</v>
      </c>
      <c r="N15" s="9">
        <v>21</v>
      </c>
      <c r="O15" s="9">
        <v>11</v>
      </c>
      <c r="P15" s="9">
        <v>10</v>
      </c>
      <c r="R15" s="9">
        <v>8</v>
      </c>
      <c r="S15" s="9">
        <v>5</v>
      </c>
      <c r="T15" s="9">
        <v>3</v>
      </c>
      <c r="V15" s="9">
        <v>3</v>
      </c>
      <c r="W15" s="9">
        <v>2</v>
      </c>
      <c r="X15" s="9">
        <v>1</v>
      </c>
      <c r="Z15" s="9">
        <v>6</v>
      </c>
      <c r="AA15" s="9">
        <v>5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159</v>
      </c>
      <c r="C16" s="29">
        <f t="shared" si="0"/>
        <v>81</v>
      </c>
      <c r="D16" s="29">
        <f t="shared" si="0"/>
        <v>78</v>
      </c>
      <c r="E16" s="12"/>
      <c r="F16" s="9">
        <v>101</v>
      </c>
      <c r="G16" s="9">
        <v>52</v>
      </c>
      <c r="H16" s="9">
        <v>49</v>
      </c>
      <c r="J16" s="9">
        <v>18</v>
      </c>
      <c r="K16" s="9">
        <v>7</v>
      </c>
      <c r="L16" s="9">
        <v>11</v>
      </c>
      <c r="N16" s="9">
        <v>18</v>
      </c>
      <c r="O16" s="9">
        <v>6</v>
      </c>
      <c r="P16" s="9">
        <v>12</v>
      </c>
      <c r="R16" s="9">
        <v>5</v>
      </c>
      <c r="S16" s="9">
        <v>5</v>
      </c>
      <c r="T16" s="9">
        <v>0</v>
      </c>
      <c r="V16" s="9">
        <v>10</v>
      </c>
      <c r="W16" s="9">
        <v>8</v>
      </c>
      <c r="X16" s="9">
        <v>2</v>
      </c>
      <c r="Z16" s="9">
        <v>7</v>
      </c>
      <c r="AA16" s="9">
        <v>3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782</v>
      </c>
      <c r="C17" s="27">
        <f t="shared" si="0"/>
        <v>391</v>
      </c>
      <c r="D17" s="32">
        <f t="shared" si="0"/>
        <v>391</v>
      </c>
      <c r="E17" s="14"/>
      <c r="F17" s="15">
        <v>534</v>
      </c>
      <c r="G17" s="15">
        <v>263</v>
      </c>
      <c r="H17" s="15">
        <v>271</v>
      </c>
      <c r="I17" s="15"/>
      <c r="J17" s="15">
        <v>80</v>
      </c>
      <c r="K17" s="15">
        <v>40</v>
      </c>
      <c r="L17" s="15">
        <v>40</v>
      </c>
      <c r="M17" s="15"/>
      <c r="N17" s="15">
        <v>82</v>
      </c>
      <c r="O17" s="15">
        <v>39</v>
      </c>
      <c r="P17" s="15">
        <v>43</v>
      </c>
      <c r="Q17" s="15"/>
      <c r="R17" s="15">
        <v>29</v>
      </c>
      <c r="S17" s="15">
        <v>18</v>
      </c>
      <c r="T17" s="15">
        <v>11</v>
      </c>
      <c r="U17" s="15"/>
      <c r="V17" s="15">
        <v>27</v>
      </c>
      <c r="W17" s="15">
        <v>14</v>
      </c>
      <c r="X17" s="15">
        <v>13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137</v>
      </c>
      <c r="C18" s="29">
        <f t="shared" si="0"/>
        <v>75</v>
      </c>
      <c r="D18" s="29">
        <f t="shared" si="0"/>
        <v>62</v>
      </c>
      <c r="E18" s="12"/>
      <c r="F18" s="9">
        <v>82</v>
      </c>
      <c r="G18" s="9">
        <v>48</v>
      </c>
      <c r="H18" s="9">
        <v>34</v>
      </c>
      <c r="J18" s="9">
        <v>18</v>
      </c>
      <c r="K18" s="9">
        <v>7</v>
      </c>
      <c r="L18" s="9">
        <v>11</v>
      </c>
      <c r="N18" s="9">
        <v>20</v>
      </c>
      <c r="O18" s="9">
        <v>13</v>
      </c>
      <c r="P18" s="9">
        <v>7</v>
      </c>
      <c r="R18" s="9">
        <v>8</v>
      </c>
      <c r="S18" s="9">
        <v>3</v>
      </c>
      <c r="T18" s="9">
        <v>5</v>
      </c>
      <c r="V18" s="9">
        <v>3</v>
      </c>
      <c r="W18" s="9">
        <v>0</v>
      </c>
      <c r="X18" s="9">
        <v>3</v>
      </c>
      <c r="Z18" s="9">
        <v>6</v>
      </c>
      <c r="AA18" s="9">
        <v>4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139</v>
      </c>
      <c r="C19" s="29">
        <f t="shared" si="0"/>
        <v>66</v>
      </c>
      <c r="D19" s="29">
        <f t="shared" si="0"/>
        <v>73</v>
      </c>
      <c r="E19" s="12"/>
      <c r="F19" s="9">
        <v>88</v>
      </c>
      <c r="G19" s="9">
        <v>41</v>
      </c>
      <c r="H19" s="9">
        <v>47</v>
      </c>
      <c r="J19" s="9">
        <v>15</v>
      </c>
      <c r="K19" s="9">
        <v>9</v>
      </c>
      <c r="L19" s="9">
        <v>6</v>
      </c>
      <c r="N19" s="9">
        <v>15</v>
      </c>
      <c r="O19" s="9">
        <v>6</v>
      </c>
      <c r="P19" s="9">
        <v>9</v>
      </c>
      <c r="R19" s="9">
        <v>6</v>
      </c>
      <c r="S19" s="9">
        <v>3</v>
      </c>
      <c r="T19" s="9">
        <v>3</v>
      </c>
      <c r="V19" s="9">
        <v>9</v>
      </c>
      <c r="W19" s="9">
        <v>4</v>
      </c>
      <c r="X19" s="9">
        <v>5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142</v>
      </c>
      <c r="C20" s="29">
        <f t="shared" si="0"/>
        <v>67</v>
      </c>
      <c r="D20" s="29">
        <f t="shared" si="0"/>
        <v>75</v>
      </c>
      <c r="E20" s="12"/>
      <c r="F20" s="9">
        <v>94</v>
      </c>
      <c r="G20" s="9">
        <v>45</v>
      </c>
      <c r="H20" s="9">
        <v>49</v>
      </c>
      <c r="J20" s="9">
        <v>8</v>
      </c>
      <c r="K20" s="9">
        <v>6</v>
      </c>
      <c r="L20" s="9">
        <v>2</v>
      </c>
      <c r="N20" s="9">
        <v>20</v>
      </c>
      <c r="O20" s="9">
        <v>5</v>
      </c>
      <c r="P20" s="9">
        <v>15</v>
      </c>
      <c r="R20" s="9">
        <v>11</v>
      </c>
      <c r="S20" s="9">
        <v>6</v>
      </c>
      <c r="T20" s="9">
        <v>5</v>
      </c>
      <c r="V20" s="9">
        <v>3</v>
      </c>
      <c r="W20" s="9">
        <v>3</v>
      </c>
      <c r="X20" s="9">
        <v>0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153</v>
      </c>
      <c r="C21" s="29">
        <f t="shared" si="0"/>
        <v>95</v>
      </c>
      <c r="D21" s="29">
        <f t="shared" si="0"/>
        <v>58</v>
      </c>
      <c r="E21" s="12"/>
      <c r="F21" s="9">
        <v>105</v>
      </c>
      <c r="G21" s="9">
        <v>68</v>
      </c>
      <c r="H21" s="9">
        <v>37</v>
      </c>
      <c r="J21" s="9">
        <v>13</v>
      </c>
      <c r="K21" s="9">
        <v>7</v>
      </c>
      <c r="L21" s="9">
        <v>6</v>
      </c>
      <c r="N21" s="9">
        <v>16</v>
      </c>
      <c r="O21" s="9">
        <v>7</v>
      </c>
      <c r="P21" s="9">
        <v>9</v>
      </c>
      <c r="R21" s="9">
        <v>9</v>
      </c>
      <c r="S21" s="9">
        <v>6</v>
      </c>
      <c r="T21" s="9">
        <v>3</v>
      </c>
      <c r="V21" s="9">
        <v>8</v>
      </c>
      <c r="W21" s="9">
        <v>5</v>
      </c>
      <c r="X21" s="9">
        <v>3</v>
      </c>
      <c r="Z21" s="9">
        <v>2</v>
      </c>
      <c r="AA21" s="9">
        <v>2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149</v>
      </c>
      <c r="C22" s="29">
        <f t="shared" si="1"/>
        <v>70</v>
      </c>
      <c r="D22" s="29">
        <f t="shared" si="1"/>
        <v>79</v>
      </c>
      <c r="E22" s="12"/>
      <c r="F22" s="9">
        <v>96</v>
      </c>
      <c r="G22" s="9">
        <v>43</v>
      </c>
      <c r="H22" s="9">
        <v>53</v>
      </c>
      <c r="J22" s="9">
        <v>13</v>
      </c>
      <c r="K22" s="9">
        <v>6</v>
      </c>
      <c r="L22" s="9">
        <v>7</v>
      </c>
      <c r="N22" s="9">
        <v>16</v>
      </c>
      <c r="O22" s="9">
        <v>9</v>
      </c>
      <c r="P22" s="9">
        <v>7</v>
      </c>
      <c r="R22" s="9">
        <v>15</v>
      </c>
      <c r="S22" s="9">
        <v>6</v>
      </c>
      <c r="T22" s="9">
        <v>9</v>
      </c>
      <c r="V22" s="9">
        <v>5</v>
      </c>
      <c r="W22" s="9">
        <v>4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720</v>
      </c>
      <c r="C23" s="27">
        <f t="shared" si="2"/>
        <v>373</v>
      </c>
      <c r="D23" s="32">
        <f t="shared" si="2"/>
        <v>347</v>
      </c>
      <c r="E23" s="14"/>
      <c r="F23" s="15">
        <v>465</v>
      </c>
      <c r="G23" s="15">
        <v>245</v>
      </c>
      <c r="H23" s="15">
        <v>220</v>
      </c>
      <c r="I23" s="15"/>
      <c r="J23" s="15">
        <v>67</v>
      </c>
      <c r="K23" s="15">
        <v>35</v>
      </c>
      <c r="L23" s="15">
        <v>32</v>
      </c>
      <c r="M23" s="15"/>
      <c r="N23" s="15">
        <v>87</v>
      </c>
      <c r="O23" s="15">
        <v>40</v>
      </c>
      <c r="P23" s="15">
        <v>47</v>
      </c>
      <c r="Q23" s="15"/>
      <c r="R23" s="15">
        <v>49</v>
      </c>
      <c r="S23" s="15">
        <v>24</v>
      </c>
      <c r="T23" s="15">
        <v>25</v>
      </c>
      <c r="U23" s="15"/>
      <c r="V23" s="15">
        <v>28</v>
      </c>
      <c r="W23" s="15">
        <v>16</v>
      </c>
      <c r="X23" s="15">
        <v>12</v>
      </c>
      <c r="Y23" s="15"/>
      <c r="Z23" s="15">
        <v>24</v>
      </c>
      <c r="AA23" s="15">
        <v>13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143</v>
      </c>
      <c r="C24" s="29">
        <f t="shared" si="2"/>
        <v>78</v>
      </c>
      <c r="D24" s="29">
        <f t="shared" si="2"/>
        <v>65</v>
      </c>
      <c r="E24" s="12"/>
      <c r="F24" s="9">
        <v>90</v>
      </c>
      <c r="G24" s="9">
        <v>49</v>
      </c>
      <c r="H24" s="9">
        <v>41</v>
      </c>
      <c r="J24" s="9">
        <v>19</v>
      </c>
      <c r="K24" s="9">
        <v>11</v>
      </c>
      <c r="L24" s="9">
        <v>8</v>
      </c>
      <c r="N24" s="9">
        <v>22</v>
      </c>
      <c r="O24" s="9">
        <v>13</v>
      </c>
      <c r="P24" s="9">
        <v>9</v>
      </c>
      <c r="R24" s="9">
        <v>8</v>
      </c>
      <c r="S24" s="9">
        <v>3</v>
      </c>
      <c r="T24" s="9">
        <v>5</v>
      </c>
      <c r="V24" s="9">
        <v>4</v>
      </c>
      <c r="W24" s="9">
        <v>2</v>
      </c>
      <c r="X24" s="9">
        <v>2</v>
      </c>
      <c r="Z24" s="9">
        <v>0</v>
      </c>
      <c r="AA24" s="9">
        <v>0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133</v>
      </c>
      <c r="C25" s="29">
        <f t="shared" si="2"/>
        <v>69</v>
      </c>
      <c r="D25" s="29">
        <f t="shared" si="2"/>
        <v>64</v>
      </c>
      <c r="E25" s="12"/>
      <c r="F25" s="9">
        <v>82</v>
      </c>
      <c r="G25" s="9">
        <v>43</v>
      </c>
      <c r="H25" s="9">
        <v>39</v>
      </c>
      <c r="J25" s="9">
        <v>18</v>
      </c>
      <c r="K25" s="9">
        <v>8</v>
      </c>
      <c r="L25" s="9">
        <v>10</v>
      </c>
      <c r="N25" s="9">
        <v>23</v>
      </c>
      <c r="O25" s="9">
        <v>11</v>
      </c>
      <c r="P25" s="9">
        <v>12</v>
      </c>
      <c r="R25" s="9">
        <v>5</v>
      </c>
      <c r="S25" s="9">
        <v>4</v>
      </c>
      <c r="T25" s="9">
        <v>1</v>
      </c>
      <c r="V25" s="9">
        <v>3</v>
      </c>
      <c r="W25" s="9">
        <v>1</v>
      </c>
      <c r="X25" s="9">
        <v>2</v>
      </c>
      <c r="Z25" s="9">
        <v>2</v>
      </c>
      <c r="AA25" s="9">
        <v>2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150</v>
      </c>
      <c r="C26" s="29">
        <f t="shared" si="2"/>
        <v>71</v>
      </c>
      <c r="D26" s="29">
        <f t="shared" si="2"/>
        <v>79</v>
      </c>
      <c r="E26" s="12"/>
      <c r="F26" s="9">
        <v>95</v>
      </c>
      <c r="G26" s="9">
        <v>45</v>
      </c>
      <c r="H26" s="9">
        <v>50</v>
      </c>
      <c r="J26" s="9">
        <v>16</v>
      </c>
      <c r="K26" s="9">
        <v>8</v>
      </c>
      <c r="L26" s="9">
        <v>8</v>
      </c>
      <c r="N26" s="9">
        <v>24</v>
      </c>
      <c r="O26" s="9">
        <v>11</v>
      </c>
      <c r="P26" s="9">
        <v>13</v>
      </c>
      <c r="R26" s="9">
        <v>7</v>
      </c>
      <c r="S26" s="9">
        <v>4</v>
      </c>
      <c r="T26" s="9">
        <v>3</v>
      </c>
      <c r="V26" s="9">
        <v>3</v>
      </c>
      <c r="W26" s="9">
        <v>1</v>
      </c>
      <c r="X26" s="9">
        <v>2</v>
      </c>
      <c r="Z26" s="9">
        <v>5</v>
      </c>
      <c r="AA26" s="9">
        <v>2</v>
      </c>
      <c r="AB26" s="9">
        <v>3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154</v>
      </c>
      <c r="C27" s="29">
        <f t="shared" si="2"/>
        <v>75</v>
      </c>
      <c r="D27" s="29">
        <f t="shared" si="2"/>
        <v>79</v>
      </c>
      <c r="E27" s="12"/>
      <c r="F27" s="9">
        <v>100</v>
      </c>
      <c r="G27" s="9">
        <v>49</v>
      </c>
      <c r="H27" s="9">
        <v>51</v>
      </c>
      <c r="J27" s="9">
        <v>12</v>
      </c>
      <c r="K27" s="9">
        <v>7</v>
      </c>
      <c r="L27" s="9">
        <v>5</v>
      </c>
      <c r="N27" s="9">
        <v>24</v>
      </c>
      <c r="O27" s="9">
        <v>10</v>
      </c>
      <c r="P27" s="9">
        <v>14</v>
      </c>
      <c r="R27" s="9">
        <v>9</v>
      </c>
      <c r="S27" s="9">
        <v>6</v>
      </c>
      <c r="T27" s="9">
        <v>3</v>
      </c>
      <c r="V27" s="9">
        <v>3</v>
      </c>
      <c r="W27" s="9">
        <v>0</v>
      </c>
      <c r="X27" s="9">
        <v>3</v>
      </c>
      <c r="Z27" s="9">
        <v>4</v>
      </c>
      <c r="AA27" s="9">
        <v>1</v>
      </c>
      <c r="AB27" s="9">
        <v>3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123</v>
      </c>
      <c r="C28" s="29">
        <f t="shared" si="2"/>
        <v>64</v>
      </c>
      <c r="D28" s="29">
        <f t="shared" si="2"/>
        <v>59</v>
      </c>
      <c r="E28" s="12"/>
      <c r="F28" s="9">
        <v>71</v>
      </c>
      <c r="G28" s="9">
        <v>35</v>
      </c>
      <c r="H28" s="9">
        <v>36</v>
      </c>
      <c r="J28" s="9">
        <v>6</v>
      </c>
      <c r="K28" s="9">
        <v>1</v>
      </c>
      <c r="L28" s="9">
        <v>5</v>
      </c>
      <c r="N28" s="9">
        <v>23</v>
      </c>
      <c r="O28" s="9">
        <v>17</v>
      </c>
      <c r="P28" s="9">
        <v>6</v>
      </c>
      <c r="R28" s="9">
        <v>9</v>
      </c>
      <c r="S28" s="9">
        <v>4</v>
      </c>
      <c r="T28" s="9">
        <v>5</v>
      </c>
      <c r="V28" s="9">
        <v>6</v>
      </c>
      <c r="W28" s="9">
        <v>2</v>
      </c>
      <c r="X28" s="9">
        <v>4</v>
      </c>
      <c r="Z28" s="9">
        <v>4</v>
      </c>
      <c r="AA28" s="9">
        <v>1</v>
      </c>
      <c r="AB28" s="9">
        <v>3</v>
      </c>
      <c r="AD28" s="9">
        <v>4</v>
      </c>
      <c r="AE28" s="9">
        <v>4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703</v>
      </c>
      <c r="C29" s="27">
        <f t="shared" si="2"/>
        <v>357</v>
      </c>
      <c r="D29" s="32">
        <f t="shared" si="2"/>
        <v>346</v>
      </c>
      <c r="E29" s="14"/>
      <c r="F29" s="15">
        <v>438</v>
      </c>
      <c r="G29" s="15">
        <v>221</v>
      </c>
      <c r="H29" s="15">
        <v>217</v>
      </c>
      <c r="I29" s="15"/>
      <c r="J29" s="15">
        <v>71</v>
      </c>
      <c r="K29" s="15">
        <v>35</v>
      </c>
      <c r="L29" s="15">
        <v>36</v>
      </c>
      <c r="M29" s="15"/>
      <c r="N29" s="15">
        <v>116</v>
      </c>
      <c r="O29" s="15">
        <v>62</v>
      </c>
      <c r="P29" s="15">
        <v>54</v>
      </c>
      <c r="Q29" s="15"/>
      <c r="R29" s="15">
        <v>38</v>
      </c>
      <c r="S29" s="15">
        <v>21</v>
      </c>
      <c r="T29" s="15">
        <v>17</v>
      </c>
      <c r="U29" s="15"/>
      <c r="V29" s="15">
        <v>19</v>
      </c>
      <c r="W29" s="15">
        <v>6</v>
      </c>
      <c r="X29" s="15">
        <v>13</v>
      </c>
      <c r="Y29" s="15"/>
      <c r="Z29" s="15">
        <v>15</v>
      </c>
      <c r="AA29" s="15">
        <v>6</v>
      </c>
      <c r="AB29" s="15">
        <v>9</v>
      </c>
      <c r="AC29" s="15"/>
      <c r="AD29" s="15">
        <v>6</v>
      </c>
      <c r="AE29" s="15">
        <v>6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64</v>
      </c>
      <c r="D30" s="29">
        <f t="shared" si="2"/>
        <v>48</v>
      </c>
      <c r="E30" s="12"/>
      <c r="F30" s="9">
        <v>57</v>
      </c>
      <c r="G30" s="9">
        <v>36</v>
      </c>
      <c r="H30" s="9">
        <v>21</v>
      </c>
      <c r="J30" s="9">
        <v>11</v>
      </c>
      <c r="K30" s="9">
        <v>2</v>
      </c>
      <c r="L30" s="9">
        <v>9</v>
      </c>
      <c r="N30" s="9">
        <v>19</v>
      </c>
      <c r="O30" s="9">
        <v>8</v>
      </c>
      <c r="P30" s="9">
        <v>11</v>
      </c>
      <c r="R30" s="9">
        <v>8</v>
      </c>
      <c r="S30" s="9">
        <v>5</v>
      </c>
      <c r="T30" s="9">
        <v>3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9</v>
      </c>
      <c r="AE30" s="9">
        <v>8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109</v>
      </c>
      <c r="C31" s="29">
        <f t="shared" si="2"/>
        <v>60</v>
      </c>
      <c r="D31" s="29">
        <f t="shared" si="2"/>
        <v>49</v>
      </c>
      <c r="E31" s="12"/>
      <c r="F31" s="9">
        <v>67</v>
      </c>
      <c r="G31" s="9">
        <v>37</v>
      </c>
      <c r="H31" s="9">
        <v>30</v>
      </c>
      <c r="J31" s="9">
        <v>8</v>
      </c>
      <c r="K31" s="9">
        <v>6</v>
      </c>
      <c r="L31" s="9">
        <v>2</v>
      </c>
      <c r="N31" s="9">
        <v>20</v>
      </c>
      <c r="O31" s="9">
        <v>10</v>
      </c>
      <c r="P31" s="9">
        <v>10</v>
      </c>
      <c r="R31" s="9">
        <v>6</v>
      </c>
      <c r="S31" s="9">
        <v>3</v>
      </c>
      <c r="T31" s="9">
        <v>3</v>
      </c>
      <c r="V31" s="9">
        <v>3</v>
      </c>
      <c r="W31" s="9">
        <v>2</v>
      </c>
      <c r="X31" s="9">
        <v>1</v>
      </c>
      <c r="Z31" s="9">
        <v>3</v>
      </c>
      <c r="AA31" s="9">
        <v>1</v>
      </c>
      <c r="AB31" s="9">
        <v>2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104</v>
      </c>
      <c r="C32" s="29">
        <f t="shared" si="2"/>
        <v>56</v>
      </c>
      <c r="D32" s="29">
        <f t="shared" si="2"/>
        <v>48</v>
      </c>
      <c r="E32" s="12"/>
      <c r="F32" s="9">
        <v>59</v>
      </c>
      <c r="G32" s="9">
        <v>30</v>
      </c>
      <c r="H32" s="9">
        <v>29</v>
      </c>
      <c r="J32" s="9">
        <v>13</v>
      </c>
      <c r="K32" s="9">
        <v>5</v>
      </c>
      <c r="L32" s="9">
        <v>8</v>
      </c>
      <c r="N32" s="9">
        <v>18</v>
      </c>
      <c r="O32" s="9">
        <v>13</v>
      </c>
      <c r="P32" s="9">
        <v>5</v>
      </c>
      <c r="R32" s="9">
        <v>7</v>
      </c>
      <c r="S32" s="9">
        <v>4</v>
      </c>
      <c r="T32" s="9">
        <v>3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104</v>
      </c>
      <c r="C33" s="29">
        <f t="shared" si="2"/>
        <v>62</v>
      </c>
      <c r="D33" s="29">
        <f t="shared" si="2"/>
        <v>42</v>
      </c>
      <c r="E33" s="12"/>
      <c r="F33" s="9">
        <v>69</v>
      </c>
      <c r="G33" s="9">
        <v>44</v>
      </c>
      <c r="H33" s="9">
        <v>25</v>
      </c>
      <c r="J33" s="9">
        <v>11</v>
      </c>
      <c r="K33" s="9">
        <v>6</v>
      </c>
      <c r="L33" s="9">
        <v>5</v>
      </c>
      <c r="N33" s="9">
        <v>16</v>
      </c>
      <c r="O33" s="9">
        <v>7</v>
      </c>
      <c r="P33" s="9">
        <v>9</v>
      </c>
      <c r="R33" s="9">
        <v>5</v>
      </c>
      <c r="S33" s="9">
        <v>2</v>
      </c>
      <c r="T33" s="9">
        <v>3</v>
      </c>
      <c r="V33" s="9">
        <v>0</v>
      </c>
      <c r="W33" s="9">
        <v>0</v>
      </c>
      <c r="X33" s="9">
        <v>0</v>
      </c>
      <c r="Z33" s="9">
        <v>1</v>
      </c>
      <c r="AA33" s="9">
        <v>1</v>
      </c>
      <c r="AB33" s="9">
        <v>0</v>
      </c>
      <c r="AD33" s="9">
        <v>2</v>
      </c>
      <c r="AE33" s="9">
        <v>2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99</v>
      </c>
      <c r="C34" s="29">
        <f t="shared" si="2"/>
        <v>55</v>
      </c>
      <c r="D34" s="29">
        <f t="shared" si="2"/>
        <v>44</v>
      </c>
      <c r="E34" s="12"/>
      <c r="F34" s="9">
        <v>65</v>
      </c>
      <c r="G34" s="9">
        <v>34</v>
      </c>
      <c r="H34" s="9">
        <v>31</v>
      </c>
      <c r="J34" s="9">
        <v>10</v>
      </c>
      <c r="K34" s="9">
        <v>5</v>
      </c>
      <c r="L34" s="9">
        <v>5</v>
      </c>
      <c r="N34" s="9">
        <v>7</v>
      </c>
      <c r="O34" s="9">
        <v>5</v>
      </c>
      <c r="P34" s="9">
        <v>2</v>
      </c>
      <c r="R34" s="9">
        <v>4</v>
      </c>
      <c r="S34" s="9">
        <v>2</v>
      </c>
      <c r="T34" s="9">
        <v>2</v>
      </c>
      <c r="V34" s="9">
        <v>4</v>
      </c>
      <c r="W34" s="9">
        <v>2</v>
      </c>
      <c r="X34" s="9">
        <v>2</v>
      </c>
      <c r="Z34" s="9">
        <v>3</v>
      </c>
      <c r="AA34" s="9">
        <v>2</v>
      </c>
      <c r="AB34" s="9">
        <v>1</v>
      </c>
      <c r="AD34" s="9">
        <v>6</v>
      </c>
      <c r="AE34" s="9">
        <v>5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528</v>
      </c>
      <c r="C35" s="27">
        <f t="shared" si="2"/>
        <v>297</v>
      </c>
      <c r="D35" s="32">
        <f t="shared" si="2"/>
        <v>231</v>
      </c>
      <c r="E35" s="14"/>
      <c r="F35" s="15">
        <v>317</v>
      </c>
      <c r="G35" s="15">
        <v>181</v>
      </c>
      <c r="H35" s="15">
        <v>136</v>
      </c>
      <c r="I35" s="15"/>
      <c r="J35" s="15">
        <v>53</v>
      </c>
      <c r="K35" s="15">
        <v>24</v>
      </c>
      <c r="L35" s="15">
        <v>29</v>
      </c>
      <c r="M35" s="15"/>
      <c r="N35" s="15">
        <v>80</v>
      </c>
      <c r="O35" s="15">
        <v>43</v>
      </c>
      <c r="P35" s="15">
        <v>37</v>
      </c>
      <c r="Q35" s="15"/>
      <c r="R35" s="15">
        <v>30</v>
      </c>
      <c r="S35" s="15">
        <v>16</v>
      </c>
      <c r="T35" s="15">
        <v>14</v>
      </c>
      <c r="U35" s="15"/>
      <c r="V35" s="15">
        <v>12</v>
      </c>
      <c r="W35" s="15">
        <v>8</v>
      </c>
      <c r="X35" s="15">
        <v>4</v>
      </c>
      <c r="Y35" s="15"/>
      <c r="Z35" s="15">
        <v>13</v>
      </c>
      <c r="AA35" s="15">
        <v>6</v>
      </c>
      <c r="AB35" s="15">
        <v>7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77</v>
      </c>
      <c r="C36" s="29">
        <f t="shared" si="2"/>
        <v>43</v>
      </c>
      <c r="D36" s="29">
        <f t="shared" si="2"/>
        <v>34</v>
      </c>
      <c r="E36" s="12"/>
      <c r="F36" s="9">
        <v>50</v>
      </c>
      <c r="G36" s="9">
        <v>29</v>
      </c>
      <c r="H36" s="9">
        <v>21</v>
      </c>
      <c r="J36" s="9">
        <v>6</v>
      </c>
      <c r="K36" s="9">
        <v>4</v>
      </c>
      <c r="L36" s="9">
        <v>2</v>
      </c>
      <c r="N36" s="9">
        <v>12</v>
      </c>
      <c r="O36" s="9">
        <v>5</v>
      </c>
      <c r="P36" s="9">
        <v>7</v>
      </c>
      <c r="R36" s="9">
        <v>4</v>
      </c>
      <c r="S36" s="9">
        <v>1</v>
      </c>
      <c r="T36" s="9">
        <v>3</v>
      </c>
      <c r="V36" s="9">
        <v>1</v>
      </c>
      <c r="W36" s="9">
        <v>0</v>
      </c>
      <c r="X36" s="9">
        <v>1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102</v>
      </c>
      <c r="C37" s="29">
        <f t="shared" si="2"/>
        <v>52</v>
      </c>
      <c r="D37" s="29">
        <f t="shared" si="2"/>
        <v>50</v>
      </c>
      <c r="E37" s="12"/>
      <c r="F37" s="9">
        <v>67</v>
      </c>
      <c r="G37" s="9">
        <v>37</v>
      </c>
      <c r="H37" s="9">
        <v>30</v>
      </c>
      <c r="J37" s="9">
        <v>13</v>
      </c>
      <c r="K37" s="9">
        <v>5</v>
      </c>
      <c r="L37" s="9">
        <v>8</v>
      </c>
      <c r="N37" s="9">
        <v>16</v>
      </c>
      <c r="O37" s="9">
        <v>8</v>
      </c>
      <c r="P37" s="9">
        <v>8</v>
      </c>
      <c r="R37" s="9">
        <v>3</v>
      </c>
      <c r="S37" s="9">
        <v>1</v>
      </c>
      <c r="T37" s="9">
        <v>2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110</v>
      </c>
      <c r="C38" s="29">
        <f t="shared" si="2"/>
        <v>66</v>
      </c>
      <c r="D38" s="29">
        <f t="shared" si="2"/>
        <v>44</v>
      </c>
      <c r="E38" s="12"/>
      <c r="F38" s="9">
        <v>76</v>
      </c>
      <c r="G38" s="9">
        <v>47</v>
      </c>
      <c r="H38" s="9">
        <v>29</v>
      </c>
      <c r="J38" s="9">
        <v>5</v>
      </c>
      <c r="K38" s="9">
        <v>2</v>
      </c>
      <c r="L38" s="9">
        <v>3</v>
      </c>
      <c r="N38" s="9">
        <v>18</v>
      </c>
      <c r="O38" s="9">
        <v>9</v>
      </c>
      <c r="P38" s="9">
        <v>9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5</v>
      </c>
      <c r="AA38" s="9">
        <v>3</v>
      </c>
      <c r="AB38" s="9">
        <v>2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94</v>
      </c>
      <c r="C39" s="29">
        <f t="shared" si="2"/>
        <v>48</v>
      </c>
      <c r="D39" s="29">
        <f t="shared" si="2"/>
        <v>46</v>
      </c>
      <c r="E39" s="12"/>
      <c r="F39" s="9">
        <v>69</v>
      </c>
      <c r="G39" s="9">
        <v>31</v>
      </c>
      <c r="H39" s="9">
        <v>38</v>
      </c>
      <c r="J39" s="9">
        <v>6</v>
      </c>
      <c r="K39" s="9">
        <v>3</v>
      </c>
      <c r="L39" s="9">
        <v>3</v>
      </c>
      <c r="N39" s="9">
        <v>7</v>
      </c>
      <c r="O39" s="9">
        <v>4</v>
      </c>
      <c r="P39" s="9">
        <v>3</v>
      </c>
      <c r="R39" s="9">
        <v>5</v>
      </c>
      <c r="S39" s="9">
        <v>4</v>
      </c>
      <c r="T39" s="9">
        <v>1</v>
      </c>
      <c r="V39" s="9">
        <v>3</v>
      </c>
      <c r="W39" s="9">
        <v>2</v>
      </c>
      <c r="X39" s="9">
        <v>1</v>
      </c>
      <c r="Z39" s="9">
        <v>1</v>
      </c>
      <c r="AA39" s="9">
        <v>1</v>
      </c>
      <c r="AB39" s="9">
        <v>0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113</v>
      </c>
      <c r="C40" s="29">
        <f t="shared" si="2"/>
        <v>61</v>
      </c>
      <c r="D40" s="29">
        <f t="shared" si="2"/>
        <v>52</v>
      </c>
      <c r="E40" s="12"/>
      <c r="F40" s="9">
        <v>70</v>
      </c>
      <c r="G40" s="9">
        <v>39</v>
      </c>
      <c r="H40" s="9">
        <v>31</v>
      </c>
      <c r="J40" s="9">
        <v>16</v>
      </c>
      <c r="K40" s="9">
        <v>5</v>
      </c>
      <c r="L40" s="9">
        <v>11</v>
      </c>
      <c r="N40" s="9">
        <v>14</v>
      </c>
      <c r="O40" s="9">
        <v>10</v>
      </c>
      <c r="P40" s="9">
        <v>4</v>
      </c>
      <c r="R40" s="9">
        <v>7</v>
      </c>
      <c r="S40" s="9">
        <v>2</v>
      </c>
      <c r="T40" s="9">
        <v>5</v>
      </c>
      <c r="V40" s="9">
        <v>2</v>
      </c>
      <c r="W40" s="9">
        <v>2</v>
      </c>
      <c r="X40" s="9">
        <v>0</v>
      </c>
      <c r="Z40" s="9">
        <v>1</v>
      </c>
      <c r="AA40" s="9">
        <v>0</v>
      </c>
      <c r="AB40" s="9">
        <v>1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496</v>
      </c>
      <c r="C41" s="27">
        <f t="shared" si="2"/>
        <v>270</v>
      </c>
      <c r="D41" s="32">
        <f t="shared" si="2"/>
        <v>226</v>
      </c>
      <c r="E41" s="14"/>
      <c r="F41" s="15">
        <v>332</v>
      </c>
      <c r="G41" s="15">
        <v>183</v>
      </c>
      <c r="H41" s="15">
        <v>149</v>
      </c>
      <c r="I41" s="15"/>
      <c r="J41" s="15">
        <v>46</v>
      </c>
      <c r="K41" s="15">
        <v>19</v>
      </c>
      <c r="L41" s="15">
        <v>27</v>
      </c>
      <c r="M41" s="15"/>
      <c r="N41" s="15">
        <v>67</v>
      </c>
      <c r="O41" s="15">
        <v>36</v>
      </c>
      <c r="P41" s="15">
        <v>31</v>
      </c>
      <c r="Q41" s="15"/>
      <c r="R41" s="15">
        <v>21</v>
      </c>
      <c r="S41" s="15">
        <v>9</v>
      </c>
      <c r="T41" s="15">
        <v>12</v>
      </c>
      <c r="U41" s="15"/>
      <c r="V41" s="15">
        <v>8</v>
      </c>
      <c r="W41" s="15">
        <v>4</v>
      </c>
      <c r="X41" s="15">
        <v>4</v>
      </c>
      <c r="Y41" s="15"/>
      <c r="Z41" s="15">
        <v>9</v>
      </c>
      <c r="AA41" s="15">
        <v>6</v>
      </c>
      <c r="AB41" s="15">
        <v>3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115</v>
      </c>
      <c r="C42" s="29">
        <f t="shared" si="2"/>
        <v>61</v>
      </c>
      <c r="D42" s="29">
        <f t="shared" si="2"/>
        <v>54</v>
      </c>
      <c r="E42" s="12"/>
      <c r="F42" s="9">
        <v>71</v>
      </c>
      <c r="G42" s="9">
        <v>39</v>
      </c>
      <c r="H42" s="9">
        <v>32</v>
      </c>
      <c r="J42" s="9">
        <v>15</v>
      </c>
      <c r="K42" s="9">
        <v>6</v>
      </c>
      <c r="L42" s="9">
        <v>9</v>
      </c>
      <c r="N42" s="9">
        <v>12</v>
      </c>
      <c r="O42" s="9">
        <v>5</v>
      </c>
      <c r="P42" s="9">
        <v>7</v>
      </c>
      <c r="R42" s="9">
        <v>5</v>
      </c>
      <c r="S42" s="9">
        <v>3</v>
      </c>
      <c r="T42" s="9">
        <v>2</v>
      </c>
      <c r="V42" s="9">
        <v>6</v>
      </c>
      <c r="W42" s="9">
        <v>3</v>
      </c>
      <c r="X42" s="9">
        <v>3</v>
      </c>
      <c r="Z42" s="9">
        <v>3</v>
      </c>
      <c r="AA42" s="9">
        <v>2</v>
      </c>
      <c r="AB42" s="9">
        <v>1</v>
      </c>
      <c r="AD42" s="9">
        <v>3</v>
      </c>
      <c r="AE42" s="9">
        <v>3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134</v>
      </c>
      <c r="C43" s="29">
        <f t="shared" si="2"/>
        <v>65</v>
      </c>
      <c r="D43" s="29">
        <f t="shared" si="2"/>
        <v>69</v>
      </c>
      <c r="E43" s="12"/>
      <c r="F43" s="9">
        <v>82</v>
      </c>
      <c r="G43" s="9">
        <v>38</v>
      </c>
      <c r="H43" s="9">
        <v>44</v>
      </c>
      <c r="J43" s="9">
        <v>24</v>
      </c>
      <c r="K43" s="9">
        <v>11</v>
      </c>
      <c r="L43" s="9">
        <v>13</v>
      </c>
      <c r="N43" s="9">
        <v>13</v>
      </c>
      <c r="O43" s="9">
        <v>9</v>
      </c>
      <c r="P43" s="9">
        <v>4</v>
      </c>
      <c r="R43" s="9">
        <v>6</v>
      </c>
      <c r="S43" s="9">
        <v>2</v>
      </c>
      <c r="T43" s="9">
        <v>4</v>
      </c>
      <c r="V43" s="9">
        <v>4</v>
      </c>
      <c r="W43" s="9">
        <v>2</v>
      </c>
      <c r="X43" s="9">
        <v>2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145</v>
      </c>
      <c r="C44" s="29">
        <f t="shared" si="2"/>
        <v>76</v>
      </c>
      <c r="D44" s="29">
        <f t="shared" si="2"/>
        <v>69</v>
      </c>
      <c r="E44" s="12"/>
      <c r="F44" s="9">
        <v>88</v>
      </c>
      <c r="G44" s="9">
        <v>39</v>
      </c>
      <c r="H44" s="9">
        <v>49</v>
      </c>
      <c r="J44" s="9">
        <v>13</v>
      </c>
      <c r="K44" s="9">
        <v>10</v>
      </c>
      <c r="L44" s="9">
        <v>3</v>
      </c>
      <c r="N44" s="9">
        <v>23</v>
      </c>
      <c r="O44" s="9">
        <v>13</v>
      </c>
      <c r="P44" s="9">
        <v>10</v>
      </c>
      <c r="R44" s="9">
        <v>6</v>
      </c>
      <c r="S44" s="9">
        <v>4</v>
      </c>
      <c r="T44" s="9">
        <v>2</v>
      </c>
      <c r="V44" s="9">
        <v>8</v>
      </c>
      <c r="W44" s="9">
        <v>4</v>
      </c>
      <c r="X44" s="9">
        <v>4</v>
      </c>
      <c r="Z44" s="9">
        <v>5</v>
      </c>
      <c r="AA44" s="9">
        <v>4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152</v>
      </c>
      <c r="C45" s="29">
        <f t="shared" si="2"/>
        <v>83</v>
      </c>
      <c r="D45" s="29">
        <f t="shared" si="2"/>
        <v>69</v>
      </c>
      <c r="E45" s="12"/>
      <c r="F45" s="9">
        <v>102</v>
      </c>
      <c r="G45" s="9">
        <v>51</v>
      </c>
      <c r="H45" s="9">
        <v>51</v>
      </c>
      <c r="J45" s="9">
        <v>10</v>
      </c>
      <c r="K45" s="9">
        <v>8</v>
      </c>
      <c r="L45" s="9">
        <v>2</v>
      </c>
      <c r="N45" s="9">
        <v>22</v>
      </c>
      <c r="O45" s="9">
        <v>14</v>
      </c>
      <c r="P45" s="9">
        <v>8</v>
      </c>
      <c r="R45" s="9">
        <v>13</v>
      </c>
      <c r="S45" s="9">
        <v>7</v>
      </c>
      <c r="T45" s="9">
        <v>6</v>
      </c>
      <c r="V45" s="9">
        <v>4</v>
      </c>
      <c r="W45" s="9">
        <v>2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141</v>
      </c>
      <c r="C46" s="29">
        <f t="shared" si="2"/>
        <v>72</v>
      </c>
      <c r="D46" s="29">
        <f t="shared" si="2"/>
        <v>69</v>
      </c>
      <c r="E46" s="12"/>
      <c r="F46" s="9">
        <v>95</v>
      </c>
      <c r="G46" s="9">
        <v>46</v>
      </c>
      <c r="H46" s="9">
        <v>49</v>
      </c>
      <c r="J46" s="9">
        <v>12</v>
      </c>
      <c r="K46" s="9">
        <v>8</v>
      </c>
      <c r="L46" s="9">
        <v>4</v>
      </c>
      <c r="N46" s="9">
        <v>18</v>
      </c>
      <c r="O46" s="9">
        <v>9</v>
      </c>
      <c r="P46" s="9">
        <v>9</v>
      </c>
      <c r="R46" s="9">
        <v>9</v>
      </c>
      <c r="S46" s="9">
        <v>5</v>
      </c>
      <c r="T46" s="9">
        <v>4</v>
      </c>
      <c r="V46" s="9">
        <v>5</v>
      </c>
      <c r="W46" s="9">
        <v>2</v>
      </c>
      <c r="X46" s="9">
        <v>3</v>
      </c>
      <c r="Z46" s="9">
        <v>2</v>
      </c>
      <c r="AA46" s="9">
        <v>2</v>
      </c>
      <c r="AB46" s="9">
        <v>0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687</v>
      </c>
      <c r="C47" s="27">
        <f t="shared" si="2"/>
        <v>357</v>
      </c>
      <c r="D47" s="32">
        <f t="shared" si="2"/>
        <v>330</v>
      </c>
      <c r="E47" s="14"/>
      <c r="F47" s="15">
        <v>438</v>
      </c>
      <c r="G47" s="15">
        <v>213</v>
      </c>
      <c r="H47" s="15">
        <v>225</v>
      </c>
      <c r="I47" s="15"/>
      <c r="J47" s="15">
        <v>74</v>
      </c>
      <c r="K47" s="15">
        <v>43</v>
      </c>
      <c r="L47" s="15">
        <v>31</v>
      </c>
      <c r="M47" s="15"/>
      <c r="N47" s="15">
        <v>88</v>
      </c>
      <c r="O47" s="15">
        <v>50</v>
      </c>
      <c r="P47" s="15">
        <v>38</v>
      </c>
      <c r="Q47" s="15"/>
      <c r="R47" s="15">
        <v>39</v>
      </c>
      <c r="S47" s="15">
        <v>21</v>
      </c>
      <c r="T47" s="15">
        <v>18</v>
      </c>
      <c r="U47" s="15"/>
      <c r="V47" s="15">
        <v>27</v>
      </c>
      <c r="W47" s="15">
        <v>13</v>
      </c>
      <c r="X47" s="15">
        <v>14</v>
      </c>
      <c r="Y47" s="15"/>
      <c r="Z47" s="15">
        <v>14</v>
      </c>
      <c r="AA47" s="15">
        <v>10</v>
      </c>
      <c r="AB47" s="15">
        <v>4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167</v>
      </c>
      <c r="C48" s="29">
        <f t="shared" si="2"/>
        <v>75</v>
      </c>
      <c r="D48" s="29">
        <f t="shared" si="2"/>
        <v>92</v>
      </c>
      <c r="E48" s="12"/>
      <c r="F48" s="9">
        <v>103</v>
      </c>
      <c r="G48" s="9">
        <v>45</v>
      </c>
      <c r="H48" s="9">
        <v>58</v>
      </c>
      <c r="J48" s="9">
        <v>16</v>
      </c>
      <c r="K48" s="9">
        <v>8</v>
      </c>
      <c r="L48" s="9">
        <v>8</v>
      </c>
      <c r="N48" s="9">
        <v>19</v>
      </c>
      <c r="O48" s="9">
        <v>13</v>
      </c>
      <c r="P48" s="9">
        <v>6</v>
      </c>
      <c r="R48" s="9">
        <v>12</v>
      </c>
      <c r="S48" s="9">
        <v>5</v>
      </c>
      <c r="T48" s="9">
        <v>7</v>
      </c>
      <c r="V48" s="9">
        <v>7</v>
      </c>
      <c r="W48" s="9">
        <v>2</v>
      </c>
      <c r="X48" s="9">
        <v>5</v>
      </c>
      <c r="Z48" s="9">
        <v>8</v>
      </c>
      <c r="AA48" s="9">
        <v>0</v>
      </c>
      <c r="AB48" s="9">
        <v>8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183</v>
      </c>
      <c r="C49" s="29">
        <f t="shared" si="2"/>
        <v>91</v>
      </c>
      <c r="D49" s="29">
        <f t="shared" si="2"/>
        <v>92</v>
      </c>
      <c r="E49" s="12"/>
      <c r="F49" s="9">
        <v>112</v>
      </c>
      <c r="G49" s="9">
        <v>56</v>
      </c>
      <c r="H49" s="9">
        <v>56</v>
      </c>
      <c r="J49" s="9">
        <v>24</v>
      </c>
      <c r="K49" s="9">
        <v>12</v>
      </c>
      <c r="L49" s="9">
        <v>12</v>
      </c>
      <c r="N49" s="9">
        <v>26</v>
      </c>
      <c r="O49" s="9">
        <v>9</v>
      </c>
      <c r="P49" s="9">
        <v>17</v>
      </c>
      <c r="R49" s="9">
        <v>8</v>
      </c>
      <c r="S49" s="9">
        <v>5</v>
      </c>
      <c r="T49" s="9">
        <v>3</v>
      </c>
      <c r="V49" s="9">
        <v>6</v>
      </c>
      <c r="W49" s="9">
        <v>3</v>
      </c>
      <c r="X49" s="9">
        <v>3</v>
      </c>
      <c r="Z49" s="9">
        <v>4</v>
      </c>
      <c r="AA49" s="9">
        <v>3</v>
      </c>
      <c r="AB49" s="9">
        <v>1</v>
      </c>
      <c r="AD49" s="9">
        <v>3</v>
      </c>
      <c r="AE49" s="9">
        <v>3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202</v>
      </c>
      <c r="C50" s="29">
        <f t="shared" si="2"/>
        <v>107</v>
      </c>
      <c r="D50" s="29">
        <f t="shared" si="2"/>
        <v>95</v>
      </c>
      <c r="E50" s="12"/>
      <c r="F50" s="9">
        <v>136</v>
      </c>
      <c r="G50" s="9">
        <v>65</v>
      </c>
      <c r="H50" s="9">
        <v>71</v>
      </c>
      <c r="J50" s="9">
        <v>17</v>
      </c>
      <c r="K50" s="9">
        <v>12</v>
      </c>
      <c r="L50" s="9">
        <v>5</v>
      </c>
      <c r="N50" s="9">
        <v>20</v>
      </c>
      <c r="O50" s="9">
        <v>14</v>
      </c>
      <c r="P50" s="9">
        <v>6</v>
      </c>
      <c r="R50" s="9">
        <v>13</v>
      </c>
      <c r="S50" s="9">
        <v>6</v>
      </c>
      <c r="T50" s="9">
        <v>7</v>
      </c>
      <c r="V50" s="9">
        <v>7</v>
      </c>
      <c r="W50" s="9">
        <v>4</v>
      </c>
      <c r="X50" s="9">
        <v>3</v>
      </c>
      <c r="Z50" s="9">
        <v>8</v>
      </c>
      <c r="AA50" s="9">
        <v>5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185</v>
      </c>
      <c r="C51" s="29">
        <f t="shared" si="2"/>
        <v>100</v>
      </c>
      <c r="D51" s="29">
        <f t="shared" si="2"/>
        <v>85</v>
      </c>
      <c r="E51" s="12"/>
      <c r="F51" s="9">
        <v>121</v>
      </c>
      <c r="G51" s="9">
        <v>66</v>
      </c>
      <c r="H51" s="9">
        <v>55</v>
      </c>
      <c r="J51" s="9">
        <v>24</v>
      </c>
      <c r="K51" s="9">
        <v>10</v>
      </c>
      <c r="L51" s="9">
        <v>14</v>
      </c>
      <c r="N51" s="9">
        <v>16</v>
      </c>
      <c r="O51" s="9">
        <v>9</v>
      </c>
      <c r="P51" s="9">
        <v>7</v>
      </c>
      <c r="R51" s="9">
        <v>13</v>
      </c>
      <c r="S51" s="9">
        <v>9</v>
      </c>
      <c r="T51" s="9">
        <v>4</v>
      </c>
      <c r="V51" s="9">
        <v>3</v>
      </c>
      <c r="W51" s="9">
        <v>2</v>
      </c>
      <c r="X51" s="9">
        <v>1</v>
      </c>
      <c r="Z51" s="9">
        <v>5</v>
      </c>
      <c r="AA51" s="9">
        <v>2</v>
      </c>
      <c r="AB51" s="9">
        <v>3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183</v>
      </c>
      <c r="C52" s="29">
        <f t="shared" si="2"/>
        <v>90</v>
      </c>
      <c r="D52" s="29">
        <f t="shared" si="2"/>
        <v>93</v>
      </c>
      <c r="E52" s="12"/>
      <c r="F52" s="9">
        <v>126</v>
      </c>
      <c r="G52" s="9">
        <v>60</v>
      </c>
      <c r="H52" s="9">
        <v>66</v>
      </c>
      <c r="J52" s="9">
        <v>14</v>
      </c>
      <c r="K52" s="9">
        <v>6</v>
      </c>
      <c r="L52" s="9">
        <v>8</v>
      </c>
      <c r="N52" s="9">
        <v>21</v>
      </c>
      <c r="O52" s="9">
        <v>13</v>
      </c>
      <c r="P52" s="9">
        <v>8</v>
      </c>
      <c r="R52" s="9">
        <v>5</v>
      </c>
      <c r="S52" s="9">
        <v>2</v>
      </c>
      <c r="T52" s="9">
        <v>3</v>
      </c>
      <c r="V52" s="9">
        <v>9</v>
      </c>
      <c r="W52" s="9">
        <v>5</v>
      </c>
      <c r="X52" s="9">
        <v>4</v>
      </c>
      <c r="Z52" s="9">
        <v>7</v>
      </c>
      <c r="AA52" s="9">
        <v>4</v>
      </c>
      <c r="AB52" s="9">
        <v>3</v>
      </c>
      <c r="AD52" s="9">
        <v>1</v>
      </c>
      <c r="AE52" s="9">
        <v>0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920</v>
      </c>
      <c r="C53" s="27">
        <f t="shared" si="2"/>
        <v>463</v>
      </c>
      <c r="D53" s="32">
        <f t="shared" si="2"/>
        <v>457</v>
      </c>
      <c r="E53" s="14"/>
      <c r="F53" s="15">
        <v>598</v>
      </c>
      <c r="G53" s="15">
        <v>292</v>
      </c>
      <c r="H53" s="15">
        <v>306</v>
      </c>
      <c r="I53" s="15"/>
      <c r="J53" s="15">
        <v>95</v>
      </c>
      <c r="K53" s="15">
        <v>48</v>
      </c>
      <c r="L53" s="15">
        <v>47</v>
      </c>
      <c r="M53" s="15"/>
      <c r="N53" s="15">
        <v>102</v>
      </c>
      <c r="O53" s="15">
        <v>58</v>
      </c>
      <c r="P53" s="15">
        <v>44</v>
      </c>
      <c r="Q53" s="15"/>
      <c r="R53" s="15">
        <v>51</v>
      </c>
      <c r="S53" s="15">
        <v>27</v>
      </c>
      <c r="T53" s="15">
        <v>24</v>
      </c>
      <c r="U53" s="15"/>
      <c r="V53" s="15">
        <v>32</v>
      </c>
      <c r="W53" s="15">
        <v>16</v>
      </c>
      <c r="X53" s="15">
        <v>16</v>
      </c>
      <c r="Y53" s="15"/>
      <c r="Z53" s="15">
        <v>32</v>
      </c>
      <c r="AA53" s="15">
        <v>14</v>
      </c>
      <c r="AB53" s="15">
        <v>18</v>
      </c>
      <c r="AC53" s="15"/>
      <c r="AD53" s="15">
        <v>10</v>
      </c>
      <c r="AE53" s="15">
        <v>8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184</v>
      </c>
      <c r="C54" s="29">
        <f t="shared" si="2"/>
        <v>94</v>
      </c>
      <c r="D54" s="29">
        <f t="shared" si="2"/>
        <v>90</v>
      </c>
      <c r="E54" s="12"/>
      <c r="F54" s="9">
        <v>113</v>
      </c>
      <c r="G54" s="9">
        <v>54</v>
      </c>
      <c r="H54" s="9">
        <v>59</v>
      </c>
      <c r="J54" s="9">
        <v>22</v>
      </c>
      <c r="K54" s="9">
        <v>11</v>
      </c>
      <c r="L54" s="9">
        <v>11</v>
      </c>
      <c r="N54" s="9">
        <v>32</v>
      </c>
      <c r="O54" s="9">
        <v>17</v>
      </c>
      <c r="P54" s="9">
        <v>15</v>
      </c>
      <c r="R54" s="9">
        <v>5</v>
      </c>
      <c r="S54" s="9">
        <v>4</v>
      </c>
      <c r="T54" s="9">
        <v>1</v>
      </c>
      <c r="V54" s="9">
        <v>5</v>
      </c>
      <c r="W54" s="9">
        <v>4</v>
      </c>
      <c r="X54" s="9">
        <v>1</v>
      </c>
      <c r="Z54" s="9">
        <v>4</v>
      </c>
      <c r="AA54" s="9">
        <v>2</v>
      </c>
      <c r="AB54" s="9">
        <v>2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168</v>
      </c>
      <c r="C55" s="29">
        <f t="shared" si="2"/>
        <v>76</v>
      </c>
      <c r="D55" s="29">
        <f t="shared" si="2"/>
        <v>92</v>
      </c>
      <c r="E55" s="12"/>
      <c r="F55" s="9">
        <v>108</v>
      </c>
      <c r="G55" s="9">
        <v>44</v>
      </c>
      <c r="H55" s="9">
        <v>64</v>
      </c>
      <c r="J55" s="9">
        <v>8</v>
      </c>
      <c r="K55" s="9">
        <v>5</v>
      </c>
      <c r="L55" s="9">
        <v>3</v>
      </c>
      <c r="N55" s="9">
        <v>22</v>
      </c>
      <c r="O55" s="9">
        <v>13</v>
      </c>
      <c r="P55" s="9">
        <v>9</v>
      </c>
      <c r="R55" s="9">
        <v>13</v>
      </c>
      <c r="S55" s="9">
        <v>9</v>
      </c>
      <c r="T55" s="9">
        <v>4</v>
      </c>
      <c r="V55" s="9">
        <v>6</v>
      </c>
      <c r="W55" s="9">
        <v>2</v>
      </c>
      <c r="X55" s="9">
        <v>4</v>
      </c>
      <c r="Z55" s="9">
        <v>11</v>
      </c>
      <c r="AA55" s="9">
        <v>3</v>
      </c>
      <c r="AB55" s="9">
        <v>8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194</v>
      </c>
      <c r="C56" s="29">
        <f t="shared" si="2"/>
        <v>107</v>
      </c>
      <c r="D56" s="29">
        <f t="shared" si="2"/>
        <v>87</v>
      </c>
      <c r="E56" s="12"/>
      <c r="F56" s="9">
        <v>125</v>
      </c>
      <c r="G56" s="9">
        <v>65</v>
      </c>
      <c r="H56" s="9">
        <v>60</v>
      </c>
      <c r="J56" s="9">
        <v>18</v>
      </c>
      <c r="K56" s="9">
        <v>8</v>
      </c>
      <c r="L56" s="9">
        <v>10</v>
      </c>
      <c r="N56" s="9">
        <v>24</v>
      </c>
      <c r="O56" s="9">
        <v>16</v>
      </c>
      <c r="P56" s="9">
        <v>8</v>
      </c>
      <c r="R56" s="9">
        <v>14</v>
      </c>
      <c r="S56" s="9">
        <v>7</v>
      </c>
      <c r="T56" s="9">
        <v>7</v>
      </c>
      <c r="V56" s="9">
        <v>3</v>
      </c>
      <c r="W56" s="9">
        <v>3</v>
      </c>
      <c r="X56" s="9">
        <v>0</v>
      </c>
      <c r="Z56" s="9">
        <v>10</v>
      </c>
      <c r="AA56" s="9">
        <v>8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163</v>
      </c>
      <c r="C57" s="29">
        <f t="shared" si="2"/>
        <v>89</v>
      </c>
      <c r="D57" s="29">
        <f t="shared" si="2"/>
        <v>74</v>
      </c>
      <c r="E57" s="12"/>
      <c r="F57" s="9">
        <v>89</v>
      </c>
      <c r="G57" s="9">
        <v>49</v>
      </c>
      <c r="H57" s="9">
        <v>40</v>
      </c>
      <c r="J57" s="9">
        <v>21</v>
      </c>
      <c r="K57" s="9">
        <v>10</v>
      </c>
      <c r="L57" s="9">
        <v>11</v>
      </c>
      <c r="N57" s="9">
        <v>23</v>
      </c>
      <c r="O57" s="9">
        <v>10</v>
      </c>
      <c r="P57" s="9">
        <v>13</v>
      </c>
      <c r="R57" s="9">
        <v>16</v>
      </c>
      <c r="S57" s="9">
        <v>11</v>
      </c>
      <c r="T57" s="9">
        <v>5</v>
      </c>
      <c r="V57" s="9">
        <v>5</v>
      </c>
      <c r="W57" s="9">
        <v>3</v>
      </c>
      <c r="X57" s="9">
        <v>2</v>
      </c>
      <c r="Z57" s="9">
        <v>7</v>
      </c>
      <c r="AA57" s="9">
        <v>5</v>
      </c>
      <c r="AB57" s="9">
        <v>2</v>
      </c>
      <c r="AD57" s="9">
        <v>2</v>
      </c>
      <c r="AE57" s="9">
        <v>1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182</v>
      </c>
      <c r="C58" s="29">
        <f t="shared" si="2"/>
        <v>100</v>
      </c>
      <c r="D58" s="29">
        <f t="shared" si="2"/>
        <v>82</v>
      </c>
      <c r="E58" s="12"/>
      <c r="F58" s="9">
        <v>102</v>
      </c>
      <c r="G58" s="9">
        <v>53</v>
      </c>
      <c r="H58" s="9">
        <v>49</v>
      </c>
      <c r="J58" s="9">
        <v>23</v>
      </c>
      <c r="K58" s="9">
        <v>13</v>
      </c>
      <c r="L58" s="9">
        <v>10</v>
      </c>
      <c r="N58" s="9">
        <v>33</v>
      </c>
      <c r="O58" s="9">
        <v>17</v>
      </c>
      <c r="P58" s="9">
        <v>16</v>
      </c>
      <c r="R58" s="9">
        <v>5</v>
      </c>
      <c r="S58" s="9">
        <v>3</v>
      </c>
      <c r="T58" s="9">
        <v>2</v>
      </c>
      <c r="V58" s="9">
        <v>7</v>
      </c>
      <c r="W58" s="9">
        <v>6</v>
      </c>
      <c r="X58" s="9">
        <v>1</v>
      </c>
      <c r="Z58" s="9">
        <v>9</v>
      </c>
      <c r="AA58" s="9">
        <v>5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891</v>
      </c>
      <c r="C59" s="27">
        <f t="shared" si="2"/>
        <v>466</v>
      </c>
      <c r="D59" s="32">
        <f t="shared" si="2"/>
        <v>425</v>
      </c>
      <c r="E59" s="14"/>
      <c r="F59" s="15">
        <v>537</v>
      </c>
      <c r="G59" s="15">
        <v>265</v>
      </c>
      <c r="H59" s="15">
        <v>272</v>
      </c>
      <c r="I59" s="15"/>
      <c r="J59" s="15">
        <v>92</v>
      </c>
      <c r="K59" s="15">
        <v>47</v>
      </c>
      <c r="L59" s="15">
        <v>45</v>
      </c>
      <c r="M59" s="15"/>
      <c r="N59" s="15">
        <v>134</v>
      </c>
      <c r="O59" s="15">
        <v>73</v>
      </c>
      <c r="P59" s="15">
        <v>61</v>
      </c>
      <c r="Q59" s="15"/>
      <c r="R59" s="15">
        <v>53</v>
      </c>
      <c r="S59" s="15">
        <v>34</v>
      </c>
      <c r="T59" s="15">
        <v>19</v>
      </c>
      <c r="U59" s="15"/>
      <c r="V59" s="15">
        <v>26</v>
      </c>
      <c r="W59" s="15">
        <v>18</v>
      </c>
      <c r="X59" s="15">
        <v>8</v>
      </c>
      <c r="Y59" s="15"/>
      <c r="Z59" s="15">
        <v>41</v>
      </c>
      <c r="AA59" s="15">
        <v>23</v>
      </c>
      <c r="AB59" s="15">
        <v>18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187</v>
      </c>
      <c r="C60" s="29">
        <f t="shared" si="2"/>
        <v>99</v>
      </c>
      <c r="D60" s="29">
        <f t="shared" si="2"/>
        <v>88</v>
      </c>
      <c r="E60" s="12"/>
      <c r="F60" s="9">
        <v>111</v>
      </c>
      <c r="G60" s="9">
        <v>62</v>
      </c>
      <c r="H60" s="9">
        <v>49</v>
      </c>
      <c r="J60" s="9">
        <v>19</v>
      </c>
      <c r="K60" s="9">
        <v>8</v>
      </c>
      <c r="L60" s="9">
        <v>11</v>
      </c>
      <c r="N60" s="9">
        <v>29</v>
      </c>
      <c r="O60" s="9">
        <v>11</v>
      </c>
      <c r="P60" s="9">
        <v>18</v>
      </c>
      <c r="R60" s="9">
        <v>11</v>
      </c>
      <c r="S60" s="9">
        <v>8</v>
      </c>
      <c r="T60" s="9">
        <v>3</v>
      </c>
      <c r="V60" s="9">
        <v>6</v>
      </c>
      <c r="W60" s="9">
        <v>5</v>
      </c>
      <c r="X60" s="9">
        <v>1</v>
      </c>
      <c r="Z60" s="9">
        <v>8</v>
      </c>
      <c r="AA60" s="9">
        <v>2</v>
      </c>
      <c r="AB60" s="9">
        <v>6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169</v>
      </c>
      <c r="C61" s="29">
        <f t="shared" si="2"/>
        <v>82</v>
      </c>
      <c r="D61" s="29">
        <f t="shared" si="2"/>
        <v>87</v>
      </c>
      <c r="E61" s="12"/>
      <c r="F61" s="9">
        <v>95</v>
      </c>
      <c r="G61" s="9">
        <v>46</v>
      </c>
      <c r="H61" s="9">
        <v>49</v>
      </c>
      <c r="J61" s="9">
        <v>16</v>
      </c>
      <c r="K61" s="9">
        <v>10</v>
      </c>
      <c r="L61" s="9">
        <v>6</v>
      </c>
      <c r="N61" s="9">
        <v>29</v>
      </c>
      <c r="O61" s="9">
        <v>15</v>
      </c>
      <c r="P61" s="9">
        <v>14</v>
      </c>
      <c r="R61" s="9">
        <v>12</v>
      </c>
      <c r="S61" s="9">
        <v>5</v>
      </c>
      <c r="T61" s="9">
        <v>7</v>
      </c>
      <c r="V61" s="9">
        <v>7</v>
      </c>
      <c r="W61" s="9">
        <v>2</v>
      </c>
      <c r="X61" s="9">
        <v>5</v>
      </c>
      <c r="Z61" s="9">
        <v>8</v>
      </c>
      <c r="AA61" s="9">
        <v>2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162</v>
      </c>
      <c r="C62" s="29">
        <f t="shared" si="2"/>
        <v>72</v>
      </c>
      <c r="D62" s="29">
        <f t="shared" si="2"/>
        <v>90</v>
      </c>
      <c r="E62" s="12"/>
      <c r="F62" s="9">
        <v>102</v>
      </c>
      <c r="G62" s="9">
        <v>47</v>
      </c>
      <c r="H62" s="9">
        <v>55</v>
      </c>
      <c r="J62" s="9">
        <v>17</v>
      </c>
      <c r="K62" s="9">
        <v>4</v>
      </c>
      <c r="L62" s="9">
        <v>13</v>
      </c>
      <c r="N62" s="9">
        <v>16</v>
      </c>
      <c r="O62" s="9">
        <v>7</v>
      </c>
      <c r="P62" s="9">
        <v>9</v>
      </c>
      <c r="R62" s="9">
        <v>12</v>
      </c>
      <c r="S62" s="9">
        <v>7</v>
      </c>
      <c r="T62" s="9">
        <v>5</v>
      </c>
      <c r="V62" s="9">
        <v>7</v>
      </c>
      <c r="W62" s="9">
        <v>1</v>
      </c>
      <c r="X62" s="9">
        <v>6</v>
      </c>
      <c r="Z62" s="9">
        <v>6</v>
      </c>
      <c r="AA62" s="9">
        <v>4</v>
      </c>
      <c r="AB62" s="9">
        <v>2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138</v>
      </c>
      <c r="C63" s="29">
        <f t="shared" si="2"/>
        <v>76</v>
      </c>
      <c r="D63" s="29">
        <f t="shared" si="2"/>
        <v>62</v>
      </c>
      <c r="E63" s="12"/>
      <c r="F63" s="9">
        <v>81</v>
      </c>
      <c r="G63" s="9">
        <v>42</v>
      </c>
      <c r="H63" s="9">
        <v>39</v>
      </c>
      <c r="J63" s="9">
        <v>14</v>
      </c>
      <c r="K63" s="9">
        <v>10</v>
      </c>
      <c r="L63" s="9">
        <v>4</v>
      </c>
      <c r="N63" s="9">
        <v>11</v>
      </c>
      <c r="O63" s="9">
        <v>8</v>
      </c>
      <c r="P63" s="9">
        <v>3</v>
      </c>
      <c r="R63" s="9">
        <v>15</v>
      </c>
      <c r="S63" s="9">
        <v>5</v>
      </c>
      <c r="T63" s="9">
        <v>10</v>
      </c>
      <c r="V63" s="9">
        <v>7</v>
      </c>
      <c r="W63" s="9">
        <v>3</v>
      </c>
      <c r="X63" s="9">
        <v>4</v>
      </c>
      <c r="Z63" s="9">
        <v>8</v>
      </c>
      <c r="AA63" s="9">
        <v>6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165</v>
      </c>
      <c r="C64" s="29">
        <f t="shared" si="2"/>
        <v>92</v>
      </c>
      <c r="D64" s="29">
        <f t="shared" si="2"/>
        <v>73</v>
      </c>
      <c r="E64" s="12"/>
      <c r="F64" s="9">
        <v>95</v>
      </c>
      <c r="G64" s="9">
        <v>51</v>
      </c>
      <c r="H64" s="9">
        <v>44</v>
      </c>
      <c r="J64" s="9">
        <v>18</v>
      </c>
      <c r="K64" s="9">
        <v>9</v>
      </c>
      <c r="L64" s="9">
        <v>9</v>
      </c>
      <c r="N64" s="9">
        <v>21</v>
      </c>
      <c r="O64" s="9">
        <v>12</v>
      </c>
      <c r="P64" s="9">
        <v>9</v>
      </c>
      <c r="R64" s="9">
        <v>16</v>
      </c>
      <c r="S64" s="9">
        <v>8</v>
      </c>
      <c r="T64" s="9">
        <v>8</v>
      </c>
      <c r="V64" s="9">
        <v>4</v>
      </c>
      <c r="W64" s="9">
        <v>4</v>
      </c>
      <c r="X64" s="9">
        <v>0</v>
      </c>
      <c r="Z64" s="9">
        <v>6</v>
      </c>
      <c r="AA64" s="9">
        <v>4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821</v>
      </c>
      <c r="C65" s="27">
        <f t="shared" si="2"/>
        <v>421</v>
      </c>
      <c r="D65" s="32">
        <f t="shared" si="2"/>
        <v>400</v>
      </c>
      <c r="E65" s="14"/>
      <c r="F65" s="15">
        <v>484</v>
      </c>
      <c r="G65" s="15">
        <v>248</v>
      </c>
      <c r="H65" s="15">
        <v>236</v>
      </c>
      <c r="I65" s="15"/>
      <c r="J65" s="15">
        <v>84</v>
      </c>
      <c r="K65" s="15">
        <v>41</v>
      </c>
      <c r="L65" s="15">
        <v>43</v>
      </c>
      <c r="M65" s="15"/>
      <c r="N65" s="15">
        <v>106</v>
      </c>
      <c r="O65" s="15">
        <v>53</v>
      </c>
      <c r="P65" s="15">
        <v>53</v>
      </c>
      <c r="Q65" s="15"/>
      <c r="R65" s="15">
        <v>66</v>
      </c>
      <c r="S65" s="15">
        <v>33</v>
      </c>
      <c r="T65" s="15">
        <v>33</v>
      </c>
      <c r="U65" s="15"/>
      <c r="V65" s="15">
        <v>31</v>
      </c>
      <c r="W65" s="15">
        <v>15</v>
      </c>
      <c r="X65" s="15">
        <v>16</v>
      </c>
      <c r="Y65" s="15"/>
      <c r="Z65" s="15">
        <v>36</v>
      </c>
      <c r="AA65" s="15">
        <v>18</v>
      </c>
      <c r="AB65" s="15">
        <v>18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165</v>
      </c>
      <c r="C66" s="29">
        <f t="shared" si="2"/>
        <v>83</v>
      </c>
      <c r="D66" s="29">
        <f t="shared" si="2"/>
        <v>82</v>
      </c>
      <c r="E66" s="12"/>
      <c r="F66" s="9">
        <v>99</v>
      </c>
      <c r="G66" s="9">
        <v>44</v>
      </c>
      <c r="H66" s="9">
        <v>55</v>
      </c>
      <c r="J66" s="9">
        <v>12</v>
      </c>
      <c r="K66" s="9">
        <v>10</v>
      </c>
      <c r="L66" s="9">
        <v>2</v>
      </c>
      <c r="N66" s="9">
        <v>26</v>
      </c>
      <c r="O66" s="9">
        <v>15</v>
      </c>
      <c r="P66" s="9">
        <v>11</v>
      </c>
      <c r="R66" s="9">
        <v>13</v>
      </c>
      <c r="S66" s="9">
        <v>6</v>
      </c>
      <c r="T66" s="9">
        <v>7</v>
      </c>
      <c r="V66" s="9">
        <v>7</v>
      </c>
      <c r="W66" s="9">
        <v>5</v>
      </c>
      <c r="X66" s="9">
        <v>2</v>
      </c>
      <c r="Z66" s="9">
        <v>7</v>
      </c>
      <c r="AA66" s="9">
        <v>2</v>
      </c>
      <c r="AB66" s="9">
        <v>5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182</v>
      </c>
      <c r="C67" s="29">
        <f t="shared" si="2"/>
        <v>87</v>
      </c>
      <c r="D67" s="29">
        <f t="shared" si="2"/>
        <v>95</v>
      </c>
      <c r="E67" s="12"/>
      <c r="F67" s="9">
        <v>117</v>
      </c>
      <c r="G67" s="9">
        <v>55</v>
      </c>
      <c r="H67" s="9">
        <v>62</v>
      </c>
      <c r="J67" s="9">
        <v>14</v>
      </c>
      <c r="K67" s="9">
        <v>7</v>
      </c>
      <c r="L67" s="9">
        <v>7</v>
      </c>
      <c r="N67" s="9">
        <v>28</v>
      </c>
      <c r="O67" s="9">
        <v>12</v>
      </c>
      <c r="P67" s="9">
        <v>16</v>
      </c>
      <c r="R67" s="9">
        <v>12</v>
      </c>
      <c r="S67" s="9">
        <v>6</v>
      </c>
      <c r="T67" s="9">
        <v>6</v>
      </c>
      <c r="V67" s="9">
        <v>4</v>
      </c>
      <c r="W67" s="9">
        <v>2</v>
      </c>
      <c r="X67" s="9">
        <v>2</v>
      </c>
      <c r="Z67" s="9">
        <v>3</v>
      </c>
      <c r="AA67" s="9">
        <v>3</v>
      </c>
      <c r="AB67" s="9">
        <v>0</v>
      </c>
      <c r="AD67" s="9">
        <v>4</v>
      </c>
      <c r="AE67" s="9">
        <v>2</v>
      </c>
      <c r="AF67" s="9">
        <v>2</v>
      </c>
    </row>
    <row r="68" spans="1:32" s="9" customFormat="1" ht="15" customHeight="1" x14ac:dyDescent="0.15">
      <c r="A68" s="11">
        <v>52</v>
      </c>
      <c r="B68" s="28">
        <f t="shared" si="2"/>
        <v>185</v>
      </c>
      <c r="C68" s="29">
        <f t="shared" si="2"/>
        <v>92</v>
      </c>
      <c r="D68" s="29">
        <f t="shared" si="2"/>
        <v>93</v>
      </c>
      <c r="E68" s="12"/>
      <c r="F68" s="9">
        <v>110</v>
      </c>
      <c r="G68" s="9">
        <v>53</v>
      </c>
      <c r="H68" s="9">
        <v>57</v>
      </c>
      <c r="J68" s="9">
        <v>13</v>
      </c>
      <c r="K68" s="9">
        <v>8</v>
      </c>
      <c r="L68" s="9">
        <v>5</v>
      </c>
      <c r="N68" s="9">
        <v>26</v>
      </c>
      <c r="O68" s="9">
        <v>9</v>
      </c>
      <c r="P68" s="9">
        <v>17</v>
      </c>
      <c r="R68" s="9">
        <v>17</v>
      </c>
      <c r="S68" s="9">
        <v>10</v>
      </c>
      <c r="T68" s="9">
        <v>7</v>
      </c>
      <c r="V68" s="9">
        <v>6</v>
      </c>
      <c r="W68" s="9">
        <v>3</v>
      </c>
      <c r="X68" s="9">
        <v>3</v>
      </c>
      <c r="Z68" s="9">
        <v>10</v>
      </c>
      <c r="AA68" s="9">
        <v>6</v>
      </c>
      <c r="AB68" s="9">
        <v>4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131</v>
      </c>
      <c r="C69" s="29">
        <f t="shared" si="2"/>
        <v>73</v>
      </c>
      <c r="D69" s="29">
        <f t="shared" si="2"/>
        <v>58</v>
      </c>
      <c r="E69" s="12"/>
      <c r="F69" s="9">
        <v>81</v>
      </c>
      <c r="G69" s="9">
        <v>44</v>
      </c>
      <c r="H69" s="9">
        <v>37</v>
      </c>
      <c r="J69" s="9">
        <v>15</v>
      </c>
      <c r="K69" s="9">
        <v>7</v>
      </c>
      <c r="L69" s="9">
        <v>8</v>
      </c>
      <c r="N69" s="9">
        <v>12</v>
      </c>
      <c r="O69" s="9">
        <v>8</v>
      </c>
      <c r="P69" s="9">
        <v>4</v>
      </c>
      <c r="R69" s="9">
        <v>10</v>
      </c>
      <c r="S69" s="9">
        <v>7</v>
      </c>
      <c r="T69" s="9">
        <v>3</v>
      </c>
      <c r="V69" s="9">
        <v>5</v>
      </c>
      <c r="W69" s="9">
        <v>3</v>
      </c>
      <c r="X69" s="9">
        <v>2</v>
      </c>
      <c r="Z69" s="9">
        <v>6</v>
      </c>
      <c r="AA69" s="9">
        <v>3</v>
      </c>
      <c r="AB69" s="9">
        <v>3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196</v>
      </c>
      <c r="C70" s="29">
        <f t="shared" si="2"/>
        <v>89</v>
      </c>
      <c r="D70" s="29">
        <f t="shared" si="2"/>
        <v>107</v>
      </c>
      <c r="E70" s="12"/>
      <c r="F70" s="9">
        <v>126</v>
      </c>
      <c r="G70" s="9">
        <v>57</v>
      </c>
      <c r="H70" s="9">
        <v>69</v>
      </c>
      <c r="J70" s="9">
        <v>19</v>
      </c>
      <c r="K70" s="9">
        <v>8</v>
      </c>
      <c r="L70" s="9">
        <v>11</v>
      </c>
      <c r="N70" s="9">
        <v>29</v>
      </c>
      <c r="O70" s="9">
        <v>13</v>
      </c>
      <c r="P70" s="9">
        <v>16</v>
      </c>
      <c r="R70" s="9">
        <v>9</v>
      </c>
      <c r="S70" s="9">
        <v>5</v>
      </c>
      <c r="T70" s="9">
        <v>4</v>
      </c>
      <c r="V70" s="9">
        <v>4</v>
      </c>
      <c r="W70" s="9">
        <v>2</v>
      </c>
      <c r="X70" s="9">
        <v>2</v>
      </c>
      <c r="Z70" s="9">
        <v>7</v>
      </c>
      <c r="AA70" s="9">
        <v>3</v>
      </c>
      <c r="AB70" s="9">
        <v>4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859</v>
      </c>
      <c r="C71" s="27">
        <f t="shared" si="2"/>
        <v>424</v>
      </c>
      <c r="D71" s="32">
        <f t="shared" si="2"/>
        <v>435</v>
      </c>
      <c r="E71" s="14"/>
      <c r="F71" s="15">
        <v>533</v>
      </c>
      <c r="G71" s="15">
        <v>253</v>
      </c>
      <c r="H71" s="15">
        <v>280</v>
      </c>
      <c r="I71" s="15"/>
      <c r="J71" s="15">
        <v>73</v>
      </c>
      <c r="K71" s="15">
        <v>40</v>
      </c>
      <c r="L71" s="15">
        <v>33</v>
      </c>
      <c r="M71" s="15"/>
      <c r="N71" s="15">
        <v>121</v>
      </c>
      <c r="O71" s="15">
        <v>57</v>
      </c>
      <c r="P71" s="15">
        <v>64</v>
      </c>
      <c r="Q71" s="15"/>
      <c r="R71" s="15">
        <v>61</v>
      </c>
      <c r="S71" s="15">
        <v>34</v>
      </c>
      <c r="T71" s="15">
        <v>27</v>
      </c>
      <c r="U71" s="15"/>
      <c r="V71" s="15">
        <v>26</v>
      </c>
      <c r="W71" s="15">
        <v>15</v>
      </c>
      <c r="X71" s="15">
        <v>11</v>
      </c>
      <c r="Y71" s="15"/>
      <c r="Z71" s="15">
        <v>33</v>
      </c>
      <c r="AA71" s="15">
        <v>17</v>
      </c>
      <c r="AB71" s="15">
        <v>16</v>
      </c>
      <c r="AC71" s="15"/>
      <c r="AD71" s="15">
        <v>12</v>
      </c>
      <c r="AE71" s="15">
        <v>8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207</v>
      </c>
      <c r="C72" s="29">
        <f t="shared" si="2"/>
        <v>95</v>
      </c>
      <c r="D72" s="29">
        <f t="shared" si="2"/>
        <v>112</v>
      </c>
      <c r="E72" s="12"/>
      <c r="F72" s="9">
        <v>115</v>
      </c>
      <c r="G72" s="9">
        <v>50</v>
      </c>
      <c r="H72" s="9">
        <v>65</v>
      </c>
      <c r="J72" s="9">
        <v>22</v>
      </c>
      <c r="K72" s="9">
        <v>10</v>
      </c>
      <c r="L72" s="9">
        <v>12</v>
      </c>
      <c r="N72" s="9">
        <v>39</v>
      </c>
      <c r="O72" s="9">
        <v>21</v>
      </c>
      <c r="P72" s="9">
        <v>18</v>
      </c>
      <c r="R72" s="9">
        <v>13</v>
      </c>
      <c r="S72" s="9">
        <v>4</v>
      </c>
      <c r="T72" s="9">
        <v>9</v>
      </c>
      <c r="V72" s="9">
        <v>6</v>
      </c>
      <c r="W72" s="9">
        <v>2</v>
      </c>
      <c r="X72" s="9">
        <v>4</v>
      </c>
      <c r="Z72" s="9">
        <v>9</v>
      </c>
      <c r="AA72" s="9">
        <v>5</v>
      </c>
      <c r="AB72" s="9">
        <v>4</v>
      </c>
      <c r="AD72" s="9">
        <v>3</v>
      </c>
      <c r="AE72" s="9">
        <v>3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227</v>
      </c>
      <c r="C73" s="29">
        <f t="shared" si="2"/>
        <v>113</v>
      </c>
      <c r="D73" s="29">
        <f t="shared" si="2"/>
        <v>114</v>
      </c>
      <c r="E73" s="12"/>
      <c r="F73" s="9">
        <v>124</v>
      </c>
      <c r="G73" s="9">
        <v>58</v>
      </c>
      <c r="H73" s="9">
        <v>66</v>
      </c>
      <c r="J73" s="9">
        <v>24</v>
      </c>
      <c r="K73" s="9">
        <v>9</v>
      </c>
      <c r="L73" s="9">
        <v>15</v>
      </c>
      <c r="N73" s="9">
        <v>43</v>
      </c>
      <c r="O73" s="9">
        <v>23</v>
      </c>
      <c r="P73" s="9">
        <v>20</v>
      </c>
      <c r="R73" s="9">
        <v>17</v>
      </c>
      <c r="S73" s="9">
        <v>10</v>
      </c>
      <c r="T73" s="9">
        <v>7</v>
      </c>
      <c r="V73" s="9">
        <v>9</v>
      </c>
      <c r="W73" s="9">
        <v>5</v>
      </c>
      <c r="X73" s="9">
        <v>4</v>
      </c>
      <c r="Z73" s="9">
        <v>6</v>
      </c>
      <c r="AA73" s="9">
        <v>5</v>
      </c>
      <c r="AB73" s="9">
        <v>1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229</v>
      </c>
      <c r="C74" s="29">
        <f t="shared" si="2"/>
        <v>103</v>
      </c>
      <c r="D74" s="29">
        <f t="shared" si="2"/>
        <v>126</v>
      </c>
      <c r="E74" s="12"/>
      <c r="F74" s="9">
        <v>134</v>
      </c>
      <c r="G74" s="9">
        <v>58</v>
      </c>
      <c r="H74" s="9">
        <v>76</v>
      </c>
      <c r="J74" s="9">
        <v>20</v>
      </c>
      <c r="K74" s="9">
        <v>8</v>
      </c>
      <c r="L74" s="9">
        <v>12</v>
      </c>
      <c r="N74" s="9">
        <v>37</v>
      </c>
      <c r="O74" s="9">
        <v>19</v>
      </c>
      <c r="P74" s="9">
        <v>18</v>
      </c>
      <c r="R74" s="9">
        <v>11</v>
      </c>
      <c r="S74" s="9">
        <v>3</v>
      </c>
      <c r="T74" s="9">
        <v>8</v>
      </c>
      <c r="V74" s="9">
        <v>11</v>
      </c>
      <c r="W74" s="9">
        <v>6</v>
      </c>
      <c r="X74" s="9">
        <v>5</v>
      </c>
      <c r="Z74" s="9">
        <v>13</v>
      </c>
      <c r="AA74" s="9">
        <v>6</v>
      </c>
      <c r="AB74" s="9">
        <v>7</v>
      </c>
      <c r="AD74" s="9">
        <v>3</v>
      </c>
      <c r="AE74" s="9">
        <v>3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247</v>
      </c>
      <c r="C75" s="29">
        <f t="shared" si="2"/>
        <v>132</v>
      </c>
      <c r="D75" s="29">
        <f t="shared" si="2"/>
        <v>115</v>
      </c>
      <c r="E75" s="12"/>
      <c r="F75" s="9">
        <v>128</v>
      </c>
      <c r="G75" s="9">
        <v>70</v>
      </c>
      <c r="H75" s="9">
        <v>58</v>
      </c>
      <c r="J75" s="9">
        <v>20</v>
      </c>
      <c r="K75" s="9">
        <v>7</v>
      </c>
      <c r="L75" s="9">
        <v>13</v>
      </c>
      <c r="N75" s="9">
        <v>55</v>
      </c>
      <c r="O75" s="9">
        <v>30</v>
      </c>
      <c r="P75" s="9">
        <v>25</v>
      </c>
      <c r="R75" s="9">
        <v>19</v>
      </c>
      <c r="S75" s="9">
        <v>13</v>
      </c>
      <c r="T75" s="9">
        <v>6</v>
      </c>
      <c r="V75" s="9">
        <v>11</v>
      </c>
      <c r="W75" s="9">
        <v>6</v>
      </c>
      <c r="X75" s="9">
        <v>5</v>
      </c>
      <c r="Z75" s="9">
        <v>9</v>
      </c>
      <c r="AA75" s="9">
        <v>4</v>
      </c>
      <c r="AB75" s="9">
        <v>5</v>
      </c>
      <c r="AD75" s="9">
        <v>5</v>
      </c>
      <c r="AE75" s="9">
        <v>2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284</v>
      </c>
      <c r="C76" s="29">
        <f t="shared" si="2"/>
        <v>144</v>
      </c>
      <c r="D76" s="29">
        <f t="shared" si="2"/>
        <v>140</v>
      </c>
      <c r="E76" s="12"/>
      <c r="F76" s="9">
        <v>150</v>
      </c>
      <c r="G76" s="9">
        <v>80</v>
      </c>
      <c r="H76" s="9">
        <v>70</v>
      </c>
      <c r="J76" s="9">
        <v>36</v>
      </c>
      <c r="K76" s="9">
        <v>16</v>
      </c>
      <c r="L76" s="9">
        <v>20</v>
      </c>
      <c r="N76" s="9">
        <v>51</v>
      </c>
      <c r="O76" s="9">
        <v>20</v>
      </c>
      <c r="P76" s="9">
        <v>31</v>
      </c>
      <c r="R76" s="9">
        <v>18</v>
      </c>
      <c r="S76" s="9">
        <v>10</v>
      </c>
      <c r="T76" s="9">
        <v>8</v>
      </c>
      <c r="V76" s="9">
        <v>13</v>
      </c>
      <c r="W76" s="9">
        <v>9</v>
      </c>
      <c r="X76" s="9">
        <v>4</v>
      </c>
      <c r="Z76" s="9">
        <v>12</v>
      </c>
      <c r="AA76" s="9">
        <v>6</v>
      </c>
      <c r="AB76" s="9">
        <v>6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1194</v>
      </c>
      <c r="C77" s="27">
        <f t="shared" si="2"/>
        <v>587</v>
      </c>
      <c r="D77" s="32">
        <f t="shared" si="2"/>
        <v>607</v>
      </c>
      <c r="E77" s="14"/>
      <c r="F77" s="15">
        <v>651</v>
      </c>
      <c r="G77" s="15">
        <v>316</v>
      </c>
      <c r="H77" s="15">
        <v>335</v>
      </c>
      <c r="I77" s="15"/>
      <c r="J77" s="15">
        <v>122</v>
      </c>
      <c r="K77" s="15">
        <v>50</v>
      </c>
      <c r="L77" s="15">
        <v>72</v>
      </c>
      <c r="M77" s="15"/>
      <c r="N77" s="15">
        <v>225</v>
      </c>
      <c r="O77" s="15">
        <v>113</v>
      </c>
      <c r="P77" s="15">
        <v>112</v>
      </c>
      <c r="Q77" s="15"/>
      <c r="R77" s="15">
        <v>78</v>
      </c>
      <c r="S77" s="15">
        <v>40</v>
      </c>
      <c r="T77" s="15">
        <v>38</v>
      </c>
      <c r="U77" s="15"/>
      <c r="V77" s="15">
        <v>50</v>
      </c>
      <c r="W77" s="15">
        <v>28</v>
      </c>
      <c r="X77" s="15">
        <v>22</v>
      </c>
      <c r="Y77" s="15"/>
      <c r="Z77" s="15">
        <v>49</v>
      </c>
      <c r="AA77" s="15">
        <v>26</v>
      </c>
      <c r="AB77" s="15">
        <v>23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310</v>
      </c>
      <c r="C78" s="29">
        <f t="shared" si="2"/>
        <v>151</v>
      </c>
      <c r="D78" s="29">
        <f t="shared" si="2"/>
        <v>159</v>
      </c>
      <c r="E78" s="12"/>
      <c r="F78" s="9">
        <v>163</v>
      </c>
      <c r="G78" s="9">
        <v>79</v>
      </c>
      <c r="H78" s="9">
        <v>84</v>
      </c>
      <c r="J78" s="9">
        <v>23</v>
      </c>
      <c r="K78" s="9">
        <v>11</v>
      </c>
      <c r="L78" s="9">
        <v>12</v>
      </c>
      <c r="N78" s="9">
        <v>58</v>
      </c>
      <c r="O78" s="9">
        <v>30</v>
      </c>
      <c r="P78" s="9">
        <v>28</v>
      </c>
      <c r="R78" s="9">
        <v>31</v>
      </c>
      <c r="S78" s="9">
        <v>14</v>
      </c>
      <c r="T78" s="9">
        <v>17</v>
      </c>
      <c r="V78" s="9">
        <v>21</v>
      </c>
      <c r="W78" s="9">
        <v>9</v>
      </c>
      <c r="X78" s="9">
        <v>12</v>
      </c>
      <c r="Z78" s="9">
        <v>12</v>
      </c>
      <c r="AA78" s="9">
        <v>7</v>
      </c>
      <c r="AB78" s="9">
        <v>5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290</v>
      </c>
      <c r="C79" s="29">
        <f t="shared" si="2"/>
        <v>143</v>
      </c>
      <c r="D79" s="29">
        <f t="shared" si="2"/>
        <v>147</v>
      </c>
      <c r="E79" s="12"/>
      <c r="F79" s="9">
        <v>149</v>
      </c>
      <c r="G79" s="9">
        <v>73</v>
      </c>
      <c r="H79" s="9">
        <v>76</v>
      </c>
      <c r="J79" s="9">
        <v>35</v>
      </c>
      <c r="K79" s="9">
        <v>18</v>
      </c>
      <c r="L79" s="9">
        <v>17</v>
      </c>
      <c r="N79" s="9">
        <v>53</v>
      </c>
      <c r="O79" s="9">
        <v>28</v>
      </c>
      <c r="P79" s="9">
        <v>25</v>
      </c>
      <c r="R79" s="9">
        <v>24</v>
      </c>
      <c r="S79" s="9">
        <v>13</v>
      </c>
      <c r="T79" s="9">
        <v>11</v>
      </c>
      <c r="V79" s="9">
        <v>10</v>
      </c>
      <c r="W79" s="9">
        <v>4</v>
      </c>
      <c r="X79" s="9">
        <v>6</v>
      </c>
      <c r="Z79" s="9">
        <v>17</v>
      </c>
      <c r="AA79" s="9">
        <v>7</v>
      </c>
      <c r="AB79" s="9">
        <v>10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307</v>
      </c>
      <c r="C80" s="29">
        <f t="shared" si="2"/>
        <v>152</v>
      </c>
      <c r="D80" s="29">
        <f t="shared" si="2"/>
        <v>155</v>
      </c>
      <c r="E80" s="12"/>
      <c r="F80" s="9">
        <v>157</v>
      </c>
      <c r="G80" s="9">
        <v>79</v>
      </c>
      <c r="H80" s="9">
        <v>78</v>
      </c>
      <c r="J80" s="9">
        <v>37</v>
      </c>
      <c r="K80" s="9">
        <v>20</v>
      </c>
      <c r="L80" s="9">
        <v>17</v>
      </c>
      <c r="N80" s="9">
        <v>52</v>
      </c>
      <c r="O80" s="9">
        <v>28</v>
      </c>
      <c r="P80" s="9">
        <v>24</v>
      </c>
      <c r="R80" s="9">
        <v>31</v>
      </c>
      <c r="S80" s="9">
        <v>14</v>
      </c>
      <c r="T80" s="9">
        <v>17</v>
      </c>
      <c r="V80" s="9">
        <v>12</v>
      </c>
      <c r="W80" s="9">
        <v>4</v>
      </c>
      <c r="X80" s="9">
        <v>8</v>
      </c>
      <c r="Z80" s="9">
        <v>17</v>
      </c>
      <c r="AA80" s="9">
        <v>7</v>
      </c>
      <c r="AB80" s="9">
        <v>10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356</v>
      </c>
      <c r="C81" s="29">
        <f t="shared" si="2"/>
        <v>174</v>
      </c>
      <c r="D81" s="29">
        <f t="shared" si="2"/>
        <v>182</v>
      </c>
      <c r="E81" s="12"/>
      <c r="F81" s="9">
        <v>172</v>
      </c>
      <c r="G81" s="9">
        <v>73</v>
      </c>
      <c r="H81" s="9">
        <v>99</v>
      </c>
      <c r="J81" s="9">
        <v>45</v>
      </c>
      <c r="K81" s="9">
        <v>26</v>
      </c>
      <c r="L81" s="9">
        <v>19</v>
      </c>
      <c r="N81" s="9">
        <v>63</v>
      </c>
      <c r="O81" s="9">
        <v>32</v>
      </c>
      <c r="P81" s="9">
        <v>31</v>
      </c>
      <c r="R81" s="9">
        <v>33</v>
      </c>
      <c r="S81" s="9">
        <v>18</v>
      </c>
      <c r="T81" s="9">
        <v>15</v>
      </c>
      <c r="V81" s="9">
        <v>15</v>
      </c>
      <c r="W81" s="9">
        <v>12</v>
      </c>
      <c r="X81" s="9">
        <v>3</v>
      </c>
      <c r="Z81" s="9">
        <v>21</v>
      </c>
      <c r="AA81" s="9">
        <v>7</v>
      </c>
      <c r="AB81" s="9">
        <v>14</v>
      </c>
      <c r="AD81" s="9">
        <v>7</v>
      </c>
      <c r="AE81" s="9">
        <v>6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360</v>
      </c>
      <c r="C82" s="29">
        <f t="shared" si="2"/>
        <v>185</v>
      </c>
      <c r="D82" s="29">
        <f t="shared" si="2"/>
        <v>175</v>
      </c>
      <c r="E82" s="12"/>
      <c r="F82" s="9">
        <v>172</v>
      </c>
      <c r="G82" s="9">
        <v>88</v>
      </c>
      <c r="H82" s="9">
        <v>84</v>
      </c>
      <c r="J82" s="9">
        <v>41</v>
      </c>
      <c r="K82" s="9">
        <v>21</v>
      </c>
      <c r="L82" s="9">
        <v>20</v>
      </c>
      <c r="N82" s="9">
        <v>63</v>
      </c>
      <c r="O82" s="9">
        <v>33</v>
      </c>
      <c r="P82" s="9">
        <v>30</v>
      </c>
      <c r="R82" s="9">
        <v>38</v>
      </c>
      <c r="S82" s="9">
        <v>23</v>
      </c>
      <c r="T82" s="9">
        <v>15</v>
      </c>
      <c r="V82" s="9">
        <v>19</v>
      </c>
      <c r="W82" s="9">
        <v>9</v>
      </c>
      <c r="X82" s="9">
        <v>10</v>
      </c>
      <c r="Z82" s="9">
        <v>22</v>
      </c>
      <c r="AA82" s="9">
        <v>8</v>
      </c>
      <c r="AB82" s="9">
        <v>14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1623</v>
      </c>
      <c r="C83" s="27">
        <f t="shared" si="2"/>
        <v>805</v>
      </c>
      <c r="D83" s="32">
        <f t="shared" si="2"/>
        <v>818</v>
      </c>
      <c r="E83" s="14"/>
      <c r="F83" s="15">
        <v>813</v>
      </c>
      <c r="G83" s="15">
        <v>392</v>
      </c>
      <c r="H83" s="15">
        <v>421</v>
      </c>
      <c r="I83" s="15"/>
      <c r="J83" s="15">
        <v>181</v>
      </c>
      <c r="K83" s="15">
        <v>96</v>
      </c>
      <c r="L83" s="15">
        <v>85</v>
      </c>
      <c r="M83" s="15"/>
      <c r="N83" s="15">
        <v>289</v>
      </c>
      <c r="O83" s="15">
        <v>151</v>
      </c>
      <c r="P83" s="15">
        <v>138</v>
      </c>
      <c r="Q83" s="15"/>
      <c r="R83" s="15">
        <v>157</v>
      </c>
      <c r="S83" s="15">
        <v>82</v>
      </c>
      <c r="T83" s="15">
        <v>75</v>
      </c>
      <c r="U83" s="15"/>
      <c r="V83" s="15">
        <v>77</v>
      </c>
      <c r="W83" s="15">
        <v>38</v>
      </c>
      <c r="X83" s="15">
        <v>39</v>
      </c>
      <c r="Y83" s="15"/>
      <c r="Z83" s="15">
        <v>89</v>
      </c>
      <c r="AA83" s="15">
        <v>36</v>
      </c>
      <c r="AB83" s="15">
        <v>53</v>
      </c>
      <c r="AC83" s="15"/>
      <c r="AD83" s="15">
        <v>17</v>
      </c>
      <c r="AE83" s="15">
        <v>10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387</v>
      </c>
      <c r="C84" s="29">
        <f t="shared" si="2"/>
        <v>203</v>
      </c>
      <c r="D84" s="29">
        <f t="shared" si="2"/>
        <v>184</v>
      </c>
      <c r="E84" s="12"/>
      <c r="F84" s="9">
        <v>195</v>
      </c>
      <c r="G84" s="9">
        <v>100</v>
      </c>
      <c r="H84" s="9">
        <v>95</v>
      </c>
      <c r="J84" s="9">
        <v>36</v>
      </c>
      <c r="K84" s="9">
        <v>20</v>
      </c>
      <c r="L84" s="9">
        <v>16</v>
      </c>
      <c r="N84" s="9">
        <v>67</v>
      </c>
      <c r="O84" s="9">
        <v>36</v>
      </c>
      <c r="P84" s="9">
        <v>31</v>
      </c>
      <c r="R84" s="9">
        <v>36</v>
      </c>
      <c r="S84" s="9">
        <v>21</v>
      </c>
      <c r="T84" s="9">
        <v>15</v>
      </c>
      <c r="V84" s="9">
        <v>28</v>
      </c>
      <c r="W84" s="9">
        <v>14</v>
      </c>
      <c r="X84" s="9">
        <v>14</v>
      </c>
      <c r="Z84" s="9">
        <v>21</v>
      </c>
      <c r="AA84" s="9">
        <v>10</v>
      </c>
      <c r="AB84" s="9">
        <v>11</v>
      </c>
      <c r="AD84" s="9">
        <v>4</v>
      </c>
      <c r="AE84" s="9">
        <v>2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319</v>
      </c>
      <c r="C85" s="29">
        <f t="shared" si="2"/>
        <v>165</v>
      </c>
      <c r="D85" s="29">
        <f t="shared" si="2"/>
        <v>154</v>
      </c>
      <c r="E85" s="12"/>
      <c r="F85" s="9">
        <v>165</v>
      </c>
      <c r="G85" s="9">
        <v>89</v>
      </c>
      <c r="H85" s="9">
        <v>76</v>
      </c>
      <c r="J85" s="9">
        <v>31</v>
      </c>
      <c r="K85" s="9">
        <v>15</v>
      </c>
      <c r="L85" s="9">
        <v>16</v>
      </c>
      <c r="N85" s="9">
        <v>56</v>
      </c>
      <c r="O85" s="9">
        <v>29</v>
      </c>
      <c r="P85" s="9">
        <v>27</v>
      </c>
      <c r="R85" s="9">
        <v>23</v>
      </c>
      <c r="S85" s="9">
        <v>9</v>
      </c>
      <c r="T85" s="9">
        <v>14</v>
      </c>
      <c r="V85" s="9">
        <v>20</v>
      </c>
      <c r="W85" s="9">
        <v>9</v>
      </c>
      <c r="X85" s="9">
        <v>11</v>
      </c>
      <c r="Z85" s="9">
        <v>18</v>
      </c>
      <c r="AA85" s="9">
        <v>10</v>
      </c>
      <c r="AB85" s="9">
        <v>8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370</v>
      </c>
      <c r="C86" s="29">
        <f t="shared" si="2"/>
        <v>202</v>
      </c>
      <c r="D86" s="29">
        <f t="shared" si="2"/>
        <v>168</v>
      </c>
      <c r="E86" s="12"/>
      <c r="F86" s="9">
        <v>189</v>
      </c>
      <c r="G86" s="9">
        <v>100</v>
      </c>
      <c r="H86" s="9">
        <v>89</v>
      </c>
      <c r="J86" s="9">
        <v>40</v>
      </c>
      <c r="K86" s="9">
        <v>15</v>
      </c>
      <c r="L86" s="9">
        <v>25</v>
      </c>
      <c r="N86" s="9">
        <v>41</v>
      </c>
      <c r="O86" s="9">
        <v>22</v>
      </c>
      <c r="P86" s="9">
        <v>19</v>
      </c>
      <c r="R86" s="9">
        <v>39</v>
      </c>
      <c r="S86" s="9">
        <v>23</v>
      </c>
      <c r="T86" s="9">
        <v>16</v>
      </c>
      <c r="V86" s="9">
        <v>29</v>
      </c>
      <c r="W86" s="9">
        <v>23</v>
      </c>
      <c r="X86" s="9">
        <v>6</v>
      </c>
      <c r="Z86" s="9">
        <v>25</v>
      </c>
      <c r="AA86" s="9">
        <v>15</v>
      </c>
      <c r="AB86" s="9">
        <v>10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331</v>
      </c>
      <c r="C87" s="29">
        <f t="shared" si="3"/>
        <v>175</v>
      </c>
      <c r="D87" s="29">
        <f t="shared" si="3"/>
        <v>156</v>
      </c>
      <c r="E87" s="12"/>
      <c r="F87" s="9">
        <v>155</v>
      </c>
      <c r="G87" s="9">
        <v>80</v>
      </c>
      <c r="H87" s="9">
        <v>75</v>
      </c>
      <c r="J87" s="9">
        <v>40</v>
      </c>
      <c r="K87" s="9">
        <v>22</v>
      </c>
      <c r="L87" s="9">
        <v>18</v>
      </c>
      <c r="N87" s="9">
        <v>64</v>
      </c>
      <c r="O87" s="9">
        <v>33</v>
      </c>
      <c r="P87" s="9">
        <v>31</v>
      </c>
      <c r="R87" s="9">
        <v>35</v>
      </c>
      <c r="S87" s="9">
        <v>21</v>
      </c>
      <c r="T87" s="9">
        <v>14</v>
      </c>
      <c r="V87" s="9">
        <v>21</v>
      </c>
      <c r="W87" s="9">
        <v>9</v>
      </c>
      <c r="X87" s="9">
        <v>12</v>
      </c>
      <c r="Z87" s="9">
        <v>12</v>
      </c>
      <c r="AA87" s="9">
        <v>7</v>
      </c>
      <c r="AB87" s="9">
        <v>5</v>
      </c>
      <c r="AD87" s="9">
        <v>4</v>
      </c>
      <c r="AE87" s="9">
        <v>3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356</v>
      </c>
      <c r="C88" s="29">
        <f t="shared" si="3"/>
        <v>199</v>
      </c>
      <c r="D88" s="29">
        <f t="shared" si="3"/>
        <v>157</v>
      </c>
      <c r="E88" s="12"/>
      <c r="F88" s="9">
        <v>163</v>
      </c>
      <c r="G88" s="9">
        <v>83</v>
      </c>
      <c r="H88" s="9">
        <v>80</v>
      </c>
      <c r="J88" s="9">
        <v>40</v>
      </c>
      <c r="K88" s="9">
        <v>25</v>
      </c>
      <c r="L88" s="9">
        <v>15</v>
      </c>
      <c r="N88" s="9">
        <v>59</v>
      </c>
      <c r="O88" s="9">
        <v>36</v>
      </c>
      <c r="P88" s="9">
        <v>23</v>
      </c>
      <c r="R88" s="9">
        <v>39</v>
      </c>
      <c r="S88" s="9">
        <v>21</v>
      </c>
      <c r="T88" s="9">
        <v>18</v>
      </c>
      <c r="V88" s="9">
        <v>24</v>
      </c>
      <c r="W88" s="9">
        <v>17</v>
      </c>
      <c r="X88" s="9">
        <v>7</v>
      </c>
      <c r="Z88" s="9">
        <v>21</v>
      </c>
      <c r="AA88" s="9">
        <v>11</v>
      </c>
      <c r="AB88" s="9">
        <v>10</v>
      </c>
      <c r="AD88" s="9">
        <v>10</v>
      </c>
      <c r="AE88" s="9">
        <v>6</v>
      </c>
      <c r="AF88" s="9">
        <v>4</v>
      </c>
    </row>
    <row r="89" spans="1:32" s="9" customFormat="1" ht="15" customHeight="1" x14ac:dyDescent="0.15">
      <c r="A89" s="13" t="s">
        <v>13</v>
      </c>
      <c r="B89" s="26">
        <f t="shared" si="3"/>
        <v>1763</v>
      </c>
      <c r="C89" s="27">
        <f t="shared" si="3"/>
        <v>944</v>
      </c>
      <c r="D89" s="32">
        <f t="shared" si="3"/>
        <v>819</v>
      </c>
      <c r="E89" s="14"/>
      <c r="F89" s="15">
        <v>867</v>
      </c>
      <c r="G89" s="15">
        <v>452</v>
      </c>
      <c r="H89" s="15">
        <v>415</v>
      </c>
      <c r="I89" s="15"/>
      <c r="J89" s="15">
        <v>187</v>
      </c>
      <c r="K89" s="15">
        <v>97</v>
      </c>
      <c r="L89" s="15">
        <v>90</v>
      </c>
      <c r="M89" s="15"/>
      <c r="N89" s="15">
        <v>287</v>
      </c>
      <c r="O89" s="15">
        <v>156</v>
      </c>
      <c r="P89" s="15">
        <v>131</v>
      </c>
      <c r="Q89" s="15"/>
      <c r="R89" s="15">
        <v>172</v>
      </c>
      <c r="S89" s="15">
        <v>95</v>
      </c>
      <c r="T89" s="15">
        <v>77</v>
      </c>
      <c r="U89" s="15"/>
      <c r="V89" s="15">
        <v>122</v>
      </c>
      <c r="W89" s="15">
        <v>72</v>
      </c>
      <c r="X89" s="15">
        <v>50</v>
      </c>
      <c r="Y89" s="15"/>
      <c r="Z89" s="15">
        <v>97</v>
      </c>
      <c r="AA89" s="15">
        <v>53</v>
      </c>
      <c r="AB89" s="15">
        <v>44</v>
      </c>
      <c r="AC89" s="15"/>
      <c r="AD89" s="15">
        <v>31</v>
      </c>
      <c r="AE89" s="15">
        <v>19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363</v>
      </c>
      <c r="C90" s="29">
        <f t="shared" si="3"/>
        <v>186</v>
      </c>
      <c r="D90" s="29">
        <f t="shared" si="3"/>
        <v>177</v>
      </c>
      <c r="E90" s="12"/>
      <c r="F90" s="9">
        <v>186</v>
      </c>
      <c r="G90" s="9">
        <v>94</v>
      </c>
      <c r="H90" s="9">
        <v>92</v>
      </c>
      <c r="J90" s="9">
        <v>35</v>
      </c>
      <c r="K90" s="9">
        <v>19</v>
      </c>
      <c r="L90" s="9">
        <v>16</v>
      </c>
      <c r="N90" s="9">
        <v>54</v>
      </c>
      <c r="O90" s="9">
        <v>32</v>
      </c>
      <c r="P90" s="9">
        <v>22</v>
      </c>
      <c r="R90" s="9">
        <v>40</v>
      </c>
      <c r="S90" s="9">
        <v>18</v>
      </c>
      <c r="T90" s="9">
        <v>22</v>
      </c>
      <c r="V90" s="9">
        <v>23</v>
      </c>
      <c r="W90" s="9">
        <v>8</v>
      </c>
      <c r="X90" s="9">
        <v>15</v>
      </c>
      <c r="Z90" s="9">
        <v>20</v>
      </c>
      <c r="AA90" s="9">
        <v>11</v>
      </c>
      <c r="AB90" s="9">
        <v>9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355</v>
      </c>
      <c r="C91" s="29">
        <f t="shared" si="3"/>
        <v>154</v>
      </c>
      <c r="D91" s="29">
        <f t="shared" si="3"/>
        <v>201</v>
      </c>
      <c r="E91" s="12"/>
      <c r="F91" s="9">
        <v>189</v>
      </c>
      <c r="G91" s="9">
        <v>77</v>
      </c>
      <c r="H91" s="9">
        <v>112</v>
      </c>
      <c r="J91" s="9">
        <v>32</v>
      </c>
      <c r="K91" s="9">
        <v>16</v>
      </c>
      <c r="L91" s="9">
        <v>16</v>
      </c>
      <c r="N91" s="9">
        <v>55</v>
      </c>
      <c r="O91" s="9">
        <v>22</v>
      </c>
      <c r="P91" s="9">
        <v>33</v>
      </c>
      <c r="R91" s="9">
        <v>40</v>
      </c>
      <c r="S91" s="9">
        <v>19</v>
      </c>
      <c r="T91" s="9">
        <v>21</v>
      </c>
      <c r="V91" s="9">
        <v>14</v>
      </c>
      <c r="W91" s="9">
        <v>8</v>
      </c>
      <c r="X91" s="9">
        <v>6</v>
      </c>
      <c r="Z91" s="9">
        <v>20</v>
      </c>
      <c r="AA91" s="9">
        <v>8</v>
      </c>
      <c r="AB91" s="9">
        <v>12</v>
      </c>
      <c r="AD91" s="9">
        <v>5</v>
      </c>
      <c r="AE91" s="9">
        <v>4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338</v>
      </c>
      <c r="C92" s="29">
        <f t="shared" si="3"/>
        <v>170</v>
      </c>
      <c r="D92" s="29">
        <f t="shared" si="3"/>
        <v>168</v>
      </c>
      <c r="E92" s="12"/>
      <c r="F92" s="9">
        <v>177</v>
      </c>
      <c r="G92" s="9">
        <v>90</v>
      </c>
      <c r="H92" s="9">
        <v>87</v>
      </c>
      <c r="J92" s="9">
        <v>29</v>
      </c>
      <c r="K92" s="9">
        <v>12</v>
      </c>
      <c r="L92" s="9">
        <v>17</v>
      </c>
      <c r="N92" s="9">
        <v>44</v>
      </c>
      <c r="O92" s="9">
        <v>23</v>
      </c>
      <c r="P92" s="9">
        <v>21</v>
      </c>
      <c r="R92" s="9">
        <v>43</v>
      </c>
      <c r="S92" s="9">
        <v>21</v>
      </c>
      <c r="T92" s="9">
        <v>22</v>
      </c>
      <c r="V92" s="9">
        <v>17</v>
      </c>
      <c r="W92" s="9">
        <v>8</v>
      </c>
      <c r="X92" s="9">
        <v>9</v>
      </c>
      <c r="Z92" s="9">
        <v>17</v>
      </c>
      <c r="AA92" s="9">
        <v>9</v>
      </c>
      <c r="AB92" s="9">
        <v>8</v>
      </c>
      <c r="AD92" s="9">
        <v>11</v>
      </c>
      <c r="AE92" s="9">
        <v>7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191</v>
      </c>
      <c r="C93" s="29">
        <f t="shared" si="3"/>
        <v>96</v>
      </c>
      <c r="D93" s="29">
        <f t="shared" si="3"/>
        <v>95</v>
      </c>
      <c r="E93" s="12"/>
      <c r="F93" s="9">
        <v>96</v>
      </c>
      <c r="G93" s="9">
        <v>50</v>
      </c>
      <c r="H93" s="9">
        <v>46</v>
      </c>
      <c r="J93" s="9">
        <v>16</v>
      </c>
      <c r="K93" s="9">
        <v>8</v>
      </c>
      <c r="L93" s="9">
        <v>8</v>
      </c>
      <c r="N93" s="9">
        <v>26</v>
      </c>
      <c r="O93" s="9">
        <v>13</v>
      </c>
      <c r="P93" s="9">
        <v>13</v>
      </c>
      <c r="R93" s="9">
        <v>24</v>
      </c>
      <c r="S93" s="9">
        <v>15</v>
      </c>
      <c r="T93" s="9">
        <v>9</v>
      </c>
      <c r="V93" s="9">
        <v>15</v>
      </c>
      <c r="W93" s="9">
        <v>6</v>
      </c>
      <c r="X93" s="9">
        <v>9</v>
      </c>
      <c r="Z93" s="9">
        <v>7</v>
      </c>
      <c r="AA93" s="9">
        <v>0</v>
      </c>
      <c r="AB93" s="9">
        <v>7</v>
      </c>
      <c r="AD93" s="9">
        <v>7</v>
      </c>
      <c r="AE93" s="9">
        <v>4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196</v>
      </c>
      <c r="C94" s="29">
        <f t="shared" si="3"/>
        <v>94</v>
      </c>
      <c r="D94" s="29">
        <f t="shared" si="3"/>
        <v>102</v>
      </c>
      <c r="E94" s="12"/>
      <c r="F94" s="9">
        <v>93</v>
      </c>
      <c r="G94" s="9">
        <v>43</v>
      </c>
      <c r="H94" s="9">
        <v>50</v>
      </c>
      <c r="J94" s="9">
        <v>20</v>
      </c>
      <c r="K94" s="9">
        <v>4</v>
      </c>
      <c r="L94" s="9">
        <v>16</v>
      </c>
      <c r="N94" s="9">
        <v>31</v>
      </c>
      <c r="O94" s="9">
        <v>14</v>
      </c>
      <c r="P94" s="9">
        <v>17</v>
      </c>
      <c r="R94" s="9">
        <v>22</v>
      </c>
      <c r="S94" s="9">
        <v>14</v>
      </c>
      <c r="T94" s="9">
        <v>8</v>
      </c>
      <c r="V94" s="9">
        <v>11</v>
      </c>
      <c r="W94" s="9">
        <v>6</v>
      </c>
      <c r="X94" s="9">
        <v>5</v>
      </c>
      <c r="Z94" s="9">
        <v>16</v>
      </c>
      <c r="AA94" s="9">
        <v>11</v>
      </c>
      <c r="AB94" s="9">
        <v>5</v>
      </c>
      <c r="AD94" s="9">
        <v>3</v>
      </c>
      <c r="AE94" s="9">
        <v>2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1443</v>
      </c>
      <c r="C95" s="27">
        <f t="shared" si="3"/>
        <v>700</v>
      </c>
      <c r="D95" s="32">
        <f t="shared" si="3"/>
        <v>743</v>
      </c>
      <c r="E95" s="14"/>
      <c r="F95" s="15">
        <v>741</v>
      </c>
      <c r="G95" s="15">
        <v>354</v>
      </c>
      <c r="H95" s="15">
        <v>387</v>
      </c>
      <c r="I95" s="15"/>
      <c r="J95" s="15">
        <v>132</v>
      </c>
      <c r="K95" s="15">
        <v>59</v>
      </c>
      <c r="L95" s="15">
        <v>73</v>
      </c>
      <c r="M95" s="15"/>
      <c r="N95" s="15">
        <v>210</v>
      </c>
      <c r="O95" s="15">
        <v>104</v>
      </c>
      <c r="P95" s="15">
        <v>106</v>
      </c>
      <c r="Q95" s="15"/>
      <c r="R95" s="15">
        <v>169</v>
      </c>
      <c r="S95" s="15">
        <v>87</v>
      </c>
      <c r="T95" s="15">
        <v>82</v>
      </c>
      <c r="U95" s="15"/>
      <c r="V95" s="15">
        <v>80</v>
      </c>
      <c r="W95" s="15">
        <v>36</v>
      </c>
      <c r="X95" s="15">
        <v>44</v>
      </c>
      <c r="Y95" s="15"/>
      <c r="Z95" s="15">
        <v>80</v>
      </c>
      <c r="AA95" s="15">
        <v>39</v>
      </c>
      <c r="AB95" s="15">
        <v>41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227</v>
      </c>
      <c r="C96" s="29">
        <f t="shared" si="3"/>
        <v>90</v>
      </c>
      <c r="D96" s="29">
        <f t="shared" si="3"/>
        <v>137</v>
      </c>
      <c r="E96" s="12"/>
      <c r="F96" s="9">
        <v>117</v>
      </c>
      <c r="G96" s="9">
        <v>44</v>
      </c>
      <c r="H96" s="9">
        <v>73</v>
      </c>
      <c r="J96" s="9">
        <v>18</v>
      </c>
      <c r="K96" s="9">
        <v>12</v>
      </c>
      <c r="L96" s="9">
        <v>6</v>
      </c>
      <c r="N96" s="9">
        <v>35</v>
      </c>
      <c r="O96" s="9">
        <v>14</v>
      </c>
      <c r="P96" s="9">
        <v>21</v>
      </c>
      <c r="R96" s="9">
        <v>24</v>
      </c>
      <c r="S96" s="9">
        <v>6</v>
      </c>
      <c r="T96" s="9">
        <v>18</v>
      </c>
      <c r="V96" s="9">
        <v>14</v>
      </c>
      <c r="W96" s="9">
        <v>5</v>
      </c>
      <c r="X96" s="9">
        <v>9</v>
      </c>
      <c r="Z96" s="9">
        <v>14</v>
      </c>
      <c r="AA96" s="9">
        <v>6</v>
      </c>
      <c r="AB96" s="9">
        <v>8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222</v>
      </c>
      <c r="C97" s="29">
        <f t="shared" si="3"/>
        <v>107</v>
      </c>
      <c r="D97" s="29">
        <f t="shared" si="3"/>
        <v>115</v>
      </c>
      <c r="E97" s="12"/>
      <c r="F97" s="9">
        <v>107</v>
      </c>
      <c r="G97" s="9">
        <v>57</v>
      </c>
      <c r="H97" s="9">
        <v>50</v>
      </c>
      <c r="J97" s="9">
        <v>12</v>
      </c>
      <c r="K97" s="9">
        <v>4</v>
      </c>
      <c r="L97" s="9">
        <v>8</v>
      </c>
      <c r="N97" s="9">
        <v>28</v>
      </c>
      <c r="O97" s="9">
        <v>13</v>
      </c>
      <c r="P97" s="9">
        <v>15</v>
      </c>
      <c r="R97" s="9">
        <v>24</v>
      </c>
      <c r="S97" s="9">
        <v>10</v>
      </c>
      <c r="T97" s="9">
        <v>14</v>
      </c>
      <c r="V97" s="9">
        <v>26</v>
      </c>
      <c r="W97" s="9">
        <v>12</v>
      </c>
      <c r="X97" s="9">
        <v>14</v>
      </c>
      <c r="Z97" s="9">
        <v>19</v>
      </c>
      <c r="AA97" s="9">
        <v>6</v>
      </c>
      <c r="AB97" s="9">
        <v>13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205</v>
      </c>
      <c r="C98" s="29">
        <f t="shared" si="3"/>
        <v>83</v>
      </c>
      <c r="D98" s="29">
        <f t="shared" si="3"/>
        <v>122</v>
      </c>
      <c r="E98" s="12"/>
      <c r="F98" s="9">
        <v>102</v>
      </c>
      <c r="G98" s="9">
        <v>44</v>
      </c>
      <c r="H98" s="9">
        <v>58</v>
      </c>
      <c r="J98" s="9">
        <v>16</v>
      </c>
      <c r="K98" s="9">
        <v>6</v>
      </c>
      <c r="L98" s="9">
        <v>10</v>
      </c>
      <c r="N98" s="9">
        <v>40</v>
      </c>
      <c r="O98" s="9">
        <v>13</v>
      </c>
      <c r="P98" s="9">
        <v>27</v>
      </c>
      <c r="R98" s="9">
        <v>13</v>
      </c>
      <c r="S98" s="9">
        <v>6</v>
      </c>
      <c r="T98" s="9">
        <v>7</v>
      </c>
      <c r="V98" s="9">
        <v>10</v>
      </c>
      <c r="W98" s="9">
        <v>1</v>
      </c>
      <c r="X98" s="9">
        <v>9</v>
      </c>
      <c r="Z98" s="9">
        <v>17</v>
      </c>
      <c r="AA98" s="9">
        <v>8</v>
      </c>
      <c r="AB98" s="9">
        <v>9</v>
      </c>
      <c r="AD98" s="9">
        <v>7</v>
      </c>
      <c r="AE98" s="9">
        <v>5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241</v>
      </c>
      <c r="C99" s="29">
        <f t="shared" si="3"/>
        <v>90</v>
      </c>
      <c r="D99" s="29">
        <f t="shared" si="3"/>
        <v>151</v>
      </c>
      <c r="E99" s="12"/>
      <c r="F99" s="9">
        <v>123</v>
      </c>
      <c r="G99" s="9">
        <v>43</v>
      </c>
      <c r="H99" s="9">
        <v>80</v>
      </c>
      <c r="J99" s="9">
        <v>19</v>
      </c>
      <c r="K99" s="9">
        <v>6</v>
      </c>
      <c r="L99" s="9">
        <v>13</v>
      </c>
      <c r="N99" s="9">
        <v>36</v>
      </c>
      <c r="O99" s="9">
        <v>16</v>
      </c>
      <c r="P99" s="9">
        <v>20</v>
      </c>
      <c r="R99" s="9">
        <v>23</v>
      </c>
      <c r="S99" s="9">
        <v>9</v>
      </c>
      <c r="T99" s="9">
        <v>14</v>
      </c>
      <c r="V99" s="9">
        <v>18</v>
      </c>
      <c r="W99" s="9">
        <v>9</v>
      </c>
      <c r="X99" s="9">
        <v>9</v>
      </c>
      <c r="Z99" s="9">
        <v>15</v>
      </c>
      <c r="AA99" s="9">
        <v>6</v>
      </c>
      <c r="AB99" s="9">
        <v>9</v>
      </c>
      <c r="AD99" s="9">
        <v>7</v>
      </c>
      <c r="AE99" s="9">
        <v>1</v>
      </c>
      <c r="AF99" s="9">
        <v>6</v>
      </c>
    </row>
    <row r="100" spans="1:32" s="9" customFormat="1" ht="15" customHeight="1" x14ac:dyDescent="0.15">
      <c r="A100" s="11">
        <v>79</v>
      </c>
      <c r="B100" s="28">
        <f t="shared" si="3"/>
        <v>240</v>
      </c>
      <c r="C100" s="29">
        <f t="shared" si="3"/>
        <v>86</v>
      </c>
      <c r="D100" s="29">
        <f t="shared" si="3"/>
        <v>154</v>
      </c>
      <c r="E100" s="12"/>
      <c r="F100" s="9">
        <v>114</v>
      </c>
      <c r="G100" s="9">
        <v>35</v>
      </c>
      <c r="H100" s="9">
        <v>79</v>
      </c>
      <c r="J100" s="9">
        <v>17</v>
      </c>
      <c r="K100" s="9">
        <v>8</v>
      </c>
      <c r="L100" s="9">
        <v>9</v>
      </c>
      <c r="N100" s="9">
        <v>42</v>
      </c>
      <c r="O100" s="9">
        <v>18</v>
      </c>
      <c r="P100" s="9">
        <v>24</v>
      </c>
      <c r="R100" s="9">
        <v>31</v>
      </c>
      <c r="S100" s="9">
        <v>12</v>
      </c>
      <c r="T100" s="9">
        <v>19</v>
      </c>
      <c r="V100" s="9">
        <v>17</v>
      </c>
      <c r="W100" s="9">
        <v>7</v>
      </c>
      <c r="X100" s="9">
        <v>10</v>
      </c>
      <c r="Z100" s="9">
        <v>13</v>
      </c>
      <c r="AA100" s="9">
        <v>3</v>
      </c>
      <c r="AB100" s="9">
        <v>10</v>
      </c>
      <c r="AD100" s="9">
        <v>6</v>
      </c>
      <c r="AE100" s="9">
        <v>3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1135</v>
      </c>
      <c r="C101" s="27">
        <f t="shared" si="3"/>
        <v>456</v>
      </c>
      <c r="D101" s="27">
        <f t="shared" si="3"/>
        <v>679</v>
      </c>
      <c r="E101" s="14"/>
      <c r="F101" s="15">
        <v>563</v>
      </c>
      <c r="G101" s="15">
        <v>223</v>
      </c>
      <c r="H101" s="15">
        <v>340</v>
      </c>
      <c r="I101" s="15"/>
      <c r="J101" s="15">
        <v>82</v>
      </c>
      <c r="K101" s="15">
        <v>36</v>
      </c>
      <c r="L101" s="15">
        <v>46</v>
      </c>
      <c r="M101" s="15"/>
      <c r="N101" s="15">
        <v>181</v>
      </c>
      <c r="O101" s="15">
        <v>74</v>
      </c>
      <c r="P101" s="15">
        <v>107</v>
      </c>
      <c r="Q101" s="15"/>
      <c r="R101" s="15">
        <v>115</v>
      </c>
      <c r="S101" s="15">
        <v>43</v>
      </c>
      <c r="T101" s="15">
        <v>72</v>
      </c>
      <c r="U101" s="15"/>
      <c r="V101" s="15">
        <v>85</v>
      </c>
      <c r="W101" s="15">
        <v>34</v>
      </c>
      <c r="X101" s="15">
        <v>51</v>
      </c>
      <c r="Y101" s="15"/>
      <c r="Z101" s="15">
        <v>78</v>
      </c>
      <c r="AA101" s="15">
        <v>29</v>
      </c>
      <c r="AB101" s="15">
        <v>49</v>
      </c>
      <c r="AC101" s="15"/>
      <c r="AD101" s="15">
        <v>31</v>
      </c>
      <c r="AE101" s="15">
        <v>17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231</v>
      </c>
      <c r="C102" s="29">
        <f t="shared" si="3"/>
        <v>90</v>
      </c>
      <c r="D102" s="29">
        <f t="shared" si="3"/>
        <v>141</v>
      </c>
      <c r="E102" s="12"/>
      <c r="F102" s="9">
        <v>108</v>
      </c>
      <c r="G102" s="9">
        <v>44</v>
      </c>
      <c r="H102" s="9">
        <v>64</v>
      </c>
      <c r="J102" s="9">
        <v>18</v>
      </c>
      <c r="K102" s="9">
        <v>8</v>
      </c>
      <c r="L102" s="9">
        <v>10</v>
      </c>
      <c r="N102" s="9">
        <v>44</v>
      </c>
      <c r="O102" s="9">
        <v>22</v>
      </c>
      <c r="P102" s="9">
        <v>22</v>
      </c>
      <c r="R102" s="9">
        <v>24</v>
      </c>
      <c r="S102" s="9">
        <v>6</v>
      </c>
      <c r="T102" s="9">
        <v>18</v>
      </c>
      <c r="V102" s="9">
        <v>18</v>
      </c>
      <c r="W102" s="9">
        <v>6</v>
      </c>
      <c r="X102" s="9">
        <v>12</v>
      </c>
      <c r="Z102" s="9">
        <v>14</v>
      </c>
      <c r="AA102" s="9">
        <v>3</v>
      </c>
      <c r="AB102" s="9">
        <v>11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235</v>
      </c>
      <c r="C103" s="29">
        <f t="shared" si="3"/>
        <v>94</v>
      </c>
      <c r="D103" s="29">
        <f t="shared" si="3"/>
        <v>141</v>
      </c>
      <c r="E103" s="12"/>
      <c r="F103" s="9">
        <v>118</v>
      </c>
      <c r="G103" s="9">
        <v>46</v>
      </c>
      <c r="H103" s="9">
        <v>72</v>
      </c>
      <c r="J103" s="9">
        <v>21</v>
      </c>
      <c r="K103" s="9">
        <v>11</v>
      </c>
      <c r="L103" s="9">
        <v>10</v>
      </c>
      <c r="N103" s="9">
        <v>34</v>
      </c>
      <c r="O103" s="9">
        <v>16</v>
      </c>
      <c r="P103" s="9">
        <v>18</v>
      </c>
      <c r="R103" s="9">
        <v>24</v>
      </c>
      <c r="S103" s="9">
        <v>6</v>
      </c>
      <c r="T103" s="9">
        <v>18</v>
      </c>
      <c r="V103" s="9">
        <v>19</v>
      </c>
      <c r="W103" s="9">
        <v>7</v>
      </c>
      <c r="X103" s="9">
        <v>12</v>
      </c>
      <c r="Z103" s="9">
        <v>16</v>
      </c>
      <c r="AA103" s="9">
        <v>8</v>
      </c>
      <c r="AB103" s="9">
        <v>8</v>
      </c>
      <c r="AD103" s="9">
        <v>3</v>
      </c>
      <c r="AE103" s="9">
        <v>0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266</v>
      </c>
      <c r="C104" s="29">
        <f t="shared" si="3"/>
        <v>107</v>
      </c>
      <c r="D104" s="29">
        <f t="shared" si="3"/>
        <v>159</v>
      </c>
      <c r="E104" s="12"/>
      <c r="F104" s="9">
        <v>132</v>
      </c>
      <c r="G104" s="9">
        <v>55</v>
      </c>
      <c r="H104" s="9">
        <v>77</v>
      </c>
      <c r="J104" s="9">
        <v>23</v>
      </c>
      <c r="K104" s="9">
        <v>7</v>
      </c>
      <c r="L104" s="9">
        <v>16</v>
      </c>
      <c r="N104" s="9">
        <v>48</v>
      </c>
      <c r="O104" s="9">
        <v>17</v>
      </c>
      <c r="P104" s="9">
        <v>31</v>
      </c>
      <c r="R104" s="9">
        <v>27</v>
      </c>
      <c r="S104" s="9">
        <v>13</v>
      </c>
      <c r="T104" s="9">
        <v>14</v>
      </c>
      <c r="V104" s="9">
        <v>18</v>
      </c>
      <c r="W104" s="9">
        <v>9</v>
      </c>
      <c r="X104" s="9">
        <v>9</v>
      </c>
      <c r="Z104" s="9">
        <v>14</v>
      </c>
      <c r="AA104" s="9">
        <v>4</v>
      </c>
      <c r="AB104" s="9">
        <v>10</v>
      </c>
      <c r="AD104" s="9">
        <v>4</v>
      </c>
      <c r="AE104" s="9">
        <v>2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283</v>
      </c>
      <c r="C105" s="29">
        <f t="shared" si="3"/>
        <v>93</v>
      </c>
      <c r="D105" s="29">
        <f t="shared" si="3"/>
        <v>190</v>
      </c>
      <c r="E105" s="12"/>
      <c r="F105" s="9">
        <v>122</v>
      </c>
      <c r="G105" s="9">
        <v>39</v>
      </c>
      <c r="H105" s="9">
        <v>83</v>
      </c>
      <c r="J105" s="9">
        <v>28</v>
      </c>
      <c r="K105" s="9">
        <v>7</v>
      </c>
      <c r="L105" s="9">
        <v>21</v>
      </c>
      <c r="N105" s="9">
        <v>46</v>
      </c>
      <c r="O105" s="9">
        <v>15</v>
      </c>
      <c r="P105" s="9">
        <v>31</v>
      </c>
      <c r="R105" s="9">
        <v>30</v>
      </c>
      <c r="S105" s="9">
        <v>7</v>
      </c>
      <c r="T105" s="9">
        <v>23</v>
      </c>
      <c r="V105" s="9">
        <v>26</v>
      </c>
      <c r="W105" s="9">
        <v>9</v>
      </c>
      <c r="X105" s="9">
        <v>17</v>
      </c>
      <c r="Z105" s="9">
        <v>21</v>
      </c>
      <c r="AA105" s="9">
        <v>10</v>
      </c>
      <c r="AB105" s="9">
        <v>11</v>
      </c>
      <c r="AD105" s="9">
        <v>10</v>
      </c>
      <c r="AE105" s="9">
        <v>6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250</v>
      </c>
      <c r="C106" s="29">
        <f t="shared" si="3"/>
        <v>84</v>
      </c>
      <c r="D106" s="29">
        <f t="shared" si="3"/>
        <v>166</v>
      </c>
      <c r="E106" s="12"/>
      <c r="F106" s="9">
        <v>125</v>
      </c>
      <c r="G106" s="9">
        <v>41</v>
      </c>
      <c r="H106" s="9">
        <v>84</v>
      </c>
      <c r="J106" s="9">
        <v>15</v>
      </c>
      <c r="K106" s="9">
        <v>6</v>
      </c>
      <c r="L106" s="9">
        <v>9</v>
      </c>
      <c r="N106" s="9">
        <v>53</v>
      </c>
      <c r="O106" s="9">
        <v>19</v>
      </c>
      <c r="P106" s="9">
        <v>34</v>
      </c>
      <c r="R106" s="9">
        <v>24</v>
      </c>
      <c r="S106" s="9">
        <v>7</v>
      </c>
      <c r="T106" s="9">
        <v>17</v>
      </c>
      <c r="V106" s="9">
        <v>12</v>
      </c>
      <c r="W106" s="9">
        <v>3</v>
      </c>
      <c r="X106" s="9">
        <v>9</v>
      </c>
      <c r="Z106" s="9">
        <v>11</v>
      </c>
      <c r="AA106" s="9">
        <v>4</v>
      </c>
      <c r="AB106" s="9">
        <v>7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1265</v>
      </c>
      <c r="C107" s="27">
        <f t="shared" si="3"/>
        <v>468</v>
      </c>
      <c r="D107" s="27">
        <f t="shared" si="3"/>
        <v>797</v>
      </c>
      <c r="E107" s="14"/>
      <c r="F107" s="15">
        <v>605</v>
      </c>
      <c r="G107" s="15">
        <v>225</v>
      </c>
      <c r="H107" s="15">
        <v>380</v>
      </c>
      <c r="I107" s="15"/>
      <c r="J107" s="15">
        <v>105</v>
      </c>
      <c r="K107" s="15">
        <v>39</v>
      </c>
      <c r="L107" s="15">
        <v>66</v>
      </c>
      <c r="M107" s="15"/>
      <c r="N107" s="15">
        <v>225</v>
      </c>
      <c r="O107" s="15">
        <v>89</v>
      </c>
      <c r="P107" s="15">
        <v>136</v>
      </c>
      <c r="Q107" s="15"/>
      <c r="R107" s="15">
        <v>129</v>
      </c>
      <c r="S107" s="15">
        <v>39</v>
      </c>
      <c r="T107" s="15">
        <v>90</v>
      </c>
      <c r="U107" s="15"/>
      <c r="V107" s="15">
        <v>93</v>
      </c>
      <c r="W107" s="15">
        <v>34</v>
      </c>
      <c r="X107" s="15">
        <v>59</v>
      </c>
      <c r="Y107" s="15"/>
      <c r="Z107" s="15">
        <v>76</v>
      </c>
      <c r="AA107" s="15">
        <v>29</v>
      </c>
      <c r="AB107" s="15">
        <v>47</v>
      </c>
      <c r="AC107" s="15"/>
      <c r="AD107" s="15">
        <v>32</v>
      </c>
      <c r="AE107" s="15">
        <v>13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249</v>
      </c>
      <c r="C108" s="29">
        <f t="shared" si="3"/>
        <v>80</v>
      </c>
      <c r="D108" s="29">
        <f t="shared" si="3"/>
        <v>169</v>
      </c>
      <c r="E108" s="12"/>
      <c r="F108" s="9">
        <v>108</v>
      </c>
      <c r="G108" s="9">
        <v>38</v>
      </c>
      <c r="H108" s="9">
        <v>70</v>
      </c>
      <c r="J108" s="9">
        <v>27</v>
      </c>
      <c r="K108" s="9">
        <v>9</v>
      </c>
      <c r="L108" s="9">
        <v>18</v>
      </c>
      <c r="N108" s="9">
        <v>41</v>
      </c>
      <c r="O108" s="9">
        <v>14</v>
      </c>
      <c r="P108" s="9">
        <v>27</v>
      </c>
      <c r="R108" s="9">
        <v>29</v>
      </c>
      <c r="S108" s="9">
        <v>8</v>
      </c>
      <c r="T108" s="9">
        <v>21</v>
      </c>
      <c r="V108" s="9">
        <v>22</v>
      </c>
      <c r="W108" s="9">
        <v>8</v>
      </c>
      <c r="X108" s="9">
        <v>14</v>
      </c>
      <c r="Z108" s="9">
        <v>17</v>
      </c>
      <c r="AA108" s="9">
        <v>3</v>
      </c>
      <c r="AB108" s="9">
        <v>14</v>
      </c>
      <c r="AD108" s="9">
        <v>5</v>
      </c>
      <c r="AE108" s="9">
        <v>0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276</v>
      </c>
      <c r="C109" s="29">
        <f t="shared" si="3"/>
        <v>94</v>
      </c>
      <c r="D109" s="29">
        <f t="shared" si="3"/>
        <v>182</v>
      </c>
      <c r="E109" s="12"/>
      <c r="F109" s="9">
        <v>117</v>
      </c>
      <c r="G109" s="9">
        <v>39</v>
      </c>
      <c r="H109" s="9">
        <v>78</v>
      </c>
      <c r="J109" s="9">
        <v>25</v>
      </c>
      <c r="K109" s="9">
        <v>7</v>
      </c>
      <c r="L109" s="9">
        <v>18</v>
      </c>
      <c r="N109" s="9">
        <v>51</v>
      </c>
      <c r="O109" s="9">
        <v>12</v>
      </c>
      <c r="P109" s="9">
        <v>39</v>
      </c>
      <c r="R109" s="9">
        <v>28</v>
      </c>
      <c r="S109" s="9">
        <v>12</v>
      </c>
      <c r="T109" s="9">
        <v>16</v>
      </c>
      <c r="V109" s="9">
        <v>27</v>
      </c>
      <c r="W109" s="9">
        <v>14</v>
      </c>
      <c r="X109" s="9">
        <v>13</v>
      </c>
      <c r="Z109" s="9">
        <v>21</v>
      </c>
      <c r="AA109" s="9">
        <v>10</v>
      </c>
      <c r="AB109" s="9">
        <v>11</v>
      </c>
      <c r="AD109" s="9">
        <v>7</v>
      </c>
      <c r="AE109" s="9">
        <v>0</v>
      </c>
      <c r="AF109" s="9">
        <v>7</v>
      </c>
    </row>
    <row r="110" spans="1:32" s="9" customFormat="1" ht="15" customHeight="1" x14ac:dyDescent="0.15">
      <c r="A110" s="11">
        <v>87</v>
      </c>
      <c r="B110" s="28">
        <f t="shared" si="3"/>
        <v>202</v>
      </c>
      <c r="C110" s="29">
        <f t="shared" si="3"/>
        <v>64</v>
      </c>
      <c r="D110" s="29">
        <f t="shared" si="3"/>
        <v>138</v>
      </c>
      <c r="E110" s="12"/>
      <c r="F110" s="9">
        <v>80</v>
      </c>
      <c r="G110" s="9">
        <v>24</v>
      </c>
      <c r="H110" s="9">
        <v>56</v>
      </c>
      <c r="J110" s="9">
        <v>21</v>
      </c>
      <c r="K110" s="9">
        <v>7</v>
      </c>
      <c r="L110" s="9">
        <v>14</v>
      </c>
      <c r="N110" s="9">
        <v>34</v>
      </c>
      <c r="O110" s="9">
        <v>13</v>
      </c>
      <c r="P110" s="9">
        <v>21</v>
      </c>
      <c r="R110" s="9">
        <v>26</v>
      </c>
      <c r="S110" s="9">
        <v>8</v>
      </c>
      <c r="T110" s="9">
        <v>18</v>
      </c>
      <c r="V110" s="9">
        <v>15</v>
      </c>
      <c r="W110" s="9">
        <v>3</v>
      </c>
      <c r="X110" s="9">
        <v>12</v>
      </c>
      <c r="Z110" s="9">
        <v>20</v>
      </c>
      <c r="AA110" s="9">
        <v>8</v>
      </c>
      <c r="AB110" s="9">
        <v>12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166</v>
      </c>
      <c r="C111" s="29">
        <f t="shared" si="3"/>
        <v>70</v>
      </c>
      <c r="D111" s="29">
        <f t="shared" si="3"/>
        <v>96</v>
      </c>
      <c r="E111" s="12"/>
      <c r="F111" s="9">
        <v>64</v>
      </c>
      <c r="G111" s="9">
        <v>23</v>
      </c>
      <c r="H111" s="9">
        <v>41</v>
      </c>
      <c r="J111" s="9">
        <v>12</v>
      </c>
      <c r="K111" s="9">
        <v>6</v>
      </c>
      <c r="L111" s="9">
        <v>6</v>
      </c>
      <c r="N111" s="9">
        <v>29</v>
      </c>
      <c r="O111" s="9">
        <v>17</v>
      </c>
      <c r="P111" s="9">
        <v>12</v>
      </c>
      <c r="R111" s="9">
        <v>23</v>
      </c>
      <c r="S111" s="9">
        <v>6</v>
      </c>
      <c r="T111" s="9">
        <v>17</v>
      </c>
      <c r="V111" s="9">
        <v>12</v>
      </c>
      <c r="W111" s="9">
        <v>5</v>
      </c>
      <c r="X111" s="9">
        <v>7</v>
      </c>
      <c r="Z111" s="9">
        <v>16</v>
      </c>
      <c r="AA111" s="9">
        <v>8</v>
      </c>
      <c r="AB111" s="9">
        <v>8</v>
      </c>
      <c r="AD111" s="9">
        <v>10</v>
      </c>
      <c r="AE111" s="9">
        <v>5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181</v>
      </c>
      <c r="C112" s="29">
        <f t="shared" si="3"/>
        <v>53</v>
      </c>
      <c r="D112" s="29">
        <f t="shared" si="3"/>
        <v>128</v>
      </c>
      <c r="E112" s="12"/>
      <c r="F112" s="9">
        <v>80</v>
      </c>
      <c r="G112" s="9">
        <v>24</v>
      </c>
      <c r="H112" s="9">
        <v>56</v>
      </c>
      <c r="J112" s="9">
        <v>16</v>
      </c>
      <c r="K112" s="9">
        <v>3</v>
      </c>
      <c r="L112" s="9">
        <v>13</v>
      </c>
      <c r="N112" s="9">
        <v>33</v>
      </c>
      <c r="O112" s="9">
        <v>10</v>
      </c>
      <c r="P112" s="9">
        <v>23</v>
      </c>
      <c r="R112" s="9">
        <v>25</v>
      </c>
      <c r="S112" s="9">
        <v>8</v>
      </c>
      <c r="T112" s="9">
        <v>17</v>
      </c>
      <c r="V112" s="9">
        <v>12</v>
      </c>
      <c r="W112" s="9">
        <v>3</v>
      </c>
      <c r="X112" s="9">
        <v>9</v>
      </c>
      <c r="Z112" s="9">
        <v>8</v>
      </c>
      <c r="AA112" s="9">
        <v>3</v>
      </c>
      <c r="AB112" s="9">
        <v>5</v>
      </c>
      <c r="AD112" s="9">
        <v>7</v>
      </c>
      <c r="AE112" s="9">
        <v>2</v>
      </c>
      <c r="AF112" s="9">
        <v>5</v>
      </c>
    </row>
    <row r="113" spans="1:32" s="9" customFormat="1" ht="15" customHeight="1" x14ac:dyDescent="0.15">
      <c r="A113" s="13" t="s">
        <v>17</v>
      </c>
      <c r="B113" s="26">
        <f t="shared" si="3"/>
        <v>1074</v>
      </c>
      <c r="C113" s="27">
        <f t="shared" si="3"/>
        <v>361</v>
      </c>
      <c r="D113" s="27">
        <f t="shared" si="3"/>
        <v>713</v>
      </c>
      <c r="E113" s="14"/>
      <c r="F113" s="15">
        <v>449</v>
      </c>
      <c r="G113" s="15">
        <v>148</v>
      </c>
      <c r="H113" s="15">
        <v>301</v>
      </c>
      <c r="I113" s="15"/>
      <c r="J113" s="15">
        <v>101</v>
      </c>
      <c r="K113" s="15">
        <v>32</v>
      </c>
      <c r="L113" s="15">
        <v>69</v>
      </c>
      <c r="M113" s="15"/>
      <c r="N113" s="15">
        <v>188</v>
      </c>
      <c r="O113" s="15">
        <v>66</v>
      </c>
      <c r="P113" s="15">
        <v>122</v>
      </c>
      <c r="Q113" s="15"/>
      <c r="R113" s="15">
        <v>131</v>
      </c>
      <c r="S113" s="15">
        <v>42</v>
      </c>
      <c r="T113" s="15">
        <v>89</v>
      </c>
      <c r="U113" s="15"/>
      <c r="V113" s="15">
        <v>88</v>
      </c>
      <c r="W113" s="15">
        <v>33</v>
      </c>
      <c r="X113" s="15">
        <v>55</v>
      </c>
      <c r="Y113" s="15"/>
      <c r="Z113" s="15">
        <v>82</v>
      </c>
      <c r="AA113" s="15">
        <v>32</v>
      </c>
      <c r="AB113" s="15">
        <v>50</v>
      </c>
      <c r="AC113" s="15"/>
      <c r="AD113" s="15">
        <v>35</v>
      </c>
      <c r="AE113" s="15">
        <v>8</v>
      </c>
      <c r="AF113" s="15">
        <v>27</v>
      </c>
    </row>
    <row r="114" spans="1:32" s="9" customFormat="1" ht="15" customHeight="1" x14ac:dyDescent="0.15">
      <c r="A114" s="11">
        <v>90</v>
      </c>
      <c r="B114" s="28">
        <f t="shared" si="3"/>
        <v>140</v>
      </c>
      <c r="C114" s="29">
        <f t="shared" si="3"/>
        <v>45</v>
      </c>
      <c r="D114" s="29">
        <f t="shared" si="3"/>
        <v>95</v>
      </c>
      <c r="E114" s="12"/>
      <c r="F114" s="9">
        <v>53</v>
      </c>
      <c r="G114" s="9">
        <v>17</v>
      </c>
      <c r="H114" s="9">
        <v>36</v>
      </c>
      <c r="J114" s="9">
        <v>16</v>
      </c>
      <c r="K114" s="9">
        <v>8</v>
      </c>
      <c r="L114" s="9">
        <v>8</v>
      </c>
      <c r="N114" s="9">
        <v>24</v>
      </c>
      <c r="O114" s="9">
        <v>4</v>
      </c>
      <c r="P114" s="9">
        <v>20</v>
      </c>
      <c r="R114" s="9">
        <v>15</v>
      </c>
      <c r="S114" s="9">
        <v>5</v>
      </c>
      <c r="T114" s="9">
        <v>10</v>
      </c>
      <c r="V114" s="9">
        <v>10</v>
      </c>
      <c r="W114" s="9">
        <v>4</v>
      </c>
      <c r="X114" s="9">
        <v>6</v>
      </c>
      <c r="Z114" s="9">
        <v>15</v>
      </c>
      <c r="AA114" s="9">
        <v>6</v>
      </c>
      <c r="AB114" s="9">
        <v>9</v>
      </c>
      <c r="AD114" s="9">
        <v>7</v>
      </c>
      <c r="AE114" s="9">
        <v>1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146</v>
      </c>
      <c r="C115" s="29">
        <f t="shared" si="3"/>
        <v>32</v>
      </c>
      <c r="D115" s="29">
        <f t="shared" si="3"/>
        <v>114</v>
      </c>
      <c r="E115" s="12"/>
      <c r="F115" s="9">
        <v>62</v>
      </c>
      <c r="G115" s="9">
        <v>13</v>
      </c>
      <c r="H115" s="9">
        <v>49</v>
      </c>
      <c r="J115" s="9">
        <v>13</v>
      </c>
      <c r="K115" s="9">
        <v>3</v>
      </c>
      <c r="L115" s="9">
        <v>10</v>
      </c>
      <c r="N115" s="9">
        <v>30</v>
      </c>
      <c r="O115" s="9">
        <v>7</v>
      </c>
      <c r="P115" s="9">
        <v>23</v>
      </c>
      <c r="R115" s="9">
        <v>12</v>
      </c>
      <c r="S115" s="9">
        <v>2</v>
      </c>
      <c r="T115" s="9">
        <v>10</v>
      </c>
      <c r="V115" s="9">
        <v>12</v>
      </c>
      <c r="W115" s="9">
        <v>3</v>
      </c>
      <c r="X115" s="9">
        <v>9</v>
      </c>
      <c r="Z115" s="9">
        <v>11</v>
      </c>
      <c r="AA115" s="9">
        <v>4</v>
      </c>
      <c r="AB115" s="9">
        <v>7</v>
      </c>
      <c r="AD115" s="9">
        <v>6</v>
      </c>
      <c r="AE115" s="9">
        <v>0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109</v>
      </c>
      <c r="C116" s="29">
        <f t="shared" si="3"/>
        <v>19</v>
      </c>
      <c r="D116" s="29">
        <f t="shared" si="3"/>
        <v>90</v>
      </c>
      <c r="E116" s="12"/>
      <c r="F116" s="9">
        <v>38</v>
      </c>
      <c r="G116" s="9">
        <v>5</v>
      </c>
      <c r="H116" s="9">
        <v>33</v>
      </c>
      <c r="J116" s="9">
        <v>13</v>
      </c>
      <c r="K116" s="9">
        <v>2</v>
      </c>
      <c r="L116" s="9">
        <v>11</v>
      </c>
      <c r="N116" s="9">
        <v>21</v>
      </c>
      <c r="O116" s="9">
        <v>4</v>
      </c>
      <c r="P116" s="9">
        <v>17</v>
      </c>
      <c r="R116" s="9">
        <v>15</v>
      </c>
      <c r="S116" s="9">
        <v>2</v>
      </c>
      <c r="T116" s="9">
        <v>13</v>
      </c>
      <c r="V116" s="9">
        <v>8</v>
      </c>
      <c r="W116" s="9">
        <v>4</v>
      </c>
      <c r="X116" s="9">
        <v>4</v>
      </c>
      <c r="Z116" s="9">
        <v>2</v>
      </c>
      <c r="AA116" s="9">
        <v>1</v>
      </c>
      <c r="AB116" s="9">
        <v>1</v>
      </c>
      <c r="AD116" s="9">
        <v>12</v>
      </c>
      <c r="AE116" s="9">
        <v>1</v>
      </c>
      <c r="AF116" s="9">
        <v>11</v>
      </c>
    </row>
    <row r="117" spans="1:32" s="9" customFormat="1" ht="15" customHeight="1" x14ac:dyDescent="0.15">
      <c r="A117" s="11">
        <v>93</v>
      </c>
      <c r="B117" s="28">
        <f t="shared" si="3"/>
        <v>80</v>
      </c>
      <c r="C117" s="29">
        <f t="shared" si="3"/>
        <v>19</v>
      </c>
      <c r="D117" s="29">
        <f t="shared" si="3"/>
        <v>61</v>
      </c>
      <c r="E117" s="12"/>
      <c r="F117" s="9">
        <v>31</v>
      </c>
      <c r="G117" s="9">
        <v>6</v>
      </c>
      <c r="H117" s="9">
        <v>25</v>
      </c>
      <c r="J117" s="9">
        <v>5</v>
      </c>
      <c r="K117" s="9">
        <v>1</v>
      </c>
      <c r="L117" s="9">
        <v>4</v>
      </c>
      <c r="N117" s="9">
        <v>16</v>
      </c>
      <c r="O117" s="9">
        <v>6</v>
      </c>
      <c r="P117" s="9">
        <v>10</v>
      </c>
      <c r="R117" s="9">
        <v>11</v>
      </c>
      <c r="S117" s="9">
        <v>2</v>
      </c>
      <c r="T117" s="9">
        <v>9</v>
      </c>
      <c r="V117" s="9">
        <v>7</v>
      </c>
      <c r="W117" s="9">
        <v>2</v>
      </c>
      <c r="X117" s="9">
        <v>5</v>
      </c>
      <c r="Z117" s="9">
        <v>5</v>
      </c>
      <c r="AA117" s="9">
        <v>2</v>
      </c>
      <c r="AB117" s="9">
        <v>3</v>
      </c>
      <c r="AD117" s="9">
        <v>5</v>
      </c>
      <c r="AE117" s="9">
        <v>0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57</v>
      </c>
      <c r="C118" s="29">
        <f t="shared" si="3"/>
        <v>12</v>
      </c>
      <c r="D118" s="29">
        <f t="shared" si="3"/>
        <v>45</v>
      </c>
      <c r="E118" s="12"/>
      <c r="F118" s="9">
        <v>22</v>
      </c>
      <c r="G118" s="9">
        <v>4</v>
      </c>
      <c r="H118" s="9">
        <v>18</v>
      </c>
      <c r="J118" s="9">
        <v>5</v>
      </c>
      <c r="K118" s="9">
        <v>2</v>
      </c>
      <c r="L118" s="9">
        <v>3</v>
      </c>
      <c r="N118" s="9">
        <v>13</v>
      </c>
      <c r="O118" s="9">
        <v>3</v>
      </c>
      <c r="P118" s="9">
        <v>10</v>
      </c>
      <c r="R118" s="9">
        <v>5</v>
      </c>
      <c r="S118" s="9">
        <v>0</v>
      </c>
      <c r="T118" s="9">
        <v>5</v>
      </c>
      <c r="V118" s="9">
        <v>2</v>
      </c>
      <c r="W118" s="9">
        <v>1</v>
      </c>
      <c r="X118" s="9">
        <v>1</v>
      </c>
      <c r="Z118" s="9">
        <v>5</v>
      </c>
      <c r="AA118" s="9">
        <v>1</v>
      </c>
      <c r="AB118" s="9">
        <v>4</v>
      </c>
      <c r="AD118" s="9">
        <v>5</v>
      </c>
      <c r="AE118" s="9">
        <v>1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532</v>
      </c>
      <c r="C119" s="27">
        <f t="shared" si="3"/>
        <v>127</v>
      </c>
      <c r="D119" s="27">
        <f t="shared" si="3"/>
        <v>405</v>
      </c>
      <c r="E119" s="14"/>
      <c r="F119" s="15">
        <v>206</v>
      </c>
      <c r="G119" s="15">
        <v>45</v>
      </c>
      <c r="H119" s="15">
        <v>161</v>
      </c>
      <c r="I119" s="15"/>
      <c r="J119" s="15">
        <v>52</v>
      </c>
      <c r="K119" s="15">
        <v>16</v>
      </c>
      <c r="L119" s="15">
        <v>36</v>
      </c>
      <c r="M119" s="15"/>
      <c r="N119" s="15">
        <v>104</v>
      </c>
      <c r="O119" s="15">
        <v>24</v>
      </c>
      <c r="P119" s="15">
        <v>80</v>
      </c>
      <c r="Q119" s="15"/>
      <c r="R119" s="15">
        <v>58</v>
      </c>
      <c r="S119" s="15">
        <v>11</v>
      </c>
      <c r="T119" s="15">
        <v>47</v>
      </c>
      <c r="U119" s="15"/>
      <c r="V119" s="15">
        <v>39</v>
      </c>
      <c r="W119" s="15">
        <v>14</v>
      </c>
      <c r="X119" s="15">
        <v>25</v>
      </c>
      <c r="Y119" s="15"/>
      <c r="Z119" s="15">
        <v>38</v>
      </c>
      <c r="AA119" s="15">
        <v>14</v>
      </c>
      <c r="AB119" s="15">
        <v>24</v>
      </c>
      <c r="AC119" s="15"/>
      <c r="AD119" s="15">
        <v>35</v>
      </c>
      <c r="AE119" s="15">
        <v>3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43</v>
      </c>
      <c r="C120" s="29">
        <f t="shared" si="3"/>
        <v>11</v>
      </c>
      <c r="D120" s="29">
        <f t="shared" si="3"/>
        <v>32</v>
      </c>
      <c r="E120" s="12"/>
      <c r="F120" s="9">
        <v>19</v>
      </c>
      <c r="G120" s="9">
        <v>7</v>
      </c>
      <c r="H120" s="9">
        <v>12</v>
      </c>
      <c r="J120" s="9">
        <v>3</v>
      </c>
      <c r="K120" s="9">
        <v>0</v>
      </c>
      <c r="L120" s="9">
        <v>3</v>
      </c>
      <c r="N120" s="9">
        <v>5</v>
      </c>
      <c r="O120" s="9">
        <v>1</v>
      </c>
      <c r="P120" s="9">
        <v>4</v>
      </c>
      <c r="R120" s="9">
        <v>4</v>
      </c>
      <c r="S120" s="9">
        <v>1</v>
      </c>
      <c r="T120" s="9">
        <v>3</v>
      </c>
      <c r="V120" s="9">
        <v>4</v>
      </c>
      <c r="W120" s="9">
        <v>1</v>
      </c>
      <c r="X120" s="9">
        <v>3</v>
      </c>
      <c r="Z120" s="9">
        <v>4</v>
      </c>
      <c r="AA120" s="9">
        <v>1</v>
      </c>
      <c r="AB120" s="9">
        <v>3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5</v>
      </c>
      <c r="D121" s="29">
        <f t="shared" si="3"/>
        <v>36</v>
      </c>
      <c r="E121" s="12"/>
      <c r="F121" s="9">
        <v>15</v>
      </c>
      <c r="G121" s="9">
        <v>3</v>
      </c>
      <c r="H121" s="9">
        <v>12</v>
      </c>
      <c r="J121" s="9">
        <v>2</v>
      </c>
      <c r="K121" s="9">
        <v>0</v>
      </c>
      <c r="L121" s="9">
        <v>2</v>
      </c>
      <c r="N121" s="9">
        <v>5</v>
      </c>
      <c r="O121" s="9">
        <v>0</v>
      </c>
      <c r="P121" s="9">
        <v>5</v>
      </c>
      <c r="R121" s="9">
        <v>4</v>
      </c>
      <c r="S121" s="9">
        <v>1</v>
      </c>
      <c r="T121" s="9">
        <v>3</v>
      </c>
      <c r="V121" s="9">
        <v>2</v>
      </c>
      <c r="W121" s="9">
        <v>0</v>
      </c>
      <c r="X121" s="9">
        <v>2</v>
      </c>
      <c r="Z121" s="9">
        <v>2</v>
      </c>
      <c r="AA121" s="9">
        <v>0</v>
      </c>
      <c r="AB121" s="9">
        <v>2</v>
      </c>
      <c r="AD121" s="9">
        <v>11</v>
      </c>
      <c r="AE121" s="9">
        <v>1</v>
      </c>
      <c r="AF121" s="9">
        <v>10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7</v>
      </c>
      <c r="D122" s="29">
        <f t="shared" si="3"/>
        <v>24</v>
      </c>
      <c r="E122" s="12"/>
      <c r="F122" s="9">
        <v>15</v>
      </c>
      <c r="G122" s="9">
        <v>3</v>
      </c>
      <c r="H122" s="9">
        <v>12</v>
      </c>
      <c r="J122" s="9">
        <v>2</v>
      </c>
      <c r="K122" s="9">
        <v>1</v>
      </c>
      <c r="L122" s="9">
        <v>1</v>
      </c>
      <c r="N122" s="9">
        <v>6</v>
      </c>
      <c r="O122" s="9">
        <v>1</v>
      </c>
      <c r="P122" s="9">
        <v>5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2</v>
      </c>
      <c r="AA122" s="9">
        <v>1</v>
      </c>
      <c r="AB122" s="9">
        <v>1</v>
      </c>
      <c r="AD122" s="9">
        <v>1</v>
      </c>
      <c r="AE122" s="9">
        <v>0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7</v>
      </c>
      <c r="G123" s="9">
        <v>2</v>
      </c>
      <c r="H123" s="9">
        <v>5</v>
      </c>
      <c r="J123" s="9">
        <v>3</v>
      </c>
      <c r="K123" s="9">
        <v>0</v>
      </c>
      <c r="L123" s="9">
        <v>3</v>
      </c>
      <c r="N123" s="9">
        <v>5</v>
      </c>
      <c r="O123" s="9">
        <v>2</v>
      </c>
      <c r="P123" s="9">
        <v>3</v>
      </c>
      <c r="R123" s="9">
        <v>2</v>
      </c>
      <c r="S123" s="9">
        <v>1</v>
      </c>
      <c r="T123" s="9">
        <v>1</v>
      </c>
      <c r="V123" s="9">
        <v>2</v>
      </c>
      <c r="W123" s="9">
        <v>1</v>
      </c>
      <c r="X123" s="9">
        <v>1</v>
      </c>
      <c r="Z123" s="9">
        <v>0</v>
      </c>
      <c r="AA123" s="9">
        <v>0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18</v>
      </c>
      <c r="C124" s="33">
        <f t="shared" si="3"/>
        <v>5</v>
      </c>
      <c r="D124" s="29">
        <f t="shared" si="3"/>
        <v>13</v>
      </c>
      <c r="E124" s="12"/>
      <c r="F124" s="9">
        <v>4</v>
      </c>
      <c r="G124" s="9">
        <v>1</v>
      </c>
      <c r="H124" s="9">
        <v>3</v>
      </c>
      <c r="J124" s="9">
        <v>3</v>
      </c>
      <c r="K124" s="9">
        <v>1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2</v>
      </c>
      <c r="AA124" s="9">
        <v>1</v>
      </c>
      <c r="AB124" s="9">
        <v>1</v>
      </c>
      <c r="AD124" s="9">
        <v>3</v>
      </c>
      <c r="AE124" s="9">
        <v>1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154</v>
      </c>
      <c r="C125" s="27">
        <f t="shared" si="3"/>
        <v>34</v>
      </c>
      <c r="D125" s="32">
        <f t="shared" si="3"/>
        <v>120</v>
      </c>
      <c r="E125" s="14"/>
      <c r="F125" s="15">
        <v>60</v>
      </c>
      <c r="G125" s="15">
        <v>16</v>
      </c>
      <c r="H125" s="15">
        <v>44</v>
      </c>
      <c r="I125" s="15"/>
      <c r="J125" s="15">
        <v>13</v>
      </c>
      <c r="K125" s="15">
        <v>2</v>
      </c>
      <c r="L125" s="15">
        <v>11</v>
      </c>
      <c r="M125" s="15"/>
      <c r="N125" s="15">
        <v>24</v>
      </c>
      <c r="O125" s="15">
        <v>5</v>
      </c>
      <c r="P125" s="15">
        <v>19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2</v>
      </c>
      <c r="X125" s="15">
        <v>10</v>
      </c>
      <c r="Y125" s="15"/>
      <c r="Z125" s="15">
        <v>10</v>
      </c>
      <c r="AA125" s="15">
        <v>3</v>
      </c>
      <c r="AB125" s="15">
        <v>7</v>
      </c>
      <c r="AC125" s="15"/>
      <c r="AD125" s="15">
        <v>21</v>
      </c>
      <c r="AE125" s="15">
        <v>2</v>
      </c>
      <c r="AF125" s="15">
        <v>19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2</v>
      </c>
      <c r="D126" s="29">
        <f t="shared" si="3"/>
        <v>21</v>
      </c>
      <c r="E126" s="3"/>
      <c r="F126" s="16">
        <v>13</v>
      </c>
      <c r="G126" s="16">
        <v>2</v>
      </c>
      <c r="H126" s="16">
        <v>11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6</v>
      </c>
      <c r="AE126" s="16">
        <v>0</v>
      </c>
      <c r="AF126" s="16">
        <v>6</v>
      </c>
    </row>
    <row r="127" spans="1:32" s="9" customFormat="1" ht="15" customHeight="1" x14ac:dyDescent="0.15">
      <c r="A127" s="1" t="s">
        <v>32</v>
      </c>
      <c r="B127" s="26">
        <f>F127+J127+N127+R127+V127+Z127+AD127</f>
        <v>18231</v>
      </c>
      <c r="C127" s="27">
        <f t="shared" si="3"/>
        <v>8629</v>
      </c>
      <c r="D127" s="32">
        <f t="shared" si="3"/>
        <v>9602</v>
      </c>
      <c r="E127" s="3"/>
      <c r="F127" s="17">
        <v>10102</v>
      </c>
      <c r="G127" s="17">
        <v>4776</v>
      </c>
      <c r="H127" s="17">
        <v>5326</v>
      </c>
      <c r="I127" s="16"/>
      <c r="J127" s="17">
        <v>1765</v>
      </c>
      <c r="K127" s="16">
        <v>825</v>
      </c>
      <c r="L127" s="16">
        <v>940</v>
      </c>
      <c r="M127" s="16"/>
      <c r="N127" s="17">
        <v>2761</v>
      </c>
      <c r="O127" s="17">
        <v>1314</v>
      </c>
      <c r="P127" s="17">
        <v>1447</v>
      </c>
      <c r="Q127" s="16"/>
      <c r="R127" s="17">
        <v>1485</v>
      </c>
      <c r="S127" s="16">
        <v>699</v>
      </c>
      <c r="T127" s="16">
        <v>786</v>
      </c>
      <c r="U127" s="16"/>
      <c r="V127" s="16">
        <v>897</v>
      </c>
      <c r="W127" s="16">
        <v>423</v>
      </c>
      <c r="X127" s="16">
        <v>474</v>
      </c>
      <c r="Y127" s="16"/>
      <c r="Z127" s="16">
        <v>870</v>
      </c>
      <c r="AA127" s="16">
        <v>405</v>
      </c>
      <c r="AB127" s="16">
        <v>465</v>
      </c>
      <c r="AC127" s="16"/>
      <c r="AD127" s="16">
        <v>351</v>
      </c>
      <c r="AE127" s="16">
        <v>187</v>
      </c>
      <c r="AF127" s="16">
        <v>164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2120</v>
      </c>
      <c r="C132" s="29">
        <f t="shared" ref="C132:D132" si="4">G132+K132+O132+S132+W132+AA132+AE132</f>
        <v>1090</v>
      </c>
      <c r="D132" s="29">
        <f t="shared" si="4"/>
        <v>1030</v>
      </c>
      <c r="E132" s="4"/>
      <c r="F132" s="19">
        <v>1457</v>
      </c>
      <c r="G132" s="10">
        <v>747</v>
      </c>
      <c r="H132" s="10">
        <v>710</v>
      </c>
      <c r="I132" s="10"/>
      <c r="J132" s="10">
        <v>202</v>
      </c>
      <c r="K132" s="10">
        <v>101</v>
      </c>
      <c r="L132" s="10">
        <v>101</v>
      </c>
      <c r="M132" s="10"/>
      <c r="N132" s="10">
        <v>212</v>
      </c>
      <c r="O132" s="10">
        <v>100</v>
      </c>
      <c r="P132" s="10">
        <v>112</v>
      </c>
      <c r="Q132" s="10"/>
      <c r="R132" s="10">
        <v>101</v>
      </c>
      <c r="S132" s="10">
        <v>61</v>
      </c>
      <c r="T132" s="10">
        <v>40</v>
      </c>
      <c r="U132" s="10"/>
      <c r="V132" s="10">
        <v>70</v>
      </c>
      <c r="W132" s="10">
        <v>37</v>
      </c>
      <c r="X132" s="10">
        <v>33</v>
      </c>
      <c r="Y132" s="10"/>
      <c r="Z132" s="10">
        <v>78</v>
      </c>
      <c r="AA132" s="10">
        <v>44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0.1163</v>
      </c>
      <c r="C133" s="21">
        <f t="shared" ref="C133:D133" si="5">ROUND(C132/C$138,4)</f>
        <v>0.1263</v>
      </c>
      <c r="D133" s="35">
        <f t="shared" si="5"/>
        <v>0.10730000000000001</v>
      </c>
      <c r="E133" s="3"/>
      <c r="F133" s="22">
        <v>0.14419999999999999</v>
      </c>
      <c r="G133" s="22">
        <v>0.15640000000000001</v>
      </c>
      <c r="H133" s="22">
        <v>0.1333</v>
      </c>
      <c r="I133" s="16"/>
      <c r="J133" s="22">
        <v>0.1144</v>
      </c>
      <c r="K133" s="22">
        <v>0.12239999999999999</v>
      </c>
      <c r="L133" s="22">
        <v>0.1074</v>
      </c>
      <c r="M133" s="16"/>
      <c r="N133" s="22">
        <v>7.6799999999999993E-2</v>
      </c>
      <c r="O133" s="22">
        <v>7.6100000000000001E-2</v>
      </c>
      <c r="P133" s="22">
        <v>7.7399999999999997E-2</v>
      </c>
      <c r="Q133" s="16"/>
      <c r="R133" s="22">
        <v>6.8000000000000005E-2</v>
      </c>
      <c r="S133" s="22">
        <v>8.7300000000000003E-2</v>
      </c>
      <c r="T133" s="22">
        <v>5.0900000000000001E-2</v>
      </c>
      <c r="U133" s="16"/>
      <c r="V133" s="22">
        <v>7.8E-2</v>
      </c>
      <c r="W133" s="22">
        <v>8.7499999999999994E-2</v>
      </c>
      <c r="X133" s="22">
        <v>6.9599999999999995E-2</v>
      </c>
      <c r="Y133" s="16"/>
      <c r="Z133" s="22">
        <v>8.9700000000000002E-2</v>
      </c>
      <c r="AA133" s="22">
        <v>0.1086</v>
      </c>
      <c r="AB133" s="22">
        <v>7.3099999999999998E-2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8722</v>
      </c>
      <c r="C134" s="29">
        <f t="shared" ref="C134:D138" si="6">G134+K134+O134+S134+W134+AA134+AE134</f>
        <v>4447</v>
      </c>
      <c r="D134" s="29">
        <f t="shared" si="6"/>
        <v>4275</v>
      </c>
      <c r="E134" s="12"/>
      <c r="F134" s="23">
        <v>5141</v>
      </c>
      <c r="G134" s="23">
        <v>2564</v>
      </c>
      <c r="H134" s="23">
        <v>2577</v>
      </c>
      <c r="J134" s="9">
        <v>891</v>
      </c>
      <c r="K134" s="9">
        <v>443</v>
      </c>
      <c r="L134" s="9">
        <v>448</v>
      </c>
      <c r="N134" s="23">
        <v>1328</v>
      </c>
      <c r="O134" s="9">
        <v>696</v>
      </c>
      <c r="P134" s="9">
        <v>632</v>
      </c>
      <c r="R134" s="9">
        <v>594</v>
      </c>
      <c r="S134" s="9">
        <v>317</v>
      </c>
      <c r="T134" s="9">
        <v>277</v>
      </c>
      <c r="V134" s="9">
        <v>308</v>
      </c>
      <c r="W134" s="9">
        <v>161</v>
      </c>
      <c r="X134" s="9">
        <v>147</v>
      </c>
      <c r="Z134" s="9">
        <v>331</v>
      </c>
      <c r="AA134" s="9">
        <v>162</v>
      </c>
      <c r="AB134" s="9">
        <v>169</v>
      </c>
      <c r="AD134" s="9">
        <v>129</v>
      </c>
      <c r="AE134" s="9">
        <v>104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0.47839999999999999</v>
      </c>
      <c r="C135" s="21">
        <f t="shared" ref="C135:D135" si="7">ROUND(C134/C$138,4)</f>
        <v>0.51539999999999997</v>
      </c>
      <c r="D135" s="21">
        <f t="shared" si="7"/>
        <v>0.44519999999999998</v>
      </c>
      <c r="E135" s="20"/>
      <c r="F135" s="24">
        <v>0.50890000000000002</v>
      </c>
      <c r="G135" s="24">
        <v>0.53690000000000004</v>
      </c>
      <c r="H135" s="24">
        <v>0.4839</v>
      </c>
      <c r="J135" s="24">
        <v>0.50480000000000003</v>
      </c>
      <c r="K135" s="24">
        <v>0.53700000000000003</v>
      </c>
      <c r="L135" s="24">
        <v>0.47660000000000002</v>
      </c>
      <c r="N135" s="24">
        <v>0.48099999999999998</v>
      </c>
      <c r="O135" s="24">
        <v>0.52969999999999995</v>
      </c>
      <c r="P135" s="24">
        <v>0.43680000000000002</v>
      </c>
      <c r="R135" s="24">
        <v>0.4</v>
      </c>
      <c r="S135" s="24">
        <v>0.45350000000000001</v>
      </c>
      <c r="T135" s="24">
        <v>0.35239999999999999</v>
      </c>
      <c r="V135" s="24">
        <v>0.34339999999999998</v>
      </c>
      <c r="W135" s="24">
        <v>0.38059999999999999</v>
      </c>
      <c r="X135" s="24">
        <v>0.31009999999999999</v>
      </c>
      <c r="Z135" s="24">
        <v>0.3805</v>
      </c>
      <c r="AA135" s="24">
        <v>0.4</v>
      </c>
      <c r="AB135" s="24">
        <v>0.3634</v>
      </c>
      <c r="AD135" s="24">
        <v>0.36749999999999999</v>
      </c>
      <c r="AE135" s="24">
        <v>0.55610000000000004</v>
      </c>
      <c r="AF135" s="24">
        <v>0.15240000000000001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7389</v>
      </c>
      <c r="C136" s="29">
        <f t="shared" si="6"/>
        <v>3092</v>
      </c>
      <c r="D136" s="29">
        <f t="shared" si="6"/>
        <v>4297</v>
      </c>
      <c r="E136" s="4"/>
      <c r="F136" s="19">
        <v>3504</v>
      </c>
      <c r="G136" s="19">
        <v>1465</v>
      </c>
      <c r="H136" s="19">
        <v>2039</v>
      </c>
      <c r="I136" s="10"/>
      <c r="J136" s="10">
        <v>672</v>
      </c>
      <c r="K136" s="10">
        <v>281</v>
      </c>
      <c r="L136" s="10">
        <v>391</v>
      </c>
      <c r="M136" s="10"/>
      <c r="N136" s="19">
        <v>1221</v>
      </c>
      <c r="O136" s="10">
        <v>518</v>
      </c>
      <c r="P136" s="10">
        <v>703</v>
      </c>
      <c r="Q136" s="10"/>
      <c r="R136" s="10">
        <v>790</v>
      </c>
      <c r="S136" s="10">
        <v>321</v>
      </c>
      <c r="T136" s="10">
        <v>469</v>
      </c>
      <c r="U136" s="10"/>
      <c r="V136" s="10">
        <v>519</v>
      </c>
      <c r="W136" s="10">
        <v>225</v>
      </c>
      <c r="X136" s="10">
        <v>294</v>
      </c>
      <c r="Y136" s="10"/>
      <c r="Z136" s="10">
        <v>461</v>
      </c>
      <c r="AA136" s="10">
        <v>199</v>
      </c>
      <c r="AB136" s="10">
        <v>262</v>
      </c>
      <c r="AC136" s="10"/>
      <c r="AD136" s="10">
        <v>222</v>
      </c>
      <c r="AE136" s="10">
        <v>83</v>
      </c>
      <c r="AF136" s="10">
        <v>139</v>
      </c>
    </row>
    <row r="137" spans="1:32" s="9" customFormat="1" ht="15" customHeight="1" x14ac:dyDescent="0.15">
      <c r="A137" s="1" t="s">
        <v>38</v>
      </c>
      <c r="B137" s="20">
        <f>ROUND(B136/B$138,4)</f>
        <v>0.40529999999999999</v>
      </c>
      <c r="C137" s="21">
        <f t="shared" ref="C137:D137" si="8">ROUND(C136/C$138,4)</f>
        <v>0.35830000000000001</v>
      </c>
      <c r="D137" s="21">
        <f t="shared" si="8"/>
        <v>0.44750000000000001</v>
      </c>
      <c r="E137" s="3"/>
      <c r="F137" s="22">
        <v>0.34689999999999999</v>
      </c>
      <c r="G137" s="22">
        <v>0.30669999999999997</v>
      </c>
      <c r="H137" s="22">
        <v>0.38279999999999997</v>
      </c>
      <c r="I137" s="16"/>
      <c r="J137" s="22">
        <v>0.38069999999999998</v>
      </c>
      <c r="K137" s="22">
        <v>0.34060000000000001</v>
      </c>
      <c r="L137" s="22">
        <v>0.41599999999999998</v>
      </c>
      <c r="M137" s="16"/>
      <c r="N137" s="22">
        <v>0.44219999999999998</v>
      </c>
      <c r="O137" s="22">
        <v>0.39419999999999999</v>
      </c>
      <c r="P137" s="22">
        <v>0.48580000000000001</v>
      </c>
      <c r="Q137" s="16"/>
      <c r="R137" s="22">
        <v>0.53200000000000003</v>
      </c>
      <c r="S137" s="22">
        <v>0.4592</v>
      </c>
      <c r="T137" s="22">
        <v>0.59670000000000001</v>
      </c>
      <c r="U137" s="16"/>
      <c r="V137" s="22">
        <v>0.5786</v>
      </c>
      <c r="W137" s="22">
        <v>0.53190000000000004</v>
      </c>
      <c r="X137" s="22">
        <v>0.62029999999999996</v>
      </c>
      <c r="Y137" s="16"/>
      <c r="Z137" s="22">
        <v>0.52990000000000004</v>
      </c>
      <c r="AA137" s="22">
        <v>0.4914</v>
      </c>
      <c r="AB137" s="22">
        <v>0.56340000000000001</v>
      </c>
      <c r="AC137" s="16"/>
      <c r="AD137" s="22">
        <v>0.63249999999999995</v>
      </c>
      <c r="AE137" s="22">
        <v>0.44390000000000002</v>
      </c>
      <c r="AF137" s="22">
        <v>0.84760000000000002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18231</v>
      </c>
      <c r="C138" s="27">
        <f t="shared" si="6"/>
        <v>8629</v>
      </c>
      <c r="D138" s="27">
        <f t="shared" si="6"/>
        <v>9602</v>
      </c>
      <c r="E138" s="14"/>
      <c r="F138" s="25">
        <v>10102</v>
      </c>
      <c r="G138" s="25">
        <v>4776</v>
      </c>
      <c r="H138" s="25">
        <v>5326</v>
      </c>
      <c r="I138" s="15"/>
      <c r="J138" s="25">
        <v>1765</v>
      </c>
      <c r="K138" s="15">
        <v>825</v>
      </c>
      <c r="L138" s="15">
        <v>940</v>
      </c>
      <c r="M138" s="15"/>
      <c r="N138" s="25">
        <v>2761</v>
      </c>
      <c r="O138" s="25">
        <v>1314</v>
      </c>
      <c r="P138" s="25">
        <v>1447</v>
      </c>
      <c r="Q138" s="15"/>
      <c r="R138" s="25">
        <v>1485</v>
      </c>
      <c r="S138" s="15">
        <v>699</v>
      </c>
      <c r="T138" s="15">
        <v>786</v>
      </c>
      <c r="U138" s="15"/>
      <c r="V138" s="15">
        <v>897</v>
      </c>
      <c r="W138" s="15">
        <v>423</v>
      </c>
      <c r="X138" s="15">
        <v>474</v>
      </c>
      <c r="Y138" s="15"/>
      <c r="Z138" s="15">
        <v>870</v>
      </c>
      <c r="AA138" s="15">
        <v>405</v>
      </c>
      <c r="AB138" s="15">
        <v>465</v>
      </c>
      <c r="AC138" s="15"/>
      <c r="AD138" s="15">
        <v>351</v>
      </c>
      <c r="AE138" s="15">
        <v>187</v>
      </c>
      <c r="AF138" s="15">
        <v>164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2:AF142"/>
  <sheetViews>
    <sheetView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115</v>
      </c>
      <c r="C6" s="31">
        <f t="shared" ref="C6:D21" si="0">G6+K6+O6+S6+W6+AA6+AE6</f>
        <v>62</v>
      </c>
      <c r="D6" s="29">
        <f t="shared" si="0"/>
        <v>53</v>
      </c>
      <c r="E6" s="12"/>
      <c r="F6" s="9">
        <v>85</v>
      </c>
      <c r="G6" s="9">
        <v>43</v>
      </c>
      <c r="H6" s="9">
        <v>42</v>
      </c>
      <c r="J6" s="9">
        <v>13</v>
      </c>
      <c r="K6" s="9">
        <v>7</v>
      </c>
      <c r="L6" s="9">
        <v>6</v>
      </c>
      <c r="N6" s="9">
        <v>6</v>
      </c>
      <c r="O6" s="9">
        <v>2</v>
      </c>
      <c r="P6" s="9">
        <v>4</v>
      </c>
      <c r="R6" s="9">
        <v>6</v>
      </c>
      <c r="S6" s="9">
        <v>6</v>
      </c>
      <c r="T6" s="9">
        <v>0</v>
      </c>
      <c r="V6" s="9">
        <v>3</v>
      </c>
      <c r="W6" s="9">
        <v>2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120</v>
      </c>
      <c r="C7" s="29">
        <f t="shared" si="0"/>
        <v>57</v>
      </c>
      <c r="D7" s="29">
        <f t="shared" si="0"/>
        <v>63</v>
      </c>
      <c r="E7" s="12"/>
      <c r="F7" s="9">
        <v>84</v>
      </c>
      <c r="G7" s="9">
        <v>41</v>
      </c>
      <c r="H7" s="9">
        <v>43</v>
      </c>
      <c r="J7" s="9">
        <v>14</v>
      </c>
      <c r="K7" s="9">
        <v>4</v>
      </c>
      <c r="L7" s="9">
        <v>10</v>
      </c>
      <c r="N7" s="9">
        <v>13</v>
      </c>
      <c r="O7" s="9">
        <v>6</v>
      </c>
      <c r="P7" s="9">
        <v>7</v>
      </c>
      <c r="R7" s="9">
        <v>5</v>
      </c>
      <c r="S7" s="9">
        <v>4</v>
      </c>
      <c r="T7" s="9">
        <v>1</v>
      </c>
      <c r="V7" s="9">
        <v>2</v>
      </c>
      <c r="W7" s="9">
        <v>1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132</v>
      </c>
      <c r="C8" s="29">
        <f t="shared" si="0"/>
        <v>81</v>
      </c>
      <c r="D8" s="29">
        <f t="shared" si="0"/>
        <v>51</v>
      </c>
      <c r="E8" s="12"/>
      <c r="F8" s="9">
        <v>97</v>
      </c>
      <c r="G8" s="9">
        <v>59</v>
      </c>
      <c r="H8" s="9">
        <v>38</v>
      </c>
      <c r="J8" s="9">
        <v>9</v>
      </c>
      <c r="K8" s="9">
        <v>5</v>
      </c>
      <c r="L8" s="9">
        <v>4</v>
      </c>
      <c r="N8" s="9">
        <v>8</v>
      </c>
      <c r="O8" s="9">
        <v>4</v>
      </c>
      <c r="P8" s="9">
        <v>4</v>
      </c>
      <c r="R8" s="9">
        <v>6</v>
      </c>
      <c r="S8" s="9">
        <v>5</v>
      </c>
      <c r="T8" s="9">
        <v>1</v>
      </c>
      <c r="V8" s="9">
        <v>4</v>
      </c>
      <c r="W8" s="9">
        <v>3</v>
      </c>
      <c r="X8" s="9">
        <v>1</v>
      </c>
      <c r="Z8" s="9">
        <v>8</v>
      </c>
      <c r="AA8" s="9">
        <v>5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127</v>
      </c>
      <c r="C9" s="29">
        <f t="shared" si="0"/>
        <v>64</v>
      </c>
      <c r="D9" s="29">
        <f t="shared" si="0"/>
        <v>63</v>
      </c>
      <c r="E9" s="12"/>
      <c r="F9" s="9">
        <v>97</v>
      </c>
      <c r="G9" s="9">
        <v>48</v>
      </c>
      <c r="H9" s="9">
        <v>49</v>
      </c>
      <c r="J9" s="9">
        <v>12</v>
      </c>
      <c r="K9" s="9">
        <v>7</v>
      </c>
      <c r="L9" s="9">
        <v>5</v>
      </c>
      <c r="N9" s="9">
        <v>9</v>
      </c>
      <c r="O9" s="9">
        <v>6</v>
      </c>
      <c r="P9" s="9">
        <v>3</v>
      </c>
      <c r="R9" s="9">
        <v>3</v>
      </c>
      <c r="S9" s="9">
        <v>2</v>
      </c>
      <c r="T9" s="9">
        <v>1</v>
      </c>
      <c r="V9" s="9">
        <v>2</v>
      </c>
      <c r="W9" s="9">
        <v>0</v>
      </c>
      <c r="X9" s="9">
        <v>2</v>
      </c>
      <c r="Z9" s="9">
        <v>4</v>
      </c>
      <c r="AA9" s="9">
        <v>1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134</v>
      </c>
      <c r="C10" s="29">
        <f t="shared" si="0"/>
        <v>65</v>
      </c>
      <c r="D10" s="29">
        <f t="shared" si="0"/>
        <v>69</v>
      </c>
      <c r="E10" s="12"/>
      <c r="F10" s="9">
        <v>105</v>
      </c>
      <c r="G10" s="9">
        <v>52</v>
      </c>
      <c r="H10" s="9">
        <v>53</v>
      </c>
      <c r="J10" s="9">
        <v>8</v>
      </c>
      <c r="K10" s="9">
        <v>3</v>
      </c>
      <c r="L10" s="9">
        <v>5</v>
      </c>
      <c r="N10" s="9">
        <v>8</v>
      </c>
      <c r="O10" s="9">
        <v>3</v>
      </c>
      <c r="P10" s="9">
        <v>5</v>
      </c>
      <c r="R10" s="9">
        <v>2</v>
      </c>
      <c r="S10" s="9">
        <v>1</v>
      </c>
      <c r="T10" s="9">
        <v>1</v>
      </c>
      <c r="V10" s="9">
        <v>4</v>
      </c>
      <c r="W10" s="9">
        <v>1</v>
      </c>
      <c r="X10" s="9">
        <v>3</v>
      </c>
      <c r="Z10" s="9">
        <v>7</v>
      </c>
      <c r="AA10" s="9">
        <v>5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628</v>
      </c>
      <c r="C11" s="27">
        <f t="shared" si="0"/>
        <v>329</v>
      </c>
      <c r="D11" s="32">
        <f t="shared" si="0"/>
        <v>299</v>
      </c>
      <c r="E11" s="14"/>
      <c r="F11" s="15">
        <v>468</v>
      </c>
      <c r="G11" s="15">
        <v>243</v>
      </c>
      <c r="H11" s="15">
        <v>225</v>
      </c>
      <c r="I11" s="15"/>
      <c r="J11" s="15">
        <v>56</v>
      </c>
      <c r="K11" s="15">
        <v>26</v>
      </c>
      <c r="L11" s="15">
        <v>30</v>
      </c>
      <c r="M11" s="15"/>
      <c r="N11" s="15">
        <v>44</v>
      </c>
      <c r="O11" s="15">
        <v>21</v>
      </c>
      <c r="P11" s="15">
        <v>23</v>
      </c>
      <c r="Q11" s="15"/>
      <c r="R11" s="15">
        <v>22</v>
      </c>
      <c r="S11" s="15">
        <v>18</v>
      </c>
      <c r="T11" s="15">
        <v>4</v>
      </c>
      <c r="U11" s="15"/>
      <c r="V11" s="15">
        <v>15</v>
      </c>
      <c r="W11" s="15">
        <v>7</v>
      </c>
      <c r="X11" s="15">
        <v>8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166</v>
      </c>
      <c r="C12" s="29">
        <f t="shared" si="0"/>
        <v>74</v>
      </c>
      <c r="D12" s="29">
        <f t="shared" si="0"/>
        <v>92</v>
      </c>
      <c r="E12" s="12"/>
      <c r="F12" s="9">
        <v>118</v>
      </c>
      <c r="G12" s="9">
        <v>56</v>
      </c>
      <c r="H12" s="9">
        <v>62</v>
      </c>
      <c r="J12" s="9">
        <v>17</v>
      </c>
      <c r="K12" s="9">
        <v>5</v>
      </c>
      <c r="L12" s="9">
        <v>12</v>
      </c>
      <c r="N12" s="9">
        <v>15</v>
      </c>
      <c r="O12" s="9">
        <v>5</v>
      </c>
      <c r="P12" s="9">
        <v>10</v>
      </c>
      <c r="R12" s="9">
        <v>5</v>
      </c>
      <c r="S12" s="9">
        <v>3</v>
      </c>
      <c r="T12" s="9">
        <v>2</v>
      </c>
      <c r="V12" s="9">
        <v>5</v>
      </c>
      <c r="W12" s="9">
        <v>1</v>
      </c>
      <c r="X12" s="9">
        <v>4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140</v>
      </c>
      <c r="C13" s="29">
        <f t="shared" si="0"/>
        <v>56</v>
      </c>
      <c r="D13" s="29">
        <f t="shared" si="0"/>
        <v>84</v>
      </c>
      <c r="E13" s="12"/>
      <c r="F13" s="9">
        <v>103</v>
      </c>
      <c r="G13" s="9">
        <v>36</v>
      </c>
      <c r="H13" s="9">
        <v>67</v>
      </c>
      <c r="J13" s="9">
        <v>13</v>
      </c>
      <c r="K13" s="9">
        <v>8</v>
      </c>
      <c r="L13" s="9">
        <v>5</v>
      </c>
      <c r="N13" s="9">
        <v>10</v>
      </c>
      <c r="O13" s="9">
        <v>7</v>
      </c>
      <c r="P13" s="9">
        <v>3</v>
      </c>
      <c r="R13" s="9">
        <v>4</v>
      </c>
      <c r="S13" s="9">
        <v>1</v>
      </c>
      <c r="T13" s="9">
        <v>3</v>
      </c>
      <c r="V13" s="9">
        <v>7</v>
      </c>
      <c r="W13" s="9">
        <v>3</v>
      </c>
      <c r="X13" s="9">
        <v>4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167</v>
      </c>
      <c r="C14" s="29">
        <f t="shared" si="0"/>
        <v>85</v>
      </c>
      <c r="D14" s="29">
        <f t="shared" si="0"/>
        <v>82</v>
      </c>
      <c r="E14" s="12"/>
      <c r="F14" s="9">
        <v>111</v>
      </c>
      <c r="G14" s="9">
        <v>55</v>
      </c>
      <c r="H14" s="9">
        <v>56</v>
      </c>
      <c r="J14" s="9">
        <v>16</v>
      </c>
      <c r="K14" s="9">
        <v>8</v>
      </c>
      <c r="L14" s="9">
        <v>8</v>
      </c>
      <c r="N14" s="9">
        <v>18</v>
      </c>
      <c r="O14" s="9">
        <v>10</v>
      </c>
      <c r="P14" s="9">
        <v>8</v>
      </c>
      <c r="R14" s="9">
        <v>10</v>
      </c>
      <c r="S14" s="9">
        <v>6</v>
      </c>
      <c r="T14" s="9">
        <v>4</v>
      </c>
      <c r="V14" s="9">
        <v>2</v>
      </c>
      <c r="W14" s="9">
        <v>0</v>
      </c>
      <c r="X14" s="9">
        <v>2</v>
      </c>
      <c r="Z14" s="9">
        <v>10</v>
      </c>
      <c r="AA14" s="9">
        <v>6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153</v>
      </c>
      <c r="C15" s="29">
        <f t="shared" si="0"/>
        <v>98</v>
      </c>
      <c r="D15" s="29">
        <f t="shared" si="0"/>
        <v>55</v>
      </c>
      <c r="E15" s="12"/>
      <c r="F15" s="9">
        <v>101</v>
      </c>
      <c r="G15" s="9">
        <v>67</v>
      </c>
      <c r="H15" s="9">
        <v>34</v>
      </c>
      <c r="J15" s="9">
        <v>16</v>
      </c>
      <c r="K15" s="9">
        <v>12</v>
      </c>
      <c r="L15" s="9">
        <v>4</v>
      </c>
      <c r="N15" s="9">
        <v>24</v>
      </c>
      <c r="O15" s="9">
        <v>11</v>
      </c>
      <c r="P15" s="9">
        <v>13</v>
      </c>
      <c r="R15" s="9">
        <v>5</v>
      </c>
      <c r="S15" s="9">
        <v>3</v>
      </c>
      <c r="T15" s="9">
        <v>2</v>
      </c>
      <c r="V15" s="9">
        <v>3</v>
      </c>
      <c r="W15" s="9">
        <v>2</v>
      </c>
      <c r="X15" s="9">
        <v>1</v>
      </c>
      <c r="Z15" s="9">
        <v>4</v>
      </c>
      <c r="AA15" s="9">
        <v>3</v>
      </c>
      <c r="AB15" s="9">
        <v>1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154</v>
      </c>
      <c r="C16" s="29">
        <f t="shared" si="0"/>
        <v>79</v>
      </c>
      <c r="D16" s="29">
        <f t="shared" si="0"/>
        <v>75</v>
      </c>
      <c r="E16" s="12"/>
      <c r="F16" s="9">
        <v>96</v>
      </c>
      <c r="G16" s="9">
        <v>48</v>
      </c>
      <c r="H16" s="9">
        <v>48</v>
      </c>
      <c r="J16" s="9">
        <v>19</v>
      </c>
      <c r="K16" s="9">
        <v>7</v>
      </c>
      <c r="L16" s="9">
        <v>12</v>
      </c>
      <c r="N16" s="9">
        <v>16</v>
      </c>
      <c r="O16" s="9">
        <v>7</v>
      </c>
      <c r="P16" s="9">
        <v>9</v>
      </c>
      <c r="R16" s="9">
        <v>5</v>
      </c>
      <c r="S16" s="9">
        <v>5</v>
      </c>
      <c r="T16" s="9">
        <v>0</v>
      </c>
      <c r="V16" s="9">
        <v>10</v>
      </c>
      <c r="W16" s="9">
        <v>8</v>
      </c>
      <c r="X16" s="9">
        <v>2</v>
      </c>
      <c r="Z16" s="9">
        <v>8</v>
      </c>
      <c r="AA16" s="9">
        <v>4</v>
      </c>
      <c r="AB16" s="9">
        <v>4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780</v>
      </c>
      <c r="C17" s="27">
        <f t="shared" si="0"/>
        <v>392</v>
      </c>
      <c r="D17" s="32">
        <f t="shared" si="0"/>
        <v>388</v>
      </c>
      <c r="E17" s="14"/>
      <c r="F17" s="15">
        <v>529</v>
      </c>
      <c r="G17" s="15">
        <v>262</v>
      </c>
      <c r="H17" s="15">
        <v>267</v>
      </c>
      <c r="I17" s="15"/>
      <c r="J17" s="15">
        <v>81</v>
      </c>
      <c r="K17" s="15">
        <v>40</v>
      </c>
      <c r="L17" s="15">
        <v>41</v>
      </c>
      <c r="M17" s="15"/>
      <c r="N17" s="15">
        <v>83</v>
      </c>
      <c r="O17" s="15">
        <v>40</v>
      </c>
      <c r="P17" s="15">
        <v>43</v>
      </c>
      <c r="Q17" s="15"/>
      <c r="R17" s="15">
        <v>29</v>
      </c>
      <c r="S17" s="15">
        <v>18</v>
      </c>
      <c r="T17" s="15">
        <v>11</v>
      </c>
      <c r="U17" s="15"/>
      <c r="V17" s="15">
        <v>27</v>
      </c>
      <c r="W17" s="15">
        <v>14</v>
      </c>
      <c r="X17" s="15">
        <v>13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141</v>
      </c>
      <c r="C18" s="29">
        <f t="shared" si="0"/>
        <v>76</v>
      </c>
      <c r="D18" s="29">
        <f t="shared" si="0"/>
        <v>65</v>
      </c>
      <c r="E18" s="12"/>
      <c r="F18" s="9">
        <v>87</v>
      </c>
      <c r="G18" s="9">
        <v>50</v>
      </c>
      <c r="H18" s="9">
        <v>37</v>
      </c>
      <c r="J18" s="9">
        <v>17</v>
      </c>
      <c r="K18" s="9">
        <v>7</v>
      </c>
      <c r="L18" s="9">
        <v>10</v>
      </c>
      <c r="N18" s="9">
        <v>20</v>
      </c>
      <c r="O18" s="9">
        <v>12</v>
      </c>
      <c r="P18" s="9">
        <v>8</v>
      </c>
      <c r="R18" s="9">
        <v>9</v>
      </c>
      <c r="S18" s="9">
        <v>4</v>
      </c>
      <c r="T18" s="9">
        <v>5</v>
      </c>
      <c r="V18" s="9">
        <v>3</v>
      </c>
      <c r="W18" s="9">
        <v>0</v>
      </c>
      <c r="X18" s="9">
        <v>3</v>
      </c>
      <c r="Z18" s="9">
        <v>5</v>
      </c>
      <c r="AA18" s="9">
        <v>3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137</v>
      </c>
      <c r="C19" s="29">
        <f t="shared" si="0"/>
        <v>67</v>
      </c>
      <c r="D19" s="29">
        <f t="shared" si="0"/>
        <v>70</v>
      </c>
      <c r="E19" s="12"/>
      <c r="F19" s="9">
        <v>88</v>
      </c>
      <c r="G19" s="9">
        <v>43</v>
      </c>
      <c r="H19" s="9">
        <v>45</v>
      </c>
      <c r="J19" s="9">
        <v>15</v>
      </c>
      <c r="K19" s="9">
        <v>9</v>
      </c>
      <c r="L19" s="9">
        <v>6</v>
      </c>
      <c r="N19" s="9">
        <v>14</v>
      </c>
      <c r="O19" s="9">
        <v>6</v>
      </c>
      <c r="P19" s="9">
        <v>8</v>
      </c>
      <c r="R19" s="9">
        <v>5</v>
      </c>
      <c r="S19" s="9">
        <v>2</v>
      </c>
      <c r="T19" s="9">
        <v>3</v>
      </c>
      <c r="V19" s="9">
        <v>9</v>
      </c>
      <c r="W19" s="9">
        <v>4</v>
      </c>
      <c r="X19" s="9">
        <v>5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143</v>
      </c>
      <c r="C20" s="29">
        <f t="shared" si="0"/>
        <v>69</v>
      </c>
      <c r="D20" s="29">
        <f t="shared" si="0"/>
        <v>74</v>
      </c>
      <c r="E20" s="12"/>
      <c r="F20" s="9">
        <v>95</v>
      </c>
      <c r="G20" s="9">
        <v>48</v>
      </c>
      <c r="H20" s="9">
        <v>47</v>
      </c>
      <c r="J20" s="9">
        <v>7</v>
      </c>
      <c r="K20" s="9">
        <v>5</v>
      </c>
      <c r="L20" s="9">
        <v>2</v>
      </c>
      <c r="N20" s="9">
        <v>20</v>
      </c>
      <c r="O20" s="9">
        <v>5</v>
      </c>
      <c r="P20" s="9">
        <v>15</v>
      </c>
      <c r="R20" s="9">
        <v>12</v>
      </c>
      <c r="S20" s="9">
        <v>6</v>
      </c>
      <c r="T20" s="9">
        <v>6</v>
      </c>
      <c r="V20" s="9">
        <v>3</v>
      </c>
      <c r="W20" s="9">
        <v>3</v>
      </c>
      <c r="X20" s="9">
        <v>0</v>
      </c>
      <c r="Z20" s="9">
        <v>6</v>
      </c>
      <c r="AA20" s="9">
        <v>2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153</v>
      </c>
      <c r="C21" s="29">
        <f t="shared" si="0"/>
        <v>92</v>
      </c>
      <c r="D21" s="29">
        <f t="shared" si="0"/>
        <v>61</v>
      </c>
      <c r="E21" s="12"/>
      <c r="F21" s="9">
        <v>101</v>
      </c>
      <c r="G21" s="9">
        <v>63</v>
      </c>
      <c r="H21" s="9">
        <v>38</v>
      </c>
      <c r="J21" s="9">
        <v>15</v>
      </c>
      <c r="K21" s="9">
        <v>8</v>
      </c>
      <c r="L21" s="9">
        <v>7</v>
      </c>
      <c r="N21" s="9">
        <v>17</v>
      </c>
      <c r="O21" s="9">
        <v>7</v>
      </c>
      <c r="P21" s="9">
        <v>10</v>
      </c>
      <c r="R21" s="9">
        <v>10</v>
      </c>
      <c r="S21" s="9">
        <v>7</v>
      </c>
      <c r="T21" s="9">
        <v>3</v>
      </c>
      <c r="V21" s="9">
        <v>8</v>
      </c>
      <c r="W21" s="9">
        <v>5</v>
      </c>
      <c r="X21" s="9">
        <v>3</v>
      </c>
      <c r="Z21" s="9">
        <v>2</v>
      </c>
      <c r="AA21" s="9">
        <v>2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149</v>
      </c>
      <c r="C22" s="29">
        <f t="shared" si="1"/>
        <v>72</v>
      </c>
      <c r="D22" s="29">
        <f t="shared" si="1"/>
        <v>77</v>
      </c>
      <c r="E22" s="12"/>
      <c r="F22" s="9">
        <v>98</v>
      </c>
      <c r="G22" s="9">
        <v>46</v>
      </c>
      <c r="H22" s="9">
        <v>52</v>
      </c>
      <c r="J22" s="9">
        <v>12</v>
      </c>
      <c r="K22" s="9">
        <v>6</v>
      </c>
      <c r="L22" s="9">
        <v>6</v>
      </c>
      <c r="N22" s="9">
        <v>15</v>
      </c>
      <c r="O22" s="9">
        <v>9</v>
      </c>
      <c r="P22" s="9">
        <v>6</v>
      </c>
      <c r="R22" s="9">
        <v>15</v>
      </c>
      <c r="S22" s="9">
        <v>5</v>
      </c>
      <c r="T22" s="9">
        <v>10</v>
      </c>
      <c r="V22" s="9">
        <v>5</v>
      </c>
      <c r="W22" s="9">
        <v>4</v>
      </c>
      <c r="X22" s="9">
        <v>1</v>
      </c>
      <c r="Z22" s="9">
        <v>4</v>
      </c>
      <c r="AA22" s="9">
        <v>2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723</v>
      </c>
      <c r="C23" s="27">
        <f t="shared" si="2"/>
        <v>376</v>
      </c>
      <c r="D23" s="32">
        <f t="shared" si="2"/>
        <v>347</v>
      </c>
      <c r="E23" s="14"/>
      <c r="F23" s="15">
        <v>469</v>
      </c>
      <c r="G23" s="15">
        <v>250</v>
      </c>
      <c r="H23" s="15">
        <v>219</v>
      </c>
      <c r="I23" s="15"/>
      <c r="J23" s="15">
        <v>66</v>
      </c>
      <c r="K23" s="15">
        <v>35</v>
      </c>
      <c r="L23" s="15">
        <v>31</v>
      </c>
      <c r="M23" s="15"/>
      <c r="N23" s="15">
        <v>86</v>
      </c>
      <c r="O23" s="15">
        <v>39</v>
      </c>
      <c r="P23" s="15">
        <v>47</v>
      </c>
      <c r="Q23" s="15"/>
      <c r="R23" s="15">
        <v>51</v>
      </c>
      <c r="S23" s="15">
        <v>24</v>
      </c>
      <c r="T23" s="15">
        <v>27</v>
      </c>
      <c r="U23" s="15"/>
      <c r="V23" s="15">
        <v>28</v>
      </c>
      <c r="W23" s="15">
        <v>16</v>
      </c>
      <c r="X23" s="15">
        <v>12</v>
      </c>
      <c r="Y23" s="15"/>
      <c r="Z23" s="15">
        <v>23</v>
      </c>
      <c r="AA23" s="15">
        <v>12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144</v>
      </c>
      <c r="C24" s="29">
        <f t="shared" si="2"/>
        <v>78</v>
      </c>
      <c r="D24" s="29">
        <f t="shared" si="2"/>
        <v>66</v>
      </c>
      <c r="E24" s="12"/>
      <c r="F24" s="9">
        <v>89</v>
      </c>
      <c r="G24" s="9">
        <v>47</v>
      </c>
      <c r="H24" s="9">
        <v>42</v>
      </c>
      <c r="J24" s="9">
        <v>21</v>
      </c>
      <c r="K24" s="9">
        <v>11</v>
      </c>
      <c r="L24" s="9">
        <v>10</v>
      </c>
      <c r="N24" s="9">
        <v>23</v>
      </c>
      <c r="O24" s="9">
        <v>14</v>
      </c>
      <c r="P24" s="9">
        <v>9</v>
      </c>
      <c r="R24" s="9">
        <v>6</v>
      </c>
      <c r="S24" s="9">
        <v>3</v>
      </c>
      <c r="T24" s="9">
        <v>3</v>
      </c>
      <c r="V24" s="9">
        <v>4</v>
      </c>
      <c r="W24" s="9">
        <v>2</v>
      </c>
      <c r="X24" s="9">
        <v>2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133</v>
      </c>
      <c r="C25" s="29">
        <f t="shared" si="2"/>
        <v>70</v>
      </c>
      <c r="D25" s="29">
        <f t="shared" si="2"/>
        <v>63</v>
      </c>
      <c r="E25" s="12"/>
      <c r="F25" s="9">
        <v>82</v>
      </c>
      <c r="G25" s="9">
        <v>43</v>
      </c>
      <c r="H25" s="9">
        <v>39</v>
      </c>
      <c r="J25" s="9">
        <v>18</v>
      </c>
      <c r="K25" s="9">
        <v>9</v>
      </c>
      <c r="L25" s="9">
        <v>9</v>
      </c>
      <c r="N25" s="9">
        <v>22</v>
      </c>
      <c r="O25" s="9">
        <v>10</v>
      </c>
      <c r="P25" s="9">
        <v>12</v>
      </c>
      <c r="R25" s="9">
        <v>7</v>
      </c>
      <c r="S25" s="9">
        <v>6</v>
      </c>
      <c r="T25" s="9">
        <v>1</v>
      </c>
      <c r="V25" s="9">
        <v>3</v>
      </c>
      <c r="W25" s="9">
        <v>1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160</v>
      </c>
      <c r="C26" s="29">
        <f t="shared" si="2"/>
        <v>73</v>
      </c>
      <c r="D26" s="29">
        <f t="shared" si="2"/>
        <v>87</v>
      </c>
      <c r="E26" s="12"/>
      <c r="F26" s="9">
        <v>103</v>
      </c>
      <c r="G26" s="9">
        <v>49</v>
      </c>
      <c r="H26" s="9">
        <v>54</v>
      </c>
      <c r="J26" s="9">
        <v>17</v>
      </c>
      <c r="K26" s="9">
        <v>7</v>
      </c>
      <c r="L26" s="9">
        <v>10</v>
      </c>
      <c r="N26" s="9">
        <v>27</v>
      </c>
      <c r="O26" s="9">
        <v>12</v>
      </c>
      <c r="P26" s="9">
        <v>15</v>
      </c>
      <c r="R26" s="9">
        <v>5</v>
      </c>
      <c r="S26" s="9">
        <v>2</v>
      </c>
      <c r="T26" s="9">
        <v>3</v>
      </c>
      <c r="V26" s="9">
        <v>3</v>
      </c>
      <c r="W26" s="9">
        <v>1</v>
      </c>
      <c r="X26" s="9">
        <v>2</v>
      </c>
      <c r="Z26" s="9">
        <v>5</v>
      </c>
      <c r="AA26" s="9">
        <v>2</v>
      </c>
      <c r="AB26" s="9">
        <v>3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145</v>
      </c>
      <c r="C27" s="29">
        <f t="shared" si="2"/>
        <v>73</v>
      </c>
      <c r="D27" s="29">
        <f t="shared" si="2"/>
        <v>72</v>
      </c>
      <c r="E27" s="12"/>
      <c r="F27" s="9">
        <v>90</v>
      </c>
      <c r="G27" s="9">
        <v>43</v>
      </c>
      <c r="H27" s="9">
        <v>47</v>
      </c>
      <c r="J27" s="9">
        <v>9</v>
      </c>
      <c r="K27" s="9">
        <v>6</v>
      </c>
      <c r="L27" s="9">
        <v>3</v>
      </c>
      <c r="N27" s="9">
        <v>26</v>
      </c>
      <c r="O27" s="9">
        <v>13</v>
      </c>
      <c r="P27" s="9">
        <v>13</v>
      </c>
      <c r="R27" s="9">
        <v>10</v>
      </c>
      <c r="S27" s="9">
        <v>7</v>
      </c>
      <c r="T27" s="9">
        <v>3</v>
      </c>
      <c r="V27" s="9">
        <v>4</v>
      </c>
      <c r="W27" s="9">
        <v>1</v>
      </c>
      <c r="X27" s="9">
        <v>3</v>
      </c>
      <c r="Z27" s="9">
        <v>4</v>
      </c>
      <c r="AA27" s="9">
        <v>1</v>
      </c>
      <c r="AB27" s="9">
        <v>3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120</v>
      </c>
      <c r="C28" s="29">
        <f t="shared" si="2"/>
        <v>60</v>
      </c>
      <c r="D28" s="29">
        <f t="shared" si="2"/>
        <v>60</v>
      </c>
      <c r="E28" s="12"/>
      <c r="F28" s="9">
        <v>74</v>
      </c>
      <c r="G28" s="9">
        <v>37</v>
      </c>
      <c r="H28" s="9">
        <v>37</v>
      </c>
      <c r="J28" s="9">
        <v>5</v>
      </c>
      <c r="K28" s="9">
        <v>1</v>
      </c>
      <c r="L28" s="9">
        <v>4</v>
      </c>
      <c r="N28" s="9">
        <v>19</v>
      </c>
      <c r="O28" s="9">
        <v>13</v>
      </c>
      <c r="P28" s="9">
        <v>6</v>
      </c>
      <c r="R28" s="9">
        <v>9</v>
      </c>
      <c r="S28" s="9">
        <v>4</v>
      </c>
      <c r="T28" s="9">
        <v>5</v>
      </c>
      <c r="V28" s="9">
        <v>5</v>
      </c>
      <c r="W28" s="9">
        <v>1</v>
      </c>
      <c r="X28" s="9">
        <v>4</v>
      </c>
      <c r="Z28" s="9">
        <v>4</v>
      </c>
      <c r="AA28" s="9">
        <v>1</v>
      </c>
      <c r="AB28" s="9">
        <v>3</v>
      </c>
      <c r="AD28" s="9">
        <v>4</v>
      </c>
      <c r="AE28" s="9">
        <v>3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702</v>
      </c>
      <c r="C29" s="27">
        <f t="shared" si="2"/>
        <v>354</v>
      </c>
      <c r="D29" s="32">
        <f t="shared" si="2"/>
        <v>348</v>
      </c>
      <c r="E29" s="14"/>
      <c r="F29" s="15">
        <v>438</v>
      </c>
      <c r="G29" s="15">
        <v>219</v>
      </c>
      <c r="H29" s="15">
        <v>219</v>
      </c>
      <c r="I29" s="15"/>
      <c r="J29" s="15">
        <v>70</v>
      </c>
      <c r="K29" s="15">
        <v>34</v>
      </c>
      <c r="L29" s="15">
        <v>36</v>
      </c>
      <c r="M29" s="15"/>
      <c r="N29" s="15">
        <v>117</v>
      </c>
      <c r="O29" s="15">
        <v>62</v>
      </c>
      <c r="P29" s="15">
        <v>55</v>
      </c>
      <c r="Q29" s="15"/>
      <c r="R29" s="15">
        <v>37</v>
      </c>
      <c r="S29" s="15">
        <v>22</v>
      </c>
      <c r="T29" s="15">
        <v>15</v>
      </c>
      <c r="U29" s="15"/>
      <c r="V29" s="15">
        <v>19</v>
      </c>
      <c r="W29" s="15">
        <v>6</v>
      </c>
      <c r="X29" s="15">
        <v>13</v>
      </c>
      <c r="Y29" s="15"/>
      <c r="Z29" s="15">
        <v>15</v>
      </c>
      <c r="AA29" s="15">
        <v>6</v>
      </c>
      <c r="AB29" s="15">
        <v>9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110</v>
      </c>
      <c r="C30" s="29">
        <f t="shared" si="2"/>
        <v>63</v>
      </c>
      <c r="D30" s="29">
        <f t="shared" si="2"/>
        <v>47</v>
      </c>
      <c r="E30" s="12"/>
      <c r="F30" s="9">
        <v>56</v>
      </c>
      <c r="G30" s="9">
        <v>35</v>
      </c>
      <c r="H30" s="9">
        <v>21</v>
      </c>
      <c r="J30" s="9">
        <v>11</v>
      </c>
      <c r="K30" s="9">
        <v>2</v>
      </c>
      <c r="L30" s="9">
        <v>9</v>
      </c>
      <c r="N30" s="9">
        <v>19</v>
      </c>
      <c r="O30" s="9">
        <v>8</v>
      </c>
      <c r="P30" s="9">
        <v>11</v>
      </c>
      <c r="R30" s="9">
        <v>7</v>
      </c>
      <c r="S30" s="9">
        <v>4</v>
      </c>
      <c r="T30" s="9">
        <v>3</v>
      </c>
      <c r="V30" s="9">
        <v>5</v>
      </c>
      <c r="W30" s="9">
        <v>5</v>
      </c>
      <c r="X30" s="9">
        <v>0</v>
      </c>
      <c r="Z30" s="9">
        <v>4</v>
      </c>
      <c r="AA30" s="9">
        <v>1</v>
      </c>
      <c r="AB30" s="9">
        <v>3</v>
      </c>
      <c r="AD30" s="9">
        <v>8</v>
      </c>
      <c r="AE30" s="9">
        <v>8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114</v>
      </c>
      <c r="C31" s="29">
        <f t="shared" si="2"/>
        <v>64</v>
      </c>
      <c r="D31" s="29">
        <f t="shared" si="2"/>
        <v>50</v>
      </c>
      <c r="E31" s="12"/>
      <c r="F31" s="9">
        <v>67</v>
      </c>
      <c r="G31" s="9">
        <v>37</v>
      </c>
      <c r="H31" s="9">
        <v>30</v>
      </c>
      <c r="J31" s="9">
        <v>9</v>
      </c>
      <c r="K31" s="9">
        <v>7</v>
      </c>
      <c r="L31" s="9">
        <v>2</v>
      </c>
      <c r="N31" s="9">
        <v>21</v>
      </c>
      <c r="O31" s="9">
        <v>12</v>
      </c>
      <c r="P31" s="9">
        <v>9</v>
      </c>
      <c r="R31" s="9">
        <v>9</v>
      </c>
      <c r="S31" s="9">
        <v>4</v>
      </c>
      <c r="T31" s="9">
        <v>5</v>
      </c>
      <c r="V31" s="9">
        <v>2</v>
      </c>
      <c r="W31" s="9">
        <v>1</v>
      </c>
      <c r="X31" s="9">
        <v>1</v>
      </c>
      <c r="Z31" s="9">
        <v>3</v>
      </c>
      <c r="AA31" s="9">
        <v>1</v>
      </c>
      <c r="AB31" s="9">
        <v>2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103</v>
      </c>
      <c r="C32" s="29">
        <f t="shared" si="2"/>
        <v>52</v>
      </c>
      <c r="D32" s="29">
        <f t="shared" si="2"/>
        <v>51</v>
      </c>
      <c r="E32" s="12"/>
      <c r="F32" s="9">
        <v>63</v>
      </c>
      <c r="G32" s="9">
        <v>31</v>
      </c>
      <c r="H32" s="9">
        <v>32</v>
      </c>
      <c r="J32" s="9">
        <v>11</v>
      </c>
      <c r="K32" s="9">
        <v>2</v>
      </c>
      <c r="L32" s="9">
        <v>9</v>
      </c>
      <c r="N32" s="9">
        <v>18</v>
      </c>
      <c r="O32" s="9">
        <v>13</v>
      </c>
      <c r="P32" s="9">
        <v>5</v>
      </c>
      <c r="R32" s="9">
        <v>5</v>
      </c>
      <c r="S32" s="9">
        <v>3</v>
      </c>
      <c r="T32" s="9">
        <v>2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102</v>
      </c>
      <c r="C33" s="29">
        <f t="shared" si="2"/>
        <v>64</v>
      </c>
      <c r="D33" s="29">
        <f t="shared" si="2"/>
        <v>38</v>
      </c>
      <c r="E33" s="12"/>
      <c r="F33" s="9">
        <v>65</v>
      </c>
      <c r="G33" s="9">
        <v>43</v>
      </c>
      <c r="H33" s="9">
        <v>22</v>
      </c>
      <c r="J33" s="9">
        <v>9</v>
      </c>
      <c r="K33" s="9">
        <v>5</v>
      </c>
      <c r="L33" s="9">
        <v>4</v>
      </c>
      <c r="N33" s="9">
        <v>18</v>
      </c>
      <c r="O33" s="9">
        <v>9</v>
      </c>
      <c r="P33" s="9">
        <v>9</v>
      </c>
      <c r="R33" s="9">
        <v>5</v>
      </c>
      <c r="S33" s="9">
        <v>2</v>
      </c>
      <c r="T33" s="9">
        <v>3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3</v>
      </c>
      <c r="AE33" s="9">
        <v>3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101</v>
      </c>
      <c r="C34" s="29">
        <f t="shared" si="2"/>
        <v>53</v>
      </c>
      <c r="D34" s="29">
        <f t="shared" si="2"/>
        <v>48</v>
      </c>
      <c r="E34" s="12"/>
      <c r="F34" s="9">
        <v>67</v>
      </c>
      <c r="G34" s="9">
        <v>34</v>
      </c>
      <c r="H34" s="9">
        <v>33</v>
      </c>
      <c r="J34" s="9">
        <v>9</v>
      </c>
      <c r="K34" s="9">
        <v>4</v>
      </c>
      <c r="L34" s="9">
        <v>5</v>
      </c>
      <c r="N34" s="9">
        <v>7</v>
      </c>
      <c r="O34" s="9">
        <v>5</v>
      </c>
      <c r="P34" s="9">
        <v>2</v>
      </c>
      <c r="R34" s="9">
        <v>6</v>
      </c>
      <c r="S34" s="9">
        <v>3</v>
      </c>
      <c r="T34" s="9">
        <v>3</v>
      </c>
      <c r="V34" s="9">
        <v>5</v>
      </c>
      <c r="W34" s="9">
        <v>2</v>
      </c>
      <c r="X34" s="9">
        <v>3</v>
      </c>
      <c r="Z34" s="9">
        <v>2</v>
      </c>
      <c r="AA34" s="9">
        <v>1</v>
      </c>
      <c r="AB34" s="9">
        <v>1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530</v>
      </c>
      <c r="C35" s="27">
        <f t="shared" si="2"/>
        <v>296</v>
      </c>
      <c r="D35" s="32">
        <f t="shared" si="2"/>
        <v>234</v>
      </c>
      <c r="E35" s="14"/>
      <c r="F35" s="15">
        <v>318</v>
      </c>
      <c r="G35" s="15">
        <v>180</v>
      </c>
      <c r="H35" s="15">
        <v>138</v>
      </c>
      <c r="I35" s="15"/>
      <c r="J35" s="15">
        <v>49</v>
      </c>
      <c r="K35" s="15">
        <v>20</v>
      </c>
      <c r="L35" s="15">
        <v>29</v>
      </c>
      <c r="M35" s="15"/>
      <c r="N35" s="15">
        <v>83</v>
      </c>
      <c r="O35" s="15">
        <v>47</v>
      </c>
      <c r="P35" s="15">
        <v>36</v>
      </c>
      <c r="Q35" s="15"/>
      <c r="R35" s="15">
        <v>32</v>
      </c>
      <c r="S35" s="15">
        <v>16</v>
      </c>
      <c r="T35" s="15">
        <v>16</v>
      </c>
      <c r="U35" s="15"/>
      <c r="V35" s="15">
        <v>13</v>
      </c>
      <c r="W35" s="15">
        <v>8</v>
      </c>
      <c r="X35" s="15">
        <v>5</v>
      </c>
      <c r="Y35" s="15"/>
      <c r="Z35" s="15">
        <v>13</v>
      </c>
      <c r="AA35" s="15">
        <v>6</v>
      </c>
      <c r="AB35" s="15">
        <v>7</v>
      </c>
      <c r="AC35" s="15"/>
      <c r="AD35" s="15">
        <v>22</v>
      </c>
      <c r="AE35" s="15">
        <v>19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77</v>
      </c>
      <c r="C36" s="29">
        <f t="shared" si="2"/>
        <v>45</v>
      </c>
      <c r="D36" s="29">
        <f t="shared" si="2"/>
        <v>32</v>
      </c>
      <c r="E36" s="12"/>
      <c r="F36" s="9">
        <v>49</v>
      </c>
      <c r="G36" s="9">
        <v>29</v>
      </c>
      <c r="H36" s="9">
        <v>20</v>
      </c>
      <c r="J36" s="9">
        <v>5</v>
      </c>
      <c r="K36" s="9">
        <v>3</v>
      </c>
      <c r="L36" s="9">
        <v>2</v>
      </c>
      <c r="N36" s="9">
        <v>16</v>
      </c>
      <c r="O36" s="9">
        <v>9</v>
      </c>
      <c r="P36" s="9">
        <v>7</v>
      </c>
      <c r="R36" s="9">
        <v>3</v>
      </c>
      <c r="S36" s="9">
        <v>0</v>
      </c>
      <c r="T36" s="9">
        <v>3</v>
      </c>
      <c r="V36" s="9">
        <v>0</v>
      </c>
      <c r="W36" s="9">
        <v>0</v>
      </c>
      <c r="X36" s="9">
        <v>0</v>
      </c>
      <c r="Z36" s="9">
        <v>2</v>
      </c>
      <c r="AA36" s="9">
        <v>2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100</v>
      </c>
      <c r="C37" s="29">
        <f t="shared" si="2"/>
        <v>51</v>
      </c>
      <c r="D37" s="29">
        <f t="shared" si="2"/>
        <v>49</v>
      </c>
      <c r="E37" s="12"/>
      <c r="F37" s="9">
        <v>68</v>
      </c>
      <c r="G37" s="9">
        <v>38</v>
      </c>
      <c r="H37" s="9">
        <v>30</v>
      </c>
      <c r="J37" s="9">
        <v>13</v>
      </c>
      <c r="K37" s="9">
        <v>5</v>
      </c>
      <c r="L37" s="9">
        <v>8</v>
      </c>
      <c r="N37" s="9">
        <v>14</v>
      </c>
      <c r="O37" s="9">
        <v>6</v>
      </c>
      <c r="P37" s="9">
        <v>8</v>
      </c>
      <c r="R37" s="9">
        <v>2</v>
      </c>
      <c r="S37" s="9">
        <v>1</v>
      </c>
      <c r="T37" s="9">
        <v>1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115</v>
      </c>
      <c r="C38" s="29">
        <f t="shared" si="2"/>
        <v>67</v>
      </c>
      <c r="D38" s="29">
        <f t="shared" si="2"/>
        <v>48</v>
      </c>
      <c r="E38" s="12"/>
      <c r="F38" s="9">
        <v>79</v>
      </c>
      <c r="G38" s="9">
        <v>47</v>
      </c>
      <c r="H38" s="9">
        <v>32</v>
      </c>
      <c r="J38" s="9">
        <v>7</v>
      </c>
      <c r="K38" s="9">
        <v>3</v>
      </c>
      <c r="L38" s="9">
        <v>4</v>
      </c>
      <c r="N38" s="9">
        <v>18</v>
      </c>
      <c r="O38" s="9">
        <v>9</v>
      </c>
      <c r="P38" s="9">
        <v>9</v>
      </c>
      <c r="R38" s="9">
        <v>2</v>
      </c>
      <c r="S38" s="9">
        <v>1</v>
      </c>
      <c r="T38" s="9">
        <v>1</v>
      </c>
      <c r="V38" s="9">
        <v>0</v>
      </c>
      <c r="W38" s="9">
        <v>0</v>
      </c>
      <c r="X38" s="9">
        <v>0</v>
      </c>
      <c r="Z38" s="9">
        <v>5</v>
      </c>
      <c r="AA38" s="9">
        <v>3</v>
      </c>
      <c r="AB38" s="9">
        <v>2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101</v>
      </c>
      <c r="C39" s="29">
        <f t="shared" si="2"/>
        <v>50</v>
      </c>
      <c r="D39" s="29">
        <f t="shared" si="2"/>
        <v>51</v>
      </c>
      <c r="E39" s="12"/>
      <c r="F39" s="9">
        <v>70</v>
      </c>
      <c r="G39" s="9">
        <v>31</v>
      </c>
      <c r="H39" s="9">
        <v>39</v>
      </c>
      <c r="J39" s="9">
        <v>7</v>
      </c>
      <c r="K39" s="9">
        <v>3</v>
      </c>
      <c r="L39" s="9">
        <v>4</v>
      </c>
      <c r="N39" s="9">
        <v>9</v>
      </c>
      <c r="O39" s="9">
        <v>5</v>
      </c>
      <c r="P39" s="9">
        <v>4</v>
      </c>
      <c r="R39" s="9">
        <v>5</v>
      </c>
      <c r="S39" s="9">
        <v>4</v>
      </c>
      <c r="T39" s="9">
        <v>1</v>
      </c>
      <c r="V39" s="9">
        <v>3</v>
      </c>
      <c r="W39" s="9">
        <v>2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117</v>
      </c>
      <c r="C40" s="29">
        <f t="shared" si="2"/>
        <v>64</v>
      </c>
      <c r="D40" s="29">
        <f t="shared" si="2"/>
        <v>53</v>
      </c>
      <c r="E40" s="12"/>
      <c r="F40" s="9">
        <v>71</v>
      </c>
      <c r="G40" s="9">
        <v>42</v>
      </c>
      <c r="H40" s="9">
        <v>29</v>
      </c>
      <c r="J40" s="9">
        <v>15</v>
      </c>
      <c r="K40" s="9">
        <v>4</v>
      </c>
      <c r="L40" s="9">
        <v>11</v>
      </c>
      <c r="N40" s="9">
        <v>15</v>
      </c>
      <c r="O40" s="9">
        <v>10</v>
      </c>
      <c r="P40" s="9">
        <v>5</v>
      </c>
      <c r="R40" s="9">
        <v>8</v>
      </c>
      <c r="S40" s="9">
        <v>2</v>
      </c>
      <c r="T40" s="9">
        <v>6</v>
      </c>
      <c r="V40" s="9">
        <v>2</v>
      </c>
      <c r="W40" s="9">
        <v>2</v>
      </c>
      <c r="X40" s="9">
        <v>0</v>
      </c>
      <c r="Z40" s="9">
        <v>3</v>
      </c>
      <c r="AA40" s="9">
        <v>1</v>
      </c>
      <c r="AB40" s="9">
        <v>2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510</v>
      </c>
      <c r="C41" s="27">
        <f t="shared" si="2"/>
        <v>277</v>
      </c>
      <c r="D41" s="32">
        <f t="shared" si="2"/>
        <v>233</v>
      </c>
      <c r="E41" s="14"/>
      <c r="F41" s="15">
        <v>337</v>
      </c>
      <c r="G41" s="15">
        <v>187</v>
      </c>
      <c r="H41" s="15">
        <v>150</v>
      </c>
      <c r="I41" s="15"/>
      <c r="J41" s="15">
        <v>47</v>
      </c>
      <c r="K41" s="15">
        <v>18</v>
      </c>
      <c r="L41" s="15">
        <v>29</v>
      </c>
      <c r="M41" s="15"/>
      <c r="N41" s="15">
        <v>72</v>
      </c>
      <c r="O41" s="15">
        <v>39</v>
      </c>
      <c r="P41" s="15">
        <v>33</v>
      </c>
      <c r="Q41" s="15"/>
      <c r="R41" s="15">
        <v>20</v>
      </c>
      <c r="S41" s="15">
        <v>8</v>
      </c>
      <c r="T41" s="15">
        <v>12</v>
      </c>
      <c r="U41" s="15"/>
      <c r="V41" s="15">
        <v>7</v>
      </c>
      <c r="W41" s="15">
        <v>4</v>
      </c>
      <c r="X41" s="15">
        <v>3</v>
      </c>
      <c r="Y41" s="15"/>
      <c r="Z41" s="15">
        <v>13</v>
      </c>
      <c r="AA41" s="15">
        <v>7</v>
      </c>
      <c r="AB41" s="15">
        <v>6</v>
      </c>
      <c r="AC41" s="15"/>
      <c r="AD41" s="15">
        <v>14</v>
      </c>
      <c r="AE41" s="15">
        <v>14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112</v>
      </c>
      <c r="C42" s="29">
        <f t="shared" si="2"/>
        <v>59</v>
      </c>
      <c r="D42" s="29">
        <f t="shared" si="2"/>
        <v>53</v>
      </c>
      <c r="E42" s="12"/>
      <c r="F42" s="9">
        <v>69</v>
      </c>
      <c r="G42" s="9">
        <v>38</v>
      </c>
      <c r="H42" s="9">
        <v>31</v>
      </c>
      <c r="J42" s="9">
        <v>16</v>
      </c>
      <c r="K42" s="9">
        <v>5</v>
      </c>
      <c r="L42" s="9">
        <v>11</v>
      </c>
      <c r="N42" s="9">
        <v>14</v>
      </c>
      <c r="O42" s="9">
        <v>7</v>
      </c>
      <c r="P42" s="9">
        <v>7</v>
      </c>
      <c r="R42" s="9">
        <v>4</v>
      </c>
      <c r="S42" s="9">
        <v>3</v>
      </c>
      <c r="T42" s="9">
        <v>1</v>
      </c>
      <c r="V42" s="9">
        <v>6</v>
      </c>
      <c r="W42" s="9">
        <v>3</v>
      </c>
      <c r="X42" s="9">
        <v>3</v>
      </c>
      <c r="Z42" s="9">
        <v>1</v>
      </c>
      <c r="AA42" s="9">
        <v>1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138</v>
      </c>
      <c r="C43" s="29">
        <f t="shared" si="2"/>
        <v>66</v>
      </c>
      <c r="D43" s="29">
        <f t="shared" si="2"/>
        <v>72</v>
      </c>
      <c r="E43" s="12"/>
      <c r="F43" s="9">
        <v>85</v>
      </c>
      <c r="G43" s="9">
        <v>36</v>
      </c>
      <c r="H43" s="9">
        <v>49</v>
      </c>
      <c r="J43" s="9">
        <v>25</v>
      </c>
      <c r="K43" s="9">
        <v>14</v>
      </c>
      <c r="L43" s="9">
        <v>11</v>
      </c>
      <c r="N43" s="9">
        <v>12</v>
      </c>
      <c r="O43" s="9">
        <v>8</v>
      </c>
      <c r="P43" s="9">
        <v>4</v>
      </c>
      <c r="R43" s="9">
        <v>7</v>
      </c>
      <c r="S43" s="9">
        <v>3</v>
      </c>
      <c r="T43" s="9">
        <v>4</v>
      </c>
      <c r="V43" s="9">
        <v>4</v>
      </c>
      <c r="W43" s="9">
        <v>2</v>
      </c>
      <c r="X43" s="9">
        <v>2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149</v>
      </c>
      <c r="C44" s="29">
        <f t="shared" si="2"/>
        <v>79</v>
      </c>
      <c r="D44" s="29">
        <f t="shared" si="2"/>
        <v>70</v>
      </c>
      <c r="E44" s="12"/>
      <c r="F44" s="9">
        <v>93</v>
      </c>
      <c r="G44" s="9">
        <v>46</v>
      </c>
      <c r="H44" s="9">
        <v>47</v>
      </c>
      <c r="J44" s="9">
        <v>11</v>
      </c>
      <c r="K44" s="9">
        <v>7</v>
      </c>
      <c r="L44" s="9">
        <v>4</v>
      </c>
      <c r="N44" s="9">
        <v>22</v>
      </c>
      <c r="O44" s="9">
        <v>12</v>
      </c>
      <c r="P44" s="9">
        <v>10</v>
      </c>
      <c r="R44" s="9">
        <v>7</v>
      </c>
      <c r="S44" s="9">
        <v>3</v>
      </c>
      <c r="T44" s="9">
        <v>4</v>
      </c>
      <c r="V44" s="9">
        <v>8</v>
      </c>
      <c r="W44" s="9">
        <v>4</v>
      </c>
      <c r="X44" s="9">
        <v>4</v>
      </c>
      <c r="Z44" s="9">
        <v>6</v>
      </c>
      <c r="AA44" s="9">
        <v>5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147</v>
      </c>
      <c r="C45" s="29">
        <f t="shared" si="2"/>
        <v>79</v>
      </c>
      <c r="D45" s="29">
        <f t="shared" si="2"/>
        <v>68</v>
      </c>
      <c r="E45" s="12"/>
      <c r="F45" s="9">
        <v>100</v>
      </c>
      <c r="G45" s="9">
        <v>47</v>
      </c>
      <c r="H45" s="9">
        <v>53</v>
      </c>
      <c r="J45" s="9">
        <v>10</v>
      </c>
      <c r="K45" s="9">
        <v>8</v>
      </c>
      <c r="L45" s="9">
        <v>2</v>
      </c>
      <c r="N45" s="9">
        <v>21</v>
      </c>
      <c r="O45" s="9">
        <v>14</v>
      </c>
      <c r="P45" s="9">
        <v>7</v>
      </c>
      <c r="R45" s="9">
        <v>11</v>
      </c>
      <c r="S45" s="9">
        <v>7</v>
      </c>
      <c r="T45" s="9">
        <v>4</v>
      </c>
      <c r="V45" s="9">
        <v>4</v>
      </c>
      <c r="W45" s="9">
        <v>2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137</v>
      </c>
      <c r="C46" s="29">
        <f t="shared" si="2"/>
        <v>73</v>
      </c>
      <c r="D46" s="29">
        <f t="shared" si="2"/>
        <v>64</v>
      </c>
      <c r="E46" s="12"/>
      <c r="F46" s="9">
        <v>90</v>
      </c>
      <c r="G46" s="9">
        <v>47</v>
      </c>
      <c r="H46" s="9">
        <v>43</v>
      </c>
      <c r="J46" s="9">
        <v>12</v>
      </c>
      <c r="K46" s="9">
        <v>8</v>
      </c>
      <c r="L46" s="9">
        <v>4</v>
      </c>
      <c r="N46" s="9">
        <v>19</v>
      </c>
      <c r="O46" s="9">
        <v>10</v>
      </c>
      <c r="P46" s="9">
        <v>9</v>
      </c>
      <c r="R46" s="9">
        <v>9</v>
      </c>
      <c r="S46" s="9">
        <v>5</v>
      </c>
      <c r="T46" s="9">
        <v>4</v>
      </c>
      <c r="V46" s="9">
        <v>5</v>
      </c>
      <c r="W46" s="9">
        <v>2</v>
      </c>
      <c r="X46" s="9">
        <v>3</v>
      </c>
      <c r="Z46" s="9">
        <v>2</v>
      </c>
      <c r="AA46" s="9">
        <v>1</v>
      </c>
      <c r="AB46" s="9">
        <v>1</v>
      </c>
      <c r="AD46" s="9">
        <v>0</v>
      </c>
      <c r="AE46" s="9">
        <v>0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683</v>
      </c>
      <c r="C47" s="27">
        <f t="shared" si="2"/>
        <v>356</v>
      </c>
      <c r="D47" s="32">
        <f t="shared" si="2"/>
        <v>327</v>
      </c>
      <c r="E47" s="14"/>
      <c r="F47" s="15">
        <v>437</v>
      </c>
      <c r="G47" s="15">
        <v>214</v>
      </c>
      <c r="H47" s="15">
        <v>223</v>
      </c>
      <c r="I47" s="15"/>
      <c r="J47" s="15">
        <v>74</v>
      </c>
      <c r="K47" s="15">
        <v>42</v>
      </c>
      <c r="L47" s="15">
        <v>32</v>
      </c>
      <c r="M47" s="15"/>
      <c r="N47" s="15">
        <v>88</v>
      </c>
      <c r="O47" s="15">
        <v>51</v>
      </c>
      <c r="P47" s="15">
        <v>37</v>
      </c>
      <c r="Q47" s="15"/>
      <c r="R47" s="15">
        <v>38</v>
      </c>
      <c r="S47" s="15">
        <v>21</v>
      </c>
      <c r="T47" s="15">
        <v>17</v>
      </c>
      <c r="U47" s="15"/>
      <c r="V47" s="15">
        <v>27</v>
      </c>
      <c r="W47" s="15">
        <v>13</v>
      </c>
      <c r="X47" s="15">
        <v>14</v>
      </c>
      <c r="Y47" s="15"/>
      <c r="Z47" s="15">
        <v>13</v>
      </c>
      <c r="AA47" s="15">
        <v>9</v>
      </c>
      <c r="AB47" s="15">
        <v>4</v>
      </c>
      <c r="AC47" s="15"/>
      <c r="AD47" s="15">
        <v>6</v>
      </c>
      <c r="AE47" s="15">
        <v>6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177</v>
      </c>
      <c r="C48" s="29">
        <f t="shared" si="2"/>
        <v>84</v>
      </c>
      <c r="D48" s="29">
        <f t="shared" si="2"/>
        <v>93</v>
      </c>
      <c r="E48" s="12"/>
      <c r="F48" s="9">
        <v>106</v>
      </c>
      <c r="G48" s="9">
        <v>46</v>
      </c>
      <c r="H48" s="9">
        <v>60</v>
      </c>
      <c r="J48" s="9">
        <v>20</v>
      </c>
      <c r="K48" s="9">
        <v>12</v>
      </c>
      <c r="L48" s="9">
        <v>8</v>
      </c>
      <c r="N48" s="9">
        <v>19</v>
      </c>
      <c r="O48" s="9">
        <v>13</v>
      </c>
      <c r="P48" s="9">
        <v>6</v>
      </c>
      <c r="R48" s="9">
        <v>13</v>
      </c>
      <c r="S48" s="9">
        <v>6</v>
      </c>
      <c r="T48" s="9">
        <v>7</v>
      </c>
      <c r="V48" s="9">
        <v>8</v>
      </c>
      <c r="W48" s="9">
        <v>3</v>
      </c>
      <c r="X48" s="9">
        <v>5</v>
      </c>
      <c r="Z48" s="9">
        <v>8</v>
      </c>
      <c r="AA48" s="9">
        <v>1</v>
      </c>
      <c r="AB48" s="9">
        <v>7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177</v>
      </c>
      <c r="C49" s="29">
        <f t="shared" si="2"/>
        <v>82</v>
      </c>
      <c r="D49" s="29">
        <f t="shared" si="2"/>
        <v>95</v>
      </c>
      <c r="E49" s="12"/>
      <c r="F49" s="9">
        <v>112</v>
      </c>
      <c r="G49" s="9">
        <v>54</v>
      </c>
      <c r="H49" s="9">
        <v>58</v>
      </c>
      <c r="J49" s="9">
        <v>20</v>
      </c>
      <c r="K49" s="9">
        <v>8</v>
      </c>
      <c r="L49" s="9">
        <v>12</v>
      </c>
      <c r="N49" s="9">
        <v>27</v>
      </c>
      <c r="O49" s="9">
        <v>10</v>
      </c>
      <c r="P49" s="9">
        <v>17</v>
      </c>
      <c r="R49" s="9">
        <v>7</v>
      </c>
      <c r="S49" s="9">
        <v>4</v>
      </c>
      <c r="T49" s="9">
        <v>3</v>
      </c>
      <c r="V49" s="9">
        <v>6</v>
      </c>
      <c r="W49" s="9">
        <v>2</v>
      </c>
      <c r="X49" s="9">
        <v>4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208</v>
      </c>
      <c r="C50" s="29">
        <f t="shared" si="2"/>
        <v>110</v>
      </c>
      <c r="D50" s="29">
        <f t="shared" si="2"/>
        <v>98</v>
      </c>
      <c r="E50" s="12"/>
      <c r="F50" s="9">
        <v>141</v>
      </c>
      <c r="G50" s="9">
        <v>68</v>
      </c>
      <c r="H50" s="9">
        <v>73</v>
      </c>
      <c r="J50" s="9">
        <v>18</v>
      </c>
      <c r="K50" s="9">
        <v>12</v>
      </c>
      <c r="L50" s="9">
        <v>6</v>
      </c>
      <c r="N50" s="9">
        <v>21</v>
      </c>
      <c r="O50" s="9">
        <v>14</v>
      </c>
      <c r="P50" s="9">
        <v>7</v>
      </c>
      <c r="R50" s="9">
        <v>13</v>
      </c>
      <c r="S50" s="9">
        <v>6</v>
      </c>
      <c r="T50" s="9">
        <v>7</v>
      </c>
      <c r="V50" s="9">
        <v>6</v>
      </c>
      <c r="W50" s="9">
        <v>4</v>
      </c>
      <c r="X50" s="9">
        <v>2</v>
      </c>
      <c r="Z50" s="9">
        <v>8</v>
      </c>
      <c r="AA50" s="9">
        <v>5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186</v>
      </c>
      <c r="C51" s="29">
        <f t="shared" si="2"/>
        <v>104</v>
      </c>
      <c r="D51" s="29">
        <f t="shared" si="2"/>
        <v>82</v>
      </c>
      <c r="E51" s="12"/>
      <c r="F51" s="9">
        <v>117</v>
      </c>
      <c r="G51" s="9">
        <v>67</v>
      </c>
      <c r="H51" s="9">
        <v>50</v>
      </c>
      <c r="J51" s="9">
        <v>24</v>
      </c>
      <c r="K51" s="9">
        <v>11</v>
      </c>
      <c r="L51" s="9">
        <v>13</v>
      </c>
      <c r="N51" s="9">
        <v>17</v>
      </c>
      <c r="O51" s="9">
        <v>9</v>
      </c>
      <c r="P51" s="9">
        <v>8</v>
      </c>
      <c r="R51" s="9">
        <v>13</v>
      </c>
      <c r="S51" s="9">
        <v>10</v>
      </c>
      <c r="T51" s="9">
        <v>3</v>
      </c>
      <c r="V51" s="9">
        <v>5</v>
      </c>
      <c r="W51" s="9">
        <v>3</v>
      </c>
      <c r="X51" s="9">
        <v>2</v>
      </c>
      <c r="Z51" s="9">
        <v>7</v>
      </c>
      <c r="AA51" s="9">
        <v>2</v>
      </c>
      <c r="AB51" s="9">
        <v>5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180</v>
      </c>
      <c r="C52" s="29">
        <f t="shared" si="2"/>
        <v>92</v>
      </c>
      <c r="D52" s="29">
        <f t="shared" si="2"/>
        <v>88</v>
      </c>
      <c r="E52" s="12"/>
      <c r="F52" s="9">
        <v>127</v>
      </c>
      <c r="G52" s="9">
        <v>62</v>
      </c>
      <c r="H52" s="9">
        <v>65</v>
      </c>
      <c r="J52" s="9">
        <v>14</v>
      </c>
      <c r="K52" s="9">
        <v>5</v>
      </c>
      <c r="L52" s="9">
        <v>9</v>
      </c>
      <c r="N52" s="9">
        <v>20</v>
      </c>
      <c r="O52" s="9">
        <v>14</v>
      </c>
      <c r="P52" s="9">
        <v>6</v>
      </c>
      <c r="R52" s="9">
        <v>6</v>
      </c>
      <c r="S52" s="9">
        <v>3</v>
      </c>
      <c r="T52" s="9">
        <v>3</v>
      </c>
      <c r="V52" s="9">
        <v>7</v>
      </c>
      <c r="W52" s="9">
        <v>4</v>
      </c>
      <c r="X52" s="9">
        <v>3</v>
      </c>
      <c r="Z52" s="9">
        <v>5</v>
      </c>
      <c r="AA52" s="9">
        <v>4</v>
      </c>
      <c r="AB52" s="9">
        <v>1</v>
      </c>
      <c r="AD52" s="9">
        <v>1</v>
      </c>
      <c r="AE52" s="9">
        <v>0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928</v>
      </c>
      <c r="C53" s="27">
        <f t="shared" si="2"/>
        <v>472</v>
      </c>
      <c r="D53" s="32">
        <f t="shared" si="2"/>
        <v>456</v>
      </c>
      <c r="E53" s="14"/>
      <c r="F53" s="15">
        <v>603</v>
      </c>
      <c r="G53" s="15">
        <v>297</v>
      </c>
      <c r="H53" s="15">
        <v>306</v>
      </c>
      <c r="I53" s="15"/>
      <c r="J53" s="15">
        <v>96</v>
      </c>
      <c r="K53" s="15">
        <v>48</v>
      </c>
      <c r="L53" s="15">
        <v>48</v>
      </c>
      <c r="M53" s="15"/>
      <c r="N53" s="15">
        <v>104</v>
      </c>
      <c r="O53" s="15">
        <v>60</v>
      </c>
      <c r="P53" s="15">
        <v>44</v>
      </c>
      <c r="Q53" s="15"/>
      <c r="R53" s="15">
        <v>52</v>
      </c>
      <c r="S53" s="15">
        <v>29</v>
      </c>
      <c r="T53" s="15">
        <v>23</v>
      </c>
      <c r="U53" s="15"/>
      <c r="V53" s="15">
        <v>32</v>
      </c>
      <c r="W53" s="15">
        <v>16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10</v>
      </c>
      <c r="AE53" s="15">
        <v>8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180</v>
      </c>
      <c r="C54" s="29">
        <f t="shared" si="2"/>
        <v>90</v>
      </c>
      <c r="D54" s="29">
        <f t="shared" si="2"/>
        <v>90</v>
      </c>
      <c r="E54" s="12"/>
      <c r="F54" s="9">
        <v>111</v>
      </c>
      <c r="G54" s="9">
        <v>52</v>
      </c>
      <c r="H54" s="9">
        <v>59</v>
      </c>
      <c r="J54" s="9">
        <v>21</v>
      </c>
      <c r="K54" s="9">
        <v>11</v>
      </c>
      <c r="L54" s="9">
        <v>10</v>
      </c>
      <c r="N54" s="9">
        <v>32</v>
      </c>
      <c r="O54" s="9">
        <v>17</v>
      </c>
      <c r="P54" s="9">
        <v>15</v>
      </c>
      <c r="R54" s="9">
        <v>3</v>
      </c>
      <c r="S54" s="9">
        <v>2</v>
      </c>
      <c r="T54" s="9">
        <v>1</v>
      </c>
      <c r="V54" s="9">
        <v>6</v>
      </c>
      <c r="W54" s="9">
        <v>4</v>
      </c>
      <c r="X54" s="9">
        <v>2</v>
      </c>
      <c r="Z54" s="9">
        <v>4</v>
      </c>
      <c r="AA54" s="9">
        <v>2</v>
      </c>
      <c r="AB54" s="9">
        <v>2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171</v>
      </c>
      <c r="C55" s="29">
        <f t="shared" si="2"/>
        <v>75</v>
      </c>
      <c r="D55" s="29">
        <f t="shared" si="2"/>
        <v>96</v>
      </c>
      <c r="E55" s="12"/>
      <c r="F55" s="9">
        <v>109</v>
      </c>
      <c r="G55" s="9">
        <v>43</v>
      </c>
      <c r="H55" s="9">
        <v>66</v>
      </c>
      <c r="J55" s="9">
        <v>9</v>
      </c>
      <c r="K55" s="9">
        <v>5</v>
      </c>
      <c r="L55" s="9">
        <v>4</v>
      </c>
      <c r="N55" s="9">
        <v>22</v>
      </c>
      <c r="O55" s="9">
        <v>11</v>
      </c>
      <c r="P55" s="9">
        <v>11</v>
      </c>
      <c r="R55" s="9">
        <v>14</v>
      </c>
      <c r="S55" s="9">
        <v>9</v>
      </c>
      <c r="T55" s="9">
        <v>5</v>
      </c>
      <c r="V55" s="9">
        <v>5</v>
      </c>
      <c r="W55" s="9">
        <v>2</v>
      </c>
      <c r="X55" s="9">
        <v>3</v>
      </c>
      <c r="Z55" s="9">
        <v>12</v>
      </c>
      <c r="AA55" s="9">
        <v>5</v>
      </c>
      <c r="AB55" s="9">
        <v>7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189</v>
      </c>
      <c r="C56" s="29">
        <f t="shared" si="2"/>
        <v>106</v>
      </c>
      <c r="D56" s="29">
        <f t="shared" si="2"/>
        <v>83</v>
      </c>
      <c r="E56" s="12"/>
      <c r="F56" s="9">
        <v>124</v>
      </c>
      <c r="G56" s="9">
        <v>65</v>
      </c>
      <c r="H56" s="9">
        <v>59</v>
      </c>
      <c r="J56" s="9">
        <v>18</v>
      </c>
      <c r="K56" s="9">
        <v>8</v>
      </c>
      <c r="L56" s="9">
        <v>10</v>
      </c>
      <c r="N56" s="9">
        <v>23</v>
      </c>
      <c r="O56" s="9">
        <v>17</v>
      </c>
      <c r="P56" s="9">
        <v>6</v>
      </c>
      <c r="R56" s="9">
        <v>12</v>
      </c>
      <c r="S56" s="9">
        <v>6</v>
      </c>
      <c r="T56" s="9">
        <v>6</v>
      </c>
      <c r="V56" s="9">
        <v>3</v>
      </c>
      <c r="W56" s="9">
        <v>3</v>
      </c>
      <c r="X56" s="9">
        <v>0</v>
      </c>
      <c r="Z56" s="9">
        <v>9</v>
      </c>
      <c r="AA56" s="9">
        <v>7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165</v>
      </c>
      <c r="C57" s="29">
        <f t="shared" si="2"/>
        <v>90</v>
      </c>
      <c r="D57" s="29">
        <f t="shared" si="2"/>
        <v>75</v>
      </c>
      <c r="E57" s="12"/>
      <c r="F57" s="9">
        <v>89</v>
      </c>
      <c r="G57" s="9">
        <v>50</v>
      </c>
      <c r="H57" s="9">
        <v>39</v>
      </c>
      <c r="J57" s="9">
        <v>21</v>
      </c>
      <c r="K57" s="9">
        <v>11</v>
      </c>
      <c r="L57" s="9">
        <v>10</v>
      </c>
      <c r="N57" s="9">
        <v>25</v>
      </c>
      <c r="O57" s="9">
        <v>10</v>
      </c>
      <c r="P57" s="9">
        <v>15</v>
      </c>
      <c r="R57" s="9">
        <v>16</v>
      </c>
      <c r="S57" s="9">
        <v>11</v>
      </c>
      <c r="T57" s="9">
        <v>5</v>
      </c>
      <c r="V57" s="9">
        <v>5</v>
      </c>
      <c r="W57" s="9">
        <v>3</v>
      </c>
      <c r="X57" s="9">
        <v>2</v>
      </c>
      <c r="Z57" s="9">
        <v>7</v>
      </c>
      <c r="AA57" s="9">
        <v>4</v>
      </c>
      <c r="AB57" s="9">
        <v>3</v>
      </c>
      <c r="AD57" s="9">
        <v>2</v>
      </c>
      <c r="AE57" s="9">
        <v>1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188</v>
      </c>
      <c r="C58" s="29">
        <f t="shared" si="2"/>
        <v>104</v>
      </c>
      <c r="D58" s="29">
        <f t="shared" si="2"/>
        <v>84</v>
      </c>
      <c r="E58" s="12"/>
      <c r="F58" s="9">
        <v>107</v>
      </c>
      <c r="G58" s="9">
        <v>55</v>
      </c>
      <c r="H58" s="9">
        <v>52</v>
      </c>
      <c r="J58" s="9">
        <v>22</v>
      </c>
      <c r="K58" s="9">
        <v>12</v>
      </c>
      <c r="L58" s="9">
        <v>10</v>
      </c>
      <c r="N58" s="9">
        <v>32</v>
      </c>
      <c r="O58" s="9">
        <v>18</v>
      </c>
      <c r="P58" s="9">
        <v>14</v>
      </c>
      <c r="R58" s="9">
        <v>7</v>
      </c>
      <c r="S58" s="9">
        <v>4</v>
      </c>
      <c r="T58" s="9">
        <v>3</v>
      </c>
      <c r="V58" s="9">
        <v>9</v>
      </c>
      <c r="W58" s="9">
        <v>7</v>
      </c>
      <c r="X58" s="9">
        <v>2</v>
      </c>
      <c r="Z58" s="9">
        <v>8</v>
      </c>
      <c r="AA58" s="9">
        <v>5</v>
      </c>
      <c r="AB58" s="9">
        <v>3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893</v>
      </c>
      <c r="C59" s="27">
        <f t="shared" si="2"/>
        <v>465</v>
      </c>
      <c r="D59" s="32">
        <f t="shared" si="2"/>
        <v>428</v>
      </c>
      <c r="E59" s="14"/>
      <c r="F59" s="15">
        <v>540</v>
      </c>
      <c r="G59" s="15">
        <v>265</v>
      </c>
      <c r="H59" s="15">
        <v>275</v>
      </c>
      <c r="I59" s="15"/>
      <c r="J59" s="15">
        <v>91</v>
      </c>
      <c r="K59" s="15">
        <v>47</v>
      </c>
      <c r="L59" s="15">
        <v>44</v>
      </c>
      <c r="M59" s="15"/>
      <c r="N59" s="15">
        <v>134</v>
      </c>
      <c r="O59" s="15">
        <v>73</v>
      </c>
      <c r="P59" s="15">
        <v>61</v>
      </c>
      <c r="Q59" s="15"/>
      <c r="R59" s="15">
        <v>52</v>
      </c>
      <c r="S59" s="15">
        <v>32</v>
      </c>
      <c r="T59" s="15">
        <v>20</v>
      </c>
      <c r="U59" s="15"/>
      <c r="V59" s="15">
        <v>28</v>
      </c>
      <c r="W59" s="15">
        <v>19</v>
      </c>
      <c r="X59" s="15">
        <v>9</v>
      </c>
      <c r="Y59" s="15"/>
      <c r="Z59" s="15">
        <v>40</v>
      </c>
      <c r="AA59" s="15">
        <v>23</v>
      </c>
      <c r="AB59" s="15">
        <v>17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185</v>
      </c>
      <c r="C60" s="29">
        <f t="shared" si="2"/>
        <v>98</v>
      </c>
      <c r="D60" s="29">
        <f t="shared" si="2"/>
        <v>87</v>
      </c>
      <c r="E60" s="12"/>
      <c r="F60" s="9">
        <v>110</v>
      </c>
      <c r="G60" s="9">
        <v>63</v>
      </c>
      <c r="H60" s="9">
        <v>47</v>
      </c>
      <c r="J60" s="9">
        <v>20</v>
      </c>
      <c r="K60" s="9">
        <v>8</v>
      </c>
      <c r="L60" s="9">
        <v>12</v>
      </c>
      <c r="N60" s="9">
        <v>27</v>
      </c>
      <c r="O60" s="9">
        <v>10</v>
      </c>
      <c r="P60" s="9">
        <v>17</v>
      </c>
      <c r="R60" s="9">
        <v>11</v>
      </c>
      <c r="S60" s="9">
        <v>7</v>
      </c>
      <c r="T60" s="9">
        <v>4</v>
      </c>
      <c r="V60" s="9">
        <v>6</v>
      </c>
      <c r="W60" s="9">
        <v>5</v>
      </c>
      <c r="X60" s="9">
        <v>1</v>
      </c>
      <c r="Z60" s="9">
        <v>8</v>
      </c>
      <c r="AA60" s="9">
        <v>2</v>
      </c>
      <c r="AB60" s="9">
        <v>6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168</v>
      </c>
      <c r="C61" s="29">
        <f t="shared" si="2"/>
        <v>81</v>
      </c>
      <c r="D61" s="29">
        <f t="shared" si="2"/>
        <v>87</v>
      </c>
      <c r="E61" s="12"/>
      <c r="F61" s="9">
        <v>95</v>
      </c>
      <c r="G61" s="9">
        <v>45</v>
      </c>
      <c r="H61" s="9">
        <v>50</v>
      </c>
      <c r="J61" s="9">
        <v>17</v>
      </c>
      <c r="K61" s="9">
        <v>10</v>
      </c>
      <c r="L61" s="9">
        <v>7</v>
      </c>
      <c r="N61" s="9">
        <v>28</v>
      </c>
      <c r="O61" s="9">
        <v>14</v>
      </c>
      <c r="P61" s="9">
        <v>14</v>
      </c>
      <c r="R61" s="9">
        <v>11</v>
      </c>
      <c r="S61" s="9">
        <v>6</v>
      </c>
      <c r="T61" s="9">
        <v>5</v>
      </c>
      <c r="V61" s="9">
        <v>6</v>
      </c>
      <c r="W61" s="9">
        <v>1</v>
      </c>
      <c r="X61" s="9">
        <v>5</v>
      </c>
      <c r="Z61" s="9">
        <v>9</v>
      </c>
      <c r="AA61" s="9">
        <v>3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158</v>
      </c>
      <c r="C62" s="29">
        <f t="shared" si="2"/>
        <v>68</v>
      </c>
      <c r="D62" s="29">
        <f t="shared" si="2"/>
        <v>90</v>
      </c>
      <c r="E62" s="12"/>
      <c r="F62" s="9">
        <v>100</v>
      </c>
      <c r="G62" s="9">
        <v>44</v>
      </c>
      <c r="H62" s="9">
        <v>56</v>
      </c>
      <c r="J62" s="9">
        <v>16</v>
      </c>
      <c r="K62" s="9">
        <v>4</v>
      </c>
      <c r="L62" s="9">
        <v>12</v>
      </c>
      <c r="N62" s="9">
        <v>16</v>
      </c>
      <c r="O62" s="9">
        <v>7</v>
      </c>
      <c r="P62" s="9">
        <v>9</v>
      </c>
      <c r="R62" s="9">
        <v>12</v>
      </c>
      <c r="S62" s="9">
        <v>6</v>
      </c>
      <c r="T62" s="9">
        <v>6</v>
      </c>
      <c r="V62" s="9">
        <v>6</v>
      </c>
      <c r="W62" s="9">
        <v>1</v>
      </c>
      <c r="X62" s="9">
        <v>5</v>
      </c>
      <c r="Z62" s="9">
        <v>7</v>
      </c>
      <c r="AA62" s="9">
        <v>5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146</v>
      </c>
      <c r="C63" s="29">
        <f t="shared" si="2"/>
        <v>81</v>
      </c>
      <c r="D63" s="29">
        <f t="shared" si="2"/>
        <v>65</v>
      </c>
      <c r="E63" s="12"/>
      <c r="F63" s="9">
        <v>92</v>
      </c>
      <c r="G63" s="9">
        <v>48</v>
      </c>
      <c r="H63" s="9">
        <v>44</v>
      </c>
      <c r="J63" s="9">
        <v>13</v>
      </c>
      <c r="K63" s="9">
        <v>10</v>
      </c>
      <c r="L63" s="9">
        <v>3</v>
      </c>
      <c r="N63" s="9">
        <v>12</v>
      </c>
      <c r="O63" s="9">
        <v>9</v>
      </c>
      <c r="P63" s="9">
        <v>3</v>
      </c>
      <c r="R63" s="9">
        <v>14</v>
      </c>
      <c r="S63" s="9">
        <v>5</v>
      </c>
      <c r="T63" s="9">
        <v>9</v>
      </c>
      <c r="V63" s="9">
        <v>7</v>
      </c>
      <c r="W63" s="9">
        <v>3</v>
      </c>
      <c r="X63" s="9">
        <v>4</v>
      </c>
      <c r="Z63" s="9">
        <v>6</v>
      </c>
      <c r="AA63" s="9">
        <v>4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166</v>
      </c>
      <c r="C64" s="29">
        <f t="shared" si="2"/>
        <v>90</v>
      </c>
      <c r="D64" s="29">
        <f t="shared" si="2"/>
        <v>76</v>
      </c>
      <c r="E64" s="12"/>
      <c r="F64" s="9">
        <v>90</v>
      </c>
      <c r="G64" s="9">
        <v>46</v>
      </c>
      <c r="H64" s="9">
        <v>44</v>
      </c>
      <c r="J64" s="9">
        <v>18</v>
      </c>
      <c r="K64" s="9">
        <v>9</v>
      </c>
      <c r="L64" s="9">
        <v>9</v>
      </c>
      <c r="N64" s="9">
        <v>22</v>
      </c>
      <c r="O64" s="9">
        <v>12</v>
      </c>
      <c r="P64" s="9">
        <v>10</v>
      </c>
      <c r="R64" s="9">
        <v>19</v>
      </c>
      <c r="S64" s="9">
        <v>9</v>
      </c>
      <c r="T64" s="9">
        <v>10</v>
      </c>
      <c r="V64" s="9">
        <v>5</v>
      </c>
      <c r="W64" s="9">
        <v>5</v>
      </c>
      <c r="X64" s="9">
        <v>0</v>
      </c>
      <c r="Z64" s="9">
        <v>7</v>
      </c>
      <c r="AA64" s="9">
        <v>5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823</v>
      </c>
      <c r="C65" s="27">
        <f t="shared" si="2"/>
        <v>418</v>
      </c>
      <c r="D65" s="32">
        <f t="shared" si="2"/>
        <v>405</v>
      </c>
      <c r="E65" s="14"/>
      <c r="F65" s="15">
        <v>487</v>
      </c>
      <c r="G65" s="15">
        <v>246</v>
      </c>
      <c r="H65" s="15">
        <v>241</v>
      </c>
      <c r="I65" s="15"/>
      <c r="J65" s="15">
        <v>84</v>
      </c>
      <c r="K65" s="15">
        <v>41</v>
      </c>
      <c r="L65" s="15">
        <v>43</v>
      </c>
      <c r="M65" s="15"/>
      <c r="N65" s="15">
        <v>105</v>
      </c>
      <c r="O65" s="15">
        <v>52</v>
      </c>
      <c r="P65" s="15">
        <v>53</v>
      </c>
      <c r="Q65" s="15"/>
      <c r="R65" s="15">
        <v>67</v>
      </c>
      <c r="S65" s="15">
        <v>33</v>
      </c>
      <c r="T65" s="15">
        <v>34</v>
      </c>
      <c r="U65" s="15"/>
      <c r="V65" s="15">
        <v>30</v>
      </c>
      <c r="W65" s="15">
        <v>15</v>
      </c>
      <c r="X65" s="15">
        <v>15</v>
      </c>
      <c r="Y65" s="15"/>
      <c r="Z65" s="15">
        <v>37</v>
      </c>
      <c r="AA65" s="15">
        <v>19</v>
      </c>
      <c r="AB65" s="15">
        <v>18</v>
      </c>
      <c r="AC65" s="15"/>
      <c r="AD65" s="15">
        <v>13</v>
      </c>
      <c r="AE65" s="15">
        <v>12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163</v>
      </c>
      <c r="C66" s="29">
        <f t="shared" si="2"/>
        <v>82</v>
      </c>
      <c r="D66" s="29">
        <f t="shared" si="2"/>
        <v>81</v>
      </c>
      <c r="E66" s="12"/>
      <c r="F66" s="9">
        <v>99</v>
      </c>
      <c r="G66" s="9">
        <v>45</v>
      </c>
      <c r="H66" s="9">
        <v>54</v>
      </c>
      <c r="J66" s="9">
        <v>14</v>
      </c>
      <c r="K66" s="9">
        <v>11</v>
      </c>
      <c r="L66" s="9">
        <v>3</v>
      </c>
      <c r="N66" s="9">
        <v>25</v>
      </c>
      <c r="O66" s="9">
        <v>14</v>
      </c>
      <c r="P66" s="9">
        <v>11</v>
      </c>
      <c r="R66" s="9">
        <v>12</v>
      </c>
      <c r="S66" s="9">
        <v>6</v>
      </c>
      <c r="T66" s="9">
        <v>6</v>
      </c>
      <c r="V66" s="9">
        <v>6</v>
      </c>
      <c r="W66" s="9">
        <v>4</v>
      </c>
      <c r="X66" s="9">
        <v>2</v>
      </c>
      <c r="Z66" s="9">
        <v>6</v>
      </c>
      <c r="AA66" s="9">
        <v>1</v>
      </c>
      <c r="AB66" s="9">
        <v>5</v>
      </c>
      <c r="AD66" s="9">
        <v>1</v>
      </c>
      <c r="AE66" s="9">
        <v>1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181</v>
      </c>
      <c r="C67" s="29">
        <f t="shared" si="2"/>
        <v>90</v>
      </c>
      <c r="D67" s="29">
        <f t="shared" si="2"/>
        <v>91</v>
      </c>
      <c r="E67" s="12"/>
      <c r="F67" s="9">
        <v>117</v>
      </c>
      <c r="G67" s="9">
        <v>56</v>
      </c>
      <c r="H67" s="9">
        <v>61</v>
      </c>
      <c r="J67" s="9">
        <v>13</v>
      </c>
      <c r="K67" s="9">
        <v>7</v>
      </c>
      <c r="L67" s="9">
        <v>6</v>
      </c>
      <c r="N67" s="9">
        <v>27</v>
      </c>
      <c r="O67" s="9">
        <v>12</v>
      </c>
      <c r="P67" s="9">
        <v>15</v>
      </c>
      <c r="R67" s="9">
        <v>12</v>
      </c>
      <c r="S67" s="9">
        <v>7</v>
      </c>
      <c r="T67" s="9">
        <v>5</v>
      </c>
      <c r="V67" s="9">
        <v>5</v>
      </c>
      <c r="W67" s="9">
        <v>3</v>
      </c>
      <c r="X67" s="9">
        <v>2</v>
      </c>
      <c r="Z67" s="9">
        <v>3</v>
      </c>
      <c r="AA67" s="9">
        <v>3</v>
      </c>
      <c r="AB67" s="9">
        <v>0</v>
      </c>
      <c r="AD67" s="9">
        <v>4</v>
      </c>
      <c r="AE67" s="9">
        <v>2</v>
      </c>
      <c r="AF67" s="9">
        <v>2</v>
      </c>
    </row>
    <row r="68" spans="1:32" s="9" customFormat="1" ht="15" customHeight="1" x14ac:dyDescent="0.15">
      <c r="A68" s="11">
        <v>52</v>
      </c>
      <c r="B68" s="28">
        <f t="shared" si="2"/>
        <v>179</v>
      </c>
      <c r="C68" s="29">
        <f t="shared" si="2"/>
        <v>90</v>
      </c>
      <c r="D68" s="29">
        <f t="shared" si="2"/>
        <v>89</v>
      </c>
      <c r="E68" s="12"/>
      <c r="F68" s="9">
        <v>104</v>
      </c>
      <c r="G68" s="9">
        <v>52</v>
      </c>
      <c r="H68" s="9">
        <v>52</v>
      </c>
      <c r="J68" s="9">
        <v>13</v>
      </c>
      <c r="K68" s="9">
        <v>8</v>
      </c>
      <c r="L68" s="9">
        <v>5</v>
      </c>
      <c r="N68" s="9">
        <v>27</v>
      </c>
      <c r="O68" s="9">
        <v>9</v>
      </c>
      <c r="P68" s="9">
        <v>18</v>
      </c>
      <c r="R68" s="9">
        <v>15</v>
      </c>
      <c r="S68" s="9">
        <v>8</v>
      </c>
      <c r="T68" s="9">
        <v>7</v>
      </c>
      <c r="V68" s="9">
        <v>6</v>
      </c>
      <c r="W68" s="9">
        <v>3</v>
      </c>
      <c r="X68" s="9">
        <v>3</v>
      </c>
      <c r="Z68" s="9">
        <v>11</v>
      </c>
      <c r="AA68" s="9">
        <v>7</v>
      </c>
      <c r="AB68" s="9">
        <v>4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140</v>
      </c>
      <c r="C69" s="29">
        <f t="shared" si="2"/>
        <v>73</v>
      </c>
      <c r="D69" s="29">
        <f t="shared" si="2"/>
        <v>67</v>
      </c>
      <c r="E69" s="12"/>
      <c r="F69" s="9">
        <v>90</v>
      </c>
      <c r="G69" s="9">
        <v>45</v>
      </c>
      <c r="H69" s="9">
        <v>45</v>
      </c>
      <c r="J69" s="9">
        <v>16</v>
      </c>
      <c r="K69" s="9">
        <v>7</v>
      </c>
      <c r="L69" s="9">
        <v>9</v>
      </c>
      <c r="N69" s="9">
        <v>13</v>
      </c>
      <c r="O69" s="9">
        <v>9</v>
      </c>
      <c r="P69" s="9">
        <v>4</v>
      </c>
      <c r="R69" s="9">
        <v>10</v>
      </c>
      <c r="S69" s="9">
        <v>7</v>
      </c>
      <c r="T69" s="9">
        <v>3</v>
      </c>
      <c r="V69" s="9">
        <v>4</v>
      </c>
      <c r="W69" s="9">
        <v>2</v>
      </c>
      <c r="X69" s="9">
        <v>2</v>
      </c>
      <c r="Z69" s="9">
        <v>5</v>
      </c>
      <c r="AA69" s="9">
        <v>2</v>
      </c>
      <c r="AB69" s="9">
        <v>3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192</v>
      </c>
      <c r="C70" s="29">
        <f t="shared" si="2"/>
        <v>88</v>
      </c>
      <c r="D70" s="29">
        <f t="shared" si="2"/>
        <v>104</v>
      </c>
      <c r="E70" s="12"/>
      <c r="F70" s="9">
        <v>117</v>
      </c>
      <c r="G70" s="9">
        <v>52</v>
      </c>
      <c r="H70" s="9">
        <v>65</v>
      </c>
      <c r="J70" s="9">
        <v>18</v>
      </c>
      <c r="K70" s="9">
        <v>8</v>
      </c>
      <c r="L70" s="9">
        <v>10</v>
      </c>
      <c r="N70" s="9">
        <v>30</v>
      </c>
      <c r="O70" s="9">
        <v>15</v>
      </c>
      <c r="P70" s="9">
        <v>15</v>
      </c>
      <c r="R70" s="9">
        <v>11</v>
      </c>
      <c r="S70" s="9">
        <v>6</v>
      </c>
      <c r="T70" s="9">
        <v>5</v>
      </c>
      <c r="V70" s="9">
        <v>5</v>
      </c>
      <c r="W70" s="9">
        <v>3</v>
      </c>
      <c r="X70" s="9">
        <v>2</v>
      </c>
      <c r="Z70" s="9">
        <v>9</v>
      </c>
      <c r="AA70" s="9">
        <v>3</v>
      </c>
      <c r="AB70" s="9">
        <v>6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855</v>
      </c>
      <c r="C71" s="27">
        <f t="shared" si="2"/>
        <v>423</v>
      </c>
      <c r="D71" s="32">
        <f t="shared" si="2"/>
        <v>432</v>
      </c>
      <c r="E71" s="14"/>
      <c r="F71" s="15">
        <v>527</v>
      </c>
      <c r="G71" s="15">
        <v>250</v>
      </c>
      <c r="H71" s="15">
        <v>277</v>
      </c>
      <c r="I71" s="15"/>
      <c r="J71" s="15">
        <v>74</v>
      </c>
      <c r="K71" s="15">
        <v>41</v>
      </c>
      <c r="L71" s="15">
        <v>33</v>
      </c>
      <c r="M71" s="15"/>
      <c r="N71" s="15">
        <v>122</v>
      </c>
      <c r="O71" s="15">
        <v>59</v>
      </c>
      <c r="P71" s="15">
        <v>63</v>
      </c>
      <c r="Q71" s="15"/>
      <c r="R71" s="15">
        <v>60</v>
      </c>
      <c r="S71" s="15">
        <v>34</v>
      </c>
      <c r="T71" s="15">
        <v>26</v>
      </c>
      <c r="U71" s="15"/>
      <c r="V71" s="15">
        <v>26</v>
      </c>
      <c r="W71" s="15">
        <v>15</v>
      </c>
      <c r="X71" s="15">
        <v>11</v>
      </c>
      <c r="Y71" s="15"/>
      <c r="Z71" s="15">
        <v>34</v>
      </c>
      <c r="AA71" s="15">
        <v>16</v>
      </c>
      <c r="AB71" s="15">
        <v>18</v>
      </c>
      <c r="AC71" s="15"/>
      <c r="AD71" s="15">
        <v>12</v>
      </c>
      <c r="AE71" s="15">
        <v>8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214</v>
      </c>
      <c r="C72" s="29">
        <f t="shared" si="2"/>
        <v>98</v>
      </c>
      <c r="D72" s="29">
        <f t="shared" si="2"/>
        <v>116</v>
      </c>
      <c r="E72" s="12"/>
      <c r="F72" s="9">
        <v>120</v>
      </c>
      <c r="G72" s="9">
        <v>55</v>
      </c>
      <c r="H72" s="9">
        <v>65</v>
      </c>
      <c r="J72" s="9">
        <v>24</v>
      </c>
      <c r="K72" s="9">
        <v>11</v>
      </c>
      <c r="L72" s="9">
        <v>13</v>
      </c>
      <c r="N72" s="9">
        <v>39</v>
      </c>
      <c r="O72" s="9">
        <v>18</v>
      </c>
      <c r="P72" s="9">
        <v>21</v>
      </c>
      <c r="R72" s="9">
        <v>15</v>
      </c>
      <c r="S72" s="9">
        <v>5</v>
      </c>
      <c r="T72" s="9">
        <v>10</v>
      </c>
      <c r="V72" s="9">
        <v>6</v>
      </c>
      <c r="W72" s="9">
        <v>1</v>
      </c>
      <c r="X72" s="9">
        <v>5</v>
      </c>
      <c r="Z72" s="9">
        <v>7</v>
      </c>
      <c r="AA72" s="9">
        <v>5</v>
      </c>
      <c r="AB72" s="9">
        <v>2</v>
      </c>
      <c r="AD72" s="9">
        <v>3</v>
      </c>
      <c r="AE72" s="9">
        <v>3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233</v>
      </c>
      <c r="C73" s="29">
        <f t="shared" si="2"/>
        <v>117</v>
      </c>
      <c r="D73" s="29">
        <f t="shared" si="2"/>
        <v>116</v>
      </c>
      <c r="E73" s="12"/>
      <c r="F73" s="9">
        <v>125</v>
      </c>
      <c r="G73" s="9">
        <v>58</v>
      </c>
      <c r="H73" s="9">
        <v>67</v>
      </c>
      <c r="J73" s="9">
        <v>27</v>
      </c>
      <c r="K73" s="9">
        <v>9</v>
      </c>
      <c r="L73" s="9">
        <v>18</v>
      </c>
      <c r="N73" s="9">
        <v>46</v>
      </c>
      <c r="O73" s="9">
        <v>27</v>
      </c>
      <c r="P73" s="9">
        <v>19</v>
      </c>
      <c r="R73" s="9">
        <v>14</v>
      </c>
      <c r="S73" s="9">
        <v>8</v>
      </c>
      <c r="T73" s="9">
        <v>6</v>
      </c>
      <c r="V73" s="9">
        <v>10</v>
      </c>
      <c r="W73" s="9">
        <v>6</v>
      </c>
      <c r="X73" s="9">
        <v>4</v>
      </c>
      <c r="Z73" s="9">
        <v>7</v>
      </c>
      <c r="AA73" s="9">
        <v>6</v>
      </c>
      <c r="AB73" s="9">
        <v>1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214</v>
      </c>
      <c r="C74" s="29">
        <f t="shared" si="2"/>
        <v>96</v>
      </c>
      <c r="D74" s="29">
        <f t="shared" si="2"/>
        <v>118</v>
      </c>
      <c r="E74" s="12"/>
      <c r="F74" s="9">
        <v>131</v>
      </c>
      <c r="G74" s="9">
        <v>57</v>
      </c>
      <c r="H74" s="9">
        <v>74</v>
      </c>
      <c r="J74" s="9">
        <v>15</v>
      </c>
      <c r="K74" s="9">
        <v>7</v>
      </c>
      <c r="L74" s="9">
        <v>8</v>
      </c>
      <c r="N74" s="9">
        <v>32</v>
      </c>
      <c r="O74" s="9">
        <v>15</v>
      </c>
      <c r="P74" s="9">
        <v>17</v>
      </c>
      <c r="R74" s="9">
        <v>12</v>
      </c>
      <c r="S74" s="9">
        <v>4</v>
      </c>
      <c r="T74" s="9">
        <v>8</v>
      </c>
      <c r="V74" s="9">
        <v>9</v>
      </c>
      <c r="W74" s="9">
        <v>5</v>
      </c>
      <c r="X74" s="9">
        <v>4</v>
      </c>
      <c r="Z74" s="9">
        <v>12</v>
      </c>
      <c r="AA74" s="9">
        <v>5</v>
      </c>
      <c r="AB74" s="9">
        <v>7</v>
      </c>
      <c r="AD74" s="9">
        <v>3</v>
      </c>
      <c r="AE74" s="9">
        <v>3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251</v>
      </c>
      <c r="C75" s="29">
        <f t="shared" si="2"/>
        <v>137</v>
      </c>
      <c r="D75" s="29">
        <f t="shared" si="2"/>
        <v>114</v>
      </c>
      <c r="E75" s="12"/>
      <c r="F75" s="9">
        <v>126</v>
      </c>
      <c r="G75" s="9">
        <v>71</v>
      </c>
      <c r="H75" s="9">
        <v>55</v>
      </c>
      <c r="J75" s="9">
        <v>20</v>
      </c>
      <c r="K75" s="9">
        <v>7</v>
      </c>
      <c r="L75" s="9">
        <v>13</v>
      </c>
      <c r="N75" s="9">
        <v>57</v>
      </c>
      <c r="O75" s="9">
        <v>32</v>
      </c>
      <c r="P75" s="9">
        <v>25</v>
      </c>
      <c r="R75" s="9">
        <v>20</v>
      </c>
      <c r="S75" s="9">
        <v>13</v>
      </c>
      <c r="T75" s="9">
        <v>7</v>
      </c>
      <c r="V75" s="9">
        <v>11</v>
      </c>
      <c r="W75" s="9">
        <v>6</v>
      </c>
      <c r="X75" s="9">
        <v>5</v>
      </c>
      <c r="Z75" s="9">
        <v>12</v>
      </c>
      <c r="AA75" s="9">
        <v>6</v>
      </c>
      <c r="AB75" s="9">
        <v>6</v>
      </c>
      <c r="AD75" s="9">
        <v>5</v>
      </c>
      <c r="AE75" s="9">
        <v>2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292</v>
      </c>
      <c r="C76" s="29">
        <f t="shared" si="2"/>
        <v>142</v>
      </c>
      <c r="D76" s="29">
        <f t="shared" si="2"/>
        <v>150</v>
      </c>
      <c r="E76" s="12"/>
      <c r="F76" s="9">
        <v>154</v>
      </c>
      <c r="G76" s="9">
        <v>78</v>
      </c>
      <c r="H76" s="9">
        <v>76</v>
      </c>
      <c r="J76" s="9">
        <v>38</v>
      </c>
      <c r="K76" s="9">
        <v>17</v>
      </c>
      <c r="L76" s="9">
        <v>21</v>
      </c>
      <c r="N76" s="9">
        <v>53</v>
      </c>
      <c r="O76" s="9">
        <v>20</v>
      </c>
      <c r="P76" s="9">
        <v>33</v>
      </c>
      <c r="R76" s="9">
        <v>18</v>
      </c>
      <c r="S76" s="9">
        <v>9</v>
      </c>
      <c r="T76" s="9">
        <v>9</v>
      </c>
      <c r="V76" s="9">
        <v>14</v>
      </c>
      <c r="W76" s="9">
        <v>10</v>
      </c>
      <c r="X76" s="9">
        <v>4</v>
      </c>
      <c r="Z76" s="9">
        <v>11</v>
      </c>
      <c r="AA76" s="9">
        <v>5</v>
      </c>
      <c r="AB76" s="9">
        <v>6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1204</v>
      </c>
      <c r="C77" s="27">
        <f t="shared" si="2"/>
        <v>590</v>
      </c>
      <c r="D77" s="32">
        <f t="shared" si="2"/>
        <v>614</v>
      </c>
      <c r="E77" s="14"/>
      <c r="F77" s="15">
        <v>656</v>
      </c>
      <c r="G77" s="15">
        <v>319</v>
      </c>
      <c r="H77" s="15">
        <v>337</v>
      </c>
      <c r="I77" s="15"/>
      <c r="J77" s="15">
        <v>124</v>
      </c>
      <c r="K77" s="15">
        <v>51</v>
      </c>
      <c r="L77" s="15">
        <v>73</v>
      </c>
      <c r="M77" s="15"/>
      <c r="N77" s="15">
        <v>227</v>
      </c>
      <c r="O77" s="15">
        <v>112</v>
      </c>
      <c r="P77" s="15">
        <v>115</v>
      </c>
      <c r="Q77" s="15"/>
      <c r="R77" s="15">
        <v>79</v>
      </c>
      <c r="S77" s="15">
        <v>39</v>
      </c>
      <c r="T77" s="15">
        <v>40</v>
      </c>
      <c r="U77" s="15"/>
      <c r="V77" s="15">
        <v>50</v>
      </c>
      <c r="W77" s="15">
        <v>28</v>
      </c>
      <c r="X77" s="15">
        <v>22</v>
      </c>
      <c r="Y77" s="15"/>
      <c r="Z77" s="15">
        <v>49</v>
      </c>
      <c r="AA77" s="15">
        <v>27</v>
      </c>
      <c r="AB77" s="15">
        <v>22</v>
      </c>
      <c r="AC77" s="15"/>
      <c r="AD77" s="15">
        <v>19</v>
      </c>
      <c r="AE77" s="15">
        <v>14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310</v>
      </c>
      <c r="C78" s="29">
        <f t="shared" si="2"/>
        <v>154</v>
      </c>
      <c r="D78" s="29">
        <f t="shared" si="2"/>
        <v>156</v>
      </c>
      <c r="E78" s="12"/>
      <c r="F78" s="9">
        <v>163</v>
      </c>
      <c r="G78" s="9">
        <v>80</v>
      </c>
      <c r="H78" s="9">
        <v>83</v>
      </c>
      <c r="J78" s="9">
        <v>24</v>
      </c>
      <c r="K78" s="9">
        <v>12</v>
      </c>
      <c r="L78" s="9">
        <v>12</v>
      </c>
      <c r="N78" s="9">
        <v>59</v>
      </c>
      <c r="O78" s="9">
        <v>31</v>
      </c>
      <c r="P78" s="9">
        <v>28</v>
      </c>
      <c r="R78" s="9">
        <v>30</v>
      </c>
      <c r="S78" s="9">
        <v>15</v>
      </c>
      <c r="T78" s="9">
        <v>15</v>
      </c>
      <c r="V78" s="9">
        <v>20</v>
      </c>
      <c r="W78" s="9">
        <v>8</v>
      </c>
      <c r="X78" s="9">
        <v>12</v>
      </c>
      <c r="Z78" s="9">
        <v>12</v>
      </c>
      <c r="AA78" s="9">
        <v>7</v>
      </c>
      <c r="AB78" s="9">
        <v>5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298</v>
      </c>
      <c r="C79" s="29">
        <f t="shared" si="2"/>
        <v>149</v>
      </c>
      <c r="D79" s="29">
        <f t="shared" si="2"/>
        <v>149</v>
      </c>
      <c r="E79" s="12"/>
      <c r="F79" s="9">
        <v>154</v>
      </c>
      <c r="G79" s="9">
        <v>76</v>
      </c>
      <c r="H79" s="9">
        <v>78</v>
      </c>
      <c r="J79" s="9">
        <v>37</v>
      </c>
      <c r="K79" s="9">
        <v>19</v>
      </c>
      <c r="L79" s="9">
        <v>18</v>
      </c>
      <c r="N79" s="9">
        <v>51</v>
      </c>
      <c r="O79" s="9">
        <v>27</v>
      </c>
      <c r="P79" s="9">
        <v>24</v>
      </c>
      <c r="R79" s="9">
        <v>27</v>
      </c>
      <c r="S79" s="9">
        <v>15</v>
      </c>
      <c r="T79" s="9">
        <v>12</v>
      </c>
      <c r="V79" s="9">
        <v>11</v>
      </c>
      <c r="W79" s="9">
        <v>5</v>
      </c>
      <c r="X79" s="9">
        <v>6</v>
      </c>
      <c r="Z79" s="9">
        <v>17</v>
      </c>
      <c r="AA79" s="9">
        <v>7</v>
      </c>
      <c r="AB79" s="9">
        <v>10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299</v>
      </c>
      <c r="C80" s="29">
        <f t="shared" si="2"/>
        <v>144</v>
      </c>
      <c r="D80" s="29">
        <f t="shared" si="2"/>
        <v>155</v>
      </c>
      <c r="E80" s="12"/>
      <c r="F80" s="9">
        <v>152</v>
      </c>
      <c r="G80" s="9">
        <v>74</v>
      </c>
      <c r="H80" s="9">
        <v>78</v>
      </c>
      <c r="J80" s="9">
        <v>35</v>
      </c>
      <c r="K80" s="9">
        <v>19</v>
      </c>
      <c r="L80" s="9">
        <v>16</v>
      </c>
      <c r="N80" s="9">
        <v>52</v>
      </c>
      <c r="O80" s="9">
        <v>28</v>
      </c>
      <c r="P80" s="9">
        <v>24</v>
      </c>
      <c r="R80" s="9">
        <v>30</v>
      </c>
      <c r="S80" s="9">
        <v>13</v>
      </c>
      <c r="T80" s="9">
        <v>17</v>
      </c>
      <c r="V80" s="9">
        <v>12</v>
      </c>
      <c r="W80" s="9">
        <v>3</v>
      </c>
      <c r="X80" s="9">
        <v>9</v>
      </c>
      <c r="Z80" s="9">
        <v>17</v>
      </c>
      <c r="AA80" s="9">
        <v>7</v>
      </c>
      <c r="AB80" s="9">
        <v>10</v>
      </c>
      <c r="AD80" s="9">
        <v>1</v>
      </c>
      <c r="AE80" s="9">
        <v>0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367</v>
      </c>
      <c r="C81" s="29">
        <f t="shared" si="2"/>
        <v>184</v>
      </c>
      <c r="D81" s="29">
        <f t="shared" si="2"/>
        <v>183</v>
      </c>
      <c r="E81" s="12"/>
      <c r="F81" s="9">
        <v>179</v>
      </c>
      <c r="G81" s="9">
        <v>79</v>
      </c>
      <c r="H81" s="9">
        <v>100</v>
      </c>
      <c r="J81" s="9">
        <v>46</v>
      </c>
      <c r="K81" s="9">
        <v>27</v>
      </c>
      <c r="L81" s="9">
        <v>19</v>
      </c>
      <c r="N81" s="9">
        <v>66</v>
      </c>
      <c r="O81" s="9">
        <v>34</v>
      </c>
      <c r="P81" s="9">
        <v>32</v>
      </c>
      <c r="R81" s="9">
        <v>32</v>
      </c>
      <c r="S81" s="9">
        <v>17</v>
      </c>
      <c r="T81" s="9">
        <v>15</v>
      </c>
      <c r="V81" s="9">
        <v>17</v>
      </c>
      <c r="W81" s="9">
        <v>14</v>
      </c>
      <c r="X81" s="9">
        <v>3</v>
      </c>
      <c r="Z81" s="9">
        <v>20</v>
      </c>
      <c r="AA81" s="9">
        <v>7</v>
      </c>
      <c r="AB81" s="9">
        <v>13</v>
      </c>
      <c r="AD81" s="9">
        <v>7</v>
      </c>
      <c r="AE81" s="9">
        <v>6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364</v>
      </c>
      <c r="C82" s="29">
        <f t="shared" si="2"/>
        <v>181</v>
      </c>
      <c r="D82" s="29">
        <f t="shared" si="2"/>
        <v>183</v>
      </c>
      <c r="E82" s="12"/>
      <c r="F82" s="9">
        <v>175</v>
      </c>
      <c r="G82" s="9">
        <v>84</v>
      </c>
      <c r="H82" s="9">
        <v>91</v>
      </c>
      <c r="J82" s="9">
        <v>39</v>
      </c>
      <c r="K82" s="9">
        <v>20</v>
      </c>
      <c r="L82" s="9">
        <v>19</v>
      </c>
      <c r="N82" s="9">
        <v>63</v>
      </c>
      <c r="O82" s="9">
        <v>34</v>
      </c>
      <c r="P82" s="9">
        <v>29</v>
      </c>
      <c r="R82" s="9">
        <v>40</v>
      </c>
      <c r="S82" s="9">
        <v>23</v>
      </c>
      <c r="T82" s="9">
        <v>17</v>
      </c>
      <c r="V82" s="9">
        <v>18</v>
      </c>
      <c r="W82" s="9">
        <v>7</v>
      </c>
      <c r="X82" s="9">
        <v>11</v>
      </c>
      <c r="Z82" s="9">
        <v>24</v>
      </c>
      <c r="AA82" s="9">
        <v>10</v>
      </c>
      <c r="AB82" s="9">
        <v>14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1638</v>
      </c>
      <c r="C83" s="27">
        <f t="shared" si="2"/>
        <v>812</v>
      </c>
      <c r="D83" s="32">
        <f t="shared" si="2"/>
        <v>826</v>
      </c>
      <c r="E83" s="14"/>
      <c r="F83" s="15">
        <v>823</v>
      </c>
      <c r="G83" s="15">
        <v>393</v>
      </c>
      <c r="H83" s="15">
        <v>430</v>
      </c>
      <c r="I83" s="15"/>
      <c r="J83" s="15">
        <v>181</v>
      </c>
      <c r="K83" s="15">
        <v>97</v>
      </c>
      <c r="L83" s="15">
        <v>84</v>
      </c>
      <c r="M83" s="15"/>
      <c r="N83" s="15">
        <v>291</v>
      </c>
      <c r="O83" s="15">
        <v>154</v>
      </c>
      <c r="P83" s="15">
        <v>137</v>
      </c>
      <c r="Q83" s="15"/>
      <c r="R83" s="15">
        <v>159</v>
      </c>
      <c r="S83" s="15">
        <v>83</v>
      </c>
      <c r="T83" s="15">
        <v>76</v>
      </c>
      <c r="U83" s="15"/>
      <c r="V83" s="15">
        <v>78</v>
      </c>
      <c r="W83" s="15">
        <v>37</v>
      </c>
      <c r="X83" s="15">
        <v>41</v>
      </c>
      <c r="Y83" s="15"/>
      <c r="Z83" s="15">
        <v>90</v>
      </c>
      <c r="AA83" s="15">
        <v>38</v>
      </c>
      <c r="AB83" s="15">
        <v>52</v>
      </c>
      <c r="AC83" s="15"/>
      <c r="AD83" s="15">
        <v>16</v>
      </c>
      <c r="AE83" s="15">
        <v>10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366</v>
      </c>
      <c r="C84" s="29">
        <f t="shared" si="2"/>
        <v>196</v>
      </c>
      <c r="D84" s="29">
        <f t="shared" si="2"/>
        <v>170</v>
      </c>
      <c r="E84" s="12"/>
      <c r="F84" s="9">
        <v>183</v>
      </c>
      <c r="G84" s="9">
        <v>99</v>
      </c>
      <c r="H84" s="9">
        <v>84</v>
      </c>
      <c r="J84" s="9">
        <v>35</v>
      </c>
      <c r="K84" s="9">
        <v>18</v>
      </c>
      <c r="L84" s="9">
        <v>17</v>
      </c>
      <c r="N84" s="9">
        <v>64</v>
      </c>
      <c r="O84" s="9">
        <v>32</v>
      </c>
      <c r="P84" s="9">
        <v>32</v>
      </c>
      <c r="R84" s="9">
        <v>32</v>
      </c>
      <c r="S84" s="9">
        <v>21</v>
      </c>
      <c r="T84" s="9">
        <v>11</v>
      </c>
      <c r="V84" s="9">
        <v>27</v>
      </c>
      <c r="W84" s="9">
        <v>14</v>
      </c>
      <c r="X84" s="9">
        <v>13</v>
      </c>
      <c r="Z84" s="9">
        <v>21</v>
      </c>
      <c r="AA84" s="9">
        <v>10</v>
      </c>
      <c r="AB84" s="9">
        <v>11</v>
      </c>
      <c r="AD84" s="9">
        <v>4</v>
      </c>
      <c r="AE84" s="9">
        <v>2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329</v>
      </c>
      <c r="C85" s="29">
        <f t="shared" si="2"/>
        <v>173</v>
      </c>
      <c r="D85" s="29">
        <f t="shared" si="2"/>
        <v>156</v>
      </c>
      <c r="E85" s="12"/>
      <c r="F85" s="9">
        <v>167</v>
      </c>
      <c r="G85" s="9">
        <v>89</v>
      </c>
      <c r="H85" s="9">
        <v>78</v>
      </c>
      <c r="J85" s="9">
        <v>32</v>
      </c>
      <c r="K85" s="9">
        <v>15</v>
      </c>
      <c r="L85" s="9">
        <v>17</v>
      </c>
      <c r="N85" s="9">
        <v>54</v>
      </c>
      <c r="O85" s="9">
        <v>30</v>
      </c>
      <c r="P85" s="9">
        <v>24</v>
      </c>
      <c r="R85" s="9">
        <v>27</v>
      </c>
      <c r="S85" s="9">
        <v>12</v>
      </c>
      <c r="T85" s="9">
        <v>15</v>
      </c>
      <c r="V85" s="9">
        <v>24</v>
      </c>
      <c r="W85" s="9">
        <v>13</v>
      </c>
      <c r="X85" s="9">
        <v>11</v>
      </c>
      <c r="Z85" s="9">
        <v>19</v>
      </c>
      <c r="AA85" s="9">
        <v>10</v>
      </c>
      <c r="AB85" s="9">
        <v>9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362</v>
      </c>
      <c r="C86" s="29">
        <f t="shared" si="2"/>
        <v>195</v>
      </c>
      <c r="D86" s="29">
        <f t="shared" si="2"/>
        <v>167</v>
      </c>
      <c r="E86" s="12"/>
      <c r="F86" s="9">
        <v>185</v>
      </c>
      <c r="G86" s="9">
        <v>99</v>
      </c>
      <c r="H86" s="9">
        <v>86</v>
      </c>
      <c r="J86" s="9">
        <v>42</v>
      </c>
      <c r="K86" s="9">
        <v>16</v>
      </c>
      <c r="L86" s="9">
        <v>26</v>
      </c>
      <c r="N86" s="9">
        <v>41</v>
      </c>
      <c r="O86" s="9">
        <v>20</v>
      </c>
      <c r="P86" s="9">
        <v>21</v>
      </c>
      <c r="R86" s="9">
        <v>37</v>
      </c>
      <c r="S86" s="9">
        <v>21</v>
      </c>
      <c r="T86" s="9">
        <v>16</v>
      </c>
      <c r="V86" s="9">
        <v>27</v>
      </c>
      <c r="W86" s="9">
        <v>21</v>
      </c>
      <c r="X86" s="9">
        <v>6</v>
      </c>
      <c r="Z86" s="9">
        <v>23</v>
      </c>
      <c r="AA86" s="9">
        <v>14</v>
      </c>
      <c r="AB86" s="9">
        <v>9</v>
      </c>
      <c r="AD86" s="9">
        <v>7</v>
      </c>
      <c r="AE86" s="9">
        <v>4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345</v>
      </c>
      <c r="C87" s="29">
        <f t="shared" si="3"/>
        <v>181</v>
      </c>
      <c r="D87" s="29">
        <f t="shared" si="3"/>
        <v>164</v>
      </c>
      <c r="E87" s="12"/>
      <c r="F87" s="9">
        <v>163</v>
      </c>
      <c r="G87" s="9">
        <v>83</v>
      </c>
      <c r="H87" s="9">
        <v>80</v>
      </c>
      <c r="J87" s="9">
        <v>39</v>
      </c>
      <c r="K87" s="9">
        <v>22</v>
      </c>
      <c r="L87" s="9">
        <v>17</v>
      </c>
      <c r="N87" s="9">
        <v>68</v>
      </c>
      <c r="O87" s="9">
        <v>36</v>
      </c>
      <c r="P87" s="9">
        <v>32</v>
      </c>
      <c r="R87" s="9">
        <v>37</v>
      </c>
      <c r="S87" s="9">
        <v>21</v>
      </c>
      <c r="T87" s="9">
        <v>16</v>
      </c>
      <c r="V87" s="9">
        <v>19</v>
      </c>
      <c r="W87" s="9">
        <v>8</v>
      </c>
      <c r="X87" s="9">
        <v>11</v>
      </c>
      <c r="Z87" s="9">
        <v>13</v>
      </c>
      <c r="AA87" s="9">
        <v>6</v>
      </c>
      <c r="AB87" s="9">
        <v>7</v>
      </c>
      <c r="AD87" s="9">
        <v>6</v>
      </c>
      <c r="AE87" s="9">
        <v>5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356</v>
      </c>
      <c r="C88" s="29">
        <f t="shared" si="3"/>
        <v>199</v>
      </c>
      <c r="D88" s="29">
        <f t="shared" si="3"/>
        <v>157</v>
      </c>
      <c r="E88" s="12"/>
      <c r="F88" s="9">
        <v>167</v>
      </c>
      <c r="G88" s="9">
        <v>84</v>
      </c>
      <c r="H88" s="9">
        <v>83</v>
      </c>
      <c r="J88" s="9">
        <v>39</v>
      </c>
      <c r="K88" s="9">
        <v>25</v>
      </c>
      <c r="L88" s="9">
        <v>14</v>
      </c>
      <c r="N88" s="9">
        <v>59</v>
      </c>
      <c r="O88" s="9">
        <v>37</v>
      </c>
      <c r="P88" s="9">
        <v>22</v>
      </c>
      <c r="R88" s="9">
        <v>36</v>
      </c>
      <c r="S88" s="9">
        <v>20</v>
      </c>
      <c r="T88" s="9">
        <v>16</v>
      </c>
      <c r="V88" s="9">
        <v>25</v>
      </c>
      <c r="W88" s="9">
        <v>16</v>
      </c>
      <c r="X88" s="9">
        <v>9</v>
      </c>
      <c r="Z88" s="9">
        <v>21</v>
      </c>
      <c r="AA88" s="9">
        <v>12</v>
      </c>
      <c r="AB88" s="9">
        <v>9</v>
      </c>
      <c r="AD88" s="9">
        <v>9</v>
      </c>
      <c r="AE88" s="9">
        <v>5</v>
      </c>
      <c r="AF88" s="9">
        <v>4</v>
      </c>
    </row>
    <row r="89" spans="1:32" s="9" customFormat="1" ht="15" customHeight="1" x14ac:dyDescent="0.15">
      <c r="A89" s="13" t="s">
        <v>13</v>
      </c>
      <c r="B89" s="26">
        <f t="shared" si="3"/>
        <v>1758</v>
      </c>
      <c r="C89" s="27">
        <f t="shared" si="3"/>
        <v>944</v>
      </c>
      <c r="D89" s="32">
        <f t="shared" si="3"/>
        <v>814</v>
      </c>
      <c r="E89" s="14"/>
      <c r="F89" s="15">
        <v>865</v>
      </c>
      <c r="G89" s="15">
        <v>454</v>
      </c>
      <c r="H89" s="15">
        <v>411</v>
      </c>
      <c r="I89" s="15"/>
      <c r="J89" s="15">
        <v>187</v>
      </c>
      <c r="K89" s="15">
        <v>96</v>
      </c>
      <c r="L89" s="15">
        <v>91</v>
      </c>
      <c r="M89" s="15"/>
      <c r="N89" s="15">
        <v>286</v>
      </c>
      <c r="O89" s="15">
        <v>155</v>
      </c>
      <c r="P89" s="15">
        <v>131</v>
      </c>
      <c r="Q89" s="15"/>
      <c r="R89" s="15">
        <v>169</v>
      </c>
      <c r="S89" s="15">
        <v>95</v>
      </c>
      <c r="T89" s="15">
        <v>74</v>
      </c>
      <c r="U89" s="15"/>
      <c r="V89" s="15">
        <v>122</v>
      </c>
      <c r="W89" s="15">
        <v>72</v>
      </c>
      <c r="X89" s="15">
        <v>50</v>
      </c>
      <c r="Y89" s="15"/>
      <c r="Z89" s="15">
        <v>97</v>
      </c>
      <c r="AA89" s="15">
        <v>52</v>
      </c>
      <c r="AB89" s="15">
        <v>45</v>
      </c>
      <c r="AC89" s="15"/>
      <c r="AD89" s="15">
        <v>32</v>
      </c>
      <c r="AE89" s="15">
        <v>20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363</v>
      </c>
      <c r="C90" s="29">
        <f t="shared" si="3"/>
        <v>187</v>
      </c>
      <c r="D90" s="29">
        <f t="shared" si="3"/>
        <v>176</v>
      </c>
      <c r="E90" s="12"/>
      <c r="F90" s="9">
        <v>181</v>
      </c>
      <c r="G90" s="9">
        <v>92</v>
      </c>
      <c r="H90" s="9">
        <v>89</v>
      </c>
      <c r="J90" s="9">
        <v>37</v>
      </c>
      <c r="K90" s="9">
        <v>21</v>
      </c>
      <c r="L90" s="9">
        <v>16</v>
      </c>
      <c r="N90" s="9">
        <v>53</v>
      </c>
      <c r="O90" s="9">
        <v>29</v>
      </c>
      <c r="P90" s="9">
        <v>24</v>
      </c>
      <c r="R90" s="9">
        <v>45</v>
      </c>
      <c r="S90" s="9">
        <v>21</v>
      </c>
      <c r="T90" s="9">
        <v>24</v>
      </c>
      <c r="V90" s="9">
        <v>21</v>
      </c>
      <c r="W90" s="9">
        <v>8</v>
      </c>
      <c r="X90" s="9">
        <v>13</v>
      </c>
      <c r="Z90" s="9">
        <v>20</v>
      </c>
      <c r="AA90" s="9">
        <v>11</v>
      </c>
      <c r="AB90" s="9">
        <v>9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348</v>
      </c>
      <c r="C91" s="29">
        <f t="shared" si="3"/>
        <v>145</v>
      </c>
      <c r="D91" s="29">
        <f t="shared" si="3"/>
        <v>203</v>
      </c>
      <c r="E91" s="12"/>
      <c r="F91" s="9">
        <v>193</v>
      </c>
      <c r="G91" s="9">
        <v>76</v>
      </c>
      <c r="H91" s="9">
        <v>117</v>
      </c>
      <c r="J91" s="9">
        <v>32</v>
      </c>
      <c r="K91" s="9">
        <v>14</v>
      </c>
      <c r="L91" s="9">
        <v>18</v>
      </c>
      <c r="N91" s="9">
        <v>50</v>
      </c>
      <c r="O91" s="9">
        <v>20</v>
      </c>
      <c r="P91" s="9">
        <v>30</v>
      </c>
      <c r="R91" s="9">
        <v>34</v>
      </c>
      <c r="S91" s="9">
        <v>16</v>
      </c>
      <c r="T91" s="9">
        <v>18</v>
      </c>
      <c r="V91" s="9">
        <v>16</v>
      </c>
      <c r="W91" s="9">
        <v>8</v>
      </c>
      <c r="X91" s="9">
        <v>8</v>
      </c>
      <c r="Z91" s="9">
        <v>19</v>
      </c>
      <c r="AA91" s="9">
        <v>8</v>
      </c>
      <c r="AB91" s="9">
        <v>11</v>
      </c>
      <c r="AD91" s="9">
        <v>4</v>
      </c>
      <c r="AE91" s="9">
        <v>3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339</v>
      </c>
      <c r="C92" s="29">
        <f t="shared" si="3"/>
        <v>178</v>
      </c>
      <c r="D92" s="29">
        <f t="shared" si="3"/>
        <v>161</v>
      </c>
      <c r="E92" s="12"/>
      <c r="F92" s="9">
        <v>171</v>
      </c>
      <c r="G92" s="9">
        <v>93</v>
      </c>
      <c r="H92" s="9">
        <v>78</v>
      </c>
      <c r="J92" s="9">
        <v>29</v>
      </c>
      <c r="K92" s="9">
        <v>13</v>
      </c>
      <c r="L92" s="9">
        <v>16</v>
      </c>
      <c r="N92" s="9">
        <v>46</v>
      </c>
      <c r="O92" s="9">
        <v>25</v>
      </c>
      <c r="P92" s="9">
        <v>21</v>
      </c>
      <c r="R92" s="9">
        <v>44</v>
      </c>
      <c r="S92" s="9">
        <v>20</v>
      </c>
      <c r="T92" s="9">
        <v>24</v>
      </c>
      <c r="V92" s="9">
        <v>20</v>
      </c>
      <c r="W92" s="9">
        <v>11</v>
      </c>
      <c r="X92" s="9">
        <v>9</v>
      </c>
      <c r="Z92" s="9">
        <v>17</v>
      </c>
      <c r="AA92" s="9">
        <v>8</v>
      </c>
      <c r="AB92" s="9">
        <v>9</v>
      </c>
      <c r="AD92" s="9">
        <v>12</v>
      </c>
      <c r="AE92" s="9">
        <v>8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179</v>
      </c>
      <c r="C93" s="29">
        <f t="shared" si="3"/>
        <v>92</v>
      </c>
      <c r="D93" s="29">
        <f t="shared" si="3"/>
        <v>87</v>
      </c>
      <c r="E93" s="12"/>
      <c r="F93" s="9">
        <v>87</v>
      </c>
      <c r="G93" s="9">
        <v>44</v>
      </c>
      <c r="H93" s="9">
        <v>43</v>
      </c>
      <c r="J93" s="9">
        <v>15</v>
      </c>
      <c r="K93" s="9">
        <v>8</v>
      </c>
      <c r="L93" s="9">
        <v>7</v>
      </c>
      <c r="N93" s="9">
        <v>28</v>
      </c>
      <c r="O93" s="9">
        <v>14</v>
      </c>
      <c r="P93" s="9">
        <v>14</v>
      </c>
      <c r="R93" s="9">
        <v>24</v>
      </c>
      <c r="S93" s="9">
        <v>17</v>
      </c>
      <c r="T93" s="9">
        <v>7</v>
      </c>
      <c r="V93" s="9">
        <v>10</v>
      </c>
      <c r="W93" s="9">
        <v>3</v>
      </c>
      <c r="X93" s="9">
        <v>7</v>
      </c>
      <c r="Z93" s="9">
        <v>8</v>
      </c>
      <c r="AA93" s="9">
        <v>2</v>
      </c>
      <c r="AB93" s="9">
        <v>6</v>
      </c>
      <c r="AD93" s="9">
        <v>7</v>
      </c>
      <c r="AE93" s="9">
        <v>4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203</v>
      </c>
      <c r="C94" s="29">
        <f t="shared" si="3"/>
        <v>93</v>
      </c>
      <c r="D94" s="29">
        <f t="shared" si="3"/>
        <v>110</v>
      </c>
      <c r="E94" s="12"/>
      <c r="F94" s="9">
        <v>100</v>
      </c>
      <c r="G94" s="9">
        <v>47</v>
      </c>
      <c r="H94" s="9">
        <v>53</v>
      </c>
      <c r="J94" s="9">
        <v>19</v>
      </c>
      <c r="K94" s="9">
        <v>3</v>
      </c>
      <c r="L94" s="9">
        <v>16</v>
      </c>
      <c r="N94" s="9">
        <v>29</v>
      </c>
      <c r="O94" s="9">
        <v>13</v>
      </c>
      <c r="P94" s="9">
        <v>16</v>
      </c>
      <c r="R94" s="9">
        <v>22</v>
      </c>
      <c r="S94" s="9">
        <v>11</v>
      </c>
      <c r="T94" s="9">
        <v>11</v>
      </c>
      <c r="V94" s="9">
        <v>13</v>
      </c>
      <c r="W94" s="9">
        <v>6</v>
      </c>
      <c r="X94" s="9">
        <v>7</v>
      </c>
      <c r="Z94" s="9">
        <v>16</v>
      </c>
      <c r="AA94" s="9">
        <v>10</v>
      </c>
      <c r="AB94" s="9">
        <v>6</v>
      </c>
      <c r="AD94" s="9">
        <v>4</v>
      </c>
      <c r="AE94" s="9">
        <v>3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1432</v>
      </c>
      <c r="C95" s="27">
        <f t="shared" si="3"/>
        <v>695</v>
      </c>
      <c r="D95" s="32">
        <f t="shared" si="3"/>
        <v>737</v>
      </c>
      <c r="E95" s="14"/>
      <c r="F95" s="15">
        <v>732</v>
      </c>
      <c r="G95" s="15">
        <v>352</v>
      </c>
      <c r="H95" s="15">
        <v>380</v>
      </c>
      <c r="I95" s="15"/>
      <c r="J95" s="15">
        <v>132</v>
      </c>
      <c r="K95" s="15">
        <v>59</v>
      </c>
      <c r="L95" s="15">
        <v>73</v>
      </c>
      <c r="M95" s="15"/>
      <c r="N95" s="15">
        <v>206</v>
      </c>
      <c r="O95" s="15">
        <v>101</v>
      </c>
      <c r="P95" s="15">
        <v>105</v>
      </c>
      <c r="Q95" s="15"/>
      <c r="R95" s="15">
        <v>169</v>
      </c>
      <c r="S95" s="15">
        <v>85</v>
      </c>
      <c r="T95" s="15">
        <v>84</v>
      </c>
      <c r="U95" s="15"/>
      <c r="V95" s="15">
        <v>80</v>
      </c>
      <c r="W95" s="15">
        <v>36</v>
      </c>
      <c r="X95" s="15">
        <v>44</v>
      </c>
      <c r="Y95" s="15"/>
      <c r="Z95" s="15">
        <v>80</v>
      </c>
      <c r="AA95" s="15">
        <v>39</v>
      </c>
      <c r="AB95" s="15">
        <v>41</v>
      </c>
      <c r="AC95" s="15"/>
      <c r="AD95" s="15">
        <v>33</v>
      </c>
      <c r="AE95" s="15">
        <v>23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227</v>
      </c>
      <c r="C96" s="29">
        <f t="shared" si="3"/>
        <v>93</v>
      </c>
      <c r="D96" s="29">
        <f t="shared" si="3"/>
        <v>134</v>
      </c>
      <c r="E96" s="12"/>
      <c r="F96" s="9">
        <v>119</v>
      </c>
      <c r="G96" s="9">
        <v>46</v>
      </c>
      <c r="H96" s="9">
        <v>73</v>
      </c>
      <c r="J96" s="9">
        <v>19</v>
      </c>
      <c r="K96" s="9">
        <v>12</v>
      </c>
      <c r="L96" s="9">
        <v>7</v>
      </c>
      <c r="N96" s="9">
        <v>35</v>
      </c>
      <c r="O96" s="9">
        <v>14</v>
      </c>
      <c r="P96" s="9">
        <v>21</v>
      </c>
      <c r="R96" s="9">
        <v>21</v>
      </c>
      <c r="S96" s="9">
        <v>6</v>
      </c>
      <c r="T96" s="9">
        <v>15</v>
      </c>
      <c r="V96" s="9">
        <v>16</v>
      </c>
      <c r="W96" s="9">
        <v>7</v>
      </c>
      <c r="X96" s="9">
        <v>9</v>
      </c>
      <c r="Z96" s="9">
        <v>12</v>
      </c>
      <c r="AA96" s="9">
        <v>5</v>
      </c>
      <c r="AB96" s="9">
        <v>7</v>
      </c>
      <c r="AD96" s="9">
        <v>5</v>
      </c>
      <c r="AE96" s="9">
        <v>3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218</v>
      </c>
      <c r="C97" s="29">
        <f t="shared" si="3"/>
        <v>104</v>
      </c>
      <c r="D97" s="29">
        <f t="shared" si="3"/>
        <v>114</v>
      </c>
      <c r="E97" s="12"/>
      <c r="F97" s="9">
        <v>102</v>
      </c>
      <c r="G97" s="9">
        <v>53</v>
      </c>
      <c r="H97" s="9">
        <v>49</v>
      </c>
      <c r="J97" s="9">
        <v>15</v>
      </c>
      <c r="K97" s="9">
        <v>7</v>
      </c>
      <c r="L97" s="9">
        <v>8</v>
      </c>
      <c r="N97" s="9">
        <v>29</v>
      </c>
      <c r="O97" s="9">
        <v>13</v>
      </c>
      <c r="P97" s="9">
        <v>16</v>
      </c>
      <c r="R97" s="9">
        <v>24</v>
      </c>
      <c r="S97" s="9">
        <v>10</v>
      </c>
      <c r="T97" s="9">
        <v>14</v>
      </c>
      <c r="V97" s="9">
        <v>22</v>
      </c>
      <c r="W97" s="9">
        <v>10</v>
      </c>
      <c r="X97" s="9">
        <v>12</v>
      </c>
      <c r="Z97" s="9">
        <v>21</v>
      </c>
      <c r="AA97" s="9">
        <v>7</v>
      </c>
      <c r="AB97" s="9">
        <v>14</v>
      </c>
      <c r="AD97" s="9">
        <v>5</v>
      </c>
      <c r="AE97" s="9">
        <v>4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207</v>
      </c>
      <c r="C98" s="29">
        <f t="shared" si="3"/>
        <v>78</v>
      </c>
      <c r="D98" s="29">
        <f t="shared" si="3"/>
        <v>129</v>
      </c>
      <c r="E98" s="12"/>
      <c r="F98" s="9">
        <v>104</v>
      </c>
      <c r="G98" s="9">
        <v>43</v>
      </c>
      <c r="H98" s="9">
        <v>61</v>
      </c>
      <c r="J98" s="9">
        <v>16</v>
      </c>
      <c r="K98" s="9">
        <v>3</v>
      </c>
      <c r="L98" s="9">
        <v>13</v>
      </c>
      <c r="N98" s="9">
        <v>39</v>
      </c>
      <c r="O98" s="9">
        <v>13</v>
      </c>
      <c r="P98" s="9">
        <v>26</v>
      </c>
      <c r="R98" s="9">
        <v>13</v>
      </c>
      <c r="S98" s="9">
        <v>6</v>
      </c>
      <c r="T98" s="9">
        <v>7</v>
      </c>
      <c r="V98" s="9">
        <v>12</v>
      </c>
      <c r="W98" s="9">
        <v>1</v>
      </c>
      <c r="X98" s="9">
        <v>11</v>
      </c>
      <c r="Z98" s="9">
        <v>15</v>
      </c>
      <c r="AA98" s="9">
        <v>7</v>
      </c>
      <c r="AB98" s="9">
        <v>8</v>
      </c>
      <c r="AD98" s="9">
        <v>8</v>
      </c>
      <c r="AE98" s="9">
        <v>5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249</v>
      </c>
      <c r="C99" s="29">
        <f t="shared" si="3"/>
        <v>98</v>
      </c>
      <c r="D99" s="29">
        <f t="shared" si="3"/>
        <v>151</v>
      </c>
      <c r="E99" s="12"/>
      <c r="F99" s="9">
        <v>129</v>
      </c>
      <c r="G99" s="9">
        <v>47</v>
      </c>
      <c r="H99" s="9">
        <v>82</v>
      </c>
      <c r="J99" s="9">
        <v>19</v>
      </c>
      <c r="K99" s="9">
        <v>7</v>
      </c>
      <c r="L99" s="9">
        <v>12</v>
      </c>
      <c r="N99" s="9">
        <v>38</v>
      </c>
      <c r="O99" s="9">
        <v>17</v>
      </c>
      <c r="P99" s="9">
        <v>21</v>
      </c>
      <c r="R99" s="9">
        <v>25</v>
      </c>
      <c r="S99" s="9">
        <v>10</v>
      </c>
      <c r="T99" s="9">
        <v>15</v>
      </c>
      <c r="V99" s="9">
        <v>16</v>
      </c>
      <c r="W99" s="9">
        <v>9</v>
      </c>
      <c r="X99" s="9">
        <v>7</v>
      </c>
      <c r="Z99" s="9">
        <v>16</v>
      </c>
      <c r="AA99" s="9">
        <v>7</v>
      </c>
      <c r="AB99" s="9">
        <v>9</v>
      </c>
      <c r="AD99" s="9">
        <v>6</v>
      </c>
      <c r="AE99" s="9">
        <v>1</v>
      </c>
      <c r="AF99" s="9">
        <v>5</v>
      </c>
    </row>
    <row r="100" spans="1:32" s="9" customFormat="1" ht="15" customHeight="1" x14ac:dyDescent="0.15">
      <c r="A100" s="11">
        <v>79</v>
      </c>
      <c r="B100" s="28">
        <f t="shared" si="3"/>
        <v>242</v>
      </c>
      <c r="C100" s="29">
        <f t="shared" si="3"/>
        <v>86</v>
      </c>
      <c r="D100" s="29">
        <f t="shared" si="3"/>
        <v>156</v>
      </c>
      <c r="E100" s="12"/>
      <c r="F100" s="9">
        <v>115</v>
      </c>
      <c r="G100" s="9">
        <v>37</v>
      </c>
      <c r="H100" s="9">
        <v>78</v>
      </c>
      <c r="J100" s="9">
        <v>14</v>
      </c>
      <c r="K100" s="9">
        <v>7</v>
      </c>
      <c r="L100" s="9">
        <v>7</v>
      </c>
      <c r="N100" s="9">
        <v>42</v>
      </c>
      <c r="O100" s="9">
        <v>18</v>
      </c>
      <c r="P100" s="9">
        <v>24</v>
      </c>
      <c r="R100" s="9">
        <v>31</v>
      </c>
      <c r="S100" s="9">
        <v>11</v>
      </c>
      <c r="T100" s="9">
        <v>20</v>
      </c>
      <c r="V100" s="9">
        <v>20</v>
      </c>
      <c r="W100" s="9">
        <v>7</v>
      </c>
      <c r="X100" s="9">
        <v>13</v>
      </c>
      <c r="Z100" s="9">
        <v>14</v>
      </c>
      <c r="AA100" s="9">
        <v>3</v>
      </c>
      <c r="AB100" s="9">
        <v>11</v>
      </c>
      <c r="AD100" s="9">
        <v>6</v>
      </c>
      <c r="AE100" s="9">
        <v>3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1143</v>
      </c>
      <c r="C101" s="27">
        <f t="shared" si="3"/>
        <v>459</v>
      </c>
      <c r="D101" s="27">
        <f t="shared" si="3"/>
        <v>684</v>
      </c>
      <c r="E101" s="14"/>
      <c r="F101" s="15">
        <v>569</v>
      </c>
      <c r="G101" s="15">
        <v>226</v>
      </c>
      <c r="H101" s="15">
        <v>343</v>
      </c>
      <c r="I101" s="15"/>
      <c r="J101" s="15">
        <v>83</v>
      </c>
      <c r="K101" s="15">
        <v>36</v>
      </c>
      <c r="L101" s="15">
        <v>47</v>
      </c>
      <c r="M101" s="15"/>
      <c r="N101" s="15">
        <v>183</v>
      </c>
      <c r="O101" s="15">
        <v>75</v>
      </c>
      <c r="P101" s="15">
        <v>108</v>
      </c>
      <c r="Q101" s="15"/>
      <c r="R101" s="15">
        <v>114</v>
      </c>
      <c r="S101" s="15">
        <v>43</v>
      </c>
      <c r="T101" s="15">
        <v>71</v>
      </c>
      <c r="U101" s="15"/>
      <c r="V101" s="15">
        <v>86</v>
      </c>
      <c r="W101" s="15">
        <v>34</v>
      </c>
      <c r="X101" s="15">
        <v>52</v>
      </c>
      <c r="Y101" s="15"/>
      <c r="Z101" s="15">
        <v>78</v>
      </c>
      <c r="AA101" s="15">
        <v>29</v>
      </c>
      <c r="AB101" s="15">
        <v>49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229</v>
      </c>
      <c r="C102" s="29">
        <f t="shared" si="3"/>
        <v>88</v>
      </c>
      <c r="D102" s="29">
        <f t="shared" si="3"/>
        <v>141</v>
      </c>
      <c r="E102" s="12"/>
      <c r="F102" s="9">
        <v>105</v>
      </c>
      <c r="G102" s="9">
        <v>42</v>
      </c>
      <c r="H102" s="9">
        <v>63</v>
      </c>
      <c r="J102" s="9">
        <v>20</v>
      </c>
      <c r="K102" s="9">
        <v>9</v>
      </c>
      <c r="L102" s="9">
        <v>11</v>
      </c>
      <c r="N102" s="9">
        <v>42</v>
      </c>
      <c r="O102" s="9">
        <v>21</v>
      </c>
      <c r="P102" s="9">
        <v>21</v>
      </c>
      <c r="R102" s="9">
        <v>25</v>
      </c>
      <c r="S102" s="9">
        <v>6</v>
      </c>
      <c r="T102" s="9">
        <v>19</v>
      </c>
      <c r="V102" s="9">
        <v>18</v>
      </c>
      <c r="W102" s="9">
        <v>7</v>
      </c>
      <c r="X102" s="9">
        <v>11</v>
      </c>
      <c r="Z102" s="9">
        <v>14</v>
      </c>
      <c r="AA102" s="9">
        <v>2</v>
      </c>
      <c r="AB102" s="9">
        <v>12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241</v>
      </c>
      <c r="C103" s="29">
        <f t="shared" si="3"/>
        <v>100</v>
      </c>
      <c r="D103" s="29">
        <f t="shared" si="3"/>
        <v>141</v>
      </c>
      <c r="E103" s="12"/>
      <c r="F103" s="9">
        <v>120</v>
      </c>
      <c r="G103" s="9">
        <v>48</v>
      </c>
      <c r="H103" s="9">
        <v>72</v>
      </c>
      <c r="J103" s="9">
        <v>21</v>
      </c>
      <c r="K103" s="9">
        <v>11</v>
      </c>
      <c r="L103" s="9">
        <v>10</v>
      </c>
      <c r="N103" s="9">
        <v>39</v>
      </c>
      <c r="O103" s="9">
        <v>19</v>
      </c>
      <c r="P103" s="9">
        <v>20</v>
      </c>
      <c r="R103" s="9">
        <v>24</v>
      </c>
      <c r="S103" s="9">
        <v>7</v>
      </c>
      <c r="T103" s="9">
        <v>17</v>
      </c>
      <c r="V103" s="9">
        <v>18</v>
      </c>
      <c r="W103" s="9">
        <v>6</v>
      </c>
      <c r="X103" s="9">
        <v>12</v>
      </c>
      <c r="Z103" s="9">
        <v>14</v>
      </c>
      <c r="AA103" s="9">
        <v>8</v>
      </c>
      <c r="AB103" s="9">
        <v>6</v>
      </c>
      <c r="AD103" s="9">
        <v>5</v>
      </c>
      <c r="AE103" s="9">
        <v>1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260</v>
      </c>
      <c r="C104" s="29">
        <f t="shared" si="3"/>
        <v>99</v>
      </c>
      <c r="D104" s="29">
        <f t="shared" si="3"/>
        <v>161</v>
      </c>
      <c r="E104" s="12"/>
      <c r="F104" s="9">
        <v>131</v>
      </c>
      <c r="G104" s="9">
        <v>50</v>
      </c>
      <c r="H104" s="9">
        <v>81</v>
      </c>
      <c r="J104" s="9">
        <v>22</v>
      </c>
      <c r="K104" s="9">
        <v>6</v>
      </c>
      <c r="L104" s="9">
        <v>16</v>
      </c>
      <c r="N104" s="9">
        <v>47</v>
      </c>
      <c r="O104" s="9">
        <v>17</v>
      </c>
      <c r="P104" s="9">
        <v>30</v>
      </c>
      <c r="R104" s="9">
        <v>24</v>
      </c>
      <c r="S104" s="9">
        <v>12</v>
      </c>
      <c r="T104" s="9">
        <v>12</v>
      </c>
      <c r="V104" s="9">
        <v>17</v>
      </c>
      <c r="W104" s="9">
        <v>9</v>
      </c>
      <c r="X104" s="9">
        <v>8</v>
      </c>
      <c r="Z104" s="9">
        <v>16</v>
      </c>
      <c r="AA104" s="9">
        <v>4</v>
      </c>
      <c r="AB104" s="9">
        <v>12</v>
      </c>
      <c r="AD104" s="9">
        <v>3</v>
      </c>
      <c r="AE104" s="9">
        <v>1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284</v>
      </c>
      <c r="C105" s="29">
        <f t="shared" si="3"/>
        <v>97</v>
      </c>
      <c r="D105" s="29">
        <f t="shared" si="3"/>
        <v>187</v>
      </c>
      <c r="E105" s="12"/>
      <c r="F105" s="9">
        <v>126</v>
      </c>
      <c r="G105" s="9">
        <v>42</v>
      </c>
      <c r="H105" s="9">
        <v>84</v>
      </c>
      <c r="J105" s="9">
        <v>25</v>
      </c>
      <c r="K105" s="9">
        <v>7</v>
      </c>
      <c r="L105" s="9">
        <v>18</v>
      </c>
      <c r="N105" s="9">
        <v>46</v>
      </c>
      <c r="O105" s="9">
        <v>15</v>
      </c>
      <c r="P105" s="9">
        <v>31</v>
      </c>
      <c r="R105" s="9">
        <v>32</v>
      </c>
      <c r="S105" s="9">
        <v>7</v>
      </c>
      <c r="T105" s="9">
        <v>25</v>
      </c>
      <c r="V105" s="9">
        <v>26</v>
      </c>
      <c r="W105" s="9">
        <v>9</v>
      </c>
      <c r="X105" s="9">
        <v>17</v>
      </c>
      <c r="Z105" s="9">
        <v>19</v>
      </c>
      <c r="AA105" s="9">
        <v>10</v>
      </c>
      <c r="AB105" s="9">
        <v>9</v>
      </c>
      <c r="AD105" s="9">
        <v>10</v>
      </c>
      <c r="AE105" s="9">
        <v>7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252</v>
      </c>
      <c r="C106" s="29">
        <f t="shared" si="3"/>
        <v>83</v>
      </c>
      <c r="D106" s="29">
        <f t="shared" si="3"/>
        <v>169</v>
      </c>
      <c r="E106" s="12"/>
      <c r="F106" s="9">
        <v>122</v>
      </c>
      <c r="G106" s="9">
        <v>40</v>
      </c>
      <c r="H106" s="9">
        <v>82</v>
      </c>
      <c r="J106" s="9">
        <v>15</v>
      </c>
      <c r="K106" s="9">
        <v>6</v>
      </c>
      <c r="L106" s="9">
        <v>9</v>
      </c>
      <c r="N106" s="9">
        <v>53</v>
      </c>
      <c r="O106" s="9">
        <v>18</v>
      </c>
      <c r="P106" s="9">
        <v>35</v>
      </c>
      <c r="R106" s="9">
        <v>24</v>
      </c>
      <c r="S106" s="9">
        <v>7</v>
      </c>
      <c r="T106" s="9">
        <v>17</v>
      </c>
      <c r="V106" s="9">
        <v>14</v>
      </c>
      <c r="W106" s="9">
        <v>4</v>
      </c>
      <c r="X106" s="9">
        <v>10</v>
      </c>
      <c r="Z106" s="9">
        <v>14</v>
      </c>
      <c r="AA106" s="9">
        <v>4</v>
      </c>
      <c r="AB106" s="9">
        <v>10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1266</v>
      </c>
      <c r="C107" s="27">
        <f t="shared" si="3"/>
        <v>467</v>
      </c>
      <c r="D107" s="27">
        <f t="shared" si="3"/>
        <v>799</v>
      </c>
      <c r="E107" s="14"/>
      <c r="F107" s="15">
        <v>604</v>
      </c>
      <c r="G107" s="15">
        <v>222</v>
      </c>
      <c r="H107" s="15">
        <v>382</v>
      </c>
      <c r="I107" s="15"/>
      <c r="J107" s="15">
        <v>103</v>
      </c>
      <c r="K107" s="15">
        <v>39</v>
      </c>
      <c r="L107" s="15">
        <v>64</v>
      </c>
      <c r="M107" s="15"/>
      <c r="N107" s="15">
        <v>227</v>
      </c>
      <c r="O107" s="15">
        <v>90</v>
      </c>
      <c r="P107" s="15">
        <v>137</v>
      </c>
      <c r="Q107" s="15"/>
      <c r="R107" s="15">
        <v>129</v>
      </c>
      <c r="S107" s="15">
        <v>39</v>
      </c>
      <c r="T107" s="15">
        <v>90</v>
      </c>
      <c r="U107" s="15"/>
      <c r="V107" s="15">
        <v>93</v>
      </c>
      <c r="W107" s="15">
        <v>35</v>
      </c>
      <c r="X107" s="15">
        <v>58</v>
      </c>
      <c r="Y107" s="15"/>
      <c r="Z107" s="15">
        <v>77</v>
      </c>
      <c r="AA107" s="15">
        <v>28</v>
      </c>
      <c r="AB107" s="15">
        <v>49</v>
      </c>
      <c r="AC107" s="15"/>
      <c r="AD107" s="15">
        <v>33</v>
      </c>
      <c r="AE107" s="15">
        <v>14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244</v>
      </c>
      <c r="C108" s="29">
        <f t="shared" si="3"/>
        <v>81</v>
      </c>
      <c r="D108" s="29">
        <f t="shared" si="3"/>
        <v>163</v>
      </c>
      <c r="E108" s="12"/>
      <c r="F108" s="9">
        <v>102</v>
      </c>
      <c r="G108" s="9">
        <v>38</v>
      </c>
      <c r="H108" s="9">
        <v>64</v>
      </c>
      <c r="J108" s="9">
        <v>27</v>
      </c>
      <c r="K108" s="9">
        <v>8</v>
      </c>
      <c r="L108" s="9">
        <v>19</v>
      </c>
      <c r="N108" s="9">
        <v>42</v>
      </c>
      <c r="O108" s="9">
        <v>13</v>
      </c>
      <c r="P108" s="9">
        <v>29</v>
      </c>
      <c r="R108" s="9">
        <v>31</v>
      </c>
      <c r="S108" s="9">
        <v>10</v>
      </c>
      <c r="T108" s="9">
        <v>21</v>
      </c>
      <c r="V108" s="9">
        <v>21</v>
      </c>
      <c r="W108" s="9">
        <v>8</v>
      </c>
      <c r="X108" s="9">
        <v>13</v>
      </c>
      <c r="Z108" s="9">
        <v>15</v>
      </c>
      <c r="AA108" s="9">
        <v>4</v>
      </c>
      <c r="AB108" s="9">
        <v>11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277</v>
      </c>
      <c r="C109" s="29">
        <f t="shared" si="3"/>
        <v>95</v>
      </c>
      <c r="D109" s="29">
        <f t="shared" si="3"/>
        <v>182</v>
      </c>
      <c r="E109" s="12"/>
      <c r="F109" s="9">
        <v>121</v>
      </c>
      <c r="G109" s="9">
        <v>42</v>
      </c>
      <c r="H109" s="9">
        <v>79</v>
      </c>
      <c r="J109" s="9">
        <v>28</v>
      </c>
      <c r="K109" s="9">
        <v>7</v>
      </c>
      <c r="L109" s="9">
        <v>21</v>
      </c>
      <c r="N109" s="9">
        <v>49</v>
      </c>
      <c r="O109" s="9">
        <v>12</v>
      </c>
      <c r="P109" s="9">
        <v>37</v>
      </c>
      <c r="R109" s="9">
        <v>26</v>
      </c>
      <c r="S109" s="9">
        <v>11</v>
      </c>
      <c r="T109" s="9">
        <v>15</v>
      </c>
      <c r="V109" s="9">
        <v>27</v>
      </c>
      <c r="W109" s="9">
        <v>14</v>
      </c>
      <c r="X109" s="9">
        <v>13</v>
      </c>
      <c r="Z109" s="9">
        <v>20</v>
      </c>
      <c r="AA109" s="9">
        <v>9</v>
      </c>
      <c r="AB109" s="9">
        <v>11</v>
      </c>
      <c r="AD109" s="9">
        <v>6</v>
      </c>
      <c r="AE109" s="9">
        <v>0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204</v>
      </c>
      <c r="C110" s="29">
        <f t="shared" si="3"/>
        <v>64</v>
      </c>
      <c r="D110" s="29">
        <f t="shared" si="3"/>
        <v>140</v>
      </c>
      <c r="E110" s="12"/>
      <c r="F110" s="9">
        <v>80</v>
      </c>
      <c r="G110" s="9">
        <v>22</v>
      </c>
      <c r="H110" s="9">
        <v>58</v>
      </c>
      <c r="J110" s="9">
        <v>18</v>
      </c>
      <c r="K110" s="9">
        <v>7</v>
      </c>
      <c r="L110" s="9">
        <v>11</v>
      </c>
      <c r="N110" s="9">
        <v>35</v>
      </c>
      <c r="O110" s="9">
        <v>15</v>
      </c>
      <c r="P110" s="9">
        <v>20</v>
      </c>
      <c r="R110" s="9">
        <v>29</v>
      </c>
      <c r="S110" s="9">
        <v>8</v>
      </c>
      <c r="T110" s="9">
        <v>21</v>
      </c>
      <c r="V110" s="9">
        <v>15</v>
      </c>
      <c r="W110" s="9">
        <v>2</v>
      </c>
      <c r="X110" s="9">
        <v>13</v>
      </c>
      <c r="Z110" s="9">
        <v>21</v>
      </c>
      <c r="AA110" s="9">
        <v>9</v>
      </c>
      <c r="AB110" s="9">
        <v>12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172</v>
      </c>
      <c r="C111" s="29">
        <f t="shared" si="3"/>
        <v>73</v>
      </c>
      <c r="D111" s="29">
        <f t="shared" si="3"/>
        <v>99</v>
      </c>
      <c r="E111" s="12"/>
      <c r="F111" s="9">
        <v>65</v>
      </c>
      <c r="G111" s="9">
        <v>24</v>
      </c>
      <c r="H111" s="9">
        <v>41</v>
      </c>
      <c r="J111" s="9">
        <v>15</v>
      </c>
      <c r="K111" s="9">
        <v>7</v>
      </c>
      <c r="L111" s="9">
        <v>8</v>
      </c>
      <c r="N111" s="9">
        <v>28</v>
      </c>
      <c r="O111" s="9">
        <v>16</v>
      </c>
      <c r="P111" s="9">
        <v>12</v>
      </c>
      <c r="R111" s="9">
        <v>22</v>
      </c>
      <c r="S111" s="9">
        <v>6</v>
      </c>
      <c r="T111" s="9">
        <v>16</v>
      </c>
      <c r="V111" s="9">
        <v>15</v>
      </c>
      <c r="W111" s="9">
        <v>7</v>
      </c>
      <c r="X111" s="9">
        <v>8</v>
      </c>
      <c r="Z111" s="9">
        <v>16</v>
      </c>
      <c r="AA111" s="9">
        <v>7</v>
      </c>
      <c r="AB111" s="9">
        <v>9</v>
      </c>
      <c r="AD111" s="9">
        <v>11</v>
      </c>
      <c r="AE111" s="9">
        <v>6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183</v>
      </c>
      <c r="C112" s="29">
        <f t="shared" si="3"/>
        <v>51</v>
      </c>
      <c r="D112" s="29">
        <f t="shared" si="3"/>
        <v>132</v>
      </c>
      <c r="E112" s="12"/>
      <c r="F112" s="9">
        <v>82</v>
      </c>
      <c r="G112" s="9">
        <v>25</v>
      </c>
      <c r="H112" s="9">
        <v>57</v>
      </c>
      <c r="J112" s="9">
        <v>16</v>
      </c>
      <c r="K112" s="9">
        <v>4</v>
      </c>
      <c r="L112" s="9">
        <v>12</v>
      </c>
      <c r="N112" s="9">
        <v>36</v>
      </c>
      <c r="O112" s="9">
        <v>9</v>
      </c>
      <c r="P112" s="9">
        <v>27</v>
      </c>
      <c r="R112" s="9">
        <v>22</v>
      </c>
      <c r="S112" s="9">
        <v>7</v>
      </c>
      <c r="T112" s="9">
        <v>15</v>
      </c>
      <c r="V112" s="9">
        <v>10</v>
      </c>
      <c r="W112" s="9">
        <v>2</v>
      </c>
      <c r="X112" s="9">
        <v>8</v>
      </c>
      <c r="Z112" s="9">
        <v>8</v>
      </c>
      <c r="AA112" s="9">
        <v>3</v>
      </c>
      <c r="AB112" s="9">
        <v>5</v>
      </c>
      <c r="AD112" s="9">
        <v>9</v>
      </c>
      <c r="AE112" s="9">
        <v>1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1080</v>
      </c>
      <c r="C113" s="27">
        <f t="shared" si="3"/>
        <v>364</v>
      </c>
      <c r="D113" s="27">
        <f t="shared" si="3"/>
        <v>716</v>
      </c>
      <c r="E113" s="14"/>
      <c r="F113" s="15">
        <v>450</v>
      </c>
      <c r="G113" s="15">
        <v>151</v>
      </c>
      <c r="H113" s="15">
        <v>299</v>
      </c>
      <c r="I113" s="15"/>
      <c r="J113" s="15">
        <v>104</v>
      </c>
      <c r="K113" s="15">
        <v>33</v>
      </c>
      <c r="L113" s="15">
        <v>71</v>
      </c>
      <c r="M113" s="15"/>
      <c r="N113" s="15">
        <v>190</v>
      </c>
      <c r="O113" s="15">
        <v>65</v>
      </c>
      <c r="P113" s="15">
        <v>125</v>
      </c>
      <c r="Q113" s="15"/>
      <c r="R113" s="15">
        <v>130</v>
      </c>
      <c r="S113" s="15">
        <v>42</v>
      </c>
      <c r="T113" s="15">
        <v>88</v>
      </c>
      <c r="U113" s="15"/>
      <c r="V113" s="15">
        <v>88</v>
      </c>
      <c r="W113" s="15">
        <v>33</v>
      </c>
      <c r="X113" s="15">
        <v>55</v>
      </c>
      <c r="Y113" s="15"/>
      <c r="Z113" s="15">
        <v>80</v>
      </c>
      <c r="AA113" s="15">
        <v>32</v>
      </c>
      <c r="AB113" s="15">
        <v>48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140</v>
      </c>
      <c r="C114" s="29">
        <f t="shared" si="3"/>
        <v>46</v>
      </c>
      <c r="D114" s="29">
        <f t="shared" si="3"/>
        <v>94</v>
      </c>
      <c r="E114" s="12"/>
      <c r="F114" s="9">
        <v>51</v>
      </c>
      <c r="G114" s="9">
        <v>17</v>
      </c>
      <c r="H114" s="9">
        <v>34</v>
      </c>
      <c r="J114" s="9">
        <v>14</v>
      </c>
      <c r="K114" s="9">
        <v>7</v>
      </c>
      <c r="L114" s="9">
        <v>7</v>
      </c>
      <c r="N114" s="9">
        <v>25</v>
      </c>
      <c r="O114" s="9">
        <v>5</v>
      </c>
      <c r="P114" s="9">
        <v>20</v>
      </c>
      <c r="R114" s="9">
        <v>16</v>
      </c>
      <c r="S114" s="9">
        <v>5</v>
      </c>
      <c r="T114" s="9">
        <v>11</v>
      </c>
      <c r="V114" s="9">
        <v>9</v>
      </c>
      <c r="W114" s="9">
        <v>3</v>
      </c>
      <c r="X114" s="9">
        <v>6</v>
      </c>
      <c r="Z114" s="9">
        <v>17</v>
      </c>
      <c r="AA114" s="9">
        <v>8</v>
      </c>
      <c r="AB114" s="9">
        <v>9</v>
      </c>
      <c r="AD114" s="9">
        <v>8</v>
      </c>
      <c r="AE114" s="9">
        <v>1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143</v>
      </c>
      <c r="C115" s="29">
        <f t="shared" si="3"/>
        <v>29</v>
      </c>
      <c r="D115" s="29">
        <f t="shared" si="3"/>
        <v>114</v>
      </c>
      <c r="E115" s="12"/>
      <c r="F115" s="9">
        <v>60</v>
      </c>
      <c r="G115" s="9">
        <v>12</v>
      </c>
      <c r="H115" s="9">
        <v>48</v>
      </c>
      <c r="J115" s="9">
        <v>16</v>
      </c>
      <c r="K115" s="9">
        <v>3</v>
      </c>
      <c r="L115" s="9">
        <v>13</v>
      </c>
      <c r="N115" s="9">
        <v>29</v>
      </c>
      <c r="O115" s="9">
        <v>7</v>
      </c>
      <c r="P115" s="9">
        <v>22</v>
      </c>
      <c r="R115" s="9">
        <v>13</v>
      </c>
      <c r="S115" s="9">
        <v>2</v>
      </c>
      <c r="T115" s="9">
        <v>11</v>
      </c>
      <c r="V115" s="9">
        <v>11</v>
      </c>
      <c r="W115" s="9">
        <v>3</v>
      </c>
      <c r="X115" s="9">
        <v>8</v>
      </c>
      <c r="Z115" s="9">
        <v>9</v>
      </c>
      <c r="AA115" s="9">
        <v>2</v>
      </c>
      <c r="AB115" s="9">
        <v>7</v>
      </c>
      <c r="AD115" s="9">
        <v>5</v>
      </c>
      <c r="AE115" s="9">
        <v>0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109</v>
      </c>
      <c r="C116" s="29">
        <f t="shared" si="3"/>
        <v>19</v>
      </c>
      <c r="D116" s="29">
        <f t="shared" si="3"/>
        <v>90</v>
      </c>
      <c r="E116" s="12"/>
      <c r="F116" s="9">
        <v>39</v>
      </c>
      <c r="G116" s="9">
        <v>5</v>
      </c>
      <c r="H116" s="9">
        <v>34</v>
      </c>
      <c r="J116" s="9">
        <v>11</v>
      </c>
      <c r="K116" s="9">
        <v>2</v>
      </c>
      <c r="L116" s="9">
        <v>9</v>
      </c>
      <c r="N116" s="9">
        <v>20</v>
      </c>
      <c r="O116" s="9">
        <v>4</v>
      </c>
      <c r="P116" s="9">
        <v>16</v>
      </c>
      <c r="R116" s="9">
        <v>15</v>
      </c>
      <c r="S116" s="9">
        <v>2</v>
      </c>
      <c r="T116" s="9">
        <v>13</v>
      </c>
      <c r="V116" s="9">
        <v>8</v>
      </c>
      <c r="W116" s="9">
        <v>4</v>
      </c>
      <c r="X116" s="9">
        <v>4</v>
      </c>
      <c r="Z116" s="9">
        <v>5</v>
      </c>
      <c r="AA116" s="9">
        <v>1</v>
      </c>
      <c r="AB116" s="9">
        <v>4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83</v>
      </c>
      <c r="C117" s="29">
        <f t="shared" si="3"/>
        <v>22</v>
      </c>
      <c r="D117" s="29">
        <f t="shared" si="3"/>
        <v>61</v>
      </c>
      <c r="E117" s="12"/>
      <c r="F117" s="9">
        <v>34</v>
      </c>
      <c r="G117" s="9">
        <v>7</v>
      </c>
      <c r="H117" s="9">
        <v>27</v>
      </c>
      <c r="J117" s="9">
        <v>4</v>
      </c>
      <c r="K117" s="9">
        <v>1</v>
      </c>
      <c r="L117" s="9">
        <v>3</v>
      </c>
      <c r="N117" s="9">
        <v>16</v>
      </c>
      <c r="O117" s="9">
        <v>6</v>
      </c>
      <c r="P117" s="9">
        <v>10</v>
      </c>
      <c r="R117" s="9">
        <v>13</v>
      </c>
      <c r="S117" s="9">
        <v>3</v>
      </c>
      <c r="T117" s="9">
        <v>10</v>
      </c>
      <c r="V117" s="9">
        <v>8</v>
      </c>
      <c r="W117" s="9">
        <v>3</v>
      </c>
      <c r="X117" s="9">
        <v>5</v>
      </c>
      <c r="Z117" s="9">
        <v>3</v>
      </c>
      <c r="AA117" s="9">
        <v>2</v>
      </c>
      <c r="AB117" s="9">
        <v>1</v>
      </c>
      <c r="AD117" s="9">
        <v>5</v>
      </c>
      <c r="AE117" s="9">
        <v>0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55</v>
      </c>
      <c r="C118" s="29">
        <f t="shared" si="3"/>
        <v>10</v>
      </c>
      <c r="D118" s="29">
        <f t="shared" si="3"/>
        <v>45</v>
      </c>
      <c r="E118" s="12"/>
      <c r="F118" s="9">
        <v>21</v>
      </c>
      <c r="G118" s="9">
        <v>3</v>
      </c>
      <c r="H118" s="9">
        <v>18</v>
      </c>
      <c r="J118" s="9">
        <v>6</v>
      </c>
      <c r="K118" s="9">
        <v>2</v>
      </c>
      <c r="L118" s="9">
        <v>4</v>
      </c>
      <c r="N118" s="9">
        <v>12</v>
      </c>
      <c r="O118" s="9">
        <v>3</v>
      </c>
      <c r="P118" s="9">
        <v>9</v>
      </c>
      <c r="R118" s="9">
        <v>4</v>
      </c>
      <c r="S118" s="9">
        <v>0</v>
      </c>
      <c r="T118" s="9">
        <v>4</v>
      </c>
      <c r="V118" s="9">
        <v>2</v>
      </c>
      <c r="W118" s="9">
        <v>0</v>
      </c>
      <c r="X118" s="9">
        <v>2</v>
      </c>
      <c r="Z118" s="9">
        <v>5</v>
      </c>
      <c r="AA118" s="9">
        <v>1</v>
      </c>
      <c r="AB118" s="9">
        <v>4</v>
      </c>
      <c r="AD118" s="9">
        <v>5</v>
      </c>
      <c r="AE118" s="9">
        <v>1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530</v>
      </c>
      <c r="C119" s="27">
        <f t="shared" si="3"/>
        <v>126</v>
      </c>
      <c r="D119" s="27">
        <f t="shared" si="3"/>
        <v>404</v>
      </c>
      <c r="E119" s="14"/>
      <c r="F119" s="15">
        <v>205</v>
      </c>
      <c r="G119" s="15">
        <v>44</v>
      </c>
      <c r="H119" s="15">
        <v>161</v>
      </c>
      <c r="I119" s="15"/>
      <c r="J119" s="15">
        <v>51</v>
      </c>
      <c r="K119" s="15">
        <v>15</v>
      </c>
      <c r="L119" s="15">
        <v>36</v>
      </c>
      <c r="M119" s="15"/>
      <c r="N119" s="15">
        <v>102</v>
      </c>
      <c r="O119" s="15">
        <v>25</v>
      </c>
      <c r="P119" s="15">
        <v>77</v>
      </c>
      <c r="Q119" s="15"/>
      <c r="R119" s="15">
        <v>61</v>
      </c>
      <c r="S119" s="15">
        <v>12</v>
      </c>
      <c r="T119" s="15">
        <v>49</v>
      </c>
      <c r="U119" s="15"/>
      <c r="V119" s="15">
        <v>38</v>
      </c>
      <c r="W119" s="15">
        <v>13</v>
      </c>
      <c r="X119" s="15">
        <v>25</v>
      </c>
      <c r="Y119" s="15"/>
      <c r="Z119" s="15">
        <v>39</v>
      </c>
      <c r="AA119" s="15">
        <v>14</v>
      </c>
      <c r="AB119" s="15">
        <v>25</v>
      </c>
      <c r="AC119" s="15"/>
      <c r="AD119" s="15">
        <v>34</v>
      </c>
      <c r="AE119" s="15">
        <v>3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43</v>
      </c>
      <c r="C120" s="29">
        <f t="shared" si="3"/>
        <v>11</v>
      </c>
      <c r="D120" s="29">
        <f t="shared" si="3"/>
        <v>32</v>
      </c>
      <c r="E120" s="12"/>
      <c r="F120" s="9">
        <v>19</v>
      </c>
      <c r="G120" s="9">
        <v>7</v>
      </c>
      <c r="H120" s="9">
        <v>12</v>
      </c>
      <c r="J120" s="9">
        <v>3</v>
      </c>
      <c r="K120" s="9">
        <v>0</v>
      </c>
      <c r="L120" s="9">
        <v>3</v>
      </c>
      <c r="N120" s="9">
        <v>7</v>
      </c>
      <c r="O120" s="9">
        <v>1</v>
      </c>
      <c r="P120" s="9">
        <v>6</v>
      </c>
      <c r="R120" s="9">
        <v>3</v>
      </c>
      <c r="S120" s="9">
        <v>1</v>
      </c>
      <c r="T120" s="9">
        <v>2</v>
      </c>
      <c r="V120" s="9">
        <v>3</v>
      </c>
      <c r="W120" s="9">
        <v>1</v>
      </c>
      <c r="X120" s="9">
        <v>2</v>
      </c>
      <c r="Z120" s="9">
        <v>4</v>
      </c>
      <c r="AA120" s="9">
        <v>1</v>
      </c>
      <c r="AB120" s="9">
        <v>3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42</v>
      </c>
      <c r="C121" s="29">
        <f t="shared" si="3"/>
        <v>6</v>
      </c>
      <c r="D121" s="29">
        <f t="shared" si="3"/>
        <v>36</v>
      </c>
      <c r="E121" s="12"/>
      <c r="F121" s="9">
        <v>17</v>
      </c>
      <c r="G121" s="9">
        <v>3</v>
      </c>
      <c r="H121" s="9">
        <v>14</v>
      </c>
      <c r="J121" s="9">
        <v>1</v>
      </c>
      <c r="K121" s="9">
        <v>0</v>
      </c>
      <c r="L121" s="9">
        <v>1</v>
      </c>
      <c r="N121" s="9">
        <v>3</v>
      </c>
      <c r="O121" s="9">
        <v>0</v>
      </c>
      <c r="P121" s="9">
        <v>3</v>
      </c>
      <c r="R121" s="9">
        <v>5</v>
      </c>
      <c r="S121" s="9">
        <v>1</v>
      </c>
      <c r="T121" s="9">
        <v>4</v>
      </c>
      <c r="V121" s="9">
        <v>2</v>
      </c>
      <c r="W121" s="9">
        <v>0</v>
      </c>
      <c r="X121" s="9">
        <v>2</v>
      </c>
      <c r="Z121" s="9">
        <v>3</v>
      </c>
      <c r="AA121" s="9">
        <v>1</v>
      </c>
      <c r="AB121" s="9">
        <v>2</v>
      </c>
      <c r="AD121" s="9">
        <v>11</v>
      </c>
      <c r="AE121" s="9">
        <v>1</v>
      </c>
      <c r="AF121" s="9">
        <v>10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6</v>
      </c>
      <c r="D122" s="29">
        <f t="shared" si="3"/>
        <v>23</v>
      </c>
      <c r="E122" s="12"/>
      <c r="F122" s="9">
        <v>13</v>
      </c>
      <c r="G122" s="9">
        <v>3</v>
      </c>
      <c r="H122" s="9">
        <v>10</v>
      </c>
      <c r="J122" s="9">
        <v>2</v>
      </c>
      <c r="K122" s="9">
        <v>1</v>
      </c>
      <c r="L122" s="9">
        <v>1</v>
      </c>
      <c r="N122" s="9">
        <v>7</v>
      </c>
      <c r="O122" s="9">
        <v>1</v>
      </c>
      <c r="P122" s="9">
        <v>6</v>
      </c>
      <c r="R122" s="9">
        <v>2</v>
      </c>
      <c r="S122" s="9">
        <v>1</v>
      </c>
      <c r="T122" s="9">
        <v>1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22</v>
      </c>
      <c r="C123" s="29">
        <f t="shared" si="3"/>
        <v>7</v>
      </c>
      <c r="D123" s="29">
        <f t="shared" si="3"/>
        <v>15</v>
      </c>
      <c r="E123" s="12"/>
      <c r="F123" s="9">
        <v>8</v>
      </c>
      <c r="G123" s="9">
        <v>2</v>
      </c>
      <c r="H123" s="9">
        <v>6</v>
      </c>
      <c r="J123" s="9">
        <v>3</v>
      </c>
      <c r="K123" s="9">
        <v>0</v>
      </c>
      <c r="L123" s="9">
        <v>3</v>
      </c>
      <c r="N123" s="9">
        <v>4</v>
      </c>
      <c r="O123" s="9">
        <v>2</v>
      </c>
      <c r="P123" s="9">
        <v>2</v>
      </c>
      <c r="R123" s="9">
        <v>2</v>
      </c>
      <c r="S123" s="9">
        <v>1</v>
      </c>
      <c r="T123" s="9">
        <v>1</v>
      </c>
      <c r="V123" s="9">
        <v>2</v>
      </c>
      <c r="W123" s="9">
        <v>1</v>
      </c>
      <c r="X123" s="9">
        <v>1</v>
      </c>
      <c r="Z123" s="9">
        <v>1</v>
      </c>
      <c r="AA123" s="9">
        <v>1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17</v>
      </c>
      <c r="C124" s="33">
        <f t="shared" si="3"/>
        <v>4</v>
      </c>
      <c r="D124" s="29">
        <f t="shared" si="3"/>
        <v>13</v>
      </c>
      <c r="E124" s="12"/>
      <c r="F124" s="9">
        <v>2</v>
      </c>
      <c r="G124" s="9">
        <v>1</v>
      </c>
      <c r="H124" s="9">
        <v>1</v>
      </c>
      <c r="J124" s="9">
        <v>3</v>
      </c>
      <c r="K124" s="9">
        <v>1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1</v>
      </c>
      <c r="AA124" s="9">
        <v>0</v>
      </c>
      <c r="AB124" s="9">
        <v>1</v>
      </c>
      <c r="AD124" s="9">
        <v>5</v>
      </c>
      <c r="AE124" s="9">
        <v>1</v>
      </c>
      <c r="AF124" s="9">
        <v>4</v>
      </c>
    </row>
    <row r="125" spans="1:32" s="9" customFormat="1" ht="15" customHeight="1" x14ac:dyDescent="0.15">
      <c r="A125" s="13" t="s">
        <v>19</v>
      </c>
      <c r="B125" s="26">
        <f t="shared" si="3"/>
        <v>153</v>
      </c>
      <c r="C125" s="27">
        <f t="shared" si="3"/>
        <v>34</v>
      </c>
      <c r="D125" s="32">
        <f t="shared" si="3"/>
        <v>119</v>
      </c>
      <c r="E125" s="14"/>
      <c r="F125" s="15">
        <v>59</v>
      </c>
      <c r="G125" s="15">
        <v>16</v>
      </c>
      <c r="H125" s="15">
        <v>43</v>
      </c>
      <c r="I125" s="15"/>
      <c r="J125" s="15">
        <v>12</v>
      </c>
      <c r="K125" s="15">
        <v>2</v>
      </c>
      <c r="L125" s="15">
        <v>10</v>
      </c>
      <c r="M125" s="15"/>
      <c r="N125" s="15">
        <v>24</v>
      </c>
      <c r="O125" s="15">
        <v>5</v>
      </c>
      <c r="P125" s="15">
        <v>19</v>
      </c>
      <c r="Q125" s="15"/>
      <c r="R125" s="15">
        <v>13</v>
      </c>
      <c r="S125" s="15">
        <v>4</v>
      </c>
      <c r="T125" s="15">
        <v>9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21</v>
      </c>
      <c r="C126" s="29">
        <f t="shared" si="3"/>
        <v>2</v>
      </c>
      <c r="D126" s="29">
        <f t="shared" si="3"/>
        <v>19</v>
      </c>
      <c r="E126" s="3"/>
      <c r="F126" s="16">
        <v>13</v>
      </c>
      <c r="G126" s="16">
        <v>2</v>
      </c>
      <c r="H126" s="16">
        <v>11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18280</v>
      </c>
      <c r="C127" s="27">
        <f t="shared" si="3"/>
        <v>8651</v>
      </c>
      <c r="D127" s="32">
        <f t="shared" si="3"/>
        <v>9629</v>
      </c>
      <c r="E127" s="3"/>
      <c r="F127" s="17">
        <v>10129</v>
      </c>
      <c r="G127" s="17">
        <v>4792</v>
      </c>
      <c r="H127" s="17">
        <v>5337</v>
      </c>
      <c r="I127" s="16"/>
      <c r="J127" s="17">
        <v>1765</v>
      </c>
      <c r="K127" s="16">
        <v>820</v>
      </c>
      <c r="L127" s="16">
        <v>945</v>
      </c>
      <c r="M127" s="16"/>
      <c r="N127" s="17">
        <v>2776</v>
      </c>
      <c r="O127" s="17">
        <v>1325</v>
      </c>
      <c r="P127" s="17">
        <v>1451</v>
      </c>
      <c r="Q127" s="16"/>
      <c r="R127" s="17">
        <v>1485</v>
      </c>
      <c r="S127" s="16">
        <v>697</v>
      </c>
      <c r="T127" s="16">
        <v>788</v>
      </c>
      <c r="U127" s="16"/>
      <c r="V127" s="16">
        <v>898</v>
      </c>
      <c r="W127" s="16">
        <v>423</v>
      </c>
      <c r="X127" s="16">
        <v>475</v>
      </c>
      <c r="Y127" s="16"/>
      <c r="Z127" s="16">
        <v>873</v>
      </c>
      <c r="AA127" s="16">
        <v>406</v>
      </c>
      <c r="AB127" s="16">
        <v>467</v>
      </c>
      <c r="AC127" s="16"/>
      <c r="AD127" s="16">
        <v>354</v>
      </c>
      <c r="AE127" s="16">
        <v>188</v>
      </c>
      <c r="AF127" s="16">
        <v>166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2131</v>
      </c>
      <c r="C132" s="29">
        <f t="shared" ref="C132:D132" si="4">G132+K132+O132+S132+W132+AA132+AE132</f>
        <v>1097</v>
      </c>
      <c r="D132" s="29">
        <f t="shared" si="4"/>
        <v>1034</v>
      </c>
      <c r="E132" s="4"/>
      <c r="F132" s="19">
        <v>1466</v>
      </c>
      <c r="G132" s="10">
        <v>755</v>
      </c>
      <c r="H132" s="10">
        <v>711</v>
      </c>
      <c r="I132" s="10"/>
      <c r="J132" s="10">
        <v>203</v>
      </c>
      <c r="K132" s="10">
        <v>101</v>
      </c>
      <c r="L132" s="10">
        <v>102</v>
      </c>
      <c r="M132" s="10"/>
      <c r="N132" s="10">
        <v>213</v>
      </c>
      <c r="O132" s="10">
        <v>100</v>
      </c>
      <c r="P132" s="10">
        <v>113</v>
      </c>
      <c r="Q132" s="10"/>
      <c r="R132" s="10">
        <v>102</v>
      </c>
      <c r="S132" s="10">
        <v>60</v>
      </c>
      <c r="T132" s="10">
        <v>42</v>
      </c>
      <c r="U132" s="10"/>
      <c r="V132" s="10">
        <v>70</v>
      </c>
      <c r="W132" s="10">
        <v>37</v>
      </c>
      <c r="X132" s="10">
        <v>33</v>
      </c>
      <c r="Y132" s="10"/>
      <c r="Z132" s="10">
        <v>77</v>
      </c>
      <c r="AA132" s="10">
        <v>44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0.1166</v>
      </c>
      <c r="C133" s="21">
        <f t="shared" ref="C133:D133" si="5">ROUND(C132/C$138,4)</f>
        <v>0.1268</v>
      </c>
      <c r="D133" s="35">
        <f t="shared" si="5"/>
        <v>0.1074</v>
      </c>
      <c r="E133" s="3"/>
      <c r="F133" s="22">
        <v>0.144732945009379</v>
      </c>
      <c r="G133" s="22">
        <v>0.15755425709515861</v>
      </c>
      <c r="H133" s="22">
        <v>0.13322091062394603</v>
      </c>
      <c r="I133" s="16"/>
      <c r="J133" s="22">
        <v>0.115014164305949</v>
      </c>
      <c r="K133" s="22">
        <v>0.12317073170731707</v>
      </c>
      <c r="L133" s="22">
        <v>0.10793650793650794</v>
      </c>
      <c r="M133" s="16"/>
      <c r="N133" s="22">
        <v>7.6729106628242075E-2</v>
      </c>
      <c r="O133" s="22">
        <v>7.5471698113207544E-2</v>
      </c>
      <c r="P133" s="22">
        <v>7.7877325982081316E-2</v>
      </c>
      <c r="Q133" s="16"/>
      <c r="R133" s="22">
        <v>6.8686868686868685E-2</v>
      </c>
      <c r="S133" s="22">
        <v>8.608321377331421E-2</v>
      </c>
      <c r="T133" s="22">
        <v>5.3299492385786802E-2</v>
      </c>
      <c r="U133" s="16"/>
      <c r="V133" s="22">
        <v>7.7951002227171495E-2</v>
      </c>
      <c r="W133" s="22">
        <v>8.7470449172576833E-2</v>
      </c>
      <c r="X133" s="22">
        <v>6.9473684210526312E-2</v>
      </c>
      <c r="Y133" s="16"/>
      <c r="Z133" s="22">
        <v>8.8201603665521197E-2</v>
      </c>
      <c r="AA133" s="22">
        <v>0.10837438423645321</v>
      </c>
      <c r="AB133" s="22">
        <v>7.0663811563169171E-2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8766</v>
      </c>
      <c r="C134" s="29">
        <f t="shared" ref="C134:D138" si="6">G134+K134+O134+S134+W134+AA134+AE134</f>
        <v>4463</v>
      </c>
      <c r="D134" s="29">
        <f t="shared" si="6"/>
        <v>4303</v>
      </c>
      <c r="E134" s="12"/>
      <c r="F134" s="23">
        <v>5166</v>
      </c>
      <c r="G134" s="23">
        <v>2570</v>
      </c>
      <c r="H134" s="23">
        <v>2596</v>
      </c>
      <c r="J134" s="9">
        <v>890</v>
      </c>
      <c r="K134" s="9">
        <v>439</v>
      </c>
      <c r="L134" s="9">
        <v>451</v>
      </c>
      <c r="N134" s="23">
        <v>1343</v>
      </c>
      <c r="O134" s="9">
        <v>709</v>
      </c>
      <c r="P134" s="9">
        <v>634</v>
      </c>
      <c r="R134" s="9">
        <v>596</v>
      </c>
      <c r="S134" s="9">
        <v>317</v>
      </c>
      <c r="T134" s="9">
        <v>279</v>
      </c>
      <c r="V134" s="9">
        <v>310</v>
      </c>
      <c r="W134" s="9">
        <v>161</v>
      </c>
      <c r="X134" s="9">
        <v>149</v>
      </c>
      <c r="Z134" s="9">
        <v>335</v>
      </c>
      <c r="AA134" s="9">
        <v>165</v>
      </c>
      <c r="AB134" s="9">
        <v>170</v>
      </c>
      <c r="AD134" s="9">
        <v>126</v>
      </c>
      <c r="AE134" s="9">
        <v>102</v>
      </c>
      <c r="AF134" s="9">
        <v>24</v>
      </c>
    </row>
    <row r="135" spans="1:32" s="9" customFormat="1" ht="15" customHeight="1" x14ac:dyDescent="0.15">
      <c r="A135" s="11" t="s">
        <v>36</v>
      </c>
      <c r="B135" s="20">
        <f>ROUND(B134/B$138,4)</f>
        <v>0.47949999999999998</v>
      </c>
      <c r="C135" s="21">
        <f t="shared" ref="C135:D135" si="7">ROUND(C134/C$138,4)</f>
        <v>0.51590000000000003</v>
      </c>
      <c r="D135" s="21">
        <f t="shared" si="7"/>
        <v>0.44690000000000002</v>
      </c>
      <c r="E135" s="20"/>
      <c r="F135" s="24">
        <v>0.51002073255010372</v>
      </c>
      <c r="G135" s="24">
        <v>0.53631051752921532</v>
      </c>
      <c r="H135" s="24">
        <v>0.48641558928236839</v>
      </c>
      <c r="J135" s="24">
        <v>0.50424929178470257</v>
      </c>
      <c r="K135" s="24">
        <v>0.53536585365853662</v>
      </c>
      <c r="L135" s="24">
        <v>0.47724867724867726</v>
      </c>
      <c r="N135" s="24">
        <v>0.48378962536023057</v>
      </c>
      <c r="O135" s="24">
        <v>0.53509433962264152</v>
      </c>
      <c r="P135" s="24">
        <v>0.43694004135079256</v>
      </c>
      <c r="R135" s="24">
        <v>0.40134680134680134</v>
      </c>
      <c r="S135" s="24">
        <v>0.45480631276901007</v>
      </c>
      <c r="T135" s="24">
        <v>0.35406091370558374</v>
      </c>
      <c r="V135" s="24">
        <v>0.34521158129175944</v>
      </c>
      <c r="W135" s="24">
        <v>0.38061465721040189</v>
      </c>
      <c r="X135" s="24">
        <v>0.31368421052631579</v>
      </c>
      <c r="Z135" s="24">
        <v>0.38373424971363118</v>
      </c>
      <c r="AA135" s="24">
        <v>0.40640394088669951</v>
      </c>
      <c r="AB135" s="24">
        <v>0.36402569593147749</v>
      </c>
      <c r="AD135" s="24">
        <v>0.3559322033898305</v>
      </c>
      <c r="AE135" s="24">
        <v>0.54255319148936165</v>
      </c>
      <c r="AF135" s="24">
        <v>0.14457831325301204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7383</v>
      </c>
      <c r="C136" s="29">
        <f t="shared" si="6"/>
        <v>3091</v>
      </c>
      <c r="D136" s="29">
        <f t="shared" si="6"/>
        <v>4292</v>
      </c>
      <c r="E136" s="4"/>
      <c r="F136" s="19">
        <v>3497</v>
      </c>
      <c r="G136" s="19">
        <v>1467</v>
      </c>
      <c r="H136" s="19">
        <v>2030</v>
      </c>
      <c r="I136" s="10"/>
      <c r="J136" s="10">
        <v>672</v>
      </c>
      <c r="K136" s="10">
        <v>280</v>
      </c>
      <c r="L136" s="10">
        <v>392</v>
      </c>
      <c r="M136" s="10"/>
      <c r="N136" s="19">
        <v>1220</v>
      </c>
      <c r="O136" s="10">
        <v>516</v>
      </c>
      <c r="P136" s="10">
        <v>704</v>
      </c>
      <c r="Q136" s="10"/>
      <c r="R136" s="10">
        <v>787</v>
      </c>
      <c r="S136" s="10">
        <v>320</v>
      </c>
      <c r="T136" s="10">
        <v>467</v>
      </c>
      <c r="U136" s="10"/>
      <c r="V136" s="10">
        <v>518</v>
      </c>
      <c r="W136" s="10">
        <v>225</v>
      </c>
      <c r="X136" s="10">
        <v>293</v>
      </c>
      <c r="Y136" s="10"/>
      <c r="Z136" s="10">
        <v>461</v>
      </c>
      <c r="AA136" s="10">
        <v>197</v>
      </c>
      <c r="AB136" s="10">
        <v>264</v>
      </c>
      <c r="AC136" s="10"/>
      <c r="AD136" s="10">
        <v>228</v>
      </c>
      <c r="AE136" s="10">
        <v>86</v>
      </c>
      <c r="AF136" s="10">
        <v>142</v>
      </c>
    </row>
    <row r="137" spans="1:32" s="9" customFormat="1" ht="15" customHeight="1" x14ac:dyDescent="0.15">
      <c r="A137" s="1" t="s">
        <v>38</v>
      </c>
      <c r="B137" s="20">
        <f>ROUND(B136/B$138,4)</f>
        <v>0.40389999999999998</v>
      </c>
      <c r="C137" s="21">
        <f t="shared" ref="C137:D137" si="8">ROUND(C136/C$138,4)</f>
        <v>0.35730000000000001</v>
      </c>
      <c r="D137" s="21">
        <f t="shared" si="8"/>
        <v>0.44569999999999999</v>
      </c>
      <c r="E137" s="3"/>
      <c r="F137" s="22">
        <v>0.34524632244051734</v>
      </c>
      <c r="G137" s="22">
        <v>0.30613522537562604</v>
      </c>
      <c r="H137" s="22">
        <v>0.38036350009368558</v>
      </c>
      <c r="I137" s="16"/>
      <c r="J137" s="22">
        <v>0.38073654390934847</v>
      </c>
      <c r="K137" s="22">
        <v>0.34146341463414637</v>
      </c>
      <c r="L137" s="22">
        <v>0.4148148148148148</v>
      </c>
      <c r="M137" s="16"/>
      <c r="N137" s="22">
        <v>0.43948126801152737</v>
      </c>
      <c r="O137" s="22">
        <v>0.38943396226415095</v>
      </c>
      <c r="P137" s="22">
        <v>0.48518263266712613</v>
      </c>
      <c r="Q137" s="16"/>
      <c r="R137" s="22">
        <v>0.52996632996632997</v>
      </c>
      <c r="S137" s="22">
        <v>0.45911047345767575</v>
      </c>
      <c r="T137" s="22">
        <v>0.59263959390862941</v>
      </c>
      <c r="U137" s="16"/>
      <c r="V137" s="22">
        <v>0.57683741648106901</v>
      </c>
      <c r="W137" s="22">
        <v>0.53191489361702127</v>
      </c>
      <c r="X137" s="22">
        <v>0.61684210526315786</v>
      </c>
      <c r="Y137" s="16"/>
      <c r="Z137" s="22">
        <v>0.52806414662084766</v>
      </c>
      <c r="AA137" s="22">
        <v>0.48522167487684731</v>
      </c>
      <c r="AB137" s="22">
        <v>0.56531049250535337</v>
      </c>
      <c r="AC137" s="16"/>
      <c r="AD137" s="22">
        <v>0.64406779661016944</v>
      </c>
      <c r="AE137" s="22">
        <v>0.45744680851063829</v>
      </c>
      <c r="AF137" s="22">
        <v>0.85542168674698793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18280</v>
      </c>
      <c r="C138" s="27">
        <f t="shared" si="6"/>
        <v>8651</v>
      </c>
      <c r="D138" s="27">
        <f t="shared" si="6"/>
        <v>9629</v>
      </c>
      <c r="E138" s="14"/>
      <c r="F138" s="25">
        <v>10129</v>
      </c>
      <c r="G138" s="25">
        <v>4792</v>
      </c>
      <c r="H138" s="25">
        <v>5337</v>
      </c>
      <c r="I138" s="15"/>
      <c r="J138" s="25">
        <v>1765</v>
      </c>
      <c r="K138" s="15">
        <v>820</v>
      </c>
      <c r="L138" s="15">
        <v>945</v>
      </c>
      <c r="M138" s="15"/>
      <c r="N138" s="25">
        <v>2776</v>
      </c>
      <c r="O138" s="25">
        <v>1325</v>
      </c>
      <c r="P138" s="25">
        <v>1451</v>
      </c>
      <c r="Q138" s="15"/>
      <c r="R138" s="25">
        <v>1485</v>
      </c>
      <c r="S138" s="15">
        <v>697</v>
      </c>
      <c r="T138" s="15">
        <v>788</v>
      </c>
      <c r="U138" s="15"/>
      <c r="V138" s="15">
        <v>898</v>
      </c>
      <c r="W138" s="15">
        <v>423</v>
      </c>
      <c r="X138" s="15">
        <v>475</v>
      </c>
      <c r="Y138" s="15"/>
      <c r="Z138" s="15">
        <v>873</v>
      </c>
      <c r="AA138" s="15">
        <v>406</v>
      </c>
      <c r="AB138" s="15">
        <v>467</v>
      </c>
      <c r="AC138" s="15"/>
      <c r="AD138" s="15">
        <v>354</v>
      </c>
      <c r="AE138" s="15">
        <v>188</v>
      </c>
      <c r="AF138" s="15">
        <v>166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2:AF142"/>
  <sheetViews>
    <sheetView topLeftCell="A109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110</v>
      </c>
      <c r="C6" s="31">
        <f t="shared" ref="C6:D21" si="0">G6+K6+O6+S6+W6+AA6+AE6</f>
        <v>61</v>
      </c>
      <c r="D6" s="29">
        <f t="shared" si="0"/>
        <v>49</v>
      </c>
      <c r="E6" s="12"/>
      <c r="F6" s="9">
        <v>81</v>
      </c>
      <c r="G6" s="9">
        <v>43</v>
      </c>
      <c r="H6" s="9">
        <v>38</v>
      </c>
      <c r="J6" s="9">
        <v>13</v>
      </c>
      <c r="K6" s="9">
        <v>7</v>
      </c>
      <c r="L6" s="9">
        <v>6</v>
      </c>
      <c r="N6" s="9">
        <v>7</v>
      </c>
      <c r="O6" s="9">
        <v>3</v>
      </c>
      <c r="P6" s="9">
        <v>4</v>
      </c>
      <c r="R6" s="9">
        <v>6</v>
      </c>
      <c r="S6" s="9">
        <v>6</v>
      </c>
      <c r="T6" s="9">
        <v>0</v>
      </c>
      <c r="V6" s="9">
        <v>1</v>
      </c>
      <c r="W6" s="9">
        <v>0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120</v>
      </c>
      <c r="C7" s="29">
        <f t="shared" si="0"/>
        <v>58</v>
      </c>
      <c r="D7" s="29">
        <f t="shared" si="0"/>
        <v>62</v>
      </c>
      <c r="E7" s="12"/>
      <c r="F7" s="9">
        <v>81</v>
      </c>
      <c r="G7" s="9">
        <v>41</v>
      </c>
      <c r="H7" s="9">
        <v>40</v>
      </c>
      <c r="J7" s="9">
        <v>14</v>
      </c>
      <c r="K7" s="9">
        <v>4</v>
      </c>
      <c r="L7" s="9">
        <v>10</v>
      </c>
      <c r="N7" s="9">
        <v>15</v>
      </c>
      <c r="O7" s="9">
        <v>6</v>
      </c>
      <c r="P7" s="9">
        <v>9</v>
      </c>
      <c r="R7" s="9">
        <v>5</v>
      </c>
      <c r="S7" s="9">
        <v>4</v>
      </c>
      <c r="T7" s="9">
        <v>1</v>
      </c>
      <c r="V7" s="9">
        <v>3</v>
      </c>
      <c r="W7" s="9">
        <v>2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130</v>
      </c>
      <c r="C8" s="29">
        <f t="shared" si="0"/>
        <v>78</v>
      </c>
      <c r="D8" s="29">
        <f t="shared" si="0"/>
        <v>52</v>
      </c>
      <c r="E8" s="12"/>
      <c r="F8" s="9">
        <v>95</v>
      </c>
      <c r="G8" s="9">
        <v>56</v>
      </c>
      <c r="H8" s="9">
        <v>39</v>
      </c>
      <c r="J8" s="9">
        <v>12</v>
      </c>
      <c r="K8" s="9">
        <v>7</v>
      </c>
      <c r="L8" s="9">
        <v>5</v>
      </c>
      <c r="N8" s="9">
        <v>6</v>
      </c>
      <c r="O8" s="9">
        <v>3</v>
      </c>
      <c r="P8" s="9">
        <v>3</v>
      </c>
      <c r="R8" s="9">
        <v>5</v>
      </c>
      <c r="S8" s="9">
        <v>4</v>
      </c>
      <c r="T8" s="9">
        <v>1</v>
      </c>
      <c r="V8" s="9">
        <v>4</v>
      </c>
      <c r="W8" s="9">
        <v>3</v>
      </c>
      <c r="X8" s="9">
        <v>1</v>
      </c>
      <c r="Z8" s="9">
        <v>8</v>
      </c>
      <c r="AA8" s="9">
        <v>5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132</v>
      </c>
      <c r="C9" s="29">
        <f t="shared" si="0"/>
        <v>66</v>
      </c>
      <c r="D9" s="29">
        <f t="shared" si="0"/>
        <v>66</v>
      </c>
      <c r="E9" s="12"/>
      <c r="F9" s="9">
        <v>103</v>
      </c>
      <c r="G9" s="9">
        <v>51</v>
      </c>
      <c r="H9" s="9">
        <v>52</v>
      </c>
      <c r="J9" s="9">
        <v>9</v>
      </c>
      <c r="K9" s="9">
        <v>5</v>
      </c>
      <c r="L9" s="9">
        <v>4</v>
      </c>
      <c r="N9" s="9">
        <v>10</v>
      </c>
      <c r="O9" s="9">
        <v>7</v>
      </c>
      <c r="P9" s="9">
        <v>3</v>
      </c>
      <c r="R9" s="9">
        <v>2</v>
      </c>
      <c r="S9" s="9">
        <v>1</v>
      </c>
      <c r="T9" s="9">
        <v>1</v>
      </c>
      <c r="V9" s="9">
        <v>3</v>
      </c>
      <c r="W9" s="9">
        <v>1</v>
      </c>
      <c r="X9" s="9">
        <v>2</v>
      </c>
      <c r="Z9" s="9">
        <v>5</v>
      </c>
      <c r="AA9" s="9">
        <v>1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135</v>
      </c>
      <c r="C10" s="29">
        <f t="shared" si="0"/>
        <v>65</v>
      </c>
      <c r="D10" s="29">
        <f t="shared" si="0"/>
        <v>70</v>
      </c>
      <c r="E10" s="12"/>
      <c r="F10" s="9">
        <v>100</v>
      </c>
      <c r="G10" s="9">
        <v>51</v>
      </c>
      <c r="H10" s="9">
        <v>49</v>
      </c>
      <c r="J10" s="9">
        <v>11</v>
      </c>
      <c r="K10" s="9">
        <v>3</v>
      </c>
      <c r="L10" s="9">
        <v>8</v>
      </c>
      <c r="N10" s="9">
        <v>11</v>
      </c>
      <c r="O10" s="9">
        <v>4</v>
      </c>
      <c r="P10" s="9">
        <v>7</v>
      </c>
      <c r="R10" s="9">
        <v>2</v>
      </c>
      <c r="S10" s="9">
        <v>1</v>
      </c>
      <c r="T10" s="9">
        <v>1</v>
      </c>
      <c r="V10" s="9">
        <v>5</v>
      </c>
      <c r="W10" s="9">
        <v>1</v>
      </c>
      <c r="X10" s="9">
        <v>4</v>
      </c>
      <c r="Z10" s="9">
        <v>6</v>
      </c>
      <c r="AA10" s="9">
        <v>5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627</v>
      </c>
      <c r="C11" s="27">
        <f t="shared" si="0"/>
        <v>328</v>
      </c>
      <c r="D11" s="32">
        <f t="shared" si="0"/>
        <v>299</v>
      </c>
      <c r="E11" s="14"/>
      <c r="F11" s="15">
        <v>460</v>
      </c>
      <c r="G11" s="15">
        <v>242</v>
      </c>
      <c r="H11" s="15">
        <v>218</v>
      </c>
      <c r="I11" s="15"/>
      <c r="J11" s="15">
        <v>59</v>
      </c>
      <c r="K11" s="15">
        <v>26</v>
      </c>
      <c r="L11" s="15">
        <v>33</v>
      </c>
      <c r="M11" s="15"/>
      <c r="N11" s="15">
        <v>49</v>
      </c>
      <c r="O11" s="15">
        <v>23</v>
      </c>
      <c r="P11" s="15">
        <v>26</v>
      </c>
      <c r="Q11" s="15"/>
      <c r="R11" s="15">
        <v>20</v>
      </c>
      <c r="S11" s="15">
        <v>16</v>
      </c>
      <c r="T11" s="15">
        <v>4</v>
      </c>
      <c r="U11" s="15"/>
      <c r="V11" s="15">
        <v>16</v>
      </c>
      <c r="W11" s="15">
        <v>7</v>
      </c>
      <c r="X11" s="15">
        <v>9</v>
      </c>
      <c r="Y11" s="15"/>
      <c r="Z11" s="15">
        <v>23</v>
      </c>
      <c r="AA11" s="15">
        <v>14</v>
      </c>
      <c r="AB11" s="15">
        <v>9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164</v>
      </c>
      <c r="C12" s="29">
        <f t="shared" si="0"/>
        <v>73</v>
      </c>
      <c r="D12" s="29">
        <f t="shared" si="0"/>
        <v>91</v>
      </c>
      <c r="E12" s="12"/>
      <c r="F12" s="9">
        <v>118</v>
      </c>
      <c r="G12" s="9">
        <v>52</v>
      </c>
      <c r="H12" s="9">
        <v>66</v>
      </c>
      <c r="J12" s="9">
        <v>16</v>
      </c>
      <c r="K12" s="9">
        <v>7</v>
      </c>
      <c r="L12" s="9">
        <v>9</v>
      </c>
      <c r="N12" s="9">
        <v>14</v>
      </c>
      <c r="O12" s="9">
        <v>6</v>
      </c>
      <c r="P12" s="9">
        <v>8</v>
      </c>
      <c r="R12" s="9">
        <v>5</v>
      </c>
      <c r="S12" s="9">
        <v>3</v>
      </c>
      <c r="T12" s="9">
        <v>2</v>
      </c>
      <c r="V12" s="9">
        <v>5</v>
      </c>
      <c r="W12" s="9">
        <v>1</v>
      </c>
      <c r="X12" s="9">
        <v>4</v>
      </c>
      <c r="Z12" s="9">
        <v>6</v>
      </c>
      <c r="AA12" s="9">
        <v>4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140</v>
      </c>
      <c r="C13" s="29">
        <f t="shared" si="0"/>
        <v>57</v>
      </c>
      <c r="D13" s="29">
        <f t="shared" si="0"/>
        <v>83</v>
      </c>
      <c r="E13" s="12"/>
      <c r="F13" s="9">
        <v>104</v>
      </c>
      <c r="G13" s="9">
        <v>37</v>
      </c>
      <c r="H13" s="9">
        <v>67</v>
      </c>
      <c r="J13" s="9">
        <v>12</v>
      </c>
      <c r="K13" s="9">
        <v>7</v>
      </c>
      <c r="L13" s="9">
        <v>5</v>
      </c>
      <c r="N13" s="9">
        <v>11</v>
      </c>
      <c r="O13" s="9">
        <v>8</v>
      </c>
      <c r="P13" s="9">
        <v>3</v>
      </c>
      <c r="R13" s="9">
        <v>4</v>
      </c>
      <c r="S13" s="9">
        <v>1</v>
      </c>
      <c r="T13" s="9">
        <v>3</v>
      </c>
      <c r="V13" s="9">
        <v>6</v>
      </c>
      <c r="W13" s="9">
        <v>3</v>
      </c>
      <c r="X13" s="9">
        <v>3</v>
      </c>
      <c r="Z13" s="9">
        <v>3</v>
      </c>
      <c r="AA13" s="9">
        <v>1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171</v>
      </c>
      <c r="C14" s="29">
        <f t="shared" si="0"/>
        <v>87</v>
      </c>
      <c r="D14" s="29">
        <f t="shared" si="0"/>
        <v>84</v>
      </c>
      <c r="E14" s="12"/>
      <c r="F14" s="9">
        <v>111</v>
      </c>
      <c r="G14" s="9">
        <v>55</v>
      </c>
      <c r="H14" s="9">
        <v>56</v>
      </c>
      <c r="J14" s="9">
        <v>15</v>
      </c>
      <c r="K14" s="9">
        <v>7</v>
      </c>
      <c r="L14" s="9">
        <v>8</v>
      </c>
      <c r="N14" s="9">
        <v>23</v>
      </c>
      <c r="O14" s="9">
        <v>13</v>
      </c>
      <c r="P14" s="9">
        <v>10</v>
      </c>
      <c r="R14" s="9">
        <v>10</v>
      </c>
      <c r="S14" s="9">
        <v>6</v>
      </c>
      <c r="T14" s="9">
        <v>4</v>
      </c>
      <c r="V14" s="9">
        <v>2</v>
      </c>
      <c r="W14" s="9">
        <v>0</v>
      </c>
      <c r="X14" s="9">
        <v>2</v>
      </c>
      <c r="Z14" s="9">
        <v>10</v>
      </c>
      <c r="AA14" s="9">
        <v>6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151</v>
      </c>
      <c r="C15" s="29">
        <f t="shared" si="0"/>
        <v>96</v>
      </c>
      <c r="D15" s="29">
        <f t="shared" si="0"/>
        <v>55</v>
      </c>
      <c r="E15" s="12"/>
      <c r="F15" s="9">
        <v>98</v>
      </c>
      <c r="G15" s="9">
        <v>65</v>
      </c>
      <c r="H15" s="9">
        <v>33</v>
      </c>
      <c r="J15" s="9">
        <v>18</v>
      </c>
      <c r="K15" s="9">
        <v>13</v>
      </c>
      <c r="L15" s="9">
        <v>5</v>
      </c>
      <c r="N15" s="9">
        <v>19</v>
      </c>
      <c r="O15" s="9">
        <v>8</v>
      </c>
      <c r="P15" s="9">
        <v>11</v>
      </c>
      <c r="R15" s="9">
        <v>7</v>
      </c>
      <c r="S15" s="9">
        <v>5</v>
      </c>
      <c r="T15" s="9">
        <v>2</v>
      </c>
      <c r="V15" s="9">
        <v>4</v>
      </c>
      <c r="W15" s="9">
        <v>2</v>
      </c>
      <c r="X15" s="9">
        <v>2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158</v>
      </c>
      <c r="C16" s="29">
        <f t="shared" si="0"/>
        <v>83</v>
      </c>
      <c r="D16" s="29">
        <f t="shared" si="0"/>
        <v>75</v>
      </c>
      <c r="E16" s="12"/>
      <c r="F16" s="9">
        <v>98</v>
      </c>
      <c r="G16" s="9">
        <v>51</v>
      </c>
      <c r="H16" s="9">
        <v>47</v>
      </c>
      <c r="J16" s="9">
        <v>20</v>
      </c>
      <c r="K16" s="9">
        <v>7</v>
      </c>
      <c r="L16" s="9">
        <v>13</v>
      </c>
      <c r="N16" s="9">
        <v>20</v>
      </c>
      <c r="O16" s="9">
        <v>10</v>
      </c>
      <c r="P16" s="9">
        <v>10</v>
      </c>
      <c r="R16" s="9">
        <v>3</v>
      </c>
      <c r="S16" s="9">
        <v>3</v>
      </c>
      <c r="T16" s="9">
        <v>0</v>
      </c>
      <c r="V16" s="9">
        <v>10</v>
      </c>
      <c r="W16" s="9">
        <v>8</v>
      </c>
      <c r="X16" s="9">
        <v>2</v>
      </c>
      <c r="Z16" s="9">
        <v>7</v>
      </c>
      <c r="AA16" s="9">
        <v>4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784</v>
      </c>
      <c r="C17" s="27">
        <f t="shared" si="0"/>
        <v>396</v>
      </c>
      <c r="D17" s="32">
        <f t="shared" si="0"/>
        <v>388</v>
      </c>
      <c r="E17" s="14"/>
      <c r="F17" s="15">
        <v>529</v>
      </c>
      <c r="G17" s="15">
        <v>260</v>
      </c>
      <c r="H17" s="15">
        <v>269</v>
      </c>
      <c r="I17" s="15"/>
      <c r="J17" s="15">
        <v>81</v>
      </c>
      <c r="K17" s="15">
        <v>41</v>
      </c>
      <c r="L17" s="15">
        <v>40</v>
      </c>
      <c r="M17" s="15"/>
      <c r="N17" s="15">
        <v>87</v>
      </c>
      <c r="O17" s="15">
        <v>45</v>
      </c>
      <c r="P17" s="15">
        <v>42</v>
      </c>
      <c r="Q17" s="15"/>
      <c r="R17" s="15">
        <v>29</v>
      </c>
      <c r="S17" s="15">
        <v>18</v>
      </c>
      <c r="T17" s="15">
        <v>11</v>
      </c>
      <c r="U17" s="15"/>
      <c r="V17" s="15">
        <v>27</v>
      </c>
      <c r="W17" s="15">
        <v>14</v>
      </c>
      <c r="X17" s="15">
        <v>13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132</v>
      </c>
      <c r="C18" s="29">
        <f t="shared" si="0"/>
        <v>70</v>
      </c>
      <c r="D18" s="29">
        <f t="shared" si="0"/>
        <v>62</v>
      </c>
      <c r="E18" s="12"/>
      <c r="F18" s="9">
        <v>84</v>
      </c>
      <c r="G18" s="9">
        <v>46</v>
      </c>
      <c r="H18" s="9">
        <v>38</v>
      </c>
      <c r="J18" s="9">
        <v>15</v>
      </c>
      <c r="K18" s="9">
        <v>7</v>
      </c>
      <c r="L18" s="9">
        <v>8</v>
      </c>
      <c r="N18" s="9">
        <v>17</v>
      </c>
      <c r="O18" s="9">
        <v>10</v>
      </c>
      <c r="P18" s="9">
        <v>7</v>
      </c>
      <c r="R18" s="9">
        <v>9</v>
      </c>
      <c r="S18" s="9">
        <v>4</v>
      </c>
      <c r="T18" s="9">
        <v>5</v>
      </c>
      <c r="V18" s="9">
        <v>2</v>
      </c>
      <c r="W18" s="9">
        <v>0</v>
      </c>
      <c r="X18" s="9">
        <v>2</v>
      </c>
      <c r="Z18" s="9">
        <v>5</v>
      </c>
      <c r="AA18" s="9">
        <v>3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141</v>
      </c>
      <c r="C19" s="29">
        <f t="shared" si="0"/>
        <v>69</v>
      </c>
      <c r="D19" s="29">
        <f t="shared" si="0"/>
        <v>72</v>
      </c>
      <c r="E19" s="12"/>
      <c r="F19" s="9">
        <v>93</v>
      </c>
      <c r="G19" s="9">
        <v>47</v>
      </c>
      <c r="H19" s="9">
        <v>46</v>
      </c>
      <c r="J19" s="9">
        <v>14</v>
      </c>
      <c r="K19" s="9">
        <v>8</v>
      </c>
      <c r="L19" s="9">
        <v>6</v>
      </c>
      <c r="N19" s="9">
        <v>13</v>
      </c>
      <c r="O19" s="9">
        <v>5</v>
      </c>
      <c r="P19" s="9">
        <v>8</v>
      </c>
      <c r="R19" s="9">
        <v>6</v>
      </c>
      <c r="S19" s="9">
        <v>2</v>
      </c>
      <c r="T19" s="9">
        <v>4</v>
      </c>
      <c r="V19" s="9">
        <v>9</v>
      </c>
      <c r="W19" s="9">
        <v>4</v>
      </c>
      <c r="X19" s="9">
        <v>5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145</v>
      </c>
      <c r="C20" s="29">
        <f t="shared" si="0"/>
        <v>74</v>
      </c>
      <c r="D20" s="29">
        <f t="shared" si="0"/>
        <v>71</v>
      </c>
      <c r="E20" s="12"/>
      <c r="F20" s="9">
        <v>91</v>
      </c>
      <c r="G20" s="9">
        <v>47</v>
      </c>
      <c r="H20" s="9">
        <v>44</v>
      </c>
      <c r="J20" s="9">
        <v>9</v>
      </c>
      <c r="K20" s="9">
        <v>7</v>
      </c>
      <c r="L20" s="9">
        <v>2</v>
      </c>
      <c r="N20" s="9">
        <v>21</v>
      </c>
      <c r="O20" s="9">
        <v>6</v>
      </c>
      <c r="P20" s="9">
        <v>15</v>
      </c>
      <c r="R20" s="9">
        <v>13</v>
      </c>
      <c r="S20" s="9">
        <v>8</v>
      </c>
      <c r="T20" s="9">
        <v>5</v>
      </c>
      <c r="V20" s="9">
        <v>4</v>
      </c>
      <c r="W20" s="9">
        <v>3</v>
      </c>
      <c r="X20" s="9">
        <v>1</v>
      </c>
      <c r="Z20" s="9">
        <v>7</v>
      </c>
      <c r="AA20" s="9">
        <v>3</v>
      </c>
      <c r="AB20" s="9">
        <v>4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153</v>
      </c>
      <c r="C21" s="29">
        <f t="shared" si="0"/>
        <v>90</v>
      </c>
      <c r="D21" s="29">
        <f t="shared" si="0"/>
        <v>63</v>
      </c>
      <c r="E21" s="12"/>
      <c r="F21" s="9">
        <v>104</v>
      </c>
      <c r="G21" s="9">
        <v>63</v>
      </c>
      <c r="H21" s="9">
        <v>41</v>
      </c>
      <c r="J21" s="9">
        <v>14</v>
      </c>
      <c r="K21" s="9">
        <v>7</v>
      </c>
      <c r="L21" s="9">
        <v>7</v>
      </c>
      <c r="N21" s="9">
        <v>16</v>
      </c>
      <c r="O21" s="9">
        <v>6</v>
      </c>
      <c r="P21" s="9">
        <v>10</v>
      </c>
      <c r="R21" s="9">
        <v>9</v>
      </c>
      <c r="S21" s="9">
        <v>6</v>
      </c>
      <c r="T21" s="9">
        <v>3</v>
      </c>
      <c r="V21" s="9">
        <v>8</v>
      </c>
      <c r="W21" s="9">
        <v>6</v>
      </c>
      <c r="X21" s="9">
        <v>2</v>
      </c>
      <c r="Z21" s="9">
        <v>2</v>
      </c>
      <c r="AA21" s="9">
        <v>2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147</v>
      </c>
      <c r="C22" s="29">
        <f t="shared" si="1"/>
        <v>69</v>
      </c>
      <c r="D22" s="29">
        <f t="shared" si="1"/>
        <v>78</v>
      </c>
      <c r="E22" s="12"/>
      <c r="F22" s="9">
        <v>96</v>
      </c>
      <c r="G22" s="9">
        <v>44</v>
      </c>
      <c r="H22" s="9">
        <v>52</v>
      </c>
      <c r="J22" s="9">
        <v>11</v>
      </c>
      <c r="K22" s="9">
        <v>5</v>
      </c>
      <c r="L22" s="9">
        <v>6</v>
      </c>
      <c r="N22" s="9">
        <v>18</v>
      </c>
      <c r="O22" s="9">
        <v>11</v>
      </c>
      <c r="P22" s="9">
        <v>7</v>
      </c>
      <c r="R22" s="9">
        <v>14</v>
      </c>
      <c r="S22" s="9">
        <v>4</v>
      </c>
      <c r="T22" s="9">
        <v>10</v>
      </c>
      <c r="V22" s="9">
        <v>5</v>
      </c>
      <c r="W22" s="9">
        <v>4</v>
      </c>
      <c r="X22" s="9">
        <v>1</v>
      </c>
      <c r="Z22" s="9">
        <v>3</v>
      </c>
      <c r="AA22" s="9">
        <v>1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718</v>
      </c>
      <c r="C23" s="27">
        <f t="shared" si="2"/>
        <v>372</v>
      </c>
      <c r="D23" s="32">
        <f t="shared" si="2"/>
        <v>346</v>
      </c>
      <c r="E23" s="14"/>
      <c r="F23" s="15">
        <v>468</v>
      </c>
      <c r="G23" s="15">
        <v>247</v>
      </c>
      <c r="H23" s="15">
        <v>221</v>
      </c>
      <c r="I23" s="15"/>
      <c r="J23" s="15">
        <v>63</v>
      </c>
      <c r="K23" s="15">
        <v>34</v>
      </c>
      <c r="L23" s="15">
        <v>29</v>
      </c>
      <c r="M23" s="15"/>
      <c r="N23" s="15">
        <v>85</v>
      </c>
      <c r="O23" s="15">
        <v>38</v>
      </c>
      <c r="P23" s="15">
        <v>47</v>
      </c>
      <c r="Q23" s="15"/>
      <c r="R23" s="15">
        <v>51</v>
      </c>
      <c r="S23" s="15">
        <v>24</v>
      </c>
      <c r="T23" s="15">
        <v>27</v>
      </c>
      <c r="U23" s="15"/>
      <c r="V23" s="15">
        <v>28</v>
      </c>
      <c r="W23" s="15">
        <v>17</v>
      </c>
      <c r="X23" s="15">
        <v>11</v>
      </c>
      <c r="Y23" s="15"/>
      <c r="Z23" s="15">
        <v>23</v>
      </c>
      <c r="AA23" s="15">
        <v>12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147</v>
      </c>
      <c r="C24" s="29">
        <f t="shared" si="2"/>
        <v>81</v>
      </c>
      <c r="D24" s="29">
        <f t="shared" si="2"/>
        <v>66</v>
      </c>
      <c r="E24" s="12"/>
      <c r="F24" s="9">
        <v>91</v>
      </c>
      <c r="G24" s="9">
        <v>50</v>
      </c>
      <c r="H24" s="9">
        <v>41</v>
      </c>
      <c r="J24" s="9">
        <v>24</v>
      </c>
      <c r="K24" s="9">
        <v>14</v>
      </c>
      <c r="L24" s="9">
        <v>10</v>
      </c>
      <c r="N24" s="9">
        <v>21</v>
      </c>
      <c r="O24" s="9">
        <v>12</v>
      </c>
      <c r="P24" s="9">
        <v>9</v>
      </c>
      <c r="R24" s="9">
        <v>7</v>
      </c>
      <c r="S24" s="9">
        <v>3</v>
      </c>
      <c r="T24" s="9">
        <v>4</v>
      </c>
      <c r="V24" s="9">
        <v>3</v>
      </c>
      <c r="W24" s="9">
        <v>1</v>
      </c>
      <c r="X24" s="9">
        <v>2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132</v>
      </c>
      <c r="C25" s="29">
        <f t="shared" si="2"/>
        <v>67</v>
      </c>
      <c r="D25" s="29">
        <f t="shared" si="2"/>
        <v>65</v>
      </c>
      <c r="E25" s="12"/>
      <c r="F25" s="9">
        <v>80</v>
      </c>
      <c r="G25" s="9">
        <v>40</v>
      </c>
      <c r="H25" s="9">
        <v>40</v>
      </c>
      <c r="J25" s="9">
        <v>19</v>
      </c>
      <c r="K25" s="9">
        <v>8</v>
      </c>
      <c r="L25" s="9">
        <v>11</v>
      </c>
      <c r="N25" s="9">
        <v>22</v>
      </c>
      <c r="O25" s="9">
        <v>10</v>
      </c>
      <c r="P25" s="9">
        <v>12</v>
      </c>
      <c r="R25" s="9">
        <v>7</v>
      </c>
      <c r="S25" s="9">
        <v>7</v>
      </c>
      <c r="T25" s="9">
        <v>0</v>
      </c>
      <c r="V25" s="9">
        <v>3</v>
      </c>
      <c r="W25" s="9">
        <v>1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163</v>
      </c>
      <c r="C26" s="29">
        <f t="shared" si="2"/>
        <v>76</v>
      </c>
      <c r="D26" s="29">
        <f t="shared" si="2"/>
        <v>87</v>
      </c>
      <c r="E26" s="12"/>
      <c r="F26" s="9">
        <v>111</v>
      </c>
      <c r="G26" s="9">
        <v>55</v>
      </c>
      <c r="H26" s="9">
        <v>56</v>
      </c>
      <c r="J26" s="9">
        <v>13</v>
      </c>
      <c r="K26" s="9">
        <v>5</v>
      </c>
      <c r="L26" s="9">
        <v>8</v>
      </c>
      <c r="N26" s="9">
        <v>26</v>
      </c>
      <c r="O26" s="9">
        <v>12</v>
      </c>
      <c r="P26" s="9">
        <v>14</v>
      </c>
      <c r="R26" s="9">
        <v>5</v>
      </c>
      <c r="S26" s="9">
        <v>1</v>
      </c>
      <c r="T26" s="9">
        <v>4</v>
      </c>
      <c r="V26" s="9">
        <v>3</v>
      </c>
      <c r="W26" s="9">
        <v>1</v>
      </c>
      <c r="X26" s="9">
        <v>2</v>
      </c>
      <c r="Z26" s="9">
        <v>5</v>
      </c>
      <c r="AA26" s="9">
        <v>2</v>
      </c>
      <c r="AB26" s="9">
        <v>3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143</v>
      </c>
      <c r="C27" s="29">
        <f t="shared" si="2"/>
        <v>71</v>
      </c>
      <c r="D27" s="29">
        <f t="shared" si="2"/>
        <v>72</v>
      </c>
      <c r="E27" s="12"/>
      <c r="F27" s="9">
        <v>81</v>
      </c>
      <c r="G27" s="9">
        <v>38</v>
      </c>
      <c r="H27" s="9">
        <v>43</v>
      </c>
      <c r="J27" s="9">
        <v>10</v>
      </c>
      <c r="K27" s="9">
        <v>6</v>
      </c>
      <c r="L27" s="9">
        <v>4</v>
      </c>
      <c r="N27" s="9">
        <v>30</v>
      </c>
      <c r="O27" s="9">
        <v>14</v>
      </c>
      <c r="P27" s="9">
        <v>16</v>
      </c>
      <c r="R27" s="9">
        <v>11</v>
      </c>
      <c r="S27" s="9">
        <v>8</v>
      </c>
      <c r="T27" s="9">
        <v>3</v>
      </c>
      <c r="V27" s="9">
        <v>3</v>
      </c>
      <c r="W27" s="9">
        <v>1</v>
      </c>
      <c r="X27" s="9">
        <v>2</v>
      </c>
      <c r="Z27" s="9">
        <v>6</v>
      </c>
      <c r="AA27" s="9">
        <v>2</v>
      </c>
      <c r="AB27" s="9">
        <v>4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63</v>
      </c>
      <c r="D28" s="29">
        <f t="shared" si="2"/>
        <v>55</v>
      </c>
      <c r="E28" s="12"/>
      <c r="F28" s="9">
        <v>74</v>
      </c>
      <c r="G28" s="9">
        <v>38</v>
      </c>
      <c r="H28" s="9">
        <v>36</v>
      </c>
      <c r="J28" s="9">
        <v>5</v>
      </c>
      <c r="K28" s="9">
        <v>1</v>
      </c>
      <c r="L28" s="9">
        <v>4</v>
      </c>
      <c r="N28" s="9">
        <v>17</v>
      </c>
      <c r="O28" s="9">
        <v>13</v>
      </c>
      <c r="P28" s="9">
        <v>4</v>
      </c>
      <c r="R28" s="9">
        <v>7</v>
      </c>
      <c r="S28" s="9">
        <v>3</v>
      </c>
      <c r="T28" s="9">
        <v>4</v>
      </c>
      <c r="V28" s="9">
        <v>6</v>
      </c>
      <c r="W28" s="9">
        <v>2</v>
      </c>
      <c r="X28" s="9">
        <v>4</v>
      </c>
      <c r="Z28" s="9">
        <v>2</v>
      </c>
      <c r="AA28" s="9">
        <v>0</v>
      </c>
      <c r="AB28" s="9">
        <v>2</v>
      </c>
      <c r="AD28" s="9">
        <v>7</v>
      </c>
      <c r="AE28" s="9">
        <v>6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703</v>
      </c>
      <c r="C29" s="27">
        <f t="shared" si="2"/>
        <v>358</v>
      </c>
      <c r="D29" s="32">
        <f t="shared" si="2"/>
        <v>345</v>
      </c>
      <c r="E29" s="14"/>
      <c r="F29" s="15">
        <v>437</v>
      </c>
      <c r="G29" s="15">
        <v>221</v>
      </c>
      <c r="H29" s="15">
        <v>216</v>
      </c>
      <c r="I29" s="15"/>
      <c r="J29" s="15">
        <v>71</v>
      </c>
      <c r="K29" s="15">
        <v>34</v>
      </c>
      <c r="L29" s="15">
        <v>37</v>
      </c>
      <c r="M29" s="15"/>
      <c r="N29" s="15">
        <v>116</v>
      </c>
      <c r="O29" s="15">
        <v>61</v>
      </c>
      <c r="P29" s="15">
        <v>55</v>
      </c>
      <c r="Q29" s="15"/>
      <c r="R29" s="15">
        <v>37</v>
      </c>
      <c r="S29" s="15">
        <v>22</v>
      </c>
      <c r="T29" s="15">
        <v>15</v>
      </c>
      <c r="U29" s="15"/>
      <c r="V29" s="15">
        <v>18</v>
      </c>
      <c r="W29" s="15">
        <v>6</v>
      </c>
      <c r="X29" s="15">
        <v>12</v>
      </c>
      <c r="Y29" s="15"/>
      <c r="Z29" s="15">
        <v>15</v>
      </c>
      <c r="AA29" s="15">
        <v>6</v>
      </c>
      <c r="AB29" s="15">
        <v>9</v>
      </c>
      <c r="AC29" s="15"/>
      <c r="AD29" s="15">
        <v>9</v>
      </c>
      <c r="AE29" s="15">
        <v>8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112</v>
      </c>
      <c r="C30" s="29">
        <f t="shared" si="2"/>
        <v>63</v>
      </c>
      <c r="D30" s="29">
        <f t="shared" si="2"/>
        <v>49</v>
      </c>
      <c r="E30" s="12"/>
      <c r="F30" s="9">
        <v>55</v>
      </c>
      <c r="G30" s="9">
        <v>34</v>
      </c>
      <c r="H30" s="9">
        <v>21</v>
      </c>
      <c r="J30" s="9">
        <v>13</v>
      </c>
      <c r="K30" s="9">
        <v>2</v>
      </c>
      <c r="L30" s="9">
        <v>11</v>
      </c>
      <c r="N30" s="9">
        <v>23</v>
      </c>
      <c r="O30" s="9">
        <v>12</v>
      </c>
      <c r="P30" s="9">
        <v>11</v>
      </c>
      <c r="R30" s="9">
        <v>7</v>
      </c>
      <c r="S30" s="9">
        <v>4</v>
      </c>
      <c r="T30" s="9">
        <v>3</v>
      </c>
      <c r="V30" s="9">
        <v>4</v>
      </c>
      <c r="W30" s="9">
        <v>4</v>
      </c>
      <c r="X30" s="9">
        <v>0</v>
      </c>
      <c r="Z30" s="9">
        <v>4</v>
      </c>
      <c r="AA30" s="9">
        <v>1</v>
      </c>
      <c r="AB30" s="9">
        <v>3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117</v>
      </c>
      <c r="C31" s="29">
        <f t="shared" si="2"/>
        <v>66</v>
      </c>
      <c r="D31" s="29">
        <f t="shared" si="2"/>
        <v>51</v>
      </c>
      <c r="E31" s="12"/>
      <c r="F31" s="9">
        <v>67</v>
      </c>
      <c r="G31" s="9">
        <v>36</v>
      </c>
      <c r="H31" s="9">
        <v>31</v>
      </c>
      <c r="J31" s="9">
        <v>9</v>
      </c>
      <c r="K31" s="9">
        <v>7</v>
      </c>
      <c r="L31" s="9">
        <v>2</v>
      </c>
      <c r="N31" s="9">
        <v>24</v>
      </c>
      <c r="O31" s="9">
        <v>16</v>
      </c>
      <c r="P31" s="9">
        <v>8</v>
      </c>
      <c r="R31" s="9">
        <v>10</v>
      </c>
      <c r="S31" s="9">
        <v>4</v>
      </c>
      <c r="T31" s="9">
        <v>6</v>
      </c>
      <c r="V31" s="9">
        <v>2</v>
      </c>
      <c r="W31" s="9">
        <v>1</v>
      </c>
      <c r="X31" s="9">
        <v>1</v>
      </c>
      <c r="Z31" s="9">
        <v>3</v>
      </c>
      <c r="AA31" s="9">
        <v>1</v>
      </c>
      <c r="AB31" s="9">
        <v>2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103</v>
      </c>
      <c r="C32" s="29">
        <f t="shared" si="2"/>
        <v>57</v>
      </c>
      <c r="D32" s="29">
        <f t="shared" si="2"/>
        <v>46</v>
      </c>
      <c r="E32" s="12"/>
      <c r="F32" s="9">
        <v>63</v>
      </c>
      <c r="G32" s="9">
        <v>33</v>
      </c>
      <c r="H32" s="9">
        <v>30</v>
      </c>
      <c r="J32" s="9">
        <v>11</v>
      </c>
      <c r="K32" s="9">
        <v>4</v>
      </c>
      <c r="L32" s="9">
        <v>7</v>
      </c>
      <c r="N32" s="9">
        <v>19</v>
      </c>
      <c r="O32" s="9">
        <v>14</v>
      </c>
      <c r="P32" s="9">
        <v>5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100</v>
      </c>
      <c r="C33" s="29">
        <f t="shared" si="2"/>
        <v>60</v>
      </c>
      <c r="D33" s="29">
        <f t="shared" si="2"/>
        <v>40</v>
      </c>
      <c r="E33" s="12"/>
      <c r="F33" s="9">
        <v>63</v>
      </c>
      <c r="G33" s="9">
        <v>38</v>
      </c>
      <c r="H33" s="9">
        <v>25</v>
      </c>
      <c r="J33" s="9">
        <v>7</v>
      </c>
      <c r="K33" s="9">
        <v>3</v>
      </c>
      <c r="L33" s="9">
        <v>4</v>
      </c>
      <c r="N33" s="9">
        <v>19</v>
      </c>
      <c r="O33" s="9">
        <v>11</v>
      </c>
      <c r="P33" s="9">
        <v>8</v>
      </c>
      <c r="R33" s="9">
        <v>5</v>
      </c>
      <c r="S33" s="9">
        <v>2</v>
      </c>
      <c r="T33" s="9">
        <v>3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104</v>
      </c>
      <c r="C34" s="29">
        <f t="shared" si="2"/>
        <v>57</v>
      </c>
      <c r="D34" s="29">
        <f t="shared" si="2"/>
        <v>47</v>
      </c>
      <c r="E34" s="12"/>
      <c r="F34" s="9">
        <v>68</v>
      </c>
      <c r="G34" s="9">
        <v>36</v>
      </c>
      <c r="H34" s="9">
        <v>32</v>
      </c>
      <c r="J34" s="9">
        <v>9</v>
      </c>
      <c r="K34" s="9">
        <v>4</v>
      </c>
      <c r="L34" s="9">
        <v>5</v>
      </c>
      <c r="N34" s="9">
        <v>9</v>
      </c>
      <c r="O34" s="9">
        <v>7</v>
      </c>
      <c r="P34" s="9">
        <v>2</v>
      </c>
      <c r="R34" s="9">
        <v>6</v>
      </c>
      <c r="S34" s="9">
        <v>3</v>
      </c>
      <c r="T34" s="9">
        <v>3</v>
      </c>
      <c r="V34" s="9">
        <v>5</v>
      </c>
      <c r="W34" s="9">
        <v>2</v>
      </c>
      <c r="X34" s="9">
        <v>3</v>
      </c>
      <c r="Z34" s="9">
        <v>2</v>
      </c>
      <c r="AA34" s="9">
        <v>1</v>
      </c>
      <c r="AB34" s="9">
        <v>1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536</v>
      </c>
      <c r="C35" s="27">
        <f t="shared" si="2"/>
        <v>303</v>
      </c>
      <c r="D35" s="32">
        <f t="shared" si="2"/>
        <v>233</v>
      </c>
      <c r="E35" s="14"/>
      <c r="F35" s="15">
        <v>316</v>
      </c>
      <c r="G35" s="15">
        <v>177</v>
      </c>
      <c r="H35" s="15">
        <v>139</v>
      </c>
      <c r="I35" s="15"/>
      <c r="J35" s="15">
        <v>49</v>
      </c>
      <c r="K35" s="15">
        <v>20</v>
      </c>
      <c r="L35" s="15">
        <v>29</v>
      </c>
      <c r="M35" s="15"/>
      <c r="N35" s="15">
        <v>94</v>
      </c>
      <c r="O35" s="15">
        <v>60</v>
      </c>
      <c r="P35" s="15">
        <v>34</v>
      </c>
      <c r="Q35" s="15"/>
      <c r="R35" s="15">
        <v>32</v>
      </c>
      <c r="S35" s="15">
        <v>16</v>
      </c>
      <c r="T35" s="15">
        <v>16</v>
      </c>
      <c r="U35" s="15"/>
      <c r="V35" s="15">
        <v>12</v>
      </c>
      <c r="W35" s="15">
        <v>7</v>
      </c>
      <c r="X35" s="15">
        <v>5</v>
      </c>
      <c r="Y35" s="15"/>
      <c r="Z35" s="15">
        <v>13</v>
      </c>
      <c r="AA35" s="15">
        <v>6</v>
      </c>
      <c r="AB35" s="15">
        <v>7</v>
      </c>
      <c r="AC35" s="15"/>
      <c r="AD35" s="15">
        <v>20</v>
      </c>
      <c r="AE35" s="15">
        <v>17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79</v>
      </c>
      <c r="C36" s="29">
        <f t="shared" si="2"/>
        <v>46</v>
      </c>
      <c r="D36" s="29">
        <f t="shared" si="2"/>
        <v>33</v>
      </c>
      <c r="E36" s="12"/>
      <c r="F36" s="9">
        <v>52</v>
      </c>
      <c r="G36" s="9">
        <v>31</v>
      </c>
      <c r="H36" s="9">
        <v>21</v>
      </c>
      <c r="J36" s="9">
        <v>5</v>
      </c>
      <c r="K36" s="9">
        <v>3</v>
      </c>
      <c r="L36" s="9">
        <v>2</v>
      </c>
      <c r="N36" s="9">
        <v>17</v>
      </c>
      <c r="O36" s="9">
        <v>10</v>
      </c>
      <c r="P36" s="9">
        <v>7</v>
      </c>
      <c r="R36" s="9">
        <v>3</v>
      </c>
      <c r="S36" s="9">
        <v>0</v>
      </c>
      <c r="T36" s="9">
        <v>3</v>
      </c>
      <c r="V36" s="9">
        <v>0</v>
      </c>
      <c r="W36" s="9">
        <v>0</v>
      </c>
      <c r="X36" s="9">
        <v>0</v>
      </c>
      <c r="Z36" s="9">
        <v>1</v>
      </c>
      <c r="AA36" s="9">
        <v>1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103</v>
      </c>
      <c r="C37" s="29">
        <f t="shared" si="2"/>
        <v>52</v>
      </c>
      <c r="D37" s="29">
        <f t="shared" si="2"/>
        <v>51</v>
      </c>
      <c r="E37" s="12"/>
      <c r="F37" s="9">
        <v>69</v>
      </c>
      <c r="G37" s="9">
        <v>37</v>
      </c>
      <c r="H37" s="9">
        <v>32</v>
      </c>
      <c r="J37" s="9">
        <v>13</v>
      </c>
      <c r="K37" s="9">
        <v>4</v>
      </c>
      <c r="L37" s="9">
        <v>9</v>
      </c>
      <c r="N37" s="9">
        <v>16</v>
      </c>
      <c r="O37" s="9">
        <v>9</v>
      </c>
      <c r="P37" s="9">
        <v>7</v>
      </c>
      <c r="R37" s="9">
        <v>2</v>
      </c>
      <c r="S37" s="9">
        <v>1</v>
      </c>
      <c r="T37" s="9">
        <v>1</v>
      </c>
      <c r="V37" s="9">
        <v>2</v>
      </c>
      <c r="W37" s="9">
        <v>0</v>
      </c>
      <c r="X37" s="9">
        <v>2</v>
      </c>
      <c r="Z37" s="9">
        <v>0</v>
      </c>
      <c r="AA37" s="9">
        <v>0</v>
      </c>
      <c r="AB37" s="9">
        <v>0</v>
      </c>
      <c r="AD37" s="9">
        <v>1</v>
      </c>
      <c r="AE37" s="9">
        <v>1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120</v>
      </c>
      <c r="C38" s="29">
        <f t="shared" si="2"/>
        <v>71</v>
      </c>
      <c r="D38" s="29">
        <f t="shared" si="2"/>
        <v>49</v>
      </c>
      <c r="E38" s="12"/>
      <c r="F38" s="9">
        <v>79</v>
      </c>
      <c r="G38" s="9">
        <v>47</v>
      </c>
      <c r="H38" s="9">
        <v>32</v>
      </c>
      <c r="J38" s="9">
        <v>7</v>
      </c>
      <c r="K38" s="9">
        <v>4</v>
      </c>
      <c r="L38" s="9">
        <v>3</v>
      </c>
      <c r="N38" s="9">
        <v>20</v>
      </c>
      <c r="O38" s="9">
        <v>9</v>
      </c>
      <c r="P38" s="9">
        <v>11</v>
      </c>
      <c r="R38" s="9">
        <v>2</v>
      </c>
      <c r="S38" s="9">
        <v>1</v>
      </c>
      <c r="T38" s="9">
        <v>1</v>
      </c>
      <c r="V38" s="9">
        <v>2</v>
      </c>
      <c r="W38" s="9">
        <v>2</v>
      </c>
      <c r="X38" s="9">
        <v>0</v>
      </c>
      <c r="Z38" s="9">
        <v>5</v>
      </c>
      <c r="AA38" s="9">
        <v>3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95</v>
      </c>
      <c r="C39" s="29">
        <f t="shared" si="2"/>
        <v>46</v>
      </c>
      <c r="D39" s="29">
        <f t="shared" si="2"/>
        <v>49</v>
      </c>
      <c r="E39" s="12"/>
      <c r="F39" s="9">
        <v>66</v>
      </c>
      <c r="G39" s="9">
        <v>29</v>
      </c>
      <c r="H39" s="9">
        <v>37</v>
      </c>
      <c r="J39" s="9">
        <v>7</v>
      </c>
      <c r="K39" s="9">
        <v>2</v>
      </c>
      <c r="L39" s="9">
        <v>5</v>
      </c>
      <c r="N39" s="9">
        <v>9</v>
      </c>
      <c r="O39" s="9">
        <v>6</v>
      </c>
      <c r="P39" s="9">
        <v>3</v>
      </c>
      <c r="R39" s="9">
        <v>5</v>
      </c>
      <c r="S39" s="9">
        <v>4</v>
      </c>
      <c r="T39" s="9">
        <v>1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126</v>
      </c>
      <c r="C40" s="29">
        <f t="shared" si="2"/>
        <v>70</v>
      </c>
      <c r="D40" s="29">
        <f t="shared" si="2"/>
        <v>56</v>
      </c>
      <c r="E40" s="12"/>
      <c r="F40" s="9">
        <v>77</v>
      </c>
      <c r="G40" s="9">
        <v>46</v>
      </c>
      <c r="H40" s="9">
        <v>31</v>
      </c>
      <c r="J40" s="9">
        <v>16</v>
      </c>
      <c r="K40" s="9">
        <v>6</v>
      </c>
      <c r="L40" s="9">
        <v>10</v>
      </c>
      <c r="N40" s="9">
        <v>17</v>
      </c>
      <c r="O40" s="9">
        <v>11</v>
      </c>
      <c r="P40" s="9">
        <v>6</v>
      </c>
      <c r="R40" s="9">
        <v>8</v>
      </c>
      <c r="S40" s="9">
        <v>2</v>
      </c>
      <c r="T40" s="9">
        <v>6</v>
      </c>
      <c r="V40" s="9">
        <v>3</v>
      </c>
      <c r="W40" s="9">
        <v>2</v>
      </c>
      <c r="X40" s="9">
        <v>1</v>
      </c>
      <c r="Z40" s="9">
        <v>3</v>
      </c>
      <c r="AA40" s="9">
        <v>1</v>
      </c>
      <c r="AB40" s="9">
        <v>2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523</v>
      </c>
      <c r="C41" s="27">
        <f t="shared" si="2"/>
        <v>285</v>
      </c>
      <c r="D41" s="32">
        <f t="shared" si="2"/>
        <v>238</v>
      </c>
      <c r="E41" s="14"/>
      <c r="F41" s="15">
        <v>343</v>
      </c>
      <c r="G41" s="15">
        <v>190</v>
      </c>
      <c r="H41" s="15">
        <v>153</v>
      </c>
      <c r="I41" s="15"/>
      <c r="J41" s="15">
        <v>48</v>
      </c>
      <c r="K41" s="15">
        <v>19</v>
      </c>
      <c r="L41" s="15">
        <v>29</v>
      </c>
      <c r="M41" s="15"/>
      <c r="N41" s="15">
        <v>79</v>
      </c>
      <c r="O41" s="15">
        <v>45</v>
      </c>
      <c r="P41" s="15">
        <v>34</v>
      </c>
      <c r="Q41" s="15"/>
      <c r="R41" s="15">
        <v>20</v>
      </c>
      <c r="S41" s="15">
        <v>8</v>
      </c>
      <c r="T41" s="15">
        <v>12</v>
      </c>
      <c r="U41" s="15"/>
      <c r="V41" s="15">
        <v>8</v>
      </c>
      <c r="W41" s="15">
        <v>4</v>
      </c>
      <c r="X41" s="15">
        <v>4</v>
      </c>
      <c r="Y41" s="15"/>
      <c r="Z41" s="15">
        <v>12</v>
      </c>
      <c r="AA41" s="15">
        <v>6</v>
      </c>
      <c r="AB41" s="15">
        <v>6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108</v>
      </c>
      <c r="C42" s="29">
        <f t="shared" si="2"/>
        <v>55</v>
      </c>
      <c r="D42" s="29">
        <f t="shared" si="2"/>
        <v>53</v>
      </c>
      <c r="E42" s="12"/>
      <c r="F42" s="9">
        <v>62</v>
      </c>
      <c r="G42" s="9">
        <v>34</v>
      </c>
      <c r="H42" s="9">
        <v>28</v>
      </c>
      <c r="J42" s="9">
        <v>19</v>
      </c>
      <c r="K42" s="9">
        <v>4</v>
      </c>
      <c r="L42" s="9">
        <v>15</v>
      </c>
      <c r="N42" s="9">
        <v>15</v>
      </c>
      <c r="O42" s="9">
        <v>8</v>
      </c>
      <c r="P42" s="9">
        <v>7</v>
      </c>
      <c r="R42" s="9">
        <v>3</v>
      </c>
      <c r="S42" s="9">
        <v>3</v>
      </c>
      <c r="T42" s="9">
        <v>0</v>
      </c>
      <c r="V42" s="9">
        <v>6</v>
      </c>
      <c r="W42" s="9">
        <v>3</v>
      </c>
      <c r="X42" s="9">
        <v>3</v>
      </c>
      <c r="Z42" s="9">
        <v>1</v>
      </c>
      <c r="AA42" s="9">
        <v>1</v>
      </c>
      <c r="AB42" s="9">
        <v>0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131</v>
      </c>
      <c r="C43" s="29">
        <f t="shared" si="2"/>
        <v>63</v>
      </c>
      <c r="D43" s="29">
        <f t="shared" si="2"/>
        <v>68</v>
      </c>
      <c r="E43" s="12"/>
      <c r="F43" s="9">
        <v>83</v>
      </c>
      <c r="G43" s="9">
        <v>34</v>
      </c>
      <c r="H43" s="9">
        <v>49</v>
      </c>
      <c r="J43" s="9">
        <v>22</v>
      </c>
      <c r="K43" s="9">
        <v>14</v>
      </c>
      <c r="L43" s="9">
        <v>8</v>
      </c>
      <c r="N43" s="9">
        <v>11</v>
      </c>
      <c r="O43" s="9">
        <v>7</v>
      </c>
      <c r="P43" s="9">
        <v>4</v>
      </c>
      <c r="R43" s="9">
        <v>7</v>
      </c>
      <c r="S43" s="9">
        <v>3</v>
      </c>
      <c r="T43" s="9">
        <v>4</v>
      </c>
      <c r="V43" s="9">
        <v>3</v>
      </c>
      <c r="W43" s="9">
        <v>2</v>
      </c>
      <c r="X43" s="9">
        <v>1</v>
      </c>
      <c r="Z43" s="9">
        <v>3</v>
      </c>
      <c r="AA43" s="9">
        <v>1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161</v>
      </c>
      <c r="C44" s="29">
        <f t="shared" si="2"/>
        <v>88</v>
      </c>
      <c r="D44" s="29">
        <f t="shared" si="2"/>
        <v>73</v>
      </c>
      <c r="E44" s="12"/>
      <c r="F44" s="9">
        <v>99</v>
      </c>
      <c r="G44" s="9">
        <v>50</v>
      </c>
      <c r="H44" s="9">
        <v>49</v>
      </c>
      <c r="J44" s="9">
        <v>11</v>
      </c>
      <c r="K44" s="9">
        <v>7</v>
      </c>
      <c r="L44" s="9">
        <v>4</v>
      </c>
      <c r="N44" s="9">
        <v>24</v>
      </c>
      <c r="O44" s="9">
        <v>14</v>
      </c>
      <c r="P44" s="9">
        <v>10</v>
      </c>
      <c r="R44" s="9">
        <v>10</v>
      </c>
      <c r="S44" s="9">
        <v>5</v>
      </c>
      <c r="T44" s="9">
        <v>5</v>
      </c>
      <c r="V44" s="9">
        <v>9</v>
      </c>
      <c r="W44" s="9">
        <v>5</v>
      </c>
      <c r="X44" s="9">
        <v>4</v>
      </c>
      <c r="Z44" s="9">
        <v>6</v>
      </c>
      <c r="AA44" s="9">
        <v>5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138</v>
      </c>
      <c r="C45" s="29">
        <f t="shared" si="2"/>
        <v>72</v>
      </c>
      <c r="D45" s="29">
        <f t="shared" si="2"/>
        <v>66</v>
      </c>
      <c r="E45" s="12"/>
      <c r="F45" s="9">
        <v>94</v>
      </c>
      <c r="G45" s="9">
        <v>44</v>
      </c>
      <c r="H45" s="9">
        <v>50</v>
      </c>
      <c r="J45" s="9">
        <v>12</v>
      </c>
      <c r="K45" s="9">
        <v>9</v>
      </c>
      <c r="L45" s="9">
        <v>3</v>
      </c>
      <c r="N45" s="9">
        <v>19</v>
      </c>
      <c r="O45" s="9">
        <v>12</v>
      </c>
      <c r="P45" s="9">
        <v>7</v>
      </c>
      <c r="R45" s="9">
        <v>9</v>
      </c>
      <c r="S45" s="9">
        <v>5</v>
      </c>
      <c r="T45" s="9">
        <v>4</v>
      </c>
      <c r="V45" s="9">
        <v>3</v>
      </c>
      <c r="W45" s="9">
        <v>1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144</v>
      </c>
      <c r="C46" s="29">
        <f t="shared" si="2"/>
        <v>80</v>
      </c>
      <c r="D46" s="29">
        <f t="shared" si="2"/>
        <v>64</v>
      </c>
      <c r="E46" s="12"/>
      <c r="F46" s="9">
        <v>93</v>
      </c>
      <c r="G46" s="9">
        <v>49</v>
      </c>
      <c r="H46" s="9">
        <v>44</v>
      </c>
      <c r="J46" s="9">
        <v>12</v>
      </c>
      <c r="K46" s="9">
        <v>8</v>
      </c>
      <c r="L46" s="9">
        <v>4</v>
      </c>
      <c r="N46" s="9">
        <v>23</v>
      </c>
      <c r="O46" s="9">
        <v>14</v>
      </c>
      <c r="P46" s="9">
        <v>9</v>
      </c>
      <c r="R46" s="9">
        <v>8</v>
      </c>
      <c r="S46" s="9">
        <v>5</v>
      </c>
      <c r="T46" s="9">
        <v>3</v>
      </c>
      <c r="V46" s="9">
        <v>5</v>
      </c>
      <c r="W46" s="9">
        <v>2</v>
      </c>
      <c r="X46" s="9">
        <v>3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682</v>
      </c>
      <c r="C47" s="27">
        <f t="shared" si="2"/>
        <v>358</v>
      </c>
      <c r="D47" s="32">
        <f t="shared" si="2"/>
        <v>324</v>
      </c>
      <c r="E47" s="14"/>
      <c r="F47" s="15">
        <v>431</v>
      </c>
      <c r="G47" s="15">
        <v>211</v>
      </c>
      <c r="H47" s="15">
        <v>220</v>
      </c>
      <c r="I47" s="15"/>
      <c r="J47" s="15">
        <v>76</v>
      </c>
      <c r="K47" s="15">
        <v>42</v>
      </c>
      <c r="L47" s="15">
        <v>34</v>
      </c>
      <c r="M47" s="15"/>
      <c r="N47" s="15">
        <v>92</v>
      </c>
      <c r="O47" s="15">
        <v>55</v>
      </c>
      <c r="P47" s="15">
        <v>37</v>
      </c>
      <c r="Q47" s="15"/>
      <c r="R47" s="15">
        <v>37</v>
      </c>
      <c r="S47" s="15">
        <v>21</v>
      </c>
      <c r="T47" s="15">
        <v>16</v>
      </c>
      <c r="U47" s="15"/>
      <c r="V47" s="15">
        <v>26</v>
      </c>
      <c r="W47" s="15">
        <v>13</v>
      </c>
      <c r="X47" s="15">
        <v>13</v>
      </c>
      <c r="Y47" s="15"/>
      <c r="Z47" s="15">
        <v>13</v>
      </c>
      <c r="AA47" s="15">
        <v>9</v>
      </c>
      <c r="AB47" s="15">
        <v>4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185</v>
      </c>
      <c r="C48" s="29">
        <f t="shared" si="2"/>
        <v>88</v>
      </c>
      <c r="D48" s="29">
        <f t="shared" si="2"/>
        <v>97</v>
      </c>
      <c r="E48" s="12"/>
      <c r="F48" s="9">
        <v>111</v>
      </c>
      <c r="G48" s="9">
        <v>50</v>
      </c>
      <c r="H48" s="9">
        <v>61</v>
      </c>
      <c r="J48" s="9">
        <v>19</v>
      </c>
      <c r="K48" s="9">
        <v>12</v>
      </c>
      <c r="L48" s="9">
        <v>7</v>
      </c>
      <c r="N48" s="9">
        <v>22</v>
      </c>
      <c r="O48" s="9">
        <v>13</v>
      </c>
      <c r="P48" s="9">
        <v>9</v>
      </c>
      <c r="R48" s="9">
        <v>13</v>
      </c>
      <c r="S48" s="9">
        <v>6</v>
      </c>
      <c r="T48" s="9">
        <v>7</v>
      </c>
      <c r="V48" s="9">
        <v>10</v>
      </c>
      <c r="W48" s="9">
        <v>4</v>
      </c>
      <c r="X48" s="9">
        <v>6</v>
      </c>
      <c r="Z48" s="9">
        <v>8</v>
      </c>
      <c r="AA48" s="9">
        <v>1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167</v>
      </c>
      <c r="C49" s="29">
        <f t="shared" si="2"/>
        <v>75</v>
      </c>
      <c r="D49" s="29">
        <f t="shared" si="2"/>
        <v>92</v>
      </c>
      <c r="E49" s="12"/>
      <c r="F49" s="9">
        <v>110</v>
      </c>
      <c r="G49" s="9">
        <v>51</v>
      </c>
      <c r="H49" s="9">
        <v>59</v>
      </c>
      <c r="J49" s="9">
        <v>18</v>
      </c>
      <c r="K49" s="9">
        <v>7</v>
      </c>
      <c r="L49" s="9">
        <v>11</v>
      </c>
      <c r="N49" s="9">
        <v>21</v>
      </c>
      <c r="O49" s="9">
        <v>7</v>
      </c>
      <c r="P49" s="9">
        <v>14</v>
      </c>
      <c r="R49" s="9">
        <v>8</v>
      </c>
      <c r="S49" s="9">
        <v>4</v>
      </c>
      <c r="T49" s="9">
        <v>4</v>
      </c>
      <c r="V49" s="9">
        <v>5</v>
      </c>
      <c r="W49" s="9">
        <v>2</v>
      </c>
      <c r="X49" s="9">
        <v>3</v>
      </c>
      <c r="Z49" s="9">
        <v>3</v>
      </c>
      <c r="AA49" s="9">
        <v>2</v>
      </c>
      <c r="AB49" s="9">
        <v>1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212</v>
      </c>
      <c r="C50" s="29">
        <f t="shared" si="2"/>
        <v>114</v>
      </c>
      <c r="D50" s="29">
        <f t="shared" si="2"/>
        <v>98</v>
      </c>
      <c r="E50" s="12"/>
      <c r="F50" s="9">
        <v>143</v>
      </c>
      <c r="G50" s="9">
        <v>70</v>
      </c>
      <c r="H50" s="9">
        <v>73</v>
      </c>
      <c r="J50" s="9">
        <v>19</v>
      </c>
      <c r="K50" s="9">
        <v>13</v>
      </c>
      <c r="L50" s="9">
        <v>6</v>
      </c>
      <c r="N50" s="9">
        <v>22</v>
      </c>
      <c r="O50" s="9">
        <v>15</v>
      </c>
      <c r="P50" s="9">
        <v>7</v>
      </c>
      <c r="R50" s="9">
        <v>13</v>
      </c>
      <c r="S50" s="9">
        <v>6</v>
      </c>
      <c r="T50" s="9">
        <v>7</v>
      </c>
      <c r="V50" s="9">
        <v>5</v>
      </c>
      <c r="W50" s="9">
        <v>3</v>
      </c>
      <c r="X50" s="9">
        <v>2</v>
      </c>
      <c r="Z50" s="9">
        <v>9</v>
      </c>
      <c r="AA50" s="9">
        <v>6</v>
      </c>
      <c r="AB50" s="9">
        <v>3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187</v>
      </c>
      <c r="C51" s="29">
        <f t="shared" si="2"/>
        <v>101</v>
      </c>
      <c r="D51" s="29">
        <f t="shared" si="2"/>
        <v>86</v>
      </c>
      <c r="E51" s="12"/>
      <c r="F51" s="9">
        <v>119</v>
      </c>
      <c r="G51" s="9">
        <v>67</v>
      </c>
      <c r="H51" s="9">
        <v>52</v>
      </c>
      <c r="J51" s="9">
        <v>23</v>
      </c>
      <c r="K51" s="9">
        <v>10</v>
      </c>
      <c r="L51" s="9">
        <v>13</v>
      </c>
      <c r="N51" s="9">
        <v>16</v>
      </c>
      <c r="O51" s="9">
        <v>8</v>
      </c>
      <c r="P51" s="9">
        <v>8</v>
      </c>
      <c r="R51" s="9">
        <v>12</v>
      </c>
      <c r="S51" s="9">
        <v>10</v>
      </c>
      <c r="T51" s="9">
        <v>2</v>
      </c>
      <c r="V51" s="9">
        <v>7</v>
      </c>
      <c r="W51" s="9">
        <v>3</v>
      </c>
      <c r="X51" s="9">
        <v>4</v>
      </c>
      <c r="Z51" s="9">
        <v>6</v>
      </c>
      <c r="AA51" s="9">
        <v>1</v>
      </c>
      <c r="AB51" s="9">
        <v>5</v>
      </c>
      <c r="AD51" s="9">
        <v>4</v>
      </c>
      <c r="AE51" s="9">
        <v>2</v>
      </c>
      <c r="AF51" s="9">
        <v>2</v>
      </c>
    </row>
    <row r="52" spans="1:32" s="9" customFormat="1" ht="15" customHeight="1" x14ac:dyDescent="0.15">
      <c r="A52" s="11">
        <v>39</v>
      </c>
      <c r="B52" s="28">
        <f t="shared" si="2"/>
        <v>170</v>
      </c>
      <c r="C52" s="29">
        <f t="shared" si="2"/>
        <v>89</v>
      </c>
      <c r="D52" s="29">
        <f t="shared" si="2"/>
        <v>81</v>
      </c>
      <c r="E52" s="12"/>
      <c r="F52" s="9">
        <v>115</v>
      </c>
      <c r="G52" s="9">
        <v>56</v>
      </c>
      <c r="H52" s="9">
        <v>59</v>
      </c>
      <c r="J52" s="9">
        <v>18</v>
      </c>
      <c r="K52" s="9">
        <v>7</v>
      </c>
      <c r="L52" s="9">
        <v>11</v>
      </c>
      <c r="N52" s="9">
        <v>20</v>
      </c>
      <c r="O52" s="9">
        <v>14</v>
      </c>
      <c r="P52" s="9">
        <v>6</v>
      </c>
      <c r="R52" s="9">
        <v>6</v>
      </c>
      <c r="S52" s="9">
        <v>3</v>
      </c>
      <c r="T52" s="9">
        <v>3</v>
      </c>
      <c r="V52" s="9">
        <v>6</v>
      </c>
      <c r="W52" s="9">
        <v>5</v>
      </c>
      <c r="X52" s="9">
        <v>1</v>
      </c>
      <c r="Z52" s="9">
        <v>5</v>
      </c>
      <c r="AA52" s="9">
        <v>4</v>
      </c>
      <c r="AB52" s="9">
        <v>1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921</v>
      </c>
      <c r="C53" s="27">
        <f t="shared" si="2"/>
        <v>467</v>
      </c>
      <c r="D53" s="32">
        <f t="shared" si="2"/>
        <v>454</v>
      </c>
      <c r="E53" s="14"/>
      <c r="F53" s="15">
        <v>598</v>
      </c>
      <c r="G53" s="15">
        <v>294</v>
      </c>
      <c r="H53" s="15">
        <v>304</v>
      </c>
      <c r="I53" s="15"/>
      <c r="J53" s="15">
        <v>97</v>
      </c>
      <c r="K53" s="15">
        <v>49</v>
      </c>
      <c r="L53" s="15">
        <v>48</v>
      </c>
      <c r="M53" s="15"/>
      <c r="N53" s="15">
        <v>101</v>
      </c>
      <c r="O53" s="15">
        <v>57</v>
      </c>
      <c r="P53" s="15">
        <v>44</v>
      </c>
      <c r="Q53" s="15"/>
      <c r="R53" s="15">
        <v>52</v>
      </c>
      <c r="S53" s="15">
        <v>29</v>
      </c>
      <c r="T53" s="15">
        <v>23</v>
      </c>
      <c r="U53" s="15"/>
      <c r="V53" s="15">
        <v>33</v>
      </c>
      <c r="W53" s="15">
        <v>17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9</v>
      </c>
      <c r="AE53" s="15">
        <v>7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182</v>
      </c>
      <c r="C54" s="29">
        <f t="shared" si="2"/>
        <v>91</v>
      </c>
      <c r="D54" s="29">
        <f t="shared" si="2"/>
        <v>91</v>
      </c>
      <c r="E54" s="12"/>
      <c r="F54" s="9">
        <v>114</v>
      </c>
      <c r="G54" s="9">
        <v>54</v>
      </c>
      <c r="H54" s="9">
        <v>60</v>
      </c>
      <c r="J54" s="9">
        <v>17</v>
      </c>
      <c r="K54" s="9">
        <v>9</v>
      </c>
      <c r="L54" s="9">
        <v>8</v>
      </c>
      <c r="N54" s="9">
        <v>35</v>
      </c>
      <c r="O54" s="9">
        <v>18</v>
      </c>
      <c r="P54" s="9">
        <v>17</v>
      </c>
      <c r="R54" s="9">
        <v>4</v>
      </c>
      <c r="S54" s="9">
        <v>3</v>
      </c>
      <c r="T54" s="9">
        <v>1</v>
      </c>
      <c r="V54" s="9">
        <v>5</v>
      </c>
      <c r="W54" s="9">
        <v>3</v>
      </c>
      <c r="X54" s="9">
        <v>2</v>
      </c>
      <c r="Z54" s="9">
        <v>4</v>
      </c>
      <c r="AA54" s="9">
        <v>2</v>
      </c>
      <c r="AB54" s="9">
        <v>2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176</v>
      </c>
      <c r="C55" s="29">
        <f t="shared" si="2"/>
        <v>82</v>
      </c>
      <c r="D55" s="29">
        <f t="shared" si="2"/>
        <v>94</v>
      </c>
      <c r="E55" s="12"/>
      <c r="F55" s="9">
        <v>113</v>
      </c>
      <c r="G55" s="9">
        <v>48</v>
      </c>
      <c r="H55" s="9">
        <v>65</v>
      </c>
      <c r="J55" s="9">
        <v>10</v>
      </c>
      <c r="K55" s="9">
        <v>6</v>
      </c>
      <c r="L55" s="9">
        <v>4</v>
      </c>
      <c r="N55" s="9">
        <v>22</v>
      </c>
      <c r="O55" s="9">
        <v>12</v>
      </c>
      <c r="P55" s="9">
        <v>10</v>
      </c>
      <c r="R55" s="9">
        <v>13</v>
      </c>
      <c r="S55" s="9">
        <v>8</v>
      </c>
      <c r="T55" s="9">
        <v>5</v>
      </c>
      <c r="V55" s="9">
        <v>5</v>
      </c>
      <c r="W55" s="9">
        <v>2</v>
      </c>
      <c r="X55" s="9">
        <v>3</v>
      </c>
      <c r="Z55" s="9">
        <v>13</v>
      </c>
      <c r="AA55" s="9">
        <v>6</v>
      </c>
      <c r="AB55" s="9">
        <v>7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187</v>
      </c>
      <c r="C56" s="29">
        <f t="shared" si="2"/>
        <v>104</v>
      </c>
      <c r="D56" s="29">
        <f t="shared" si="2"/>
        <v>83</v>
      </c>
      <c r="E56" s="12"/>
      <c r="F56" s="9">
        <v>120</v>
      </c>
      <c r="G56" s="9">
        <v>63</v>
      </c>
      <c r="H56" s="9">
        <v>57</v>
      </c>
      <c r="J56" s="9">
        <v>21</v>
      </c>
      <c r="K56" s="9">
        <v>10</v>
      </c>
      <c r="L56" s="9">
        <v>11</v>
      </c>
      <c r="N56" s="9">
        <v>21</v>
      </c>
      <c r="O56" s="9">
        <v>16</v>
      </c>
      <c r="P56" s="9">
        <v>5</v>
      </c>
      <c r="R56" s="9">
        <v>13</v>
      </c>
      <c r="S56" s="9">
        <v>6</v>
      </c>
      <c r="T56" s="9">
        <v>7</v>
      </c>
      <c r="V56" s="9">
        <v>4</v>
      </c>
      <c r="W56" s="9">
        <v>3</v>
      </c>
      <c r="X56" s="9">
        <v>1</v>
      </c>
      <c r="Z56" s="9">
        <v>8</v>
      </c>
      <c r="AA56" s="9">
        <v>6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165</v>
      </c>
      <c r="C57" s="29">
        <f t="shared" si="2"/>
        <v>88</v>
      </c>
      <c r="D57" s="29">
        <f t="shared" si="2"/>
        <v>77</v>
      </c>
      <c r="E57" s="12"/>
      <c r="F57" s="9">
        <v>88</v>
      </c>
      <c r="G57" s="9">
        <v>48</v>
      </c>
      <c r="H57" s="9">
        <v>40</v>
      </c>
      <c r="J57" s="9">
        <v>19</v>
      </c>
      <c r="K57" s="9">
        <v>9</v>
      </c>
      <c r="L57" s="9">
        <v>10</v>
      </c>
      <c r="N57" s="9">
        <v>27</v>
      </c>
      <c r="O57" s="9">
        <v>11</v>
      </c>
      <c r="P57" s="9">
        <v>16</v>
      </c>
      <c r="R57" s="9">
        <v>16</v>
      </c>
      <c r="S57" s="9">
        <v>12</v>
      </c>
      <c r="T57" s="9">
        <v>4</v>
      </c>
      <c r="V57" s="9">
        <v>4</v>
      </c>
      <c r="W57" s="9">
        <v>3</v>
      </c>
      <c r="X57" s="9">
        <v>1</v>
      </c>
      <c r="Z57" s="9">
        <v>9</v>
      </c>
      <c r="AA57" s="9">
        <v>4</v>
      </c>
      <c r="AB57" s="9">
        <v>5</v>
      </c>
      <c r="AD57" s="9">
        <v>2</v>
      </c>
      <c r="AE57" s="9">
        <v>1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190</v>
      </c>
      <c r="C58" s="29">
        <f t="shared" si="2"/>
        <v>103</v>
      </c>
      <c r="D58" s="29">
        <f t="shared" si="2"/>
        <v>87</v>
      </c>
      <c r="E58" s="12"/>
      <c r="F58" s="9">
        <v>109</v>
      </c>
      <c r="G58" s="9">
        <v>54</v>
      </c>
      <c r="H58" s="9">
        <v>55</v>
      </c>
      <c r="J58" s="9">
        <v>23</v>
      </c>
      <c r="K58" s="9">
        <v>12</v>
      </c>
      <c r="L58" s="9">
        <v>11</v>
      </c>
      <c r="N58" s="9">
        <v>31</v>
      </c>
      <c r="O58" s="9">
        <v>18</v>
      </c>
      <c r="P58" s="9">
        <v>13</v>
      </c>
      <c r="R58" s="9">
        <v>6</v>
      </c>
      <c r="S58" s="9">
        <v>3</v>
      </c>
      <c r="T58" s="9">
        <v>3</v>
      </c>
      <c r="V58" s="9">
        <v>10</v>
      </c>
      <c r="W58" s="9">
        <v>8</v>
      </c>
      <c r="X58" s="9">
        <v>2</v>
      </c>
      <c r="Z58" s="9">
        <v>8</v>
      </c>
      <c r="AA58" s="9">
        <v>5</v>
      </c>
      <c r="AB58" s="9">
        <v>3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900</v>
      </c>
      <c r="C59" s="27">
        <f t="shared" si="2"/>
        <v>468</v>
      </c>
      <c r="D59" s="32">
        <f t="shared" si="2"/>
        <v>432</v>
      </c>
      <c r="E59" s="14"/>
      <c r="F59" s="15">
        <v>544</v>
      </c>
      <c r="G59" s="15">
        <v>267</v>
      </c>
      <c r="H59" s="15">
        <v>277</v>
      </c>
      <c r="I59" s="15"/>
      <c r="J59" s="15">
        <v>90</v>
      </c>
      <c r="K59" s="15">
        <v>46</v>
      </c>
      <c r="L59" s="15">
        <v>44</v>
      </c>
      <c r="M59" s="15"/>
      <c r="N59" s="15">
        <v>136</v>
      </c>
      <c r="O59" s="15">
        <v>75</v>
      </c>
      <c r="P59" s="15">
        <v>61</v>
      </c>
      <c r="Q59" s="15"/>
      <c r="R59" s="15">
        <v>52</v>
      </c>
      <c r="S59" s="15">
        <v>32</v>
      </c>
      <c r="T59" s="15">
        <v>20</v>
      </c>
      <c r="U59" s="15"/>
      <c r="V59" s="15">
        <v>28</v>
      </c>
      <c r="W59" s="15">
        <v>19</v>
      </c>
      <c r="X59" s="15">
        <v>9</v>
      </c>
      <c r="Y59" s="15"/>
      <c r="Z59" s="15">
        <v>42</v>
      </c>
      <c r="AA59" s="15">
        <v>23</v>
      </c>
      <c r="AB59" s="15">
        <v>19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183</v>
      </c>
      <c r="C60" s="29">
        <f t="shared" si="2"/>
        <v>98</v>
      </c>
      <c r="D60" s="29">
        <f t="shared" si="2"/>
        <v>85</v>
      </c>
      <c r="E60" s="12"/>
      <c r="F60" s="9">
        <v>113</v>
      </c>
      <c r="G60" s="9">
        <v>67</v>
      </c>
      <c r="H60" s="9">
        <v>46</v>
      </c>
      <c r="J60" s="9">
        <v>18</v>
      </c>
      <c r="K60" s="9">
        <v>7</v>
      </c>
      <c r="L60" s="9">
        <v>11</v>
      </c>
      <c r="N60" s="9">
        <v>26</v>
      </c>
      <c r="O60" s="9">
        <v>8</v>
      </c>
      <c r="P60" s="9">
        <v>18</v>
      </c>
      <c r="R60" s="9">
        <v>11</v>
      </c>
      <c r="S60" s="9">
        <v>7</v>
      </c>
      <c r="T60" s="9">
        <v>4</v>
      </c>
      <c r="V60" s="9">
        <v>5</v>
      </c>
      <c r="W60" s="9">
        <v>4</v>
      </c>
      <c r="X60" s="9">
        <v>1</v>
      </c>
      <c r="Z60" s="9">
        <v>7</v>
      </c>
      <c r="AA60" s="9">
        <v>2</v>
      </c>
      <c r="AB60" s="9">
        <v>5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172</v>
      </c>
      <c r="C61" s="29">
        <f t="shared" si="2"/>
        <v>82</v>
      </c>
      <c r="D61" s="29">
        <f t="shared" si="2"/>
        <v>90</v>
      </c>
      <c r="E61" s="12"/>
      <c r="F61" s="9">
        <v>96</v>
      </c>
      <c r="G61" s="9">
        <v>44</v>
      </c>
      <c r="H61" s="9">
        <v>52</v>
      </c>
      <c r="J61" s="9">
        <v>16</v>
      </c>
      <c r="K61" s="9">
        <v>10</v>
      </c>
      <c r="L61" s="9">
        <v>6</v>
      </c>
      <c r="N61" s="9">
        <v>30</v>
      </c>
      <c r="O61" s="9">
        <v>15</v>
      </c>
      <c r="P61" s="9">
        <v>15</v>
      </c>
      <c r="R61" s="9">
        <v>12</v>
      </c>
      <c r="S61" s="9">
        <v>7</v>
      </c>
      <c r="T61" s="9">
        <v>5</v>
      </c>
      <c r="V61" s="9">
        <v>7</v>
      </c>
      <c r="W61" s="9">
        <v>1</v>
      </c>
      <c r="X61" s="9">
        <v>6</v>
      </c>
      <c r="Z61" s="9">
        <v>9</v>
      </c>
      <c r="AA61" s="9">
        <v>3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156</v>
      </c>
      <c r="C62" s="29">
        <f t="shared" si="2"/>
        <v>70</v>
      </c>
      <c r="D62" s="29">
        <f t="shared" si="2"/>
        <v>86</v>
      </c>
      <c r="E62" s="12"/>
      <c r="F62" s="9">
        <v>95</v>
      </c>
      <c r="G62" s="9">
        <v>43</v>
      </c>
      <c r="H62" s="9">
        <v>52</v>
      </c>
      <c r="J62" s="9">
        <v>19</v>
      </c>
      <c r="K62" s="9">
        <v>6</v>
      </c>
      <c r="L62" s="9">
        <v>13</v>
      </c>
      <c r="N62" s="9">
        <v>14</v>
      </c>
      <c r="O62" s="9">
        <v>7</v>
      </c>
      <c r="P62" s="9">
        <v>7</v>
      </c>
      <c r="R62" s="9">
        <v>12</v>
      </c>
      <c r="S62" s="9">
        <v>5</v>
      </c>
      <c r="T62" s="9">
        <v>7</v>
      </c>
      <c r="V62" s="9">
        <v>7</v>
      </c>
      <c r="W62" s="9">
        <v>2</v>
      </c>
      <c r="X62" s="9">
        <v>5</v>
      </c>
      <c r="Z62" s="9">
        <v>8</v>
      </c>
      <c r="AA62" s="9">
        <v>6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146</v>
      </c>
      <c r="C63" s="29">
        <f t="shared" si="2"/>
        <v>81</v>
      </c>
      <c r="D63" s="29">
        <f t="shared" si="2"/>
        <v>65</v>
      </c>
      <c r="E63" s="12"/>
      <c r="F63" s="9">
        <v>97</v>
      </c>
      <c r="G63" s="9">
        <v>52</v>
      </c>
      <c r="H63" s="9">
        <v>45</v>
      </c>
      <c r="J63" s="9">
        <v>11</v>
      </c>
      <c r="K63" s="9">
        <v>8</v>
      </c>
      <c r="L63" s="9">
        <v>3</v>
      </c>
      <c r="N63" s="9">
        <v>12</v>
      </c>
      <c r="O63" s="9">
        <v>8</v>
      </c>
      <c r="P63" s="9">
        <v>4</v>
      </c>
      <c r="R63" s="9">
        <v>13</v>
      </c>
      <c r="S63" s="9">
        <v>5</v>
      </c>
      <c r="T63" s="9">
        <v>8</v>
      </c>
      <c r="V63" s="9">
        <v>5</v>
      </c>
      <c r="W63" s="9">
        <v>2</v>
      </c>
      <c r="X63" s="9">
        <v>3</v>
      </c>
      <c r="Z63" s="9">
        <v>6</v>
      </c>
      <c r="AA63" s="9">
        <v>4</v>
      </c>
      <c r="AB63" s="9">
        <v>2</v>
      </c>
      <c r="AD63" s="9">
        <v>2</v>
      </c>
      <c r="AE63" s="9">
        <v>2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163</v>
      </c>
      <c r="C64" s="29">
        <f t="shared" si="2"/>
        <v>91</v>
      </c>
      <c r="D64" s="29">
        <f t="shared" si="2"/>
        <v>72</v>
      </c>
      <c r="E64" s="12"/>
      <c r="F64" s="9">
        <v>84</v>
      </c>
      <c r="G64" s="9">
        <v>43</v>
      </c>
      <c r="H64" s="9">
        <v>41</v>
      </c>
      <c r="J64" s="9">
        <v>17</v>
      </c>
      <c r="K64" s="9">
        <v>9</v>
      </c>
      <c r="L64" s="9">
        <v>8</v>
      </c>
      <c r="N64" s="9">
        <v>23</v>
      </c>
      <c r="O64" s="9">
        <v>14</v>
      </c>
      <c r="P64" s="9">
        <v>9</v>
      </c>
      <c r="R64" s="9">
        <v>21</v>
      </c>
      <c r="S64" s="9">
        <v>10</v>
      </c>
      <c r="T64" s="9">
        <v>11</v>
      </c>
      <c r="V64" s="9">
        <v>6</v>
      </c>
      <c r="W64" s="9">
        <v>6</v>
      </c>
      <c r="X64" s="9">
        <v>0</v>
      </c>
      <c r="Z64" s="9">
        <v>7</v>
      </c>
      <c r="AA64" s="9">
        <v>5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820</v>
      </c>
      <c r="C65" s="27">
        <f t="shared" si="2"/>
        <v>422</v>
      </c>
      <c r="D65" s="32">
        <f t="shared" si="2"/>
        <v>398</v>
      </c>
      <c r="E65" s="14"/>
      <c r="F65" s="15">
        <v>485</v>
      </c>
      <c r="G65" s="15">
        <v>249</v>
      </c>
      <c r="H65" s="15">
        <v>236</v>
      </c>
      <c r="I65" s="15"/>
      <c r="J65" s="15">
        <v>81</v>
      </c>
      <c r="K65" s="15">
        <v>40</v>
      </c>
      <c r="L65" s="15">
        <v>41</v>
      </c>
      <c r="M65" s="15"/>
      <c r="N65" s="15">
        <v>105</v>
      </c>
      <c r="O65" s="15">
        <v>52</v>
      </c>
      <c r="P65" s="15">
        <v>53</v>
      </c>
      <c r="Q65" s="15"/>
      <c r="R65" s="15">
        <v>69</v>
      </c>
      <c r="S65" s="15">
        <v>34</v>
      </c>
      <c r="T65" s="15">
        <v>35</v>
      </c>
      <c r="U65" s="15"/>
      <c r="V65" s="15">
        <v>30</v>
      </c>
      <c r="W65" s="15">
        <v>15</v>
      </c>
      <c r="X65" s="15">
        <v>15</v>
      </c>
      <c r="Y65" s="15"/>
      <c r="Z65" s="15">
        <v>37</v>
      </c>
      <c r="AA65" s="15">
        <v>20</v>
      </c>
      <c r="AB65" s="15">
        <v>17</v>
      </c>
      <c r="AC65" s="15"/>
      <c r="AD65" s="15">
        <v>13</v>
      </c>
      <c r="AE65" s="15">
        <v>12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166</v>
      </c>
      <c r="C66" s="29">
        <f t="shared" si="2"/>
        <v>80</v>
      </c>
      <c r="D66" s="29">
        <f t="shared" si="2"/>
        <v>86</v>
      </c>
      <c r="E66" s="12"/>
      <c r="F66" s="9">
        <v>104</v>
      </c>
      <c r="G66" s="9">
        <v>44</v>
      </c>
      <c r="H66" s="9">
        <v>60</v>
      </c>
      <c r="J66" s="9">
        <v>15</v>
      </c>
      <c r="K66" s="9">
        <v>12</v>
      </c>
      <c r="L66" s="9">
        <v>3</v>
      </c>
      <c r="N66" s="9">
        <v>25</v>
      </c>
      <c r="O66" s="9">
        <v>14</v>
      </c>
      <c r="P66" s="9">
        <v>11</v>
      </c>
      <c r="R66" s="9">
        <v>10</v>
      </c>
      <c r="S66" s="9">
        <v>5</v>
      </c>
      <c r="T66" s="9">
        <v>5</v>
      </c>
      <c r="V66" s="9">
        <v>5</v>
      </c>
      <c r="W66" s="9">
        <v>3</v>
      </c>
      <c r="X66" s="9">
        <v>2</v>
      </c>
      <c r="Z66" s="9">
        <v>5</v>
      </c>
      <c r="AA66" s="9">
        <v>0</v>
      </c>
      <c r="AB66" s="9">
        <v>5</v>
      </c>
      <c r="AD66" s="9">
        <v>2</v>
      </c>
      <c r="AE66" s="9">
        <v>2</v>
      </c>
      <c r="AF66" s="9">
        <v>0</v>
      </c>
    </row>
    <row r="67" spans="1:32" s="9" customFormat="1" ht="15" customHeight="1" x14ac:dyDescent="0.15">
      <c r="A67" s="11">
        <v>51</v>
      </c>
      <c r="B67" s="28">
        <f t="shared" si="2"/>
        <v>190</v>
      </c>
      <c r="C67" s="29">
        <f t="shared" si="2"/>
        <v>91</v>
      </c>
      <c r="D67" s="29">
        <f t="shared" si="2"/>
        <v>99</v>
      </c>
      <c r="E67" s="12"/>
      <c r="F67" s="9">
        <v>122</v>
      </c>
      <c r="G67" s="9">
        <v>58</v>
      </c>
      <c r="H67" s="9">
        <v>64</v>
      </c>
      <c r="J67" s="9">
        <v>15</v>
      </c>
      <c r="K67" s="9">
        <v>7</v>
      </c>
      <c r="L67" s="9">
        <v>8</v>
      </c>
      <c r="N67" s="9">
        <v>27</v>
      </c>
      <c r="O67" s="9">
        <v>11</v>
      </c>
      <c r="P67" s="9">
        <v>16</v>
      </c>
      <c r="R67" s="9">
        <v>14</v>
      </c>
      <c r="S67" s="9">
        <v>8</v>
      </c>
      <c r="T67" s="9">
        <v>6</v>
      </c>
      <c r="V67" s="9">
        <v>5</v>
      </c>
      <c r="W67" s="9">
        <v>3</v>
      </c>
      <c r="X67" s="9">
        <v>2</v>
      </c>
      <c r="Z67" s="9">
        <v>4</v>
      </c>
      <c r="AA67" s="9">
        <v>3</v>
      </c>
      <c r="AB67" s="9">
        <v>1</v>
      </c>
      <c r="AD67" s="9">
        <v>3</v>
      </c>
      <c r="AE67" s="9">
        <v>1</v>
      </c>
      <c r="AF67" s="9">
        <v>2</v>
      </c>
    </row>
    <row r="68" spans="1:32" s="9" customFormat="1" ht="15" customHeight="1" x14ac:dyDescent="0.15">
      <c r="A68" s="11">
        <v>52</v>
      </c>
      <c r="B68" s="28">
        <f t="shared" si="2"/>
        <v>165</v>
      </c>
      <c r="C68" s="29">
        <f t="shared" si="2"/>
        <v>84</v>
      </c>
      <c r="D68" s="29">
        <f t="shared" si="2"/>
        <v>81</v>
      </c>
      <c r="E68" s="12"/>
      <c r="F68" s="9">
        <v>93</v>
      </c>
      <c r="G68" s="9">
        <v>48</v>
      </c>
      <c r="H68" s="9">
        <v>45</v>
      </c>
      <c r="J68" s="9">
        <v>13</v>
      </c>
      <c r="K68" s="9">
        <v>8</v>
      </c>
      <c r="L68" s="9">
        <v>5</v>
      </c>
      <c r="N68" s="9">
        <v>25</v>
      </c>
      <c r="O68" s="9">
        <v>8</v>
      </c>
      <c r="P68" s="9">
        <v>17</v>
      </c>
      <c r="R68" s="9">
        <v>14</v>
      </c>
      <c r="S68" s="9">
        <v>7</v>
      </c>
      <c r="T68" s="9">
        <v>7</v>
      </c>
      <c r="V68" s="9">
        <v>7</v>
      </c>
      <c r="W68" s="9">
        <v>3</v>
      </c>
      <c r="X68" s="9">
        <v>4</v>
      </c>
      <c r="Z68" s="9">
        <v>10</v>
      </c>
      <c r="AA68" s="9">
        <v>7</v>
      </c>
      <c r="AB68" s="9">
        <v>3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148</v>
      </c>
      <c r="C69" s="29">
        <f t="shared" si="2"/>
        <v>82</v>
      </c>
      <c r="D69" s="29">
        <f t="shared" si="2"/>
        <v>66</v>
      </c>
      <c r="E69" s="12"/>
      <c r="F69" s="9">
        <v>97</v>
      </c>
      <c r="G69" s="9">
        <v>52</v>
      </c>
      <c r="H69" s="9">
        <v>45</v>
      </c>
      <c r="J69" s="9">
        <v>15</v>
      </c>
      <c r="K69" s="9">
        <v>7</v>
      </c>
      <c r="L69" s="9">
        <v>8</v>
      </c>
      <c r="N69" s="9">
        <v>15</v>
      </c>
      <c r="O69" s="9">
        <v>9</v>
      </c>
      <c r="P69" s="9">
        <v>6</v>
      </c>
      <c r="R69" s="9">
        <v>9</v>
      </c>
      <c r="S69" s="9">
        <v>7</v>
      </c>
      <c r="T69" s="9">
        <v>2</v>
      </c>
      <c r="V69" s="9">
        <v>3</v>
      </c>
      <c r="W69" s="9">
        <v>2</v>
      </c>
      <c r="X69" s="9">
        <v>1</v>
      </c>
      <c r="Z69" s="9">
        <v>7</v>
      </c>
      <c r="AA69" s="9">
        <v>4</v>
      </c>
      <c r="AB69" s="9">
        <v>3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191</v>
      </c>
      <c r="C70" s="29">
        <f t="shared" si="2"/>
        <v>84</v>
      </c>
      <c r="D70" s="29">
        <f t="shared" si="2"/>
        <v>107</v>
      </c>
      <c r="E70" s="12"/>
      <c r="F70" s="9">
        <v>117</v>
      </c>
      <c r="G70" s="9">
        <v>50</v>
      </c>
      <c r="H70" s="9">
        <v>67</v>
      </c>
      <c r="J70" s="9">
        <v>17</v>
      </c>
      <c r="K70" s="9">
        <v>7</v>
      </c>
      <c r="L70" s="9">
        <v>10</v>
      </c>
      <c r="N70" s="9">
        <v>30</v>
      </c>
      <c r="O70" s="9">
        <v>16</v>
      </c>
      <c r="P70" s="9">
        <v>14</v>
      </c>
      <c r="R70" s="9">
        <v>12</v>
      </c>
      <c r="S70" s="9">
        <v>6</v>
      </c>
      <c r="T70" s="9">
        <v>6</v>
      </c>
      <c r="V70" s="9">
        <v>6</v>
      </c>
      <c r="W70" s="9">
        <v>3</v>
      </c>
      <c r="X70" s="9">
        <v>3</v>
      </c>
      <c r="Z70" s="9">
        <v>7</v>
      </c>
      <c r="AA70" s="9">
        <v>1</v>
      </c>
      <c r="AB70" s="9">
        <v>6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860</v>
      </c>
      <c r="C71" s="27">
        <f t="shared" si="2"/>
        <v>421</v>
      </c>
      <c r="D71" s="32">
        <f t="shared" si="2"/>
        <v>439</v>
      </c>
      <c r="E71" s="14"/>
      <c r="F71" s="15">
        <v>533</v>
      </c>
      <c r="G71" s="15">
        <v>252</v>
      </c>
      <c r="H71" s="15">
        <v>281</v>
      </c>
      <c r="I71" s="15"/>
      <c r="J71" s="15">
        <v>75</v>
      </c>
      <c r="K71" s="15">
        <v>41</v>
      </c>
      <c r="L71" s="15">
        <v>34</v>
      </c>
      <c r="M71" s="15"/>
      <c r="N71" s="15">
        <v>122</v>
      </c>
      <c r="O71" s="15">
        <v>58</v>
      </c>
      <c r="P71" s="15">
        <v>64</v>
      </c>
      <c r="Q71" s="15"/>
      <c r="R71" s="15">
        <v>59</v>
      </c>
      <c r="S71" s="15">
        <v>33</v>
      </c>
      <c r="T71" s="15">
        <v>26</v>
      </c>
      <c r="U71" s="15"/>
      <c r="V71" s="15">
        <v>26</v>
      </c>
      <c r="W71" s="15">
        <v>14</v>
      </c>
      <c r="X71" s="15">
        <v>12</v>
      </c>
      <c r="Y71" s="15"/>
      <c r="Z71" s="15">
        <v>33</v>
      </c>
      <c r="AA71" s="15">
        <v>15</v>
      </c>
      <c r="AB71" s="15">
        <v>18</v>
      </c>
      <c r="AC71" s="15"/>
      <c r="AD71" s="15">
        <v>12</v>
      </c>
      <c r="AE71" s="15">
        <v>8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214</v>
      </c>
      <c r="C72" s="29">
        <f t="shared" si="2"/>
        <v>99</v>
      </c>
      <c r="D72" s="29">
        <f t="shared" si="2"/>
        <v>115</v>
      </c>
      <c r="E72" s="12"/>
      <c r="F72" s="9">
        <v>118</v>
      </c>
      <c r="G72" s="9">
        <v>53</v>
      </c>
      <c r="H72" s="9">
        <v>65</v>
      </c>
      <c r="J72" s="9">
        <v>23</v>
      </c>
      <c r="K72" s="9">
        <v>11</v>
      </c>
      <c r="L72" s="9">
        <v>12</v>
      </c>
      <c r="N72" s="9">
        <v>43</v>
      </c>
      <c r="O72" s="9">
        <v>20</v>
      </c>
      <c r="P72" s="9">
        <v>23</v>
      </c>
      <c r="R72" s="9">
        <v>14</v>
      </c>
      <c r="S72" s="9">
        <v>5</v>
      </c>
      <c r="T72" s="9">
        <v>9</v>
      </c>
      <c r="V72" s="9">
        <v>5</v>
      </c>
      <c r="W72" s="9">
        <v>1</v>
      </c>
      <c r="X72" s="9">
        <v>4</v>
      </c>
      <c r="Z72" s="9">
        <v>7</v>
      </c>
      <c r="AA72" s="9">
        <v>5</v>
      </c>
      <c r="AB72" s="9">
        <v>2</v>
      </c>
      <c r="AD72" s="9">
        <v>4</v>
      </c>
      <c r="AE72" s="9">
        <v>4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238</v>
      </c>
      <c r="C73" s="29">
        <f t="shared" si="2"/>
        <v>121</v>
      </c>
      <c r="D73" s="29">
        <f t="shared" si="2"/>
        <v>117</v>
      </c>
      <c r="E73" s="12"/>
      <c r="F73" s="9">
        <v>127</v>
      </c>
      <c r="G73" s="9">
        <v>60</v>
      </c>
      <c r="H73" s="9">
        <v>67</v>
      </c>
      <c r="J73" s="9">
        <v>29</v>
      </c>
      <c r="K73" s="9">
        <v>11</v>
      </c>
      <c r="L73" s="9">
        <v>18</v>
      </c>
      <c r="N73" s="9">
        <v>43</v>
      </c>
      <c r="O73" s="9">
        <v>25</v>
      </c>
      <c r="P73" s="9">
        <v>18</v>
      </c>
      <c r="R73" s="9">
        <v>17</v>
      </c>
      <c r="S73" s="9">
        <v>9</v>
      </c>
      <c r="T73" s="9">
        <v>8</v>
      </c>
      <c r="V73" s="9">
        <v>10</v>
      </c>
      <c r="W73" s="9">
        <v>6</v>
      </c>
      <c r="X73" s="9">
        <v>4</v>
      </c>
      <c r="Z73" s="9">
        <v>8</v>
      </c>
      <c r="AA73" s="9">
        <v>7</v>
      </c>
      <c r="AB73" s="9">
        <v>1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208</v>
      </c>
      <c r="C74" s="29">
        <f t="shared" si="2"/>
        <v>92</v>
      </c>
      <c r="D74" s="29">
        <f t="shared" si="2"/>
        <v>116</v>
      </c>
      <c r="E74" s="12"/>
      <c r="F74" s="9">
        <v>127</v>
      </c>
      <c r="G74" s="9">
        <v>55</v>
      </c>
      <c r="H74" s="9">
        <v>72</v>
      </c>
      <c r="J74" s="9">
        <v>15</v>
      </c>
      <c r="K74" s="9">
        <v>6</v>
      </c>
      <c r="L74" s="9">
        <v>9</v>
      </c>
      <c r="N74" s="9">
        <v>33</v>
      </c>
      <c r="O74" s="9">
        <v>16</v>
      </c>
      <c r="P74" s="9">
        <v>17</v>
      </c>
      <c r="R74" s="9">
        <v>9</v>
      </c>
      <c r="S74" s="9">
        <v>3</v>
      </c>
      <c r="T74" s="9">
        <v>6</v>
      </c>
      <c r="V74" s="9">
        <v>10</v>
      </c>
      <c r="W74" s="9">
        <v>5</v>
      </c>
      <c r="X74" s="9">
        <v>5</v>
      </c>
      <c r="Z74" s="9">
        <v>11</v>
      </c>
      <c r="AA74" s="9">
        <v>4</v>
      </c>
      <c r="AB74" s="9">
        <v>7</v>
      </c>
      <c r="AD74" s="9">
        <v>3</v>
      </c>
      <c r="AE74" s="9">
        <v>3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267</v>
      </c>
      <c r="C75" s="29">
        <f t="shared" si="2"/>
        <v>143</v>
      </c>
      <c r="D75" s="29">
        <f t="shared" si="2"/>
        <v>124</v>
      </c>
      <c r="E75" s="12"/>
      <c r="F75" s="9">
        <v>135</v>
      </c>
      <c r="G75" s="9">
        <v>73</v>
      </c>
      <c r="H75" s="9">
        <v>62</v>
      </c>
      <c r="J75" s="9">
        <v>19</v>
      </c>
      <c r="K75" s="9">
        <v>6</v>
      </c>
      <c r="L75" s="9">
        <v>13</v>
      </c>
      <c r="N75" s="9">
        <v>57</v>
      </c>
      <c r="O75" s="9">
        <v>31</v>
      </c>
      <c r="P75" s="9">
        <v>26</v>
      </c>
      <c r="R75" s="9">
        <v>21</v>
      </c>
      <c r="S75" s="9">
        <v>14</v>
      </c>
      <c r="T75" s="9">
        <v>7</v>
      </c>
      <c r="V75" s="9">
        <v>14</v>
      </c>
      <c r="W75" s="9">
        <v>8</v>
      </c>
      <c r="X75" s="9">
        <v>6</v>
      </c>
      <c r="Z75" s="9">
        <v>15</v>
      </c>
      <c r="AA75" s="9">
        <v>8</v>
      </c>
      <c r="AB75" s="9">
        <v>7</v>
      </c>
      <c r="AD75" s="9">
        <v>6</v>
      </c>
      <c r="AE75" s="9">
        <v>3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278</v>
      </c>
      <c r="C76" s="29">
        <f t="shared" si="2"/>
        <v>133</v>
      </c>
      <c r="D76" s="29">
        <f t="shared" si="2"/>
        <v>145</v>
      </c>
      <c r="E76" s="12"/>
      <c r="F76" s="9">
        <v>145</v>
      </c>
      <c r="G76" s="9">
        <v>74</v>
      </c>
      <c r="H76" s="9">
        <v>71</v>
      </c>
      <c r="J76" s="9">
        <v>39</v>
      </c>
      <c r="K76" s="9">
        <v>17</v>
      </c>
      <c r="L76" s="9">
        <v>22</v>
      </c>
      <c r="N76" s="9">
        <v>52</v>
      </c>
      <c r="O76" s="9">
        <v>19</v>
      </c>
      <c r="P76" s="9">
        <v>33</v>
      </c>
      <c r="R76" s="9">
        <v>18</v>
      </c>
      <c r="S76" s="9">
        <v>9</v>
      </c>
      <c r="T76" s="9">
        <v>9</v>
      </c>
      <c r="V76" s="9">
        <v>12</v>
      </c>
      <c r="W76" s="9">
        <v>9</v>
      </c>
      <c r="X76" s="9">
        <v>3</v>
      </c>
      <c r="Z76" s="9">
        <v>9</v>
      </c>
      <c r="AA76" s="9">
        <v>3</v>
      </c>
      <c r="AB76" s="9">
        <v>6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1205</v>
      </c>
      <c r="C77" s="27">
        <f t="shared" si="2"/>
        <v>588</v>
      </c>
      <c r="D77" s="32">
        <f t="shared" si="2"/>
        <v>617</v>
      </c>
      <c r="E77" s="14"/>
      <c r="F77" s="15">
        <v>652</v>
      </c>
      <c r="G77" s="15">
        <v>315</v>
      </c>
      <c r="H77" s="15">
        <v>337</v>
      </c>
      <c r="I77" s="15"/>
      <c r="J77" s="15">
        <v>125</v>
      </c>
      <c r="K77" s="15">
        <v>51</v>
      </c>
      <c r="L77" s="15">
        <v>74</v>
      </c>
      <c r="M77" s="15"/>
      <c r="N77" s="15">
        <v>228</v>
      </c>
      <c r="O77" s="15">
        <v>111</v>
      </c>
      <c r="P77" s="15">
        <v>117</v>
      </c>
      <c r="Q77" s="15"/>
      <c r="R77" s="15">
        <v>79</v>
      </c>
      <c r="S77" s="15">
        <v>40</v>
      </c>
      <c r="T77" s="15">
        <v>39</v>
      </c>
      <c r="U77" s="15"/>
      <c r="V77" s="15">
        <v>51</v>
      </c>
      <c r="W77" s="15">
        <v>29</v>
      </c>
      <c r="X77" s="15">
        <v>22</v>
      </c>
      <c r="Y77" s="15"/>
      <c r="Z77" s="15">
        <v>50</v>
      </c>
      <c r="AA77" s="15">
        <v>27</v>
      </c>
      <c r="AB77" s="15">
        <v>23</v>
      </c>
      <c r="AC77" s="15"/>
      <c r="AD77" s="15">
        <v>20</v>
      </c>
      <c r="AE77" s="15">
        <v>15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315</v>
      </c>
      <c r="C78" s="29">
        <f t="shared" si="2"/>
        <v>165</v>
      </c>
      <c r="D78" s="29">
        <f t="shared" si="2"/>
        <v>150</v>
      </c>
      <c r="E78" s="12"/>
      <c r="F78" s="9">
        <v>166</v>
      </c>
      <c r="G78" s="9">
        <v>84</v>
      </c>
      <c r="H78" s="9">
        <v>82</v>
      </c>
      <c r="J78" s="9">
        <v>25</v>
      </c>
      <c r="K78" s="9">
        <v>15</v>
      </c>
      <c r="L78" s="9">
        <v>10</v>
      </c>
      <c r="N78" s="9">
        <v>60</v>
      </c>
      <c r="O78" s="9">
        <v>33</v>
      </c>
      <c r="P78" s="9">
        <v>27</v>
      </c>
      <c r="R78" s="9">
        <v>30</v>
      </c>
      <c r="S78" s="9">
        <v>15</v>
      </c>
      <c r="T78" s="9">
        <v>15</v>
      </c>
      <c r="V78" s="9">
        <v>18</v>
      </c>
      <c r="W78" s="9">
        <v>7</v>
      </c>
      <c r="X78" s="9">
        <v>11</v>
      </c>
      <c r="Z78" s="9">
        <v>14</v>
      </c>
      <c r="AA78" s="9">
        <v>10</v>
      </c>
      <c r="AB78" s="9">
        <v>4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299</v>
      </c>
      <c r="C79" s="29">
        <f t="shared" si="2"/>
        <v>141</v>
      </c>
      <c r="D79" s="29">
        <f t="shared" si="2"/>
        <v>158</v>
      </c>
      <c r="E79" s="12"/>
      <c r="F79" s="9">
        <v>157</v>
      </c>
      <c r="G79" s="9">
        <v>74</v>
      </c>
      <c r="H79" s="9">
        <v>83</v>
      </c>
      <c r="J79" s="9">
        <v>36</v>
      </c>
      <c r="K79" s="9">
        <v>18</v>
      </c>
      <c r="L79" s="9">
        <v>18</v>
      </c>
      <c r="N79" s="9">
        <v>51</v>
      </c>
      <c r="O79" s="9">
        <v>26</v>
      </c>
      <c r="P79" s="9">
        <v>25</v>
      </c>
      <c r="R79" s="9">
        <v>29</v>
      </c>
      <c r="S79" s="9">
        <v>14</v>
      </c>
      <c r="T79" s="9">
        <v>15</v>
      </c>
      <c r="V79" s="9">
        <v>11</v>
      </c>
      <c r="W79" s="9">
        <v>5</v>
      </c>
      <c r="X79" s="9">
        <v>6</v>
      </c>
      <c r="Z79" s="9">
        <v>14</v>
      </c>
      <c r="AA79" s="9">
        <v>4</v>
      </c>
      <c r="AB79" s="9">
        <v>10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322</v>
      </c>
      <c r="C80" s="29">
        <f t="shared" si="2"/>
        <v>156</v>
      </c>
      <c r="D80" s="29">
        <f t="shared" si="2"/>
        <v>166</v>
      </c>
      <c r="E80" s="12"/>
      <c r="F80" s="9">
        <v>158</v>
      </c>
      <c r="G80" s="9">
        <v>77</v>
      </c>
      <c r="H80" s="9">
        <v>81</v>
      </c>
      <c r="J80" s="9">
        <v>38</v>
      </c>
      <c r="K80" s="9">
        <v>18</v>
      </c>
      <c r="L80" s="9">
        <v>20</v>
      </c>
      <c r="N80" s="9">
        <v>60</v>
      </c>
      <c r="O80" s="9">
        <v>34</v>
      </c>
      <c r="P80" s="9">
        <v>26</v>
      </c>
      <c r="R80" s="9">
        <v>31</v>
      </c>
      <c r="S80" s="9">
        <v>16</v>
      </c>
      <c r="T80" s="9">
        <v>15</v>
      </c>
      <c r="V80" s="9">
        <v>12</v>
      </c>
      <c r="W80" s="9">
        <v>3</v>
      </c>
      <c r="X80" s="9">
        <v>9</v>
      </c>
      <c r="Z80" s="9">
        <v>21</v>
      </c>
      <c r="AA80" s="9">
        <v>7</v>
      </c>
      <c r="AB80" s="9">
        <v>14</v>
      </c>
      <c r="AD80" s="9">
        <v>2</v>
      </c>
      <c r="AE80" s="9">
        <v>1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350</v>
      </c>
      <c r="C81" s="29">
        <f t="shared" si="2"/>
        <v>178</v>
      </c>
      <c r="D81" s="29">
        <f t="shared" si="2"/>
        <v>172</v>
      </c>
      <c r="E81" s="12"/>
      <c r="F81" s="9">
        <v>173</v>
      </c>
      <c r="G81" s="9">
        <v>81</v>
      </c>
      <c r="H81" s="9">
        <v>92</v>
      </c>
      <c r="J81" s="9">
        <v>44</v>
      </c>
      <c r="K81" s="9">
        <v>26</v>
      </c>
      <c r="L81" s="9">
        <v>18</v>
      </c>
      <c r="N81" s="9">
        <v>57</v>
      </c>
      <c r="O81" s="9">
        <v>28</v>
      </c>
      <c r="P81" s="9">
        <v>29</v>
      </c>
      <c r="R81" s="9">
        <v>33</v>
      </c>
      <c r="S81" s="9">
        <v>16</v>
      </c>
      <c r="T81" s="9">
        <v>17</v>
      </c>
      <c r="V81" s="9">
        <v>19</v>
      </c>
      <c r="W81" s="9">
        <v>15</v>
      </c>
      <c r="X81" s="9">
        <v>4</v>
      </c>
      <c r="Z81" s="9">
        <v>18</v>
      </c>
      <c r="AA81" s="9">
        <v>7</v>
      </c>
      <c r="AB81" s="9">
        <v>11</v>
      </c>
      <c r="AD81" s="9">
        <v>6</v>
      </c>
      <c r="AE81" s="9">
        <v>5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367</v>
      </c>
      <c r="C82" s="29">
        <f t="shared" si="2"/>
        <v>184</v>
      </c>
      <c r="D82" s="29">
        <f t="shared" si="2"/>
        <v>183</v>
      </c>
      <c r="E82" s="12"/>
      <c r="F82" s="9">
        <v>177</v>
      </c>
      <c r="G82" s="9">
        <v>84</v>
      </c>
      <c r="H82" s="9">
        <v>93</v>
      </c>
      <c r="J82" s="9">
        <v>40</v>
      </c>
      <c r="K82" s="9">
        <v>22</v>
      </c>
      <c r="L82" s="9">
        <v>18</v>
      </c>
      <c r="N82" s="9">
        <v>65</v>
      </c>
      <c r="O82" s="9">
        <v>34</v>
      </c>
      <c r="P82" s="9">
        <v>31</v>
      </c>
      <c r="R82" s="9">
        <v>40</v>
      </c>
      <c r="S82" s="9">
        <v>23</v>
      </c>
      <c r="T82" s="9">
        <v>17</v>
      </c>
      <c r="V82" s="9">
        <v>16</v>
      </c>
      <c r="W82" s="9">
        <v>6</v>
      </c>
      <c r="X82" s="9">
        <v>10</v>
      </c>
      <c r="Z82" s="9">
        <v>24</v>
      </c>
      <c r="AA82" s="9">
        <v>12</v>
      </c>
      <c r="AB82" s="9">
        <v>12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1653</v>
      </c>
      <c r="C83" s="27">
        <f t="shared" si="2"/>
        <v>824</v>
      </c>
      <c r="D83" s="32">
        <f t="shared" si="2"/>
        <v>829</v>
      </c>
      <c r="E83" s="14"/>
      <c r="F83" s="15">
        <v>831</v>
      </c>
      <c r="G83" s="15">
        <v>400</v>
      </c>
      <c r="H83" s="15">
        <v>431</v>
      </c>
      <c r="I83" s="15"/>
      <c r="J83" s="15">
        <v>183</v>
      </c>
      <c r="K83" s="15">
        <v>99</v>
      </c>
      <c r="L83" s="15">
        <v>84</v>
      </c>
      <c r="M83" s="15"/>
      <c r="N83" s="15">
        <v>293</v>
      </c>
      <c r="O83" s="15">
        <v>155</v>
      </c>
      <c r="P83" s="15">
        <v>138</v>
      </c>
      <c r="Q83" s="15"/>
      <c r="R83" s="15">
        <v>163</v>
      </c>
      <c r="S83" s="15">
        <v>84</v>
      </c>
      <c r="T83" s="15">
        <v>79</v>
      </c>
      <c r="U83" s="15"/>
      <c r="V83" s="15">
        <v>76</v>
      </c>
      <c r="W83" s="15">
        <v>36</v>
      </c>
      <c r="X83" s="15">
        <v>40</v>
      </c>
      <c r="Y83" s="15"/>
      <c r="Z83" s="15">
        <v>91</v>
      </c>
      <c r="AA83" s="15">
        <v>40</v>
      </c>
      <c r="AB83" s="15">
        <v>51</v>
      </c>
      <c r="AC83" s="15"/>
      <c r="AD83" s="15">
        <v>16</v>
      </c>
      <c r="AE83" s="15">
        <v>10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361</v>
      </c>
      <c r="C84" s="29">
        <f t="shared" si="2"/>
        <v>194</v>
      </c>
      <c r="D84" s="29">
        <f t="shared" si="2"/>
        <v>167</v>
      </c>
      <c r="E84" s="12"/>
      <c r="F84" s="9">
        <v>183</v>
      </c>
      <c r="G84" s="9">
        <v>98</v>
      </c>
      <c r="H84" s="9">
        <v>85</v>
      </c>
      <c r="J84" s="9">
        <v>32</v>
      </c>
      <c r="K84" s="9">
        <v>17</v>
      </c>
      <c r="L84" s="9">
        <v>15</v>
      </c>
      <c r="N84" s="9">
        <v>65</v>
      </c>
      <c r="O84" s="9">
        <v>33</v>
      </c>
      <c r="P84" s="9">
        <v>32</v>
      </c>
      <c r="R84" s="9">
        <v>28</v>
      </c>
      <c r="S84" s="9">
        <v>19</v>
      </c>
      <c r="T84" s="9">
        <v>9</v>
      </c>
      <c r="V84" s="9">
        <v>29</v>
      </c>
      <c r="W84" s="9">
        <v>16</v>
      </c>
      <c r="X84" s="9">
        <v>13</v>
      </c>
      <c r="Z84" s="9">
        <v>19</v>
      </c>
      <c r="AA84" s="9">
        <v>8</v>
      </c>
      <c r="AB84" s="9">
        <v>11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336</v>
      </c>
      <c r="C85" s="29">
        <f t="shared" si="2"/>
        <v>179</v>
      </c>
      <c r="D85" s="29">
        <f t="shared" si="2"/>
        <v>157</v>
      </c>
      <c r="E85" s="12"/>
      <c r="F85" s="9">
        <v>163</v>
      </c>
      <c r="G85" s="9">
        <v>88</v>
      </c>
      <c r="H85" s="9">
        <v>75</v>
      </c>
      <c r="J85" s="9">
        <v>33</v>
      </c>
      <c r="K85" s="9">
        <v>14</v>
      </c>
      <c r="L85" s="9">
        <v>19</v>
      </c>
      <c r="N85" s="9">
        <v>56</v>
      </c>
      <c r="O85" s="9">
        <v>31</v>
      </c>
      <c r="P85" s="9">
        <v>25</v>
      </c>
      <c r="R85" s="9">
        <v>30</v>
      </c>
      <c r="S85" s="9">
        <v>16</v>
      </c>
      <c r="T85" s="9">
        <v>14</v>
      </c>
      <c r="V85" s="9">
        <v>25</v>
      </c>
      <c r="W85" s="9">
        <v>14</v>
      </c>
      <c r="X85" s="9">
        <v>11</v>
      </c>
      <c r="Z85" s="9">
        <v>23</v>
      </c>
      <c r="AA85" s="9">
        <v>12</v>
      </c>
      <c r="AB85" s="9">
        <v>11</v>
      </c>
      <c r="AD85" s="9">
        <v>6</v>
      </c>
      <c r="AE85" s="9">
        <v>4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185</v>
      </c>
      <c r="D86" s="29">
        <f t="shared" si="2"/>
        <v>170</v>
      </c>
      <c r="E86" s="12"/>
      <c r="F86" s="9">
        <v>184</v>
      </c>
      <c r="G86" s="9">
        <v>97</v>
      </c>
      <c r="H86" s="9">
        <v>87</v>
      </c>
      <c r="J86" s="9">
        <v>42</v>
      </c>
      <c r="K86" s="9">
        <v>17</v>
      </c>
      <c r="L86" s="9">
        <v>25</v>
      </c>
      <c r="N86" s="9">
        <v>40</v>
      </c>
      <c r="O86" s="9">
        <v>18</v>
      </c>
      <c r="P86" s="9">
        <v>22</v>
      </c>
      <c r="R86" s="9">
        <v>37</v>
      </c>
      <c r="S86" s="9">
        <v>19</v>
      </c>
      <c r="T86" s="9">
        <v>18</v>
      </c>
      <c r="V86" s="9">
        <v>25</v>
      </c>
      <c r="W86" s="9">
        <v>18</v>
      </c>
      <c r="X86" s="9">
        <v>7</v>
      </c>
      <c r="Z86" s="9">
        <v>21</v>
      </c>
      <c r="AA86" s="9">
        <v>13</v>
      </c>
      <c r="AB86" s="9">
        <v>8</v>
      </c>
      <c r="AD86" s="9">
        <v>6</v>
      </c>
      <c r="AE86" s="9">
        <v>3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353</v>
      </c>
      <c r="C87" s="29">
        <f t="shared" si="3"/>
        <v>188</v>
      </c>
      <c r="D87" s="29">
        <f t="shared" si="3"/>
        <v>165</v>
      </c>
      <c r="E87" s="12"/>
      <c r="F87" s="9">
        <v>169</v>
      </c>
      <c r="G87" s="9">
        <v>86</v>
      </c>
      <c r="H87" s="9">
        <v>83</v>
      </c>
      <c r="J87" s="9">
        <v>39</v>
      </c>
      <c r="K87" s="9">
        <v>22</v>
      </c>
      <c r="L87" s="9">
        <v>17</v>
      </c>
      <c r="N87" s="9">
        <v>68</v>
      </c>
      <c r="O87" s="9">
        <v>37</v>
      </c>
      <c r="P87" s="9">
        <v>31</v>
      </c>
      <c r="R87" s="9">
        <v>38</v>
      </c>
      <c r="S87" s="9">
        <v>23</v>
      </c>
      <c r="T87" s="9">
        <v>15</v>
      </c>
      <c r="V87" s="9">
        <v>19</v>
      </c>
      <c r="W87" s="9">
        <v>8</v>
      </c>
      <c r="X87" s="9">
        <v>11</v>
      </c>
      <c r="Z87" s="9">
        <v>14</v>
      </c>
      <c r="AA87" s="9">
        <v>7</v>
      </c>
      <c r="AB87" s="9">
        <v>7</v>
      </c>
      <c r="AD87" s="9">
        <v>6</v>
      </c>
      <c r="AE87" s="9">
        <v>5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350</v>
      </c>
      <c r="C88" s="29">
        <f t="shared" si="3"/>
        <v>195</v>
      </c>
      <c r="D88" s="29">
        <f t="shared" si="3"/>
        <v>155</v>
      </c>
      <c r="E88" s="12"/>
      <c r="F88" s="9">
        <v>163</v>
      </c>
      <c r="G88" s="9">
        <v>81</v>
      </c>
      <c r="H88" s="9">
        <v>82</v>
      </c>
      <c r="J88" s="9">
        <v>41</v>
      </c>
      <c r="K88" s="9">
        <v>28</v>
      </c>
      <c r="L88" s="9">
        <v>13</v>
      </c>
      <c r="N88" s="9">
        <v>56</v>
      </c>
      <c r="O88" s="9">
        <v>36</v>
      </c>
      <c r="P88" s="9">
        <v>20</v>
      </c>
      <c r="R88" s="9">
        <v>35</v>
      </c>
      <c r="S88" s="9">
        <v>17</v>
      </c>
      <c r="T88" s="9">
        <v>18</v>
      </c>
      <c r="V88" s="9">
        <v>25</v>
      </c>
      <c r="W88" s="9">
        <v>16</v>
      </c>
      <c r="X88" s="9">
        <v>9</v>
      </c>
      <c r="Z88" s="9">
        <v>20</v>
      </c>
      <c r="AA88" s="9">
        <v>11</v>
      </c>
      <c r="AB88" s="9">
        <v>9</v>
      </c>
      <c r="AD88" s="9">
        <v>10</v>
      </c>
      <c r="AE88" s="9">
        <v>6</v>
      </c>
      <c r="AF88" s="9">
        <v>4</v>
      </c>
    </row>
    <row r="89" spans="1:32" s="9" customFormat="1" ht="15" customHeight="1" x14ac:dyDescent="0.15">
      <c r="A89" s="13" t="s">
        <v>13</v>
      </c>
      <c r="B89" s="26">
        <f t="shared" si="3"/>
        <v>1755</v>
      </c>
      <c r="C89" s="27">
        <f t="shared" si="3"/>
        <v>941</v>
      </c>
      <c r="D89" s="32">
        <f t="shared" si="3"/>
        <v>814</v>
      </c>
      <c r="E89" s="14"/>
      <c r="F89" s="15">
        <v>862</v>
      </c>
      <c r="G89" s="15">
        <v>450</v>
      </c>
      <c r="H89" s="15">
        <v>412</v>
      </c>
      <c r="I89" s="15"/>
      <c r="J89" s="15">
        <v>187</v>
      </c>
      <c r="K89" s="15">
        <v>98</v>
      </c>
      <c r="L89" s="15">
        <v>89</v>
      </c>
      <c r="M89" s="15"/>
      <c r="N89" s="15">
        <v>285</v>
      </c>
      <c r="O89" s="15">
        <v>155</v>
      </c>
      <c r="P89" s="15">
        <v>130</v>
      </c>
      <c r="Q89" s="15"/>
      <c r="R89" s="15">
        <v>168</v>
      </c>
      <c r="S89" s="15">
        <v>94</v>
      </c>
      <c r="T89" s="15">
        <v>74</v>
      </c>
      <c r="U89" s="15"/>
      <c r="V89" s="15">
        <v>123</v>
      </c>
      <c r="W89" s="15">
        <v>72</v>
      </c>
      <c r="X89" s="15">
        <v>51</v>
      </c>
      <c r="Y89" s="15"/>
      <c r="Z89" s="15">
        <v>97</v>
      </c>
      <c r="AA89" s="15">
        <v>51</v>
      </c>
      <c r="AB89" s="15">
        <v>46</v>
      </c>
      <c r="AC89" s="15"/>
      <c r="AD89" s="15">
        <v>33</v>
      </c>
      <c r="AE89" s="15">
        <v>21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366</v>
      </c>
      <c r="C90" s="29">
        <f t="shared" si="3"/>
        <v>187</v>
      </c>
      <c r="D90" s="29">
        <f t="shared" si="3"/>
        <v>179</v>
      </c>
      <c r="E90" s="12"/>
      <c r="F90" s="9">
        <v>183</v>
      </c>
      <c r="G90" s="9">
        <v>94</v>
      </c>
      <c r="H90" s="9">
        <v>89</v>
      </c>
      <c r="J90" s="9">
        <v>35</v>
      </c>
      <c r="K90" s="9">
        <v>18</v>
      </c>
      <c r="L90" s="9">
        <v>17</v>
      </c>
      <c r="N90" s="9">
        <v>55</v>
      </c>
      <c r="O90" s="9">
        <v>29</v>
      </c>
      <c r="P90" s="9">
        <v>26</v>
      </c>
      <c r="R90" s="9">
        <v>49</v>
      </c>
      <c r="S90" s="9">
        <v>24</v>
      </c>
      <c r="T90" s="9">
        <v>25</v>
      </c>
      <c r="V90" s="9">
        <v>21</v>
      </c>
      <c r="W90" s="9">
        <v>8</v>
      </c>
      <c r="X90" s="9">
        <v>13</v>
      </c>
      <c r="Z90" s="9">
        <v>18</v>
      </c>
      <c r="AA90" s="9">
        <v>10</v>
      </c>
      <c r="AB90" s="9">
        <v>8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356</v>
      </c>
      <c r="C91" s="29">
        <f t="shared" si="3"/>
        <v>151</v>
      </c>
      <c r="D91" s="29">
        <f t="shared" si="3"/>
        <v>205</v>
      </c>
      <c r="E91" s="12"/>
      <c r="F91" s="9">
        <v>199</v>
      </c>
      <c r="G91" s="9">
        <v>77</v>
      </c>
      <c r="H91" s="9">
        <v>122</v>
      </c>
      <c r="J91" s="9">
        <v>30</v>
      </c>
      <c r="K91" s="9">
        <v>13</v>
      </c>
      <c r="L91" s="9">
        <v>17</v>
      </c>
      <c r="N91" s="9">
        <v>50</v>
      </c>
      <c r="O91" s="9">
        <v>21</v>
      </c>
      <c r="P91" s="9">
        <v>29</v>
      </c>
      <c r="R91" s="9">
        <v>33</v>
      </c>
      <c r="S91" s="9">
        <v>18</v>
      </c>
      <c r="T91" s="9">
        <v>15</v>
      </c>
      <c r="V91" s="9">
        <v>17</v>
      </c>
      <c r="W91" s="9">
        <v>9</v>
      </c>
      <c r="X91" s="9">
        <v>8</v>
      </c>
      <c r="Z91" s="9">
        <v>21</v>
      </c>
      <c r="AA91" s="9">
        <v>8</v>
      </c>
      <c r="AB91" s="9">
        <v>13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337</v>
      </c>
      <c r="C92" s="29">
        <f t="shared" si="3"/>
        <v>177</v>
      </c>
      <c r="D92" s="29">
        <f t="shared" si="3"/>
        <v>160</v>
      </c>
      <c r="E92" s="12"/>
      <c r="F92" s="9">
        <v>166</v>
      </c>
      <c r="G92" s="9">
        <v>90</v>
      </c>
      <c r="H92" s="9">
        <v>76</v>
      </c>
      <c r="J92" s="9">
        <v>27</v>
      </c>
      <c r="K92" s="9">
        <v>12</v>
      </c>
      <c r="L92" s="9">
        <v>15</v>
      </c>
      <c r="N92" s="9">
        <v>51</v>
      </c>
      <c r="O92" s="9">
        <v>27</v>
      </c>
      <c r="P92" s="9">
        <v>24</v>
      </c>
      <c r="R92" s="9">
        <v>43</v>
      </c>
      <c r="S92" s="9">
        <v>21</v>
      </c>
      <c r="T92" s="9">
        <v>22</v>
      </c>
      <c r="V92" s="9">
        <v>23</v>
      </c>
      <c r="W92" s="9">
        <v>12</v>
      </c>
      <c r="X92" s="9">
        <v>11</v>
      </c>
      <c r="Z92" s="9">
        <v>16</v>
      </c>
      <c r="AA92" s="9">
        <v>8</v>
      </c>
      <c r="AB92" s="9">
        <v>8</v>
      </c>
      <c r="AD92" s="9">
        <v>11</v>
      </c>
      <c r="AE92" s="9">
        <v>7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159</v>
      </c>
      <c r="C93" s="29">
        <f t="shared" si="3"/>
        <v>79</v>
      </c>
      <c r="D93" s="29">
        <f t="shared" si="3"/>
        <v>80</v>
      </c>
      <c r="E93" s="12"/>
      <c r="F93" s="9">
        <v>78</v>
      </c>
      <c r="G93" s="9">
        <v>41</v>
      </c>
      <c r="H93" s="9">
        <v>37</v>
      </c>
      <c r="J93" s="9">
        <v>15</v>
      </c>
      <c r="K93" s="9">
        <v>8</v>
      </c>
      <c r="L93" s="9">
        <v>7</v>
      </c>
      <c r="N93" s="9">
        <v>24</v>
      </c>
      <c r="O93" s="9">
        <v>11</v>
      </c>
      <c r="P93" s="9">
        <v>13</v>
      </c>
      <c r="R93" s="9">
        <v>20</v>
      </c>
      <c r="S93" s="9">
        <v>12</v>
      </c>
      <c r="T93" s="9">
        <v>8</v>
      </c>
      <c r="V93" s="9">
        <v>7</v>
      </c>
      <c r="W93" s="9">
        <v>1</v>
      </c>
      <c r="X93" s="9">
        <v>6</v>
      </c>
      <c r="Z93" s="9">
        <v>9</v>
      </c>
      <c r="AA93" s="9">
        <v>3</v>
      </c>
      <c r="AB93" s="9">
        <v>6</v>
      </c>
      <c r="AD93" s="9">
        <v>6</v>
      </c>
      <c r="AE93" s="9">
        <v>3</v>
      </c>
      <c r="AF93" s="9">
        <v>3</v>
      </c>
    </row>
    <row r="94" spans="1:32" s="9" customFormat="1" ht="15" customHeight="1" x14ac:dyDescent="0.15">
      <c r="A94" s="11">
        <v>74</v>
      </c>
      <c r="B94" s="28">
        <f t="shared" si="3"/>
        <v>206</v>
      </c>
      <c r="C94" s="29">
        <f t="shared" si="3"/>
        <v>96</v>
      </c>
      <c r="D94" s="29">
        <f t="shared" si="3"/>
        <v>110</v>
      </c>
      <c r="E94" s="12"/>
      <c r="F94" s="9">
        <v>101</v>
      </c>
      <c r="G94" s="9">
        <v>48</v>
      </c>
      <c r="H94" s="9">
        <v>53</v>
      </c>
      <c r="J94" s="9">
        <v>19</v>
      </c>
      <c r="K94" s="9">
        <v>3</v>
      </c>
      <c r="L94" s="9">
        <v>16</v>
      </c>
      <c r="N94" s="9">
        <v>30</v>
      </c>
      <c r="O94" s="9">
        <v>14</v>
      </c>
      <c r="P94" s="9">
        <v>16</v>
      </c>
      <c r="R94" s="9">
        <v>21</v>
      </c>
      <c r="S94" s="9">
        <v>11</v>
      </c>
      <c r="T94" s="9">
        <v>10</v>
      </c>
      <c r="V94" s="9">
        <v>15</v>
      </c>
      <c r="W94" s="9">
        <v>7</v>
      </c>
      <c r="X94" s="9">
        <v>8</v>
      </c>
      <c r="Z94" s="9">
        <v>16</v>
      </c>
      <c r="AA94" s="9">
        <v>10</v>
      </c>
      <c r="AB94" s="9">
        <v>6</v>
      </c>
      <c r="AD94" s="9">
        <v>4</v>
      </c>
      <c r="AE94" s="9">
        <v>3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1424</v>
      </c>
      <c r="C95" s="27">
        <f t="shared" si="3"/>
        <v>690</v>
      </c>
      <c r="D95" s="32">
        <f t="shared" si="3"/>
        <v>734</v>
      </c>
      <c r="E95" s="14"/>
      <c r="F95" s="15">
        <v>727</v>
      </c>
      <c r="G95" s="15">
        <v>350</v>
      </c>
      <c r="H95" s="15">
        <v>377</v>
      </c>
      <c r="I95" s="15"/>
      <c r="J95" s="15">
        <v>126</v>
      </c>
      <c r="K95" s="15">
        <v>54</v>
      </c>
      <c r="L95" s="15">
        <v>72</v>
      </c>
      <c r="M95" s="15"/>
      <c r="N95" s="15">
        <v>210</v>
      </c>
      <c r="O95" s="15">
        <v>102</v>
      </c>
      <c r="P95" s="15">
        <v>108</v>
      </c>
      <c r="Q95" s="15"/>
      <c r="R95" s="15">
        <v>166</v>
      </c>
      <c r="S95" s="15">
        <v>86</v>
      </c>
      <c r="T95" s="15">
        <v>80</v>
      </c>
      <c r="U95" s="15"/>
      <c r="V95" s="15">
        <v>83</v>
      </c>
      <c r="W95" s="15">
        <v>37</v>
      </c>
      <c r="X95" s="15">
        <v>46</v>
      </c>
      <c r="Y95" s="15"/>
      <c r="Z95" s="15">
        <v>80</v>
      </c>
      <c r="AA95" s="15">
        <v>39</v>
      </c>
      <c r="AB95" s="15">
        <v>41</v>
      </c>
      <c r="AC95" s="15"/>
      <c r="AD95" s="15">
        <v>32</v>
      </c>
      <c r="AE95" s="15">
        <v>22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234</v>
      </c>
      <c r="C96" s="29">
        <f t="shared" si="3"/>
        <v>97</v>
      </c>
      <c r="D96" s="29">
        <f t="shared" si="3"/>
        <v>137</v>
      </c>
      <c r="E96" s="12"/>
      <c r="F96" s="9">
        <v>120</v>
      </c>
      <c r="G96" s="9">
        <v>47</v>
      </c>
      <c r="H96" s="9">
        <v>73</v>
      </c>
      <c r="J96" s="9">
        <v>23</v>
      </c>
      <c r="K96" s="9">
        <v>13</v>
      </c>
      <c r="L96" s="9">
        <v>10</v>
      </c>
      <c r="N96" s="9">
        <v>31</v>
      </c>
      <c r="O96" s="9">
        <v>13</v>
      </c>
      <c r="P96" s="9">
        <v>18</v>
      </c>
      <c r="R96" s="9">
        <v>23</v>
      </c>
      <c r="S96" s="9">
        <v>8</v>
      </c>
      <c r="T96" s="9">
        <v>15</v>
      </c>
      <c r="V96" s="9">
        <v>17</v>
      </c>
      <c r="W96" s="9">
        <v>7</v>
      </c>
      <c r="X96" s="9">
        <v>10</v>
      </c>
      <c r="Z96" s="9">
        <v>13</v>
      </c>
      <c r="AA96" s="9">
        <v>4</v>
      </c>
      <c r="AB96" s="9">
        <v>9</v>
      </c>
      <c r="AD96" s="9">
        <v>7</v>
      </c>
      <c r="AE96" s="9">
        <v>5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214</v>
      </c>
      <c r="C97" s="29">
        <f t="shared" si="3"/>
        <v>100</v>
      </c>
      <c r="D97" s="29">
        <f t="shared" si="3"/>
        <v>114</v>
      </c>
      <c r="E97" s="12"/>
      <c r="F97" s="9">
        <v>104</v>
      </c>
      <c r="G97" s="9">
        <v>53</v>
      </c>
      <c r="H97" s="9">
        <v>51</v>
      </c>
      <c r="J97" s="9">
        <v>12</v>
      </c>
      <c r="K97" s="9">
        <v>6</v>
      </c>
      <c r="L97" s="9">
        <v>6</v>
      </c>
      <c r="N97" s="9">
        <v>30</v>
      </c>
      <c r="O97" s="9">
        <v>12</v>
      </c>
      <c r="P97" s="9">
        <v>18</v>
      </c>
      <c r="R97" s="9">
        <v>27</v>
      </c>
      <c r="S97" s="9">
        <v>10</v>
      </c>
      <c r="T97" s="9">
        <v>17</v>
      </c>
      <c r="V97" s="9">
        <v>18</v>
      </c>
      <c r="W97" s="9">
        <v>9</v>
      </c>
      <c r="X97" s="9">
        <v>9</v>
      </c>
      <c r="Z97" s="9">
        <v>20</v>
      </c>
      <c r="AA97" s="9">
        <v>8</v>
      </c>
      <c r="AB97" s="9">
        <v>12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216</v>
      </c>
      <c r="C98" s="29">
        <f t="shared" si="3"/>
        <v>83</v>
      </c>
      <c r="D98" s="29">
        <f t="shared" si="3"/>
        <v>133</v>
      </c>
      <c r="E98" s="12"/>
      <c r="F98" s="9">
        <v>111</v>
      </c>
      <c r="G98" s="9">
        <v>46</v>
      </c>
      <c r="H98" s="9">
        <v>65</v>
      </c>
      <c r="J98" s="9">
        <v>15</v>
      </c>
      <c r="K98" s="9">
        <v>3</v>
      </c>
      <c r="L98" s="9">
        <v>12</v>
      </c>
      <c r="N98" s="9">
        <v>40</v>
      </c>
      <c r="O98" s="9">
        <v>13</v>
      </c>
      <c r="P98" s="9">
        <v>27</v>
      </c>
      <c r="R98" s="9">
        <v>10</v>
      </c>
      <c r="S98" s="9">
        <v>5</v>
      </c>
      <c r="T98" s="9">
        <v>5</v>
      </c>
      <c r="V98" s="9">
        <v>15</v>
      </c>
      <c r="W98" s="9">
        <v>2</v>
      </c>
      <c r="X98" s="9">
        <v>13</v>
      </c>
      <c r="Z98" s="9">
        <v>15</v>
      </c>
      <c r="AA98" s="9">
        <v>8</v>
      </c>
      <c r="AB98" s="9">
        <v>7</v>
      </c>
      <c r="AD98" s="9">
        <v>10</v>
      </c>
      <c r="AE98" s="9">
        <v>6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250</v>
      </c>
      <c r="C99" s="29">
        <f t="shared" si="3"/>
        <v>98</v>
      </c>
      <c r="D99" s="29">
        <f t="shared" si="3"/>
        <v>152</v>
      </c>
      <c r="E99" s="12"/>
      <c r="F99" s="9">
        <v>125</v>
      </c>
      <c r="G99" s="9">
        <v>44</v>
      </c>
      <c r="H99" s="9">
        <v>81</v>
      </c>
      <c r="J99" s="9">
        <v>21</v>
      </c>
      <c r="K99" s="9">
        <v>8</v>
      </c>
      <c r="L99" s="9">
        <v>13</v>
      </c>
      <c r="N99" s="9">
        <v>43</v>
      </c>
      <c r="O99" s="9">
        <v>20</v>
      </c>
      <c r="P99" s="9">
        <v>23</v>
      </c>
      <c r="R99" s="9">
        <v>28</v>
      </c>
      <c r="S99" s="9">
        <v>12</v>
      </c>
      <c r="T99" s="9">
        <v>16</v>
      </c>
      <c r="V99" s="9">
        <v>14</v>
      </c>
      <c r="W99" s="9">
        <v>8</v>
      </c>
      <c r="X99" s="9">
        <v>6</v>
      </c>
      <c r="Z99" s="9">
        <v>16</v>
      </c>
      <c r="AA99" s="9">
        <v>6</v>
      </c>
      <c r="AB99" s="9">
        <v>10</v>
      </c>
      <c r="AD99" s="9">
        <v>3</v>
      </c>
      <c r="AE99" s="9">
        <v>0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230</v>
      </c>
      <c r="C100" s="29">
        <f t="shared" si="3"/>
        <v>82</v>
      </c>
      <c r="D100" s="29">
        <f t="shared" si="3"/>
        <v>148</v>
      </c>
      <c r="E100" s="12"/>
      <c r="F100" s="9">
        <v>116</v>
      </c>
      <c r="G100" s="9">
        <v>39</v>
      </c>
      <c r="H100" s="9">
        <v>77</v>
      </c>
      <c r="J100" s="9">
        <v>12</v>
      </c>
      <c r="K100" s="9">
        <v>6</v>
      </c>
      <c r="L100" s="9">
        <v>6</v>
      </c>
      <c r="N100" s="9">
        <v>36</v>
      </c>
      <c r="O100" s="9">
        <v>16</v>
      </c>
      <c r="P100" s="9">
        <v>20</v>
      </c>
      <c r="R100" s="9">
        <v>27</v>
      </c>
      <c r="S100" s="9">
        <v>8</v>
      </c>
      <c r="T100" s="9">
        <v>19</v>
      </c>
      <c r="V100" s="9">
        <v>19</v>
      </c>
      <c r="W100" s="9">
        <v>7</v>
      </c>
      <c r="X100" s="9">
        <v>12</v>
      </c>
      <c r="Z100" s="9">
        <v>13</v>
      </c>
      <c r="AA100" s="9">
        <v>3</v>
      </c>
      <c r="AB100" s="9">
        <v>10</v>
      </c>
      <c r="AD100" s="9">
        <v>7</v>
      </c>
      <c r="AE100" s="9">
        <v>3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1144</v>
      </c>
      <c r="C101" s="27">
        <f t="shared" si="3"/>
        <v>460</v>
      </c>
      <c r="D101" s="27">
        <f t="shared" si="3"/>
        <v>684</v>
      </c>
      <c r="E101" s="14"/>
      <c r="F101" s="15">
        <v>576</v>
      </c>
      <c r="G101" s="15">
        <v>229</v>
      </c>
      <c r="H101" s="15">
        <v>347</v>
      </c>
      <c r="I101" s="15"/>
      <c r="J101" s="15">
        <v>83</v>
      </c>
      <c r="K101" s="15">
        <v>36</v>
      </c>
      <c r="L101" s="15">
        <v>47</v>
      </c>
      <c r="M101" s="15"/>
      <c r="N101" s="15">
        <v>180</v>
      </c>
      <c r="O101" s="15">
        <v>74</v>
      </c>
      <c r="P101" s="15">
        <v>106</v>
      </c>
      <c r="Q101" s="15"/>
      <c r="R101" s="15">
        <v>115</v>
      </c>
      <c r="S101" s="15">
        <v>43</v>
      </c>
      <c r="T101" s="15">
        <v>72</v>
      </c>
      <c r="U101" s="15"/>
      <c r="V101" s="15">
        <v>83</v>
      </c>
      <c r="W101" s="15">
        <v>33</v>
      </c>
      <c r="X101" s="15">
        <v>50</v>
      </c>
      <c r="Y101" s="15"/>
      <c r="Z101" s="15">
        <v>77</v>
      </c>
      <c r="AA101" s="15">
        <v>29</v>
      </c>
      <c r="AB101" s="15">
        <v>48</v>
      </c>
      <c r="AC101" s="15"/>
      <c r="AD101" s="15">
        <v>30</v>
      </c>
      <c r="AE101" s="15">
        <v>16</v>
      </c>
      <c r="AF101" s="15">
        <v>14</v>
      </c>
    </row>
    <row r="102" spans="1:32" s="9" customFormat="1" ht="15" customHeight="1" x14ac:dyDescent="0.15">
      <c r="A102" s="11">
        <v>80</v>
      </c>
      <c r="B102" s="28">
        <f t="shared" si="3"/>
        <v>223</v>
      </c>
      <c r="C102" s="29">
        <f t="shared" si="3"/>
        <v>86</v>
      </c>
      <c r="D102" s="29">
        <f t="shared" si="3"/>
        <v>137</v>
      </c>
      <c r="E102" s="12"/>
      <c r="F102" s="9">
        <v>101</v>
      </c>
      <c r="G102" s="9">
        <v>40</v>
      </c>
      <c r="H102" s="9">
        <v>61</v>
      </c>
      <c r="J102" s="9">
        <v>20</v>
      </c>
      <c r="K102" s="9">
        <v>9</v>
      </c>
      <c r="L102" s="9">
        <v>11</v>
      </c>
      <c r="N102" s="9">
        <v>41</v>
      </c>
      <c r="O102" s="9">
        <v>20</v>
      </c>
      <c r="P102" s="9">
        <v>21</v>
      </c>
      <c r="R102" s="9">
        <v>26</v>
      </c>
      <c r="S102" s="9">
        <v>8</v>
      </c>
      <c r="T102" s="9">
        <v>18</v>
      </c>
      <c r="V102" s="9">
        <v>18</v>
      </c>
      <c r="W102" s="9">
        <v>7</v>
      </c>
      <c r="X102" s="9">
        <v>11</v>
      </c>
      <c r="Z102" s="9">
        <v>13</v>
      </c>
      <c r="AA102" s="9">
        <v>1</v>
      </c>
      <c r="AB102" s="9">
        <v>12</v>
      </c>
      <c r="AD102" s="9">
        <v>4</v>
      </c>
      <c r="AE102" s="9">
        <v>1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246</v>
      </c>
      <c r="C103" s="29">
        <f t="shared" si="3"/>
        <v>97</v>
      </c>
      <c r="D103" s="29">
        <f t="shared" si="3"/>
        <v>149</v>
      </c>
      <c r="E103" s="12"/>
      <c r="F103" s="9">
        <v>119</v>
      </c>
      <c r="G103" s="9">
        <v>45</v>
      </c>
      <c r="H103" s="9">
        <v>74</v>
      </c>
      <c r="J103" s="9">
        <v>23</v>
      </c>
      <c r="K103" s="9">
        <v>12</v>
      </c>
      <c r="L103" s="9">
        <v>11</v>
      </c>
      <c r="N103" s="9">
        <v>43</v>
      </c>
      <c r="O103" s="9">
        <v>19</v>
      </c>
      <c r="P103" s="9">
        <v>24</v>
      </c>
      <c r="R103" s="9">
        <v>22</v>
      </c>
      <c r="S103" s="9">
        <v>5</v>
      </c>
      <c r="T103" s="9">
        <v>17</v>
      </c>
      <c r="V103" s="9">
        <v>20</v>
      </c>
      <c r="W103" s="9">
        <v>7</v>
      </c>
      <c r="X103" s="9">
        <v>13</v>
      </c>
      <c r="Z103" s="9">
        <v>14</v>
      </c>
      <c r="AA103" s="9">
        <v>8</v>
      </c>
      <c r="AB103" s="9">
        <v>6</v>
      </c>
      <c r="AD103" s="9">
        <v>5</v>
      </c>
      <c r="AE103" s="9">
        <v>1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273</v>
      </c>
      <c r="C104" s="29">
        <f t="shared" si="3"/>
        <v>108</v>
      </c>
      <c r="D104" s="29">
        <f t="shared" si="3"/>
        <v>165</v>
      </c>
      <c r="E104" s="12"/>
      <c r="F104" s="9">
        <v>133</v>
      </c>
      <c r="G104" s="9">
        <v>51</v>
      </c>
      <c r="H104" s="9">
        <v>82</v>
      </c>
      <c r="J104" s="9">
        <v>21</v>
      </c>
      <c r="K104" s="9">
        <v>6</v>
      </c>
      <c r="L104" s="9">
        <v>15</v>
      </c>
      <c r="N104" s="9">
        <v>52</v>
      </c>
      <c r="O104" s="9">
        <v>21</v>
      </c>
      <c r="P104" s="9">
        <v>31</v>
      </c>
      <c r="R104" s="9">
        <v>28</v>
      </c>
      <c r="S104" s="9">
        <v>13</v>
      </c>
      <c r="T104" s="9">
        <v>15</v>
      </c>
      <c r="V104" s="9">
        <v>18</v>
      </c>
      <c r="W104" s="9">
        <v>10</v>
      </c>
      <c r="X104" s="9">
        <v>8</v>
      </c>
      <c r="Z104" s="9">
        <v>18</v>
      </c>
      <c r="AA104" s="9">
        <v>6</v>
      </c>
      <c r="AB104" s="9">
        <v>12</v>
      </c>
      <c r="AD104" s="9">
        <v>3</v>
      </c>
      <c r="AE104" s="9">
        <v>1</v>
      </c>
      <c r="AF104" s="9">
        <v>2</v>
      </c>
    </row>
    <row r="105" spans="1:32" s="9" customFormat="1" ht="15" customHeight="1" x14ac:dyDescent="0.15">
      <c r="A105" s="11">
        <v>83</v>
      </c>
      <c r="B105" s="28">
        <f t="shared" si="3"/>
        <v>274</v>
      </c>
      <c r="C105" s="29">
        <f t="shared" si="3"/>
        <v>89</v>
      </c>
      <c r="D105" s="29">
        <f t="shared" si="3"/>
        <v>185</v>
      </c>
      <c r="E105" s="12"/>
      <c r="F105" s="9">
        <v>124</v>
      </c>
      <c r="G105" s="9">
        <v>42</v>
      </c>
      <c r="H105" s="9">
        <v>82</v>
      </c>
      <c r="J105" s="9">
        <v>26</v>
      </c>
      <c r="K105" s="9">
        <v>6</v>
      </c>
      <c r="L105" s="9">
        <v>20</v>
      </c>
      <c r="N105" s="9">
        <v>40</v>
      </c>
      <c r="O105" s="9">
        <v>11</v>
      </c>
      <c r="P105" s="9">
        <v>29</v>
      </c>
      <c r="R105" s="9">
        <v>31</v>
      </c>
      <c r="S105" s="9">
        <v>6</v>
      </c>
      <c r="T105" s="9">
        <v>25</v>
      </c>
      <c r="V105" s="9">
        <v>25</v>
      </c>
      <c r="W105" s="9">
        <v>8</v>
      </c>
      <c r="X105" s="9">
        <v>17</v>
      </c>
      <c r="Z105" s="9">
        <v>18</v>
      </c>
      <c r="AA105" s="9">
        <v>9</v>
      </c>
      <c r="AB105" s="9">
        <v>9</v>
      </c>
      <c r="AD105" s="9">
        <v>10</v>
      </c>
      <c r="AE105" s="9">
        <v>7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260</v>
      </c>
      <c r="C106" s="29">
        <f t="shared" si="3"/>
        <v>87</v>
      </c>
      <c r="D106" s="29">
        <f t="shared" si="3"/>
        <v>173</v>
      </c>
      <c r="E106" s="12"/>
      <c r="F106" s="9">
        <v>128</v>
      </c>
      <c r="G106" s="9">
        <v>42</v>
      </c>
      <c r="H106" s="9">
        <v>86</v>
      </c>
      <c r="J106" s="9">
        <v>14</v>
      </c>
      <c r="K106" s="9">
        <v>7</v>
      </c>
      <c r="L106" s="9">
        <v>7</v>
      </c>
      <c r="N106" s="9">
        <v>55</v>
      </c>
      <c r="O106" s="9">
        <v>18</v>
      </c>
      <c r="P106" s="9">
        <v>37</v>
      </c>
      <c r="R106" s="9">
        <v>26</v>
      </c>
      <c r="S106" s="9">
        <v>9</v>
      </c>
      <c r="T106" s="9">
        <v>17</v>
      </c>
      <c r="V106" s="9">
        <v>14</v>
      </c>
      <c r="W106" s="9">
        <v>4</v>
      </c>
      <c r="X106" s="9">
        <v>10</v>
      </c>
      <c r="Z106" s="9">
        <v>13</v>
      </c>
      <c r="AA106" s="9">
        <v>3</v>
      </c>
      <c r="AB106" s="9">
        <v>10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1276</v>
      </c>
      <c r="C107" s="27">
        <f t="shared" si="3"/>
        <v>467</v>
      </c>
      <c r="D107" s="27">
        <f t="shared" si="3"/>
        <v>809</v>
      </c>
      <c r="E107" s="14"/>
      <c r="F107" s="15">
        <v>605</v>
      </c>
      <c r="G107" s="15">
        <v>220</v>
      </c>
      <c r="H107" s="15">
        <v>385</v>
      </c>
      <c r="I107" s="15"/>
      <c r="J107" s="15">
        <v>104</v>
      </c>
      <c r="K107" s="15">
        <v>40</v>
      </c>
      <c r="L107" s="15">
        <v>64</v>
      </c>
      <c r="M107" s="15"/>
      <c r="N107" s="15">
        <v>231</v>
      </c>
      <c r="O107" s="15">
        <v>89</v>
      </c>
      <c r="P107" s="15">
        <v>142</v>
      </c>
      <c r="Q107" s="15"/>
      <c r="R107" s="15">
        <v>133</v>
      </c>
      <c r="S107" s="15">
        <v>41</v>
      </c>
      <c r="T107" s="15">
        <v>92</v>
      </c>
      <c r="U107" s="15"/>
      <c r="V107" s="15">
        <v>95</v>
      </c>
      <c r="W107" s="15">
        <v>36</v>
      </c>
      <c r="X107" s="15">
        <v>59</v>
      </c>
      <c r="Y107" s="15"/>
      <c r="Z107" s="15">
        <v>76</v>
      </c>
      <c r="AA107" s="15">
        <v>27</v>
      </c>
      <c r="AB107" s="15">
        <v>49</v>
      </c>
      <c r="AC107" s="15"/>
      <c r="AD107" s="15">
        <v>32</v>
      </c>
      <c r="AE107" s="15">
        <v>14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245</v>
      </c>
      <c r="C108" s="29">
        <f t="shared" si="3"/>
        <v>81</v>
      </c>
      <c r="D108" s="29">
        <f t="shared" si="3"/>
        <v>164</v>
      </c>
      <c r="E108" s="12"/>
      <c r="F108" s="9">
        <v>103</v>
      </c>
      <c r="G108" s="9">
        <v>40</v>
      </c>
      <c r="H108" s="9">
        <v>63</v>
      </c>
      <c r="J108" s="9">
        <v>28</v>
      </c>
      <c r="K108" s="9">
        <v>7</v>
      </c>
      <c r="L108" s="9">
        <v>21</v>
      </c>
      <c r="N108" s="9">
        <v>43</v>
      </c>
      <c r="O108" s="9">
        <v>15</v>
      </c>
      <c r="P108" s="9">
        <v>28</v>
      </c>
      <c r="R108" s="9">
        <v>28</v>
      </c>
      <c r="S108" s="9">
        <v>8</v>
      </c>
      <c r="T108" s="9">
        <v>20</v>
      </c>
      <c r="V108" s="9">
        <v>21</v>
      </c>
      <c r="W108" s="9">
        <v>7</v>
      </c>
      <c r="X108" s="9">
        <v>14</v>
      </c>
      <c r="Z108" s="9">
        <v>15</v>
      </c>
      <c r="AA108" s="9">
        <v>4</v>
      </c>
      <c r="AB108" s="9">
        <v>11</v>
      </c>
      <c r="AD108" s="9">
        <v>7</v>
      </c>
      <c r="AE108" s="9">
        <v>0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277</v>
      </c>
      <c r="C109" s="29">
        <f t="shared" si="3"/>
        <v>98</v>
      </c>
      <c r="D109" s="29">
        <f t="shared" si="3"/>
        <v>179</v>
      </c>
      <c r="E109" s="12"/>
      <c r="F109" s="9">
        <v>119</v>
      </c>
      <c r="G109" s="9">
        <v>41</v>
      </c>
      <c r="H109" s="9">
        <v>78</v>
      </c>
      <c r="J109" s="9">
        <v>29</v>
      </c>
      <c r="K109" s="9">
        <v>8</v>
      </c>
      <c r="L109" s="9">
        <v>21</v>
      </c>
      <c r="N109" s="9">
        <v>48</v>
      </c>
      <c r="O109" s="9">
        <v>13</v>
      </c>
      <c r="P109" s="9">
        <v>35</v>
      </c>
      <c r="R109" s="9">
        <v>27</v>
      </c>
      <c r="S109" s="9">
        <v>11</v>
      </c>
      <c r="T109" s="9">
        <v>16</v>
      </c>
      <c r="V109" s="9">
        <v>25</v>
      </c>
      <c r="W109" s="9">
        <v>14</v>
      </c>
      <c r="X109" s="9">
        <v>11</v>
      </c>
      <c r="Z109" s="9">
        <v>24</v>
      </c>
      <c r="AA109" s="9">
        <v>11</v>
      </c>
      <c r="AB109" s="9">
        <v>13</v>
      </c>
      <c r="AD109" s="9">
        <v>5</v>
      </c>
      <c r="AE109" s="9">
        <v>0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206</v>
      </c>
      <c r="C110" s="29">
        <f t="shared" si="3"/>
        <v>63</v>
      </c>
      <c r="D110" s="29">
        <f t="shared" si="3"/>
        <v>143</v>
      </c>
      <c r="E110" s="12"/>
      <c r="F110" s="9">
        <v>82</v>
      </c>
      <c r="G110" s="9">
        <v>21</v>
      </c>
      <c r="H110" s="9">
        <v>61</v>
      </c>
      <c r="J110" s="9">
        <v>16</v>
      </c>
      <c r="K110" s="9">
        <v>7</v>
      </c>
      <c r="L110" s="9">
        <v>9</v>
      </c>
      <c r="N110" s="9">
        <v>33</v>
      </c>
      <c r="O110" s="9">
        <v>13</v>
      </c>
      <c r="P110" s="9">
        <v>20</v>
      </c>
      <c r="R110" s="9">
        <v>32</v>
      </c>
      <c r="S110" s="9">
        <v>10</v>
      </c>
      <c r="T110" s="9">
        <v>22</v>
      </c>
      <c r="V110" s="9">
        <v>16</v>
      </c>
      <c r="W110" s="9">
        <v>3</v>
      </c>
      <c r="X110" s="9">
        <v>13</v>
      </c>
      <c r="Z110" s="9">
        <v>21</v>
      </c>
      <c r="AA110" s="9">
        <v>8</v>
      </c>
      <c r="AB110" s="9">
        <v>13</v>
      </c>
      <c r="AD110" s="9">
        <v>6</v>
      </c>
      <c r="AE110" s="9">
        <v>1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167</v>
      </c>
      <c r="C111" s="29">
        <f t="shared" si="3"/>
        <v>70</v>
      </c>
      <c r="D111" s="29">
        <f t="shared" si="3"/>
        <v>97</v>
      </c>
      <c r="E111" s="12"/>
      <c r="F111" s="9">
        <v>66</v>
      </c>
      <c r="G111" s="9">
        <v>26</v>
      </c>
      <c r="H111" s="9">
        <v>40</v>
      </c>
      <c r="J111" s="9">
        <v>14</v>
      </c>
      <c r="K111" s="9">
        <v>6</v>
      </c>
      <c r="L111" s="9">
        <v>8</v>
      </c>
      <c r="N111" s="9">
        <v>31</v>
      </c>
      <c r="O111" s="9">
        <v>16</v>
      </c>
      <c r="P111" s="9">
        <v>15</v>
      </c>
      <c r="R111" s="9">
        <v>18</v>
      </c>
      <c r="S111" s="9">
        <v>4</v>
      </c>
      <c r="T111" s="9">
        <v>14</v>
      </c>
      <c r="V111" s="9">
        <v>14</v>
      </c>
      <c r="W111" s="9">
        <v>6</v>
      </c>
      <c r="X111" s="9">
        <v>8</v>
      </c>
      <c r="Z111" s="9">
        <v>14</v>
      </c>
      <c r="AA111" s="9">
        <v>6</v>
      </c>
      <c r="AB111" s="9">
        <v>8</v>
      </c>
      <c r="AD111" s="9">
        <v>10</v>
      </c>
      <c r="AE111" s="9">
        <v>6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189</v>
      </c>
      <c r="C112" s="29">
        <f t="shared" si="3"/>
        <v>52</v>
      </c>
      <c r="D112" s="29">
        <f t="shared" si="3"/>
        <v>137</v>
      </c>
      <c r="E112" s="12"/>
      <c r="F112" s="9">
        <v>82</v>
      </c>
      <c r="G112" s="9">
        <v>26</v>
      </c>
      <c r="H112" s="9">
        <v>56</v>
      </c>
      <c r="J112" s="9">
        <v>16</v>
      </c>
      <c r="K112" s="9">
        <v>4</v>
      </c>
      <c r="L112" s="9">
        <v>12</v>
      </c>
      <c r="N112" s="9">
        <v>34</v>
      </c>
      <c r="O112" s="9">
        <v>9</v>
      </c>
      <c r="P112" s="9">
        <v>25</v>
      </c>
      <c r="R112" s="9">
        <v>23</v>
      </c>
      <c r="S112" s="9">
        <v>7</v>
      </c>
      <c r="T112" s="9">
        <v>16</v>
      </c>
      <c r="V112" s="9">
        <v>13</v>
      </c>
      <c r="W112" s="9">
        <v>2</v>
      </c>
      <c r="X112" s="9">
        <v>11</v>
      </c>
      <c r="Z112" s="9">
        <v>11</v>
      </c>
      <c r="AA112" s="9">
        <v>3</v>
      </c>
      <c r="AB112" s="9">
        <v>8</v>
      </c>
      <c r="AD112" s="9">
        <v>10</v>
      </c>
      <c r="AE112" s="9">
        <v>1</v>
      </c>
      <c r="AF112" s="9">
        <v>9</v>
      </c>
    </row>
    <row r="113" spans="1:32" s="9" customFormat="1" ht="15" customHeight="1" x14ac:dyDescent="0.15">
      <c r="A113" s="13" t="s">
        <v>17</v>
      </c>
      <c r="B113" s="26">
        <f t="shared" si="3"/>
        <v>1084</v>
      </c>
      <c r="C113" s="27">
        <f t="shared" si="3"/>
        <v>364</v>
      </c>
      <c r="D113" s="27">
        <f t="shared" si="3"/>
        <v>720</v>
      </c>
      <c r="E113" s="14"/>
      <c r="F113" s="15">
        <v>452</v>
      </c>
      <c r="G113" s="15">
        <v>154</v>
      </c>
      <c r="H113" s="15">
        <v>298</v>
      </c>
      <c r="I113" s="15"/>
      <c r="J113" s="15">
        <v>103</v>
      </c>
      <c r="K113" s="15">
        <v>32</v>
      </c>
      <c r="L113" s="15">
        <v>71</v>
      </c>
      <c r="M113" s="15"/>
      <c r="N113" s="15">
        <v>189</v>
      </c>
      <c r="O113" s="15">
        <v>66</v>
      </c>
      <c r="P113" s="15">
        <v>123</v>
      </c>
      <c r="Q113" s="15"/>
      <c r="R113" s="15">
        <v>128</v>
      </c>
      <c r="S113" s="15">
        <v>40</v>
      </c>
      <c r="T113" s="15">
        <v>88</v>
      </c>
      <c r="U113" s="15"/>
      <c r="V113" s="15">
        <v>89</v>
      </c>
      <c r="W113" s="15">
        <v>32</v>
      </c>
      <c r="X113" s="15">
        <v>57</v>
      </c>
      <c r="Y113" s="15"/>
      <c r="Z113" s="15">
        <v>85</v>
      </c>
      <c r="AA113" s="15">
        <v>32</v>
      </c>
      <c r="AB113" s="15">
        <v>53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141</v>
      </c>
      <c r="C114" s="29">
        <f t="shared" si="3"/>
        <v>46</v>
      </c>
      <c r="D114" s="29">
        <f t="shared" si="3"/>
        <v>95</v>
      </c>
      <c r="E114" s="12"/>
      <c r="F114" s="9">
        <v>51</v>
      </c>
      <c r="G114" s="9">
        <v>17</v>
      </c>
      <c r="H114" s="9">
        <v>34</v>
      </c>
      <c r="J114" s="9">
        <v>17</v>
      </c>
      <c r="K114" s="9">
        <v>7</v>
      </c>
      <c r="L114" s="9">
        <v>10</v>
      </c>
      <c r="N114" s="9">
        <v>27</v>
      </c>
      <c r="O114" s="9">
        <v>5</v>
      </c>
      <c r="P114" s="9">
        <v>22</v>
      </c>
      <c r="R114" s="9">
        <v>15</v>
      </c>
      <c r="S114" s="9">
        <v>5</v>
      </c>
      <c r="T114" s="9">
        <v>10</v>
      </c>
      <c r="V114" s="9">
        <v>8</v>
      </c>
      <c r="W114" s="9">
        <v>3</v>
      </c>
      <c r="X114" s="9">
        <v>5</v>
      </c>
      <c r="Z114" s="9">
        <v>14</v>
      </c>
      <c r="AA114" s="9">
        <v>8</v>
      </c>
      <c r="AB114" s="9">
        <v>6</v>
      </c>
      <c r="AD114" s="9">
        <v>9</v>
      </c>
      <c r="AE114" s="9">
        <v>1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135</v>
      </c>
      <c r="C115" s="29">
        <f t="shared" si="3"/>
        <v>30</v>
      </c>
      <c r="D115" s="29">
        <f t="shared" si="3"/>
        <v>105</v>
      </c>
      <c r="E115" s="12"/>
      <c r="F115" s="9">
        <v>58</v>
      </c>
      <c r="G115" s="9">
        <v>11</v>
      </c>
      <c r="H115" s="9">
        <v>47</v>
      </c>
      <c r="J115" s="9">
        <v>13</v>
      </c>
      <c r="K115" s="9">
        <v>3</v>
      </c>
      <c r="L115" s="9">
        <v>10</v>
      </c>
      <c r="N115" s="9">
        <v>28</v>
      </c>
      <c r="O115" s="9">
        <v>8</v>
      </c>
      <c r="P115" s="9">
        <v>20</v>
      </c>
      <c r="R115" s="9">
        <v>14</v>
      </c>
      <c r="S115" s="9">
        <v>3</v>
      </c>
      <c r="T115" s="9">
        <v>11</v>
      </c>
      <c r="V115" s="9">
        <v>10</v>
      </c>
      <c r="W115" s="9">
        <v>3</v>
      </c>
      <c r="X115" s="9">
        <v>7</v>
      </c>
      <c r="Z115" s="9">
        <v>9</v>
      </c>
      <c r="AA115" s="9">
        <v>2</v>
      </c>
      <c r="AB115" s="9">
        <v>7</v>
      </c>
      <c r="AD115" s="9">
        <v>3</v>
      </c>
      <c r="AE115" s="9">
        <v>0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110</v>
      </c>
      <c r="C116" s="29">
        <f t="shared" si="3"/>
        <v>18</v>
      </c>
      <c r="D116" s="29">
        <f t="shared" si="3"/>
        <v>92</v>
      </c>
      <c r="E116" s="12"/>
      <c r="F116" s="9">
        <v>41</v>
      </c>
      <c r="G116" s="9">
        <v>5</v>
      </c>
      <c r="H116" s="9">
        <v>36</v>
      </c>
      <c r="J116" s="9">
        <v>11</v>
      </c>
      <c r="K116" s="9">
        <v>2</v>
      </c>
      <c r="L116" s="9">
        <v>9</v>
      </c>
      <c r="N116" s="9">
        <v>18</v>
      </c>
      <c r="O116" s="9">
        <v>3</v>
      </c>
      <c r="P116" s="9">
        <v>15</v>
      </c>
      <c r="R116" s="9">
        <v>15</v>
      </c>
      <c r="S116" s="9">
        <v>2</v>
      </c>
      <c r="T116" s="9">
        <v>13</v>
      </c>
      <c r="V116" s="9">
        <v>9</v>
      </c>
      <c r="W116" s="9">
        <v>4</v>
      </c>
      <c r="X116" s="9">
        <v>5</v>
      </c>
      <c r="Z116" s="9">
        <v>5</v>
      </c>
      <c r="AA116" s="9">
        <v>1</v>
      </c>
      <c r="AB116" s="9">
        <v>4</v>
      </c>
      <c r="AD116" s="9">
        <v>11</v>
      </c>
      <c r="AE116" s="9">
        <v>1</v>
      </c>
      <c r="AF116" s="9">
        <v>10</v>
      </c>
    </row>
    <row r="117" spans="1:32" s="9" customFormat="1" ht="15" customHeight="1" x14ac:dyDescent="0.15">
      <c r="A117" s="11">
        <v>93</v>
      </c>
      <c r="B117" s="28">
        <f t="shared" si="3"/>
        <v>87</v>
      </c>
      <c r="C117" s="29">
        <f t="shared" si="3"/>
        <v>25</v>
      </c>
      <c r="D117" s="29">
        <f t="shared" si="3"/>
        <v>62</v>
      </c>
      <c r="E117" s="12"/>
      <c r="F117" s="9">
        <v>37</v>
      </c>
      <c r="G117" s="9">
        <v>7</v>
      </c>
      <c r="H117" s="9">
        <v>30</v>
      </c>
      <c r="J117" s="9">
        <v>5</v>
      </c>
      <c r="K117" s="9">
        <v>2</v>
      </c>
      <c r="L117" s="9">
        <v>3</v>
      </c>
      <c r="N117" s="9">
        <v>17</v>
      </c>
      <c r="O117" s="9">
        <v>7</v>
      </c>
      <c r="P117" s="9">
        <v>10</v>
      </c>
      <c r="R117" s="9">
        <v>13</v>
      </c>
      <c r="S117" s="9">
        <v>3</v>
      </c>
      <c r="T117" s="9">
        <v>10</v>
      </c>
      <c r="V117" s="9">
        <v>7</v>
      </c>
      <c r="W117" s="9">
        <v>3</v>
      </c>
      <c r="X117" s="9">
        <v>4</v>
      </c>
      <c r="Z117" s="9">
        <v>4</v>
      </c>
      <c r="AA117" s="9">
        <v>3</v>
      </c>
      <c r="AB117" s="9">
        <v>1</v>
      </c>
      <c r="AD117" s="9">
        <v>4</v>
      </c>
      <c r="AE117" s="9">
        <v>0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48</v>
      </c>
      <c r="C118" s="29">
        <f t="shared" si="3"/>
        <v>7</v>
      </c>
      <c r="D118" s="29">
        <f t="shared" si="3"/>
        <v>41</v>
      </c>
      <c r="E118" s="12"/>
      <c r="F118" s="9">
        <v>16</v>
      </c>
      <c r="G118" s="9">
        <v>3</v>
      </c>
      <c r="H118" s="9">
        <v>13</v>
      </c>
      <c r="J118" s="9">
        <v>5</v>
      </c>
      <c r="K118" s="9">
        <v>1</v>
      </c>
      <c r="L118" s="9">
        <v>4</v>
      </c>
      <c r="N118" s="9">
        <v>12</v>
      </c>
      <c r="O118" s="9">
        <v>2</v>
      </c>
      <c r="P118" s="9">
        <v>10</v>
      </c>
      <c r="R118" s="9">
        <v>4</v>
      </c>
      <c r="S118" s="9">
        <v>0</v>
      </c>
      <c r="T118" s="9">
        <v>4</v>
      </c>
      <c r="V118" s="9">
        <v>2</v>
      </c>
      <c r="W118" s="9">
        <v>0</v>
      </c>
      <c r="X118" s="9">
        <v>2</v>
      </c>
      <c r="Z118" s="9">
        <v>4</v>
      </c>
      <c r="AA118" s="9">
        <v>0</v>
      </c>
      <c r="AB118" s="9">
        <v>4</v>
      </c>
      <c r="AD118" s="9">
        <v>5</v>
      </c>
      <c r="AE118" s="9">
        <v>1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521</v>
      </c>
      <c r="C119" s="27">
        <f t="shared" si="3"/>
        <v>126</v>
      </c>
      <c r="D119" s="27">
        <f t="shared" si="3"/>
        <v>395</v>
      </c>
      <c r="E119" s="14"/>
      <c r="F119" s="15">
        <v>203</v>
      </c>
      <c r="G119" s="15">
        <v>43</v>
      </c>
      <c r="H119" s="15">
        <v>160</v>
      </c>
      <c r="I119" s="15"/>
      <c r="J119" s="15">
        <v>51</v>
      </c>
      <c r="K119" s="15">
        <v>15</v>
      </c>
      <c r="L119" s="15">
        <v>36</v>
      </c>
      <c r="M119" s="15"/>
      <c r="N119" s="15">
        <v>102</v>
      </c>
      <c r="O119" s="15">
        <v>25</v>
      </c>
      <c r="P119" s="15">
        <v>77</v>
      </c>
      <c r="Q119" s="15"/>
      <c r="R119" s="15">
        <v>61</v>
      </c>
      <c r="S119" s="15">
        <v>13</v>
      </c>
      <c r="T119" s="15">
        <v>48</v>
      </c>
      <c r="U119" s="15"/>
      <c r="V119" s="15">
        <v>36</v>
      </c>
      <c r="W119" s="15">
        <v>13</v>
      </c>
      <c r="X119" s="15">
        <v>23</v>
      </c>
      <c r="Y119" s="15"/>
      <c r="Z119" s="15">
        <v>36</v>
      </c>
      <c r="AA119" s="15">
        <v>14</v>
      </c>
      <c r="AB119" s="15">
        <v>22</v>
      </c>
      <c r="AC119" s="15"/>
      <c r="AD119" s="15">
        <v>32</v>
      </c>
      <c r="AE119" s="15">
        <v>3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43</v>
      </c>
      <c r="C120" s="29">
        <f t="shared" si="3"/>
        <v>12</v>
      </c>
      <c r="D120" s="29">
        <f t="shared" si="3"/>
        <v>31</v>
      </c>
      <c r="E120" s="12"/>
      <c r="F120" s="9">
        <v>20</v>
      </c>
      <c r="G120" s="9">
        <v>8</v>
      </c>
      <c r="H120" s="9">
        <v>12</v>
      </c>
      <c r="J120" s="9">
        <v>3</v>
      </c>
      <c r="K120" s="9">
        <v>0</v>
      </c>
      <c r="L120" s="9">
        <v>3</v>
      </c>
      <c r="N120" s="9">
        <v>6</v>
      </c>
      <c r="O120" s="9">
        <v>1</v>
      </c>
      <c r="P120" s="9">
        <v>5</v>
      </c>
      <c r="R120" s="9">
        <v>3</v>
      </c>
      <c r="S120" s="9">
        <v>1</v>
      </c>
      <c r="T120" s="9">
        <v>2</v>
      </c>
      <c r="V120" s="9">
        <v>3</v>
      </c>
      <c r="W120" s="9">
        <v>1</v>
      </c>
      <c r="X120" s="9">
        <v>2</v>
      </c>
      <c r="Z120" s="9">
        <v>4</v>
      </c>
      <c r="AA120" s="9">
        <v>1</v>
      </c>
      <c r="AB120" s="9">
        <v>3</v>
      </c>
      <c r="AD120" s="9">
        <v>4</v>
      </c>
      <c r="AE120" s="9">
        <v>0</v>
      </c>
      <c r="AF120" s="9">
        <v>4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5</v>
      </c>
      <c r="D121" s="29">
        <f t="shared" si="3"/>
        <v>36</v>
      </c>
      <c r="E121" s="12"/>
      <c r="F121" s="9">
        <v>16</v>
      </c>
      <c r="G121" s="9">
        <v>2</v>
      </c>
      <c r="H121" s="9">
        <v>14</v>
      </c>
      <c r="J121" s="9">
        <v>1</v>
      </c>
      <c r="K121" s="9">
        <v>0</v>
      </c>
      <c r="L121" s="9">
        <v>1</v>
      </c>
      <c r="N121" s="9">
        <v>3</v>
      </c>
      <c r="O121" s="9">
        <v>0</v>
      </c>
      <c r="P121" s="9">
        <v>3</v>
      </c>
      <c r="R121" s="9">
        <v>5</v>
      </c>
      <c r="S121" s="9">
        <v>1</v>
      </c>
      <c r="T121" s="9">
        <v>4</v>
      </c>
      <c r="V121" s="9">
        <v>2</v>
      </c>
      <c r="W121" s="9">
        <v>0</v>
      </c>
      <c r="X121" s="9">
        <v>2</v>
      </c>
      <c r="Z121" s="9">
        <v>3</v>
      </c>
      <c r="AA121" s="9">
        <v>1</v>
      </c>
      <c r="AB121" s="9">
        <v>2</v>
      </c>
      <c r="AD121" s="9">
        <v>11</v>
      </c>
      <c r="AE121" s="9">
        <v>1</v>
      </c>
      <c r="AF121" s="9">
        <v>10</v>
      </c>
    </row>
    <row r="122" spans="1:32" s="9" customFormat="1" ht="15" customHeight="1" x14ac:dyDescent="0.15">
      <c r="A122" s="11">
        <v>97</v>
      </c>
      <c r="B122" s="28">
        <f t="shared" si="3"/>
        <v>32</v>
      </c>
      <c r="C122" s="29">
        <f t="shared" si="3"/>
        <v>6</v>
      </c>
      <c r="D122" s="29">
        <f t="shared" si="3"/>
        <v>26</v>
      </c>
      <c r="E122" s="12"/>
      <c r="F122" s="9">
        <v>14</v>
      </c>
      <c r="G122" s="9">
        <v>3</v>
      </c>
      <c r="H122" s="9">
        <v>11</v>
      </c>
      <c r="J122" s="9">
        <v>3</v>
      </c>
      <c r="K122" s="9">
        <v>1</v>
      </c>
      <c r="L122" s="9">
        <v>2</v>
      </c>
      <c r="N122" s="9">
        <v>7</v>
      </c>
      <c r="O122" s="9">
        <v>1</v>
      </c>
      <c r="P122" s="9">
        <v>6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19</v>
      </c>
      <c r="C123" s="29">
        <f t="shared" si="3"/>
        <v>7</v>
      </c>
      <c r="D123" s="29">
        <f t="shared" si="3"/>
        <v>12</v>
      </c>
      <c r="E123" s="12"/>
      <c r="F123" s="9">
        <v>7</v>
      </c>
      <c r="G123" s="9">
        <v>2</v>
      </c>
      <c r="H123" s="9">
        <v>5</v>
      </c>
      <c r="J123" s="9">
        <v>2</v>
      </c>
      <c r="K123" s="9">
        <v>0</v>
      </c>
      <c r="L123" s="9">
        <v>2</v>
      </c>
      <c r="N123" s="9">
        <v>4</v>
      </c>
      <c r="O123" s="9">
        <v>2</v>
      </c>
      <c r="P123" s="9">
        <v>2</v>
      </c>
      <c r="R123" s="9">
        <v>1</v>
      </c>
      <c r="S123" s="9">
        <v>1</v>
      </c>
      <c r="T123" s="9">
        <v>0</v>
      </c>
      <c r="V123" s="9">
        <v>2</v>
      </c>
      <c r="W123" s="9">
        <v>1</v>
      </c>
      <c r="X123" s="9">
        <v>1</v>
      </c>
      <c r="Z123" s="9">
        <v>1</v>
      </c>
      <c r="AA123" s="9">
        <v>1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17</v>
      </c>
      <c r="C124" s="33">
        <f t="shared" si="3"/>
        <v>4</v>
      </c>
      <c r="D124" s="29">
        <f t="shared" si="3"/>
        <v>13</v>
      </c>
      <c r="E124" s="12"/>
      <c r="F124" s="9">
        <v>2</v>
      </c>
      <c r="G124" s="9">
        <v>1</v>
      </c>
      <c r="H124" s="9">
        <v>1</v>
      </c>
      <c r="J124" s="9">
        <v>3</v>
      </c>
      <c r="K124" s="9">
        <v>1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1</v>
      </c>
      <c r="AA124" s="9">
        <v>0</v>
      </c>
      <c r="AB124" s="9">
        <v>1</v>
      </c>
      <c r="AD124" s="9">
        <v>5</v>
      </c>
      <c r="AE124" s="9">
        <v>1</v>
      </c>
      <c r="AF124" s="9">
        <v>4</v>
      </c>
    </row>
    <row r="125" spans="1:32" s="9" customFormat="1" ht="15" customHeight="1" x14ac:dyDescent="0.15">
      <c r="A125" s="13" t="s">
        <v>19</v>
      </c>
      <c r="B125" s="26">
        <f t="shared" si="3"/>
        <v>152</v>
      </c>
      <c r="C125" s="27">
        <f t="shared" si="3"/>
        <v>34</v>
      </c>
      <c r="D125" s="32">
        <f t="shared" si="3"/>
        <v>118</v>
      </c>
      <c r="E125" s="14"/>
      <c r="F125" s="15">
        <v>59</v>
      </c>
      <c r="G125" s="15">
        <v>16</v>
      </c>
      <c r="H125" s="15">
        <v>43</v>
      </c>
      <c r="I125" s="15"/>
      <c r="J125" s="15">
        <v>12</v>
      </c>
      <c r="K125" s="15">
        <v>2</v>
      </c>
      <c r="L125" s="15">
        <v>10</v>
      </c>
      <c r="M125" s="15"/>
      <c r="N125" s="15">
        <v>23</v>
      </c>
      <c r="O125" s="15">
        <v>5</v>
      </c>
      <c r="P125" s="15">
        <v>18</v>
      </c>
      <c r="Q125" s="15"/>
      <c r="R125" s="15">
        <v>13</v>
      </c>
      <c r="S125" s="15">
        <v>4</v>
      </c>
      <c r="T125" s="15">
        <v>9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24</v>
      </c>
      <c r="AE125" s="15">
        <v>2</v>
      </c>
      <c r="AF125" s="15">
        <v>22</v>
      </c>
    </row>
    <row r="126" spans="1:32" s="9" customFormat="1" ht="15" customHeight="1" x14ac:dyDescent="0.15">
      <c r="A126" s="1" t="s">
        <v>20</v>
      </c>
      <c r="B126" s="28">
        <f>F126+J126+N126+R126+V126+Z126+AD126</f>
        <v>22</v>
      </c>
      <c r="C126" s="29">
        <f t="shared" si="3"/>
        <v>2</v>
      </c>
      <c r="D126" s="29">
        <f t="shared" si="3"/>
        <v>20</v>
      </c>
      <c r="E126" s="3"/>
      <c r="F126" s="16">
        <v>13</v>
      </c>
      <c r="G126" s="16">
        <v>2</v>
      </c>
      <c r="H126" s="16">
        <v>11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0</v>
      </c>
      <c r="AF126" s="16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18310</v>
      </c>
      <c r="C127" s="27">
        <f t="shared" si="3"/>
        <v>8674</v>
      </c>
      <c r="D127" s="32">
        <f t="shared" si="3"/>
        <v>9636</v>
      </c>
      <c r="E127" s="3"/>
      <c r="F127" s="17">
        <v>10124</v>
      </c>
      <c r="G127" s="17">
        <v>4789</v>
      </c>
      <c r="H127" s="17">
        <v>5335</v>
      </c>
      <c r="I127" s="16"/>
      <c r="J127" s="17">
        <v>1764</v>
      </c>
      <c r="K127" s="16">
        <v>819</v>
      </c>
      <c r="L127" s="16">
        <v>945</v>
      </c>
      <c r="M127" s="16"/>
      <c r="N127" s="17">
        <v>2809</v>
      </c>
      <c r="O127" s="17">
        <v>1351</v>
      </c>
      <c r="P127" s="17">
        <v>1458</v>
      </c>
      <c r="Q127" s="16"/>
      <c r="R127" s="17">
        <v>1486</v>
      </c>
      <c r="S127" s="16">
        <v>698</v>
      </c>
      <c r="T127" s="16">
        <v>788</v>
      </c>
      <c r="U127" s="16"/>
      <c r="V127" s="16">
        <v>899</v>
      </c>
      <c r="W127" s="16">
        <v>423</v>
      </c>
      <c r="X127" s="16">
        <v>476</v>
      </c>
      <c r="Y127" s="16"/>
      <c r="Z127" s="16">
        <v>875</v>
      </c>
      <c r="AA127" s="16">
        <v>405</v>
      </c>
      <c r="AB127" s="16">
        <v>470</v>
      </c>
      <c r="AC127" s="16"/>
      <c r="AD127" s="16">
        <v>353</v>
      </c>
      <c r="AE127" s="16">
        <v>189</v>
      </c>
      <c r="AF127" s="16">
        <v>164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2129</v>
      </c>
      <c r="C132" s="29">
        <f t="shared" ref="C132:D132" si="4">G132+K132+O132+S132+W132+AA132+AE132</f>
        <v>1096</v>
      </c>
      <c r="D132" s="29">
        <f t="shared" si="4"/>
        <v>1033</v>
      </c>
      <c r="E132" s="4"/>
      <c r="F132" s="19">
        <v>1457</v>
      </c>
      <c r="G132" s="10">
        <v>749</v>
      </c>
      <c r="H132" s="10">
        <v>708</v>
      </c>
      <c r="I132" s="10"/>
      <c r="J132" s="10">
        <v>203</v>
      </c>
      <c r="K132" s="10">
        <v>101</v>
      </c>
      <c r="L132" s="10">
        <v>102</v>
      </c>
      <c r="M132" s="10"/>
      <c r="N132" s="10">
        <v>221</v>
      </c>
      <c r="O132" s="10">
        <v>106</v>
      </c>
      <c r="P132" s="10">
        <v>115</v>
      </c>
      <c r="Q132" s="10"/>
      <c r="R132" s="10">
        <v>100</v>
      </c>
      <c r="S132" s="10">
        <v>58</v>
      </c>
      <c r="T132" s="10">
        <v>42</v>
      </c>
      <c r="U132" s="10"/>
      <c r="V132" s="10">
        <v>71</v>
      </c>
      <c r="W132" s="10">
        <v>38</v>
      </c>
      <c r="X132" s="10">
        <v>33</v>
      </c>
      <c r="Y132" s="10"/>
      <c r="Z132" s="10">
        <v>77</v>
      </c>
      <c r="AA132" s="10">
        <v>44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0.1163</v>
      </c>
      <c r="C133" s="21">
        <f t="shared" ref="C133:D133" si="5">ROUND(C132/C$138,4)</f>
        <v>0.12640000000000001</v>
      </c>
      <c r="D133" s="35">
        <f t="shared" si="5"/>
        <v>0.1072</v>
      </c>
      <c r="E133" s="3"/>
      <c r="F133" s="22">
        <v>0.14391544843935203</v>
      </c>
      <c r="G133" s="22">
        <v>0.15640008352474422</v>
      </c>
      <c r="H133" s="22">
        <v>0.13270852858481724</v>
      </c>
      <c r="I133" s="16"/>
      <c r="J133" s="22">
        <v>0.11507936507936507</v>
      </c>
      <c r="K133" s="22">
        <v>0.12332112332112333</v>
      </c>
      <c r="L133" s="22">
        <v>0.10793650793650794</v>
      </c>
      <c r="M133" s="16"/>
      <c r="N133" s="22">
        <v>7.867568529725881E-2</v>
      </c>
      <c r="O133" s="22">
        <v>7.8460399703923017E-2</v>
      </c>
      <c r="P133" s="22">
        <v>7.8875171467764058E-2</v>
      </c>
      <c r="Q133" s="16"/>
      <c r="R133" s="22">
        <v>6.7294751009421269E-2</v>
      </c>
      <c r="S133" s="22">
        <v>8.3094555873925502E-2</v>
      </c>
      <c r="T133" s="22">
        <v>5.3299492385786802E-2</v>
      </c>
      <c r="U133" s="16"/>
      <c r="V133" s="22">
        <v>7.8976640711902107E-2</v>
      </c>
      <c r="W133" s="22">
        <v>8.9834515366430265E-2</v>
      </c>
      <c r="X133" s="22">
        <v>6.9327731092436978E-2</v>
      </c>
      <c r="Y133" s="16"/>
      <c r="Z133" s="22">
        <v>8.7999999999999995E-2</v>
      </c>
      <c r="AA133" s="22">
        <v>0.10864197530864197</v>
      </c>
      <c r="AB133" s="22">
        <v>7.0212765957446813E-2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8803</v>
      </c>
      <c r="C134" s="29">
        <f t="shared" ref="C134:D138" si="6">G134+K134+O134+S134+W134+AA134+AE134</f>
        <v>4494</v>
      </c>
      <c r="D134" s="29">
        <f t="shared" si="6"/>
        <v>4309</v>
      </c>
      <c r="E134" s="12"/>
      <c r="F134" s="23">
        <v>5170</v>
      </c>
      <c r="G134" s="23">
        <v>2576</v>
      </c>
      <c r="H134" s="23">
        <v>2594</v>
      </c>
      <c r="J134" s="9">
        <v>895</v>
      </c>
      <c r="K134" s="9">
        <v>441</v>
      </c>
      <c r="L134" s="9">
        <v>454</v>
      </c>
      <c r="N134" s="23">
        <v>1366</v>
      </c>
      <c r="O134" s="9">
        <v>729</v>
      </c>
      <c r="P134" s="9">
        <v>637</v>
      </c>
      <c r="R134" s="9">
        <v>600</v>
      </c>
      <c r="S134" s="9">
        <v>319</v>
      </c>
      <c r="T134" s="9">
        <v>281</v>
      </c>
      <c r="V134" s="9">
        <v>308</v>
      </c>
      <c r="W134" s="9">
        <v>160</v>
      </c>
      <c r="X134" s="9">
        <v>148</v>
      </c>
      <c r="Z134" s="9">
        <v>337</v>
      </c>
      <c r="AA134" s="9">
        <v>166</v>
      </c>
      <c r="AB134" s="9">
        <v>171</v>
      </c>
      <c r="AD134" s="9">
        <v>127</v>
      </c>
      <c r="AE134" s="9">
        <v>103</v>
      </c>
      <c r="AF134" s="9">
        <v>24</v>
      </c>
    </row>
    <row r="135" spans="1:32" s="9" customFormat="1" ht="15" customHeight="1" x14ac:dyDescent="0.15">
      <c r="A135" s="11" t="s">
        <v>36</v>
      </c>
      <c r="B135" s="20">
        <f>ROUND(B134/B$138,4)</f>
        <v>0.48080000000000001</v>
      </c>
      <c r="C135" s="21">
        <f t="shared" ref="C135:D135" si="7">ROUND(C134/C$138,4)</f>
        <v>0.5181</v>
      </c>
      <c r="D135" s="21">
        <f t="shared" si="7"/>
        <v>0.44719999999999999</v>
      </c>
      <c r="E135" s="20"/>
      <c r="F135" s="24">
        <v>0.51066772026866847</v>
      </c>
      <c r="G135" s="24">
        <v>0.53789935268323241</v>
      </c>
      <c r="H135" s="24">
        <v>0.48622305529522025</v>
      </c>
      <c r="J135" s="24">
        <v>0.50736961451247165</v>
      </c>
      <c r="K135" s="24">
        <v>0.53846153846153844</v>
      </c>
      <c r="L135" s="24">
        <v>0.48042328042328042</v>
      </c>
      <c r="N135" s="24">
        <v>0.48629405482378069</v>
      </c>
      <c r="O135" s="24">
        <v>0.53960029607698001</v>
      </c>
      <c r="P135" s="24">
        <v>0.43689986282578874</v>
      </c>
      <c r="R135" s="24">
        <v>0.40376850605652759</v>
      </c>
      <c r="S135" s="24">
        <v>0.45702005730659023</v>
      </c>
      <c r="T135" s="24">
        <v>0.35659898477157359</v>
      </c>
      <c r="V135" s="24">
        <v>0.34260289210233591</v>
      </c>
      <c r="W135" s="24">
        <v>0.37825059101654845</v>
      </c>
      <c r="X135" s="24">
        <v>0.31092436974789917</v>
      </c>
      <c r="Z135" s="24">
        <v>0.38514285714285712</v>
      </c>
      <c r="AA135" s="24">
        <v>0.40987654320987654</v>
      </c>
      <c r="AB135" s="24">
        <v>0.36382978723404258</v>
      </c>
      <c r="AD135" s="24">
        <v>0.35977337110481589</v>
      </c>
      <c r="AE135" s="24">
        <v>0.544973544973545</v>
      </c>
      <c r="AF135" s="24">
        <v>0.14634146341463414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7378</v>
      </c>
      <c r="C136" s="29">
        <f t="shared" si="6"/>
        <v>3084</v>
      </c>
      <c r="D136" s="29">
        <f t="shared" si="6"/>
        <v>4294</v>
      </c>
      <c r="E136" s="4"/>
      <c r="F136" s="19">
        <v>3497</v>
      </c>
      <c r="G136" s="19">
        <v>1464</v>
      </c>
      <c r="H136" s="19">
        <v>2033</v>
      </c>
      <c r="I136" s="10"/>
      <c r="J136" s="10">
        <v>666</v>
      </c>
      <c r="K136" s="10">
        <v>277</v>
      </c>
      <c r="L136" s="10">
        <v>389</v>
      </c>
      <c r="M136" s="10"/>
      <c r="N136" s="19">
        <v>1222</v>
      </c>
      <c r="O136" s="10">
        <v>516</v>
      </c>
      <c r="P136" s="10">
        <v>706</v>
      </c>
      <c r="Q136" s="10"/>
      <c r="R136" s="10">
        <v>786</v>
      </c>
      <c r="S136" s="10">
        <v>321</v>
      </c>
      <c r="T136" s="10">
        <v>465</v>
      </c>
      <c r="U136" s="10"/>
      <c r="V136" s="10">
        <v>520</v>
      </c>
      <c r="W136" s="10">
        <v>225</v>
      </c>
      <c r="X136" s="10">
        <v>295</v>
      </c>
      <c r="Y136" s="10"/>
      <c r="Z136" s="10">
        <v>461</v>
      </c>
      <c r="AA136" s="10">
        <v>195</v>
      </c>
      <c r="AB136" s="10">
        <v>266</v>
      </c>
      <c r="AC136" s="10"/>
      <c r="AD136" s="10">
        <v>226</v>
      </c>
      <c r="AE136" s="10">
        <v>86</v>
      </c>
      <c r="AF136" s="10">
        <v>140</v>
      </c>
    </row>
    <row r="137" spans="1:32" s="9" customFormat="1" ht="15" customHeight="1" x14ac:dyDescent="0.15">
      <c r="A137" s="1" t="s">
        <v>38</v>
      </c>
      <c r="B137" s="20">
        <f>ROUND(B136/B$138,4)</f>
        <v>0.40289999999999998</v>
      </c>
      <c r="C137" s="21">
        <f t="shared" ref="C137:D137" si="8">ROUND(C136/C$138,4)</f>
        <v>0.35549999999999998</v>
      </c>
      <c r="D137" s="21">
        <f t="shared" si="8"/>
        <v>0.4456</v>
      </c>
      <c r="E137" s="3"/>
      <c r="F137" s="22">
        <v>0.34541683129197948</v>
      </c>
      <c r="G137" s="22">
        <v>0.30570056379202337</v>
      </c>
      <c r="H137" s="22">
        <v>0.38106841611996251</v>
      </c>
      <c r="I137" s="16"/>
      <c r="J137" s="22">
        <v>0.37755102040816324</v>
      </c>
      <c r="K137" s="22">
        <v>0.33821733821733824</v>
      </c>
      <c r="L137" s="22">
        <v>0.41164021164021164</v>
      </c>
      <c r="M137" s="16"/>
      <c r="N137" s="22">
        <v>0.43503025987896049</v>
      </c>
      <c r="O137" s="22">
        <v>0.38193930421909694</v>
      </c>
      <c r="P137" s="22">
        <v>0.48422496570644719</v>
      </c>
      <c r="Q137" s="16"/>
      <c r="R137" s="22">
        <v>0.52893674293405113</v>
      </c>
      <c r="S137" s="22">
        <v>0.45988538681948427</v>
      </c>
      <c r="T137" s="22">
        <v>0.59010152284263961</v>
      </c>
      <c r="U137" s="16"/>
      <c r="V137" s="22">
        <v>0.57842046718576201</v>
      </c>
      <c r="W137" s="22">
        <v>0.53191489361702127</v>
      </c>
      <c r="X137" s="22">
        <v>0.61974789915966388</v>
      </c>
      <c r="Y137" s="16"/>
      <c r="Z137" s="22">
        <v>0.5268571428571428</v>
      </c>
      <c r="AA137" s="22">
        <v>0.48148148148148145</v>
      </c>
      <c r="AB137" s="22">
        <v>0.56595744680851068</v>
      </c>
      <c r="AC137" s="16"/>
      <c r="AD137" s="22">
        <v>0.64022662889518411</v>
      </c>
      <c r="AE137" s="22">
        <v>0.455026455026455</v>
      </c>
      <c r="AF137" s="22">
        <v>0.85365853658536583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18310</v>
      </c>
      <c r="C138" s="27">
        <f t="shared" si="6"/>
        <v>8674</v>
      </c>
      <c r="D138" s="27">
        <f t="shared" si="6"/>
        <v>9636</v>
      </c>
      <c r="E138" s="14"/>
      <c r="F138" s="25">
        <v>10124</v>
      </c>
      <c r="G138" s="25">
        <v>4789</v>
      </c>
      <c r="H138" s="25">
        <v>5335</v>
      </c>
      <c r="I138" s="15"/>
      <c r="J138" s="25">
        <v>1764</v>
      </c>
      <c r="K138" s="15">
        <v>819</v>
      </c>
      <c r="L138" s="15">
        <v>945</v>
      </c>
      <c r="M138" s="15"/>
      <c r="N138" s="25">
        <v>2809</v>
      </c>
      <c r="O138" s="25">
        <v>1351</v>
      </c>
      <c r="P138" s="25">
        <v>1458</v>
      </c>
      <c r="Q138" s="15"/>
      <c r="R138" s="25">
        <v>1486</v>
      </c>
      <c r="S138" s="15">
        <v>698</v>
      </c>
      <c r="T138" s="15">
        <v>788</v>
      </c>
      <c r="U138" s="15"/>
      <c r="V138" s="15">
        <v>899</v>
      </c>
      <c r="W138" s="15">
        <v>423</v>
      </c>
      <c r="X138" s="15">
        <v>476</v>
      </c>
      <c r="Y138" s="15"/>
      <c r="Z138" s="15">
        <v>875</v>
      </c>
      <c r="AA138" s="15">
        <v>405</v>
      </c>
      <c r="AB138" s="15">
        <v>470</v>
      </c>
      <c r="AC138" s="15"/>
      <c r="AD138" s="15">
        <v>353</v>
      </c>
      <c r="AE138" s="15">
        <v>189</v>
      </c>
      <c r="AF138" s="15">
        <v>164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2:AF142"/>
  <sheetViews>
    <sheetView topLeftCell="A123" workbookViewId="0">
      <selection activeCell="A142" sqref="A14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114</v>
      </c>
      <c r="C6" s="31">
        <f t="shared" ref="C6:D21" si="0">G6+K6+O6+S6+W6+AA6+AE6</f>
        <v>64</v>
      </c>
      <c r="D6" s="29">
        <f t="shared" si="0"/>
        <v>50</v>
      </c>
      <c r="E6" s="12"/>
      <c r="F6" s="9">
        <v>82</v>
      </c>
      <c r="G6" s="9">
        <v>45</v>
      </c>
      <c r="H6" s="9">
        <v>37</v>
      </c>
      <c r="J6" s="9">
        <v>14</v>
      </c>
      <c r="K6" s="9">
        <v>7</v>
      </c>
      <c r="L6" s="9">
        <v>7</v>
      </c>
      <c r="N6" s="9">
        <v>10</v>
      </c>
      <c r="O6" s="9">
        <v>4</v>
      </c>
      <c r="P6" s="9">
        <v>6</v>
      </c>
      <c r="R6" s="9">
        <v>6</v>
      </c>
      <c r="S6" s="9">
        <v>6</v>
      </c>
      <c r="T6" s="9">
        <v>0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112</v>
      </c>
      <c r="C7" s="29">
        <f t="shared" si="0"/>
        <v>53</v>
      </c>
      <c r="D7" s="29">
        <f t="shared" si="0"/>
        <v>59</v>
      </c>
      <c r="E7" s="12"/>
      <c r="F7" s="9">
        <v>81</v>
      </c>
      <c r="G7" s="9">
        <v>40</v>
      </c>
      <c r="H7" s="9">
        <v>41</v>
      </c>
      <c r="J7" s="9">
        <v>10</v>
      </c>
      <c r="K7" s="9">
        <v>2</v>
      </c>
      <c r="L7" s="9">
        <v>8</v>
      </c>
      <c r="N7" s="9">
        <v>12</v>
      </c>
      <c r="O7" s="9">
        <v>5</v>
      </c>
      <c r="P7" s="9">
        <v>7</v>
      </c>
      <c r="R7" s="9">
        <v>4</v>
      </c>
      <c r="S7" s="9">
        <v>3</v>
      </c>
      <c r="T7" s="9">
        <v>1</v>
      </c>
      <c r="V7" s="9">
        <v>3</v>
      </c>
      <c r="W7" s="9">
        <v>2</v>
      </c>
      <c r="X7" s="9">
        <v>1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132</v>
      </c>
      <c r="C8" s="29">
        <f t="shared" si="0"/>
        <v>78</v>
      </c>
      <c r="D8" s="29">
        <f t="shared" si="0"/>
        <v>54</v>
      </c>
      <c r="E8" s="12"/>
      <c r="F8" s="9">
        <v>93</v>
      </c>
      <c r="G8" s="9">
        <v>55</v>
      </c>
      <c r="H8" s="9">
        <v>38</v>
      </c>
      <c r="J8" s="9">
        <v>13</v>
      </c>
      <c r="K8" s="9">
        <v>7</v>
      </c>
      <c r="L8" s="9">
        <v>6</v>
      </c>
      <c r="N8" s="9">
        <v>9</v>
      </c>
      <c r="O8" s="9">
        <v>4</v>
      </c>
      <c r="P8" s="9">
        <v>5</v>
      </c>
      <c r="R8" s="9">
        <v>5</v>
      </c>
      <c r="S8" s="9">
        <v>4</v>
      </c>
      <c r="T8" s="9">
        <v>1</v>
      </c>
      <c r="V8" s="9">
        <v>4</v>
      </c>
      <c r="W8" s="9">
        <v>3</v>
      </c>
      <c r="X8" s="9">
        <v>1</v>
      </c>
      <c r="Z8" s="9">
        <v>8</v>
      </c>
      <c r="AA8" s="9">
        <v>5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138</v>
      </c>
      <c r="C9" s="29">
        <f t="shared" si="0"/>
        <v>71</v>
      </c>
      <c r="D9" s="29">
        <f t="shared" si="0"/>
        <v>67</v>
      </c>
      <c r="E9" s="12"/>
      <c r="F9" s="9">
        <v>108</v>
      </c>
      <c r="G9" s="9">
        <v>54</v>
      </c>
      <c r="H9" s="9">
        <v>54</v>
      </c>
      <c r="J9" s="9">
        <v>9</v>
      </c>
      <c r="K9" s="9">
        <v>6</v>
      </c>
      <c r="L9" s="9">
        <v>3</v>
      </c>
      <c r="N9" s="9">
        <v>11</v>
      </c>
      <c r="O9" s="9">
        <v>8</v>
      </c>
      <c r="P9" s="9">
        <v>3</v>
      </c>
      <c r="R9" s="9">
        <v>2</v>
      </c>
      <c r="S9" s="9">
        <v>1</v>
      </c>
      <c r="T9" s="9">
        <v>1</v>
      </c>
      <c r="V9" s="9">
        <v>2</v>
      </c>
      <c r="W9" s="9">
        <v>0</v>
      </c>
      <c r="X9" s="9">
        <v>2</v>
      </c>
      <c r="Z9" s="9">
        <v>6</v>
      </c>
      <c r="AA9" s="9">
        <v>2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137</v>
      </c>
      <c r="C10" s="29">
        <f t="shared" si="0"/>
        <v>63</v>
      </c>
      <c r="D10" s="29">
        <f t="shared" si="0"/>
        <v>74</v>
      </c>
      <c r="E10" s="12"/>
      <c r="F10" s="9">
        <v>101</v>
      </c>
      <c r="G10" s="9">
        <v>49</v>
      </c>
      <c r="H10" s="9">
        <v>52</v>
      </c>
      <c r="J10" s="9">
        <v>11</v>
      </c>
      <c r="K10" s="9">
        <v>3</v>
      </c>
      <c r="L10" s="9">
        <v>8</v>
      </c>
      <c r="N10" s="9">
        <v>11</v>
      </c>
      <c r="O10" s="9">
        <v>5</v>
      </c>
      <c r="P10" s="9">
        <v>6</v>
      </c>
      <c r="R10" s="9">
        <v>2</v>
      </c>
      <c r="S10" s="9">
        <v>1</v>
      </c>
      <c r="T10" s="9">
        <v>1</v>
      </c>
      <c r="V10" s="9">
        <v>6</v>
      </c>
      <c r="W10" s="9">
        <v>1</v>
      </c>
      <c r="X10" s="9">
        <v>5</v>
      </c>
      <c r="Z10" s="9">
        <v>6</v>
      </c>
      <c r="AA10" s="9">
        <v>4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633</v>
      </c>
      <c r="C11" s="27">
        <f t="shared" si="0"/>
        <v>329</v>
      </c>
      <c r="D11" s="32">
        <f t="shared" si="0"/>
        <v>304</v>
      </c>
      <c r="E11" s="14"/>
      <c r="F11" s="15">
        <v>465</v>
      </c>
      <c r="G11" s="15">
        <v>243</v>
      </c>
      <c r="H11" s="15">
        <v>222</v>
      </c>
      <c r="I11" s="15"/>
      <c r="J11" s="15">
        <v>57</v>
      </c>
      <c r="K11" s="15">
        <v>25</v>
      </c>
      <c r="L11" s="15">
        <v>32</v>
      </c>
      <c r="M11" s="15"/>
      <c r="N11" s="15">
        <v>53</v>
      </c>
      <c r="O11" s="15">
        <v>26</v>
      </c>
      <c r="P11" s="15">
        <v>27</v>
      </c>
      <c r="Q11" s="15"/>
      <c r="R11" s="15">
        <v>19</v>
      </c>
      <c r="S11" s="15">
        <v>15</v>
      </c>
      <c r="T11" s="15">
        <v>4</v>
      </c>
      <c r="U11" s="15"/>
      <c r="V11" s="15">
        <v>15</v>
      </c>
      <c r="W11" s="15">
        <v>6</v>
      </c>
      <c r="X11" s="15">
        <v>9</v>
      </c>
      <c r="Y11" s="15"/>
      <c r="Z11" s="15">
        <v>24</v>
      </c>
      <c r="AA11" s="15">
        <v>14</v>
      </c>
      <c r="AB11" s="15">
        <v>10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162</v>
      </c>
      <c r="C12" s="29">
        <f t="shared" si="0"/>
        <v>73</v>
      </c>
      <c r="D12" s="29">
        <f t="shared" si="0"/>
        <v>89</v>
      </c>
      <c r="E12" s="12"/>
      <c r="F12" s="9">
        <v>118</v>
      </c>
      <c r="G12" s="9">
        <v>54</v>
      </c>
      <c r="H12" s="9">
        <v>64</v>
      </c>
      <c r="J12" s="9">
        <v>15</v>
      </c>
      <c r="K12" s="9">
        <v>6</v>
      </c>
      <c r="L12" s="9">
        <v>9</v>
      </c>
      <c r="N12" s="9">
        <v>14</v>
      </c>
      <c r="O12" s="9">
        <v>5</v>
      </c>
      <c r="P12" s="9">
        <v>9</v>
      </c>
      <c r="R12" s="9">
        <v>5</v>
      </c>
      <c r="S12" s="9">
        <v>3</v>
      </c>
      <c r="T12" s="9">
        <v>2</v>
      </c>
      <c r="V12" s="9">
        <v>5</v>
      </c>
      <c r="W12" s="9">
        <v>1</v>
      </c>
      <c r="X12" s="9">
        <v>4</v>
      </c>
      <c r="Z12" s="9">
        <v>5</v>
      </c>
      <c r="AA12" s="9">
        <v>4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138</v>
      </c>
      <c r="C13" s="29">
        <f t="shared" si="0"/>
        <v>62</v>
      </c>
      <c r="D13" s="29">
        <f t="shared" si="0"/>
        <v>76</v>
      </c>
      <c r="E13" s="12"/>
      <c r="F13" s="9">
        <v>99</v>
      </c>
      <c r="G13" s="9">
        <v>38</v>
      </c>
      <c r="H13" s="9">
        <v>61</v>
      </c>
      <c r="J13" s="9">
        <v>13</v>
      </c>
      <c r="K13" s="9">
        <v>8</v>
      </c>
      <c r="L13" s="9">
        <v>5</v>
      </c>
      <c r="N13" s="9">
        <v>12</v>
      </c>
      <c r="O13" s="9">
        <v>10</v>
      </c>
      <c r="P13" s="9">
        <v>2</v>
      </c>
      <c r="R13" s="9">
        <v>4</v>
      </c>
      <c r="S13" s="9">
        <v>1</v>
      </c>
      <c r="T13" s="9">
        <v>3</v>
      </c>
      <c r="V13" s="9">
        <v>6</v>
      </c>
      <c r="W13" s="9">
        <v>3</v>
      </c>
      <c r="X13" s="9">
        <v>3</v>
      </c>
      <c r="Z13" s="9">
        <v>4</v>
      </c>
      <c r="AA13" s="9">
        <v>2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174</v>
      </c>
      <c r="C14" s="29">
        <f t="shared" si="0"/>
        <v>85</v>
      </c>
      <c r="D14" s="29">
        <f t="shared" si="0"/>
        <v>89</v>
      </c>
      <c r="E14" s="12"/>
      <c r="F14" s="9">
        <v>111</v>
      </c>
      <c r="G14" s="9">
        <v>53</v>
      </c>
      <c r="H14" s="9">
        <v>58</v>
      </c>
      <c r="J14" s="9">
        <v>16</v>
      </c>
      <c r="K14" s="9">
        <v>7</v>
      </c>
      <c r="L14" s="9">
        <v>9</v>
      </c>
      <c r="N14" s="9">
        <v>26</v>
      </c>
      <c r="O14" s="9">
        <v>14</v>
      </c>
      <c r="P14" s="9">
        <v>12</v>
      </c>
      <c r="R14" s="9">
        <v>10</v>
      </c>
      <c r="S14" s="9">
        <v>6</v>
      </c>
      <c r="T14" s="9">
        <v>4</v>
      </c>
      <c r="V14" s="9">
        <v>2</v>
      </c>
      <c r="W14" s="9">
        <v>0</v>
      </c>
      <c r="X14" s="9">
        <v>2</v>
      </c>
      <c r="Z14" s="9">
        <v>9</v>
      </c>
      <c r="AA14" s="9">
        <v>5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148</v>
      </c>
      <c r="C15" s="29">
        <f t="shared" si="0"/>
        <v>94</v>
      </c>
      <c r="D15" s="29">
        <f t="shared" si="0"/>
        <v>54</v>
      </c>
      <c r="E15" s="12"/>
      <c r="F15" s="9">
        <v>96</v>
      </c>
      <c r="G15" s="9">
        <v>65</v>
      </c>
      <c r="H15" s="9">
        <v>31</v>
      </c>
      <c r="J15" s="9">
        <v>18</v>
      </c>
      <c r="K15" s="9">
        <v>13</v>
      </c>
      <c r="L15" s="9">
        <v>5</v>
      </c>
      <c r="N15" s="9">
        <v>17</v>
      </c>
      <c r="O15" s="9">
        <v>6</v>
      </c>
      <c r="P15" s="9">
        <v>11</v>
      </c>
      <c r="R15" s="9">
        <v>7</v>
      </c>
      <c r="S15" s="9">
        <v>5</v>
      </c>
      <c r="T15" s="9">
        <v>2</v>
      </c>
      <c r="V15" s="9">
        <v>4</v>
      </c>
      <c r="W15" s="9">
        <v>2</v>
      </c>
      <c r="X15" s="9">
        <v>2</v>
      </c>
      <c r="Z15" s="9">
        <v>6</v>
      </c>
      <c r="AA15" s="9">
        <v>3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153</v>
      </c>
      <c r="C16" s="29">
        <f t="shared" si="0"/>
        <v>83</v>
      </c>
      <c r="D16" s="29">
        <f t="shared" si="0"/>
        <v>70</v>
      </c>
      <c r="E16" s="12"/>
      <c r="F16" s="9">
        <v>94</v>
      </c>
      <c r="G16" s="9">
        <v>48</v>
      </c>
      <c r="H16" s="9">
        <v>46</v>
      </c>
      <c r="J16" s="9">
        <v>20</v>
      </c>
      <c r="K16" s="9">
        <v>8</v>
      </c>
      <c r="L16" s="9">
        <v>12</v>
      </c>
      <c r="N16" s="9">
        <v>19</v>
      </c>
      <c r="O16" s="9">
        <v>11</v>
      </c>
      <c r="P16" s="9">
        <v>8</v>
      </c>
      <c r="R16" s="9">
        <v>4</v>
      </c>
      <c r="S16" s="9">
        <v>4</v>
      </c>
      <c r="T16" s="9">
        <v>0</v>
      </c>
      <c r="V16" s="9">
        <v>10</v>
      </c>
      <c r="W16" s="9">
        <v>8</v>
      </c>
      <c r="X16" s="9">
        <v>2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775</v>
      </c>
      <c r="C17" s="27">
        <f t="shared" si="0"/>
        <v>397</v>
      </c>
      <c r="D17" s="32">
        <f t="shared" si="0"/>
        <v>378</v>
      </c>
      <c r="E17" s="14"/>
      <c r="F17" s="15">
        <v>518</v>
      </c>
      <c r="G17" s="15">
        <v>258</v>
      </c>
      <c r="H17" s="15">
        <v>260</v>
      </c>
      <c r="I17" s="15"/>
      <c r="J17" s="15">
        <v>82</v>
      </c>
      <c r="K17" s="15">
        <v>42</v>
      </c>
      <c r="L17" s="15">
        <v>40</v>
      </c>
      <c r="M17" s="15"/>
      <c r="N17" s="15">
        <v>88</v>
      </c>
      <c r="O17" s="15">
        <v>46</v>
      </c>
      <c r="P17" s="15">
        <v>42</v>
      </c>
      <c r="Q17" s="15"/>
      <c r="R17" s="15">
        <v>30</v>
      </c>
      <c r="S17" s="15">
        <v>19</v>
      </c>
      <c r="T17" s="15">
        <v>11</v>
      </c>
      <c r="U17" s="15"/>
      <c r="V17" s="15">
        <v>27</v>
      </c>
      <c r="W17" s="15">
        <v>14</v>
      </c>
      <c r="X17" s="15">
        <v>13</v>
      </c>
      <c r="Y17" s="15"/>
      <c r="Z17" s="15">
        <v>30</v>
      </c>
      <c r="AA17" s="15">
        <v>18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135</v>
      </c>
      <c r="C18" s="29">
        <f t="shared" si="0"/>
        <v>68</v>
      </c>
      <c r="D18" s="29">
        <f t="shared" si="0"/>
        <v>67</v>
      </c>
      <c r="E18" s="12"/>
      <c r="F18" s="9">
        <v>87</v>
      </c>
      <c r="G18" s="9">
        <v>46</v>
      </c>
      <c r="H18" s="9">
        <v>41</v>
      </c>
      <c r="J18" s="9">
        <v>17</v>
      </c>
      <c r="K18" s="9">
        <v>7</v>
      </c>
      <c r="L18" s="9">
        <v>10</v>
      </c>
      <c r="N18" s="9">
        <v>16</v>
      </c>
      <c r="O18" s="9">
        <v>9</v>
      </c>
      <c r="P18" s="9">
        <v>7</v>
      </c>
      <c r="R18" s="9">
        <v>8</v>
      </c>
      <c r="S18" s="9">
        <v>3</v>
      </c>
      <c r="T18" s="9">
        <v>5</v>
      </c>
      <c r="V18" s="9">
        <v>2</v>
      </c>
      <c r="W18" s="9">
        <v>0</v>
      </c>
      <c r="X18" s="9">
        <v>2</v>
      </c>
      <c r="Z18" s="9">
        <v>5</v>
      </c>
      <c r="AA18" s="9">
        <v>3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145</v>
      </c>
      <c r="C19" s="29">
        <f t="shared" si="0"/>
        <v>69</v>
      </c>
      <c r="D19" s="29">
        <f t="shared" si="0"/>
        <v>76</v>
      </c>
      <c r="E19" s="12"/>
      <c r="F19" s="9">
        <v>94</v>
      </c>
      <c r="G19" s="9">
        <v>47</v>
      </c>
      <c r="H19" s="9">
        <v>47</v>
      </c>
      <c r="J19" s="9">
        <v>11</v>
      </c>
      <c r="K19" s="9">
        <v>6</v>
      </c>
      <c r="L19" s="9">
        <v>5</v>
      </c>
      <c r="N19" s="9">
        <v>16</v>
      </c>
      <c r="O19" s="9">
        <v>5</v>
      </c>
      <c r="P19" s="9">
        <v>11</v>
      </c>
      <c r="R19" s="9">
        <v>7</v>
      </c>
      <c r="S19" s="9">
        <v>3</v>
      </c>
      <c r="T19" s="9">
        <v>4</v>
      </c>
      <c r="V19" s="9">
        <v>10</v>
      </c>
      <c r="W19" s="9">
        <v>5</v>
      </c>
      <c r="X19" s="9">
        <v>5</v>
      </c>
      <c r="Z19" s="9">
        <v>7</v>
      </c>
      <c r="AA19" s="9">
        <v>3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143</v>
      </c>
      <c r="C20" s="29">
        <f t="shared" si="0"/>
        <v>79</v>
      </c>
      <c r="D20" s="29">
        <f t="shared" si="0"/>
        <v>64</v>
      </c>
      <c r="E20" s="12"/>
      <c r="F20" s="9">
        <v>94</v>
      </c>
      <c r="G20" s="9">
        <v>53</v>
      </c>
      <c r="H20" s="9">
        <v>41</v>
      </c>
      <c r="J20" s="9">
        <v>8</v>
      </c>
      <c r="K20" s="9">
        <v>7</v>
      </c>
      <c r="L20" s="9">
        <v>1</v>
      </c>
      <c r="N20" s="9">
        <v>19</v>
      </c>
      <c r="O20" s="9">
        <v>6</v>
      </c>
      <c r="P20" s="9">
        <v>13</v>
      </c>
      <c r="R20" s="9">
        <v>12</v>
      </c>
      <c r="S20" s="9">
        <v>7</v>
      </c>
      <c r="T20" s="9">
        <v>5</v>
      </c>
      <c r="V20" s="9">
        <v>4</v>
      </c>
      <c r="W20" s="9">
        <v>3</v>
      </c>
      <c r="X20" s="9">
        <v>1</v>
      </c>
      <c r="Z20" s="9">
        <v>6</v>
      </c>
      <c r="AA20" s="9">
        <v>3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151</v>
      </c>
      <c r="C21" s="29">
        <f t="shared" si="0"/>
        <v>88</v>
      </c>
      <c r="D21" s="29">
        <f t="shared" si="0"/>
        <v>63</v>
      </c>
      <c r="E21" s="12"/>
      <c r="F21" s="9">
        <v>102</v>
      </c>
      <c r="G21" s="9">
        <v>61</v>
      </c>
      <c r="H21" s="9">
        <v>41</v>
      </c>
      <c r="J21" s="9">
        <v>15</v>
      </c>
      <c r="K21" s="9">
        <v>7</v>
      </c>
      <c r="L21" s="9">
        <v>8</v>
      </c>
      <c r="N21" s="9">
        <v>15</v>
      </c>
      <c r="O21" s="9">
        <v>6</v>
      </c>
      <c r="P21" s="9">
        <v>9</v>
      </c>
      <c r="R21" s="9">
        <v>9</v>
      </c>
      <c r="S21" s="9">
        <v>6</v>
      </c>
      <c r="T21" s="9">
        <v>3</v>
      </c>
      <c r="V21" s="9">
        <v>8</v>
      </c>
      <c r="W21" s="9">
        <v>6</v>
      </c>
      <c r="X21" s="9">
        <v>2</v>
      </c>
      <c r="Z21" s="9">
        <v>2</v>
      </c>
      <c r="AA21" s="9">
        <v>2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151</v>
      </c>
      <c r="C22" s="29">
        <f t="shared" si="1"/>
        <v>73</v>
      </c>
      <c r="D22" s="29">
        <f t="shared" si="1"/>
        <v>78</v>
      </c>
      <c r="E22" s="12"/>
      <c r="F22" s="9">
        <v>97</v>
      </c>
      <c r="G22" s="9">
        <v>47</v>
      </c>
      <c r="H22" s="9">
        <v>50</v>
      </c>
      <c r="J22" s="9">
        <v>12</v>
      </c>
      <c r="K22" s="9">
        <v>6</v>
      </c>
      <c r="L22" s="9">
        <v>6</v>
      </c>
      <c r="N22" s="9">
        <v>19</v>
      </c>
      <c r="O22" s="9">
        <v>11</v>
      </c>
      <c r="P22" s="9">
        <v>8</v>
      </c>
      <c r="R22" s="9">
        <v>16</v>
      </c>
      <c r="S22" s="9">
        <v>5</v>
      </c>
      <c r="T22" s="9">
        <v>11</v>
      </c>
      <c r="V22" s="9">
        <v>4</v>
      </c>
      <c r="W22" s="9">
        <v>3</v>
      </c>
      <c r="X22" s="9">
        <v>1</v>
      </c>
      <c r="Z22" s="9">
        <v>3</v>
      </c>
      <c r="AA22" s="9">
        <v>1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725</v>
      </c>
      <c r="C23" s="27">
        <f t="shared" si="2"/>
        <v>377</v>
      </c>
      <c r="D23" s="32">
        <f t="shared" si="2"/>
        <v>348</v>
      </c>
      <c r="E23" s="14"/>
      <c r="F23" s="15">
        <v>474</v>
      </c>
      <c r="G23" s="15">
        <v>254</v>
      </c>
      <c r="H23" s="15">
        <v>220</v>
      </c>
      <c r="I23" s="15"/>
      <c r="J23" s="15">
        <v>63</v>
      </c>
      <c r="K23" s="15">
        <v>33</v>
      </c>
      <c r="L23" s="15">
        <v>30</v>
      </c>
      <c r="M23" s="15"/>
      <c r="N23" s="15">
        <v>85</v>
      </c>
      <c r="O23" s="15">
        <v>37</v>
      </c>
      <c r="P23" s="15">
        <v>48</v>
      </c>
      <c r="Q23" s="15"/>
      <c r="R23" s="15">
        <v>52</v>
      </c>
      <c r="S23" s="15">
        <v>24</v>
      </c>
      <c r="T23" s="15">
        <v>28</v>
      </c>
      <c r="U23" s="15"/>
      <c r="V23" s="15">
        <v>28</v>
      </c>
      <c r="W23" s="15">
        <v>17</v>
      </c>
      <c r="X23" s="15">
        <v>11</v>
      </c>
      <c r="Y23" s="15"/>
      <c r="Z23" s="15">
        <v>23</v>
      </c>
      <c r="AA23" s="15">
        <v>12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144</v>
      </c>
      <c r="C24" s="29">
        <f t="shared" si="2"/>
        <v>77</v>
      </c>
      <c r="D24" s="29">
        <f t="shared" si="2"/>
        <v>67</v>
      </c>
      <c r="E24" s="12"/>
      <c r="F24" s="9">
        <v>85</v>
      </c>
      <c r="G24" s="9">
        <v>44</v>
      </c>
      <c r="H24" s="9">
        <v>41</v>
      </c>
      <c r="J24" s="9">
        <v>25</v>
      </c>
      <c r="K24" s="9">
        <v>14</v>
      </c>
      <c r="L24" s="9">
        <v>11</v>
      </c>
      <c r="N24" s="9">
        <v>23</v>
      </c>
      <c r="O24" s="9">
        <v>13</v>
      </c>
      <c r="P24" s="9">
        <v>10</v>
      </c>
      <c r="R24" s="9">
        <v>6</v>
      </c>
      <c r="S24" s="9">
        <v>3</v>
      </c>
      <c r="T24" s="9">
        <v>3</v>
      </c>
      <c r="V24" s="9">
        <v>4</v>
      </c>
      <c r="W24" s="9">
        <v>2</v>
      </c>
      <c r="X24" s="9">
        <v>2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134</v>
      </c>
      <c r="C25" s="29">
        <f t="shared" si="2"/>
        <v>66</v>
      </c>
      <c r="D25" s="29">
        <f t="shared" si="2"/>
        <v>68</v>
      </c>
      <c r="E25" s="12"/>
      <c r="F25" s="9">
        <v>85</v>
      </c>
      <c r="G25" s="9">
        <v>41</v>
      </c>
      <c r="H25" s="9">
        <v>44</v>
      </c>
      <c r="J25" s="9">
        <v>17</v>
      </c>
      <c r="K25" s="9">
        <v>8</v>
      </c>
      <c r="L25" s="9">
        <v>9</v>
      </c>
      <c r="N25" s="9">
        <v>23</v>
      </c>
      <c r="O25" s="9">
        <v>10</v>
      </c>
      <c r="P25" s="9">
        <v>13</v>
      </c>
      <c r="R25" s="9">
        <v>6</v>
      </c>
      <c r="S25" s="9">
        <v>6</v>
      </c>
      <c r="T25" s="9">
        <v>0</v>
      </c>
      <c r="V25" s="9">
        <v>2</v>
      </c>
      <c r="W25" s="9">
        <v>0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168</v>
      </c>
      <c r="C26" s="29">
        <f t="shared" si="2"/>
        <v>76</v>
      </c>
      <c r="D26" s="29">
        <f t="shared" si="2"/>
        <v>92</v>
      </c>
      <c r="E26" s="12"/>
      <c r="F26" s="9">
        <v>116</v>
      </c>
      <c r="G26" s="9">
        <v>55</v>
      </c>
      <c r="H26" s="9">
        <v>61</v>
      </c>
      <c r="J26" s="9">
        <v>13</v>
      </c>
      <c r="K26" s="9">
        <v>5</v>
      </c>
      <c r="L26" s="9">
        <v>8</v>
      </c>
      <c r="N26" s="9">
        <v>25</v>
      </c>
      <c r="O26" s="9">
        <v>12</v>
      </c>
      <c r="P26" s="9">
        <v>13</v>
      </c>
      <c r="R26" s="9">
        <v>5</v>
      </c>
      <c r="S26" s="9">
        <v>1</v>
      </c>
      <c r="T26" s="9">
        <v>4</v>
      </c>
      <c r="V26" s="9">
        <v>3</v>
      </c>
      <c r="W26" s="9">
        <v>1</v>
      </c>
      <c r="X26" s="9">
        <v>2</v>
      </c>
      <c r="Z26" s="9">
        <v>6</v>
      </c>
      <c r="AA26" s="9">
        <v>2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137</v>
      </c>
      <c r="C27" s="29">
        <f t="shared" si="2"/>
        <v>68</v>
      </c>
      <c r="D27" s="29">
        <f t="shared" si="2"/>
        <v>69</v>
      </c>
      <c r="E27" s="12"/>
      <c r="F27" s="9">
        <v>75</v>
      </c>
      <c r="G27" s="9">
        <v>35</v>
      </c>
      <c r="H27" s="9">
        <v>40</v>
      </c>
      <c r="J27" s="9">
        <v>10</v>
      </c>
      <c r="K27" s="9">
        <v>5</v>
      </c>
      <c r="L27" s="9">
        <v>5</v>
      </c>
      <c r="N27" s="9">
        <v>28</v>
      </c>
      <c r="O27" s="9">
        <v>13</v>
      </c>
      <c r="P27" s="9">
        <v>15</v>
      </c>
      <c r="R27" s="9">
        <v>12</v>
      </c>
      <c r="S27" s="9">
        <v>9</v>
      </c>
      <c r="T27" s="9">
        <v>3</v>
      </c>
      <c r="V27" s="9">
        <v>4</v>
      </c>
      <c r="W27" s="9">
        <v>1</v>
      </c>
      <c r="X27" s="9">
        <v>3</v>
      </c>
      <c r="Z27" s="9">
        <v>5</v>
      </c>
      <c r="AA27" s="9">
        <v>2</v>
      </c>
      <c r="AB27" s="9">
        <v>3</v>
      </c>
      <c r="AD27" s="9">
        <v>3</v>
      </c>
      <c r="AE27" s="9">
        <v>3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65</v>
      </c>
      <c r="D28" s="29">
        <f t="shared" si="2"/>
        <v>51</v>
      </c>
      <c r="E28" s="12"/>
      <c r="F28" s="9">
        <v>70</v>
      </c>
      <c r="G28" s="9">
        <v>40</v>
      </c>
      <c r="H28" s="9">
        <v>30</v>
      </c>
      <c r="J28" s="9">
        <v>4</v>
      </c>
      <c r="K28" s="9">
        <v>1</v>
      </c>
      <c r="L28" s="9">
        <v>3</v>
      </c>
      <c r="N28" s="9">
        <v>21</v>
      </c>
      <c r="O28" s="9">
        <v>13</v>
      </c>
      <c r="P28" s="9">
        <v>8</v>
      </c>
      <c r="R28" s="9">
        <v>7</v>
      </c>
      <c r="S28" s="9">
        <v>3</v>
      </c>
      <c r="T28" s="9">
        <v>4</v>
      </c>
      <c r="V28" s="9">
        <v>5</v>
      </c>
      <c r="W28" s="9">
        <v>2</v>
      </c>
      <c r="X28" s="9">
        <v>3</v>
      </c>
      <c r="Z28" s="9">
        <v>3</v>
      </c>
      <c r="AA28" s="9">
        <v>1</v>
      </c>
      <c r="AB28" s="9">
        <v>2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699</v>
      </c>
      <c r="C29" s="27">
        <f t="shared" si="2"/>
        <v>352</v>
      </c>
      <c r="D29" s="32">
        <f t="shared" si="2"/>
        <v>347</v>
      </c>
      <c r="E29" s="14"/>
      <c r="F29" s="15">
        <v>431</v>
      </c>
      <c r="G29" s="15">
        <v>215</v>
      </c>
      <c r="H29" s="15">
        <v>216</v>
      </c>
      <c r="I29" s="15"/>
      <c r="J29" s="15">
        <v>69</v>
      </c>
      <c r="K29" s="15">
        <v>33</v>
      </c>
      <c r="L29" s="15">
        <v>36</v>
      </c>
      <c r="M29" s="15"/>
      <c r="N29" s="15">
        <v>120</v>
      </c>
      <c r="O29" s="15">
        <v>61</v>
      </c>
      <c r="P29" s="15">
        <v>59</v>
      </c>
      <c r="Q29" s="15"/>
      <c r="R29" s="15">
        <v>36</v>
      </c>
      <c r="S29" s="15">
        <v>22</v>
      </c>
      <c r="T29" s="15">
        <v>14</v>
      </c>
      <c r="U29" s="15"/>
      <c r="V29" s="15">
        <v>18</v>
      </c>
      <c r="W29" s="15">
        <v>6</v>
      </c>
      <c r="X29" s="15">
        <v>12</v>
      </c>
      <c r="Y29" s="15"/>
      <c r="Z29" s="15">
        <v>16</v>
      </c>
      <c r="AA29" s="15">
        <v>7</v>
      </c>
      <c r="AB29" s="15">
        <v>9</v>
      </c>
      <c r="AC29" s="15"/>
      <c r="AD29" s="15">
        <v>9</v>
      </c>
      <c r="AE29" s="15">
        <v>8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110</v>
      </c>
      <c r="C30" s="29">
        <f t="shared" si="2"/>
        <v>61</v>
      </c>
      <c r="D30" s="29">
        <f t="shared" si="2"/>
        <v>49</v>
      </c>
      <c r="E30" s="12"/>
      <c r="F30" s="9">
        <v>57</v>
      </c>
      <c r="G30" s="9">
        <v>31</v>
      </c>
      <c r="H30" s="9">
        <v>26</v>
      </c>
      <c r="J30" s="9">
        <v>14</v>
      </c>
      <c r="K30" s="9">
        <v>3</v>
      </c>
      <c r="L30" s="9">
        <v>11</v>
      </c>
      <c r="N30" s="9">
        <v>19</v>
      </c>
      <c r="O30" s="9">
        <v>13</v>
      </c>
      <c r="P30" s="9">
        <v>6</v>
      </c>
      <c r="R30" s="9">
        <v>6</v>
      </c>
      <c r="S30" s="9">
        <v>3</v>
      </c>
      <c r="T30" s="9">
        <v>3</v>
      </c>
      <c r="V30" s="9">
        <v>5</v>
      </c>
      <c r="W30" s="9">
        <v>5</v>
      </c>
      <c r="X30" s="9">
        <v>0</v>
      </c>
      <c r="Z30" s="9">
        <v>3</v>
      </c>
      <c r="AA30" s="9">
        <v>0</v>
      </c>
      <c r="AB30" s="9">
        <v>3</v>
      </c>
      <c r="AD30" s="9">
        <v>6</v>
      </c>
      <c r="AE30" s="9">
        <v>6</v>
      </c>
      <c r="AF30" s="9">
        <v>0</v>
      </c>
    </row>
    <row r="31" spans="1:32" s="9" customFormat="1" ht="15" customHeight="1" x14ac:dyDescent="0.15">
      <c r="A31" s="11">
        <v>21</v>
      </c>
      <c r="B31" s="28">
        <f t="shared" si="2"/>
        <v>116</v>
      </c>
      <c r="C31" s="29">
        <f t="shared" si="2"/>
        <v>66</v>
      </c>
      <c r="D31" s="29">
        <f t="shared" si="2"/>
        <v>50</v>
      </c>
      <c r="E31" s="12"/>
      <c r="F31" s="9">
        <v>67</v>
      </c>
      <c r="G31" s="9">
        <v>37</v>
      </c>
      <c r="H31" s="9">
        <v>30</v>
      </c>
      <c r="J31" s="9">
        <v>8</v>
      </c>
      <c r="K31" s="9">
        <v>6</v>
      </c>
      <c r="L31" s="9">
        <v>2</v>
      </c>
      <c r="N31" s="9">
        <v>24</v>
      </c>
      <c r="O31" s="9">
        <v>16</v>
      </c>
      <c r="P31" s="9">
        <v>8</v>
      </c>
      <c r="R31" s="9">
        <v>10</v>
      </c>
      <c r="S31" s="9">
        <v>4</v>
      </c>
      <c r="T31" s="9">
        <v>6</v>
      </c>
      <c r="V31" s="9">
        <v>1</v>
      </c>
      <c r="W31" s="9">
        <v>0</v>
      </c>
      <c r="X31" s="9">
        <v>1</v>
      </c>
      <c r="Z31" s="9">
        <v>3</v>
      </c>
      <c r="AA31" s="9">
        <v>1</v>
      </c>
      <c r="AB31" s="9">
        <v>2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104</v>
      </c>
      <c r="C32" s="29">
        <f t="shared" si="2"/>
        <v>56</v>
      </c>
      <c r="D32" s="29">
        <f t="shared" si="2"/>
        <v>48</v>
      </c>
      <c r="E32" s="12"/>
      <c r="F32" s="9">
        <v>67</v>
      </c>
      <c r="G32" s="9">
        <v>35</v>
      </c>
      <c r="H32" s="9">
        <v>32</v>
      </c>
      <c r="J32" s="9">
        <v>9</v>
      </c>
      <c r="K32" s="9">
        <v>3</v>
      </c>
      <c r="L32" s="9">
        <v>6</v>
      </c>
      <c r="N32" s="9">
        <v>19</v>
      </c>
      <c r="O32" s="9">
        <v>13</v>
      </c>
      <c r="P32" s="9">
        <v>6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92</v>
      </c>
      <c r="C33" s="29">
        <f t="shared" si="2"/>
        <v>58</v>
      </c>
      <c r="D33" s="29">
        <f t="shared" si="2"/>
        <v>34</v>
      </c>
      <c r="E33" s="12"/>
      <c r="F33" s="9">
        <v>52</v>
      </c>
      <c r="G33" s="9">
        <v>33</v>
      </c>
      <c r="H33" s="9">
        <v>19</v>
      </c>
      <c r="J33" s="9">
        <v>9</v>
      </c>
      <c r="K33" s="9">
        <v>3</v>
      </c>
      <c r="L33" s="9">
        <v>6</v>
      </c>
      <c r="N33" s="9">
        <v>19</v>
      </c>
      <c r="O33" s="9">
        <v>12</v>
      </c>
      <c r="P33" s="9">
        <v>7</v>
      </c>
      <c r="R33" s="9">
        <v>6</v>
      </c>
      <c r="S33" s="9">
        <v>4</v>
      </c>
      <c r="T33" s="9">
        <v>2</v>
      </c>
      <c r="V33" s="9">
        <v>0</v>
      </c>
      <c r="W33" s="9">
        <v>0</v>
      </c>
      <c r="X33" s="9">
        <v>0</v>
      </c>
      <c r="Z33" s="9">
        <v>2</v>
      </c>
      <c r="AA33" s="9">
        <v>2</v>
      </c>
      <c r="AB33" s="9">
        <v>0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103</v>
      </c>
      <c r="C34" s="29">
        <f t="shared" si="2"/>
        <v>59</v>
      </c>
      <c r="D34" s="29">
        <f t="shared" si="2"/>
        <v>44</v>
      </c>
      <c r="E34" s="12"/>
      <c r="F34" s="9">
        <v>70</v>
      </c>
      <c r="G34" s="9">
        <v>37</v>
      </c>
      <c r="H34" s="9">
        <v>33</v>
      </c>
      <c r="J34" s="9">
        <v>5</v>
      </c>
      <c r="K34" s="9">
        <v>4</v>
      </c>
      <c r="L34" s="9">
        <v>1</v>
      </c>
      <c r="N34" s="9">
        <v>11</v>
      </c>
      <c r="O34" s="9">
        <v>9</v>
      </c>
      <c r="P34" s="9">
        <v>2</v>
      </c>
      <c r="R34" s="9">
        <v>5</v>
      </c>
      <c r="S34" s="9">
        <v>2</v>
      </c>
      <c r="T34" s="9">
        <v>3</v>
      </c>
      <c r="V34" s="9">
        <v>5</v>
      </c>
      <c r="W34" s="9">
        <v>2</v>
      </c>
      <c r="X34" s="9">
        <v>3</v>
      </c>
      <c r="Z34" s="9">
        <v>2</v>
      </c>
      <c r="AA34" s="9">
        <v>1</v>
      </c>
      <c r="AB34" s="9">
        <v>1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525</v>
      </c>
      <c r="C35" s="27">
        <f t="shared" si="2"/>
        <v>300</v>
      </c>
      <c r="D35" s="32">
        <f t="shared" si="2"/>
        <v>225</v>
      </c>
      <c r="E35" s="14"/>
      <c r="F35" s="15">
        <v>313</v>
      </c>
      <c r="G35" s="15">
        <v>173</v>
      </c>
      <c r="H35" s="15">
        <v>140</v>
      </c>
      <c r="I35" s="15"/>
      <c r="J35" s="15">
        <v>45</v>
      </c>
      <c r="K35" s="15">
        <v>19</v>
      </c>
      <c r="L35" s="15">
        <v>26</v>
      </c>
      <c r="M35" s="15"/>
      <c r="N35" s="15">
        <v>92</v>
      </c>
      <c r="O35" s="15">
        <v>63</v>
      </c>
      <c r="P35" s="15">
        <v>29</v>
      </c>
      <c r="Q35" s="15"/>
      <c r="R35" s="15">
        <v>31</v>
      </c>
      <c r="S35" s="15">
        <v>16</v>
      </c>
      <c r="T35" s="15">
        <v>15</v>
      </c>
      <c r="U35" s="15"/>
      <c r="V35" s="15">
        <v>12</v>
      </c>
      <c r="W35" s="15">
        <v>7</v>
      </c>
      <c r="X35" s="15">
        <v>5</v>
      </c>
      <c r="Y35" s="15"/>
      <c r="Z35" s="15">
        <v>12</v>
      </c>
      <c r="AA35" s="15">
        <v>5</v>
      </c>
      <c r="AB35" s="15">
        <v>7</v>
      </c>
      <c r="AC35" s="15"/>
      <c r="AD35" s="15">
        <v>20</v>
      </c>
      <c r="AE35" s="15">
        <v>17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85</v>
      </c>
      <c r="C36" s="29">
        <f t="shared" si="2"/>
        <v>46</v>
      </c>
      <c r="D36" s="29">
        <f t="shared" si="2"/>
        <v>39</v>
      </c>
      <c r="E36" s="12"/>
      <c r="F36" s="9">
        <v>54</v>
      </c>
      <c r="G36" s="9">
        <v>31</v>
      </c>
      <c r="H36" s="9">
        <v>23</v>
      </c>
      <c r="J36" s="9">
        <v>6</v>
      </c>
      <c r="K36" s="9">
        <v>3</v>
      </c>
      <c r="L36" s="9">
        <v>3</v>
      </c>
      <c r="N36" s="9">
        <v>19</v>
      </c>
      <c r="O36" s="9">
        <v>9</v>
      </c>
      <c r="P36" s="9">
        <v>10</v>
      </c>
      <c r="R36" s="9">
        <v>4</v>
      </c>
      <c r="S36" s="9">
        <v>1</v>
      </c>
      <c r="T36" s="9">
        <v>3</v>
      </c>
      <c r="V36" s="9">
        <v>0</v>
      </c>
      <c r="W36" s="9">
        <v>0</v>
      </c>
      <c r="X36" s="9">
        <v>0</v>
      </c>
      <c r="Z36" s="9">
        <v>1</v>
      </c>
      <c r="AA36" s="9">
        <v>1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99</v>
      </c>
      <c r="C37" s="29">
        <f t="shared" si="2"/>
        <v>55</v>
      </c>
      <c r="D37" s="29">
        <f t="shared" si="2"/>
        <v>44</v>
      </c>
      <c r="E37" s="12"/>
      <c r="F37" s="9">
        <v>65</v>
      </c>
      <c r="G37" s="9">
        <v>39</v>
      </c>
      <c r="H37" s="9">
        <v>26</v>
      </c>
      <c r="J37" s="9">
        <v>13</v>
      </c>
      <c r="K37" s="9">
        <v>4</v>
      </c>
      <c r="L37" s="9">
        <v>9</v>
      </c>
      <c r="N37" s="9">
        <v>15</v>
      </c>
      <c r="O37" s="9">
        <v>10</v>
      </c>
      <c r="P37" s="9">
        <v>5</v>
      </c>
      <c r="R37" s="9">
        <v>1</v>
      </c>
      <c r="S37" s="9">
        <v>0</v>
      </c>
      <c r="T37" s="9">
        <v>1</v>
      </c>
      <c r="V37" s="9">
        <v>2</v>
      </c>
      <c r="W37" s="9">
        <v>0</v>
      </c>
      <c r="X37" s="9">
        <v>2</v>
      </c>
      <c r="Z37" s="9">
        <v>1</v>
      </c>
      <c r="AA37" s="9">
        <v>0</v>
      </c>
      <c r="AB37" s="9">
        <v>1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116</v>
      </c>
      <c r="C38" s="29">
        <f t="shared" si="2"/>
        <v>66</v>
      </c>
      <c r="D38" s="29">
        <f t="shared" si="2"/>
        <v>50</v>
      </c>
      <c r="E38" s="12"/>
      <c r="F38" s="9">
        <v>80</v>
      </c>
      <c r="G38" s="9">
        <v>45</v>
      </c>
      <c r="H38" s="9">
        <v>35</v>
      </c>
      <c r="J38" s="9">
        <v>6</v>
      </c>
      <c r="K38" s="9">
        <v>4</v>
      </c>
      <c r="L38" s="9">
        <v>2</v>
      </c>
      <c r="N38" s="9">
        <v>19</v>
      </c>
      <c r="O38" s="9">
        <v>8</v>
      </c>
      <c r="P38" s="9">
        <v>11</v>
      </c>
      <c r="R38" s="9">
        <v>2</v>
      </c>
      <c r="S38" s="9">
        <v>1</v>
      </c>
      <c r="T38" s="9">
        <v>1</v>
      </c>
      <c r="V38" s="9">
        <v>1</v>
      </c>
      <c r="W38" s="9">
        <v>1</v>
      </c>
      <c r="X38" s="9">
        <v>0</v>
      </c>
      <c r="Z38" s="9">
        <v>4</v>
      </c>
      <c r="AA38" s="9">
        <v>3</v>
      </c>
      <c r="AB38" s="9">
        <v>1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96</v>
      </c>
      <c r="C39" s="29">
        <f t="shared" si="2"/>
        <v>49</v>
      </c>
      <c r="D39" s="29">
        <f t="shared" si="2"/>
        <v>47</v>
      </c>
      <c r="E39" s="12"/>
      <c r="F39" s="9">
        <v>66</v>
      </c>
      <c r="G39" s="9">
        <v>32</v>
      </c>
      <c r="H39" s="9">
        <v>34</v>
      </c>
      <c r="J39" s="9">
        <v>9</v>
      </c>
      <c r="K39" s="9">
        <v>2</v>
      </c>
      <c r="L39" s="9">
        <v>7</v>
      </c>
      <c r="N39" s="9">
        <v>9</v>
      </c>
      <c r="O39" s="9">
        <v>6</v>
      </c>
      <c r="P39" s="9">
        <v>3</v>
      </c>
      <c r="R39" s="9">
        <v>5</v>
      </c>
      <c r="S39" s="9">
        <v>4</v>
      </c>
      <c r="T39" s="9">
        <v>1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130</v>
      </c>
      <c r="C40" s="29">
        <f t="shared" si="2"/>
        <v>72</v>
      </c>
      <c r="D40" s="29">
        <f t="shared" si="2"/>
        <v>58</v>
      </c>
      <c r="E40" s="12"/>
      <c r="F40" s="9">
        <v>78</v>
      </c>
      <c r="G40" s="9">
        <v>45</v>
      </c>
      <c r="H40" s="9">
        <v>33</v>
      </c>
      <c r="J40" s="9">
        <v>16</v>
      </c>
      <c r="K40" s="9">
        <v>6</v>
      </c>
      <c r="L40" s="9">
        <v>10</v>
      </c>
      <c r="N40" s="9">
        <v>20</v>
      </c>
      <c r="O40" s="9">
        <v>13</v>
      </c>
      <c r="P40" s="9">
        <v>7</v>
      </c>
      <c r="R40" s="9">
        <v>9</v>
      </c>
      <c r="S40" s="9">
        <v>3</v>
      </c>
      <c r="T40" s="9">
        <v>6</v>
      </c>
      <c r="V40" s="9">
        <v>2</v>
      </c>
      <c r="W40" s="9">
        <v>2</v>
      </c>
      <c r="X40" s="9">
        <v>0</v>
      </c>
      <c r="Z40" s="9">
        <v>3</v>
      </c>
      <c r="AA40" s="9">
        <v>1</v>
      </c>
      <c r="AB40" s="9">
        <v>2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526</v>
      </c>
      <c r="C41" s="27">
        <f t="shared" si="2"/>
        <v>288</v>
      </c>
      <c r="D41" s="32">
        <f t="shared" si="2"/>
        <v>238</v>
      </c>
      <c r="E41" s="14"/>
      <c r="F41" s="15">
        <v>343</v>
      </c>
      <c r="G41" s="15">
        <v>192</v>
      </c>
      <c r="H41" s="15">
        <v>151</v>
      </c>
      <c r="I41" s="15"/>
      <c r="J41" s="15">
        <v>50</v>
      </c>
      <c r="K41" s="15">
        <v>19</v>
      </c>
      <c r="L41" s="15">
        <v>31</v>
      </c>
      <c r="M41" s="15"/>
      <c r="N41" s="15">
        <v>82</v>
      </c>
      <c r="O41" s="15">
        <v>46</v>
      </c>
      <c r="P41" s="15">
        <v>36</v>
      </c>
      <c r="Q41" s="15"/>
      <c r="R41" s="15">
        <v>21</v>
      </c>
      <c r="S41" s="15">
        <v>9</v>
      </c>
      <c r="T41" s="15">
        <v>12</v>
      </c>
      <c r="U41" s="15"/>
      <c r="V41" s="15">
        <v>6</v>
      </c>
      <c r="W41" s="15">
        <v>3</v>
      </c>
      <c r="X41" s="15">
        <v>3</v>
      </c>
      <c r="Y41" s="15"/>
      <c r="Z41" s="15">
        <v>11</v>
      </c>
      <c r="AA41" s="15">
        <v>6</v>
      </c>
      <c r="AB41" s="15">
        <v>5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108</v>
      </c>
      <c r="C42" s="29">
        <f t="shared" si="2"/>
        <v>52</v>
      </c>
      <c r="D42" s="29">
        <f t="shared" si="2"/>
        <v>56</v>
      </c>
      <c r="E42" s="12"/>
      <c r="F42" s="9">
        <v>63</v>
      </c>
      <c r="G42" s="9">
        <v>32</v>
      </c>
      <c r="H42" s="9">
        <v>31</v>
      </c>
      <c r="J42" s="9">
        <v>18</v>
      </c>
      <c r="K42" s="9">
        <v>5</v>
      </c>
      <c r="L42" s="9">
        <v>13</v>
      </c>
      <c r="N42" s="9">
        <v>14</v>
      </c>
      <c r="O42" s="9">
        <v>6</v>
      </c>
      <c r="P42" s="9">
        <v>8</v>
      </c>
      <c r="R42" s="9">
        <v>3</v>
      </c>
      <c r="S42" s="9">
        <v>3</v>
      </c>
      <c r="T42" s="9">
        <v>0</v>
      </c>
      <c r="V42" s="9">
        <v>6</v>
      </c>
      <c r="W42" s="9">
        <v>3</v>
      </c>
      <c r="X42" s="9">
        <v>3</v>
      </c>
      <c r="Z42" s="9">
        <v>2</v>
      </c>
      <c r="AA42" s="9">
        <v>1</v>
      </c>
      <c r="AB42" s="9">
        <v>1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140</v>
      </c>
      <c r="C43" s="29">
        <f t="shared" si="2"/>
        <v>71</v>
      </c>
      <c r="D43" s="29">
        <f t="shared" si="2"/>
        <v>69</v>
      </c>
      <c r="E43" s="12"/>
      <c r="F43" s="9">
        <v>91</v>
      </c>
      <c r="G43" s="9">
        <v>40</v>
      </c>
      <c r="H43" s="9">
        <v>51</v>
      </c>
      <c r="J43" s="9">
        <v>21</v>
      </c>
      <c r="K43" s="9">
        <v>13</v>
      </c>
      <c r="L43" s="9">
        <v>8</v>
      </c>
      <c r="N43" s="9">
        <v>12</v>
      </c>
      <c r="O43" s="9">
        <v>8</v>
      </c>
      <c r="P43" s="9">
        <v>4</v>
      </c>
      <c r="R43" s="9">
        <v>6</v>
      </c>
      <c r="S43" s="9">
        <v>2</v>
      </c>
      <c r="T43" s="9">
        <v>4</v>
      </c>
      <c r="V43" s="9">
        <v>3</v>
      </c>
      <c r="W43" s="9">
        <v>2</v>
      </c>
      <c r="X43" s="9">
        <v>1</v>
      </c>
      <c r="Z43" s="9">
        <v>5</v>
      </c>
      <c r="AA43" s="9">
        <v>4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159</v>
      </c>
      <c r="C44" s="29">
        <f t="shared" si="2"/>
        <v>88</v>
      </c>
      <c r="D44" s="29">
        <f t="shared" si="2"/>
        <v>71</v>
      </c>
      <c r="E44" s="12"/>
      <c r="F44" s="9">
        <v>99</v>
      </c>
      <c r="G44" s="9">
        <v>51</v>
      </c>
      <c r="H44" s="9">
        <v>48</v>
      </c>
      <c r="J44" s="9">
        <v>13</v>
      </c>
      <c r="K44" s="9">
        <v>9</v>
      </c>
      <c r="L44" s="9">
        <v>4</v>
      </c>
      <c r="N44" s="9">
        <v>22</v>
      </c>
      <c r="O44" s="9">
        <v>13</v>
      </c>
      <c r="P44" s="9">
        <v>9</v>
      </c>
      <c r="R44" s="9">
        <v>11</v>
      </c>
      <c r="S44" s="9">
        <v>6</v>
      </c>
      <c r="T44" s="9">
        <v>5</v>
      </c>
      <c r="V44" s="9">
        <v>9</v>
      </c>
      <c r="W44" s="9">
        <v>5</v>
      </c>
      <c r="X44" s="9">
        <v>4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76</v>
      </c>
      <c r="D45" s="29">
        <f t="shared" si="2"/>
        <v>67</v>
      </c>
      <c r="E45" s="12"/>
      <c r="F45" s="9">
        <v>93</v>
      </c>
      <c r="G45" s="9">
        <v>47</v>
      </c>
      <c r="H45" s="9">
        <v>46</v>
      </c>
      <c r="J45" s="9">
        <v>12</v>
      </c>
      <c r="K45" s="9">
        <v>9</v>
      </c>
      <c r="L45" s="9">
        <v>3</v>
      </c>
      <c r="N45" s="9">
        <v>25</v>
      </c>
      <c r="O45" s="9">
        <v>14</v>
      </c>
      <c r="P45" s="9">
        <v>11</v>
      </c>
      <c r="R45" s="9">
        <v>9</v>
      </c>
      <c r="S45" s="9">
        <v>4</v>
      </c>
      <c r="T45" s="9">
        <v>5</v>
      </c>
      <c r="V45" s="9">
        <v>3</v>
      </c>
      <c r="W45" s="9">
        <v>1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139</v>
      </c>
      <c r="C46" s="29">
        <f t="shared" si="2"/>
        <v>76</v>
      </c>
      <c r="D46" s="29">
        <f t="shared" si="2"/>
        <v>63</v>
      </c>
      <c r="E46" s="12"/>
      <c r="F46" s="9">
        <v>92</v>
      </c>
      <c r="G46" s="9">
        <v>45</v>
      </c>
      <c r="H46" s="9">
        <v>47</v>
      </c>
      <c r="J46" s="9">
        <v>10</v>
      </c>
      <c r="K46" s="9">
        <v>6</v>
      </c>
      <c r="L46" s="9">
        <v>4</v>
      </c>
      <c r="N46" s="9">
        <v>21</v>
      </c>
      <c r="O46" s="9">
        <v>15</v>
      </c>
      <c r="P46" s="9">
        <v>6</v>
      </c>
      <c r="R46" s="9">
        <v>8</v>
      </c>
      <c r="S46" s="9">
        <v>6</v>
      </c>
      <c r="T46" s="9">
        <v>2</v>
      </c>
      <c r="V46" s="9">
        <v>5</v>
      </c>
      <c r="W46" s="9">
        <v>2</v>
      </c>
      <c r="X46" s="9">
        <v>3</v>
      </c>
      <c r="Z46" s="9">
        <v>2</v>
      </c>
      <c r="AA46" s="9">
        <v>1</v>
      </c>
      <c r="AB46" s="9">
        <v>1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689</v>
      </c>
      <c r="C47" s="27">
        <f t="shared" si="2"/>
        <v>363</v>
      </c>
      <c r="D47" s="32">
        <f t="shared" si="2"/>
        <v>326</v>
      </c>
      <c r="E47" s="14"/>
      <c r="F47" s="15">
        <v>438</v>
      </c>
      <c r="G47" s="15">
        <v>215</v>
      </c>
      <c r="H47" s="15">
        <v>223</v>
      </c>
      <c r="I47" s="15"/>
      <c r="J47" s="15">
        <v>74</v>
      </c>
      <c r="K47" s="15">
        <v>42</v>
      </c>
      <c r="L47" s="15">
        <v>32</v>
      </c>
      <c r="M47" s="15"/>
      <c r="N47" s="15">
        <v>94</v>
      </c>
      <c r="O47" s="15">
        <v>56</v>
      </c>
      <c r="P47" s="15">
        <v>38</v>
      </c>
      <c r="Q47" s="15"/>
      <c r="R47" s="15">
        <v>37</v>
      </c>
      <c r="S47" s="15">
        <v>21</v>
      </c>
      <c r="T47" s="15">
        <v>16</v>
      </c>
      <c r="U47" s="15"/>
      <c r="V47" s="15">
        <v>26</v>
      </c>
      <c r="W47" s="15">
        <v>13</v>
      </c>
      <c r="X47" s="15">
        <v>13</v>
      </c>
      <c r="Y47" s="15"/>
      <c r="Z47" s="15">
        <v>13</v>
      </c>
      <c r="AA47" s="15">
        <v>9</v>
      </c>
      <c r="AB47" s="15">
        <v>4</v>
      </c>
      <c r="AC47" s="15"/>
      <c r="AD47" s="15">
        <v>7</v>
      </c>
      <c r="AE47" s="15">
        <v>7</v>
      </c>
      <c r="AF47" s="15">
        <v>0</v>
      </c>
    </row>
    <row r="48" spans="1:32" s="9" customFormat="1" ht="15" customHeight="1" x14ac:dyDescent="0.15">
      <c r="A48" s="11">
        <v>35</v>
      </c>
      <c r="B48" s="28">
        <f t="shared" si="2"/>
        <v>181</v>
      </c>
      <c r="C48" s="29">
        <f t="shared" si="2"/>
        <v>83</v>
      </c>
      <c r="D48" s="29">
        <f t="shared" si="2"/>
        <v>98</v>
      </c>
      <c r="E48" s="12"/>
      <c r="F48" s="9">
        <v>109</v>
      </c>
      <c r="G48" s="9">
        <v>48</v>
      </c>
      <c r="H48" s="9">
        <v>61</v>
      </c>
      <c r="J48" s="9">
        <v>20</v>
      </c>
      <c r="K48" s="9">
        <v>13</v>
      </c>
      <c r="L48" s="9">
        <v>7</v>
      </c>
      <c r="N48" s="9">
        <v>19</v>
      </c>
      <c r="O48" s="9">
        <v>10</v>
      </c>
      <c r="P48" s="9">
        <v>9</v>
      </c>
      <c r="R48" s="9">
        <v>13</v>
      </c>
      <c r="S48" s="9">
        <v>5</v>
      </c>
      <c r="T48" s="9">
        <v>8</v>
      </c>
      <c r="V48" s="9">
        <v>10</v>
      </c>
      <c r="W48" s="9">
        <v>4</v>
      </c>
      <c r="X48" s="9">
        <v>6</v>
      </c>
      <c r="Z48" s="9">
        <v>8</v>
      </c>
      <c r="AA48" s="9">
        <v>1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185</v>
      </c>
      <c r="C49" s="29">
        <f t="shared" si="2"/>
        <v>87</v>
      </c>
      <c r="D49" s="29">
        <f t="shared" si="2"/>
        <v>98</v>
      </c>
      <c r="E49" s="12"/>
      <c r="F49" s="9">
        <v>120</v>
      </c>
      <c r="G49" s="9">
        <v>57</v>
      </c>
      <c r="H49" s="9">
        <v>63</v>
      </c>
      <c r="J49" s="9">
        <v>19</v>
      </c>
      <c r="K49" s="9">
        <v>8</v>
      </c>
      <c r="L49" s="9">
        <v>11</v>
      </c>
      <c r="N49" s="9">
        <v>23</v>
      </c>
      <c r="O49" s="9">
        <v>9</v>
      </c>
      <c r="P49" s="9">
        <v>14</v>
      </c>
      <c r="R49" s="9">
        <v>8</v>
      </c>
      <c r="S49" s="9">
        <v>5</v>
      </c>
      <c r="T49" s="9">
        <v>3</v>
      </c>
      <c r="V49" s="9">
        <v>7</v>
      </c>
      <c r="W49" s="9">
        <v>3</v>
      </c>
      <c r="X49" s="9">
        <v>4</v>
      </c>
      <c r="Z49" s="9">
        <v>6</v>
      </c>
      <c r="AA49" s="9">
        <v>3</v>
      </c>
      <c r="AB49" s="9">
        <v>3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198</v>
      </c>
      <c r="C50" s="29">
        <f t="shared" si="2"/>
        <v>106</v>
      </c>
      <c r="D50" s="29">
        <f t="shared" si="2"/>
        <v>92</v>
      </c>
      <c r="E50" s="12"/>
      <c r="F50" s="9">
        <v>136</v>
      </c>
      <c r="G50" s="9">
        <v>67</v>
      </c>
      <c r="H50" s="9">
        <v>69</v>
      </c>
      <c r="J50" s="9">
        <v>18</v>
      </c>
      <c r="K50" s="9">
        <v>11</v>
      </c>
      <c r="L50" s="9">
        <v>7</v>
      </c>
      <c r="N50" s="9">
        <v>20</v>
      </c>
      <c r="O50" s="9">
        <v>14</v>
      </c>
      <c r="P50" s="9">
        <v>6</v>
      </c>
      <c r="R50" s="9">
        <v>13</v>
      </c>
      <c r="S50" s="9">
        <v>6</v>
      </c>
      <c r="T50" s="9">
        <v>7</v>
      </c>
      <c r="V50" s="9">
        <v>3</v>
      </c>
      <c r="W50" s="9">
        <v>2</v>
      </c>
      <c r="X50" s="9">
        <v>1</v>
      </c>
      <c r="Z50" s="9">
        <v>7</v>
      </c>
      <c r="AA50" s="9">
        <v>5</v>
      </c>
      <c r="AB50" s="9">
        <v>2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193</v>
      </c>
      <c r="C51" s="29">
        <f t="shared" si="2"/>
        <v>106</v>
      </c>
      <c r="D51" s="29">
        <f t="shared" si="2"/>
        <v>87</v>
      </c>
      <c r="E51" s="12"/>
      <c r="F51" s="9">
        <v>126</v>
      </c>
      <c r="G51" s="9">
        <v>72</v>
      </c>
      <c r="H51" s="9">
        <v>54</v>
      </c>
      <c r="J51" s="9">
        <v>21</v>
      </c>
      <c r="K51" s="9">
        <v>9</v>
      </c>
      <c r="L51" s="9">
        <v>12</v>
      </c>
      <c r="N51" s="9">
        <v>15</v>
      </c>
      <c r="O51" s="9">
        <v>7</v>
      </c>
      <c r="P51" s="9">
        <v>8</v>
      </c>
      <c r="R51" s="9">
        <v>11</v>
      </c>
      <c r="S51" s="9">
        <v>9</v>
      </c>
      <c r="T51" s="9">
        <v>2</v>
      </c>
      <c r="V51" s="9">
        <v>9</v>
      </c>
      <c r="W51" s="9">
        <v>4</v>
      </c>
      <c r="X51" s="9">
        <v>5</v>
      </c>
      <c r="Z51" s="9">
        <v>7</v>
      </c>
      <c r="AA51" s="9">
        <v>3</v>
      </c>
      <c r="AB51" s="9">
        <v>4</v>
      </c>
      <c r="AD51" s="9">
        <v>4</v>
      </c>
      <c r="AE51" s="9">
        <v>2</v>
      </c>
      <c r="AF51" s="9">
        <v>2</v>
      </c>
    </row>
    <row r="52" spans="1:32" s="9" customFormat="1" ht="15" customHeight="1" x14ac:dyDescent="0.15">
      <c r="A52" s="11">
        <v>39</v>
      </c>
      <c r="B52" s="28">
        <f t="shared" si="2"/>
        <v>164</v>
      </c>
      <c r="C52" s="29">
        <f t="shared" si="2"/>
        <v>82</v>
      </c>
      <c r="D52" s="29">
        <f t="shared" si="2"/>
        <v>82</v>
      </c>
      <c r="E52" s="12"/>
      <c r="F52" s="9">
        <v>109</v>
      </c>
      <c r="G52" s="9">
        <v>48</v>
      </c>
      <c r="H52" s="9">
        <v>61</v>
      </c>
      <c r="J52" s="9">
        <v>17</v>
      </c>
      <c r="K52" s="9">
        <v>7</v>
      </c>
      <c r="L52" s="9">
        <v>10</v>
      </c>
      <c r="N52" s="9">
        <v>25</v>
      </c>
      <c r="O52" s="9">
        <v>17</v>
      </c>
      <c r="P52" s="9">
        <v>8</v>
      </c>
      <c r="R52" s="9">
        <v>6</v>
      </c>
      <c r="S52" s="9">
        <v>4</v>
      </c>
      <c r="T52" s="9">
        <v>2</v>
      </c>
      <c r="V52" s="9">
        <v>4</v>
      </c>
      <c r="W52" s="9">
        <v>4</v>
      </c>
      <c r="X52" s="9">
        <v>0</v>
      </c>
      <c r="Z52" s="9">
        <v>3</v>
      </c>
      <c r="AA52" s="9">
        <v>2</v>
      </c>
      <c r="AB52" s="9">
        <v>1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921</v>
      </c>
      <c r="C53" s="27">
        <f t="shared" si="2"/>
        <v>464</v>
      </c>
      <c r="D53" s="32">
        <f t="shared" si="2"/>
        <v>457</v>
      </c>
      <c r="E53" s="14"/>
      <c r="F53" s="15">
        <v>600</v>
      </c>
      <c r="G53" s="15">
        <v>292</v>
      </c>
      <c r="H53" s="15">
        <v>308</v>
      </c>
      <c r="I53" s="15"/>
      <c r="J53" s="15">
        <v>95</v>
      </c>
      <c r="K53" s="15">
        <v>48</v>
      </c>
      <c r="L53" s="15">
        <v>47</v>
      </c>
      <c r="M53" s="15"/>
      <c r="N53" s="15">
        <v>102</v>
      </c>
      <c r="O53" s="15">
        <v>57</v>
      </c>
      <c r="P53" s="15">
        <v>45</v>
      </c>
      <c r="Q53" s="15"/>
      <c r="R53" s="15">
        <v>51</v>
      </c>
      <c r="S53" s="15">
        <v>29</v>
      </c>
      <c r="T53" s="15">
        <v>22</v>
      </c>
      <c r="U53" s="15"/>
      <c r="V53" s="15">
        <v>33</v>
      </c>
      <c r="W53" s="15">
        <v>17</v>
      </c>
      <c r="X53" s="15">
        <v>16</v>
      </c>
      <c r="Y53" s="15"/>
      <c r="Z53" s="15">
        <v>31</v>
      </c>
      <c r="AA53" s="15">
        <v>14</v>
      </c>
      <c r="AB53" s="15">
        <v>17</v>
      </c>
      <c r="AC53" s="15"/>
      <c r="AD53" s="15">
        <v>9</v>
      </c>
      <c r="AE53" s="15">
        <v>7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184</v>
      </c>
      <c r="C54" s="29">
        <f t="shared" si="2"/>
        <v>91</v>
      </c>
      <c r="D54" s="29">
        <f t="shared" si="2"/>
        <v>93</v>
      </c>
      <c r="E54" s="12"/>
      <c r="F54" s="9">
        <v>117</v>
      </c>
      <c r="G54" s="9">
        <v>56</v>
      </c>
      <c r="H54" s="9">
        <v>61</v>
      </c>
      <c r="J54" s="9">
        <v>20</v>
      </c>
      <c r="K54" s="9">
        <v>11</v>
      </c>
      <c r="L54" s="9">
        <v>9</v>
      </c>
      <c r="N54" s="9">
        <v>31</v>
      </c>
      <c r="O54" s="9">
        <v>15</v>
      </c>
      <c r="P54" s="9">
        <v>16</v>
      </c>
      <c r="R54" s="9">
        <v>4</v>
      </c>
      <c r="S54" s="9">
        <v>2</v>
      </c>
      <c r="T54" s="9">
        <v>2</v>
      </c>
      <c r="V54" s="9">
        <v>5</v>
      </c>
      <c r="W54" s="9">
        <v>3</v>
      </c>
      <c r="X54" s="9">
        <v>2</v>
      </c>
      <c r="Z54" s="9">
        <v>4</v>
      </c>
      <c r="AA54" s="9">
        <v>2</v>
      </c>
      <c r="AB54" s="9">
        <v>2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180</v>
      </c>
      <c r="C55" s="29">
        <f t="shared" si="2"/>
        <v>87</v>
      </c>
      <c r="D55" s="29">
        <f t="shared" si="2"/>
        <v>93</v>
      </c>
      <c r="E55" s="12"/>
      <c r="F55" s="9">
        <v>116</v>
      </c>
      <c r="G55" s="9">
        <v>53</v>
      </c>
      <c r="H55" s="9">
        <v>63</v>
      </c>
      <c r="J55" s="9">
        <v>8</v>
      </c>
      <c r="K55" s="9">
        <v>4</v>
      </c>
      <c r="L55" s="9">
        <v>4</v>
      </c>
      <c r="N55" s="9">
        <v>23</v>
      </c>
      <c r="O55" s="9">
        <v>13</v>
      </c>
      <c r="P55" s="9">
        <v>10</v>
      </c>
      <c r="R55" s="9">
        <v>13</v>
      </c>
      <c r="S55" s="9">
        <v>8</v>
      </c>
      <c r="T55" s="9">
        <v>5</v>
      </c>
      <c r="V55" s="9">
        <v>5</v>
      </c>
      <c r="W55" s="9">
        <v>2</v>
      </c>
      <c r="X55" s="9">
        <v>3</v>
      </c>
      <c r="Z55" s="9">
        <v>15</v>
      </c>
      <c r="AA55" s="9">
        <v>7</v>
      </c>
      <c r="AB55" s="9">
        <v>8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176</v>
      </c>
      <c r="C56" s="29">
        <f t="shared" si="2"/>
        <v>99</v>
      </c>
      <c r="D56" s="29">
        <f t="shared" si="2"/>
        <v>77</v>
      </c>
      <c r="E56" s="12"/>
      <c r="F56" s="9">
        <v>111</v>
      </c>
      <c r="G56" s="9">
        <v>59</v>
      </c>
      <c r="H56" s="9">
        <v>52</v>
      </c>
      <c r="J56" s="9">
        <v>20</v>
      </c>
      <c r="K56" s="9">
        <v>10</v>
      </c>
      <c r="L56" s="9">
        <v>10</v>
      </c>
      <c r="N56" s="9">
        <v>19</v>
      </c>
      <c r="O56" s="9">
        <v>15</v>
      </c>
      <c r="P56" s="9">
        <v>4</v>
      </c>
      <c r="R56" s="9">
        <v>14</v>
      </c>
      <c r="S56" s="9">
        <v>7</v>
      </c>
      <c r="T56" s="9">
        <v>7</v>
      </c>
      <c r="V56" s="9">
        <v>4</v>
      </c>
      <c r="W56" s="9">
        <v>3</v>
      </c>
      <c r="X56" s="9">
        <v>1</v>
      </c>
      <c r="Z56" s="9">
        <v>8</v>
      </c>
      <c r="AA56" s="9">
        <v>5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172</v>
      </c>
      <c r="C57" s="29">
        <f t="shared" si="2"/>
        <v>90</v>
      </c>
      <c r="D57" s="29">
        <f t="shared" si="2"/>
        <v>82</v>
      </c>
      <c r="E57" s="12"/>
      <c r="F57" s="9">
        <v>94</v>
      </c>
      <c r="G57" s="9">
        <v>47</v>
      </c>
      <c r="H57" s="9">
        <v>47</v>
      </c>
      <c r="J57" s="9">
        <v>20</v>
      </c>
      <c r="K57" s="9">
        <v>10</v>
      </c>
      <c r="L57" s="9">
        <v>10</v>
      </c>
      <c r="N57" s="9">
        <v>28</v>
      </c>
      <c r="O57" s="9">
        <v>11</v>
      </c>
      <c r="P57" s="9">
        <v>17</v>
      </c>
      <c r="R57" s="9">
        <v>15</v>
      </c>
      <c r="S57" s="9">
        <v>12</v>
      </c>
      <c r="T57" s="9">
        <v>3</v>
      </c>
      <c r="V57" s="9">
        <v>5</v>
      </c>
      <c r="W57" s="9">
        <v>4</v>
      </c>
      <c r="X57" s="9">
        <v>1</v>
      </c>
      <c r="Z57" s="9">
        <v>8</v>
      </c>
      <c r="AA57" s="9">
        <v>5</v>
      </c>
      <c r="AB57" s="9">
        <v>3</v>
      </c>
      <c r="AD57" s="9">
        <v>2</v>
      </c>
      <c r="AE57" s="9">
        <v>1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184</v>
      </c>
      <c r="C58" s="29">
        <f t="shared" si="2"/>
        <v>102</v>
      </c>
      <c r="D58" s="29">
        <f t="shared" si="2"/>
        <v>82</v>
      </c>
      <c r="E58" s="12"/>
      <c r="F58" s="9">
        <v>103</v>
      </c>
      <c r="G58" s="9">
        <v>56</v>
      </c>
      <c r="H58" s="9">
        <v>47</v>
      </c>
      <c r="J58" s="9">
        <v>24</v>
      </c>
      <c r="K58" s="9">
        <v>12</v>
      </c>
      <c r="L58" s="9">
        <v>12</v>
      </c>
      <c r="N58" s="9">
        <v>31</v>
      </c>
      <c r="O58" s="9">
        <v>17</v>
      </c>
      <c r="P58" s="9">
        <v>14</v>
      </c>
      <c r="R58" s="9">
        <v>5</v>
      </c>
      <c r="S58" s="9">
        <v>2</v>
      </c>
      <c r="T58" s="9">
        <v>3</v>
      </c>
      <c r="V58" s="9">
        <v>9</v>
      </c>
      <c r="W58" s="9">
        <v>7</v>
      </c>
      <c r="X58" s="9">
        <v>2</v>
      </c>
      <c r="Z58" s="9">
        <v>9</v>
      </c>
      <c r="AA58" s="9">
        <v>5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896</v>
      </c>
      <c r="C59" s="27">
        <f t="shared" si="2"/>
        <v>469</v>
      </c>
      <c r="D59" s="32">
        <f t="shared" si="2"/>
        <v>427</v>
      </c>
      <c r="E59" s="14"/>
      <c r="F59" s="15">
        <v>541</v>
      </c>
      <c r="G59" s="15">
        <v>271</v>
      </c>
      <c r="H59" s="15">
        <v>270</v>
      </c>
      <c r="I59" s="15"/>
      <c r="J59" s="15">
        <v>92</v>
      </c>
      <c r="K59" s="15">
        <v>47</v>
      </c>
      <c r="L59" s="15">
        <v>45</v>
      </c>
      <c r="M59" s="15"/>
      <c r="N59" s="15">
        <v>132</v>
      </c>
      <c r="O59" s="15">
        <v>71</v>
      </c>
      <c r="P59" s="15">
        <v>61</v>
      </c>
      <c r="Q59" s="15"/>
      <c r="R59" s="15">
        <v>51</v>
      </c>
      <c r="S59" s="15">
        <v>31</v>
      </c>
      <c r="T59" s="15">
        <v>20</v>
      </c>
      <c r="U59" s="15"/>
      <c r="V59" s="15">
        <v>28</v>
      </c>
      <c r="W59" s="15">
        <v>19</v>
      </c>
      <c r="X59" s="15">
        <v>9</v>
      </c>
      <c r="Y59" s="15"/>
      <c r="Z59" s="15">
        <v>44</v>
      </c>
      <c r="AA59" s="15">
        <v>24</v>
      </c>
      <c r="AB59" s="15">
        <v>20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187</v>
      </c>
      <c r="C60" s="29">
        <f t="shared" si="2"/>
        <v>99</v>
      </c>
      <c r="D60" s="29">
        <f t="shared" si="2"/>
        <v>88</v>
      </c>
      <c r="E60" s="12"/>
      <c r="F60" s="9">
        <v>118</v>
      </c>
      <c r="G60" s="9">
        <v>68</v>
      </c>
      <c r="H60" s="9">
        <v>50</v>
      </c>
      <c r="J60" s="9">
        <v>17</v>
      </c>
      <c r="K60" s="9">
        <v>6</v>
      </c>
      <c r="L60" s="9">
        <v>11</v>
      </c>
      <c r="N60" s="9">
        <v>28</v>
      </c>
      <c r="O60" s="9">
        <v>11</v>
      </c>
      <c r="P60" s="9">
        <v>17</v>
      </c>
      <c r="R60" s="9">
        <v>10</v>
      </c>
      <c r="S60" s="9">
        <v>6</v>
      </c>
      <c r="T60" s="9">
        <v>4</v>
      </c>
      <c r="V60" s="9">
        <v>5</v>
      </c>
      <c r="W60" s="9">
        <v>4</v>
      </c>
      <c r="X60" s="9">
        <v>1</v>
      </c>
      <c r="Z60" s="9">
        <v>6</v>
      </c>
      <c r="AA60" s="9">
        <v>1</v>
      </c>
      <c r="AB60" s="9">
        <v>5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169</v>
      </c>
      <c r="C61" s="29">
        <f t="shared" si="2"/>
        <v>74</v>
      </c>
      <c r="D61" s="29">
        <f t="shared" si="2"/>
        <v>95</v>
      </c>
      <c r="E61" s="12"/>
      <c r="F61" s="9">
        <v>90</v>
      </c>
      <c r="G61" s="9">
        <v>38</v>
      </c>
      <c r="H61" s="9">
        <v>52</v>
      </c>
      <c r="J61" s="9">
        <v>17</v>
      </c>
      <c r="K61" s="9">
        <v>10</v>
      </c>
      <c r="L61" s="9">
        <v>7</v>
      </c>
      <c r="N61" s="9">
        <v>29</v>
      </c>
      <c r="O61" s="9">
        <v>12</v>
      </c>
      <c r="P61" s="9">
        <v>17</v>
      </c>
      <c r="R61" s="9">
        <v>13</v>
      </c>
      <c r="S61" s="9">
        <v>7</v>
      </c>
      <c r="T61" s="9">
        <v>6</v>
      </c>
      <c r="V61" s="9">
        <v>9</v>
      </c>
      <c r="W61" s="9">
        <v>2</v>
      </c>
      <c r="X61" s="9">
        <v>7</v>
      </c>
      <c r="Z61" s="9">
        <v>9</v>
      </c>
      <c r="AA61" s="9">
        <v>3</v>
      </c>
      <c r="AB61" s="9">
        <v>6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149</v>
      </c>
      <c r="C62" s="29">
        <f t="shared" si="2"/>
        <v>76</v>
      </c>
      <c r="D62" s="29">
        <f t="shared" si="2"/>
        <v>73</v>
      </c>
      <c r="E62" s="12"/>
      <c r="F62" s="9">
        <v>92</v>
      </c>
      <c r="G62" s="9">
        <v>44</v>
      </c>
      <c r="H62" s="9">
        <v>48</v>
      </c>
      <c r="J62" s="9">
        <v>17</v>
      </c>
      <c r="K62" s="9">
        <v>6</v>
      </c>
      <c r="L62" s="9">
        <v>11</v>
      </c>
      <c r="N62" s="9">
        <v>14</v>
      </c>
      <c r="O62" s="9">
        <v>10</v>
      </c>
      <c r="P62" s="9">
        <v>4</v>
      </c>
      <c r="R62" s="9">
        <v>12</v>
      </c>
      <c r="S62" s="9">
        <v>7</v>
      </c>
      <c r="T62" s="9">
        <v>5</v>
      </c>
      <c r="V62" s="9">
        <v>5</v>
      </c>
      <c r="W62" s="9">
        <v>1</v>
      </c>
      <c r="X62" s="9">
        <v>4</v>
      </c>
      <c r="Z62" s="9">
        <v>8</v>
      </c>
      <c r="AA62" s="9">
        <v>7</v>
      </c>
      <c r="AB62" s="9">
        <v>1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145</v>
      </c>
      <c r="C63" s="29">
        <f t="shared" si="2"/>
        <v>78</v>
      </c>
      <c r="D63" s="29">
        <f t="shared" si="2"/>
        <v>67</v>
      </c>
      <c r="E63" s="12"/>
      <c r="F63" s="9">
        <v>96</v>
      </c>
      <c r="G63" s="9">
        <v>51</v>
      </c>
      <c r="H63" s="9">
        <v>45</v>
      </c>
      <c r="J63" s="9">
        <v>12</v>
      </c>
      <c r="K63" s="9">
        <v>8</v>
      </c>
      <c r="L63" s="9">
        <v>4</v>
      </c>
      <c r="N63" s="9">
        <v>11</v>
      </c>
      <c r="O63" s="9">
        <v>7</v>
      </c>
      <c r="P63" s="9">
        <v>4</v>
      </c>
      <c r="R63" s="9">
        <v>11</v>
      </c>
      <c r="S63" s="9">
        <v>3</v>
      </c>
      <c r="T63" s="9">
        <v>8</v>
      </c>
      <c r="V63" s="9">
        <v>6</v>
      </c>
      <c r="W63" s="9">
        <v>3</v>
      </c>
      <c r="X63" s="9">
        <v>3</v>
      </c>
      <c r="Z63" s="9">
        <v>6</v>
      </c>
      <c r="AA63" s="9">
        <v>3</v>
      </c>
      <c r="AB63" s="9">
        <v>3</v>
      </c>
      <c r="AD63" s="9">
        <v>3</v>
      </c>
      <c r="AE63" s="9">
        <v>3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166</v>
      </c>
      <c r="C64" s="29">
        <f t="shared" si="2"/>
        <v>93</v>
      </c>
      <c r="D64" s="29">
        <f t="shared" si="2"/>
        <v>73</v>
      </c>
      <c r="E64" s="12"/>
      <c r="F64" s="9">
        <v>88</v>
      </c>
      <c r="G64" s="9">
        <v>46</v>
      </c>
      <c r="H64" s="9">
        <v>42</v>
      </c>
      <c r="J64" s="9">
        <v>17</v>
      </c>
      <c r="K64" s="9">
        <v>10</v>
      </c>
      <c r="L64" s="9">
        <v>7</v>
      </c>
      <c r="N64" s="9">
        <v>22</v>
      </c>
      <c r="O64" s="9">
        <v>13</v>
      </c>
      <c r="P64" s="9">
        <v>9</v>
      </c>
      <c r="R64" s="9">
        <v>22</v>
      </c>
      <c r="S64" s="9">
        <v>10</v>
      </c>
      <c r="T64" s="9">
        <v>12</v>
      </c>
      <c r="V64" s="9">
        <v>5</v>
      </c>
      <c r="W64" s="9">
        <v>5</v>
      </c>
      <c r="X64" s="9">
        <v>0</v>
      </c>
      <c r="Z64" s="9">
        <v>7</v>
      </c>
      <c r="AA64" s="9">
        <v>5</v>
      </c>
      <c r="AB64" s="9">
        <v>2</v>
      </c>
      <c r="AD64" s="9">
        <v>5</v>
      </c>
      <c r="AE64" s="9">
        <v>4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816</v>
      </c>
      <c r="C65" s="27">
        <f t="shared" si="2"/>
        <v>420</v>
      </c>
      <c r="D65" s="32">
        <f t="shared" si="2"/>
        <v>396</v>
      </c>
      <c r="E65" s="14"/>
      <c r="F65" s="15">
        <v>484</v>
      </c>
      <c r="G65" s="15">
        <v>247</v>
      </c>
      <c r="H65" s="15">
        <v>237</v>
      </c>
      <c r="I65" s="15"/>
      <c r="J65" s="15">
        <v>80</v>
      </c>
      <c r="K65" s="15">
        <v>40</v>
      </c>
      <c r="L65" s="15">
        <v>40</v>
      </c>
      <c r="M65" s="15"/>
      <c r="N65" s="15">
        <v>104</v>
      </c>
      <c r="O65" s="15">
        <v>53</v>
      </c>
      <c r="P65" s="15">
        <v>51</v>
      </c>
      <c r="Q65" s="15"/>
      <c r="R65" s="15">
        <v>68</v>
      </c>
      <c r="S65" s="15">
        <v>33</v>
      </c>
      <c r="T65" s="15">
        <v>35</v>
      </c>
      <c r="U65" s="15"/>
      <c r="V65" s="15">
        <v>30</v>
      </c>
      <c r="W65" s="15">
        <v>15</v>
      </c>
      <c r="X65" s="15">
        <v>15</v>
      </c>
      <c r="Y65" s="15"/>
      <c r="Z65" s="15">
        <v>36</v>
      </c>
      <c r="AA65" s="15">
        <v>19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175</v>
      </c>
      <c r="C66" s="29">
        <f t="shared" si="2"/>
        <v>82</v>
      </c>
      <c r="D66" s="29">
        <f t="shared" si="2"/>
        <v>93</v>
      </c>
      <c r="E66" s="12"/>
      <c r="F66" s="9">
        <v>108</v>
      </c>
      <c r="G66" s="9">
        <v>45</v>
      </c>
      <c r="H66" s="9">
        <v>63</v>
      </c>
      <c r="J66" s="9">
        <v>16</v>
      </c>
      <c r="K66" s="9">
        <v>12</v>
      </c>
      <c r="L66" s="9">
        <v>4</v>
      </c>
      <c r="N66" s="9">
        <v>26</v>
      </c>
      <c r="O66" s="9">
        <v>14</v>
      </c>
      <c r="P66" s="9">
        <v>12</v>
      </c>
      <c r="R66" s="9">
        <v>12</v>
      </c>
      <c r="S66" s="9">
        <v>7</v>
      </c>
      <c r="T66" s="9">
        <v>5</v>
      </c>
      <c r="V66" s="9">
        <v>7</v>
      </c>
      <c r="W66" s="9">
        <v>3</v>
      </c>
      <c r="X66" s="9">
        <v>4</v>
      </c>
      <c r="Z66" s="9">
        <v>4</v>
      </c>
      <c r="AA66" s="9">
        <v>0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179</v>
      </c>
      <c r="C67" s="29">
        <f t="shared" si="2"/>
        <v>88</v>
      </c>
      <c r="D67" s="29">
        <f t="shared" si="2"/>
        <v>91</v>
      </c>
      <c r="E67" s="12"/>
      <c r="F67" s="9">
        <v>118</v>
      </c>
      <c r="G67" s="9">
        <v>56</v>
      </c>
      <c r="H67" s="9">
        <v>62</v>
      </c>
      <c r="J67" s="9">
        <v>13</v>
      </c>
      <c r="K67" s="9">
        <v>6</v>
      </c>
      <c r="L67" s="9">
        <v>7</v>
      </c>
      <c r="N67" s="9">
        <v>26</v>
      </c>
      <c r="O67" s="9">
        <v>11</v>
      </c>
      <c r="P67" s="9">
        <v>15</v>
      </c>
      <c r="R67" s="9">
        <v>13</v>
      </c>
      <c r="S67" s="9">
        <v>8</v>
      </c>
      <c r="T67" s="9">
        <v>5</v>
      </c>
      <c r="V67" s="9">
        <v>3</v>
      </c>
      <c r="W67" s="9">
        <v>3</v>
      </c>
      <c r="X67" s="9">
        <v>0</v>
      </c>
      <c r="Z67" s="9">
        <v>4</v>
      </c>
      <c r="AA67" s="9">
        <v>3</v>
      </c>
      <c r="AB67" s="9">
        <v>1</v>
      </c>
      <c r="AD67" s="9">
        <v>2</v>
      </c>
      <c r="AE67" s="9">
        <v>1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164</v>
      </c>
      <c r="C68" s="29">
        <f t="shared" si="2"/>
        <v>85</v>
      </c>
      <c r="D68" s="29">
        <f t="shared" si="2"/>
        <v>79</v>
      </c>
      <c r="E68" s="12"/>
      <c r="F68" s="9">
        <v>88</v>
      </c>
      <c r="G68" s="9">
        <v>45</v>
      </c>
      <c r="H68" s="9">
        <v>43</v>
      </c>
      <c r="J68" s="9">
        <v>14</v>
      </c>
      <c r="K68" s="9">
        <v>9</v>
      </c>
      <c r="L68" s="9">
        <v>5</v>
      </c>
      <c r="N68" s="9">
        <v>25</v>
      </c>
      <c r="O68" s="9">
        <v>9</v>
      </c>
      <c r="P68" s="9">
        <v>16</v>
      </c>
      <c r="R68" s="9">
        <v>15</v>
      </c>
      <c r="S68" s="9">
        <v>8</v>
      </c>
      <c r="T68" s="9">
        <v>7</v>
      </c>
      <c r="V68" s="9">
        <v>8</v>
      </c>
      <c r="W68" s="9">
        <v>4</v>
      </c>
      <c r="X68" s="9">
        <v>4</v>
      </c>
      <c r="Z68" s="9">
        <v>11</v>
      </c>
      <c r="AA68" s="9">
        <v>7</v>
      </c>
      <c r="AB68" s="9">
        <v>4</v>
      </c>
      <c r="AD68" s="9">
        <v>3</v>
      </c>
      <c r="AE68" s="9">
        <v>3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151</v>
      </c>
      <c r="C69" s="29">
        <f t="shared" si="2"/>
        <v>80</v>
      </c>
      <c r="D69" s="29">
        <f t="shared" si="2"/>
        <v>71</v>
      </c>
      <c r="E69" s="12"/>
      <c r="F69" s="9">
        <v>101</v>
      </c>
      <c r="G69" s="9">
        <v>52</v>
      </c>
      <c r="H69" s="9">
        <v>49</v>
      </c>
      <c r="J69" s="9">
        <v>17</v>
      </c>
      <c r="K69" s="9">
        <v>8</v>
      </c>
      <c r="L69" s="9">
        <v>9</v>
      </c>
      <c r="N69" s="9">
        <v>15</v>
      </c>
      <c r="O69" s="9">
        <v>9</v>
      </c>
      <c r="P69" s="9">
        <v>6</v>
      </c>
      <c r="R69" s="9">
        <v>8</v>
      </c>
      <c r="S69" s="9">
        <v>5</v>
      </c>
      <c r="T69" s="9">
        <v>3</v>
      </c>
      <c r="V69" s="9">
        <v>2</v>
      </c>
      <c r="W69" s="9">
        <v>1</v>
      </c>
      <c r="X69" s="9">
        <v>1</v>
      </c>
      <c r="Z69" s="9">
        <v>6</v>
      </c>
      <c r="AA69" s="9">
        <v>4</v>
      </c>
      <c r="AB69" s="9">
        <v>2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191</v>
      </c>
      <c r="C70" s="29">
        <f t="shared" si="2"/>
        <v>84</v>
      </c>
      <c r="D70" s="29">
        <f t="shared" si="2"/>
        <v>107</v>
      </c>
      <c r="E70" s="12"/>
      <c r="F70" s="9">
        <v>113</v>
      </c>
      <c r="G70" s="9">
        <v>51</v>
      </c>
      <c r="H70" s="9">
        <v>62</v>
      </c>
      <c r="J70" s="9">
        <v>18</v>
      </c>
      <c r="K70" s="9">
        <v>6</v>
      </c>
      <c r="L70" s="9">
        <v>12</v>
      </c>
      <c r="N70" s="9">
        <v>31</v>
      </c>
      <c r="O70" s="9">
        <v>15</v>
      </c>
      <c r="P70" s="9">
        <v>16</v>
      </c>
      <c r="R70" s="9">
        <v>12</v>
      </c>
      <c r="S70" s="9">
        <v>6</v>
      </c>
      <c r="T70" s="9">
        <v>6</v>
      </c>
      <c r="V70" s="9">
        <v>7</v>
      </c>
      <c r="W70" s="9">
        <v>3</v>
      </c>
      <c r="X70" s="9">
        <v>4</v>
      </c>
      <c r="Z70" s="9">
        <v>8</v>
      </c>
      <c r="AA70" s="9">
        <v>2</v>
      </c>
      <c r="AB70" s="9">
        <v>6</v>
      </c>
      <c r="AD70" s="9">
        <v>2</v>
      </c>
      <c r="AE70" s="9">
        <v>1</v>
      </c>
      <c r="AF70" s="9">
        <v>1</v>
      </c>
    </row>
    <row r="71" spans="1:32" s="9" customFormat="1" ht="15" customHeight="1" x14ac:dyDescent="0.15">
      <c r="A71" s="13" t="s">
        <v>10</v>
      </c>
      <c r="B71" s="26">
        <f t="shared" si="2"/>
        <v>860</v>
      </c>
      <c r="C71" s="27">
        <f t="shared" si="2"/>
        <v>419</v>
      </c>
      <c r="D71" s="32">
        <f t="shared" si="2"/>
        <v>441</v>
      </c>
      <c r="E71" s="14"/>
      <c r="F71" s="15">
        <v>528</v>
      </c>
      <c r="G71" s="15">
        <v>249</v>
      </c>
      <c r="H71" s="15">
        <v>279</v>
      </c>
      <c r="I71" s="15"/>
      <c r="J71" s="15">
        <v>78</v>
      </c>
      <c r="K71" s="15">
        <v>41</v>
      </c>
      <c r="L71" s="15">
        <v>37</v>
      </c>
      <c r="M71" s="15"/>
      <c r="N71" s="15">
        <v>123</v>
      </c>
      <c r="O71" s="15">
        <v>58</v>
      </c>
      <c r="P71" s="15">
        <v>65</v>
      </c>
      <c r="Q71" s="15"/>
      <c r="R71" s="15">
        <v>60</v>
      </c>
      <c r="S71" s="15">
        <v>34</v>
      </c>
      <c r="T71" s="15">
        <v>26</v>
      </c>
      <c r="U71" s="15"/>
      <c r="V71" s="15">
        <v>27</v>
      </c>
      <c r="W71" s="15">
        <v>14</v>
      </c>
      <c r="X71" s="15">
        <v>13</v>
      </c>
      <c r="Y71" s="15"/>
      <c r="Z71" s="15">
        <v>33</v>
      </c>
      <c r="AA71" s="15">
        <v>16</v>
      </c>
      <c r="AB71" s="15">
        <v>17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214</v>
      </c>
      <c r="C72" s="29">
        <f t="shared" si="2"/>
        <v>102</v>
      </c>
      <c r="D72" s="29">
        <f t="shared" si="2"/>
        <v>112</v>
      </c>
      <c r="E72" s="12"/>
      <c r="F72" s="9">
        <v>122</v>
      </c>
      <c r="G72" s="9">
        <v>56</v>
      </c>
      <c r="H72" s="9">
        <v>66</v>
      </c>
      <c r="J72" s="9">
        <v>20</v>
      </c>
      <c r="K72" s="9">
        <v>10</v>
      </c>
      <c r="L72" s="9">
        <v>10</v>
      </c>
      <c r="N72" s="9">
        <v>43</v>
      </c>
      <c r="O72" s="9">
        <v>21</v>
      </c>
      <c r="P72" s="9">
        <v>22</v>
      </c>
      <c r="R72" s="9">
        <v>13</v>
      </c>
      <c r="S72" s="9">
        <v>5</v>
      </c>
      <c r="T72" s="9">
        <v>8</v>
      </c>
      <c r="V72" s="9">
        <v>6</v>
      </c>
      <c r="W72" s="9">
        <v>2</v>
      </c>
      <c r="X72" s="9">
        <v>4</v>
      </c>
      <c r="Z72" s="9">
        <v>6</v>
      </c>
      <c r="AA72" s="9">
        <v>4</v>
      </c>
      <c r="AB72" s="9">
        <v>2</v>
      </c>
      <c r="AD72" s="9">
        <v>4</v>
      </c>
      <c r="AE72" s="9">
        <v>4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238</v>
      </c>
      <c r="C73" s="29">
        <f t="shared" si="2"/>
        <v>121</v>
      </c>
      <c r="D73" s="29">
        <f t="shared" si="2"/>
        <v>117</v>
      </c>
      <c r="E73" s="12"/>
      <c r="F73" s="9">
        <v>125</v>
      </c>
      <c r="G73" s="9">
        <v>57</v>
      </c>
      <c r="H73" s="9">
        <v>68</v>
      </c>
      <c r="J73" s="9">
        <v>28</v>
      </c>
      <c r="K73" s="9">
        <v>11</v>
      </c>
      <c r="L73" s="9">
        <v>17</v>
      </c>
      <c r="N73" s="9">
        <v>45</v>
      </c>
      <c r="O73" s="9">
        <v>27</v>
      </c>
      <c r="P73" s="9">
        <v>18</v>
      </c>
      <c r="R73" s="9">
        <v>17</v>
      </c>
      <c r="S73" s="9">
        <v>9</v>
      </c>
      <c r="T73" s="9">
        <v>8</v>
      </c>
      <c r="V73" s="9">
        <v>11</v>
      </c>
      <c r="W73" s="9">
        <v>7</v>
      </c>
      <c r="X73" s="9">
        <v>4</v>
      </c>
      <c r="Z73" s="9">
        <v>8</v>
      </c>
      <c r="AA73" s="9">
        <v>7</v>
      </c>
      <c r="AB73" s="9">
        <v>1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215</v>
      </c>
      <c r="C74" s="29">
        <f t="shared" si="2"/>
        <v>98</v>
      </c>
      <c r="D74" s="29">
        <f t="shared" si="2"/>
        <v>117</v>
      </c>
      <c r="E74" s="12"/>
      <c r="F74" s="9">
        <v>125</v>
      </c>
      <c r="G74" s="9">
        <v>54</v>
      </c>
      <c r="H74" s="9">
        <v>71</v>
      </c>
      <c r="J74" s="9">
        <v>17</v>
      </c>
      <c r="K74" s="9">
        <v>6</v>
      </c>
      <c r="L74" s="9">
        <v>11</v>
      </c>
      <c r="N74" s="9">
        <v>35</v>
      </c>
      <c r="O74" s="9">
        <v>18</v>
      </c>
      <c r="P74" s="9">
        <v>17</v>
      </c>
      <c r="R74" s="9">
        <v>11</v>
      </c>
      <c r="S74" s="9">
        <v>5</v>
      </c>
      <c r="T74" s="9">
        <v>6</v>
      </c>
      <c r="V74" s="9">
        <v>11</v>
      </c>
      <c r="W74" s="9">
        <v>6</v>
      </c>
      <c r="X74" s="9">
        <v>5</v>
      </c>
      <c r="Z74" s="9">
        <v>12</v>
      </c>
      <c r="AA74" s="9">
        <v>5</v>
      </c>
      <c r="AB74" s="9">
        <v>7</v>
      </c>
      <c r="AD74" s="9">
        <v>4</v>
      </c>
      <c r="AE74" s="9">
        <v>4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269</v>
      </c>
      <c r="C75" s="29">
        <f t="shared" si="2"/>
        <v>140</v>
      </c>
      <c r="D75" s="29">
        <f t="shared" si="2"/>
        <v>129</v>
      </c>
      <c r="E75" s="12"/>
      <c r="F75" s="9">
        <v>136</v>
      </c>
      <c r="G75" s="9">
        <v>74</v>
      </c>
      <c r="H75" s="9">
        <v>62</v>
      </c>
      <c r="J75" s="9">
        <v>20</v>
      </c>
      <c r="K75" s="9">
        <v>6</v>
      </c>
      <c r="L75" s="9">
        <v>14</v>
      </c>
      <c r="N75" s="9">
        <v>57</v>
      </c>
      <c r="O75" s="9">
        <v>30</v>
      </c>
      <c r="P75" s="9">
        <v>27</v>
      </c>
      <c r="R75" s="9">
        <v>22</v>
      </c>
      <c r="S75" s="9">
        <v>13</v>
      </c>
      <c r="T75" s="9">
        <v>9</v>
      </c>
      <c r="V75" s="9">
        <v>15</v>
      </c>
      <c r="W75" s="9">
        <v>8</v>
      </c>
      <c r="X75" s="9">
        <v>7</v>
      </c>
      <c r="Z75" s="9">
        <v>14</v>
      </c>
      <c r="AA75" s="9">
        <v>7</v>
      </c>
      <c r="AB75" s="9">
        <v>7</v>
      </c>
      <c r="AD75" s="9">
        <v>5</v>
      </c>
      <c r="AE75" s="9">
        <v>2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276</v>
      </c>
      <c r="C76" s="29">
        <f t="shared" si="2"/>
        <v>133</v>
      </c>
      <c r="D76" s="29">
        <f t="shared" si="2"/>
        <v>143</v>
      </c>
      <c r="E76" s="12"/>
      <c r="F76" s="9">
        <v>142</v>
      </c>
      <c r="G76" s="9">
        <v>72</v>
      </c>
      <c r="H76" s="9">
        <v>70</v>
      </c>
      <c r="J76" s="9">
        <v>36</v>
      </c>
      <c r="K76" s="9">
        <v>17</v>
      </c>
      <c r="L76" s="9">
        <v>19</v>
      </c>
      <c r="N76" s="9">
        <v>53</v>
      </c>
      <c r="O76" s="9">
        <v>19</v>
      </c>
      <c r="P76" s="9">
        <v>34</v>
      </c>
      <c r="R76" s="9">
        <v>17</v>
      </c>
      <c r="S76" s="9">
        <v>8</v>
      </c>
      <c r="T76" s="9">
        <v>9</v>
      </c>
      <c r="V76" s="9">
        <v>14</v>
      </c>
      <c r="W76" s="9">
        <v>10</v>
      </c>
      <c r="X76" s="9">
        <v>4</v>
      </c>
      <c r="Z76" s="9">
        <v>11</v>
      </c>
      <c r="AA76" s="9">
        <v>5</v>
      </c>
      <c r="AB76" s="9">
        <v>6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1212</v>
      </c>
      <c r="C77" s="27">
        <f t="shared" si="2"/>
        <v>594</v>
      </c>
      <c r="D77" s="32">
        <f t="shared" si="2"/>
        <v>618</v>
      </c>
      <c r="E77" s="14"/>
      <c r="F77" s="15">
        <v>650</v>
      </c>
      <c r="G77" s="15">
        <v>313</v>
      </c>
      <c r="H77" s="15">
        <v>337</v>
      </c>
      <c r="I77" s="15"/>
      <c r="J77" s="15">
        <v>121</v>
      </c>
      <c r="K77" s="15">
        <v>50</v>
      </c>
      <c r="L77" s="15">
        <v>71</v>
      </c>
      <c r="M77" s="15"/>
      <c r="N77" s="15">
        <v>233</v>
      </c>
      <c r="O77" s="15">
        <v>115</v>
      </c>
      <c r="P77" s="15">
        <v>118</v>
      </c>
      <c r="Q77" s="15"/>
      <c r="R77" s="15">
        <v>80</v>
      </c>
      <c r="S77" s="15">
        <v>40</v>
      </c>
      <c r="T77" s="15">
        <v>40</v>
      </c>
      <c r="U77" s="15"/>
      <c r="V77" s="15">
        <v>57</v>
      </c>
      <c r="W77" s="15">
        <v>33</v>
      </c>
      <c r="X77" s="15">
        <v>24</v>
      </c>
      <c r="Y77" s="15"/>
      <c r="Z77" s="15">
        <v>51</v>
      </c>
      <c r="AA77" s="15">
        <v>28</v>
      </c>
      <c r="AB77" s="15">
        <v>23</v>
      </c>
      <c r="AC77" s="15"/>
      <c r="AD77" s="15">
        <v>20</v>
      </c>
      <c r="AE77" s="15">
        <v>15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313</v>
      </c>
      <c r="C78" s="29">
        <f t="shared" si="2"/>
        <v>161</v>
      </c>
      <c r="D78" s="29">
        <f t="shared" si="2"/>
        <v>152</v>
      </c>
      <c r="E78" s="12"/>
      <c r="F78" s="9">
        <v>167</v>
      </c>
      <c r="G78" s="9">
        <v>87</v>
      </c>
      <c r="H78" s="9">
        <v>80</v>
      </c>
      <c r="J78" s="9">
        <v>26</v>
      </c>
      <c r="K78" s="9">
        <v>15</v>
      </c>
      <c r="L78" s="9">
        <v>11</v>
      </c>
      <c r="N78" s="9">
        <v>57</v>
      </c>
      <c r="O78" s="9">
        <v>29</v>
      </c>
      <c r="P78" s="9">
        <v>28</v>
      </c>
      <c r="R78" s="9">
        <v>31</v>
      </c>
      <c r="S78" s="9">
        <v>15</v>
      </c>
      <c r="T78" s="9">
        <v>16</v>
      </c>
      <c r="V78" s="9">
        <v>16</v>
      </c>
      <c r="W78" s="9">
        <v>5</v>
      </c>
      <c r="X78" s="9">
        <v>11</v>
      </c>
      <c r="Z78" s="9">
        <v>14</v>
      </c>
      <c r="AA78" s="9">
        <v>9</v>
      </c>
      <c r="AB78" s="9">
        <v>5</v>
      </c>
      <c r="AD78" s="9">
        <v>2</v>
      </c>
      <c r="AE78" s="9">
        <v>1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310</v>
      </c>
      <c r="C79" s="29">
        <f t="shared" si="2"/>
        <v>153</v>
      </c>
      <c r="D79" s="29">
        <f t="shared" si="2"/>
        <v>157</v>
      </c>
      <c r="E79" s="12"/>
      <c r="F79" s="9">
        <v>160</v>
      </c>
      <c r="G79" s="9">
        <v>75</v>
      </c>
      <c r="H79" s="9">
        <v>85</v>
      </c>
      <c r="J79" s="9">
        <v>41</v>
      </c>
      <c r="K79" s="9">
        <v>22</v>
      </c>
      <c r="L79" s="9">
        <v>19</v>
      </c>
      <c r="N79" s="9">
        <v>56</v>
      </c>
      <c r="O79" s="9">
        <v>33</v>
      </c>
      <c r="P79" s="9">
        <v>23</v>
      </c>
      <c r="R79" s="9">
        <v>27</v>
      </c>
      <c r="S79" s="9">
        <v>15</v>
      </c>
      <c r="T79" s="9">
        <v>12</v>
      </c>
      <c r="V79" s="9">
        <v>11</v>
      </c>
      <c r="W79" s="9">
        <v>5</v>
      </c>
      <c r="X79" s="9">
        <v>6</v>
      </c>
      <c r="Z79" s="9">
        <v>13</v>
      </c>
      <c r="AA79" s="9">
        <v>3</v>
      </c>
      <c r="AB79" s="9">
        <v>10</v>
      </c>
      <c r="AD79" s="9">
        <v>2</v>
      </c>
      <c r="AE79" s="9">
        <v>0</v>
      </c>
      <c r="AF79" s="9">
        <v>2</v>
      </c>
    </row>
    <row r="80" spans="1:32" s="9" customFormat="1" ht="15" customHeight="1" x14ac:dyDescent="0.15">
      <c r="A80" s="11">
        <v>62</v>
      </c>
      <c r="B80" s="28">
        <f t="shared" si="2"/>
        <v>334</v>
      </c>
      <c r="C80" s="29">
        <f t="shared" si="2"/>
        <v>160</v>
      </c>
      <c r="D80" s="29">
        <f t="shared" si="2"/>
        <v>174</v>
      </c>
      <c r="E80" s="12"/>
      <c r="F80" s="9">
        <v>162</v>
      </c>
      <c r="G80" s="9">
        <v>76</v>
      </c>
      <c r="H80" s="9">
        <v>86</v>
      </c>
      <c r="J80" s="9">
        <v>39</v>
      </c>
      <c r="K80" s="9">
        <v>20</v>
      </c>
      <c r="L80" s="9">
        <v>19</v>
      </c>
      <c r="N80" s="9">
        <v>60</v>
      </c>
      <c r="O80" s="9">
        <v>31</v>
      </c>
      <c r="P80" s="9">
        <v>29</v>
      </c>
      <c r="R80" s="9">
        <v>35</v>
      </c>
      <c r="S80" s="9">
        <v>17</v>
      </c>
      <c r="T80" s="9">
        <v>18</v>
      </c>
      <c r="V80" s="9">
        <v>15</v>
      </c>
      <c r="W80" s="9">
        <v>6</v>
      </c>
      <c r="X80" s="9">
        <v>9</v>
      </c>
      <c r="Z80" s="9">
        <v>22</v>
      </c>
      <c r="AA80" s="9">
        <v>9</v>
      </c>
      <c r="AB80" s="9">
        <v>13</v>
      </c>
      <c r="AD80" s="9">
        <v>1</v>
      </c>
      <c r="AE80" s="9">
        <v>1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347</v>
      </c>
      <c r="C81" s="29">
        <f t="shared" si="2"/>
        <v>176</v>
      </c>
      <c r="D81" s="29">
        <f t="shared" si="2"/>
        <v>171</v>
      </c>
      <c r="E81" s="12"/>
      <c r="F81" s="9">
        <v>172</v>
      </c>
      <c r="G81" s="9">
        <v>85</v>
      </c>
      <c r="H81" s="9">
        <v>87</v>
      </c>
      <c r="J81" s="9">
        <v>47</v>
      </c>
      <c r="K81" s="9">
        <v>23</v>
      </c>
      <c r="L81" s="9">
        <v>24</v>
      </c>
      <c r="N81" s="9">
        <v>55</v>
      </c>
      <c r="O81" s="9">
        <v>27</v>
      </c>
      <c r="P81" s="9">
        <v>28</v>
      </c>
      <c r="R81" s="9">
        <v>29</v>
      </c>
      <c r="S81" s="9">
        <v>15</v>
      </c>
      <c r="T81" s="9">
        <v>14</v>
      </c>
      <c r="V81" s="9">
        <v>17</v>
      </c>
      <c r="W81" s="9">
        <v>14</v>
      </c>
      <c r="X81" s="9">
        <v>3</v>
      </c>
      <c r="Z81" s="9">
        <v>20</v>
      </c>
      <c r="AA81" s="9">
        <v>7</v>
      </c>
      <c r="AB81" s="9">
        <v>13</v>
      </c>
      <c r="AD81" s="9">
        <v>7</v>
      </c>
      <c r="AE81" s="9">
        <v>5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355</v>
      </c>
      <c r="C82" s="29">
        <f t="shared" si="2"/>
        <v>173</v>
      </c>
      <c r="D82" s="29">
        <f t="shared" si="2"/>
        <v>182</v>
      </c>
      <c r="E82" s="12"/>
      <c r="F82" s="9">
        <v>176</v>
      </c>
      <c r="G82" s="9">
        <v>79</v>
      </c>
      <c r="H82" s="9">
        <v>97</v>
      </c>
      <c r="J82" s="9">
        <v>31</v>
      </c>
      <c r="K82" s="9">
        <v>19</v>
      </c>
      <c r="L82" s="9">
        <v>12</v>
      </c>
      <c r="N82" s="9">
        <v>63</v>
      </c>
      <c r="O82" s="9">
        <v>32</v>
      </c>
      <c r="P82" s="9">
        <v>31</v>
      </c>
      <c r="R82" s="9">
        <v>43</v>
      </c>
      <c r="S82" s="9">
        <v>24</v>
      </c>
      <c r="T82" s="9">
        <v>19</v>
      </c>
      <c r="V82" s="9">
        <v>15</v>
      </c>
      <c r="W82" s="9">
        <v>5</v>
      </c>
      <c r="X82" s="9">
        <v>10</v>
      </c>
      <c r="Z82" s="9">
        <v>23</v>
      </c>
      <c r="AA82" s="9">
        <v>11</v>
      </c>
      <c r="AB82" s="9">
        <v>12</v>
      </c>
      <c r="AD82" s="9">
        <v>4</v>
      </c>
      <c r="AE82" s="9">
        <v>3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1659</v>
      </c>
      <c r="C83" s="27">
        <f t="shared" si="2"/>
        <v>823</v>
      </c>
      <c r="D83" s="32">
        <f t="shared" si="2"/>
        <v>836</v>
      </c>
      <c r="E83" s="14"/>
      <c r="F83" s="15">
        <v>837</v>
      </c>
      <c r="G83" s="15">
        <v>402</v>
      </c>
      <c r="H83" s="15">
        <v>435</v>
      </c>
      <c r="I83" s="15"/>
      <c r="J83" s="15">
        <v>184</v>
      </c>
      <c r="K83" s="15">
        <v>99</v>
      </c>
      <c r="L83" s="15">
        <v>85</v>
      </c>
      <c r="M83" s="15"/>
      <c r="N83" s="15">
        <v>291</v>
      </c>
      <c r="O83" s="15">
        <v>152</v>
      </c>
      <c r="P83" s="15">
        <v>139</v>
      </c>
      <c r="Q83" s="15"/>
      <c r="R83" s="15">
        <v>165</v>
      </c>
      <c r="S83" s="15">
        <v>86</v>
      </c>
      <c r="T83" s="15">
        <v>79</v>
      </c>
      <c r="U83" s="15"/>
      <c r="V83" s="15">
        <v>74</v>
      </c>
      <c r="W83" s="15">
        <v>35</v>
      </c>
      <c r="X83" s="15">
        <v>39</v>
      </c>
      <c r="Y83" s="15"/>
      <c r="Z83" s="15">
        <v>92</v>
      </c>
      <c r="AA83" s="15">
        <v>39</v>
      </c>
      <c r="AB83" s="15">
        <v>53</v>
      </c>
      <c r="AC83" s="15"/>
      <c r="AD83" s="15">
        <v>16</v>
      </c>
      <c r="AE83" s="15">
        <v>10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365</v>
      </c>
      <c r="C84" s="29">
        <f t="shared" si="2"/>
        <v>201</v>
      </c>
      <c r="D84" s="29">
        <f t="shared" si="2"/>
        <v>164</v>
      </c>
      <c r="E84" s="12"/>
      <c r="F84" s="9">
        <v>188</v>
      </c>
      <c r="G84" s="9">
        <v>102</v>
      </c>
      <c r="H84" s="9">
        <v>86</v>
      </c>
      <c r="J84" s="9">
        <v>34</v>
      </c>
      <c r="K84" s="9">
        <v>20</v>
      </c>
      <c r="L84" s="9">
        <v>14</v>
      </c>
      <c r="N84" s="9">
        <v>67</v>
      </c>
      <c r="O84" s="9">
        <v>35</v>
      </c>
      <c r="P84" s="9">
        <v>32</v>
      </c>
      <c r="R84" s="9">
        <v>25</v>
      </c>
      <c r="S84" s="9">
        <v>17</v>
      </c>
      <c r="T84" s="9">
        <v>8</v>
      </c>
      <c r="V84" s="9">
        <v>29</v>
      </c>
      <c r="W84" s="9">
        <v>16</v>
      </c>
      <c r="X84" s="9">
        <v>13</v>
      </c>
      <c r="Z84" s="9">
        <v>17</v>
      </c>
      <c r="AA84" s="9">
        <v>8</v>
      </c>
      <c r="AB84" s="9">
        <v>9</v>
      </c>
      <c r="AD84" s="9">
        <v>5</v>
      </c>
      <c r="AE84" s="9">
        <v>3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338</v>
      </c>
      <c r="C85" s="29">
        <f t="shared" si="2"/>
        <v>176</v>
      </c>
      <c r="D85" s="29">
        <f t="shared" si="2"/>
        <v>162</v>
      </c>
      <c r="E85" s="12"/>
      <c r="F85" s="9">
        <v>157</v>
      </c>
      <c r="G85" s="9">
        <v>84</v>
      </c>
      <c r="H85" s="9">
        <v>73</v>
      </c>
      <c r="J85" s="9">
        <v>33</v>
      </c>
      <c r="K85" s="9">
        <v>11</v>
      </c>
      <c r="L85" s="9">
        <v>22</v>
      </c>
      <c r="N85" s="9">
        <v>56</v>
      </c>
      <c r="O85" s="9">
        <v>32</v>
      </c>
      <c r="P85" s="9">
        <v>24</v>
      </c>
      <c r="R85" s="9">
        <v>35</v>
      </c>
      <c r="S85" s="9">
        <v>17</v>
      </c>
      <c r="T85" s="9">
        <v>18</v>
      </c>
      <c r="V85" s="9">
        <v>25</v>
      </c>
      <c r="W85" s="9">
        <v>14</v>
      </c>
      <c r="X85" s="9">
        <v>11</v>
      </c>
      <c r="Z85" s="9">
        <v>25</v>
      </c>
      <c r="AA85" s="9">
        <v>13</v>
      </c>
      <c r="AB85" s="9">
        <v>12</v>
      </c>
      <c r="AD85" s="9">
        <v>7</v>
      </c>
      <c r="AE85" s="9">
        <v>5</v>
      </c>
      <c r="AF85" s="9">
        <v>2</v>
      </c>
    </row>
    <row r="86" spans="1:32" s="9" customFormat="1" ht="15" customHeight="1" x14ac:dyDescent="0.15">
      <c r="A86" s="11">
        <v>67</v>
      </c>
      <c r="B86" s="28">
        <f t="shared" si="2"/>
        <v>356</v>
      </c>
      <c r="C86" s="29">
        <f t="shared" si="2"/>
        <v>192</v>
      </c>
      <c r="D86" s="29">
        <f t="shared" si="2"/>
        <v>164</v>
      </c>
      <c r="E86" s="12"/>
      <c r="F86" s="9">
        <v>180</v>
      </c>
      <c r="G86" s="9">
        <v>100</v>
      </c>
      <c r="H86" s="9">
        <v>80</v>
      </c>
      <c r="J86" s="9">
        <v>45</v>
      </c>
      <c r="K86" s="9">
        <v>18</v>
      </c>
      <c r="L86" s="9">
        <v>27</v>
      </c>
      <c r="N86" s="9">
        <v>40</v>
      </c>
      <c r="O86" s="9">
        <v>17</v>
      </c>
      <c r="P86" s="9">
        <v>23</v>
      </c>
      <c r="R86" s="9">
        <v>35</v>
      </c>
      <c r="S86" s="9">
        <v>21</v>
      </c>
      <c r="T86" s="9">
        <v>14</v>
      </c>
      <c r="V86" s="9">
        <v>30</v>
      </c>
      <c r="W86" s="9">
        <v>20</v>
      </c>
      <c r="X86" s="9">
        <v>10</v>
      </c>
      <c r="Z86" s="9">
        <v>20</v>
      </c>
      <c r="AA86" s="9">
        <v>13</v>
      </c>
      <c r="AB86" s="9">
        <v>7</v>
      </c>
      <c r="AD86" s="9">
        <v>6</v>
      </c>
      <c r="AE86" s="9">
        <v>3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351</v>
      </c>
      <c r="C87" s="29">
        <f t="shared" si="3"/>
        <v>190</v>
      </c>
      <c r="D87" s="29">
        <f t="shared" si="3"/>
        <v>161</v>
      </c>
      <c r="E87" s="12"/>
      <c r="F87" s="9">
        <v>167</v>
      </c>
      <c r="G87" s="9">
        <v>84</v>
      </c>
      <c r="H87" s="9">
        <v>83</v>
      </c>
      <c r="J87" s="9">
        <v>39</v>
      </c>
      <c r="K87" s="9">
        <v>24</v>
      </c>
      <c r="L87" s="9">
        <v>15</v>
      </c>
      <c r="N87" s="9">
        <v>70</v>
      </c>
      <c r="O87" s="9">
        <v>39</v>
      </c>
      <c r="P87" s="9">
        <v>31</v>
      </c>
      <c r="R87" s="9">
        <v>37</v>
      </c>
      <c r="S87" s="9">
        <v>22</v>
      </c>
      <c r="T87" s="9">
        <v>15</v>
      </c>
      <c r="V87" s="9">
        <v>18</v>
      </c>
      <c r="W87" s="9">
        <v>9</v>
      </c>
      <c r="X87" s="9">
        <v>9</v>
      </c>
      <c r="Z87" s="9">
        <v>15</v>
      </c>
      <c r="AA87" s="9">
        <v>8</v>
      </c>
      <c r="AB87" s="9">
        <v>7</v>
      </c>
      <c r="AD87" s="9">
        <v>5</v>
      </c>
      <c r="AE87" s="9">
        <v>4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361</v>
      </c>
      <c r="C88" s="29">
        <f t="shared" si="3"/>
        <v>199</v>
      </c>
      <c r="D88" s="29">
        <f t="shared" si="3"/>
        <v>162</v>
      </c>
      <c r="E88" s="12"/>
      <c r="F88" s="9">
        <v>175</v>
      </c>
      <c r="G88" s="9">
        <v>90</v>
      </c>
      <c r="H88" s="9">
        <v>85</v>
      </c>
      <c r="J88" s="9">
        <v>40</v>
      </c>
      <c r="K88" s="9">
        <v>27</v>
      </c>
      <c r="L88" s="9">
        <v>13</v>
      </c>
      <c r="N88" s="9">
        <v>57</v>
      </c>
      <c r="O88" s="9">
        <v>35</v>
      </c>
      <c r="P88" s="9">
        <v>22</v>
      </c>
      <c r="R88" s="9">
        <v>36</v>
      </c>
      <c r="S88" s="9">
        <v>17</v>
      </c>
      <c r="T88" s="9">
        <v>19</v>
      </c>
      <c r="V88" s="9">
        <v>24</v>
      </c>
      <c r="W88" s="9">
        <v>14</v>
      </c>
      <c r="X88" s="9">
        <v>10</v>
      </c>
      <c r="Z88" s="9">
        <v>18</v>
      </c>
      <c r="AA88" s="9">
        <v>9</v>
      </c>
      <c r="AB88" s="9">
        <v>9</v>
      </c>
      <c r="AD88" s="9">
        <v>11</v>
      </c>
      <c r="AE88" s="9">
        <v>7</v>
      </c>
      <c r="AF88" s="9">
        <v>4</v>
      </c>
    </row>
    <row r="89" spans="1:32" s="9" customFormat="1" ht="15" customHeight="1" x14ac:dyDescent="0.15">
      <c r="A89" s="13" t="s">
        <v>13</v>
      </c>
      <c r="B89" s="26">
        <f t="shared" si="3"/>
        <v>1771</v>
      </c>
      <c r="C89" s="27">
        <f t="shared" si="3"/>
        <v>958</v>
      </c>
      <c r="D89" s="32">
        <f t="shared" si="3"/>
        <v>813</v>
      </c>
      <c r="E89" s="14"/>
      <c r="F89" s="15">
        <v>867</v>
      </c>
      <c r="G89" s="15">
        <v>460</v>
      </c>
      <c r="H89" s="15">
        <v>407</v>
      </c>
      <c r="I89" s="15"/>
      <c r="J89" s="15">
        <v>191</v>
      </c>
      <c r="K89" s="15">
        <v>100</v>
      </c>
      <c r="L89" s="15">
        <v>91</v>
      </c>
      <c r="M89" s="15"/>
      <c r="N89" s="15">
        <v>290</v>
      </c>
      <c r="O89" s="15">
        <v>158</v>
      </c>
      <c r="P89" s="15">
        <v>132</v>
      </c>
      <c r="Q89" s="15"/>
      <c r="R89" s="15">
        <v>168</v>
      </c>
      <c r="S89" s="15">
        <v>94</v>
      </c>
      <c r="T89" s="15">
        <v>74</v>
      </c>
      <c r="U89" s="15"/>
      <c r="V89" s="15">
        <v>126</v>
      </c>
      <c r="W89" s="15">
        <v>73</v>
      </c>
      <c r="X89" s="15">
        <v>53</v>
      </c>
      <c r="Y89" s="15"/>
      <c r="Z89" s="15">
        <v>95</v>
      </c>
      <c r="AA89" s="15">
        <v>51</v>
      </c>
      <c r="AB89" s="15">
        <v>44</v>
      </c>
      <c r="AC89" s="15"/>
      <c r="AD89" s="15">
        <v>34</v>
      </c>
      <c r="AE89" s="15">
        <v>22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356</v>
      </c>
      <c r="C90" s="29">
        <f t="shared" si="3"/>
        <v>181</v>
      </c>
      <c r="D90" s="29">
        <f t="shared" si="3"/>
        <v>175</v>
      </c>
      <c r="E90" s="12"/>
      <c r="F90" s="9">
        <v>175</v>
      </c>
      <c r="G90" s="9">
        <v>86</v>
      </c>
      <c r="H90" s="9">
        <v>89</v>
      </c>
      <c r="J90" s="9">
        <v>37</v>
      </c>
      <c r="K90" s="9">
        <v>20</v>
      </c>
      <c r="L90" s="9">
        <v>17</v>
      </c>
      <c r="N90" s="9">
        <v>50</v>
      </c>
      <c r="O90" s="9">
        <v>26</v>
      </c>
      <c r="P90" s="9">
        <v>24</v>
      </c>
      <c r="R90" s="9">
        <v>50</v>
      </c>
      <c r="S90" s="9">
        <v>26</v>
      </c>
      <c r="T90" s="9">
        <v>24</v>
      </c>
      <c r="V90" s="9">
        <v>20</v>
      </c>
      <c r="W90" s="9">
        <v>9</v>
      </c>
      <c r="X90" s="9">
        <v>11</v>
      </c>
      <c r="Z90" s="9">
        <v>20</v>
      </c>
      <c r="AA90" s="9">
        <v>11</v>
      </c>
      <c r="AB90" s="9">
        <v>9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359</v>
      </c>
      <c r="C91" s="29">
        <f t="shared" si="3"/>
        <v>148</v>
      </c>
      <c r="D91" s="29">
        <f t="shared" si="3"/>
        <v>211</v>
      </c>
      <c r="E91" s="12"/>
      <c r="F91" s="9">
        <v>209</v>
      </c>
      <c r="G91" s="9">
        <v>83</v>
      </c>
      <c r="H91" s="9">
        <v>126</v>
      </c>
      <c r="J91" s="9">
        <v>27</v>
      </c>
      <c r="K91" s="9">
        <v>9</v>
      </c>
      <c r="L91" s="9">
        <v>18</v>
      </c>
      <c r="N91" s="9">
        <v>52</v>
      </c>
      <c r="O91" s="9">
        <v>22</v>
      </c>
      <c r="P91" s="9">
        <v>30</v>
      </c>
      <c r="R91" s="9">
        <v>29</v>
      </c>
      <c r="S91" s="9">
        <v>15</v>
      </c>
      <c r="T91" s="9">
        <v>14</v>
      </c>
      <c r="V91" s="9">
        <v>16</v>
      </c>
      <c r="W91" s="9">
        <v>7</v>
      </c>
      <c r="X91" s="9">
        <v>9</v>
      </c>
      <c r="Z91" s="9">
        <v>20</v>
      </c>
      <c r="AA91" s="9">
        <v>7</v>
      </c>
      <c r="AB91" s="9">
        <v>13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321</v>
      </c>
      <c r="C92" s="29">
        <f t="shared" si="3"/>
        <v>170</v>
      </c>
      <c r="D92" s="29">
        <f t="shared" si="3"/>
        <v>151</v>
      </c>
      <c r="E92" s="12"/>
      <c r="F92" s="9">
        <v>154</v>
      </c>
      <c r="G92" s="9">
        <v>83</v>
      </c>
      <c r="H92" s="9">
        <v>71</v>
      </c>
      <c r="J92" s="9">
        <v>26</v>
      </c>
      <c r="K92" s="9">
        <v>13</v>
      </c>
      <c r="L92" s="9">
        <v>13</v>
      </c>
      <c r="N92" s="9">
        <v>48</v>
      </c>
      <c r="O92" s="9">
        <v>26</v>
      </c>
      <c r="P92" s="9">
        <v>22</v>
      </c>
      <c r="R92" s="9">
        <v>44</v>
      </c>
      <c r="S92" s="9">
        <v>21</v>
      </c>
      <c r="T92" s="9">
        <v>23</v>
      </c>
      <c r="V92" s="9">
        <v>22</v>
      </c>
      <c r="W92" s="9">
        <v>12</v>
      </c>
      <c r="X92" s="9">
        <v>10</v>
      </c>
      <c r="Z92" s="9">
        <v>15</v>
      </c>
      <c r="AA92" s="9">
        <v>8</v>
      </c>
      <c r="AB92" s="9">
        <v>7</v>
      </c>
      <c r="AD92" s="9">
        <v>12</v>
      </c>
      <c r="AE92" s="9">
        <v>7</v>
      </c>
      <c r="AF92" s="9">
        <v>5</v>
      </c>
    </row>
    <row r="93" spans="1:32" s="9" customFormat="1" ht="15" customHeight="1" x14ac:dyDescent="0.15">
      <c r="A93" s="11">
        <v>73</v>
      </c>
      <c r="B93" s="28">
        <f t="shared" si="3"/>
        <v>160</v>
      </c>
      <c r="C93" s="29">
        <f t="shared" si="3"/>
        <v>77</v>
      </c>
      <c r="D93" s="29">
        <f t="shared" si="3"/>
        <v>83</v>
      </c>
      <c r="E93" s="12"/>
      <c r="F93" s="9">
        <v>77</v>
      </c>
      <c r="G93" s="9">
        <v>38</v>
      </c>
      <c r="H93" s="9">
        <v>39</v>
      </c>
      <c r="J93" s="9">
        <v>14</v>
      </c>
      <c r="K93" s="9">
        <v>7</v>
      </c>
      <c r="L93" s="9">
        <v>7</v>
      </c>
      <c r="N93" s="9">
        <v>25</v>
      </c>
      <c r="O93" s="9">
        <v>10</v>
      </c>
      <c r="P93" s="9">
        <v>15</v>
      </c>
      <c r="R93" s="9">
        <v>22</v>
      </c>
      <c r="S93" s="9">
        <v>14</v>
      </c>
      <c r="T93" s="9">
        <v>8</v>
      </c>
      <c r="V93" s="9">
        <v>8</v>
      </c>
      <c r="W93" s="9">
        <v>1</v>
      </c>
      <c r="X93" s="9">
        <v>7</v>
      </c>
      <c r="Z93" s="9">
        <v>10</v>
      </c>
      <c r="AA93" s="9">
        <v>4</v>
      </c>
      <c r="AB93" s="9">
        <v>6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209</v>
      </c>
      <c r="C94" s="29">
        <f t="shared" si="3"/>
        <v>98</v>
      </c>
      <c r="D94" s="29">
        <f t="shared" si="3"/>
        <v>111</v>
      </c>
      <c r="E94" s="12"/>
      <c r="F94" s="9">
        <v>100</v>
      </c>
      <c r="G94" s="9">
        <v>50</v>
      </c>
      <c r="H94" s="9">
        <v>50</v>
      </c>
      <c r="J94" s="9">
        <v>22</v>
      </c>
      <c r="K94" s="9">
        <v>5</v>
      </c>
      <c r="L94" s="9">
        <v>17</v>
      </c>
      <c r="N94" s="9">
        <v>33</v>
      </c>
      <c r="O94" s="9">
        <v>16</v>
      </c>
      <c r="P94" s="9">
        <v>17</v>
      </c>
      <c r="R94" s="9">
        <v>19</v>
      </c>
      <c r="S94" s="9">
        <v>8</v>
      </c>
      <c r="T94" s="9">
        <v>11</v>
      </c>
      <c r="V94" s="9">
        <v>15</v>
      </c>
      <c r="W94" s="9">
        <v>7</v>
      </c>
      <c r="X94" s="9">
        <v>8</v>
      </c>
      <c r="Z94" s="9">
        <v>15</v>
      </c>
      <c r="AA94" s="9">
        <v>9</v>
      </c>
      <c r="AB94" s="9">
        <v>6</v>
      </c>
      <c r="AD94" s="9">
        <v>5</v>
      </c>
      <c r="AE94" s="9">
        <v>3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1405</v>
      </c>
      <c r="C95" s="27">
        <f t="shared" si="3"/>
        <v>674</v>
      </c>
      <c r="D95" s="32">
        <f t="shared" si="3"/>
        <v>731</v>
      </c>
      <c r="E95" s="14"/>
      <c r="F95" s="15">
        <v>715</v>
      </c>
      <c r="G95" s="15">
        <v>340</v>
      </c>
      <c r="H95" s="15">
        <v>375</v>
      </c>
      <c r="I95" s="15"/>
      <c r="J95" s="15">
        <v>126</v>
      </c>
      <c r="K95" s="15">
        <v>54</v>
      </c>
      <c r="L95" s="15">
        <v>72</v>
      </c>
      <c r="M95" s="15"/>
      <c r="N95" s="15">
        <v>208</v>
      </c>
      <c r="O95" s="15">
        <v>100</v>
      </c>
      <c r="P95" s="15">
        <v>108</v>
      </c>
      <c r="Q95" s="15"/>
      <c r="R95" s="15">
        <v>164</v>
      </c>
      <c r="S95" s="15">
        <v>84</v>
      </c>
      <c r="T95" s="15">
        <v>80</v>
      </c>
      <c r="U95" s="15"/>
      <c r="V95" s="15">
        <v>81</v>
      </c>
      <c r="W95" s="15">
        <v>36</v>
      </c>
      <c r="X95" s="15">
        <v>45</v>
      </c>
      <c r="Y95" s="15"/>
      <c r="Z95" s="15">
        <v>80</v>
      </c>
      <c r="AA95" s="15">
        <v>39</v>
      </c>
      <c r="AB95" s="15">
        <v>41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233</v>
      </c>
      <c r="C96" s="29">
        <f t="shared" si="3"/>
        <v>98</v>
      </c>
      <c r="D96" s="29">
        <f t="shared" si="3"/>
        <v>135</v>
      </c>
      <c r="E96" s="12"/>
      <c r="F96" s="9">
        <v>122</v>
      </c>
      <c r="G96" s="9">
        <v>49</v>
      </c>
      <c r="H96" s="9">
        <v>73</v>
      </c>
      <c r="J96" s="9">
        <v>20</v>
      </c>
      <c r="K96" s="9">
        <v>11</v>
      </c>
      <c r="L96" s="9">
        <v>9</v>
      </c>
      <c r="N96" s="9">
        <v>29</v>
      </c>
      <c r="O96" s="9">
        <v>12</v>
      </c>
      <c r="P96" s="9">
        <v>17</v>
      </c>
      <c r="R96" s="9">
        <v>25</v>
      </c>
      <c r="S96" s="9">
        <v>9</v>
      </c>
      <c r="T96" s="9">
        <v>16</v>
      </c>
      <c r="V96" s="9">
        <v>17</v>
      </c>
      <c r="W96" s="9">
        <v>8</v>
      </c>
      <c r="X96" s="9">
        <v>9</v>
      </c>
      <c r="Z96" s="9">
        <v>14</v>
      </c>
      <c r="AA96" s="9">
        <v>4</v>
      </c>
      <c r="AB96" s="9">
        <v>10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216</v>
      </c>
      <c r="C97" s="29">
        <f t="shared" si="3"/>
        <v>99</v>
      </c>
      <c r="D97" s="29">
        <f t="shared" si="3"/>
        <v>117</v>
      </c>
      <c r="E97" s="12"/>
      <c r="F97" s="9">
        <v>107</v>
      </c>
      <c r="G97" s="9">
        <v>51</v>
      </c>
      <c r="H97" s="9">
        <v>56</v>
      </c>
      <c r="J97" s="9">
        <v>12</v>
      </c>
      <c r="K97" s="9">
        <v>7</v>
      </c>
      <c r="L97" s="9">
        <v>5</v>
      </c>
      <c r="N97" s="9">
        <v>31</v>
      </c>
      <c r="O97" s="9">
        <v>13</v>
      </c>
      <c r="P97" s="9">
        <v>18</v>
      </c>
      <c r="R97" s="9">
        <v>23</v>
      </c>
      <c r="S97" s="9">
        <v>9</v>
      </c>
      <c r="T97" s="9">
        <v>14</v>
      </c>
      <c r="V97" s="9">
        <v>19</v>
      </c>
      <c r="W97" s="9">
        <v>8</v>
      </c>
      <c r="X97" s="9">
        <v>11</v>
      </c>
      <c r="Z97" s="9">
        <v>21</v>
      </c>
      <c r="AA97" s="9">
        <v>9</v>
      </c>
      <c r="AB97" s="9">
        <v>12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211</v>
      </c>
      <c r="C98" s="29">
        <f t="shared" si="3"/>
        <v>84</v>
      </c>
      <c r="D98" s="29">
        <f t="shared" si="3"/>
        <v>127</v>
      </c>
      <c r="E98" s="12"/>
      <c r="F98" s="9">
        <v>109</v>
      </c>
      <c r="G98" s="9">
        <v>47</v>
      </c>
      <c r="H98" s="9">
        <v>62</v>
      </c>
      <c r="J98" s="9">
        <v>15</v>
      </c>
      <c r="K98" s="9">
        <v>3</v>
      </c>
      <c r="L98" s="9">
        <v>12</v>
      </c>
      <c r="N98" s="9">
        <v>39</v>
      </c>
      <c r="O98" s="9">
        <v>13</v>
      </c>
      <c r="P98" s="9">
        <v>26</v>
      </c>
      <c r="R98" s="9">
        <v>10</v>
      </c>
      <c r="S98" s="9">
        <v>5</v>
      </c>
      <c r="T98" s="9">
        <v>5</v>
      </c>
      <c r="V98" s="9">
        <v>15</v>
      </c>
      <c r="W98" s="9">
        <v>3</v>
      </c>
      <c r="X98" s="9">
        <v>12</v>
      </c>
      <c r="Z98" s="9">
        <v>13</v>
      </c>
      <c r="AA98" s="9">
        <v>7</v>
      </c>
      <c r="AB98" s="9">
        <v>6</v>
      </c>
      <c r="AD98" s="9">
        <v>10</v>
      </c>
      <c r="AE98" s="9">
        <v>6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265</v>
      </c>
      <c r="C99" s="29">
        <f t="shared" si="3"/>
        <v>99</v>
      </c>
      <c r="D99" s="29">
        <f t="shared" si="3"/>
        <v>166</v>
      </c>
      <c r="E99" s="12"/>
      <c r="F99" s="9">
        <v>129</v>
      </c>
      <c r="G99" s="9">
        <v>44</v>
      </c>
      <c r="H99" s="9">
        <v>85</v>
      </c>
      <c r="J99" s="9">
        <v>22</v>
      </c>
      <c r="K99" s="9">
        <v>8</v>
      </c>
      <c r="L99" s="9">
        <v>14</v>
      </c>
      <c r="N99" s="9">
        <v>45</v>
      </c>
      <c r="O99" s="9">
        <v>19</v>
      </c>
      <c r="P99" s="9">
        <v>26</v>
      </c>
      <c r="R99" s="9">
        <v>29</v>
      </c>
      <c r="S99" s="9">
        <v>12</v>
      </c>
      <c r="T99" s="9">
        <v>17</v>
      </c>
      <c r="V99" s="9">
        <v>18</v>
      </c>
      <c r="W99" s="9">
        <v>9</v>
      </c>
      <c r="X99" s="9">
        <v>9</v>
      </c>
      <c r="Z99" s="9">
        <v>18</v>
      </c>
      <c r="AA99" s="9">
        <v>6</v>
      </c>
      <c r="AB99" s="9">
        <v>12</v>
      </c>
      <c r="AD99" s="9">
        <v>4</v>
      </c>
      <c r="AE99" s="9">
        <v>1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225</v>
      </c>
      <c r="C100" s="29">
        <f t="shared" si="3"/>
        <v>83</v>
      </c>
      <c r="D100" s="29">
        <f t="shared" si="3"/>
        <v>142</v>
      </c>
      <c r="E100" s="12"/>
      <c r="F100" s="9">
        <v>118</v>
      </c>
      <c r="G100" s="9">
        <v>41</v>
      </c>
      <c r="H100" s="9">
        <v>77</v>
      </c>
      <c r="J100" s="9">
        <v>12</v>
      </c>
      <c r="K100" s="9">
        <v>7</v>
      </c>
      <c r="L100" s="9">
        <v>5</v>
      </c>
      <c r="N100" s="9">
        <v>34</v>
      </c>
      <c r="O100" s="9">
        <v>16</v>
      </c>
      <c r="P100" s="9">
        <v>18</v>
      </c>
      <c r="R100" s="9">
        <v>26</v>
      </c>
      <c r="S100" s="9">
        <v>8</v>
      </c>
      <c r="T100" s="9">
        <v>18</v>
      </c>
      <c r="V100" s="9">
        <v>16</v>
      </c>
      <c r="W100" s="9">
        <v>5</v>
      </c>
      <c r="X100" s="9">
        <v>11</v>
      </c>
      <c r="Z100" s="9">
        <v>12</v>
      </c>
      <c r="AA100" s="9">
        <v>3</v>
      </c>
      <c r="AB100" s="9">
        <v>9</v>
      </c>
      <c r="AD100" s="9">
        <v>7</v>
      </c>
      <c r="AE100" s="9">
        <v>3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1150</v>
      </c>
      <c r="C101" s="27">
        <f t="shared" si="3"/>
        <v>463</v>
      </c>
      <c r="D101" s="27">
        <f t="shared" si="3"/>
        <v>687</v>
      </c>
      <c r="E101" s="14"/>
      <c r="F101" s="15">
        <v>585</v>
      </c>
      <c r="G101" s="15">
        <v>232</v>
      </c>
      <c r="H101" s="15">
        <v>353</v>
      </c>
      <c r="I101" s="15"/>
      <c r="J101" s="15">
        <v>81</v>
      </c>
      <c r="K101" s="15">
        <v>36</v>
      </c>
      <c r="L101" s="15">
        <v>45</v>
      </c>
      <c r="M101" s="15"/>
      <c r="N101" s="15">
        <v>178</v>
      </c>
      <c r="O101" s="15">
        <v>73</v>
      </c>
      <c r="P101" s="15">
        <v>105</v>
      </c>
      <c r="Q101" s="15"/>
      <c r="R101" s="15">
        <v>113</v>
      </c>
      <c r="S101" s="15">
        <v>43</v>
      </c>
      <c r="T101" s="15">
        <v>70</v>
      </c>
      <c r="U101" s="15"/>
      <c r="V101" s="15">
        <v>85</v>
      </c>
      <c r="W101" s="15">
        <v>33</v>
      </c>
      <c r="X101" s="15">
        <v>52</v>
      </c>
      <c r="Y101" s="15"/>
      <c r="Z101" s="15">
        <v>78</v>
      </c>
      <c r="AA101" s="15">
        <v>29</v>
      </c>
      <c r="AB101" s="15">
        <v>49</v>
      </c>
      <c r="AC101" s="15"/>
      <c r="AD101" s="15">
        <v>30</v>
      </c>
      <c r="AE101" s="15">
        <v>17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217</v>
      </c>
      <c r="C102" s="29">
        <f t="shared" si="3"/>
        <v>82</v>
      </c>
      <c r="D102" s="29">
        <f t="shared" si="3"/>
        <v>135</v>
      </c>
      <c r="E102" s="12"/>
      <c r="F102" s="9">
        <v>93</v>
      </c>
      <c r="G102" s="9">
        <v>36</v>
      </c>
      <c r="H102" s="9">
        <v>57</v>
      </c>
      <c r="J102" s="9">
        <v>21</v>
      </c>
      <c r="K102" s="9">
        <v>8</v>
      </c>
      <c r="L102" s="9">
        <v>13</v>
      </c>
      <c r="N102" s="9">
        <v>40</v>
      </c>
      <c r="O102" s="9">
        <v>20</v>
      </c>
      <c r="P102" s="9">
        <v>20</v>
      </c>
      <c r="R102" s="9">
        <v>28</v>
      </c>
      <c r="S102" s="9">
        <v>9</v>
      </c>
      <c r="T102" s="9">
        <v>19</v>
      </c>
      <c r="V102" s="9">
        <v>20</v>
      </c>
      <c r="W102" s="9">
        <v>8</v>
      </c>
      <c r="X102" s="9">
        <v>12</v>
      </c>
      <c r="Z102" s="9">
        <v>12</v>
      </c>
      <c r="AA102" s="9">
        <v>1</v>
      </c>
      <c r="AB102" s="9">
        <v>11</v>
      </c>
      <c r="AD102" s="9">
        <v>3</v>
      </c>
      <c r="AE102" s="9">
        <v>0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264</v>
      </c>
      <c r="C103" s="29">
        <f t="shared" si="3"/>
        <v>109</v>
      </c>
      <c r="D103" s="29">
        <f t="shared" si="3"/>
        <v>155</v>
      </c>
      <c r="E103" s="12"/>
      <c r="F103" s="9">
        <v>131</v>
      </c>
      <c r="G103" s="9">
        <v>52</v>
      </c>
      <c r="H103" s="9">
        <v>79</v>
      </c>
      <c r="J103" s="9">
        <v>25</v>
      </c>
      <c r="K103" s="9">
        <v>13</v>
      </c>
      <c r="L103" s="9">
        <v>12</v>
      </c>
      <c r="N103" s="9">
        <v>48</v>
      </c>
      <c r="O103" s="9">
        <v>23</v>
      </c>
      <c r="P103" s="9">
        <v>25</v>
      </c>
      <c r="R103" s="9">
        <v>21</v>
      </c>
      <c r="S103" s="9">
        <v>4</v>
      </c>
      <c r="T103" s="9">
        <v>17</v>
      </c>
      <c r="V103" s="9">
        <v>18</v>
      </c>
      <c r="W103" s="9">
        <v>7</v>
      </c>
      <c r="X103" s="9">
        <v>11</v>
      </c>
      <c r="Z103" s="9">
        <v>15</v>
      </c>
      <c r="AA103" s="9">
        <v>8</v>
      </c>
      <c r="AB103" s="9">
        <v>7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259</v>
      </c>
      <c r="C104" s="29">
        <f t="shared" si="3"/>
        <v>95</v>
      </c>
      <c r="D104" s="29">
        <f t="shared" si="3"/>
        <v>164</v>
      </c>
      <c r="E104" s="12"/>
      <c r="F104" s="9">
        <v>123</v>
      </c>
      <c r="G104" s="9">
        <v>43</v>
      </c>
      <c r="H104" s="9">
        <v>80</v>
      </c>
      <c r="J104" s="9">
        <v>19</v>
      </c>
      <c r="K104" s="9">
        <v>5</v>
      </c>
      <c r="L104" s="9">
        <v>14</v>
      </c>
      <c r="N104" s="9">
        <v>47</v>
      </c>
      <c r="O104" s="9">
        <v>17</v>
      </c>
      <c r="P104" s="9">
        <v>30</v>
      </c>
      <c r="R104" s="9">
        <v>30</v>
      </c>
      <c r="S104" s="9">
        <v>14</v>
      </c>
      <c r="T104" s="9">
        <v>16</v>
      </c>
      <c r="V104" s="9">
        <v>19</v>
      </c>
      <c r="W104" s="9">
        <v>10</v>
      </c>
      <c r="X104" s="9">
        <v>9</v>
      </c>
      <c r="Z104" s="9">
        <v>18</v>
      </c>
      <c r="AA104" s="9">
        <v>6</v>
      </c>
      <c r="AB104" s="9">
        <v>12</v>
      </c>
      <c r="AD104" s="9">
        <v>3</v>
      </c>
      <c r="AE104" s="9">
        <v>0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269</v>
      </c>
      <c r="C105" s="29">
        <f t="shared" si="3"/>
        <v>88</v>
      </c>
      <c r="D105" s="29">
        <f t="shared" si="3"/>
        <v>181</v>
      </c>
      <c r="E105" s="12"/>
      <c r="F105" s="9">
        <v>120</v>
      </c>
      <c r="G105" s="9">
        <v>42</v>
      </c>
      <c r="H105" s="9">
        <v>78</v>
      </c>
      <c r="J105" s="9">
        <v>25</v>
      </c>
      <c r="K105" s="9">
        <v>7</v>
      </c>
      <c r="L105" s="9">
        <v>18</v>
      </c>
      <c r="N105" s="9">
        <v>42</v>
      </c>
      <c r="O105" s="9">
        <v>11</v>
      </c>
      <c r="P105" s="9">
        <v>31</v>
      </c>
      <c r="R105" s="9">
        <v>30</v>
      </c>
      <c r="S105" s="9">
        <v>5</v>
      </c>
      <c r="T105" s="9">
        <v>25</v>
      </c>
      <c r="V105" s="9">
        <v>24</v>
      </c>
      <c r="W105" s="9">
        <v>7</v>
      </c>
      <c r="X105" s="9">
        <v>17</v>
      </c>
      <c r="Z105" s="9">
        <v>17</v>
      </c>
      <c r="AA105" s="9">
        <v>9</v>
      </c>
      <c r="AB105" s="9">
        <v>8</v>
      </c>
      <c r="AD105" s="9">
        <v>11</v>
      </c>
      <c r="AE105" s="9">
        <v>7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269</v>
      </c>
      <c r="C106" s="29">
        <f t="shared" si="3"/>
        <v>92</v>
      </c>
      <c r="D106" s="29">
        <f t="shared" si="3"/>
        <v>177</v>
      </c>
      <c r="E106" s="12"/>
      <c r="F106" s="9">
        <v>132</v>
      </c>
      <c r="G106" s="9">
        <v>45</v>
      </c>
      <c r="H106" s="9">
        <v>87</v>
      </c>
      <c r="J106" s="9">
        <v>15</v>
      </c>
      <c r="K106" s="9">
        <v>7</v>
      </c>
      <c r="L106" s="9">
        <v>8</v>
      </c>
      <c r="N106" s="9">
        <v>57</v>
      </c>
      <c r="O106" s="9">
        <v>20</v>
      </c>
      <c r="P106" s="9">
        <v>37</v>
      </c>
      <c r="R106" s="9">
        <v>26</v>
      </c>
      <c r="S106" s="9">
        <v>9</v>
      </c>
      <c r="T106" s="9">
        <v>17</v>
      </c>
      <c r="V106" s="9">
        <v>15</v>
      </c>
      <c r="W106" s="9">
        <v>4</v>
      </c>
      <c r="X106" s="9">
        <v>11</v>
      </c>
      <c r="Z106" s="9">
        <v>14</v>
      </c>
      <c r="AA106" s="9">
        <v>3</v>
      </c>
      <c r="AB106" s="9">
        <v>11</v>
      </c>
      <c r="AD106" s="9">
        <v>10</v>
      </c>
      <c r="AE106" s="9">
        <v>4</v>
      </c>
      <c r="AF106" s="9">
        <v>6</v>
      </c>
    </row>
    <row r="107" spans="1:32" s="9" customFormat="1" ht="15" customHeight="1" x14ac:dyDescent="0.15">
      <c r="A107" s="13" t="s">
        <v>16</v>
      </c>
      <c r="B107" s="26">
        <f t="shared" si="3"/>
        <v>1278</v>
      </c>
      <c r="C107" s="27">
        <f t="shared" si="3"/>
        <v>466</v>
      </c>
      <c r="D107" s="27">
        <f t="shared" si="3"/>
        <v>812</v>
      </c>
      <c r="E107" s="14"/>
      <c r="F107" s="15">
        <v>599</v>
      </c>
      <c r="G107" s="15">
        <v>218</v>
      </c>
      <c r="H107" s="15">
        <v>381</v>
      </c>
      <c r="I107" s="15"/>
      <c r="J107" s="15">
        <v>105</v>
      </c>
      <c r="K107" s="15">
        <v>40</v>
      </c>
      <c r="L107" s="15">
        <v>65</v>
      </c>
      <c r="M107" s="15"/>
      <c r="N107" s="15">
        <v>234</v>
      </c>
      <c r="O107" s="15">
        <v>91</v>
      </c>
      <c r="P107" s="15">
        <v>143</v>
      </c>
      <c r="Q107" s="15"/>
      <c r="R107" s="15">
        <v>135</v>
      </c>
      <c r="S107" s="15">
        <v>41</v>
      </c>
      <c r="T107" s="15">
        <v>94</v>
      </c>
      <c r="U107" s="15"/>
      <c r="V107" s="15">
        <v>96</v>
      </c>
      <c r="W107" s="15">
        <v>36</v>
      </c>
      <c r="X107" s="15">
        <v>60</v>
      </c>
      <c r="Y107" s="15"/>
      <c r="Z107" s="15">
        <v>76</v>
      </c>
      <c r="AA107" s="15">
        <v>27</v>
      </c>
      <c r="AB107" s="15">
        <v>49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252</v>
      </c>
      <c r="C108" s="29">
        <f t="shared" si="3"/>
        <v>86</v>
      </c>
      <c r="D108" s="29">
        <f t="shared" si="3"/>
        <v>166</v>
      </c>
      <c r="E108" s="12"/>
      <c r="F108" s="9">
        <v>106</v>
      </c>
      <c r="G108" s="9">
        <v>42</v>
      </c>
      <c r="H108" s="9">
        <v>64</v>
      </c>
      <c r="J108" s="9">
        <v>28</v>
      </c>
      <c r="K108" s="9">
        <v>7</v>
      </c>
      <c r="L108" s="9">
        <v>21</v>
      </c>
      <c r="N108" s="9">
        <v>42</v>
      </c>
      <c r="O108" s="9">
        <v>13</v>
      </c>
      <c r="P108" s="9">
        <v>29</v>
      </c>
      <c r="R108" s="9">
        <v>30</v>
      </c>
      <c r="S108" s="9">
        <v>10</v>
      </c>
      <c r="T108" s="9">
        <v>20</v>
      </c>
      <c r="V108" s="9">
        <v>23</v>
      </c>
      <c r="W108" s="9">
        <v>9</v>
      </c>
      <c r="X108" s="9">
        <v>14</v>
      </c>
      <c r="Z108" s="9">
        <v>16</v>
      </c>
      <c r="AA108" s="9">
        <v>5</v>
      </c>
      <c r="AB108" s="9">
        <v>11</v>
      </c>
      <c r="AD108" s="9">
        <v>7</v>
      </c>
      <c r="AE108" s="9">
        <v>0</v>
      </c>
      <c r="AF108" s="9">
        <v>7</v>
      </c>
    </row>
    <row r="109" spans="1:32" s="9" customFormat="1" ht="15" customHeight="1" x14ac:dyDescent="0.15">
      <c r="A109" s="11">
        <v>86</v>
      </c>
      <c r="B109" s="28">
        <f t="shared" si="3"/>
        <v>272</v>
      </c>
      <c r="C109" s="29">
        <f t="shared" si="3"/>
        <v>96</v>
      </c>
      <c r="D109" s="29">
        <f t="shared" si="3"/>
        <v>176</v>
      </c>
      <c r="E109" s="12"/>
      <c r="F109" s="9">
        <v>115</v>
      </c>
      <c r="G109" s="9">
        <v>38</v>
      </c>
      <c r="H109" s="9">
        <v>77</v>
      </c>
      <c r="J109" s="9">
        <v>31</v>
      </c>
      <c r="K109" s="9">
        <v>10</v>
      </c>
      <c r="L109" s="9">
        <v>21</v>
      </c>
      <c r="N109" s="9">
        <v>48</v>
      </c>
      <c r="O109" s="9">
        <v>14</v>
      </c>
      <c r="P109" s="9">
        <v>34</v>
      </c>
      <c r="R109" s="9">
        <v>24</v>
      </c>
      <c r="S109" s="9">
        <v>9</v>
      </c>
      <c r="T109" s="9">
        <v>15</v>
      </c>
      <c r="V109" s="9">
        <v>24</v>
      </c>
      <c r="W109" s="9">
        <v>13</v>
      </c>
      <c r="X109" s="9">
        <v>11</v>
      </c>
      <c r="Z109" s="9">
        <v>25</v>
      </c>
      <c r="AA109" s="9">
        <v>12</v>
      </c>
      <c r="AB109" s="9">
        <v>13</v>
      </c>
      <c r="AD109" s="9">
        <v>5</v>
      </c>
      <c r="AE109" s="9">
        <v>0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201</v>
      </c>
      <c r="C110" s="29">
        <f t="shared" si="3"/>
        <v>61</v>
      </c>
      <c r="D110" s="29">
        <f t="shared" si="3"/>
        <v>140</v>
      </c>
      <c r="E110" s="12"/>
      <c r="F110" s="9">
        <v>79</v>
      </c>
      <c r="G110" s="9">
        <v>21</v>
      </c>
      <c r="H110" s="9">
        <v>58</v>
      </c>
      <c r="J110" s="9">
        <v>15</v>
      </c>
      <c r="K110" s="9">
        <v>7</v>
      </c>
      <c r="L110" s="9">
        <v>8</v>
      </c>
      <c r="N110" s="9">
        <v>32</v>
      </c>
      <c r="O110" s="9">
        <v>13</v>
      </c>
      <c r="P110" s="9">
        <v>19</v>
      </c>
      <c r="R110" s="9">
        <v>33</v>
      </c>
      <c r="S110" s="9">
        <v>10</v>
      </c>
      <c r="T110" s="9">
        <v>23</v>
      </c>
      <c r="V110" s="9">
        <v>13</v>
      </c>
      <c r="W110" s="9">
        <v>2</v>
      </c>
      <c r="X110" s="9">
        <v>11</v>
      </c>
      <c r="Z110" s="9">
        <v>22</v>
      </c>
      <c r="AA110" s="9">
        <v>7</v>
      </c>
      <c r="AB110" s="9">
        <v>15</v>
      </c>
      <c r="AD110" s="9">
        <v>7</v>
      </c>
      <c r="AE110" s="9">
        <v>1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170</v>
      </c>
      <c r="C111" s="29">
        <f t="shared" si="3"/>
        <v>70</v>
      </c>
      <c r="D111" s="29">
        <f t="shared" si="3"/>
        <v>100</v>
      </c>
      <c r="E111" s="12"/>
      <c r="F111" s="9">
        <v>72</v>
      </c>
      <c r="G111" s="9">
        <v>29</v>
      </c>
      <c r="H111" s="9">
        <v>43</v>
      </c>
      <c r="J111" s="9">
        <v>13</v>
      </c>
      <c r="K111" s="9">
        <v>5</v>
      </c>
      <c r="L111" s="9">
        <v>8</v>
      </c>
      <c r="N111" s="9">
        <v>31</v>
      </c>
      <c r="O111" s="9">
        <v>15</v>
      </c>
      <c r="P111" s="9">
        <v>16</v>
      </c>
      <c r="R111" s="9">
        <v>17</v>
      </c>
      <c r="S111" s="9">
        <v>4</v>
      </c>
      <c r="T111" s="9">
        <v>13</v>
      </c>
      <c r="V111" s="9">
        <v>16</v>
      </c>
      <c r="W111" s="9">
        <v>6</v>
      </c>
      <c r="X111" s="9">
        <v>10</v>
      </c>
      <c r="Z111" s="9">
        <v>12</v>
      </c>
      <c r="AA111" s="9">
        <v>6</v>
      </c>
      <c r="AB111" s="9">
        <v>6</v>
      </c>
      <c r="AD111" s="9">
        <v>9</v>
      </c>
      <c r="AE111" s="9">
        <v>5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197</v>
      </c>
      <c r="C112" s="29">
        <f t="shared" si="3"/>
        <v>55</v>
      </c>
      <c r="D112" s="29">
        <f t="shared" si="3"/>
        <v>142</v>
      </c>
      <c r="E112" s="12"/>
      <c r="F112" s="9">
        <v>84</v>
      </c>
      <c r="G112" s="9">
        <v>27</v>
      </c>
      <c r="H112" s="9">
        <v>57</v>
      </c>
      <c r="J112" s="9">
        <v>18</v>
      </c>
      <c r="K112" s="9">
        <v>5</v>
      </c>
      <c r="L112" s="9">
        <v>13</v>
      </c>
      <c r="N112" s="9">
        <v>34</v>
      </c>
      <c r="O112" s="9">
        <v>9</v>
      </c>
      <c r="P112" s="9">
        <v>25</v>
      </c>
      <c r="R112" s="9">
        <v>26</v>
      </c>
      <c r="S112" s="9">
        <v>8</v>
      </c>
      <c r="T112" s="9">
        <v>18</v>
      </c>
      <c r="V112" s="9">
        <v>13</v>
      </c>
      <c r="W112" s="9">
        <v>2</v>
      </c>
      <c r="X112" s="9">
        <v>11</v>
      </c>
      <c r="Z112" s="9">
        <v>12</v>
      </c>
      <c r="AA112" s="9">
        <v>3</v>
      </c>
      <c r="AB112" s="9">
        <v>9</v>
      </c>
      <c r="AD112" s="9">
        <v>10</v>
      </c>
      <c r="AE112" s="9">
        <v>1</v>
      </c>
      <c r="AF112" s="9">
        <v>9</v>
      </c>
    </row>
    <row r="113" spans="1:32" s="9" customFormat="1" ht="15" customHeight="1" x14ac:dyDescent="0.15">
      <c r="A113" s="13" t="s">
        <v>17</v>
      </c>
      <c r="B113" s="26">
        <f t="shared" si="3"/>
        <v>1092</v>
      </c>
      <c r="C113" s="27">
        <f t="shared" si="3"/>
        <v>368</v>
      </c>
      <c r="D113" s="27">
        <f t="shared" si="3"/>
        <v>724</v>
      </c>
      <c r="E113" s="14"/>
      <c r="F113" s="15">
        <v>456</v>
      </c>
      <c r="G113" s="15">
        <v>157</v>
      </c>
      <c r="H113" s="15">
        <v>299</v>
      </c>
      <c r="I113" s="15"/>
      <c r="J113" s="15">
        <v>105</v>
      </c>
      <c r="K113" s="15">
        <v>34</v>
      </c>
      <c r="L113" s="15">
        <v>71</v>
      </c>
      <c r="M113" s="15"/>
      <c r="N113" s="15">
        <v>187</v>
      </c>
      <c r="O113" s="15">
        <v>64</v>
      </c>
      <c r="P113" s="15">
        <v>123</v>
      </c>
      <c r="Q113" s="15"/>
      <c r="R113" s="15">
        <v>130</v>
      </c>
      <c r="S113" s="15">
        <v>41</v>
      </c>
      <c r="T113" s="15">
        <v>89</v>
      </c>
      <c r="U113" s="15"/>
      <c r="V113" s="15">
        <v>89</v>
      </c>
      <c r="W113" s="15">
        <v>32</v>
      </c>
      <c r="X113" s="15">
        <v>57</v>
      </c>
      <c r="Y113" s="15"/>
      <c r="Z113" s="15">
        <v>87</v>
      </c>
      <c r="AA113" s="15">
        <v>33</v>
      </c>
      <c r="AB113" s="15">
        <v>54</v>
      </c>
      <c r="AC113" s="15"/>
      <c r="AD113" s="15">
        <v>38</v>
      </c>
      <c r="AE113" s="15">
        <v>7</v>
      </c>
      <c r="AF113" s="15">
        <v>31</v>
      </c>
    </row>
    <row r="114" spans="1:32" s="9" customFormat="1" ht="15" customHeight="1" x14ac:dyDescent="0.15">
      <c r="A114" s="11">
        <v>90</v>
      </c>
      <c r="B114" s="28">
        <f t="shared" si="3"/>
        <v>132</v>
      </c>
      <c r="C114" s="29">
        <f t="shared" si="3"/>
        <v>40</v>
      </c>
      <c r="D114" s="29">
        <f t="shared" si="3"/>
        <v>92</v>
      </c>
      <c r="E114" s="12"/>
      <c r="F114" s="9">
        <v>48</v>
      </c>
      <c r="G114" s="9">
        <v>13</v>
      </c>
      <c r="H114" s="9">
        <v>35</v>
      </c>
      <c r="J114" s="9">
        <v>16</v>
      </c>
      <c r="K114" s="9">
        <v>6</v>
      </c>
      <c r="L114" s="9">
        <v>10</v>
      </c>
      <c r="N114" s="9">
        <v>28</v>
      </c>
      <c r="O114" s="9">
        <v>5</v>
      </c>
      <c r="P114" s="9">
        <v>23</v>
      </c>
      <c r="R114" s="9">
        <v>12</v>
      </c>
      <c r="S114" s="9">
        <v>5</v>
      </c>
      <c r="T114" s="9">
        <v>7</v>
      </c>
      <c r="V114" s="9">
        <v>7</v>
      </c>
      <c r="W114" s="9">
        <v>3</v>
      </c>
      <c r="X114" s="9">
        <v>4</v>
      </c>
      <c r="Z114" s="9">
        <v>12</v>
      </c>
      <c r="AA114" s="9">
        <v>7</v>
      </c>
      <c r="AB114" s="9">
        <v>5</v>
      </c>
      <c r="AD114" s="9">
        <v>9</v>
      </c>
      <c r="AE114" s="9">
        <v>1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136</v>
      </c>
      <c r="C115" s="29">
        <f t="shared" si="3"/>
        <v>32</v>
      </c>
      <c r="D115" s="29">
        <f t="shared" si="3"/>
        <v>104</v>
      </c>
      <c r="E115" s="12"/>
      <c r="F115" s="9">
        <v>57</v>
      </c>
      <c r="G115" s="9">
        <v>11</v>
      </c>
      <c r="H115" s="9">
        <v>46</v>
      </c>
      <c r="J115" s="9">
        <v>13</v>
      </c>
      <c r="K115" s="9">
        <v>4</v>
      </c>
      <c r="L115" s="9">
        <v>9</v>
      </c>
      <c r="N115" s="9">
        <v>28</v>
      </c>
      <c r="O115" s="9">
        <v>8</v>
      </c>
      <c r="P115" s="9">
        <v>20</v>
      </c>
      <c r="R115" s="9">
        <v>15</v>
      </c>
      <c r="S115" s="9">
        <v>3</v>
      </c>
      <c r="T115" s="9">
        <v>12</v>
      </c>
      <c r="V115" s="9">
        <v>10</v>
      </c>
      <c r="W115" s="9">
        <v>3</v>
      </c>
      <c r="X115" s="9">
        <v>7</v>
      </c>
      <c r="Z115" s="9">
        <v>9</v>
      </c>
      <c r="AA115" s="9">
        <v>2</v>
      </c>
      <c r="AB115" s="9">
        <v>7</v>
      </c>
      <c r="AD115" s="9">
        <v>4</v>
      </c>
      <c r="AE115" s="9">
        <v>1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107</v>
      </c>
      <c r="C116" s="29">
        <f t="shared" si="3"/>
        <v>16</v>
      </c>
      <c r="D116" s="29">
        <f t="shared" si="3"/>
        <v>91</v>
      </c>
      <c r="E116" s="12"/>
      <c r="F116" s="9">
        <v>40</v>
      </c>
      <c r="G116" s="9">
        <v>5</v>
      </c>
      <c r="H116" s="9">
        <v>35</v>
      </c>
      <c r="J116" s="9">
        <v>10</v>
      </c>
      <c r="K116" s="9">
        <v>1</v>
      </c>
      <c r="L116" s="9">
        <v>9</v>
      </c>
      <c r="N116" s="9">
        <v>18</v>
      </c>
      <c r="O116" s="9">
        <v>3</v>
      </c>
      <c r="P116" s="9">
        <v>15</v>
      </c>
      <c r="R116" s="9">
        <v>14</v>
      </c>
      <c r="S116" s="9">
        <v>2</v>
      </c>
      <c r="T116" s="9">
        <v>12</v>
      </c>
      <c r="V116" s="9">
        <v>9</v>
      </c>
      <c r="W116" s="9">
        <v>4</v>
      </c>
      <c r="X116" s="9">
        <v>5</v>
      </c>
      <c r="Z116" s="9">
        <v>5</v>
      </c>
      <c r="AA116" s="9">
        <v>1</v>
      </c>
      <c r="AB116" s="9">
        <v>4</v>
      </c>
      <c r="AD116" s="9">
        <v>11</v>
      </c>
      <c r="AE116" s="9">
        <v>0</v>
      </c>
      <c r="AF116" s="9">
        <v>11</v>
      </c>
    </row>
    <row r="117" spans="1:32" s="9" customFormat="1" ht="15" customHeight="1" x14ac:dyDescent="0.15">
      <c r="A117" s="11">
        <v>93</v>
      </c>
      <c r="B117" s="28">
        <f t="shared" si="3"/>
        <v>89</v>
      </c>
      <c r="C117" s="29">
        <f t="shared" si="3"/>
        <v>26</v>
      </c>
      <c r="D117" s="29">
        <f t="shared" si="3"/>
        <v>63</v>
      </c>
      <c r="E117" s="12"/>
      <c r="F117" s="9">
        <v>37</v>
      </c>
      <c r="G117" s="9">
        <v>7</v>
      </c>
      <c r="H117" s="9">
        <v>30</v>
      </c>
      <c r="J117" s="9">
        <v>6</v>
      </c>
      <c r="K117" s="9">
        <v>3</v>
      </c>
      <c r="L117" s="9">
        <v>3</v>
      </c>
      <c r="N117" s="9">
        <v>17</v>
      </c>
      <c r="O117" s="9">
        <v>7</v>
      </c>
      <c r="P117" s="9">
        <v>10</v>
      </c>
      <c r="R117" s="9">
        <v>13</v>
      </c>
      <c r="S117" s="9">
        <v>3</v>
      </c>
      <c r="T117" s="9">
        <v>10</v>
      </c>
      <c r="V117" s="9">
        <v>7</v>
      </c>
      <c r="W117" s="9">
        <v>3</v>
      </c>
      <c r="X117" s="9">
        <v>4</v>
      </c>
      <c r="Z117" s="9">
        <v>5</v>
      </c>
      <c r="AA117" s="9">
        <v>3</v>
      </c>
      <c r="AB117" s="9">
        <v>2</v>
      </c>
      <c r="AD117" s="9">
        <v>4</v>
      </c>
      <c r="AE117" s="9">
        <v>0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45</v>
      </c>
      <c r="C118" s="29">
        <f t="shared" si="3"/>
        <v>7</v>
      </c>
      <c r="D118" s="29">
        <f t="shared" si="3"/>
        <v>38</v>
      </c>
      <c r="E118" s="12"/>
      <c r="F118" s="9">
        <v>16</v>
      </c>
      <c r="G118" s="9">
        <v>4</v>
      </c>
      <c r="H118" s="9">
        <v>12</v>
      </c>
      <c r="J118" s="9">
        <v>4</v>
      </c>
      <c r="K118" s="9">
        <v>0</v>
      </c>
      <c r="L118" s="9">
        <v>4</v>
      </c>
      <c r="N118" s="9">
        <v>12</v>
      </c>
      <c r="O118" s="9">
        <v>2</v>
      </c>
      <c r="P118" s="9">
        <v>10</v>
      </c>
      <c r="R118" s="9">
        <v>4</v>
      </c>
      <c r="S118" s="9">
        <v>0</v>
      </c>
      <c r="T118" s="9">
        <v>4</v>
      </c>
      <c r="V118" s="9">
        <v>2</v>
      </c>
      <c r="W118" s="9">
        <v>0</v>
      </c>
      <c r="X118" s="9">
        <v>2</v>
      </c>
      <c r="Z118" s="9">
        <v>3</v>
      </c>
      <c r="AA118" s="9">
        <v>0</v>
      </c>
      <c r="AB118" s="9">
        <v>3</v>
      </c>
      <c r="AD118" s="9">
        <v>4</v>
      </c>
      <c r="AE118" s="9">
        <v>1</v>
      </c>
      <c r="AF118" s="9">
        <v>3</v>
      </c>
    </row>
    <row r="119" spans="1:32" s="9" customFormat="1" ht="15" customHeight="1" x14ac:dyDescent="0.15">
      <c r="A119" s="13" t="s">
        <v>18</v>
      </c>
      <c r="B119" s="26">
        <f t="shared" si="3"/>
        <v>509</v>
      </c>
      <c r="C119" s="27">
        <f t="shared" si="3"/>
        <v>121</v>
      </c>
      <c r="D119" s="27">
        <f t="shared" si="3"/>
        <v>388</v>
      </c>
      <c r="E119" s="14"/>
      <c r="F119" s="15">
        <v>198</v>
      </c>
      <c r="G119" s="15">
        <v>40</v>
      </c>
      <c r="H119" s="15">
        <v>158</v>
      </c>
      <c r="I119" s="15"/>
      <c r="J119" s="15">
        <v>49</v>
      </c>
      <c r="K119" s="15">
        <v>14</v>
      </c>
      <c r="L119" s="15">
        <v>35</v>
      </c>
      <c r="M119" s="15"/>
      <c r="N119" s="15">
        <v>103</v>
      </c>
      <c r="O119" s="15">
        <v>25</v>
      </c>
      <c r="P119" s="15">
        <v>78</v>
      </c>
      <c r="Q119" s="15"/>
      <c r="R119" s="15">
        <v>58</v>
      </c>
      <c r="S119" s="15">
        <v>13</v>
      </c>
      <c r="T119" s="15">
        <v>45</v>
      </c>
      <c r="U119" s="15"/>
      <c r="V119" s="15">
        <v>35</v>
      </c>
      <c r="W119" s="15">
        <v>13</v>
      </c>
      <c r="X119" s="15">
        <v>22</v>
      </c>
      <c r="Y119" s="15"/>
      <c r="Z119" s="15">
        <v>34</v>
      </c>
      <c r="AA119" s="15">
        <v>13</v>
      </c>
      <c r="AB119" s="15">
        <v>21</v>
      </c>
      <c r="AC119" s="15"/>
      <c r="AD119" s="15">
        <v>32</v>
      </c>
      <c r="AE119" s="15">
        <v>3</v>
      </c>
      <c r="AF119" s="15">
        <v>29</v>
      </c>
    </row>
    <row r="120" spans="1:32" s="9" customFormat="1" ht="15" customHeight="1" x14ac:dyDescent="0.15">
      <c r="A120" s="11">
        <v>95</v>
      </c>
      <c r="B120" s="28">
        <f t="shared" si="3"/>
        <v>47</v>
      </c>
      <c r="C120" s="29">
        <f t="shared" si="3"/>
        <v>13</v>
      </c>
      <c r="D120" s="29">
        <f t="shared" si="3"/>
        <v>34</v>
      </c>
      <c r="E120" s="12"/>
      <c r="F120" s="9">
        <v>20</v>
      </c>
      <c r="G120" s="9">
        <v>8</v>
      </c>
      <c r="H120" s="9">
        <v>12</v>
      </c>
      <c r="J120" s="9">
        <v>4</v>
      </c>
      <c r="K120" s="9">
        <v>0</v>
      </c>
      <c r="L120" s="9">
        <v>4</v>
      </c>
      <c r="N120" s="9">
        <v>7</v>
      </c>
      <c r="O120" s="9">
        <v>1</v>
      </c>
      <c r="P120" s="9">
        <v>6</v>
      </c>
      <c r="R120" s="9">
        <v>4</v>
      </c>
      <c r="S120" s="9">
        <v>2</v>
      </c>
      <c r="T120" s="9">
        <v>2</v>
      </c>
      <c r="V120" s="9">
        <v>3</v>
      </c>
      <c r="W120" s="9">
        <v>1</v>
      </c>
      <c r="X120" s="9">
        <v>2</v>
      </c>
      <c r="Z120" s="9">
        <v>4</v>
      </c>
      <c r="AA120" s="9">
        <v>1</v>
      </c>
      <c r="AB120" s="9">
        <v>3</v>
      </c>
      <c r="AD120" s="9">
        <v>5</v>
      </c>
      <c r="AE120" s="9">
        <v>0</v>
      </c>
      <c r="AF120" s="9">
        <v>5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4</v>
      </c>
      <c r="D121" s="29">
        <f t="shared" si="3"/>
        <v>37</v>
      </c>
      <c r="E121" s="12"/>
      <c r="F121" s="9">
        <v>16</v>
      </c>
      <c r="G121" s="9">
        <v>1</v>
      </c>
      <c r="H121" s="9">
        <v>15</v>
      </c>
      <c r="J121" s="9">
        <v>1</v>
      </c>
      <c r="K121" s="9">
        <v>0</v>
      </c>
      <c r="L121" s="9">
        <v>1</v>
      </c>
      <c r="N121" s="9">
        <v>2</v>
      </c>
      <c r="O121" s="9">
        <v>0</v>
      </c>
      <c r="P121" s="9">
        <v>2</v>
      </c>
      <c r="R121" s="9">
        <v>5</v>
      </c>
      <c r="S121" s="9">
        <v>1</v>
      </c>
      <c r="T121" s="9">
        <v>4</v>
      </c>
      <c r="V121" s="9">
        <v>2</v>
      </c>
      <c r="W121" s="9">
        <v>0</v>
      </c>
      <c r="X121" s="9">
        <v>2</v>
      </c>
      <c r="Z121" s="9">
        <v>3</v>
      </c>
      <c r="AA121" s="9">
        <v>1</v>
      </c>
      <c r="AB121" s="9">
        <v>2</v>
      </c>
      <c r="AD121" s="9">
        <v>12</v>
      </c>
      <c r="AE121" s="9">
        <v>1</v>
      </c>
      <c r="AF121" s="9">
        <v>11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7</v>
      </c>
      <c r="D122" s="29">
        <f t="shared" si="3"/>
        <v>24</v>
      </c>
      <c r="E122" s="12"/>
      <c r="F122" s="9">
        <v>14</v>
      </c>
      <c r="G122" s="9">
        <v>4</v>
      </c>
      <c r="H122" s="9">
        <v>10</v>
      </c>
      <c r="J122" s="9">
        <v>3</v>
      </c>
      <c r="K122" s="9">
        <v>1</v>
      </c>
      <c r="L122" s="9">
        <v>2</v>
      </c>
      <c r="N122" s="9">
        <v>7</v>
      </c>
      <c r="O122" s="9">
        <v>1</v>
      </c>
      <c r="P122" s="9">
        <v>6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1</v>
      </c>
      <c r="AE122" s="9">
        <v>0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19</v>
      </c>
      <c r="C123" s="29">
        <f t="shared" si="3"/>
        <v>7</v>
      </c>
      <c r="D123" s="29">
        <f t="shared" si="3"/>
        <v>12</v>
      </c>
      <c r="E123" s="12"/>
      <c r="F123" s="9">
        <v>6</v>
      </c>
      <c r="G123" s="9">
        <v>1</v>
      </c>
      <c r="H123" s="9">
        <v>5</v>
      </c>
      <c r="J123" s="9">
        <v>3</v>
      </c>
      <c r="K123" s="9">
        <v>1</v>
      </c>
      <c r="L123" s="9">
        <v>2</v>
      </c>
      <c r="N123" s="9">
        <v>4</v>
      </c>
      <c r="O123" s="9">
        <v>2</v>
      </c>
      <c r="P123" s="9">
        <v>2</v>
      </c>
      <c r="R123" s="9">
        <v>1</v>
      </c>
      <c r="S123" s="9">
        <v>1</v>
      </c>
      <c r="T123" s="9">
        <v>0</v>
      </c>
      <c r="V123" s="9">
        <v>2</v>
      </c>
      <c r="W123" s="9">
        <v>1</v>
      </c>
      <c r="X123" s="9">
        <v>1</v>
      </c>
      <c r="Z123" s="9">
        <v>1</v>
      </c>
      <c r="AA123" s="9">
        <v>1</v>
      </c>
      <c r="AB123" s="9">
        <v>0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17</v>
      </c>
      <c r="C124" s="33">
        <f t="shared" si="3"/>
        <v>4</v>
      </c>
      <c r="D124" s="29">
        <f t="shared" si="3"/>
        <v>13</v>
      </c>
      <c r="E124" s="12"/>
      <c r="F124" s="9">
        <v>3</v>
      </c>
      <c r="G124" s="9">
        <v>2</v>
      </c>
      <c r="H124" s="9">
        <v>1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1</v>
      </c>
      <c r="AA124" s="9">
        <v>0</v>
      </c>
      <c r="AB124" s="9">
        <v>1</v>
      </c>
      <c r="AD124" s="9">
        <v>5</v>
      </c>
      <c r="AE124" s="9">
        <v>1</v>
      </c>
      <c r="AF124" s="9">
        <v>4</v>
      </c>
    </row>
    <row r="125" spans="1:32" s="9" customFormat="1" ht="15" customHeight="1" x14ac:dyDescent="0.15">
      <c r="A125" s="13" t="s">
        <v>19</v>
      </c>
      <c r="B125" s="26">
        <f t="shared" si="3"/>
        <v>155</v>
      </c>
      <c r="C125" s="27">
        <f t="shared" si="3"/>
        <v>35</v>
      </c>
      <c r="D125" s="32">
        <f t="shared" si="3"/>
        <v>120</v>
      </c>
      <c r="E125" s="14"/>
      <c r="F125" s="15">
        <v>59</v>
      </c>
      <c r="G125" s="15">
        <v>16</v>
      </c>
      <c r="H125" s="15">
        <v>43</v>
      </c>
      <c r="I125" s="15"/>
      <c r="J125" s="15">
        <v>13</v>
      </c>
      <c r="K125" s="15">
        <v>2</v>
      </c>
      <c r="L125" s="15">
        <v>11</v>
      </c>
      <c r="M125" s="15"/>
      <c r="N125" s="15">
        <v>23</v>
      </c>
      <c r="O125" s="15">
        <v>5</v>
      </c>
      <c r="P125" s="15">
        <v>18</v>
      </c>
      <c r="Q125" s="15"/>
      <c r="R125" s="15">
        <v>14</v>
      </c>
      <c r="S125" s="15">
        <v>5</v>
      </c>
      <c r="T125" s="15">
        <v>9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2</v>
      </c>
      <c r="D126" s="29">
        <f t="shared" si="3"/>
        <v>21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2</v>
      </c>
      <c r="S126" s="16">
        <v>0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5</v>
      </c>
      <c r="AE126" s="16">
        <v>0</v>
      </c>
      <c r="AF126" s="16">
        <v>5</v>
      </c>
    </row>
    <row r="127" spans="1:32" s="9" customFormat="1" ht="15" customHeight="1" x14ac:dyDescent="0.15">
      <c r="A127" s="1" t="s">
        <v>32</v>
      </c>
      <c r="B127" s="26">
        <f>F127+J127+N127+R127+V127+Z127+AD127</f>
        <v>18319</v>
      </c>
      <c r="C127" s="27">
        <f t="shared" si="3"/>
        <v>8682</v>
      </c>
      <c r="D127" s="32">
        <f t="shared" si="3"/>
        <v>9637</v>
      </c>
      <c r="E127" s="3"/>
      <c r="F127" s="17">
        <v>10115</v>
      </c>
      <c r="G127" s="17">
        <v>4789</v>
      </c>
      <c r="H127" s="17">
        <v>5326</v>
      </c>
      <c r="I127" s="16"/>
      <c r="J127" s="17">
        <v>1760</v>
      </c>
      <c r="K127" s="16">
        <v>818</v>
      </c>
      <c r="L127" s="16">
        <v>942</v>
      </c>
      <c r="M127" s="16"/>
      <c r="N127" s="17">
        <v>2824</v>
      </c>
      <c r="O127" s="17">
        <v>1357</v>
      </c>
      <c r="P127" s="17">
        <v>1467</v>
      </c>
      <c r="Q127" s="16"/>
      <c r="R127" s="17">
        <v>1485</v>
      </c>
      <c r="S127" s="16">
        <v>700</v>
      </c>
      <c r="T127" s="16">
        <v>785</v>
      </c>
      <c r="U127" s="16"/>
      <c r="V127" s="16">
        <v>904</v>
      </c>
      <c r="W127" s="16">
        <v>424</v>
      </c>
      <c r="X127" s="16">
        <v>480</v>
      </c>
      <c r="Y127" s="16"/>
      <c r="Z127" s="16">
        <v>876</v>
      </c>
      <c r="AA127" s="16">
        <v>406</v>
      </c>
      <c r="AB127" s="16">
        <v>470</v>
      </c>
      <c r="AC127" s="16"/>
      <c r="AD127" s="16">
        <v>355</v>
      </c>
      <c r="AE127" s="16">
        <v>188</v>
      </c>
      <c r="AF127" s="16">
        <v>167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2133</v>
      </c>
      <c r="C132" s="29">
        <f t="shared" ref="C132:D132" si="4">G132+K132+O132+S132+W132+AA132+AE132</f>
        <v>1103</v>
      </c>
      <c r="D132" s="29">
        <f t="shared" si="4"/>
        <v>1030</v>
      </c>
      <c r="E132" s="4"/>
      <c r="F132" s="19">
        <v>1457</v>
      </c>
      <c r="G132" s="10">
        <v>755</v>
      </c>
      <c r="H132" s="10">
        <v>702</v>
      </c>
      <c r="I132" s="10"/>
      <c r="J132" s="10">
        <v>202</v>
      </c>
      <c r="K132" s="10">
        <v>100</v>
      </c>
      <c r="L132" s="10">
        <v>102</v>
      </c>
      <c r="M132" s="10"/>
      <c r="N132" s="10">
        <v>226</v>
      </c>
      <c r="O132" s="10">
        <v>109</v>
      </c>
      <c r="P132" s="10">
        <v>117</v>
      </c>
      <c r="Q132" s="10"/>
      <c r="R132" s="10">
        <v>101</v>
      </c>
      <c r="S132" s="10">
        <v>58</v>
      </c>
      <c r="T132" s="10">
        <v>43</v>
      </c>
      <c r="U132" s="10"/>
      <c r="V132" s="10">
        <v>70</v>
      </c>
      <c r="W132" s="10">
        <v>37</v>
      </c>
      <c r="X132" s="10">
        <v>33</v>
      </c>
      <c r="Y132" s="10"/>
      <c r="Z132" s="10">
        <v>77</v>
      </c>
      <c r="AA132" s="10">
        <v>44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0.1164</v>
      </c>
      <c r="C133" s="21">
        <f t="shared" ref="C133:D133" si="5">ROUND(C132/C$138,4)</f>
        <v>0.127</v>
      </c>
      <c r="D133" s="35">
        <f t="shared" si="5"/>
        <v>0.1069</v>
      </c>
      <c r="E133" s="3"/>
      <c r="F133" s="22">
        <v>0.14404349975284231</v>
      </c>
      <c r="G133" s="22">
        <v>0.15765295468782628</v>
      </c>
      <c r="H133" s="22">
        <v>0.13180623357116034</v>
      </c>
      <c r="I133" s="16"/>
      <c r="J133" s="22">
        <v>0.11477272727272728</v>
      </c>
      <c r="K133" s="22">
        <v>0.12224938875305623</v>
      </c>
      <c r="L133" s="22">
        <v>0.10828025477707007</v>
      </c>
      <c r="M133" s="16"/>
      <c r="N133" s="22">
        <v>8.0028328611898014E-2</v>
      </c>
      <c r="O133" s="22">
        <v>8.0324244657332344E-2</v>
      </c>
      <c r="P133" s="22">
        <v>7.9754601226993863E-2</v>
      </c>
      <c r="Q133" s="16"/>
      <c r="R133" s="22">
        <v>6.8013468013468012E-2</v>
      </c>
      <c r="S133" s="22">
        <v>8.2857142857142851E-2</v>
      </c>
      <c r="T133" s="22">
        <v>5.4777070063694269E-2</v>
      </c>
      <c r="U133" s="16"/>
      <c r="V133" s="22">
        <v>7.7433628318584066E-2</v>
      </c>
      <c r="W133" s="22">
        <v>8.7264150943396221E-2</v>
      </c>
      <c r="X133" s="22">
        <v>6.8750000000000006E-2</v>
      </c>
      <c r="Y133" s="16"/>
      <c r="Z133" s="22">
        <v>8.7899543378995429E-2</v>
      </c>
      <c r="AA133" s="22">
        <v>0.10837438423645321</v>
      </c>
      <c r="AB133" s="22">
        <v>7.0212765957446813E-2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8803</v>
      </c>
      <c r="C134" s="29">
        <f t="shared" ref="C134:D138" si="6">G134+K134+O134+S134+W134+AA134+AE134</f>
        <v>4492</v>
      </c>
      <c r="D134" s="29">
        <f t="shared" si="6"/>
        <v>4311</v>
      </c>
      <c r="E134" s="12"/>
      <c r="F134" s="23">
        <v>5165</v>
      </c>
      <c r="G134" s="23">
        <v>2569</v>
      </c>
      <c r="H134" s="23">
        <v>2596</v>
      </c>
      <c r="J134" s="9">
        <v>888</v>
      </c>
      <c r="K134" s="9">
        <v>438</v>
      </c>
      <c r="L134" s="9">
        <v>450</v>
      </c>
      <c r="N134" s="23">
        <v>1373</v>
      </c>
      <c r="O134" s="9">
        <v>732</v>
      </c>
      <c r="P134" s="9">
        <v>641</v>
      </c>
      <c r="R134" s="9">
        <v>600</v>
      </c>
      <c r="S134" s="9">
        <v>321</v>
      </c>
      <c r="T134" s="9">
        <v>279</v>
      </c>
      <c r="V134" s="9">
        <v>311</v>
      </c>
      <c r="W134" s="9">
        <v>162</v>
      </c>
      <c r="X134" s="9">
        <v>149</v>
      </c>
      <c r="Z134" s="9">
        <v>339</v>
      </c>
      <c r="AA134" s="9">
        <v>167</v>
      </c>
      <c r="AB134" s="9">
        <v>172</v>
      </c>
      <c r="AD134" s="9">
        <v>127</v>
      </c>
      <c r="AE134" s="9">
        <v>103</v>
      </c>
      <c r="AF134" s="9">
        <v>24</v>
      </c>
    </row>
    <row r="135" spans="1:32" s="9" customFormat="1" ht="15" customHeight="1" x14ac:dyDescent="0.15">
      <c r="A135" s="11" t="s">
        <v>36</v>
      </c>
      <c r="B135" s="20">
        <f>ROUND(B134/B$138,4)</f>
        <v>0.48049999999999998</v>
      </c>
      <c r="C135" s="21">
        <f t="shared" ref="C135:D135" si="7">ROUND(C134/C$138,4)</f>
        <v>0.51739999999999997</v>
      </c>
      <c r="D135" s="21">
        <f t="shared" si="7"/>
        <v>0.44729999999999998</v>
      </c>
      <c r="E135" s="20"/>
      <c r="F135" s="24">
        <v>0.51062778052397428</v>
      </c>
      <c r="G135" s="24">
        <v>0.53643766965963668</v>
      </c>
      <c r="H135" s="24">
        <v>0.48742020277882087</v>
      </c>
      <c r="J135" s="24">
        <v>0.50454545454545452</v>
      </c>
      <c r="K135" s="24">
        <v>0.53545232273838628</v>
      </c>
      <c r="L135" s="24">
        <v>0.47770700636942676</v>
      </c>
      <c r="N135" s="24">
        <v>0.48618980169971671</v>
      </c>
      <c r="O135" s="24">
        <v>0.53942520265291083</v>
      </c>
      <c r="P135" s="24">
        <v>0.43694614860259035</v>
      </c>
      <c r="R135" s="24">
        <v>0.40404040404040403</v>
      </c>
      <c r="S135" s="24">
        <v>0.45857142857142857</v>
      </c>
      <c r="T135" s="24">
        <v>0.35541401273885348</v>
      </c>
      <c r="V135" s="24">
        <v>0.34402654867256638</v>
      </c>
      <c r="W135" s="24">
        <v>0.38207547169811323</v>
      </c>
      <c r="X135" s="24">
        <v>0.31041666666666667</v>
      </c>
      <c r="Z135" s="24">
        <v>0.38698630136986301</v>
      </c>
      <c r="AA135" s="24">
        <v>0.41133004926108374</v>
      </c>
      <c r="AB135" s="24">
        <v>0.36595744680851061</v>
      </c>
      <c r="AD135" s="24">
        <v>0.35774647887323946</v>
      </c>
      <c r="AE135" s="24">
        <v>0.5478723404255319</v>
      </c>
      <c r="AF135" s="24">
        <v>0.1437125748502994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7383</v>
      </c>
      <c r="C136" s="29">
        <f t="shared" si="6"/>
        <v>3087</v>
      </c>
      <c r="D136" s="29">
        <f t="shared" si="6"/>
        <v>4296</v>
      </c>
      <c r="E136" s="4"/>
      <c r="F136" s="19">
        <v>3493</v>
      </c>
      <c r="G136" s="19">
        <v>1465</v>
      </c>
      <c r="H136" s="19">
        <v>2028</v>
      </c>
      <c r="I136" s="10"/>
      <c r="J136" s="10">
        <v>670</v>
      </c>
      <c r="K136" s="10">
        <v>280</v>
      </c>
      <c r="L136" s="10">
        <v>390</v>
      </c>
      <c r="M136" s="10"/>
      <c r="N136" s="19">
        <v>1225</v>
      </c>
      <c r="O136" s="10">
        <v>516</v>
      </c>
      <c r="P136" s="10">
        <v>709</v>
      </c>
      <c r="Q136" s="10"/>
      <c r="R136" s="10">
        <v>784</v>
      </c>
      <c r="S136" s="10">
        <v>321</v>
      </c>
      <c r="T136" s="10">
        <v>463</v>
      </c>
      <c r="U136" s="10"/>
      <c r="V136" s="10">
        <v>523</v>
      </c>
      <c r="W136" s="10">
        <v>225</v>
      </c>
      <c r="X136" s="10">
        <v>298</v>
      </c>
      <c r="Y136" s="10"/>
      <c r="Z136" s="10">
        <v>460</v>
      </c>
      <c r="AA136" s="10">
        <v>195</v>
      </c>
      <c r="AB136" s="10">
        <v>265</v>
      </c>
      <c r="AC136" s="10"/>
      <c r="AD136" s="10">
        <v>228</v>
      </c>
      <c r="AE136" s="10">
        <v>85</v>
      </c>
      <c r="AF136" s="10">
        <v>143</v>
      </c>
    </row>
    <row r="137" spans="1:32" s="9" customFormat="1" ht="15" customHeight="1" x14ac:dyDescent="0.15">
      <c r="A137" s="1" t="s">
        <v>38</v>
      </c>
      <c r="B137" s="20">
        <f>ROUND(B136/B$138,4)</f>
        <v>0.40300000000000002</v>
      </c>
      <c r="C137" s="21">
        <f t="shared" ref="C137:D137" si="8">ROUND(C136/C$138,4)</f>
        <v>0.35560000000000003</v>
      </c>
      <c r="D137" s="21">
        <f t="shared" si="8"/>
        <v>0.44579999999999997</v>
      </c>
      <c r="E137" s="3"/>
      <c r="F137" s="22">
        <v>0.34532871972318341</v>
      </c>
      <c r="G137" s="22">
        <v>0.30590937565253706</v>
      </c>
      <c r="H137" s="22">
        <v>0.3807735636500188</v>
      </c>
      <c r="I137" s="16"/>
      <c r="J137" s="22">
        <v>0.38068181818181818</v>
      </c>
      <c r="K137" s="22">
        <v>0.34229828850855748</v>
      </c>
      <c r="L137" s="22">
        <v>0.4140127388535032</v>
      </c>
      <c r="M137" s="16"/>
      <c r="N137" s="22">
        <v>0.43378186968838528</v>
      </c>
      <c r="O137" s="22">
        <v>0.38025055268975683</v>
      </c>
      <c r="P137" s="22">
        <v>0.48329925017041581</v>
      </c>
      <c r="Q137" s="16"/>
      <c r="R137" s="22">
        <v>0.52794612794612794</v>
      </c>
      <c r="S137" s="22">
        <v>0.45857142857142857</v>
      </c>
      <c r="T137" s="22">
        <v>0.58980891719745221</v>
      </c>
      <c r="U137" s="16"/>
      <c r="V137" s="22">
        <v>0.57853982300884954</v>
      </c>
      <c r="W137" s="22">
        <v>0.53066037735849059</v>
      </c>
      <c r="X137" s="22">
        <v>0.62083333333333335</v>
      </c>
      <c r="Y137" s="16"/>
      <c r="Z137" s="22">
        <v>0.52511415525114158</v>
      </c>
      <c r="AA137" s="22">
        <v>0.48029556650246308</v>
      </c>
      <c r="AB137" s="22">
        <v>0.56382978723404253</v>
      </c>
      <c r="AC137" s="16"/>
      <c r="AD137" s="22">
        <v>0.6422535211267606</v>
      </c>
      <c r="AE137" s="22">
        <v>0.4521276595744681</v>
      </c>
      <c r="AF137" s="22">
        <v>0.85628742514970058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18319</v>
      </c>
      <c r="C138" s="27">
        <f t="shared" si="6"/>
        <v>8682</v>
      </c>
      <c r="D138" s="27">
        <f t="shared" si="6"/>
        <v>9637</v>
      </c>
      <c r="E138" s="14"/>
      <c r="F138" s="25">
        <v>10115</v>
      </c>
      <c r="G138" s="25">
        <v>4789</v>
      </c>
      <c r="H138" s="25">
        <v>5326</v>
      </c>
      <c r="I138" s="15"/>
      <c r="J138" s="25">
        <v>1760</v>
      </c>
      <c r="K138" s="15">
        <v>818</v>
      </c>
      <c r="L138" s="15">
        <v>942</v>
      </c>
      <c r="M138" s="15"/>
      <c r="N138" s="25">
        <v>2824</v>
      </c>
      <c r="O138" s="25">
        <v>1357</v>
      </c>
      <c r="P138" s="25">
        <v>1467</v>
      </c>
      <c r="Q138" s="15"/>
      <c r="R138" s="25">
        <v>1485</v>
      </c>
      <c r="S138" s="15">
        <v>700</v>
      </c>
      <c r="T138" s="15">
        <v>785</v>
      </c>
      <c r="U138" s="15"/>
      <c r="V138" s="15">
        <v>904</v>
      </c>
      <c r="W138" s="15">
        <v>424</v>
      </c>
      <c r="X138" s="15">
        <v>480</v>
      </c>
      <c r="Y138" s="15"/>
      <c r="Z138" s="15">
        <v>876</v>
      </c>
      <c r="AA138" s="15">
        <v>406</v>
      </c>
      <c r="AB138" s="15">
        <v>470</v>
      </c>
      <c r="AC138" s="15"/>
      <c r="AD138" s="15">
        <v>355</v>
      </c>
      <c r="AE138" s="15">
        <v>188</v>
      </c>
      <c r="AF138" s="15">
        <v>167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2:AF142"/>
  <sheetViews>
    <sheetView topLeftCell="A109" workbookViewId="0">
      <selection activeCell="S150" sqref="S150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114</v>
      </c>
      <c r="C6" s="31">
        <f t="shared" ref="C6:D21" si="0">G6+K6+O6+S6+W6+AA6+AE6</f>
        <v>61</v>
      </c>
      <c r="D6" s="29">
        <f t="shared" si="0"/>
        <v>53</v>
      </c>
      <c r="E6" s="12"/>
      <c r="F6" s="9">
        <v>82</v>
      </c>
      <c r="G6" s="9">
        <v>43</v>
      </c>
      <c r="H6" s="9">
        <v>39</v>
      </c>
      <c r="J6" s="9">
        <v>14</v>
      </c>
      <c r="K6" s="9">
        <v>5</v>
      </c>
      <c r="L6" s="9">
        <v>9</v>
      </c>
      <c r="N6" s="9">
        <v>10</v>
      </c>
      <c r="O6" s="9">
        <v>5</v>
      </c>
      <c r="P6" s="9">
        <v>5</v>
      </c>
      <c r="R6" s="9">
        <v>6</v>
      </c>
      <c r="S6" s="9">
        <v>6</v>
      </c>
      <c r="T6" s="9">
        <v>0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114</v>
      </c>
      <c r="C7" s="29">
        <f t="shared" si="0"/>
        <v>54</v>
      </c>
      <c r="D7" s="29">
        <f t="shared" si="0"/>
        <v>60</v>
      </c>
      <c r="E7" s="12"/>
      <c r="F7" s="9">
        <v>82</v>
      </c>
      <c r="G7" s="9">
        <v>41</v>
      </c>
      <c r="H7" s="9">
        <v>41</v>
      </c>
      <c r="J7" s="9">
        <v>10</v>
      </c>
      <c r="K7" s="9">
        <v>3</v>
      </c>
      <c r="L7" s="9">
        <v>7</v>
      </c>
      <c r="N7" s="9">
        <v>12</v>
      </c>
      <c r="O7" s="9">
        <v>4</v>
      </c>
      <c r="P7" s="9">
        <v>8</v>
      </c>
      <c r="R7" s="9">
        <v>4</v>
      </c>
      <c r="S7" s="9">
        <v>3</v>
      </c>
      <c r="T7" s="9">
        <v>1</v>
      </c>
      <c r="V7" s="9">
        <v>4</v>
      </c>
      <c r="W7" s="9">
        <v>2</v>
      </c>
      <c r="X7" s="9">
        <v>2</v>
      </c>
      <c r="Z7" s="9">
        <v>2</v>
      </c>
      <c r="AA7" s="9">
        <v>1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128</v>
      </c>
      <c r="C8" s="29">
        <f t="shared" si="0"/>
        <v>75</v>
      </c>
      <c r="D8" s="29">
        <f t="shared" si="0"/>
        <v>53</v>
      </c>
      <c r="E8" s="12"/>
      <c r="F8" s="9">
        <v>91</v>
      </c>
      <c r="G8" s="9">
        <v>52</v>
      </c>
      <c r="H8" s="9">
        <v>39</v>
      </c>
      <c r="J8" s="9">
        <v>11</v>
      </c>
      <c r="K8" s="9">
        <v>6</v>
      </c>
      <c r="L8" s="9">
        <v>5</v>
      </c>
      <c r="N8" s="9">
        <v>9</v>
      </c>
      <c r="O8" s="9">
        <v>4</v>
      </c>
      <c r="P8" s="9">
        <v>5</v>
      </c>
      <c r="R8" s="9">
        <v>5</v>
      </c>
      <c r="S8" s="9">
        <v>4</v>
      </c>
      <c r="T8" s="9">
        <v>1</v>
      </c>
      <c r="V8" s="9">
        <v>3</v>
      </c>
      <c r="W8" s="9">
        <v>3</v>
      </c>
      <c r="X8" s="9">
        <v>0</v>
      </c>
      <c r="Z8" s="9">
        <v>9</v>
      </c>
      <c r="AA8" s="9">
        <v>6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143</v>
      </c>
      <c r="C9" s="29">
        <f t="shared" si="0"/>
        <v>77</v>
      </c>
      <c r="D9" s="29">
        <f t="shared" si="0"/>
        <v>66</v>
      </c>
      <c r="E9" s="12"/>
      <c r="F9" s="9">
        <v>110</v>
      </c>
      <c r="G9" s="9">
        <v>57</v>
      </c>
      <c r="H9" s="9">
        <v>53</v>
      </c>
      <c r="J9" s="9">
        <v>11</v>
      </c>
      <c r="K9" s="9">
        <v>7</v>
      </c>
      <c r="L9" s="9">
        <v>4</v>
      </c>
      <c r="N9" s="9">
        <v>11</v>
      </c>
      <c r="O9" s="9">
        <v>9</v>
      </c>
      <c r="P9" s="9">
        <v>2</v>
      </c>
      <c r="R9" s="9">
        <v>2</v>
      </c>
      <c r="S9" s="9">
        <v>1</v>
      </c>
      <c r="T9" s="9">
        <v>1</v>
      </c>
      <c r="V9" s="9">
        <v>2</v>
      </c>
      <c r="W9" s="9">
        <v>0</v>
      </c>
      <c r="X9" s="9">
        <v>2</v>
      </c>
      <c r="Z9" s="9">
        <v>7</v>
      </c>
      <c r="AA9" s="9">
        <v>3</v>
      </c>
      <c r="AB9" s="9">
        <v>4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134</v>
      </c>
      <c r="C10" s="29">
        <f t="shared" si="0"/>
        <v>60</v>
      </c>
      <c r="D10" s="29">
        <f t="shared" si="0"/>
        <v>74</v>
      </c>
      <c r="E10" s="12"/>
      <c r="F10" s="9">
        <v>99</v>
      </c>
      <c r="G10" s="9">
        <v>48</v>
      </c>
      <c r="H10" s="9">
        <v>51</v>
      </c>
      <c r="J10" s="9">
        <v>11</v>
      </c>
      <c r="K10" s="9">
        <v>3</v>
      </c>
      <c r="L10" s="9">
        <v>8</v>
      </c>
      <c r="N10" s="9">
        <v>12</v>
      </c>
      <c r="O10" s="9">
        <v>5</v>
      </c>
      <c r="P10" s="9">
        <v>7</v>
      </c>
      <c r="R10" s="9">
        <v>2</v>
      </c>
      <c r="S10" s="9">
        <v>1</v>
      </c>
      <c r="T10" s="9">
        <v>1</v>
      </c>
      <c r="V10" s="9">
        <v>6</v>
      </c>
      <c r="W10" s="9">
        <v>1</v>
      </c>
      <c r="X10" s="9">
        <v>5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633</v>
      </c>
      <c r="C11" s="27">
        <f t="shared" si="0"/>
        <v>327</v>
      </c>
      <c r="D11" s="32">
        <f t="shared" si="0"/>
        <v>306</v>
      </c>
      <c r="E11" s="14"/>
      <c r="F11" s="15">
        <v>464</v>
      </c>
      <c r="G11" s="15">
        <v>241</v>
      </c>
      <c r="H11" s="15">
        <v>223</v>
      </c>
      <c r="I11" s="15"/>
      <c r="J11" s="15">
        <v>57</v>
      </c>
      <c r="K11" s="15">
        <v>24</v>
      </c>
      <c r="L11" s="15">
        <v>33</v>
      </c>
      <c r="M11" s="15"/>
      <c r="N11" s="15">
        <v>54</v>
      </c>
      <c r="O11" s="15">
        <v>27</v>
      </c>
      <c r="P11" s="15">
        <v>27</v>
      </c>
      <c r="Q11" s="15"/>
      <c r="R11" s="15">
        <v>19</v>
      </c>
      <c r="S11" s="15">
        <v>15</v>
      </c>
      <c r="T11" s="15">
        <v>4</v>
      </c>
      <c r="U11" s="15"/>
      <c r="V11" s="15">
        <v>15</v>
      </c>
      <c r="W11" s="15">
        <v>6</v>
      </c>
      <c r="X11" s="15">
        <v>9</v>
      </c>
      <c r="Y11" s="15"/>
      <c r="Z11" s="15">
        <v>24</v>
      </c>
      <c r="AA11" s="15">
        <v>14</v>
      </c>
      <c r="AB11" s="15">
        <v>10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162</v>
      </c>
      <c r="C12" s="29">
        <f t="shared" si="0"/>
        <v>72</v>
      </c>
      <c r="D12" s="29">
        <f t="shared" si="0"/>
        <v>90</v>
      </c>
      <c r="E12" s="12"/>
      <c r="F12" s="9">
        <v>114</v>
      </c>
      <c r="G12" s="9">
        <v>50</v>
      </c>
      <c r="H12" s="9">
        <v>64</v>
      </c>
      <c r="J12" s="9">
        <v>16</v>
      </c>
      <c r="K12" s="9">
        <v>6</v>
      </c>
      <c r="L12" s="9">
        <v>10</v>
      </c>
      <c r="N12" s="9">
        <v>14</v>
      </c>
      <c r="O12" s="9">
        <v>6</v>
      </c>
      <c r="P12" s="9">
        <v>8</v>
      </c>
      <c r="R12" s="9">
        <v>7</v>
      </c>
      <c r="S12" s="9">
        <v>4</v>
      </c>
      <c r="T12" s="9">
        <v>3</v>
      </c>
      <c r="V12" s="9">
        <v>6</v>
      </c>
      <c r="W12" s="9">
        <v>2</v>
      </c>
      <c r="X12" s="9">
        <v>4</v>
      </c>
      <c r="Z12" s="9">
        <v>5</v>
      </c>
      <c r="AA12" s="9">
        <v>4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146</v>
      </c>
      <c r="C13" s="29">
        <f t="shared" si="0"/>
        <v>70</v>
      </c>
      <c r="D13" s="29">
        <f t="shared" si="0"/>
        <v>76</v>
      </c>
      <c r="E13" s="12"/>
      <c r="F13" s="9">
        <v>103</v>
      </c>
      <c r="G13" s="9">
        <v>43</v>
      </c>
      <c r="H13" s="9">
        <v>60</v>
      </c>
      <c r="J13" s="9">
        <v>13</v>
      </c>
      <c r="K13" s="9">
        <v>8</v>
      </c>
      <c r="L13" s="9">
        <v>5</v>
      </c>
      <c r="N13" s="9">
        <v>14</v>
      </c>
      <c r="O13" s="9">
        <v>11</v>
      </c>
      <c r="P13" s="9">
        <v>3</v>
      </c>
      <c r="R13" s="9">
        <v>6</v>
      </c>
      <c r="S13" s="9">
        <v>3</v>
      </c>
      <c r="T13" s="9">
        <v>3</v>
      </c>
      <c r="V13" s="9">
        <v>5</v>
      </c>
      <c r="W13" s="9">
        <v>2</v>
      </c>
      <c r="X13" s="9">
        <v>3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168</v>
      </c>
      <c r="C14" s="29">
        <f t="shared" si="0"/>
        <v>82</v>
      </c>
      <c r="D14" s="29">
        <f t="shared" si="0"/>
        <v>86</v>
      </c>
      <c r="E14" s="12"/>
      <c r="F14" s="9">
        <v>112</v>
      </c>
      <c r="G14" s="9">
        <v>56</v>
      </c>
      <c r="H14" s="9">
        <v>56</v>
      </c>
      <c r="J14" s="9">
        <v>16</v>
      </c>
      <c r="K14" s="9">
        <v>7</v>
      </c>
      <c r="L14" s="9">
        <v>9</v>
      </c>
      <c r="N14" s="9">
        <v>22</v>
      </c>
      <c r="O14" s="9">
        <v>11</v>
      </c>
      <c r="P14" s="9">
        <v>11</v>
      </c>
      <c r="R14" s="9">
        <v>8</v>
      </c>
      <c r="S14" s="9">
        <v>4</v>
      </c>
      <c r="T14" s="9">
        <v>4</v>
      </c>
      <c r="V14" s="9">
        <v>2</v>
      </c>
      <c r="W14" s="9">
        <v>0</v>
      </c>
      <c r="X14" s="9">
        <v>2</v>
      </c>
      <c r="Z14" s="9">
        <v>8</v>
      </c>
      <c r="AA14" s="9">
        <v>4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153</v>
      </c>
      <c r="C15" s="29">
        <f t="shared" si="0"/>
        <v>93</v>
      </c>
      <c r="D15" s="29">
        <f t="shared" si="0"/>
        <v>60</v>
      </c>
      <c r="E15" s="12"/>
      <c r="F15" s="9">
        <v>96</v>
      </c>
      <c r="G15" s="9">
        <v>61</v>
      </c>
      <c r="H15" s="9">
        <v>35</v>
      </c>
      <c r="J15" s="9">
        <v>19</v>
      </c>
      <c r="K15" s="9">
        <v>14</v>
      </c>
      <c r="L15" s="9">
        <v>5</v>
      </c>
      <c r="N15" s="9">
        <v>18</v>
      </c>
      <c r="O15" s="9">
        <v>6</v>
      </c>
      <c r="P15" s="9">
        <v>12</v>
      </c>
      <c r="R15" s="9">
        <v>8</v>
      </c>
      <c r="S15" s="9">
        <v>5</v>
      </c>
      <c r="T15" s="9">
        <v>3</v>
      </c>
      <c r="V15" s="9">
        <v>6</v>
      </c>
      <c r="W15" s="9">
        <v>4</v>
      </c>
      <c r="X15" s="9">
        <v>2</v>
      </c>
      <c r="Z15" s="9">
        <v>6</v>
      </c>
      <c r="AA15" s="9">
        <v>3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155</v>
      </c>
      <c r="C16" s="29">
        <f t="shared" si="0"/>
        <v>85</v>
      </c>
      <c r="D16" s="29">
        <f t="shared" si="0"/>
        <v>70</v>
      </c>
      <c r="E16" s="12"/>
      <c r="F16" s="9">
        <v>93</v>
      </c>
      <c r="G16" s="9">
        <v>51</v>
      </c>
      <c r="H16" s="9">
        <v>42</v>
      </c>
      <c r="J16" s="9">
        <v>22</v>
      </c>
      <c r="K16" s="9">
        <v>7</v>
      </c>
      <c r="L16" s="9">
        <v>15</v>
      </c>
      <c r="N16" s="9">
        <v>20</v>
      </c>
      <c r="O16" s="9">
        <v>13</v>
      </c>
      <c r="P16" s="9">
        <v>7</v>
      </c>
      <c r="R16" s="9">
        <v>3</v>
      </c>
      <c r="S16" s="9">
        <v>3</v>
      </c>
      <c r="T16" s="9">
        <v>0</v>
      </c>
      <c r="V16" s="9">
        <v>9</v>
      </c>
      <c r="W16" s="9">
        <v>6</v>
      </c>
      <c r="X16" s="9">
        <v>3</v>
      </c>
      <c r="Z16" s="9">
        <v>8</v>
      </c>
      <c r="AA16" s="9">
        <v>5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784</v>
      </c>
      <c r="C17" s="27">
        <f t="shared" si="0"/>
        <v>402</v>
      </c>
      <c r="D17" s="32">
        <f t="shared" si="0"/>
        <v>382</v>
      </c>
      <c r="E17" s="14"/>
      <c r="F17" s="15">
        <v>518</v>
      </c>
      <c r="G17" s="15">
        <v>261</v>
      </c>
      <c r="H17" s="15">
        <v>257</v>
      </c>
      <c r="I17" s="15"/>
      <c r="J17" s="15">
        <v>86</v>
      </c>
      <c r="K17" s="15">
        <v>42</v>
      </c>
      <c r="L17" s="15">
        <v>44</v>
      </c>
      <c r="M17" s="15"/>
      <c r="N17" s="15">
        <v>88</v>
      </c>
      <c r="O17" s="15">
        <v>47</v>
      </c>
      <c r="P17" s="15">
        <v>41</v>
      </c>
      <c r="Q17" s="15"/>
      <c r="R17" s="15">
        <v>32</v>
      </c>
      <c r="S17" s="15">
        <v>19</v>
      </c>
      <c r="T17" s="15">
        <v>13</v>
      </c>
      <c r="U17" s="15"/>
      <c r="V17" s="15">
        <v>28</v>
      </c>
      <c r="W17" s="15">
        <v>14</v>
      </c>
      <c r="X17" s="15">
        <v>14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128</v>
      </c>
      <c r="C18" s="29">
        <f t="shared" si="0"/>
        <v>63</v>
      </c>
      <c r="D18" s="29">
        <f t="shared" si="0"/>
        <v>65</v>
      </c>
      <c r="E18" s="12"/>
      <c r="F18" s="9">
        <v>85</v>
      </c>
      <c r="G18" s="9">
        <v>43</v>
      </c>
      <c r="H18" s="9">
        <v>42</v>
      </c>
      <c r="J18" s="9">
        <v>15</v>
      </c>
      <c r="K18" s="9">
        <v>7</v>
      </c>
      <c r="L18" s="9">
        <v>8</v>
      </c>
      <c r="N18" s="9">
        <v>15</v>
      </c>
      <c r="O18" s="9">
        <v>8</v>
      </c>
      <c r="P18" s="9">
        <v>7</v>
      </c>
      <c r="R18" s="9">
        <v>8</v>
      </c>
      <c r="S18" s="9">
        <v>3</v>
      </c>
      <c r="T18" s="9">
        <v>5</v>
      </c>
      <c r="V18" s="9">
        <v>1</v>
      </c>
      <c r="W18" s="9">
        <v>0</v>
      </c>
      <c r="X18" s="9">
        <v>1</v>
      </c>
      <c r="Z18" s="9">
        <v>4</v>
      </c>
      <c r="AA18" s="9">
        <v>2</v>
      </c>
      <c r="AB18" s="9">
        <v>2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141</v>
      </c>
      <c r="C19" s="29">
        <f t="shared" si="0"/>
        <v>66</v>
      </c>
      <c r="D19" s="29">
        <f t="shared" si="0"/>
        <v>75</v>
      </c>
      <c r="E19" s="12"/>
      <c r="F19" s="9">
        <v>89</v>
      </c>
      <c r="G19" s="9">
        <v>43</v>
      </c>
      <c r="H19" s="9">
        <v>46</v>
      </c>
      <c r="J19" s="9">
        <v>10</v>
      </c>
      <c r="K19" s="9">
        <v>6</v>
      </c>
      <c r="L19" s="9">
        <v>4</v>
      </c>
      <c r="N19" s="9">
        <v>19</v>
      </c>
      <c r="O19" s="9">
        <v>6</v>
      </c>
      <c r="P19" s="9">
        <v>13</v>
      </c>
      <c r="R19" s="9">
        <v>7</v>
      </c>
      <c r="S19" s="9">
        <v>3</v>
      </c>
      <c r="T19" s="9">
        <v>4</v>
      </c>
      <c r="V19" s="9">
        <v>10</v>
      </c>
      <c r="W19" s="9">
        <v>5</v>
      </c>
      <c r="X19" s="9">
        <v>5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151</v>
      </c>
      <c r="C20" s="29">
        <f t="shared" si="0"/>
        <v>85</v>
      </c>
      <c r="D20" s="29">
        <f t="shared" si="0"/>
        <v>66</v>
      </c>
      <c r="E20" s="12"/>
      <c r="F20" s="9">
        <v>100</v>
      </c>
      <c r="G20" s="9">
        <v>57</v>
      </c>
      <c r="H20" s="9">
        <v>43</v>
      </c>
      <c r="J20" s="9">
        <v>9</v>
      </c>
      <c r="K20" s="9">
        <v>7</v>
      </c>
      <c r="L20" s="9">
        <v>2</v>
      </c>
      <c r="N20" s="9">
        <v>18</v>
      </c>
      <c r="O20" s="9">
        <v>6</v>
      </c>
      <c r="P20" s="9">
        <v>12</v>
      </c>
      <c r="R20" s="9">
        <v>12</v>
      </c>
      <c r="S20" s="9">
        <v>7</v>
      </c>
      <c r="T20" s="9">
        <v>5</v>
      </c>
      <c r="V20" s="9">
        <v>5</v>
      </c>
      <c r="W20" s="9">
        <v>4</v>
      </c>
      <c r="X20" s="9">
        <v>1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147</v>
      </c>
      <c r="C21" s="29">
        <f t="shared" si="0"/>
        <v>85</v>
      </c>
      <c r="D21" s="29">
        <f t="shared" si="0"/>
        <v>62</v>
      </c>
      <c r="E21" s="12"/>
      <c r="F21" s="9">
        <v>99</v>
      </c>
      <c r="G21" s="9">
        <v>59</v>
      </c>
      <c r="H21" s="9">
        <v>40</v>
      </c>
      <c r="J21" s="9">
        <v>16</v>
      </c>
      <c r="K21" s="9">
        <v>8</v>
      </c>
      <c r="L21" s="9">
        <v>8</v>
      </c>
      <c r="N21" s="9">
        <v>14</v>
      </c>
      <c r="O21" s="9">
        <v>5</v>
      </c>
      <c r="P21" s="9">
        <v>9</v>
      </c>
      <c r="R21" s="9">
        <v>10</v>
      </c>
      <c r="S21" s="9">
        <v>7</v>
      </c>
      <c r="T21" s="9">
        <v>3</v>
      </c>
      <c r="V21" s="9">
        <v>7</v>
      </c>
      <c r="W21" s="9">
        <v>5</v>
      </c>
      <c r="X21" s="9">
        <v>2</v>
      </c>
      <c r="Z21" s="9">
        <v>1</v>
      </c>
      <c r="AA21" s="9">
        <v>1</v>
      </c>
      <c r="AB21" s="9">
        <v>0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152</v>
      </c>
      <c r="C22" s="29">
        <f t="shared" si="1"/>
        <v>73</v>
      </c>
      <c r="D22" s="29">
        <f t="shared" si="1"/>
        <v>79</v>
      </c>
      <c r="E22" s="12"/>
      <c r="F22" s="9">
        <v>94</v>
      </c>
      <c r="G22" s="9">
        <v>45</v>
      </c>
      <c r="H22" s="9">
        <v>49</v>
      </c>
      <c r="J22" s="9">
        <v>12</v>
      </c>
      <c r="K22" s="9">
        <v>5</v>
      </c>
      <c r="L22" s="9">
        <v>7</v>
      </c>
      <c r="N22" s="9">
        <v>22</v>
      </c>
      <c r="O22" s="9">
        <v>14</v>
      </c>
      <c r="P22" s="9">
        <v>8</v>
      </c>
      <c r="R22" s="9">
        <v>16</v>
      </c>
      <c r="S22" s="9">
        <v>4</v>
      </c>
      <c r="T22" s="9">
        <v>12</v>
      </c>
      <c r="V22" s="9">
        <v>5</v>
      </c>
      <c r="W22" s="9">
        <v>4</v>
      </c>
      <c r="X22" s="9">
        <v>1</v>
      </c>
      <c r="Z22" s="9">
        <v>3</v>
      </c>
      <c r="AA22" s="9">
        <v>1</v>
      </c>
      <c r="AB22" s="9">
        <v>2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719</v>
      </c>
      <c r="C23" s="27">
        <f t="shared" si="2"/>
        <v>372</v>
      </c>
      <c r="D23" s="32">
        <f t="shared" si="2"/>
        <v>347</v>
      </c>
      <c r="E23" s="14"/>
      <c r="F23" s="15">
        <v>467</v>
      </c>
      <c r="G23" s="15">
        <v>247</v>
      </c>
      <c r="H23" s="15">
        <v>220</v>
      </c>
      <c r="I23" s="15"/>
      <c r="J23" s="15">
        <v>62</v>
      </c>
      <c r="K23" s="15">
        <v>33</v>
      </c>
      <c r="L23" s="15">
        <v>29</v>
      </c>
      <c r="M23" s="15"/>
      <c r="N23" s="15">
        <v>88</v>
      </c>
      <c r="O23" s="15">
        <v>39</v>
      </c>
      <c r="P23" s="15">
        <v>49</v>
      </c>
      <c r="Q23" s="15"/>
      <c r="R23" s="15">
        <v>53</v>
      </c>
      <c r="S23" s="15">
        <v>24</v>
      </c>
      <c r="T23" s="15">
        <v>29</v>
      </c>
      <c r="U23" s="15"/>
      <c r="V23" s="15">
        <v>28</v>
      </c>
      <c r="W23" s="15">
        <v>18</v>
      </c>
      <c r="X23" s="15">
        <v>10</v>
      </c>
      <c r="Y23" s="15"/>
      <c r="Z23" s="15">
        <v>21</v>
      </c>
      <c r="AA23" s="15">
        <v>11</v>
      </c>
      <c r="AB23" s="15">
        <v>10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149</v>
      </c>
      <c r="C24" s="29">
        <f t="shared" si="2"/>
        <v>76</v>
      </c>
      <c r="D24" s="29">
        <f t="shared" si="2"/>
        <v>73</v>
      </c>
      <c r="E24" s="12"/>
      <c r="F24" s="9">
        <v>90</v>
      </c>
      <c r="G24" s="9">
        <v>48</v>
      </c>
      <c r="H24" s="9">
        <v>42</v>
      </c>
      <c r="J24" s="9">
        <v>27</v>
      </c>
      <c r="K24" s="9">
        <v>14</v>
      </c>
      <c r="L24" s="9">
        <v>13</v>
      </c>
      <c r="N24" s="9">
        <v>22</v>
      </c>
      <c r="O24" s="9">
        <v>9</v>
      </c>
      <c r="P24" s="9">
        <v>13</v>
      </c>
      <c r="R24" s="9">
        <v>6</v>
      </c>
      <c r="S24" s="9">
        <v>3</v>
      </c>
      <c r="T24" s="9">
        <v>3</v>
      </c>
      <c r="V24" s="9">
        <v>3</v>
      </c>
      <c r="W24" s="9">
        <v>1</v>
      </c>
      <c r="X24" s="9">
        <v>2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134</v>
      </c>
      <c r="C25" s="29">
        <f t="shared" si="2"/>
        <v>70</v>
      </c>
      <c r="D25" s="29">
        <f t="shared" si="2"/>
        <v>64</v>
      </c>
      <c r="E25" s="12"/>
      <c r="F25" s="9">
        <v>87</v>
      </c>
      <c r="G25" s="9">
        <v>44</v>
      </c>
      <c r="H25" s="9">
        <v>43</v>
      </c>
      <c r="J25" s="9">
        <v>16</v>
      </c>
      <c r="K25" s="9">
        <v>8</v>
      </c>
      <c r="L25" s="9">
        <v>8</v>
      </c>
      <c r="N25" s="9">
        <v>22</v>
      </c>
      <c r="O25" s="9">
        <v>11</v>
      </c>
      <c r="P25" s="9">
        <v>11</v>
      </c>
      <c r="R25" s="9">
        <v>6</v>
      </c>
      <c r="S25" s="9">
        <v>6</v>
      </c>
      <c r="T25" s="9">
        <v>0</v>
      </c>
      <c r="V25" s="9">
        <v>2</v>
      </c>
      <c r="W25" s="9">
        <v>0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162</v>
      </c>
      <c r="C26" s="29">
        <f t="shared" si="2"/>
        <v>73</v>
      </c>
      <c r="D26" s="29">
        <f t="shared" si="2"/>
        <v>89</v>
      </c>
      <c r="E26" s="12"/>
      <c r="F26" s="9">
        <v>110</v>
      </c>
      <c r="G26" s="9">
        <v>50</v>
      </c>
      <c r="H26" s="9">
        <v>60</v>
      </c>
      <c r="J26" s="9">
        <v>11</v>
      </c>
      <c r="K26" s="9">
        <v>5</v>
      </c>
      <c r="L26" s="9">
        <v>6</v>
      </c>
      <c r="N26" s="9">
        <v>25</v>
      </c>
      <c r="O26" s="9">
        <v>12</v>
      </c>
      <c r="P26" s="9">
        <v>13</v>
      </c>
      <c r="R26" s="9">
        <v>7</v>
      </c>
      <c r="S26" s="9">
        <v>3</v>
      </c>
      <c r="T26" s="9">
        <v>4</v>
      </c>
      <c r="V26" s="9">
        <v>3</v>
      </c>
      <c r="W26" s="9">
        <v>1</v>
      </c>
      <c r="X26" s="9">
        <v>2</v>
      </c>
      <c r="Z26" s="9">
        <v>6</v>
      </c>
      <c r="AA26" s="9">
        <v>2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132</v>
      </c>
      <c r="C27" s="29">
        <f t="shared" si="2"/>
        <v>64</v>
      </c>
      <c r="D27" s="29">
        <f t="shared" si="2"/>
        <v>68</v>
      </c>
      <c r="E27" s="12"/>
      <c r="F27" s="9">
        <v>76</v>
      </c>
      <c r="G27" s="9">
        <v>36</v>
      </c>
      <c r="H27" s="9">
        <v>40</v>
      </c>
      <c r="J27" s="9">
        <v>10</v>
      </c>
      <c r="K27" s="9">
        <v>5</v>
      </c>
      <c r="L27" s="9">
        <v>5</v>
      </c>
      <c r="N27" s="9">
        <v>26</v>
      </c>
      <c r="O27" s="9">
        <v>13</v>
      </c>
      <c r="P27" s="9">
        <v>13</v>
      </c>
      <c r="R27" s="9">
        <v>11</v>
      </c>
      <c r="S27" s="9">
        <v>7</v>
      </c>
      <c r="T27" s="9">
        <v>4</v>
      </c>
      <c r="V27" s="9">
        <v>4</v>
      </c>
      <c r="W27" s="9">
        <v>1</v>
      </c>
      <c r="X27" s="9">
        <v>3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117</v>
      </c>
      <c r="C28" s="29">
        <f t="shared" si="2"/>
        <v>63</v>
      </c>
      <c r="D28" s="29">
        <f t="shared" si="2"/>
        <v>54</v>
      </c>
      <c r="E28" s="12"/>
      <c r="F28" s="9">
        <v>71</v>
      </c>
      <c r="G28" s="9">
        <v>40</v>
      </c>
      <c r="H28" s="9">
        <v>31</v>
      </c>
      <c r="J28" s="9">
        <v>7</v>
      </c>
      <c r="K28" s="9">
        <v>1</v>
      </c>
      <c r="L28" s="9">
        <v>6</v>
      </c>
      <c r="N28" s="9">
        <v>20</v>
      </c>
      <c r="O28" s="9">
        <v>12</v>
      </c>
      <c r="P28" s="9">
        <v>8</v>
      </c>
      <c r="R28" s="9">
        <v>6</v>
      </c>
      <c r="S28" s="9">
        <v>3</v>
      </c>
      <c r="T28" s="9">
        <v>3</v>
      </c>
      <c r="V28" s="9">
        <v>5</v>
      </c>
      <c r="W28" s="9">
        <v>2</v>
      </c>
      <c r="X28" s="9">
        <v>3</v>
      </c>
      <c r="Z28" s="9">
        <v>3</v>
      </c>
      <c r="AA28" s="9">
        <v>1</v>
      </c>
      <c r="AB28" s="9">
        <v>2</v>
      </c>
      <c r="AD28" s="9">
        <v>5</v>
      </c>
      <c r="AE28" s="9">
        <v>4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694</v>
      </c>
      <c r="C29" s="27">
        <f t="shared" si="2"/>
        <v>346</v>
      </c>
      <c r="D29" s="32">
        <f t="shared" si="2"/>
        <v>348</v>
      </c>
      <c r="E29" s="14"/>
      <c r="F29" s="15">
        <v>434</v>
      </c>
      <c r="G29" s="15">
        <v>218</v>
      </c>
      <c r="H29" s="15">
        <v>216</v>
      </c>
      <c r="I29" s="15"/>
      <c r="J29" s="15">
        <v>71</v>
      </c>
      <c r="K29" s="15">
        <v>33</v>
      </c>
      <c r="L29" s="15">
        <v>38</v>
      </c>
      <c r="M29" s="15"/>
      <c r="N29" s="15">
        <v>115</v>
      </c>
      <c r="O29" s="15">
        <v>57</v>
      </c>
      <c r="P29" s="15">
        <v>58</v>
      </c>
      <c r="Q29" s="15"/>
      <c r="R29" s="15">
        <v>36</v>
      </c>
      <c r="S29" s="15">
        <v>22</v>
      </c>
      <c r="T29" s="15">
        <v>14</v>
      </c>
      <c r="U29" s="15"/>
      <c r="V29" s="15">
        <v>17</v>
      </c>
      <c r="W29" s="15">
        <v>5</v>
      </c>
      <c r="X29" s="15">
        <v>12</v>
      </c>
      <c r="Y29" s="15"/>
      <c r="Z29" s="15">
        <v>16</v>
      </c>
      <c r="AA29" s="15">
        <v>7</v>
      </c>
      <c r="AB29" s="15">
        <v>9</v>
      </c>
      <c r="AC29" s="15"/>
      <c r="AD29" s="15">
        <v>5</v>
      </c>
      <c r="AE29" s="15">
        <v>4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111</v>
      </c>
      <c r="C30" s="29">
        <f t="shared" si="2"/>
        <v>62</v>
      </c>
      <c r="D30" s="29">
        <f t="shared" si="2"/>
        <v>49</v>
      </c>
      <c r="E30" s="12"/>
      <c r="F30" s="9">
        <v>59</v>
      </c>
      <c r="G30" s="9">
        <v>32</v>
      </c>
      <c r="H30" s="9">
        <v>27</v>
      </c>
      <c r="J30" s="9">
        <v>11</v>
      </c>
      <c r="K30" s="9">
        <v>3</v>
      </c>
      <c r="L30" s="9">
        <v>8</v>
      </c>
      <c r="N30" s="9">
        <v>21</v>
      </c>
      <c r="O30" s="9">
        <v>14</v>
      </c>
      <c r="P30" s="9">
        <v>7</v>
      </c>
      <c r="R30" s="9">
        <v>6</v>
      </c>
      <c r="S30" s="9">
        <v>3</v>
      </c>
      <c r="T30" s="9">
        <v>3</v>
      </c>
      <c r="V30" s="9">
        <v>5</v>
      </c>
      <c r="W30" s="9">
        <v>5</v>
      </c>
      <c r="X30" s="9">
        <v>0</v>
      </c>
      <c r="Z30" s="9">
        <v>3</v>
      </c>
      <c r="AA30" s="9">
        <v>0</v>
      </c>
      <c r="AB30" s="9">
        <v>3</v>
      </c>
      <c r="AD30" s="9">
        <v>6</v>
      </c>
      <c r="AE30" s="9">
        <v>5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114</v>
      </c>
      <c r="C31" s="29">
        <f t="shared" si="2"/>
        <v>64</v>
      </c>
      <c r="D31" s="29">
        <f t="shared" si="2"/>
        <v>50</v>
      </c>
      <c r="E31" s="12"/>
      <c r="F31" s="9">
        <v>66</v>
      </c>
      <c r="G31" s="9">
        <v>34</v>
      </c>
      <c r="H31" s="9">
        <v>32</v>
      </c>
      <c r="J31" s="9">
        <v>7</v>
      </c>
      <c r="K31" s="9">
        <v>5</v>
      </c>
      <c r="L31" s="9">
        <v>2</v>
      </c>
      <c r="N31" s="9">
        <v>22</v>
      </c>
      <c r="O31" s="9">
        <v>15</v>
      </c>
      <c r="P31" s="9">
        <v>7</v>
      </c>
      <c r="R31" s="9">
        <v>11</v>
      </c>
      <c r="S31" s="9">
        <v>5</v>
      </c>
      <c r="T31" s="9">
        <v>6</v>
      </c>
      <c r="V31" s="9">
        <v>1</v>
      </c>
      <c r="W31" s="9">
        <v>0</v>
      </c>
      <c r="X31" s="9">
        <v>1</v>
      </c>
      <c r="Z31" s="9">
        <v>4</v>
      </c>
      <c r="AA31" s="9">
        <v>2</v>
      </c>
      <c r="AB31" s="9">
        <v>2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108</v>
      </c>
      <c r="C32" s="29">
        <f t="shared" si="2"/>
        <v>61</v>
      </c>
      <c r="D32" s="29">
        <f t="shared" si="2"/>
        <v>47</v>
      </c>
      <c r="E32" s="12"/>
      <c r="F32" s="9">
        <v>68</v>
      </c>
      <c r="G32" s="9">
        <v>39</v>
      </c>
      <c r="H32" s="9">
        <v>29</v>
      </c>
      <c r="J32" s="9">
        <v>9</v>
      </c>
      <c r="K32" s="9">
        <v>3</v>
      </c>
      <c r="L32" s="9">
        <v>6</v>
      </c>
      <c r="N32" s="9">
        <v>22</v>
      </c>
      <c r="O32" s="9">
        <v>15</v>
      </c>
      <c r="P32" s="9">
        <v>7</v>
      </c>
      <c r="R32" s="9">
        <v>5</v>
      </c>
      <c r="S32" s="9">
        <v>3</v>
      </c>
      <c r="T32" s="9">
        <v>2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1</v>
      </c>
      <c r="AE32" s="9">
        <v>0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89</v>
      </c>
      <c r="C33" s="29">
        <f t="shared" si="2"/>
        <v>53</v>
      </c>
      <c r="D33" s="29">
        <f t="shared" si="2"/>
        <v>36</v>
      </c>
      <c r="E33" s="12"/>
      <c r="F33" s="9">
        <v>49</v>
      </c>
      <c r="G33" s="9">
        <v>29</v>
      </c>
      <c r="H33" s="9">
        <v>20</v>
      </c>
      <c r="J33" s="9">
        <v>11</v>
      </c>
      <c r="K33" s="9">
        <v>5</v>
      </c>
      <c r="L33" s="9">
        <v>6</v>
      </c>
      <c r="N33" s="9">
        <v>16</v>
      </c>
      <c r="O33" s="9">
        <v>10</v>
      </c>
      <c r="P33" s="9">
        <v>6</v>
      </c>
      <c r="R33" s="9">
        <v>5</v>
      </c>
      <c r="S33" s="9">
        <v>4</v>
      </c>
      <c r="T33" s="9">
        <v>1</v>
      </c>
      <c r="V33" s="9">
        <v>2</v>
      </c>
      <c r="W33" s="9">
        <v>0</v>
      </c>
      <c r="X33" s="9">
        <v>2</v>
      </c>
      <c r="Z33" s="9">
        <v>2</v>
      </c>
      <c r="AA33" s="9">
        <v>1</v>
      </c>
      <c r="AB33" s="9">
        <v>1</v>
      </c>
      <c r="AD33" s="9">
        <v>4</v>
      </c>
      <c r="AE33" s="9">
        <v>4</v>
      </c>
      <c r="AF33" s="9">
        <v>0</v>
      </c>
    </row>
    <row r="34" spans="1:32" s="9" customFormat="1" ht="15" customHeight="1" x14ac:dyDescent="0.15">
      <c r="A34" s="11">
        <v>24</v>
      </c>
      <c r="B34" s="28">
        <f t="shared" si="2"/>
        <v>101</v>
      </c>
      <c r="C34" s="29">
        <f t="shared" si="2"/>
        <v>58</v>
      </c>
      <c r="D34" s="29">
        <f t="shared" si="2"/>
        <v>43</v>
      </c>
      <c r="E34" s="12"/>
      <c r="F34" s="9">
        <v>71</v>
      </c>
      <c r="G34" s="9">
        <v>38</v>
      </c>
      <c r="H34" s="9">
        <v>33</v>
      </c>
      <c r="J34" s="9">
        <v>4</v>
      </c>
      <c r="K34" s="9">
        <v>3</v>
      </c>
      <c r="L34" s="9">
        <v>1</v>
      </c>
      <c r="N34" s="9">
        <v>13</v>
      </c>
      <c r="O34" s="9">
        <v>9</v>
      </c>
      <c r="P34" s="9">
        <v>4</v>
      </c>
      <c r="R34" s="9">
        <v>4</v>
      </c>
      <c r="S34" s="9">
        <v>1</v>
      </c>
      <c r="T34" s="9">
        <v>3</v>
      </c>
      <c r="V34" s="9">
        <v>3</v>
      </c>
      <c r="W34" s="9">
        <v>2</v>
      </c>
      <c r="X34" s="9">
        <v>1</v>
      </c>
      <c r="Z34" s="9">
        <v>1</v>
      </c>
      <c r="AA34" s="9">
        <v>1</v>
      </c>
      <c r="AB34" s="9">
        <v>0</v>
      </c>
      <c r="AD34" s="9">
        <v>5</v>
      </c>
      <c r="AE34" s="9">
        <v>4</v>
      </c>
      <c r="AF34" s="9">
        <v>1</v>
      </c>
    </row>
    <row r="35" spans="1:32" s="9" customFormat="1" ht="15" customHeight="1" x14ac:dyDescent="0.15">
      <c r="A35" s="13" t="s">
        <v>4</v>
      </c>
      <c r="B35" s="26">
        <f t="shared" si="2"/>
        <v>523</v>
      </c>
      <c r="C35" s="27">
        <f t="shared" si="2"/>
        <v>298</v>
      </c>
      <c r="D35" s="32">
        <f t="shared" si="2"/>
        <v>225</v>
      </c>
      <c r="E35" s="14"/>
      <c r="F35" s="15">
        <v>313</v>
      </c>
      <c r="G35" s="15">
        <v>172</v>
      </c>
      <c r="H35" s="15">
        <v>141</v>
      </c>
      <c r="I35" s="15"/>
      <c r="J35" s="15">
        <v>42</v>
      </c>
      <c r="K35" s="15">
        <v>19</v>
      </c>
      <c r="L35" s="15">
        <v>23</v>
      </c>
      <c r="M35" s="15"/>
      <c r="N35" s="15">
        <v>94</v>
      </c>
      <c r="O35" s="15">
        <v>63</v>
      </c>
      <c r="P35" s="15">
        <v>31</v>
      </c>
      <c r="Q35" s="15"/>
      <c r="R35" s="15">
        <v>31</v>
      </c>
      <c r="S35" s="15">
        <v>16</v>
      </c>
      <c r="T35" s="15">
        <v>15</v>
      </c>
      <c r="U35" s="15"/>
      <c r="V35" s="15">
        <v>12</v>
      </c>
      <c r="W35" s="15">
        <v>7</v>
      </c>
      <c r="X35" s="15">
        <v>5</v>
      </c>
      <c r="Y35" s="15"/>
      <c r="Z35" s="15">
        <v>12</v>
      </c>
      <c r="AA35" s="15">
        <v>5</v>
      </c>
      <c r="AB35" s="15">
        <v>7</v>
      </c>
      <c r="AC35" s="15"/>
      <c r="AD35" s="15">
        <v>19</v>
      </c>
      <c r="AE35" s="15">
        <v>16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44</v>
      </c>
      <c r="D36" s="29">
        <f t="shared" si="2"/>
        <v>40</v>
      </c>
      <c r="E36" s="12"/>
      <c r="F36" s="9">
        <v>53</v>
      </c>
      <c r="G36" s="9">
        <v>29</v>
      </c>
      <c r="H36" s="9">
        <v>24</v>
      </c>
      <c r="J36" s="9">
        <v>6</v>
      </c>
      <c r="K36" s="9">
        <v>2</v>
      </c>
      <c r="L36" s="9">
        <v>4</v>
      </c>
      <c r="N36" s="9">
        <v>18</v>
      </c>
      <c r="O36" s="9">
        <v>10</v>
      </c>
      <c r="P36" s="9">
        <v>8</v>
      </c>
      <c r="R36" s="9">
        <v>4</v>
      </c>
      <c r="S36" s="9">
        <v>1</v>
      </c>
      <c r="T36" s="9">
        <v>3</v>
      </c>
      <c r="V36" s="9">
        <v>1</v>
      </c>
      <c r="W36" s="9">
        <v>0</v>
      </c>
      <c r="X36" s="9">
        <v>1</v>
      </c>
      <c r="Z36" s="9">
        <v>1</v>
      </c>
      <c r="AA36" s="9">
        <v>1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105</v>
      </c>
      <c r="C37" s="29">
        <f t="shared" si="2"/>
        <v>58</v>
      </c>
      <c r="D37" s="29">
        <f t="shared" si="2"/>
        <v>47</v>
      </c>
      <c r="E37" s="12"/>
      <c r="F37" s="9">
        <v>70</v>
      </c>
      <c r="G37" s="9">
        <v>42</v>
      </c>
      <c r="H37" s="9">
        <v>28</v>
      </c>
      <c r="J37" s="9">
        <v>12</v>
      </c>
      <c r="K37" s="9">
        <v>4</v>
      </c>
      <c r="L37" s="9">
        <v>8</v>
      </c>
      <c r="N37" s="9">
        <v>17</v>
      </c>
      <c r="O37" s="9">
        <v>9</v>
      </c>
      <c r="P37" s="9">
        <v>8</v>
      </c>
      <c r="R37" s="9">
        <v>1</v>
      </c>
      <c r="S37" s="9">
        <v>0</v>
      </c>
      <c r="T37" s="9">
        <v>1</v>
      </c>
      <c r="V37" s="9">
        <v>1</v>
      </c>
      <c r="W37" s="9">
        <v>0</v>
      </c>
      <c r="X37" s="9">
        <v>1</v>
      </c>
      <c r="Z37" s="9">
        <v>2</v>
      </c>
      <c r="AA37" s="9">
        <v>1</v>
      </c>
      <c r="AB37" s="9">
        <v>1</v>
      </c>
      <c r="AD37" s="9">
        <v>2</v>
      </c>
      <c r="AE37" s="9">
        <v>2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111</v>
      </c>
      <c r="C38" s="29">
        <f t="shared" si="2"/>
        <v>64</v>
      </c>
      <c r="D38" s="29">
        <f t="shared" si="2"/>
        <v>47</v>
      </c>
      <c r="E38" s="12"/>
      <c r="F38" s="9">
        <v>76</v>
      </c>
      <c r="G38" s="9">
        <v>43</v>
      </c>
      <c r="H38" s="9">
        <v>33</v>
      </c>
      <c r="J38" s="9">
        <v>7</v>
      </c>
      <c r="K38" s="9">
        <v>5</v>
      </c>
      <c r="L38" s="9">
        <v>2</v>
      </c>
      <c r="N38" s="9">
        <v>18</v>
      </c>
      <c r="O38" s="9">
        <v>8</v>
      </c>
      <c r="P38" s="9">
        <v>10</v>
      </c>
      <c r="R38" s="9">
        <v>2</v>
      </c>
      <c r="S38" s="9">
        <v>1</v>
      </c>
      <c r="T38" s="9">
        <v>1</v>
      </c>
      <c r="V38" s="9">
        <v>1</v>
      </c>
      <c r="W38" s="9">
        <v>1</v>
      </c>
      <c r="X38" s="9">
        <v>0</v>
      </c>
      <c r="Z38" s="9">
        <v>3</v>
      </c>
      <c r="AA38" s="9">
        <v>2</v>
      </c>
      <c r="AB38" s="9">
        <v>1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102</v>
      </c>
      <c r="C39" s="29">
        <f t="shared" si="2"/>
        <v>48</v>
      </c>
      <c r="D39" s="29">
        <f t="shared" si="2"/>
        <v>54</v>
      </c>
      <c r="E39" s="12"/>
      <c r="F39" s="9">
        <v>71</v>
      </c>
      <c r="G39" s="9">
        <v>32</v>
      </c>
      <c r="H39" s="9">
        <v>39</v>
      </c>
      <c r="J39" s="9">
        <v>10</v>
      </c>
      <c r="K39" s="9">
        <v>1</v>
      </c>
      <c r="L39" s="9">
        <v>9</v>
      </c>
      <c r="N39" s="9">
        <v>9</v>
      </c>
      <c r="O39" s="9">
        <v>6</v>
      </c>
      <c r="P39" s="9">
        <v>3</v>
      </c>
      <c r="R39" s="9">
        <v>5</v>
      </c>
      <c r="S39" s="9">
        <v>4</v>
      </c>
      <c r="T39" s="9">
        <v>1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129</v>
      </c>
      <c r="C40" s="29">
        <f t="shared" si="2"/>
        <v>74</v>
      </c>
      <c r="D40" s="29">
        <f t="shared" si="2"/>
        <v>55</v>
      </c>
      <c r="E40" s="12"/>
      <c r="F40" s="9">
        <v>77</v>
      </c>
      <c r="G40" s="9">
        <v>47</v>
      </c>
      <c r="H40" s="9">
        <v>30</v>
      </c>
      <c r="J40" s="9">
        <v>16</v>
      </c>
      <c r="K40" s="9">
        <v>6</v>
      </c>
      <c r="L40" s="9">
        <v>10</v>
      </c>
      <c r="N40" s="9">
        <v>18</v>
      </c>
      <c r="O40" s="9">
        <v>12</v>
      </c>
      <c r="P40" s="9">
        <v>6</v>
      </c>
      <c r="R40" s="9">
        <v>10</v>
      </c>
      <c r="S40" s="9">
        <v>4</v>
      </c>
      <c r="T40" s="9">
        <v>6</v>
      </c>
      <c r="V40" s="9">
        <v>3</v>
      </c>
      <c r="W40" s="9">
        <v>2</v>
      </c>
      <c r="X40" s="9">
        <v>1</v>
      </c>
      <c r="Z40" s="9">
        <v>3</v>
      </c>
      <c r="AA40" s="9">
        <v>1</v>
      </c>
      <c r="AB40" s="9">
        <v>2</v>
      </c>
      <c r="AD40" s="9">
        <v>2</v>
      </c>
      <c r="AE40" s="9">
        <v>2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531</v>
      </c>
      <c r="C41" s="27">
        <f t="shared" si="2"/>
        <v>288</v>
      </c>
      <c r="D41" s="32">
        <f t="shared" si="2"/>
        <v>243</v>
      </c>
      <c r="E41" s="14"/>
      <c r="F41" s="15">
        <v>347</v>
      </c>
      <c r="G41" s="15">
        <v>193</v>
      </c>
      <c r="H41" s="15">
        <v>154</v>
      </c>
      <c r="I41" s="15"/>
      <c r="J41" s="15">
        <v>51</v>
      </c>
      <c r="K41" s="15">
        <v>18</v>
      </c>
      <c r="L41" s="15">
        <v>33</v>
      </c>
      <c r="M41" s="15"/>
      <c r="N41" s="15">
        <v>80</v>
      </c>
      <c r="O41" s="15">
        <v>45</v>
      </c>
      <c r="P41" s="15">
        <v>35</v>
      </c>
      <c r="Q41" s="15"/>
      <c r="R41" s="15">
        <v>22</v>
      </c>
      <c r="S41" s="15">
        <v>10</v>
      </c>
      <c r="T41" s="15">
        <v>12</v>
      </c>
      <c r="U41" s="15"/>
      <c r="V41" s="15">
        <v>7</v>
      </c>
      <c r="W41" s="15">
        <v>3</v>
      </c>
      <c r="X41" s="15">
        <v>4</v>
      </c>
      <c r="Y41" s="15"/>
      <c r="Z41" s="15">
        <v>11</v>
      </c>
      <c r="AA41" s="15">
        <v>6</v>
      </c>
      <c r="AB41" s="15">
        <v>5</v>
      </c>
      <c r="AC41" s="15"/>
      <c r="AD41" s="15">
        <v>13</v>
      </c>
      <c r="AE41" s="15">
        <v>13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107</v>
      </c>
      <c r="C42" s="29">
        <f t="shared" si="2"/>
        <v>50</v>
      </c>
      <c r="D42" s="29">
        <f t="shared" si="2"/>
        <v>57</v>
      </c>
      <c r="E42" s="12"/>
      <c r="F42" s="9">
        <v>57</v>
      </c>
      <c r="G42" s="9">
        <v>29</v>
      </c>
      <c r="H42" s="9">
        <v>28</v>
      </c>
      <c r="J42" s="9">
        <v>19</v>
      </c>
      <c r="K42" s="9">
        <v>5</v>
      </c>
      <c r="L42" s="9">
        <v>14</v>
      </c>
      <c r="N42" s="9">
        <v>16</v>
      </c>
      <c r="O42" s="9">
        <v>8</v>
      </c>
      <c r="P42" s="9">
        <v>8</v>
      </c>
      <c r="R42" s="9">
        <v>5</v>
      </c>
      <c r="S42" s="9">
        <v>2</v>
      </c>
      <c r="T42" s="9">
        <v>3</v>
      </c>
      <c r="V42" s="9">
        <v>5</v>
      </c>
      <c r="W42" s="9">
        <v>3</v>
      </c>
      <c r="X42" s="9">
        <v>2</v>
      </c>
      <c r="Z42" s="9">
        <v>2</v>
      </c>
      <c r="AA42" s="9">
        <v>1</v>
      </c>
      <c r="AB42" s="9">
        <v>1</v>
      </c>
      <c r="AD42" s="9">
        <v>3</v>
      </c>
      <c r="AE42" s="9">
        <v>2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139</v>
      </c>
      <c r="C43" s="29">
        <f t="shared" si="2"/>
        <v>71</v>
      </c>
      <c r="D43" s="29">
        <f t="shared" si="2"/>
        <v>68</v>
      </c>
      <c r="E43" s="12"/>
      <c r="F43" s="9">
        <v>95</v>
      </c>
      <c r="G43" s="9">
        <v>41</v>
      </c>
      <c r="H43" s="9">
        <v>54</v>
      </c>
      <c r="J43" s="9">
        <v>20</v>
      </c>
      <c r="K43" s="9">
        <v>13</v>
      </c>
      <c r="L43" s="9">
        <v>7</v>
      </c>
      <c r="N43" s="9">
        <v>11</v>
      </c>
      <c r="O43" s="9">
        <v>7</v>
      </c>
      <c r="P43" s="9">
        <v>4</v>
      </c>
      <c r="R43" s="9">
        <v>4</v>
      </c>
      <c r="S43" s="9">
        <v>3</v>
      </c>
      <c r="T43" s="9">
        <v>1</v>
      </c>
      <c r="V43" s="9">
        <v>3</v>
      </c>
      <c r="W43" s="9">
        <v>2</v>
      </c>
      <c r="X43" s="9">
        <v>1</v>
      </c>
      <c r="Z43" s="9">
        <v>5</v>
      </c>
      <c r="AA43" s="9">
        <v>4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158</v>
      </c>
      <c r="C44" s="29">
        <f t="shared" si="2"/>
        <v>87</v>
      </c>
      <c r="D44" s="29">
        <f t="shared" si="2"/>
        <v>71</v>
      </c>
      <c r="E44" s="12"/>
      <c r="F44" s="9">
        <v>98</v>
      </c>
      <c r="G44" s="9">
        <v>50</v>
      </c>
      <c r="H44" s="9">
        <v>48</v>
      </c>
      <c r="J44" s="9">
        <v>13</v>
      </c>
      <c r="K44" s="9">
        <v>10</v>
      </c>
      <c r="L44" s="9">
        <v>3</v>
      </c>
      <c r="N44" s="9">
        <v>23</v>
      </c>
      <c r="O44" s="9">
        <v>13</v>
      </c>
      <c r="P44" s="9">
        <v>10</v>
      </c>
      <c r="R44" s="9">
        <v>10</v>
      </c>
      <c r="S44" s="9">
        <v>5</v>
      </c>
      <c r="T44" s="9">
        <v>5</v>
      </c>
      <c r="V44" s="9">
        <v>9</v>
      </c>
      <c r="W44" s="9">
        <v>5</v>
      </c>
      <c r="X44" s="9">
        <v>4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152</v>
      </c>
      <c r="C45" s="29">
        <f t="shared" si="2"/>
        <v>80</v>
      </c>
      <c r="D45" s="29">
        <f t="shared" si="2"/>
        <v>72</v>
      </c>
      <c r="E45" s="12"/>
      <c r="F45" s="9">
        <v>96</v>
      </c>
      <c r="G45" s="9">
        <v>48</v>
      </c>
      <c r="H45" s="9">
        <v>48</v>
      </c>
      <c r="J45" s="9">
        <v>14</v>
      </c>
      <c r="K45" s="9">
        <v>10</v>
      </c>
      <c r="L45" s="9">
        <v>4</v>
      </c>
      <c r="N45" s="9">
        <v>27</v>
      </c>
      <c r="O45" s="9">
        <v>14</v>
      </c>
      <c r="P45" s="9">
        <v>13</v>
      </c>
      <c r="R45" s="9">
        <v>10</v>
      </c>
      <c r="S45" s="9">
        <v>5</v>
      </c>
      <c r="T45" s="9">
        <v>5</v>
      </c>
      <c r="V45" s="9">
        <v>4</v>
      </c>
      <c r="W45" s="9">
        <v>2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136</v>
      </c>
      <c r="C46" s="29">
        <f t="shared" si="2"/>
        <v>75</v>
      </c>
      <c r="D46" s="29">
        <f t="shared" si="2"/>
        <v>61</v>
      </c>
      <c r="E46" s="12"/>
      <c r="F46" s="9">
        <v>92</v>
      </c>
      <c r="G46" s="9">
        <v>46</v>
      </c>
      <c r="H46" s="9">
        <v>46</v>
      </c>
      <c r="J46" s="9">
        <v>10</v>
      </c>
      <c r="K46" s="9">
        <v>6</v>
      </c>
      <c r="L46" s="9">
        <v>4</v>
      </c>
      <c r="N46" s="9">
        <v>17</v>
      </c>
      <c r="O46" s="9">
        <v>14</v>
      </c>
      <c r="P46" s="9">
        <v>3</v>
      </c>
      <c r="R46" s="9">
        <v>9</v>
      </c>
      <c r="S46" s="9">
        <v>6</v>
      </c>
      <c r="T46" s="9">
        <v>3</v>
      </c>
      <c r="V46" s="9">
        <v>4</v>
      </c>
      <c r="W46" s="9">
        <v>1</v>
      </c>
      <c r="X46" s="9">
        <v>3</v>
      </c>
      <c r="Z46" s="9">
        <v>3</v>
      </c>
      <c r="AA46" s="9">
        <v>1</v>
      </c>
      <c r="AB46" s="9">
        <v>2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692</v>
      </c>
      <c r="C47" s="27">
        <f t="shared" si="2"/>
        <v>363</v>
      </c>
      <c r="D47" s="32">
        <f t="shared" si="2"/>
        <v>329</v>
      </c>
      <c r="E47" s="14"/>
      <c r="F47" s="15">
        <v>438</v>
      </c>
      <c r="G47" s="15">
        <v>214</v>
      </c>
      <c r="H47" s="15">
        <v>224</v>
      </c>
      <c r="I47" s="15"/>
      <c r="J47" s="15">
        <v>76</v>
      </c>
      <c r="K47" s="15">
        <v>44</v>
      </c>
      <c r="L47" s="15">
        <v>32</v>
      </c>
      <c r="M47" s="15"/>
      <c r="N47" s="15">
        <v>94</v>
      </c>
      <c r="O47" s="15">
        <v>56</v>
      </c>
      <c r="P47" s="15">
        <v>38</v>
      </c>
      <c r="Q47" s="15"/>
      <c r="R47" s="15">
        <v>38</v>
      </c>
      <c r="S47" s="15">
        <v>21</v>
      </c>
      <c r="T47" s="15">
        <v>17</v>
      </c>
      <c r="U47" s="15"/>
      <c r="V47" s="15">
        <v>25</v>
      </c>
      <c r="W47" s="15">
        <v>13</v>
      </c>
      <c r="X47" s="15">
        <v>12</v>
      </c>
      <c r="Y47" s="15"/>
      <c r="Z47" s="15">
        <v>14</v>
      </c>
      <c r="AA47" s="15">
        <v>9</v>
      </c>
      <c r="AB47" s="15">
        <v>5</v>
      </c>
      <c r="AC47" s="15"/>
      <c r="AD47" s="15">
        <v>7</v>
      </c>
      <c r="AE47" s="15">
        <v>6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186</v>
      </c>
      <c r="C48" s="29">
        <f t="shared" si="2"/>
        <v>81</v>
      </c>
      <c r="D48" s="29">
        <f t="shared" si="2"/>
        <v>105</v>
      </c>
      <c r="E48" s="12"/>
      <c r="F48" s="9">
        <v>109</v>
      </c>
      <c r="G48" s="9">
        <v>45</v>
      </c>
      <c r="H48" s="9">
        <v>64</v>
      </c>
      <c r="J48" s="9">
        <v>24</v>
      </c>
      <c r="K48" s="9">
        <v>14</v>
      </c>
      <c r="L48" s="9">
        <v>10</v>
      </c>
      <c r="N48" s="9">
        <v>22</v>
      </c>
      <c r="O48" s="9">
        <v>11</v>
      </c>
      <c r="P48" s="9">
        <v>11</v>
      </c>
      <c r="R48" s="9">
        <v>12</v>
      </c>
      <c r="S48" s="9">
        <v>4</v>
      </c>
      <c r="T48" s="9">
        <v>8</v>
      </c>
      <c r="V48" s="9">
        <v>9</v>
      </c>
      <c r="W48" s="9">
        <v>4</v>
      </c>
      <c r="X48" s="9">
        <v>5</v>
      </c>
      <c r="Z48" s="9">
        <v>8</v>
      </c>
      <c r="AA48" s="9">
        <v>1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187</v>
      </c>
      <c r="C49" s="29">
        <f t="shared" si="2"/>
        <v>97</v>
      </c>
      <c r="D49" s="29">
        <f t="shared" si="2"/>
        <v>90</v>
      </c>
      <c r="E49" s="12"/>
      <c r="F49" s="9">
        <v>122</v>
      </c>
      <c r="G49" s="9">
        <v>64</v>
      </c>
      <c r="H49" s="9">
        <v>58</v>
      </c>
      <c r="J49" s="9">
        <v>16</v>
      </c>
      <c r="K49" s="9">
        <v>8</v>
      </c>
      <c r="L49" s="9">
        <v>8</v>
      </c>
      <c r="N49" s="9">
        <v>25</v>
      </c>
      <c r="O49" s="9">
        <v>11</v>
      </c>
      <c r="P49" s="9">
        <v>14</v>
      </c>
      <c r="R49" s="9">
        <v>8</v>
      </c>
      <c r="S49" s="9">
        <v>5</v>
      </c>
      <c r="T49" s="9">
        <v>3</v>
      </c>
      <c r="V49" s="9">
        <v>8</v>
      </c>
      <c r="W49" s="9">
        <v>3</v>
      </c>
      <c r="X49" s="9">
        <v>5</v>
      </c>
      <c r="Z49" s="9">
        <v>6</v>
      </c>
      <c r="AA49" s="9">
        <v>4</v>
      </c>
      <c r="AB49" s="9">
        <v>2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188</v>
      </c>
      <c r="C50" s="29">
        <f t="shared" si="2"/>
        <v>96</v>
      </c>
      <c r="D50" s="29">
        <f t="shared" si="2"/>
        <v>92</v>
      </c>
      <c r="E50" s="12"/>
      <c r="F50" s="9">
        <v>132</v>
      </c>
      <c r="G50" s="9">
        <v>61</v>
      </c>
      <c r="H50" s="9">
        <v>71</v>
      </c>
      <c r="J50" s="9">
        <v>18</v>
      </c>
      <c r="K50" s="9">
        <v>10</v>
      </c>
      <c r="L50" s="9">
        <v>8</v>
      </c>
      <c r="N50" s="9">
        <v>15</v>
      </c>
      <c r="O50" s="9">
        <v>11</v>
      </c>
      <c r="P50" s="9">
        <v>4</v>
      </c>
      <c r="R50" s="9">
        <v>14</v>
      </c>
      <c r="S50" s="9">
        <v>7</v>
      </c>
      <c r="T50" s="9">
        <v>7</v>
      </c>
      <c r="V50" s="9">
        <v>2</v>
      </c>
      <c r="W50" s="9">
        <v>2</v>
      </c>
      <c r="X50" s="9">
        <v>0</v>
      </c>
      <c r="Z50" s="9">
        <v>6</v>
      </c>
      <c r="AA50" s="9">
        <v>4</v>
      </c>
      <c r="AB50" s="9">
        <v>2</v>
      </c>
      <c r="AD50" s="9">
        <v>1</v>
      </c>
      <c r="AE50" s="9">
        <v>1</v>
      </c>
      <c r="AF50" s="9">
        <v>0</v>
      </c>
    </row>
    <row r="51" spans="1:32" s="9" customFormat="1" ht="15" customHeight="1" x14ac:dyDescent="0.15">
      <c r="A51" s="11">
        <v>38</v>
      </c>
      <c r="B51" s="28">
        <f t="shared" si="2"/>
        <v>196</v>
      </c>
      <c r="C51" s="29">
        <f t="shared" si="2"/>
        <v>112</v>
      </c>
      <c r="D51" s="29">
        <f t="shared" si="2"/>
        <v>84</v>
      </c>
      <c r="E51" s="12"/>
      <c r="F51" s="9">
        <v>125</v>
      </c>
      <c r="G51" s="9">
        <v>73</v>
      </c>
      <c r="H51" s="9">
        <v>52</v>
      </c>
      <c r="J51" s="9">
        <v>21</v>
      </c>
      <c r="K51" s="9">
        <v>10</v>
      </c>
      <c r="L51" s="9">
        <v>11</v>
      </c>
      <c r="N51" s="9">
        <v>18</v>
      </c>
      <c r="O51" s="9">
        <v>10</v>
      </c>
      <c r="P51" s="9">
        <v>8</v>
      </c>
      <c r="R51" s="9">
        <v>11</v>
      </c>
      <c r="S51" s="9">
        <v>9</v>
      </c>
      <c r="T51" s="9">
        <v>2</v>
      </c>
      <c r="V51" s="9">
        <v>9</v>
      </c>
      <c r="W51" s="9">
        <v>4</v>
      </c>
      <c r="X51" s="9">
        <v>5</v>
      </c>
      <c r="Z51" s="9">
        <v>8</v>
      </c>
      <c r="AA51" s="9">
        <v>4</v>
      </c>
      <c r="AB51" s="9">
        <v>4</v>
      </c>
      <c r="AD51" s="9">
        <v>4</v>
      </c>
      <c r="AE51" s="9">
        <v>2</v>
      </c>
      <c r="AF51" s="9">
        <v>2</v>
      </c>
    </row>
    <row r="52" spans="1:32" s="9" customFormat="1" ht="15" customHeight="1" x14ac:dyDescent="0.15">
      <c r="A52" s="11">
        <v>39</v>
      </c>
      <c r="B52" s="28">
        <f t="shared" si="2"/>
        <v>173</v>
      </c>
      <c r="C52" s="29">
        <f t="shared" si="2"/>
        <v>85</v>
      </c>
      <c r="D52" s="29">
        <f t="shared" si="2"/>
        <v>88</v>
      </c>
      <c r="E52" s="12"/>
      <c r="F52" s="9">
        <v>114</v>
      </c>
      <c r="G52" s="9">
        <v>52</v>
      </c>
      <c r="H52" s="9">
        <v>62</v>
      </c>
      <c r="J52" s="9">
        <v>19</v>
      </c>
      <c r="K52" s="9">
        <v>8</v>
      </c>
      <c r="L52" s="9">
        <v>11</v>
      </c>
      <c r="N52" s="9">
        <v>27</v>
      </c>
      <c r="O52" s="9">
        <v>15</v>
      </c>
      <c r="P52" s="9">
        <v>12</v>
      </c>
      <c r="R52" s="9">
        <v>6</v>
      </c>
      <c r="S52" s="9">
        <v>4</v>
      </c>
      <c r="T52" s="9">
        <v>2</v>
      </c>
      <c r="V52" s="9">
        <v>5</v>
      </c>
      <c r="W52" s="9">
        <v>5</v>
      </c>
      <c r="X52" s="9">
        <v>0</v>
      </c>
      <c r="Z52" s="9">
        <v>2</v>
      </c>
      <c r="AA52" s="9">
        <v>1</v>
      </c>
      <c r="AB52" s="9">
        <v>1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930</v>
      </c>
      <c r="C53" s="27">
        <f t="shared" si="2"/>
        <v>471</v>
      </c>
      <c r="D53" s="32">
        <f t="shared" si="2"/>
        <v>459</v>
      </c>
      <c r="E53" s="14"/>
      <c r="F53" s="15">
        <v>602</v>
      </c>
      <c r="G53" s="15">
        <v>295</v>
      </c>
      <c r="H53" s="15">
        <v>307</v>
      </c>
      <c r="I53" s="15"/>
      <c r="J53" s="15">
        <v>98</v>
      </c>
      <c r="K53" s="15">
        <v>50</v>
      </c>
      <c r="L53" s="15">
        <v>48</v>
      </c>
      <c r="M53" s="15"/>
      <c r="N53" s="15">
        <v>107</v>
      </c>
      <c r="O53" s="15">
        <v>58</v>
      </c>
      <c r="P53" s="15">
        <v>49</v>
      </c>
      <c r="Q53" s="15"/>
      <c r="R53" s="15">
        <v>51</v>
      </c>
      <c r="S53" s="15">
        <v>29</v>
      </c>
      <c r="T53" s="15">
        <v>22</v>
      </c>
      <c r="U53" s="15"/>
      <c r="V53" s="15">
        <v>33</v>
      </c>
      <c r="W53" s="15">
        <v>18</v>
      </c>
      <c r="X53" s="15">
        <v>15</v>
      </c>
      <c r="Y53" s="15"/>
      <c r="Z53" s="15">
        <v>30</v>
      </c>
      <c r="AA53" s="15">
        <v>14</v>
      </c>
      <c r="AB53" s="15">
        <v>16</v>
      </c>
      <c r="AC53" s="15"/>
      <c r="AD53" s="15">
        <v>9</v>
      </c>
      <c r="AE53" s="15">
        <v>7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175</v>
      </c>
      <c r="C54" s="29">
        <f t="shared" si="2"/>
        <v>84</v>
      </c>
      <c r="D54" s="29">
        <f t="shared" si="2"/>
        <v>91</v>
      </c>
      <c r="E54" s="12"/>
      <c r="F54" s="9">
        <v>113</v>
      </c>
      <c r="G54" s="9">
        <v>52</v>
      </c>
      <c r="H54" s="9">
        <v>61</v>
      </c>
      <c r="J54" s="9">
        <v>18</v>
      </c>
      <c r="K54" s="9">
        <v>9</v>
      </c>
      <c r="L54" s="9">
        <v>9</v>
      </c>
      <c r="N54" s="9">
        <v>26</v>
      </c>
      <c r="O54" s="9">
        <v>14</v>
      </c>
      <c r="P54" s="9">
        <v>12</v>
      </c>
      <c r="R54" s="9">
        <v>4</v>
      </c>
      <c r="S54" s="9">
        <v>2</v>
      </c>
      <c r="T54" s="9">
        <v>2</v>
      </c>
      <c r="V54" s="9">
        <v>5</v>
      </c>
      <c r="W54" s="9">
        <v>3</v>
      </c>
      <c r="X54" s="9">
        <v>2</v>
      </c>
      <c r="Z54" s="9">
        <v>6</v>
      </c>
      <c r="AA54" s="9">
        <v>2</v>
      </c>
      <c r="AB54" s="9">
        <v>4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180</v>
      </c>
      <c r="C55" s="29">
        <f t="shared" si="2"/>
        <v>91</v>
      </c>
      <c r="D55" s="29">
        <f t="shared" si="2"/>
        <v>89</v>
      </c>
      <c r="E55" s="12"/>
      <c r="F55" s="9">
        <v>118</v>
      </c>
      <c r="G55" s="9">
        <v>57</v>
      </c>
      <c r="H55" s="9">
        <v>61</v>
      </c>
      <c r="J55" s="9">
        <v>8</v>
      </c>
      <c r="K55" s="9">
        <v>4</v>
      </c>
      <c r="L55" s="9">
        <v>4</v>
      </c>
      <c r="N55" s="9">
        <v>23</v>
      </c>
      <c r="O55" s="9">
        <v>13</v>
      </c>
      <c r="P55" s="9">
        <v>10</v>
      </c>
      <c r="R55" s="9">
        <v>13</v>
      </c>
      <c r="S55" s="9">
        <v>8</v>
      </c>
      <c r="T55" s="9">
        <v>5</v>
      </c>
      <c r="V55" s="9">
        <v>5</v>
      </c>
      <c r="W55" s="9">
        <v>2</v>
      </c>
      <c r="X55" s="9">
        <v>3</v>
      </c>
      <c r="Z55" s="9">
        <v>13</v>
      </c>
      <c r="AA55" s="9">
        <v>7</v>
      </c>
      <c r="AB55" s="9">
        <v>6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180</v>
      </c>
      <c r="C56" s="29">
        <f t="shared" si="2"/>
        <v>101</v>
      </c>
      <c r="D56" s="29">
        <f t="shared" si="2"/>
        <v>79</v>
      </c>
      <c r="E56" s="12"/>
      <c r="F56" s="9">
        <v>110</v>
      </c>
      <c r="G56" s="9">
        <v>58</v>
      </c>
      <c r="H56" s="9">
        <v>52</v>
      </c>
      <c r="J56" s="9">
        <v>20</v>
      </c>
      <c r="K56" s="9">
        <v>10</v>
      </c>
      <c r="L56" s="9">
        <v>10</v>
      </c>
      <c r="N56" s="9">
        <v>20</v>
      </c>
      <c r="O56" s="9">
        <v>15</v>
      </c>
      <c r="P56" s="9">
        <v>5</v>
      </c>
      <c r="R56" s="9">
        <v>19</v>
      </c>
      <c r="S56" s="9">
        <v>11</v>
      </c>
      <c r="T56" s="9">
        <v>8</v>
      </c>
      <c r="V56" s="9">
        <v>3</v>
      </c>
      <c r="W56" s="9">
        <v>2</v>
      </c>
      <c r="X56" s="9">
        <v>1</v>
      </c>
      <c r="Z56" s="9">
        <v>8</v>
      </c>
      <c r="AA56" s="9">
        <v>5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92</v>
      </c>
      <c r="D57" s="29">
        <f t="shared" si="2"/>
        <v>86</v>
      </c>
      <c r="E57" s="12"/>
      <c r="F57" s="9">
        <v>102</v>
      </c>
      <c r="G57" s="9">
        <v>49</v>
      </c>
      <c r="H57" s="9">
        <v>53</v>
      </c>
      <c r="J57" s="9">
        <v>21</v>
      </c>
      <c r="K57" s="9">
        <v>11</v>
      </c>
      <c r="L57" s="9">
        <v>10</v>
      </c>
      <c r="N57" s="9">
        <v>27</v>
      </c>
      <c r="O57" s="9">
        <v>11</v>
      </c>
      <c r="P57" s="9">
        <v>16</v>
      </c>
      <c r="R57" s="9">
        <v>11</v>
      </c>
      <c r="S57" s="9">
        <v>9</v>
      </c>
      <c r="T57" s="9">
        <v>2</v>
      </c>
      <c r="V57" s="9">
        <v>5</v>
      </c>
      <c r="W57" s="9">
        <v>4</v>
      </c>
      <c r="X57" s="9">
        <v>1</v>
      </c>
      <c r="Z57" s="9">
        <v>9</v>
      </c>
      <c r="AA57" s="9">
        <v>6</v>
      </c>
      <c r="AB57" s="9">
        <v>3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188</v>
      </c>
      <c r="C58" s="29">
        <f t="shared" si="2"/>
        <v>103</v>
      </c>
      <c r="D58" s="29">
        <f t="shared" si="2"/>
        <v>85</v>
      </c>
      <c r="E58" s="12"/>
      <c r="F58" s="9">
        <v>99</v>
      </c>
      <c r="G58" s="9">
        <v>56</v>
      </c>
      <c r="H58" s="9">
        <v>43</v>
      </c>
      <c r="J58" s="9">
        <v>29</v>
      </c>
      <c r="K58" s="9">
        <v>15</v>
      </c>
      <c r="L58" s="9">
        <v>14</v>
      </c>
      <c r="N58" s="9">
        <v>34</v>
      </c>
      <c r="O58" s="9">
        <v>17</v>
      </c>
      <c r="P58" s="9">
        <v>17</v>
      </c>
      <c r="R58" s="9">
        <v>6</v>
      </c>
      <c r="S58" s="9">
        <v>2</v>
      </c>
      <c r="T58" s="9">
        <v>4</v>
      </c>
      <c r="V58" s="9">
        <v>9</v>
      </c>
      <c r="W58" s="9">
        <v>7</v>
      </c>
      <c r="X58" s="9">
        <v>2</v>
      </c>
      <c r="Z58" s="9">
        <v>9</v>
      </c>
      <c r="AA58" s="9">
        <v>4</v>
      </c>
      <c r="AB58" s="9">
        <v>5</v>
      </c>
      <c r="AD58" s="9">
        <v>2</v>
      </c>
      <c r="AE58" s="9">
        <v>2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901</v>
      </c>
      <c r="C59" s="27">
        <f t="shared" si="2"/>
        <v>471</v>
      </c>
      <c r="D59" s="32">
        <f t="shared" si="2"/>
        <v>430</v>
      </c>
      <c r="E59" s="14"/>
      <c r="F59" s="15">
        <v>542</v>
      </c>
      <c r="G59" s="15">
        <v>272</v>
      </c>
      <c r="H59" s="15">
        <v>270</v>
      </c>
      <c r="I59" s="15"/>
      <c r="J59" s="15">
        <v>96</v>
      </c>
      <c r="K59" s="15">
        <v>49</v>
      </c>
      <c r="L59" s="15">
        <v>47</v>
      </c>
      <c r="M59" s="15"/>
      <c r="N59" s="15">
        <v>130</v>
      </c>
      <c r="O59" s="15">
        <v>70</v>
      </c>
      <c r="P59" s="15">
        <v>60</v>
      </c>
      <c r="Q59" s="15"/>
      <c r="R59" s="15">
        <v>53</v>
      </c>
      <c r="S59" s="15">
        <v>32</v>
      </c>
      <c r="T59" s="15">
        <v>21</v>
      </c>
      <c r="U59" s="15"/>
      <c r="V59" s="15">
        <v>27</v>
      </c>
      <c r="W59" s="15">
        <v>18</v>
      </c>
      <c r="X59" s="15">
        <v>9</v>
      </c>
      <c r="Y59" s="15"/>
      <c r="Z59" s="15">
        <v>45</v>
      </c>
      <c r="AA59" s="15">
        <v>24</v>
      </c>
      <c r="AB59" s="15">
        <v>21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179</v>
      </c>
      <c r="C60" s="29">
        <f t="shared" si="2"/>
        <v>92</v>
      </c>
      <c r="D60" s="29">
        <f t="shared" si="2"/>
        <v>87</v>
      </c>
      <c r="E60" s="12"/>
      <c r="F60" s="9">
        <v>116</v>
      </c>
      <c r="G60" s="9">
        <v>64</v>
      </c>
      <c r="H60" s="9">
        <v>52</v>
      </c>
      <c r="J60" s="9">
        <v>13</v>
      </c>
      <c r="K60" s="9">
        <v>4</v>
      </c>
      <c r="L60" s="9">
        <v>9</v>
      </c>
      <c r="N60" s="9">
        <v>25</v>
      </c>
      <c r="O60" s="9">
        <v>10</v>
      </c>
      <c r="P60" s="9">
        <v>15</v>
      </c>
      <c r="R60" s="9">
        <v>10</v>
      </c>
      <c r="S60" s="9">
        <v>7</v>
      </c>
      <c r="T60" s="9">
        <v>3</v>
      </c>
      <c r="V60" s="9">
        <v>6</v>
      </c>
      <c r="W60" s="9">
        <v>3</v>
      </c>
      <c r="X60" s="9">
        <v>3</v>
      </c>
      <c r="Z60" s="9">
        <v>6</v>
      </c>
      <c r="AA60" s="9">
        <v>1</v>
      </c>
      <c r="AB60" s="9">
        <v>5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167</v>
      </c>
      <c r="C61" s="29">
        <f t="shared" si="2"/>
        <v>75</v>
      </c>
      <c r="D61" s="29">
        <f t="shared" si="2"/>
        <v>92</v>
      </c>
      <c r="E61" s="12"/>
      <c r="F61" s="9">
        <v>91</v>
      </c>
      <c r="G61" s="9">
        <v>41</v>
      </c>
      <c r="H61" s="9">
        <v>50</v>
      </c>
      <c r="J61" s="9">
        <v>16</v>
      </c>
      <c r="K61" s="9">
        <v>9</v>
      </c>
      <c r="L61" s="9">
        <v>7</v>
      </c>
      <c r="N61" s="9">
        <v>30</v>
      </c>
      <c r="O61" s="9">
        <v>12</v>
      </c>
      <c r="P61" s="9">
        <v>18</v>
      </c>
      <c r="R61" s="9">
        <v>13</v>
      </c>
      <c r="S61" s="9">
        <v>6</v>
      </c>
      <c r="T61" s="9">
        <v>7</v>
      </c>
      <c r="V61" s="9">
        <v>7</v>
      </c>
      <c r="W61" s="9">
        <v>2</v>
      </c>
      <c r="X61" s="9">
        <v>5</v>
      </c>
      <c r="Z61" s="9">
        <v>8</v>
      </c>
      <c r="AA61" s="9">
        <v>3</v>
      </c>
      <c r="AB61" s="9">
        <v>5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152</v>
      </c>
      <c r="C62" s="29">
        <f t="shared" si="2"/>
        <v>78</v>
      </c>
      <c r="D62" s="29">
        <f t="shared" si="2"/>
        <v>74</v>
      </c>
      <c r="E62" s="12"/>
      <c r="F62" s="9">
        <v>91</v>
      </c>
      <c r="G62" s="9">
        <v>42</v>
      </c>
      <c r="H62" s="9">
        <v>49</v>
      </c>
      <c r="J62" s="9">
        <v>16</v>
      </c>
      <c r="K62" s="9">
        <v>5</v>
      </c>
      <c r="L62" s="9">
        <v>11</v>
      </c>
      <c r="N62" s="9">
        <v>14</v>
      </c>
      <c r="O62" s="9">
        <v>11</v>
      </c>
      <c r="P62" s="9">
        <v>3</v>
      </c>
      <c r="R62" s="9">
        <v>13</v>
      </c>
      <c r="S62" s="9">
        <v>8</v>
      </c>
      <c r="T62" s="9">
        <v>5</v>
      </c>
      <c r="V62" s="9">
        <v>7</v>
      </c>
      <c r="W62" s="9">
        <v>3</v>
      </c>
      <c r="X62" s="9">
        <v>4</v>
      </c>
      <c r="Z62" s="9">
        <v>10</v>
      </c>
      <c r="AA62" s="9">
        <v>8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143</v>
      </c>
      <c r="C63" s="29">
        <f t="shared" si="2"/>
        <v>76</v>
      </c>
      <c r="D63" s="29">
        <f t="shared" si="2"/>
        <v>67</v>
      </c>
      <c r="E63" s="12"/>
      <c r="F63" s="9">
        <v>98</v>
      </c>
      <c r="G63" s="9">
        <v>51</v>
      </c>
      <c r="H63" s="9">
        <v>47</v>
      </c>
      <c r="J63" s="9">
        <v>12</v>
      </c>
      <c r="K63" s="9">
        <v>8</v>
      </c>
      <c r="L63" s="9">
        <v>4</v>
      </c>
      <c r="N63" s="9">
        <v>10</v>
      </c>
      <c r="O63" s="9">
        <v>7</v>
      </c>
      <c r="P63" s="9">
        <v>3</v>
      </c>
      <c r="R63" s="9">
        <v>9</v>
      </c>
      <c r="S63" s="9">
        <v>2</v>
      </c>
      <c r="T63" s="9">
        <v>7</v>
      </c>
      <c r="V63" s="9">
        <v>4</v>
      </c>
      <c r="W63" s="9">
        <v>1</v>
      </c>
      <c r="X63" s="9">
        <v>3</v>
      </c>
      <c r="Z63" s="9">
        <v>6</v>
      </c>
      <c r="AA63" s="9">
        <v>3</v>
      </c>
      <c r="AB63" s="9">
        <v>3</v>
      </c>
      <c r="AD63" s="9">
        <v>4</v>
      </c>
      <c r="AE63" s="9">
        <v>4</v>
      </c>
      <c r="AF63" s="9">
        <v>0</v>
      </c>
    </row>
    <row r="64" spans="1:32" s="9" customFormat="1" ht="15" customHeight="1" x14ac:dyDescent="0.15">
      <c r="A64" s="11">
        <v>49</v>
      </c>
      <c r="B64" s="28">
        <f t="shared" si="2"/>
        <v>164</v>
      </c>
      <c r="C64" s="29">
        <f t="shared" si="2"/>
        <v>91</v>
      </c>
      <c r="D64" s="29">
        <f t="shared" si="2"/>
        <v>73</v>
      </c>
      <c r="E64" s="12"/>
      <c r="F64" s="9">
        <v>84</v>
      </c>
      <c r="G64" s="9">
        <v>44</v>
      </c>
      <c r="H64" s="9">
        <v>40</v>
      </c>
      <c r="J64" s="9">
        <v>18</v>
      </c>
      <c r="K64" s="9">
        <v>12</v>
      </c>
      <c r="L64" s="9">
        <v>6</v>
      </c>
      <c r="N64" s="9">
        <v>24</v>
      </c>
      <c r="O64" s="9">
        <v>12</v>
      </c>
      <c r="P64" s="9">
        <v>12</v>
      </c>
      <c r="R64" s="9">
        <v>22</v>
      </c>
      <c r="S64" s="9">
        <v>10</v>
      </c>
      <c r="T64" s="9">
        <v>12</v>
      </c>
      <c r="V64" s="9">
        <v>5</v>
      </c>
      <c r="W64" s="9">
        <v>5</v>
      </c>
      <c r="X64" s="9">
        <v>0</v>
      </c>
      <c r="Z64" s="9">
        <v>7</v>
      </c>
      <c r="AA64" s="9">
        <v>5</v>
      </c>
      <c r="AB64" s="9">
        <v>2</v>
      </c>
      <c r="AD64" s="9">
        <v>4</v>
      </c>
      <c r="AE64" s="9">
        <v>3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805</v>
      </c>
      <c r="C65" s="27">
        <f t="shared" si="2"/>
        <v>412</v>
      </c>
      <c r="D65" s="32">
        <f t="shared" si="2"/>
        <v>393</v>
      </c>
      <c r="E65" s="14"/>
      <c r="F65" s="15">
        <v>480</v>
      </c>
      <c r="G65" s="15">
        <v>242</v>
      </c>
      <c r="H65" s="15">
        <v>238</v>
      </c>
      <c r="I65" s="15"/>
      <c r="J65" s="15">
        <v>75</v>
      </c>
      <c r="K65" s="15">
        <v>38</v>
      </c>
      <c r="L65" s="15">
        <v>37</v>
      </c>
      <c r="M65" s="15"/>
      <c r="N65" s="15">
        <v>103</v>
      </c>
      <c r="O65" s="15">
        <v>52</v>
      </c>
      <c r="P65" s="15">
        <v>51</v>
      </c>
      <c r="Q65" s="15"/>
      <c r="R65" s="15">
        <v>67</v>
      </c>
      <c r="S65" s="15">
        <v>33</v>
      </c>
      <c r="T65" s="15">
        <v>34</v>
      </c>
      <c r="U65" s="15"/>
      <c r="V65" s="15">
        <v>29</v>
      </c>
      <c r="W65" s="15">
        <v>14</v>
      </c>
      <c r="X65" s="15">
        <v>15</v>
      </c>
      <c r="Y65" s="15"/>
      <c r="Z65" s="15">
        <v>37</v>
      </c>
      <c r="AA65" s="15">
        <v>20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174</v>
      </c>
      <c r="C66" s="29">
        <f t="shared" si="2"/>
        <v>83</v>
      </c>
      <c r="D66" s="29">
        <f t="shared" si="2"/>
        <v>91</v>
      </c>
      <c r="E66" s="12"/>
      <c r="F66" s="9">
        <v>109</v>
      </c>
      <c r="G66" s="9">
        <v>47</v>
      </c>
      <c r="H66" s="9">
        <v>62</v>
      </c>
      <c r="J66" s="9">
        <v>15</v>
      </c>
      <c r="K66" s="9">
        <v>11</v>
      </c>
      <c r="L66" s="9">
        <v>4</v>
      </c>
      <c r="N66" s="9">
        <v>25</v>
      </c>
      <c r="O66" s="9">
        <v>14</v>
      </c>
      <c r="P66" s="9">
        <v>11</v>
      </c>
      <c r="R66" s="9">
        <v>12</v>
      </c>
      <c r="S66" s="9">
        <v>7</v>
      </c>
      <c r="T66" s="9">
        <v>5</v>
      </c>
      <c r="V66" s="9">
        <v>7</v>
      </c>
      <c r="W66" s="9">
        <v>3</v>
      </c>
      <c r="X66" s="9">
        <v>4</v>
      </c>
      <c r="Z66" s="9">
        <v>4</v>
      </c>
      <c r="AA66" s="9">
        <v>0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185</v>
      </c>
      <c r="C67" s="29">
        <f t="shared" si="2"/>
        <v>89</v>
      </c>
      <c r="D67" s="29">
        <f t="shared" si="2"/>
        <v>96</v>
      </c>
      <c r="E67" s="12"/>
      <c r="F67" s="9">
        <v>120</v>
      </c>
      <c r="G67" s="9">
        <v>55</v>
      </c>
      <c r="H67" s="9">
        <v>65</v>
      </c>
      <c r="J67" s="9">
        <v>13</v>
      </c>
      <c r="K67" s="9">
        <v>6</v>
      </c>
      <c r="L67" s="9">
        <v>7</v>
      </c>
      <c r="N67" s="9">
        <v>27</v>
      </c>
      <c r="O67" s="9">
        <v>11</v>
      </c>
      <c r="P67" s="9">
        <v>16</v>
      </c>
      <c r="R67" s="9">
        <v>14</v>
      </c>
      <c r="S67" s="9">
        <v>9</v>
      </c>
      <c r="T67" s="9">
        <v>5</v>
      </c>
      <c r="V67" s="9">
        <v>3</v>
      </c>
      <c r="W67" s="9">
        <v>3</v>
      </c>
      <c r="X67" s="9">
        <v>0</v>
      </c>
      <c r="Z67" s="9">
        <v>5</v>
      </c>
      <c r="AA67" s="9">
        <v>3</v>
      </c>
      <c r="AB67" s="9">
        <v>2</v>
      </c>
      <c r="AD67" s="9">
        <v>3</v>
      </c>
      <c r="AE67" s="9">
        <v>2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157</v>
      </c>
      <c r="C68" s="29">
        <f t="shared" si="2"/>
        <v>83</v>
      </c>
      <c r="D68" s="29">
        <f t="shared" si="2"/>
        <v>74</v>
      </c>
      <c r="E68" s="12"/>
      <c r="F68" s="9">
        <v>84</v>
      </c>
      <c r="G68" s="9">
        <v>44</v>
      </c>
      <c r="H68" s="9">
        <v>40</v>
      </c>
      <c r="J68" s="9">
        <v>14</v>
      </c>
      <c r="K68" s="9">
        <v>9</v>
      </c>
      <c r="L68" s="9">
        <v>5</v>
      </c>
      <c r="N68" s="9">
        <v>24</v>
      </c>
      <c r="O68" s="9">
        <v>9</v>
      </c>
      <c r="P68" s="9">
        <v>15</v>
      </c>
      <c r="R68" s="9">
        <v>15</v>
      </c>
      <c r="S68" s="9">
        <v>8</v>
      </c>
      <c r="T68" s="9">
        <v>7</v>
      </c>
      <c r="V68" s="9">
        <v>8</v>
      </c>
      <c r="W68" s="9">
        <v>4</v>
      </c>
      <c r="X68" s="9">
        <v>4</v>
      </c>
      <c r="Z68" s="9">
        <v>10</v>
      </c>
      <c r="AA68" s="9">
        <v>7</v>
      </c>
      <c r="AB68" s="9">
        <v>3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156</v>
      </c>
      <c r="C69" s="29">
        <f t="shared" si="2"/>
        <v>82</v>
      </c>
      <c r="D69" s="29">
        <f t="shared" si="2"/>
        <v>74</v>
      </c>
      <c r="E69" s="12"/>
      <c r="F69" s="9">
        <v>101</v>
      </c>
      <c r="G69" s="9">
        <v>51</v>
      </c>
      <c r="H69" s="9">
        <v>50</v>
      </c>
      <c r="J69" s="9">
        <v>16</v>
      </c>
      <c r="K69" s="9">
        <v>8</v>
      </c>
      <c r="L69" s="9">
        <v>8</v>
      </c>
      <c r="N69" s="9">
        <v>16</v>
      </c>
      <c r="O69" s="9">
        <v>9</v>
      </c>
      <c r="P69" s="9">
        <v>7</v>
      </c>
      <c r="R69" s="9">
        <v>10</v>
      </c>
      <c r="S69" s="9">
        <v>7</v>
      </c>
      <c r="T69" s="9">
        <v>3</v>
      </c>
      <c r="V69" s="9">
        <v>2</v>
      </c>
      <c r="W69" s="9">
        <v>1</v>
      </c>
      <c r="X69" s="9">
        <v>1</v>
      </c>
      <c r="Z69" s="9">
        <v>8</v>
      </c>
      <c r="AA69" s="9">
        <v>5</v>
      </c>
      <c r="AB69" s="9">
        <v>3</v>
      </c>
      <c r="AD69" s="9">
        <v>3</v>
      </c>
      <c r="AE69" s="9">
        <v>1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195</v>
      </c>
      <c r="C70" s="29">
        <f t="shared" si="2"/>
        <v>87</v>
      </c>
      <c r="D70" s="29">
        <f t="shared" si="2"/>
        <v>108</v>
      </c>
      <c r="E70" s="12"/>
      <c r="F70" s="9">
        <v>117</v>
      </c>
      <c r="G70" s="9">
        <v>53</v>
      </c>
      <c r="H70" s="9">
        <v>64</v>
      </c>
      <c r="J70" s="9">
        <v>20</v>
      </c>
      <c r="K70" s="9">
        <v>8</v>
      </c>
      <c r="L70" s="9">
        <v>12</v>
      </c>
      <c r="N70" s="9">
        <v>31</v>
      </c>
      <c r="O70" s="9">
        <v>15</v>
      </c>
      <c r="P70" s="9">
        <v>16</v>
      </c>
      <c r="R70" s="9">
        <v>12</v>
      </c>
      <c r="S70" s="9">
        <v>5</v>
      </c>
      <c r="T70" s="9">
        <v>7</v>
      </c>
      <c r="V70" s="9">
        <v>7</v>
      </c>
      <c r="W70" s="9">
        <v>3</v>
      </c>
      <c r="X70" s="9">
        <v>4</v>
      </c>
      <c r="Z70" s="9">
        <v>7</v>
      </c>
      <c r="AA70" s="9">
        <v>2</v>
      </c>
      <c r="AB70" s="9">
        <v>5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867</v>
      </c>
      <c r="C71" s="27">
        <f t="shared" si="2"/>
        <v>424</v>
      </c>
      <c r="D71" s="32">
        <f t="shared" si="2"/>
        <v>443</v>
      </c>
      <c r="E71" s="14"/>
      <c r="F71" s="15">
        <v>531</v>
      </c>
      <c r="G71" s="15">
        <v>250</v>
      </c>
      <c r="H71" s="15">
        <v>281</v>
      </c>
      <c r="I71" s="15"/>
      <c r="J71" s="15">
        <v>78</v>
      </c>
      <c r="K71" s="15">
        <v>42</v>
      </c>
      <c r="L71" s="15">
        <v>36</v>
      </c>
      <c r="M71" s="15"/>
      <c r="N71" s="15">
        <v>123</v>
      </c>
      <c r="O71" s="15">
        <v>58</v>
      </c>
      <c r="P71" s="15">
        <v>65</v>
      </c>
      <c r="Q71" s="15"/>
      <c r="R71" s="15">
        <v>63</v>
      </c>
      <c r="S71" s="15">
        <v>36</v>
      </c>
      <c r="T71" s="15">
        <v>27</v>
      </c>
      <c r="U71" s="15"/>
      <c r="V71" s="15">
        <v>27</v>
      </c>
      <c r="W71" s="15">
        <v>14</v>
      </c>
      <c r="X71" s="15">
        <v>13</v>
      </c>
      <c r="Y71" s="15"/>
      <c r="Z71" s="15">
        <v>34</v>
      </c>
      <c r="AA71" s="15">
        <v>17</v>
      </c>
      <c r="AB71" s="15">
        <v>17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216</v>
      </c>
      <c r="C72" s="29">
        <f t="shared" si="2"/>
        <v>103</v>
      </c>
      <c r="D72" s="29">
        <f t="shared" si="2"/>
        <v>113</v>
      </c>
      <c r="E72" s="12"/>
      <c r="F72" s="9">
        <v>120</v>
      </c>
      <c r="G72" s="9">
        <v>55</v>
      </c>
      <c r="H72" s="9">
        <v>65</v>
      </c>
      <c r="J72" s="9">
        <v>19</v>
      </c>
      <c r="K72" s="9">
        <v>8</v>
      </c>
      <c r="L72" s="9">
        <v>11</v>
      </c>
      <c r="N72" s="9">
        <v>44</v>
      </c>
      <c r="O72" s="9">
        <v>22</v>
      </c>
      <c r="P72" s="9">
        <v>22</v>
      </c>
      <c r="R72" s="9">
        <v>15</v>
      </c>
      <c r="S72" s="9">
        <v>7</v>
      </c>
      <c r="T72" s="9">
        <v>8</v>
      </c>
      <c r="V72" s="9">
        <v>8</v>
      </c>
      <c r="W72" s="9">
        <v>3</v>
      </c>
      <c r="X72" s="9">
        <v>5</v>
      </c>
      <c r="Z72" s="9">
        <v>6</v>
      </c>
      <c r="AA72" s="9">
        <v>4</v>
      </c>
      <c r="AB72" s="9">
        <v>2</v>
      </c>
      <c r="AD72" s="9">
        <v>4</v>
      </c>
      <c r="AE72" s="9">
        <v>4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237</v>
      </c>
      <c r="C73" s="29">
        <f t="shared" si="2"/>
        <v>118</v>
      </c>
      <c r="D73" s="29">
        <f t="shared" si="2"/>
        <v>119</v>
      </c>
      <c r="E73" s="12"/>
      <c r="F73" s="9">
        <v>126</v>
      </c>
      <c r="G73" s="9">
        <v>58</v>
      </c>
      <c r="H73" s="9">
        <v>68</v>
      </c>
      <c r="J73" s="9">
        <v>27</v>
      </c>
      <c r="K73" s="9">
        <v>10</v>
      </c>
      <c r="L73" s="9">
        <v>17</v>
      </c>
      <c r="N73" s="9">
        <v>46</v>
      </c>
      <c r="O73" s="9">
        <v>27</v>
      </c>
      <c r="P73" s="9">
        <v>19</v>
      </c>
      <c r="R73" s="9">
        <v>17</v>
      </c>
      <c r="S73" s="9">
        <v>7</v>
      </c>
      <c r="T73" s="9">
        <v>10</v>
      </c>
      <c r="V73" s="9">
        <v>10</v>
      </c>
      <c r="W73" s="9">
        <v>7</v>
      </c>
      <c r="X73" s="9">
        <v>3</v>
      </c>
      <c r="Z73" s="9">
        <v>7</v>
      </c>
      <c r="AA73" s="9">
        <v>6</v>
      </c>
      <c r="AB73" s="9">
        <v>1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227</v>
      </c>
      <c r="C74" s="29">
        <f t="shared" si="2"/>
        <v>109</v>
      </c>
      <c r="D74" s="29">
        <f t="shared" si="2"/>
        <v>118</v>
      </c>
      <c r="E74" s="12"/>
      <c r="F74" s="9">
        <v>127</v>
      </c>
      <c r="G74" s="9">
        <v>56</v>
      </c>
      <c r="H74" s="9">
        <v>71</v>
      </c>
      <c r="J74" s="9">
        <v>17</v>
      </c>
      <c r="K74" s="9">
        <v>7</v>
      </c>
      <c r="L74" s="9">
        <v>10</v>
      </c>
      <c r="N74" s="9">
        <v>42</v>
      </c>
      <c r="O74" s="9">
        <v>24</v>
      </c>
      <c r="P74" s="9">
        <v>18</v>
      </c>
      <c r="R74" s="9">
        <v>12</v>
      </c>
      <c r="S74" s="9">
        <v>7</v>
      </c>
      <c r="T74" s="9">
        <v>5</v>
      </c>
      <c r="V74" s="9">
        <v>10</v>
      </c>
      <c r="W74" s="9">
        <v>5</v>
      </c>
      <c r="X74" s="9">
        <v>5</v>
      </c>
      <c r="Z74" s="9">
        <v>14</v>
      </c>
      <c r="AA74" s="9">
        <v>5</v>
      </c>
      <c r="AB74" s="9">
        <v>9</v>
      </c>
      <c r="AD74" s="9">
        <v>5</v>
      </c>
      <c r="AE74" s="9">
        <v>5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269</v>
      </c>
      <c r="C75" s="29">
        <f t="shared" si="2"/>
        <v>135</v>
      </c>
      <c r="D75" s="29">
        <f t="shared" si="2"/>
        <v>134</v>
      </c>
      <c r="E75" s="12"/>
      <c r="F75" s="9">
        <v>142</v>
      </c>
      <c r="G75" s="9">
        <v>75</v>
      </c>
      <c r="H75" s="9">
        <v>67</v>
      </c>
      <c r="J75" s="9">
        <v>20</v>
      </c>
      <c r="K75" s="9">
        <v>6</v>
      </c>
      <c r="L75" s="9">
        <v>14</v>
      </c>
      <c r="N75" s="9">
        <v>53</v>
      </c>
      <c r="O75" s="9">
        <v>24</v>
      </c>
      <c r="P75" s="9">
        <v>29</v>
      </c>
      <c r="R75" s="9">
        <v>20</v>
      </c>
      <c r="S75" s="9">
        <v>12</v>
      </c>
      <c r="T75" s="9">
        <v>8</v>
      </c>
      <c r="V75" s="9">
        <v>16</v>
      </c>
      <c r="W75" s="9">
        <v>9</v>
      </c>
      <c r="X75" s="9">
        <v>7</v>
      </c>
      <c r="Z75" s="9">
        <v>14</v>
      </c>
      <c r="AA75" s="9">
        <v>8</v>
      </c>
      <c r="AB75" s="9">
        <v>6</v>
      </c>
      <c r="AD75" s="9">
        <v>4</v>
      </c>
      <c r="AE75" s="9">
        <v>1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276</v>
      </c>
      <c r="C76" s="29">
        <f t="shared" si="2"/>
        <v>137</v>
      </c>
      <c r="D76" s="29">
        <f t="shared" si="2"/>
        <v>139</v>
      </c>
      <c r="E76" s="12"/>
      <c r="F76" s="9">
        <v>141</v>
      </c>
      <c r="G76" s="9">
        <v>75</v>
      </c>
      <c r="H76" s="9">
        <v>66</v>
      </c>
      <c r="J76" s="9">
        <v>37</v>
      </c>
      <c r="K76" s="9">
        <v>17</v>
      </c>
      <c r="L76" s="9">
        <v>20</v>
      </c>
      <c r="N76" s="9">
        <v>50</v>
      </c>
      <c r="O76" s="9">
        <v>19</v>
      </c>
      <c r="P76" s="9">
        <v>31</v>
      </c>
      <c r="R76" s="9">
        <v>20</v>
      </c>
      <c r="S76" s="9">
        <v>9</v>
      </c>
      <c r="T76" s="9">
        <v>11</v>
      </c>
      <c r="V76" s="9">
        <v>13</v>
      </c>
      <c r="W76" s="9">
        <v>9</v>
      </c>
      <c r="X76" s="9">
        <v>4</v>
      </c>
      <c r="Z76" s="9">
        <v>11</v>
      </c>
      <c r="AA76" s="9">
        <v>5</v>
      </c>
      <c r="AB76" s="9">
        <v>6</v>
      </c>
      <c r="AD76" s="9">
        <v>4</v>
      </c>
      <c r="AE76" s="9">
        <v>3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1225</v>
      </c>
      <c r="C77" s="27">
        <f t="shared" si="2"/>
        <v>602</v>
      </c>
      <c r="D77" s="32">
        <f t="shared" si="2"/>
        <v>623</v>
      </c>
      <c r="E77" s="14"/>
      <c r="F77" s="15">
        <v>656</v>
      </c>
      <c r="G77" s="15">
        <v>319</v>
      </c>
      <c r="H77" s="15">
        <v>337</v>
      </c>
      <c r="I77" s="15"/>
      <c r="J77" s="15">
        <v>120</v>
      </c>
      <c r="K77" s="15">
        <v>48</v>
      </c>
      <c r="L77" s="15">
        <v>72</v>
      </c>
      <c r="M77" s="15"/>
      <c r="N77" s="15">
        <v>235</v>
      </c>
      <c r="O77" s="15">
        <v>116</v>
      </c>
      <c r="P77" s="15">
        <v>119</v>
      </c>
      <c r="Q77" s="15"/>
      <c r="R77" s="15">
        <v>84</v>
      </c>
      <c r="S77" s="15">
        <v>42</v>
      </c>
      <c r="T77" s="15">
        <v>42</v>
      </c>
      <c r="U77" s="15"/>
      <c r="V77" s="15">
        <v>57</v>
      </c>
      <c r="W77" s="15">
        <v>33</v>
      </c>
      <c r="X77" s="15">
        <v>24</v>
      </c>
      <c r="Y77" s="15"/>
      <c r="Z77" s="15">
        <v>52</v>
      </c>
      <c r="AA77" s="15">
        <v>28</v>
      </c>
      <c r="AB77" s="15">
        <v>24</v>
      </c>
      <c r="AC77" s="15"/>
      <c r="AD77" s="15">
        <v>21</v>
      </c>
      <c r="AE77" s="15">
        <v>16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311</v>
      </c>
      <c r="C78" s="29">
        <f t="shared" si="2"/>
        <v>151</v>
      </c>
      <c r="D78" s="29">
        <f t="shared" si="2"/>
        <v>160</v>
      </c>
      <c r="E78" s="12"/>
      <c r="F78" s="9">
        <v>162</v>
      </c>
      <c r="G78" s="9">
        <v>81</v>
      </c>
      <c r="H78" s="9">
        <v>81</v>
      </c>
      <c r="J78" s="9">
        <v>25</v>
      </c>
      <c r="K78" s="9">
        <v>14</v>
      </c>
      <c r="L78" s="9">
        <v>11</v>
      </c>
      <c r="N78" s="9">
        <v>60</v>
      </c>
      <c r="O78" s="9">
        <v>29</v>
      </c>
      <c r="P78" s="9">
        <v>31</v>
      </c>
      <c r="R78" s="9">
        <v>29</v>
      </c>
      <c r="S78" s="9">
        <v>14</v>
      </c>
      <c r="T78" s="9">
        <v>15</v>
      </c>
      <c r="V78" s="9">
        <v>17</v>
      </c>
      <c r="W78" s="9">
        <v>5</v>
      </c>
      <c r="X78" s="9">
        <v>12</v>
      </c>
      <c r="Z78" s="9">
        <v>16</v>
      </c>
      <c r="AA78" s="9">
        <v>8</v>
      </c>
      <c r="AB78" s="9">
        <v>8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304</v>
      </c>
      <c r="C79" s="29">
        <f t="shared" si="2"/>
        <v>156</v>
      </c>
      <c r="D79" s="29">
        <f t="shared" si="2"/>
        <v>148</v>
      </c>
      <c r="E79" s="12"/>
      <c r="F79" s="9">
        <v>162</v>
      </c>
      <c r="G79" s="9">
        <v>76</v>
      </c>
      <c r="H79" s="9">
        <v>86</v>
      </c>
      <c r="J79" s="9">
        <v>41</v>
      </c>
      <c r="K79" s="9">
        <v>23</v>
      </c>
      <c r="L79" s="9">
        <v>18</v>
      </c>
      <c r="N79" s="9">
        <v>55</v>
      </c>
      <c r="O79" s="9">
        <v>35</v>
      </c>
      <c r="P79" s="9">
        <v>20</v>
      </c>
      <c r="R79" s="9">
        <v>25</v>
      </c>
      <c r="S79" s="9">
        <v>14</v>
      </c>
      <c r="T79" s="9">
        <v>11</v>
      </c>
      <c r="V79" s="9">
        <v>10</v>
      </c>
      <c r="W79" s="9">
        <v>5</v>
      </c>
      <c r="X79" s="9">
        <v>5</v>
      </c>
      <c r="Z79" s="9">
        <v>10</v>
      </c>
      <c r="AA79" s="9">
        <v>3</v>
      </c>
      <c r="AB79" s="9">
        <v>7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348</v>
      </c>
      <c r="C80" s="29">
        <f t="shared" si="2"/>
        <v>168</v>
      </c>
      <c r="D80" s="29">
        <f t="shared" si="2"/>
        <v>180</v>
      </c>
      <c r="E80" s="12"/>
      <c r="F80" s="9">
        <v>164</v>
      </c>
      <c r="G80" s="9">
        <v>78</v>
      </c>
      <c r="H80" s="9">
        <v>86</v>
      </c>
      <c r="J80" s="9">
        <v>42</v>
      </c>
      <c r="K80" s="9">
        <v>20</v>
      </c>
      <c r="L80" s="9">
        <v>22</v>
      </c>
      <c r="N80" s="9">
        <v>64</v>
      </c>
      <c r="O80" s="9">
        <v>33</v>
      </c>
      <c r="P80" s="9">
        <v>31</v>
      </c>
      <c r="R80" s="9">
        <v>36</v>
      </c>
      <c r="S80" s="9">
        <v>19</v>
      </c>
      <c r="T80" s="9">
        <v>17</v>
      </c>
      <c r="V80" s="9">
        <v>17</v>
      </c>
      <c r="W80" s="9">
        <v>7</v>
      </c>
      <c r="X80" s="9">
        <v>10</v>
      </c>
      <c r="Z80" s="9">
        <v>23</v>
      </c>
      <c r="AA80" s="9">
        <v>9</v>
      </c>
      <c r="AB80" s="9">
        <v>14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340</v>
      </c>
      <c r="C81" s="29">
        <f t="shared" si="2"/>
        <v>174</v>
      </c>
      <c r="D81" s="29">
        <f t="shared" si="2"/>
        <v>166</v>
      </c>
      <c r="E81" s="12"/>
      <c r="F81" s="9">
        <v>173</v>
      </c>
      <c r="G81" s="9">
        <v>86</v>
      </c>
      <c r="H81" s="9">
        <v>87</v>
      </c>
      <c r="J81" s="9">
        <v>44</v>
      </c>
      <c r="K81" s="9">
        <v>23</v>
      </c>
      <c r="L81" s="9">
        <v>21</v>
      </c>
      <c r="N81" s="9">
        <v>50</v>
      </c>
      <c r="O81" s="9">
        <v>25</v>
      </c>
      <c r="P81" s="9">
        <v>25</v>
      </c>
      <c r="R81" s="9">
        <v>30</v>
      </c>
      <c r="S81" s="9">
        <v>16</v>
      </c>
      <c r="T81" s="9">
        <v>14</v>
      </c>
      <c r="V81" s="9">
        <v>18</v>
      </c>
      <c r="W81" s="9">
        <v>13</v>
      </c>
      <c r="X81" s="9">
        <v>5</v>
      </c>
      <c r="Z81" s="9">
        <v>19</v>
      </c>
      <c r="AA81" s="9">
        <v>7</v>
      </c>
      <c r="AB81" s="9">
        <v>12</v>
      </c>
      <c r="AD81" s="9">
        <v>6</v>
      </c>
      <c r="AE81" s="9">
        <v>4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354</v>
      </c>
      <c r="C82" s="29">
        <f t="shared" si="2"/>
        <v>172</v>
      </c>
      <c r="D82" s="29">
        <f t="shared" si="2"/>
        <v>182</v>
      </c>
      <c r="E82" s="12"/>
      <c r="F82" s="9">
        <v>176</v>
      </c>
      <c r="G82" s="9">
        <v>78</v>
      </c>
      <c r="H82" s="9">
        <v>98</v>
      </c>
      <c r="J82" s="9">
        <v>32</v>
      </c>
      <c r="K82" s="9">
        <v>19</v>
      </c>
      <c r="L82" s="9">
        <v>13</v>
      </c>
      <c r="N82" s="9">
        <v>64</v>
      </c>
      <c r="O82" s="9">
        <v>32</v>
      </c>
      <c r="P82" s="9">
        <v>32</v>
      </c>
      <c r="R82" s="9">
        <v>43</v>
      </c>
      <c r="S82" s="9">
        <v>24</v>
      </c>
      <c r="T82" s="9">
        <v>19</v>
      </c>
      <c r="V82" s="9">
        <v>12</v>
      </c>
      <c r="W82" s="9">
        <v>5</v>
      </c>
      <c r="X82" s="9">
        <v>7</v>
      </c>
      <c r="Z82" s="9">
        <v>23</v>
      </c>
      <c r="AA82" s="9">
        <v>11</v>
      </c>
      <c r="AB82" s="9">
        <v>12</v>
      </c>
      <c r="AD82" s="9">
        <v>4</v>
      </c>
      <c r="AE82" s="9">
        <v>3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1657</v>
      </c>
      <c r="C83" s="27">
        <f t="shared" si="2"/>
        <v>821</v>
      </c>
      <c r="D83" s="32">
        <f t="shared" si="2"/>
        <v>836</v>
      </c>
      <c r="E83" s="14"/>
      <c r="F83" s="15">
        <v>837</v>
      </c>
      <c r="G83" s="15">
        <v>399</v>
      </c>
      <c r="H83" s="15">
        <v>438</v>
      </c>
      <c r="I83" s="15"/>
      <c r="J83" s="15">
        <v>184</v>
      </c>
      <c r="K83" s="15">
        <v>99</v>
      </c>
      <c r="L83" s="15">
        <v>85</v>
      </c>
      <c r="M83" s="15"/>
      <c r="N83" s="15">
        <v>293</v>
      </c>
      <c r="O83" s="15">
        <v>154</v>
      </c>
      <c r="P83" s="15">
        <v>139</v>
      </c>
      <c r="Q83" s="15"/>
      <c r="R83" s="15">
        <v>163</v>
      </c>
      <c r="S83" s="15">
        <v>87</v>
      </c>
      <c r="T83" s="15">
        <v>76</v>
      </c>
      <c r="U83" s="15"/>
      <c r="V83" s="15">
        <v>74</v>
      </c>
      <c r="W83" s="15">
        <v>35</v>
      </c>
      <c r="X83" s="15">
        <v>39</v>
      </c>
      <c r="Y83" s="15"/>
      <c r="Z83" s="15">
        <v>91</v>
      </c>
      <c r="AA83" s="15">
        <v>38</v>
      </c>
      <c r="AB83" s="15">
        <v>53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371</v>
      </c>
      <c r="C84" s="29">
        <f t="shared" si="2"/>
        <v>204</v>
      </c>
      <c r="D84" s="29">
        <f t="shared" si="2"/>
        <v>167</v>
      </c>
      <c r="E84" s="12"/>
      <c r="F84" s="9">
        <v>188</v>
      </c>
      <c r="G84" s="9">
        <v>103</v>
      </c>
      <c r="H84" s="9">
        <v>85</v>
      </c>
      <c r="J84" s="9">
        <v>34</v>
      </c>
      <c r="K84" s="9">
        <v>19</v>
      </c>
      <c r="L84" s="9">
        <v>15</v>
      </c>
      <c r="N84" s="9">
        <v>69</v>
      </c>
      <c r="O84" s="9">
        <v>37</v>
      </c>
      <c r="P84" s="9">
        <v>32</v>
      </c>
      <c r="R84" s="9">
        <v>26</v>
      </c>
      <c r="S84" s="9">
        <v>16</v>
      </c>
      <c r="T84" s="9">
        <v>10</v>
      </c>
      <c r="V84" s="9">
        <v>30</v>
      </c>
      <c r="W84" s="9">
        <v>17</v>
      </c>
      <c r="X84" s="9">
        <v>13</v>
      </c>
      <c r="Z84" s="9">
        <v>18</v>
      </c>
      <c r="AA84" s="9">
        <v>8</v>
      </c>
      <c r="AB84" s="9">
        <v>10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335</v>
      </c>
      <c r="C85" s="29">
        <f t="shared" si="2"/>
        <v>174</v>
      </c>
      <c r="D85" s="29">
        <f t="shared" si="2"/>
        <v>161</v>
      </c>
      <c r="E85" s="12"/>
      <c r="F85" s="9">
        <v>157</v>
      </c>
      <c r="G85" s="9">
        <v>87</v>
      </c>
      <c r="H85" s="9">
        <v>70</v>
      </c>
      <c r="J85" s="9">
        <v>34</v>
      </c>
      <c r="K85" s="9">
        <v>11</v>
      </c>
      <c r="L85" s="9">
        <v>23</v>
      </c>
      <c r="N85" s="9">
        <v>52</v>
      </c>
      <c r="O85" s="9">
        <v>28</v>
      </c>
      <c r="P85" s="9">
        <v>24</v>
      </c>
      <c r="R85" s="9">
        <v>31</v>
      </c>
      <c r="S85" s="9">
        <v>15</v>
      </c>
      <c r="T85" s="9">
        <v>16</v>
      </c>
      <c r="V85" s="9">
        <v>26</v>
      </c>
      <c r="W85" s="9">
        <v>13</v>
      </c>
      <c r="X85" s="9">
        <v>13</v>
      </c>
      <c r="Z85" s="9">
        <v>26</v>
      </c>
      <c r="AA85" s="9">
        <v>14</v>
      </c>
      <c r="AB85" s="9">
        <v>12</v>
      </c>
      <c r="AD85" s="9">
        <v>9</v>
      </c>
      <c r="AE85" s="9">
        <v>6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351</v>
      </c>
      <c r="C86" s="29">
        <f t="shared" si="2"/>
        <v>189</v>
      </c>
      <c r="D86" s="29">
        <f t="shared" si="2"/>
        <v>162</v>
      </c>
      <c r="E86" s="12"/>
      <c r="F86" s="9">
        <v>178</v>
      </c>
      <c r="G86" s="9">
        <v>95</v>
      </c>
      <c r="H86" s="9">
        <v>83</v>
      </c>
      <c r="J86" s="9">
        <v>45</v>
      </c>
      <c r="K86" s="9">
        <v>20</v>
      </c>
      <c r="L86" s="9">
        <v>25</v>
      </c>
      <c r="N86" s="9">
        <v>41</v>
      </c>
      <c r="O86" s="9">
        <v>20</v>
      </c>
      <c r="P86" s="9">
        <v>21</v>
      </c>
      <c r="R86" s="9">
        <v>35</v>
      </c>
      <c r="S86" s="9">
        <v>21</v>
      </c>
      <c r="T86" s="9">
        <v>14</v>
      </c>
      <c r="V86" s="9">
        <v>30</v>
      </c>
      <c r="W86" s="9">
        <v>20</v>
      </c>
      <c r="X86" s="9">
        <v>10</v>
      </c>
      <c r="Z86" s="9">
        <v>18</v>
      </c>
      <c r="AA86" s="9">
        <v>12</v>
      </c>
      <c r="AB86" s="9">
        <v>6</v>
      </c>
      <c r="AD86" s="9">
        <v>4</v>
      </c>
      <c r="AE86" s="9">
        <v>1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357</v>
      </c>
      <c r="C87" s="29">
        <f t="shared" si="3"/>
        <v>193</v>
      </c>
      <c r="D87" s="29">
        <f t="shared" si="3"/>
        <v>164</v>
      </c>
      <c r="E87" s="12"/>
      <c r="F87" s="9">
        <v>167</v>
      </c>
      <c r="G87" s="9">
        <v>85</v>
      </c>
      <c r="H87" s="9">
        <v>82</v>
      </c>
      <c r="J87" s="9">
        <v>39</v>
      </c>
      <c r="K87" s="9">
        <v>24</v>
      </c>
      <c r="L87" s="9">
        <v>15</v>
      </c>
      <c r="N87" s="9">
        <v>74</v>
      </c>
      <c r="O87" s="9">
        <v>40</v>
      </c>
      <c r="P87" s="9">
        <v>34</v>
      </c>
      <c r="R87" s="9">
        <v>39</v>
      </c>
      <c r="S87" s="9">
        <v>22</v>
      </c>
      <c r="T87" s="9">
        <v>17</v>
      </c>
      <c r="V87" s="9">
        <v>17</v>
      </c>
      <c r="W87" s="9">
        <v>10</v>
      </c>
      <c r="X87" s="9">
        <v>7</v>
      </c>
      <c r="Z87" s="9">
        <v>16</v>
      </c>
      <c r="AA87" s="9">
        <v>8</v>
      </c>
      <c r="AB87" s="9">
        <v>8</v>
      </c>
      <c r="AD87" s="9">
        <v>5</v>
      </c>
      <c r="AE87" s="9">
        <v>4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357</v>
      </c>
      <c r="C88" s="29">
        <f t="shared" si="3"/>
        <v>196</v>
      </c>
      <c r="D88" s="29">
        <f t="shared" si="3"/>
        <v>161</v>
      </c>
      <c r="E88" s="12"/>
      <c r="F88" s="9">
        <v>175</v>
      </c>
      <c r="G88" s="9">
        <v>92</v>
      </c>
      <c r="H88" s="9">
        <v>83</v>
      </c>
      <c r="J88" s="9">
        <v>40</v>
      </c>
      <c r="K88" s="9">
        <v>25</v>
      </c>
      <c r="L88" s="9">
        <v>15</v>
      </c>
      <c r="N88" s="9">
        <v>51</v>
      </c>
      <c r="O88" s="9">
        <v>31</v>
      </c>
      <c r="P88" s="9">
        <v>20</v>
      </c>
      <c r="R88" s="9">
        <v>38</v>
      </c>
      <c r="S88" s="9">
        <v>18</v>
      </c>
      <c r="T88" s="9">
        <v>20</v>
      </c>
      <c r="V88" s="9">
        <v>24</v>
      </c>
      <c r="W88" s="9">
        <v>14</v>
      </c>
      <c r="X88" s="9">
        <v>10</v>
      </c>
      <c r="Z88" s="9">
        <v>19</v>
      </c>
      <c r="AA88" s="9">
        <v>9</v>
      </c>
      <c r="AB88" s="9">
        <v>10</v>
      </c>
      <c r="AD88" s="9">
        <v>10</v>
      </c>
      <c r="AE88" s="9">
        <v>7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1771</v>
      </c>
      <c r="C89" s="27">
        <f t="shared" si="3"/>
        <v>956</v>
      </c>
      <c r="D89" s="32">
        <f t="shared" si="3"/>
        <v>815</v>
      </c>
      <c r="E89" s="14"/>
      <c r="F89" s="15">
        <v>865</v>
      </c>
      <c r="G89" s="15">
        <v>462</v>
      </c>
      <c r="H89" s="15">
        <v>403</v>
      </c>
      <c r="I89" s="15"/>
      <c r="J89" s="15">
        <v>192</v>
      </c>
      <c r="K89" s="15">
        <v>99</v>
      </c>
      <c r="L89" s="15">
        <v>93</v>
      </c>
      <c r="M89" s="15"/>
      <c r="N89" s="15">
        <v>287</v>
      </c>
      <c r="O89" s="15">
        <v>156</v>
      </c>
      <c r="P89" s="15">
        <v>131</v>
      </c>
      <c r="Q89" s="15"/>
      <c r="R89" s="15">
        <v>169</v>
      </c>
      <c r="S89" s="15">
        <v>92</v>
      </c>
      <c r="T89" s="15">
        <v>77</v>
      </c>
      <c r="U89" s="15"/>
      <c r="V89" s="15">
        <v>127</v>
      </c>
      <c r="W89" s="15">
        <v>74</v>
      </c>
      <c r="X89" s="15">
        <v>53</v>
      </c>
      <c r="Y89" s="15"/>
      <c r="Z89" s="15">
        <v>97</v>
      </c>
      <c r="AA89" s="15">
        <v>51</v>
      </c>
      <c r="AB89" s="15">
        <v>46</v>
      </c>
      <c r="AC89" s="15"/>
      <c r="AD89" s="15">
        <v>34</v>
      </c>
      <c r="AE89" s="15">
        <v>22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360</v>
      </c>
      <c r="C90" s="29">
        <f t="shared" si="3"/>
        <v>183</v>
      </c>
      <c r="D90" s="29">
        <f t="shared" si="3"/>
        <v>177</v>
      </c>
      <c r="E90" s="12"/>
      <c r="F90" s="9">
        <v>178</v>
      </c>
      <c r="G90" s="9">
        <v>84</v>
      </c>
      <c r="H90" s="9">
        <v>94</v>
      </c>
      <c r="J90" s="9">
        <v>36</v>
      </c>
      <c r="K90" s="9">
        <v>21</v>
      </c>
      <c r="L90" s="9">
        <v>15</v>
      </c>
      <c r="N90" s="9">
        <v>51</v>
      </c>
      <c r="O90" s="9">
        <v>28</v>
      </c>
      <c r="P90" s="9">
        <v>23</v>
      </c>
      <c r="R90" s="9">
        <v>49</v>
      </c>
      <c r="S90" s="9">
        <v>25</v>
      </c>
      <c r="T90" s="9">
        <v>24</v>
      </c>
      <c r="V90" s="9">
        <v>21</v>
      </c>
      <c r="W90" s="9">
        <v>10</v>
      </c>
      <c r="X90" s="9">
        <v>11</v>
      </c>
      <c r="Z90" s="9">
        <v>21</v>
      </c>
      <c r="AA90" s="9">
        <v>12</v>
      </c>
      <c r="AB90" s="9">
        <v>9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358</v>
      </c>
      <c r="C91" s="29">
        <f t="shared" si="3"/>
        <v>149</v>
      </c>
      <c r="D91" s="29">
        <f t="shared" si="3"/>
        <v>209</v>
      </c>
      <c r="E91" s="12"/>
      <c r="F91" s="9">
        <v>203</v>
      </c>
      <c r="G91" s="9">
        <v>83</v>
      </c>
      <c r="H91" s="9">
        <v>120</v>
      </c>
      <c r="J91" s="9">
        <v>27</v>
      </c>
      <c r="K91" s="9">
        <v>9</v>
      </c>
      <c r="L91" s="9">
        <v>18</v>
      </c>
      <c r="N91" s="9">
        <v>58</v>
      </c>
      <c r="O91" s="9">
        <v>25</v>
      </c>
      <c r="P91" s="9">
        <v>33</v>
      </c>
      <c r="R91" s="9">
        <v>30</v>
      </c>
      <c r="S91" s="9">
        <v>15</v>
      </c>
      <c r="T91" s="9">
        <v>15</v>
      </c>
      <c r="V91" s="9">
        <v>16</v>
      </c>
      <c r="W91" s="9">
        <v>6</v>
      </c>
      <c r="X91" s="9">
        <v>10</v>
      </c>
      <c r="Z91" s="9">
        <v>18</v>
      </c>
      <c r="AA91" s="9">
        <v>6</v>
      </c>
      <c r="AB91" s="9">
        <v>12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315</v>
      </c>
      <c r="C92" s="29">
        <f t="shared" si="3"/>
        <v>169</v>
      </c>
      <c r="D92" s="29">
        <f t="shared" si="3"/>
        <v>146</v>
      </c>
      <c r="E92" s="12"/>
      <c r="F92" s="9">
        <v>157</v>
      </c>
      <c r="G92" s="9">
        <v>87</v>
      </c>
      <c r="H92" s="9">
        <v>70</v>
      </c>
      <c r="J92" s="9">
        <v>25</v>
      </c>
      <c r="K92" s="9">
        <v>12</v>
      </c>
      <c r="L92" s="9">
        <v>13</v>
      </c>
      <c r="N92" s="9">
        <v>44</v>
      </c>
      <c r="O92" s="9">
        <v>23</v>
      </c>
      <c r="P92" s="9">
        <v>21</v>
      </c>
      <c r="R92" s="9">
        <v>41</v>
      </c>
      <c r="S92" s="9">
        <v>21</v>
      </c>
      <c r="T92" s="9">
        <v>20</v>
      </c>
      <c r="V92" s="9">
        <v>21</v>
      </c>
      <c r="W92" s="9">
        <v>11</v>
      </c>
      <c r="X92" s="9">
        <v>10</v>
      </c>
      <c r="Z92" s="9">
        <v>15</v>
      </c>
      <c r="AA92" s="9">
        <v>8</v>
      </c>
      <c r="AB92" s="9">
        <v>7</v>
      </c>
      <c r="AD92" s="9">
        <v>12</v>
      </c>
      <c r="AE92" s="9">
        <v>7</v>
      </c>
      <c r="AF92" s="9">
        <v>5</v>
      </c>
    </row>
    <row r="93" spans="1:32" s="9" customFormat="1" ht="15" customHeight="1" x14ac:dyDescent="0.15">
      <c r="A93" s="11">
        <v>73</v>
      </c>
      <c r="B93" s="28">
        <f t="shared" si="3"/>
        <v>155</v>
      </c>
      <c r="C93" s="29">
        <f t="shared" si="3"/>
        <v>76</v>
      </c>
      <c r="D93" s="29">
        <f t="shared" si="3"/>
        <v>79</v>
      </c>
      <c r="E93" s="12"/>
      <c r="F93" s="9">
        <v>75</v>
      </c>
      <c r="G93" s="9">
        <v>36</v>
      </c>
      <c r="H93" s="9">
        <v>39</v>
      </c>
      <c r="J93" s="9">
        <v>14</v>
      </c>
      <c r="K93" s="9">
        <v>8</v>
      </c>
      <c r="L93" s="9">
        <v>6</v>
      </c>
      <c r="N93" s="9">
        <v>23</v>
      </c>
      <c r="O93" s="9">
        <v>10</v>
      </c>
      <c r="P93" s="9">
        <v>13</v>
      </c>
      <c r="R93" s="9">
        <v>21</v>
      </c>
      <c r="S93" s="9">
        <v>13</v>
      </c>
      <c r="T93" s="9">
        <v>8</v>
      </c>
      <c r="V93" s="9">
        <v>8</v>
      </c>
      <c r="W93" s="9">
        <v>1</v>
      </c>
      <c r="X93" s="9">
        <v>7</v>
      </c>
      <c r="Z93" s="9">
        <v>10</v>
      </c>
      <c r="AA93" s="9">
        <v>5</v>
      </c>
      <c r="AB93" s="9">
        <v>5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210</v>
      </c>
      <c r="C94" s="29">
        <f t="shared" si="3"/>
        <v>97</v>
      </c>
      <c r="D94" s="29">
        <f t="shared" si="3"/>
        <v>113</v>
      </c>
      <c r="E94" s="12"/>
      <c r="F94" s="9">
        <v>98</v>
      </c>
      <c r="G94" s="9">
        <v>47</v>
      </c>
      <c r="H94" s="9">
        <v>51</v>
      </c>
      <c r="J94" s="9">
        <v>23</v>
      </c>
      <c r="K94" s="9">
        <v>6</v>
      </c>
      <c r="L94" s="9">
        <v>17</v>
      </c>
      <c r="N94" s="9">
        <v>34</v>
      </c>
      <c r="O94" s="9">
        <v>17</v>
      </c>
      <c r="P94" s="9">
        <v>17</v>
      </c>
      <c r="R94" s="9">
        <v>19</v>
      </c>
      <c r="S94" s="9">
        <v>8</v>
      </c>
      <c r="T94" s="9">
        <v>11</v>
      </c>
      <c r="V94" s="9">
        <v>16</v>
      </c>
      <c r="W94" s="9">
        <v>8</v>
      </c>
      <c r="X94" s="9">
        <v>8</v>
      </c>
      <c r="Z94" s="9">
        <v>15</v>
      </c>
      <c r="AA94" s="9">
        <v>8</v>
      </c>
      <c r="AB94" s="9">
        <v>7</v>
      </c>
      <c r="AD94" s="9">
        <v>5</v>
      </c>
      <c r="AE94" s="9">
        <v>3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1398</v>
      </c>
      <c r="C95" s="27">
        <f t="shared" si="3"/>
        <v>674</v>
      </c>
      <c r="D95" s="32">
        <f t="shared" si="3"/>
        <v>724</v>
      </c>
      <c r="E95" s="14"/>
      <c r="F95" s="15">
        <v>711</v>
      </c>
      <c r="G95" s="15">
        <v>337</v>
      </c>
      <c r="H95" s="15">
        <v>374</v>
      </c>
      <c r="I95" s="15"/>
      <c r="J95" s="15">
        <v>125</v>
      </c>
      <c r="K95" s="15">
        <v>56</v>
      </c>
      <c r="L95" s="15">
        <v>69</v>
      </c>
      <c r="M95" s="15"/>
      <c r="N95" s="15">
        <v>210</v>
      </c>
      <c r="O95" s="15">
        <v>103</v>
      </c>
      <c r="P95" s="15">
        <v>107</v>
      </c>
      <c r="Q95" s="15"/>
      <c r="R95" s="15">
        <v>160</v>
      </c>
      <c r="S95" s="15">
        <v>82</v>
      </c>
      <c r="T95" s="15">
        <v>78</v>
      </c>
      <c r="U95" s="15"/>
      <c r="V95" s="15">
        <v>82</v>
      </c>
      <c r="W95" s="15">
        <v>36</v>
      </c>
      <c r="X95" s="15">
        <v>46</v>
      </c>
      <c r="Y95" s="15"/>
      <c r="Z95" s="15">
        <v>79</v>
      </c>
      <c r="AA95" s="15">
        <v>39</v>
      </c>
      <c r="AB95" s="15">
        <v>40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229</v>
      </c>
      <c r="C96" s="29">
        <f t="shared" si="3"/>
        <v>97</v>
      </c>
      <c r="D96" s="29">
        <f t="shared" si="3"/>
        <v>132</v>
      </c>
      <c r="E96" s="12"/>
      <c r="F96" s="9">
        <v>114</v>
      </c>
      <c r="G96" s="9">
        <v>47</v>
      </c>
      <c r="H96" s="9">
        <v>67</v>
      </c>
      <c r="J96" s="9">
        <v>20</v>
      </c>
      <c r="K96" s="9">
        <v>10</v>
      </c>
      <c r="L96" s="9">
        <v>10</v>
      </c>
      <c r="N96" s="9">
        <v>31</v>
      </c>
      <c r="O96" s="9">
        <v>12</v>
      </c>
      <c r="P96" s="9">
        <v>19</v>
      </c>
      <c r="R96" s="9">
        <v>25</v>
      </c>
      <c r="S96" s="9">
        <v>9</v>
      </c>
      <c r="T96" s="9">
        <v>16</v>
      </c>
      <c r="V96" s="9">
        <v>18</v>
      </c>
      <c r="W96" s="9">
        <v>8</v>
      </c>
      <c r="X96" s="9">
        <v>10</v>
      </c>
      <c r="Z96" s="9">
        <v>14</v>
      </c>
      <c r="AA96" s="9">
        <v>5</v>
      </c>
      <c r="AB96" s="9">
        <v>9</v>
      </c>
      <c r="AD96" s="9">
        <v>7</v>
      </c>
      <c r="AE96" s="9">
        <v>6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218</v>
      </c>
      <c r="C97" s="29">
        <f t="shared" si="3"/>
        <v>99</v>
      </c>
      <c r="D97" s="29">
        <f t="shared" si="3"/>
        <v>119</v>
      </c>
      <c r="E97" s="12"/>
      <c r="F97" s="9">
        <v>116</v>
      </c>
      <c r="G97" s="9">
        <v>55</v>
      </c>
      <c r="H97" s="9">
        <v>61</v>
      </c>
      <c r="J97" s="9">
        <v>12</v>
      </c>
      <c r="K97" s="9">
        <v>7</v>
      </c>
      <c r="L97" s="9">
        <v>5</v>
      </c>
      <c r="N97" s="9">
        <v>29</v>
      </c>
      <c r="O97" s="9">
        <v>11</v>
      </c>
      <c r="P97" s="9">
        <v>18</v>
      </c>
      <c r="R97" s="9">
        <v>22</v>
      </c>
      <c r="S97" s="9">
        <v>9</v>
      </c>
      <c r="T97" s="9">
        <v>13</v>
      </c>
      <c r="V97" s="9">
        <v>16</v>
      </c>
      <c r="W97" s="9">
        <v>7</v>
      </c>
      <c r="X97" s="9">
        <v>9</v>
      </c>
      <c r="Z97" s="9">
        <v>20</v>
      </c>
      <c r="AA97" s="9">
        <v>8</v>
      </c>
      <c r="AB97" s="9">
        <v>12</v>
      </c>
      <c r="AD97" s="9">
        <v>3</v>
      </c>
      <c r="AE97" s="9">
        <v>2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220</v>
      </c>
      <c r="C98" s="29">
        <f t="shared" si="3"/>
        <v>93</v>
      </c>
      <c r="D98" s="29">
        <f t="shared" si="3"/>
        <v>127</v>
      </c>
      <c r="E98" s="12"/>
      <c r="F98" s="9">
        <v>111</v>
      </c>
      <c r="G98" s="9">
        <v>49</v>
      </c>
      <c r="H98" s="9">
        <v>62</v>
      </c>
      <c r="J98" s="9">
        <v>16</v>
      </c>
      <c r="K98" s="9">
        <v>5</v>
      </c>
      <c r="L98" s="9">
        <v>11</v>
      </c>
      <c r="N98" s="9">
        <v>39</v>
      </c>
      <c r="O98" s="9">
        <v>15</v>
      </c>
      <c r="P98" s="9">
        <v>24</v>
      </c>
      <c r="R98" s="9">
        <v>12</v>
      </c>
      <c r="S98" s="9">
        <v>6</v>
      </c>
      <c r="T98" s="9">
        <v>6</v>
      </c>
      <c r="V98" s="9">
        <v>17</v>
      </c>
      <c r="W98" s="9">
        <v>4</v>
      </c>
      <c r="X98" s="9">
        <v>13</v>
      </c>
      <c r="Z98" s="9">
        <v>16</v>
      </c>
      <c r="AA98" s="9">
        <v>9</v>
      </c>
      <c r="AB98" s="9">
        <v>7</v>
      </c>
      <c r="AD98" s="9">
        <v>9</v>
      </c>
      <c r="AE98" s="9">
        <v>5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266</v>
      </c>
      <c r="C99" s="29">
        <f t="shared" si="3"/>
        <v>97</v>
      </c>
      <c r="D99" s="29">
        <f t="shared" si="3"/>
        <v>169</v>
      </c>
      <c r="E99" s="12"/>
      <c r="F99" s="9">
        <v>128</v>
      </c>
      <c r="G99" s="9">
        <v>43</v>
      </c>
      <c r="H99" s="9">
        <v>85</v>
      </c>
      <c r="J99" s="9">
        <v>23</v>
      </c>
      <c r="K99" s="9">
        <v>9</v>
      </c>
      <c r="L99" s="9">
        <v>14</v>
      </c>
      <c r="N99" s="9">
        <v>48</v>
      </c>
      <c r="O99" s="9">
        <v>20</v>
      </c>
      <c r="P99" s="9">
        <v>28</v>
      </c>
      <c r="R99" s="9">
        <v>28</v>
      </c>
      <c r="S99" s="9">
        <v>12</v>
      </c>
      <c r="T99" s="9">
        <v>16</v>
      </c>
      <c r="V99" s="9">
        <v>20</v>
      </c>
      <c r="W99" s="9">
        <v>8</v>
      </c>
      <c r="X99" s="9">
        <v>12</v>
      </c>
      <c r="Z99" s="9">
        <v>15</v>
      </c>
      <c r="AA99" s="9">
        <v>4</v>
      </c>
      <c r="AB99" s="9">
        <v>11</v>
      </c>
      <c r="AD99" s="9">
        <v>4</v>
      </c>
      <c r="AE99" s="9">
        <v>1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219</v>
      </c>
      <c r="C100" s="29">
        <f t="shared" si="3"/>
        <v>78</v>
      </c>
      <c r="D100" s="29">
        <f t="shared" si="3"/>
        <v>141</v>
      </c>
      <c r="E100" s="12"/>
      <c r="F100" s="9">
        <v>114</v>
      </c>
      <c r="G100" s="9">
        <v>39</v>
      </c>
      <c r="H100" s="9">
        <v>75</v>
      </c>
      <c r="J100" s="9">
        <v>11</v>
      </c>
      <c r="K100" s="9">
        <v>6</v>
      </c>
      <c r="L100" s="9">
        <v>5</v>
      </c>
      <c r="N100" s="9">
        <v>32</v>
      </c>
      <c r="O100" s="9">
        <v>15</v>
      </c>
      <c r="P100" s="9">
        <v>17</v>
      </c>
      <c r="R100" s="9">
        <v>29</v>
      </c>
      <c r="S100" s="9">
        <v>7</v>
      </c>
      <c r="T100" s="9">
        <v>22</v>
      </c>
      <c r="V100" s="9">
        <v>13</v>
      </c>
      <c r="W100" s="9">
        <v>5</v>
      </c>
      <c r="X100" s="9">
        <v>8</v>
      </c>
      <c r="Z100" s="9">
        <v>13</v>
      </c>
      <c r="AA100" s="9">
        <v>3</v>
      </c>
      <c r="AB100" s="9">
        <v>10</v>
      </c>
      <c r="AD100" s="9">
        <v>7</v>
      </c>
      <c r="AE100" s="9">
        <v>3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1152</v>
      </c>
      <c r="C101" s="27">
        <f t="shared" si="3"/>
        <v>464</v>
      </c>
      <c r="D101" s="27">
        <f t="shared" si="3"/>
        <v>688</v>
      </c>
      <c r="E101" s="14"/>
      <c r="F101" s="15">
        <v>583</v>
      </c>
      <c r="G101" s="15">
        <v>233</v>
      </c>
      <c r="H101" s="15">
        <v>350</v>
      </c>
      <c r="I101" s="15"/>
      <c r="J101" s="15">
        <v>82</v>
      </c>
      <c r="K101" s="15">
        <v>37</v>
      </c>
      <c r="L101" s="15">
        <v>45</v>
      </c>
      <c r="M101" s="15"/>
      <c r="N101" s="15">
        <v>179</v>
      </c>
      <c r="O101" s="15">
        <v>73</v>
      </c>
      <c r="P101" s="15">
        <v>106</v>
      </c>
      <c r="Q101" s="15"/>
      <c r="R101" s="15">
        <v>116</v>
      </c>
      <c r="S101" s="15">
        <v>43</v>
      </c>
      <c r="T101" s="15">
        <v>73</v>
      </c>
      <c r="U101" s="15"/>
      <c r="V101" s="15">
        <v>84</v>
      </c>
      <c r="W101" s="15">
        <v>32</v>
      </c>
      <c r="X101" s="15">
        <v>52</v>
      </c>
      <c r="Y101" s="15"/>
      <c r="Z101" s="15">
        <v>78</v>
      </c>
      <c r="AA101" s="15">
        <v>29</v>
      </c>
      <c r="AB101" s="15">
        <v>49</v>
      </c>
      <c r="AC101" s="15"/>
      <c r="AD101" s="15">
        <v>30</v>
      </c>
      <c r="AE101" s="15">
        <v>17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219</v>
      </c>
      <c r="C102" s="29">
        <f t="shared" si="3"/>
        <v>84</v>
      </c>
      <c r="D102" s="29">
        <f t="shared" si="3"/>
        <v>135</v>
      </c>
      <c r="E102" s="12"/>
      <c r="F102" s="9">
        <v>98</v>
      </c>
      <c r="G102" s="9">
        <v>36</v>
      </c>
      <c r="H102" s="9">
        <v>62</v>
      </c>
      <c r="J102" s="9">
        <v>19</v>
      </c>
      <c r="K102" s="9">
        <v>6</v>
      </c>
      <c r="L102" s="9">
        <v>13</v>
      </c>
      <c r="N102" s="9">
        <v>40</v>
      </c>
      <c r="O102" s="9">
        <v>20</v>
      </c>
      <c r="P102" s="9">
        <v>20</v>
      </c>
      <c r="R102" s="9">
        <v>25</v>
      </c>
      <c r="S102" s="9">
        <v>10</v>
      </c>
      <c r="T102" s="9">
        <v>15</v>
      </c>
      <c r="V102" s="9">
        <v>21</v>
      </c>
      <c r="W102" s="9">
        <v>9</v>
      </c>
      <c r="X102" s="9">
        <v>12</v>
      </c>
      <c r="Z102" s="9">
        <v>13</v>
      </c>
      <c r="AA102" s="9">
        <v>3</v>
      </c>
      <c r="AB102" s="9">
        <v>10</v>
      </c>
      <c r="AD102" s="9">
        <v>3</v>
      </c>
      <c r="AE102" s="9">
        <v>0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277</v>
      </c>
      <c r="C103" s="29">
        <f t="shared" si="3"/>
        <v>111</v>
      </c>
      <c r="D103" s="29">
        <f t="shared" si="3"/>
        <v>166</v>
      </c>
      <c r="E103" s="12"/>
      <c r="F103" s="9">
        <v>135</v>
      </c>
      <c r="G103" s="9">
        <v>53</v>
      </c>
      <c r="H103" s="9">
        <v>82</v>
      </c>
      <c r="J103" s="9">
        <v>28</v>
      </c>
      <c r="K103" s="9">
        <v>15</v>
      </c>
      <c r="L103" s="9">
        <v>13</v>
      </c>
      <c r="N103" s="9">
        <v>49</v>
      </c>
      <c r="O103" s="9">
        <v>23</v>
      </c>
      <c r="P103" s="9">
        <v>26</v>
      </c>
      <c r="R103" s="9">
        <v>24</v>
      </c>
      <c r="S103" s="9">
        <v>4</v>
      </c>
      <c r="T103" s="9">
        <v>20</v>
      </c>
      <c r="V103" s="9">
        <v>19</v>
      </c>
      <c r="W103" s="9">
        <v>8</v>
      </c>
      <c r="X103" s="9">
        <v>11</v>
      </c>
      <c r="Z103" s="9">
        <v>16</v>
      </c>
      <c r="AA103" s="9">
        <v>6</v>
      </c>
      <c r="AB103" s="9">
        <v>10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251</v>
      </c>
      <c r="C104" s="29">
        <f t="shared" si="3"/>
        <v>93</v>
      </c>
      <c r="D104" s="29">
        <f t="shared" si="3"/>
        <v>158</v>
      </c>
      <c r="E104" s="12"/>
      <c r="F104" s="9">
        <v>118</v>
      </c>
      <c r="G104" s="9">
        <v>43</v>
      </c>
      <c r="H104" s="9">
        <v>75</v>
      </c>
      <c r="J104" s="9">
        <v>20</v>
      </c>
      <c r="K104" s="9">
        <v>3</v>
      </c>
      <c r="L104" s="9">
        <v>17</v>
      </c>
      <c r="N104" s="9">
        <v>45</v>
      </c>
      <c r="O104" s="9">
        <v>16</v>
      </c>
      <c r="P104" s="9">
        <v>29</v>
      </c>
      <c r="R104" s="9">
        <v>28</v>
      </c>
      <c r="S104" s="9">
        <v>15</v>
      </c>
      <c r="T104" s="9">
        <v>13</v>
      </c>
      <c r="V104" s="9">
        <v>19</v>
      </c>
      <c r="W104" s="9">
        <v>8</v>
      </c>
      <c r="X104" s="9">
        <v>11</v>
      </c>
      <c r="Z104" s="9">
        <v>17</v>
      </c>
      <c r="AA104" s="9">
        <v>7</v>
      </c>
      <c r="AB104" s="9">
        <v>10</v>
      </c>
      <c r="AD104" s="9">
        <v>4</v>
      </c>
      <c r="AE104" s="9">
        <v>1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270</v>
      </c>
      <c r="C105" s="29">
        <f t="shared" si="3"/>
        <v>85</v>
      </c>
      <c r="D105" s="29">
        <f t="shared" si="3"/>
        <v>185</v>
      </c>
      <c r="E105" s="12"/>
      <c r="F105" s="9">
        <v>119</v>
      </c>
      <c r="G105" s="9">
        <v>39</v>
      </c>
      <c r="H105" s="9">
        <v>80</v>
      </c>
      <c r="J105" s="9">
        <v>22</v>
      </c>
      <c r="K105" s="9">
        <v>7</v>
      </c>
      <c r="L105" s="9">
        <v>15</v>
      </c>
      <c r="N105" s="9">
        <v>45</v>
      </c>
      <c r="O105" s="9">
        <v>12</v>
      </c>
      <c r="P105" s="9">
        <v>33</v>
      </c>
      <c r="R105" s="9">
        <v>32</v>
      </c>
      <c r="S105" s="9">
        <v>4</v>
      </c>
      <c r="T105" s="9">
        <v>28</v>
      </c>
      <c r="V105" s="9">
        <v>24</v>
      </c>
      <c r="W105" s="9">
        <v>8</v>
      </c>
      <c r="X105" s="9">
        <v>16</v>
      </c>
      <c r="Z105" s="9">
        <v>16</v>
      </c>
      <c r="AA105" s="9">
        <v>8</v>
      </c>
      <c r="AB105" s="9">
        <v>8</v>
      </c>
      <c r="AD105" s="9">
        <v>12</v>
      </c>
      <c r="AE105" s="9">
        <v>7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264</v>
      </c>
      <c r="C106" s="29">
        <f t="shared" si="3"/>
        <v>92</v>
      </c>
      <c r="D106" s="29">
        <f t="shared" si="3"/>
        <v>172</v>
      </c>
      <c r="E106" s="12"/>
      <c r="F106" s="9">
        <v>130</v>
      </c>
      <c r="G106" s="9">
        <v>46</v>
      </c>
      <c r="H106" s="9">
        <v>84</v>
      </c>
      <c r="J106" s="9">
        <v>17</v>
      </c>
      <c r="K106" s="9">
        <v>8</v>
      </c>
      <c r="L106" s="9">
        <v>9</v>
      </c>
      <c r="N106" s="9">
        <v>55</v>
      </c>
      <c r="O106" s="9">
        <v>19</v>
      </c>
      <c r="P106" s="9">
        <v>36</v>
      </c>
      <c r="R106" s="9">
        <v>23</v>
      </c>
      <c r="S106" s="9">
        <v>8</v>
      </c>
      <c r="T106" s="9">
        <v>15</v>
      </c>
      <c r="V106" s="9">
        <v>17</v>
      </c>
      <c r="W106" s="9">
        <v>4</v>
      </c>
      <c r="X106" s="9">
        <v>13</v>
      </c>
      <c r="Z106" s="9">
        <v>14</v>
      </c>
      <c r="AA106" s="9">
        <v>4</v>
      </c>
      <c r="AB106" s="9">
        <v>10</v>
      </c>
      <c r="AD106" s="9">
        <v>8</v>
      </c>
      <c r="AE106" s="9">
        <v>3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1281</v>
      </c>
      <c r="C107" s="27">
        <f t="shared" si="3"/>
        <v>465</v>
      </c>
      <c r="D107" s="27">
        <f t="shared" si="3"/>
        <v>816</v>
      </c>
      <c r="E107" s="14"/>
      <c r="F107" s="15">
        <v>600</v>
      </c>
      <c r="G107" s="15">
        <v>217</v>
      </c>
      <c r="H107" s="15">
        <v>383</v>
      </c>
      <c r="I107" s="15"/>
      <c r="J107" s="15">
        <v>106</v>
      </c>
      <c r="K107" s="15">
        <v>39</v>
      </c>
      <c r="L107" s="15">
        <v>67</v>
      </c>
      <c r="M107" s="15"/>
      <c r="N107" s="15">
        <v>234</v>
      </c>
      <c r="O107" s="15">
        <v>90</v>
      </c>
      <c r="P107" s="15">
        <v>144</v>
      </c>
      <c r="Q107" s="15"/>
      <c r="R107" s="15">
        <v>132</v>
      </c>
      <c r="S107" s="15">
        <v>41</v>
      </c>
      <c r="T107" s="15">
        <v>91</v>
      </c>
      <c r="U107" s="15"/>
      <c r="V107" s="15">
        <v>100</v>
      </c>
      <c r="W107" s="15">
        <v>37</v>
      </c>
      <c r="X107" s="15">
        <v>63</v>
      </c>
      <c r="Y107" s="15"/>
      <c r="Z107" s="15">
        <v>76</v>
      </c>
      <c r="AA107" s="15">
        <v>28</v>
      </c>
      <c r="AB107" s="15">
        <v>48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253</v>
      </c>
      <c r="C108" s="29">
        <f t="shared" si="3"/>
        <v>90</v>
      </c>
      <c r="D108" s="29">
        <f t="shared" si="3"/>
        <v>163</v>
      </c>
      <c r="E108" s="12"/>
      <c r="F108" s="9">
        <v>106</v>
      </c>
      <c r="G108" s="9">
        <v>47</v>
      </c>
      <c r="H108" s="9">
        <v>59</v>
      </c>
      <c r="J108" s="9">
        <v>28</v>
      </c>
      <c r="K108" s="9">
        <v>6</v>
      </c>
      <c r="L108" s="9">
        <v>22</v>
      </c>
      <c r="N108" s="9">
        <v>44</v>
      </c>
      <c r="O108" s="9">
        <v>13</v>
      </c>
      <c r="P108" s="9">
        <v>31</v>
      </c>
      <c r="R108" s="9">
        <v>30</v>
      </c>
      <c r="S108" s="9">
        <v>10</v>
      </c>
      <c r="T108" s="9">
        <v>20</v>
      </c>
      <c r="V108" s="9">
        <v>20</v>
      </c>
      <c r="W108" s="9">
        <v>8</v>
      </c>
      <c r="X108" s="9">
        <v>12</v>
      </c>
      <c r="Z108" s="9">
        <v>17</v>
      </c>
      <c r="AA108" s="9">
        <v>6</v>
      </c>
      <c r="AB108" s="9">
        <v>11</v>
      </c>
      <c r="AD108" s="9">
        <v>8</v>
      </c>
      <c r="AE108" s="9">
        <v>0</v>
      </c>
      <c r="AF108" s="9">
        <v>8</v>
      </c>
    </row>
    <row r="109" spans="1:32" s="9" customFormat="1" ht="15" customHeight="1" x14ac:dyDescent="0.15">
      <c r="A109" s="11">
        <v>86</v>
      </c>
      <c r="B109" s="28">
        <f t="shared" si="3"/>
        <v>272</v>
      </c>
      <c r="C109" s="29">
        <f t="shared" si="3"/>
        <v>94</v>
      </c>
      <c r="D109" s="29">
        <f t="shared" si="3"/>
        <v>178</v>
      </c>
      <c r="E109" s="12"/>
      <c r="F109" s="9">
        <v>114</v>
      </c>
      <c r="G109" s="9">
        <v>36</v>
      </c>
      <c r="H109" s="9">
        <v>78</v>
      </c>
      <c r="J109" s="9">
        <v>31</v>
      </c>
      <c r="K109" s="9">
        <v>11</v>
      </c>
      <c r="L109" s="9">
        <v>20</v>
      </c>
      <c r="N109" s="9">
        <v>48</v>
      </c>
      <c r="O109" s="9">
        <v>15</v>
      </c>
      <c r="P109" s="9">
        <v>33</v>
      </c>
      <c r="R109" s="9">
        <v>24</v>
      </c>
      <c r="S109" s="9">
        <v>9</v>
      </c>
      <c r="T109" s="9">
        <v>15</v>
      </c>
      <c r="V109" s="9">
        <v>26</v>
      </c>
      <c r="W109" s="9">
        <v>13</v>
      </c>
      <c r="X109" s="9">
        <v>13</v>
      </c>
      <c r="Z109" s="9">
        <v>25</v>
      </c>
      <c r="AA109" s="9">
        <v>10</v>
      </c>
      <c r="AB109" s="9">
        <v>15</v>
      </c>
      <c r="AD109" s="9">
        <v>4</v>
      </c>
      <c r="AE109" s="9">
        <v>0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203</v>
      </c>
      <c r="C110" s="29">
        <f t="shared" si="3"/>
        <v>65</v>
      </c>
      <c r="D110" s="29">
        <f t="shared" si="3"/>
        <v>138</v>
      </c>
      <c r="E110" s="12"/>
      <c r="F110" s="9">
        <v>82</v>
      </c>
      <c r="G110" s="9">
        <v>22</v>
      </c>
      <c r="H110" s="9">
        <v>60</v>
      </c>
      <c r="J110" s="9">
        <v>13</v>
      </c>
      <c r="K110" s="9">
        <v>6</v>
      </c>
      <c r="L110" s="9">
        <v>7</v>
      </c>
      <c r="N110" s="9">
        <v>33</v>
      </c>
      <c r="O110" s="9">
        <v>14</v>
      </c>
      <c r="P110" s="9">
        <v>19</v>
      </c>
      <c r="R110" s="9">
        <v>33</v>
      </c>
      <c r="S110" s="9">
        <v>11</v>
      </c>
      <c r="T110" s="9">
        <v>22</v>
      </c>
      <c r="V110" s="9">
        <v>14</v>
      </c>
      <c r="W110" s="9">
        <v>4</v>
      </c>
      <c r="X110" s="9">
        <v>10</v>
      </c>
      <c r="Z110" s="9">
        <v>21</v>
      </c>
      <c r="AA110" s="9">
        <v>7</v>
      </c>
      <c r="AB110" s="9">
        <v>14</v>
      </c>
      <c r="AD110" s="9">
        <v>7</v>
      </c>
      <c r="AE110" s="9">
        <v>1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166</v>
      </c>
      <c r="C111" s="29">
        <f t="shared" si="3"/>
        <v>66</v>
      </c>
      <c r="D111" s="29">
        <f t="shared" si="3"/>
        <v>100</v>
      </c>
      <c r="E111" s="12"/>
      <c r="F111" s="9">
        <v>73</v>
      </c>
      <c r="G111" s="9">
        <v>27</v>
      </c>
      <c r="H111" s="9">
        <v>46</v>
      </c>
      <c r="J111" s="9">
        <v>13</v>
      </c>
      <c r="K111" s="9">
        <v>5</v>
      </c>
      <c r="L111" s="9">
        <v>8</v>
      </c>
      <c r="N111" s="9">
        <v>30</v>
      </c>
      <c r="O111" s="9">
        <v>15</v>
      </c>
      <c r="P111" s="9">
        <v>15</v>
      </c>
      <c r="R111" s="9">
        <v>17</v>
      </c>
      <c r="S111" s="9">
        <v>4</v>
      </c>
      <c r="T111" s="9">
        <v>13</v>
      </c>
      <c r="V111" s="9">
        <v>13</v>
      </c>
      <c r="W111" s="9">
        <v>4</v>
      </c>
      <c r="X111" s="9">
        <v>9</v>
      </c>
      <c r="Z111" s="9">
        <v>11</v>
      </c>
      <c r="AA111" s="9">
        <v>6</v>
      </c>
      <c r="AB111" s="9">
        <v>5</v>
      </c>
      <c r="AD111" s="9">
        <v>9</v>
      </c>
      <c r="AE111" s="9">
        <v>5</v>
      </c>
      <c r="AF111" s="9">
        <v>4</v>
      </c>
    </row>
    <row r="112" spans="1:32" s="9" customFormat="1" ht="15" customHeight="1" x14ac:dyDescent="0.15">
      <c r="A112" s="11">
        <v>89</v>
      </c>
      <c r="B112" s="28">
        <f t="shared" si="3"/>
        <v>194</v>
      </c>
      <c r="C112" s="29">
        <f t="shared" si="3"/>
        <v>56</v>
      </c>
      <c r="D112" s="29">
        <f t="shared" si="3"/>
        <v>138</v>
      </c>
      <c r="E112" s="12"/>
      <c r="F112" s="9">
        <v>77</v>
      </c>
      <c r="G112" s="9">
        <v>26</v>
      </c>
      <c r="H112" s="9">
        <v>51</v>
      </c>
      <c r="J112" s="9">
        <v>19</v>
      </c>
      <c r="K112" s="9">
        <v>6</v>
      </c>
      <c r="L112" s="9">
        <v>13</v>
      </c>
      <c r="N112" s="9">
        <v>35</v>
      </c>
      <c r="O112" s="9">
        <v>9</v>
      </c>
      <c r="P112" s="9">
        <v>26</v>
      </c>
      <c r="R112" s="9">
        <v>26</v>
      </c>
      <c r="S112" s="9">
        <v>8</v>
      </c>
      <c r="T112" s="9">
        <v>18</v>
      </c>
      <c r="V112" s="9">
        <v>13</v>
      </c>
      <c r="W112" s="9">
        <v>2</v>
      </c>
      <c r="X112" s="9">
        <v>11</v>
      </c>
      <c r="Z112" s="9">
        <v>13</v>
      </c>
      <c r="AA112" s="9">
        <v>3</v>
      </c>
      <c r="AB112" s="9">
        <v>10</v>
      </c>
      <c r="AD112" s="9">
        <v>11</v>
      </c>
      <c r="AE112" s="9">
        <v>2</v>
      </c>
      <c r="AF112" s="9">
        <v>9</v>
      </c>
    </row>
    <row r="113" spans="1:32" s="9" customFormat="1" ht="15" customHeight="1" x14ac:dyDescent="0.15">
      <c r="A113" s="13" t="s">
        <v>17</v>
      </c>
      <c r="B113" s="26">
        <f t="shared" si="3"/>
        <v>1088</v>
      </c>
      <c r="C113" s="27">
        <f t="shared" si="3"/>
        <v>371</v>
      </c>
      <c r="D113" s="27">
        <f t="shared" si="3"/>
        <v>717</v>
      </c>
      <c r="E113" s="14"/>
      <c r="F113" s="15">
        <v>452</v>
      </c>
      <c r="G113" s="15">
        <v>158</v>
      </c>
      <c r="H113" s="15">
        <v>294</v>
      </c>
      <c r="I113" s="15"/>
      <c r="J113" s="15">
        <v>104</v>
      </c>
      <c r="K113" s="15">
        <v>34</v>
      </c>
      <c r="L113" s="15">
        <v>70</v>
      </c>
      <c r="M113" s="15"/>
      <c r="N113" s="15">
        <v>190</v>
      </c>
      <c r="O113" s="15">
        <v>66</v>
      </c>
      <c r="P113" s="15">
        <v>124</v>
      </c>
      <c r="Q113" s="15"/>
      <c r="R113" s="15">
        <v>130</v>
      </c>
      <c r="S113" s="15">
        <v>42</v>
      </c>
      <c r="T113" s="15">
        <v>88</v>
      </c>
      <c r="U113" s="15"/>
      <c r="V113" s="15">
        <v>86</v>
      </c>
      <c r="W113" s="15">
        <v>31</v>
      </c>
      <c r="X113" s="15">
        <v>55</v>
      </c>
      <c r="Y113" s="15"/>
      <c r="Z113" s="15">
        <v>87</v>
      </c>
      <c r="AA113" s="15">
        <v>32</v>
      </c>
      <c r="AB113" s="15">
        <v>55</v>
      </c>
      <c r="AC113" s="15"/>
      <c r="AD113" s="15">
        <v>39</v>
      </c>
      <c r="AE113" s="15">
        <v>8</v>
      </c>
      <c r="AF113" s="15">
        <v>31</v>
      </c>
    </row>
    <row r="114" spans="1:32" s="9" customFormat="1" ht="15" customHeight="1" x14ac:dyDescent="0.15">
      <c r="A114" s="11">
        <v>90</v>
      </c>
      <c r="B114" s="28">
        <f t="shared" si="3"/>
        <v>138</v>
      </c>
      <c r="C114" s="29">
        <f t="shared" si="3"/>
        <v>40</v>
      </c>
      <c r="D114" s="29">
        <f t="shared" si="3"/>
        <v>98</v>
      </c>
      <c r="E114" s="12"/>
      <c r="F114" s="9">
        <v>56</v>
      </c>
      <c r="G114" s="9">
        <v>16</v>
      </c>
      <c r="H114" s="9">
        <v>40</v>
      </c>
      <c r="J114" s="9">
        <v>16</v>
      </c>
      <c r="K114" s="9">
        <v>5</v>
      </c>
      <c r="L114" s="9">
        <v>11</v>
      </c>
      <c r="N114" s="9">
        <v>26</v>
      </c>
      <c r="O114" s="9">
        <v>4</v>
      </c>
      <c r="P114" s="9">
        <v>22</v>
      </c>
      <c r="R114" s="9">
        <v>12</v>
      </c>
      <c r="S114" s="9">
        <v>5</v>
      </c>
      <c r="T114" s="9">
        <v>7</v>
      </c>
      <c r="V114" s="9">
        <v>9</v>
      </c>
      <c r="W114" s="9">
        <v>3</v>
      </c>
      <c r="X114" s="9">
        <v>6</v>
      </c>
      <c r="Z114" s="9">
        <v>11</v>
      </c>
      <c r="AA114" s="9">
        <v>7</v>
      </c>
      <c r="AB114" s="9">
        <v>4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130</v>
      </c>
      <c r="C115" s="29">
        <f t="shared" si="3"/>
        <v>32</v>
      </c>
      <c r="D115" s="29">
        <f t="shared" si="3"/>
        <v>98</v>
      </c>
      <c r="E115" s="12"/>
      <c r="F115" s="9">
        <v>50</v>
      </c>
      <c r="G115" s="9">
        <v>8</v>
      </c>
      <c r="H115" s="9">
        <v>42</v>
      </c>
      <c r="J115" s="9">
        <v>12</v>
      </c>
      <c r="K115" s="9">
        <v>4</v>
      </c>
      <c r="L115" s="9">
        <v>8</v>
      </c>
      <c r="N115" s="9">
        <v>29</v>
      </c>
      <c r="O115" s="9">
        <v>9</v>
      </c>
      <c r="P115" s="9">
        <v>20</v>
      </c>
      <c r="R115" s="9">
        <v>16</v>
      </c>
      <c r="S115" s="9">
        <v>3</v>
      </c>
      <c r="T115" s="9">
        <v>13</v>
      </c>
      <c r="V115" s="9">
        <v>9</v>
      </c>
      <c r="W115" s="9">
        <v>4</v>
      </c>
      <c r="X115" s="9">
        <v>5</v>
      </c>
      <c r="Z115" s="9">
        <v>10</v>
      </c>
      <c r="AA115" s="9">
        <v>3</v>
      </c>
      <c r="AB115" s="9">
        <v>7</v>
      </c>
      <c r="AD115" s="9">
        <v>4</v>
      </c>
      <c r="AE115" s="9">
        <v>1</v>
      </c>
      <c r="AF115" s="9">
        <v>3</v>
      </c>
    </row>
    <row r="116" spans="1:32" s="9" customFormat="1" ht="15" customHeight="1" x14ac:dyDescent="0.15">
      <c r="A116" s="11">
        <v>92</v>
      </c>
      <c r="B116" s="28">
        <f t="shared" si="3"/>
        <v>109</v>
      </c>
      <c r="C116" s="29">
        <f t="shared" si="3"/>
        <v>16</v>
      </c>
      <c r="D116" s="29">
        <f t="shared" si="3"/>
        <v>93</v>
      </c>
      <c r="E116" s="12"/>
      <c r="F116" s="9">
        <v>40</v>
      </c>
      <c r="G116" s="9">
        <v>6</v>
      </c>
      <c r="H116" s="9">
        <v>34</v>
      </c>
      <c r="J116" s="9">
        <v>11</v>
      </c>
      <c r="K116" s="9">
        <v>1</v>
      </c>
      <c r="L116" s="9">
        <v>10</v>
      </c>
      <c r="N116" s="9">
        <v>21</v>
      </c>
      <c r="O116" s="9">
        <v>4</v>
      </c>
      <c r="P116" s="9">
        <v>17</v>
      </c>
      <c r="R116" s="9">
        <v>13</v>
      </c>
      <c r="S116" s="9">
        <v>2</v>
      </c>
      <c r="T116" s="9">
        <v>11</v>
      </c>
      <c r="V116" s="9">
        <v>8</v>
      </c>
      <c r="W116" s="9">
        <v>3</v>
      </c>
      <c r="X116" s="9">
        <v>5</v>
      </c>
      <c r="Z116" s="9">
        <v>4</v>
      </c>
      <c r="AA116" s="9">
        <v>0</v>
      </c>
      <c r="AB116" s="9">
        <v>4</v>
      </c>
      <c r="AD116" s="9">
        <v>12</v>
      </c>
      <c r="AE116" s="9">
        <v>0</v>
      </c>
      <c r="AF116" s="9">
        <v>12</v>
      </c>
    </row>
    <row r="117" spans="1:32" s="9" customFormat="1" ht="15" customHeight="1" x14ac:dyDescent="0.15">
      <c r="A117" s="11">
        <v>93</v>
      </c>
      <c r="B117" s="28">
        <f t="shared" si="3"/>
        <v>88</v>
      </c>
      <c r="C117" s="29">
        <f t="shared" si="3"/>
        <v>24</v>
      </c>
      <c r="D117" s="29">
        <f t="shared" si="3"/>
        <v>64</v>
      </c>
      <c r="E117" s="12"/>
      <c r="F117" s="9">
        <v>37</v>
      </c>
      <c r="G117" s="9">
        <v>6</v>
      </c>
      <c r="H117" s="9">
        <v>31</v>
      </c>
      <c r="J117" s="9">
        <v>5</v>
      </c>
      <c r="K117" s="9">
        <v>3</v>
      </c>
      <c r="L117" s="9">
        <v>2</v>
      </c>
      <c r="N117" s="9">
        <v>15</v>
      </c>
      <c r="O117" s="9">
        <v>6</v>
      </c>
      <c r="P117" s="9">
        <v>9</v>
      </c>
      <c r="R117" s="9">
        <v>12</v>
      </c>
      <c r="S117" s="9">
        <v>3</v>
      </c>
      <c r="T117" s="9">
        <v>9</v>
      </c>
      <c r="V117" s="9">
        <v>7</v>
      </c>
      <c r="W117" s="9">
        <v>3</v>
      </c>
      <c r="X117" s="9">
        <v>4</v>
      </c>
      <c r="Z117" s="9">
        <v>6</v>
      </c>
      <c r="AA117" s="9">
        <v>3</v>
      </c>
      <c r="AB117" s="9">
        <v>3</v>
      </c>
      <c r="AD117" s="9">
        <v>6</v>
      </c>
      <c r="AE117" s="9">
        <v>0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46</v>
      </c>
      <c r="C118" s="29">
        <f t="shared" si="3"/>
        <v>7</v>
      </c>
      <c r="D118" s="29">
        <f t="shared" si="3"/>
        <v>39</v>
      </c>
      <c r="E118" s="12"/>
      <c r="F118" s="9">
        <v>17</v>
      </c>
      <c r="G118" s="9">
        <v>4</v>
      </c>
      <c r="H118" s="9">
        <v>13</v>
      </c>
      <c r="J118" s="9">
        <v>5</v>
      </c>
      <c r="K118" s="9">
        <v>0</v>
      </c>
      <c r="L118" s="9">
        <v>5</v>
      </c>
      <c r="N118" s="9">
        <v>11</v>
      </c>
      <c r="O118" s="9">
        <v>1</v>
      </c>
      <c r="P118" s="9">
        <v>10</v>
      </c>
      <c r="R118" s="9">
        <v>4</v>
      </c>
      <c r="S118" s="9">
        <v>0</v>
      </c>
      <c r="T118" s="9">
        <v>4</v>
      </c>
      <c r="V118" s="9">
        <v>2</v>
      </c>
      <c r="W118" s="9">
        <v>0</v>
      </c>
      <c r="X118" s="9">
        <v>2</v>
      </c>
      <c r="Z118" s="9">
        <v>3</v>
      </c>
      <c r="AA118" s="9">
        <v>0</v>
      </c>
      <c r="AB118" s="9">
        <v>3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511</v>
      </c>
      <c r="C119" s="27">
        <f t="shared" si="3"/>
        <v>119</v>
      </c>
      <c r="D119" s="27">
        <f t="shared" si="3"/>
        <v>392</v>
      </c>
      <c r="E119" s="14"/>
      <c r="F119" s="15">
        <v>200</v>
      </c>
      <c r="G119" s="15">
        <v>40</v>
      </c>
      <c r="H119" s="15">
        <v>160</v>
      </c>
      <c r="I119" s="15"/>
      <c r="J119" s="15">
        <v>49</v>
      </c>
      <c r="K119" s="15">
        <v>13</v>
      </c>
      <c r="L119" s="15">
        <v>36</v>
      </c>
      <c r="M119" s="15"/>
      <c r="N119" s="15">
        <v>102</v>
      </c>
      <c r="O119" s="15">
        <v>24</v>
      </c>
      <c r="P119" s="15">
        <v>78</v>
      </c>
      <c r="Q119" s="15"/>
      <c r="R119" s="15">
        <v>57</v>
      </c>
      <c r="S119" s="15">
        <v>13</v>
      </c>
      <c r="T119" s="15">
        <v>44</v>
      </c>
      <c r="U119" s="15"/>
      <c r="V119" s="15">
        <v>35</v>
      </c>
      <c r="W119" s="15">
        <v>13</v>
      </c>
      <c r="X119" s="15">
        <v>22</v>
      </c>
      <c r="Y119" s="15"/>
      <c r="Z119" s="15">
        <v>34</v>
      </c>
      <c r="AA119" s="15">
        <v>13</v>
      </c>
      <c r="AB119" s="15">
        <v>21</v>
      </c>
      <c r="AC119" s="15"/>
      <c r="AD119" s="15">
        <v>34</v>
      </c>
      <c r="AE119" s="15">
        <v>3</v>
      </c>
      <c r="AF119" s="15">
        <v>31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14</v>
      </c>
      <c r="D120" s="29">
        <f t="shared" si="3"/>
        <v>35</v>
      </c>
      <c r="E120" s="12"/>
      <c r="F120" s="9">
        <v>21</v>
      </c>
      <c r="G120" s="9">
        <v>9</v>
      </c>
      <c r="H120" s="9">
        <v>12</v>
      </c>
      <c r="J120" s="9">
        <v>3</v>
      </c>
      <c r="K120" s="9">
        <v>0</v>
      </c>
      <c r="L120" s="9">
        <v>3</v>
      </c>
      <c r="N120" s="9">
        <v>7</v>
      </c>
      <c r="O120" s="9">
        <v>1</v>
      </c>
      <c r="P120" s="9">
        <v>6</v>
      </c>
      <c r="R120" s="9">
        <v>4</v>
      </c>
      <c r="S120" s="9">
        <v>2</v>
      </c>
      <c r="T120" s="9">
        <v>2</v>
      </c>
      <c r="V120" s="9">
        <v>3</v>
      </c>
      <c r="W120" s="9">
        <v>1</v>
      </c>
      <c r="X120" s="9">
        <v>2</v>
      </c>
      <c r="Z120" s="9">
        <v>5</v>
      </c>
      <c r="AA120" s="9">
        <v>1</v>
      </c>
      <c r="AB120" s="9">
        <v>4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3</v>
      </c>
      <c r="D121" s="29">
        <f t="shared" si="3"/>
        <v>35</v>
      </c>
      <c r="E121" s="12"/>
      <c r="F121" s="9">
        <v>14</v>
      </c>
      <c r="G121" s="9">
        <v>0</v>
      </c>
      <c r="H121" s="9">
        <v>14</v>
      </c>
      <c r="J121" s="9">
        <v>1</v>
      </c>
      <c r="K121" s="9">
        <v>0</v>
      </c>
      <c r="L121" s="9">
        <v>1</v>
      </c>
      <c r="N121" s="9">
        <v>3</v>
      </c>
      <c r="O121" s="9">
        <v>0</v>
      </c>
      <c r="P121" s="9">
        <v>3</v>
      </c>
      <c r="R121" s="9">
        <v>5</v>
      </c>
      <c r="S121" s="9">
        <v>1</v>
      </c>
      <c r="T121" s="9">
        <v>4</v>
      </c>
      <c r="V121" s="9">
        <v>2</v>
      </c>
      <c r="W121" s="9">
        <v>0</v>
      </c>
      <c r="X121" s="9">
        <v>2</v>
      </c>
      <c r="Z121" s="9">
        <v>2</v>
      </c>
      <c r="AA121" s="9">
        <v>1</v>
      </c>
      <c r="AB121" s="9">
        <v>1</v>
      </c>
      <c r="AD121" s="9">
        <v>11</v>
      </c>
      <c r="AE121" s="9">
        <v>1</v>
      </c>
      <c r="AF121" s="9">
        <v>10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7</v>
      </c>
      <c r="D122" s="29">
        <f t="shared" si="3"/>
        <v>23</v>
      </c>
      <c r="E122" s="12"/>
      <c r="F122" s="9">
        <v>14</v>
      </c>
      <c r="G122" s="9">
        <v>4</v>
      </c>
      <c r="H122" s="9">
        <v>10</v>
      </c>
      <c r="J122" s="9">
        <v>3</v>
      </c>
      <c r="K122" s="9">
        <v>1</v>
      </c>
      <c r="L122" s="9">
        <v>2</v>
      </c>
      <c r="N122" s="9">
        <v>6</v>
      </c>
      <c r="O122" s="9">
        <v>1</v>
      </c>
      <c r="P122" s="9">
        <v>5</v>
      </c>
      <c r="R122" s="9">
        <v>3</v>
      </c>
      <c r="S122" s="9">
        <v>1</v>
      </c>
      <c r="T122" s="9">
        <v>2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1</v>
      </c>
      <c r="AE122" s="9">
        <v>0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20</v>
      </c>
      <c r="C123" s="29">
        <f t="shared" si="3"/>
        <v>7</v>
      </c>
      <c r="D123" s="29">
        <f t="shared" si="3"/>
        <v>13</v>
      </c>
      <c r="E123" s="12"/>
      <c r="F123" s="9">
        <v>6</v>
      </c>
      <c r="G123" s="9">
        <v>1</v>
      </c>
      <c r="H123" s="9">
        <v>5</v>
      </c>
      <c r="J123" s="9">
        <v>3</v>
      </c>
      <c r="K123" s="9">
        <v>1</v>
      </c>
      <c r="L123" s="9">
        <v>2</v>
      </c>
      <c r="N123" s="9">
        <v>4</v>
      </c>
      <c r="O123" s="9">
        <v>2</v>
      </c>
      <c r="P123" s="9">
        <v>2</v>
      </c>
      <c r="R123" s="9">
        <v>1</v>
      </c>
      <c r="S123" s="9">
        <v>1</v>
      </c>
      <c r="T123" s="9">
        <v>0</v>
      </c>
      <c r="V123" s="9">
        <v>2</v>
      </c>
      <c r="W123" s="9">
        <v>1</v>
      </c>
      <c r="X123" s="9">
        <v>1</v>
      </c>
      <c r="Z123" s="9">
        <v>1</v>
      </c>
      <c r="AA123" s="9">
        <v>1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17</v>
      </c>
      <c r="C124" s="33">
        <f t="shared" si="3"/>
        <v>4</v>
      </c>
      <c r="D124" s="29">
        <f t="shared" si="3"/>
        <v>13</v>
      </c>
      <c r="E124" s="12"/>
      <c r="F124" s="9">
        <v>3</v>
      </c>
      <c r="G124" s="9">
        <v>2</v>
      </c>
      <c r="H124" s="9">
        <v>1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2</v>
      </c>
      <c r="W124" s="9">
        <v>0</v>
      </c>
      <c r="X124" s="9">
        <v>2</v>
      </c>
      <c r="Z124" s="9">
        <v>1</v>
      </c>
      <c r="AA124" s="9">
        <v>0</v>
      </c>
      <c r="AB124" s="9">
        <v>1</v>
      </c>
      <c r="AD124" s="9">
        <v>5</v>
      </c>
      <c r="AE124" s="9">
        <v>1</v>
      </c>
      <c r="AF124" s="9">
        <v>4</v>
      </c>
    </row>
    <row r="125" spans="1:32" s="9" customFormat="1" ht="15" customHeight="1" x14ac:dyDescent="0.15">
      <c r="A125" s="13" t="s">
        <v>19</v>
      </c>
      <c r="B125" s="26">
        <f t="shared" si="3"/>
        <v>154</v>
      </c>
      <c r="C125" s="27">
        <f t="shared" si="3"/>
        <v>35</v>
      </c>
      <c r="D125" s="32">
        <f t="shared" si="3"/>
        <v>119</v>
      </c>
      <c r="E125" s="14"/>
      <c r="F125" s="15">
        <v>58</v>
      </c>
      <c r="G125" s="15">
        <v>16</v>
      </c>
      <c r="H125" s="15">
        <v>42</v>
      </c>
      <c r="I125" s="15"/>
      <c r="J125" s="15">
        <v>12</v>
      </c>
      <c r="K125" s="15">
        <v>2</v>
      </c>
      <c r="L125" s="15">
        <v>10</v>
      </c>
      <c r="M125" s="15"/>
      <c r="N125" s="15">
        <v>23</v>
      </c>
      <c r="O125" s="15">
        <v>5</v>
      </c>
      <c r="P125" s="15">
        <v>18</v>
      </c>
      <c r="Q125" s="15"/>
      <c r="R125" s="15">
        <v>14</v>
      </c>
      <c r="S125" s="15">
        <v>5</v>
      </c>
      <c r="T125" s="15">
        <v>9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26</v>
      </c>
      <c r="AE125" s="15">
        <v>2</v>
      </c>
      <c r="AF125" s="15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3</v>
      </c>
      <c r="D126" s="29">
        <f t="shared" si="3"/>
        <v>20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3</v>
      </c>
      <c r="S126" s="16">
        <v>1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18339</v>
      </c>
      <c r="C127" s="27">
        <f t="shared" si="3"/>
        <v>8684</v>
      </c>
      <c r="D127" s="32">
        <f t="shared" si="3"/>
        <v>9655</v>
      </c>
      <c r="E127" s="3"/>
      <c r="F127" s="17">
        <v>10112</v>
      </c>
      <c r="G127" s="17">
        <v>4788</v>
      </c>
      <c r="H127" s="17">
        <v>5324</v>
      </c>
      <c r="I127" s="16"/>
      <c r="J127" s="17">
        <v>1766</v>
      </c>
      <c r="K127" s="16">
        <v>819</v>
      </c>
      <c r="L127" s="16">
        <v>947</v>
      </c>
      <c r="M127" s="16"/>
      <c r="N127" s="17">
        <v>2831</v>
      </c>
      <c r="O127" s="17">
        <v>1359</v>
      </c>
      <c r="P127" s="17">
        <v>1472</v>
      </c>
      <c r="Q127" s="16"/>
      <c r="R127" s="17">
        <v>1493</v>
      </c>
      <c r="S127" s="16">
        <v>705</v>
      </c>
      <c r="T127" s="16">
        <v>788</v>
      </c>
      <c r="U127" s="16"/>
      <c r="V127" s="16">
        <v>904</v>
      </c>
      <c r="W127" s="16">
        <v>423</v>
      </c>
      <c r="X127" s="16">
        <v>481</v>
      </c>
      <c r="Y127" s="16"/>
      <c r="Z127" s="16">
        <v>880</v>
      </c>
      <c r="AA127" s="16">
        <v>407</v>
      </c>
      <c r="AB127" s="16">
        <v>473</v>
      </c>
      <c r="AC127" s="16"/>
      <c r="AD127" s="16">
        <v>353</v>
      </c>
      <c r="AE127" s="16">
        <v>183</v>
      </c>
      <c r="AF127" s="16">
        <v>170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2136</v>
      </c>
      <c r="C132" s="29">
        <f t="shared" ref="C132:D132" si="4">G132+K132+O132+S132+W132+AA132+AE132</f>
        <v>1101</v>
      </c>
      <c r="D132" s="29">
        <f t="shared" si="4"/>
        <v>1035</v>
      </c>
      <c r="E132" s="4"/>
      <c r="F132" s="19">
        <v>1449</v>
      </c>
      <c r="G132" s="10">
        <v>749</v>
      </c>
      <c r="H132" s="10">
        <v>700</v>
      </c>
      <c r="I132" s="10"/>
      <c r="J132" s="10">
        <v>205</v>
      </c>
      <c r="K132" s="10">
        <v>99</v>
      </c>
      <c r="L132" s="10">
        <v>106</v>
      </c>
      <c r="M132" s="10"/>
      <c r="N132" s="10">
        <v>230</v>
      </c>
      <c r="O132" s="10">
        <v>113</v>
      </c>
      <c r="P132" s="10">
        <v>117</v>
      </c>
      <c r="Q132" s="10"/>
      <c r="R132" s="10">
        <v>104</v>
      </c>
      <c r="S132" s="10">
        <v>58</v>
      </c>
      <c r="T132" s="10">
        <v>46</v>
      </c>
      <c r="U132" s="10"/>
      <c r="V132" s="10">
        <v>71</v>
      </c>
      <c r="W132" s="10">
        <v>38</v>
      </c>
      <c r="X132" s="10">
        <v>33</v>
      </c>
      <c r="Y132" s="10"/>
      <c r="Z132" s="10">
        <v>77</v>
      </c>
      <c r="AA132" s="10">
        <v>44</v>
      </c>
      <c r="AB132" s="10">
        <v>33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0.11650000000000001</v>
      </c>
      <c r="C133" s="21">
        <f t="shared" ref="C133:D133" si="5">ROUND(C132/C$138,4)</f>
        <v>0.1268</v>
      </c>
      <c r="D133" s="35">
        <f t="shared" si="5"/>
        <v>0.1072</v>
      </c>
      <c r="E133" s="3"/>
      <c r="F133" s="22">
        <v>0.14329509493670886</v>
      </c>
      <c r="G133" s="22">
        <v>0.1564327485380117</v>
      </c>
      <c r="H133" s="22">
        <v>0.13148009015777612</v>
      </c>
      <c r="I133" s="16"/>
      <c r="J133" s="22">
        <v>0.1160815402038505</v>
      </c>
      <c r="K133" s="22">
        <v>0.12087912087912088</v>
      </c>
      <c r="L133" s="22">
        <v>0.1119324181626188</v>
      </c>
      <c r="M133" s="16"/>
      <c r="N133" s="22">
        <v>8.1243376898622391E-2</v>
      </c>
      <c r="O133" s="22">
        <v>8.3149374540103016E-2</v>
      </c>
      <c r="P133" s="22">
        <v>7.9483695652173919E-2</v>
      </c>
      <c r="Q133" s="16"/>
      <c r="R133" s="22">
        <v>6.9658405894172812E-2</v>
      </c>
      <c r="S133" s="22">
        <v>8.2269503546099285E-2</v>
      </c>
      <c r="T133" s="22">
        <v>5.8375634517766499E-2</v>
      </c>
      <c r="U133" s="16"/>
      <c r="V133" s="22">
        <v>7.8539823008849555E-2</v>
      </c>
      <c r="W133" s="22">
        <v>8.9834515366430265E-2</v>
      </c>
      <c r="X133" s="22">
        <v>6.8607068607068611E-2</v>
      </c>
      <c r="Y133" s="16"/>
      <c r="Z133" s="22">
        <v>8.7499999999999994E-2</v>
      </c>
      <c r="AA133" s="22">
        <v>0.10810810810810811</v>
      </c>
      <c r="AB133" s="22">
        <v>6.9767441860465115E-2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8825</v>
      </c>
      <c r="C134" s="29">
        <f t="shared" ref="C134:D138" si="6">G134+K134+O134+S134+W134+AA134+AE134</f>
        <v>4496</v>
      </c>
      <c r="D134" s="29">
        <f t="shared" si="6"/>
        <v>4329</v>
      </c>
      <c r="E134" s="12"/>
      <c r="F134" s="23">
        <v>5180</v>
      </c>
      <c r="G134" s="23">
        <v>2574</v>
      </c>
      <c r="H134" s="23">
        <v>2606</v>
      </c>
      <c r="J134" s="9">
        <v>891</v>
      </c>
      <c r="K134" s="9">
        <v>440</v>
      </c>
      <c r="L134" s="9">
        <v>451</v>
      </c>
      <c r="N134" s="23">
        <v>1374</v>
      </c>
      <c r="O134" s="9">
        <v>729</v>
      </c>
      <c r="P134" s="9">
        <v>645</v>
      </c>
      <c r="R134" s="9">
        <v>608</v>
      </c>
      <c r="S134" s="9">
        <v>328</v>
      </c>
      <c r="T134" s="9">
        <v>280</v>
      </c>
      <c r="V134" s="9">
        <v>308</v>
      </c>
      <c r="W134" s="9">
        <v>160</v>
      </c>
      <c r="X134" s="9">
        <v>148</v>
      </c>
      <c r="Z134" s="9">
        <v>342</v>
      </c>
      <c r="AA134" s="9">
        <v>168</v>
      </c>
      <c r="AB134" s="9">
        <v>174</v>
      </c>
      <c r="AD134" s="9">
        <v>122</v>
      </c>
      <c r="AE134" s="9">
        <v>97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0.48120000000000002</v>
      </c>
      <c r="C135" s="21">
        <f t="shared" ref="C135:D135" si="7">ROUND(C134/C$138,4)</f>
        <v>0.51770000000000005</v>
      </c>
      <c r="D135" s="21">
        <f t="shared" si="7"/>
        <v>0.44840000000000002</v>
      </c>
      <c r="E135" s="20"/>
      <c r="F135" s="24">
        <v>0.51226265822784811</v>
      </c>
      <c r="G135" s="24">
        <v>0.53759398496240607</v>
      </c>
      <c r="H135" s="24">
        <v>0.48948159278737791</v>
      </c>
      <c r="J135" s="24">
        <v>0.50453001132502828</v>
      </c>
      <c r="K135" s="24">
        <v>0.53724053724053722</v>
      </c>
      <c r="L135" s="24">
        <v>0.47624076029567053</v>
      </c>
      <c r="N135" s="24">
        <v>0.48534086895090073</v>
      </c>
      <c r="O135" s="24">
        <v>0.53642384105960261</v>
      </c>
      <c r="P135" s="24">
        <v>0.43817934782608697</v>
      </c>
      <c r="R135" s="24">
        <v>0.40723375753516411</v>
      </c>
      <c r="S135" s="24">
        <v>0.46524822695035462</v>
      </c>
      <c r="T135" s="24">
        <v>0.35532994923857869</v>
      </c>
      <c r="V135" s="24">
        <v>0.34070796460176989</v>
      </c>
      <c r="W135" s="24">
        <v>0.37825059101654845</v>
      </c>
      <c r="X135" s="24">
        <v>0.30769230769230771</v>
      </c>
      <c r="Z135" s="24">
        <v>0.38863636363636361</v>
      </c>
      <c r="AA135" s="24">
        <v>0.41277641277641275</v>
      </c>
      <c r="AB135" s="24">
        <v>0.3678646934460888</v>
      </c>
      <c r="AD135" s="24">
        <v>0.34560906515580736</v>
      </c>
      <c r="AE135" s="24">
        <v>0.5300546448087432</v>
      </c>
      <c r="AF135" s="24">
        <v>0.14705882352941177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7378</v>
      </c>
      <c r="C136" s="29">
        <f t="shared" si="6"/>
        <v>3087</v>
      </c>
      <c r="D136" s="29">
        <f t="shared" si="6"/>
        <v>4291</v>
      </c>
      <c r="E136" s="4"/>
      <c r="F136" s="19">
        <v>3483</v>
      </c>
      <c r="G136" s="19">
        <v>1465</v>
      </c>
      <c r="H136" s="19">
        <v>2018</v>
      </c>
      <c r="I136" s="10"/>
      <c r="J136" s="10">
        <v>670</v>
      </c>
      <c r="K136" s="10">
        <v>280</v>
      </c>
      <c r="L136" s="10">
        <v>390</v>
      </c>
      <c r="M136" s="10"/>
      <c r="N136" s="19">
        <v>1227</v>
      </c>
      <c r="O136" s="10">
        <v>517</v>
      </c>
      <c r="P136" s="10">
        <v>710</v>
      </c>
      <c r="Q136" s="10"/>
      <c r="R136" s="10">
        <v>781</v>
      </c>
      <c r="S136" s="10">
        <v>319</v>
      </c>
      <c r="T136" s="10">
        <v>462</v>
      </c>
      <c r="U136" s="10"/>
      <c r="V136" s="10">
        <v>525</v>
      </c>
      <c r="W136" s="10">
        <v>225</v>
      </c>
      <c r="X136" s="10">
        <v>300</v>
      </c>
      <c r="Y136" s="10"/>
      <c r="Z136" s="10">
        <v>461</v>
      </c>
      <c r="AA136" s="10">
        <v>195</v>
      </c>
      <c r="AB136" s="10">
        <v>266</v>
      </c>
      <c r="AC136" s="10"/>
      <c r="AD136" s="10">
        <v>231</v>
      </c>
      <c r="AE136" s="10">
        <v>86</v>
      </c>
      <c r="AF136" s="10">
        <v>145</v>
      </c>
    </row>
    <row r="137" spans="1:32" s="9" customFormat="1" ht="15" customHeight="1" x14ac:dyDescent="0.15">
      <c r="A137" s="1" t="s">
        <v>38</v>
      </c>
      <c r="B137" s="20">
        <f>ROUND(B136/B$138,4)</f>
        <v>0.40229999999999999</v>
      </c>
      <c r="C137" s="21">
        <f t="shared" ref="C137:D137" si="8">ROUND(C136/C$138,4)</f>
        <v>0.35549999999999998</v>
      </c>
      <c r="D137" s="21">
        <f t="shared" si="8"/>
        <v>0.44440000000000002</v>
      </c>
      <c r="E137" s="3"/>
      <c r="F137" s="22">
        <v>0.34444224683544306</v>
      </c>
      <c r="G137" s="22">
        <v>0.30597326649958229</v>
      </c>
      <c r="H137" s="22">
        <v>0.37903831705484597</v>
      </c>
      <c r="I137" s="16"/>
      <c r="J137" s="22">
        <v>0.37938844847112119</v>
      </c>
      <c r="K137" s="22">
        <v>0.34188034188034189</v>
      </c>
      <c r="L137" s="22">
        <v>0.41182682154171069</v>
      </c>
      <c r="M137" s="16"/>
      <c r="N137" s="22">
        <v>0.43341575415047684</v>
      </c>
      <c r="O137" s="22">
        <v>0.38042678440029432</v>
      </c>
      <c r="P137" s="22">
        <v>0.48233695652173914</v>
      </c>
      <c r="Q137" s="16"/>
      <c r="R137" s="22">
        <v>0.52310783657066307</v>
      </c>
      <c r="S137" s="22">
        <v>0.45248226950354609</v>
      </c>
      <c r="T137" s="22">
        <v>0.58629441624365486</v>
      </c>
      <c r="U137" s="16"/>
      <c r="V137" s="22">
        <v>0.58075221238938057</v>
      </c>
      <c r="W137" s="22">
        <v>0.53191489361702127</v>
      </c>
      <c r="X137" s="22">
        <v>0.62370062370062374</v>
      </c>
      <c r="Y137" s="16"/>
      <c r="Z137" s="22">
        <v>0.52386363636363631</v>
      </c>
      <c r="AA137" s="22">
        <v>0.47911547911547914</v>
      </c>
      <c r="AB137" s="22">
        <v>0.56236786469344613</v>
      </c>
      <c r="AC137" s="16"/>
      <c r="AD137" s="22">
        <v>0.65439093484419264</v>
      </c>
      <c r="AE137" s="22">
        <v>0.46994535519125685</v>
      </c>
      <c r="AF137" s="22">
        <v>0.8529411764705882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18339</v>
      </c>
      <c r="C138" s="27">
        <f t="shared" si="6"/>
        <v>8684</v>
      </c>
      <c r="D138" s="27">
        <f t="shared" si="6"/>
        <v>9655</v>
      </c>
      <c r="E138" s="14"/>
      <c r="F138" s="25">
        <v>10112</v>
      </c>
      <c r="G138" s="25">
        <v>4788</v>
      </c>
      <c r="H138" s="25">
        <v>5324</v>
      </c>
      <c r="I138" s="15"/>
      <c r="J138" s="25">
        <v>1766</v>
      </c>
      <c r="K138" s="15">
        <v>819</v>
      </c>
      <c r="L138" s="15">
        <v>947</v>
      </c>
      <c r="M138" s="15"/>
      <c r="N138" s="25">
        <v>2831</v>
      </c>
      <c r="O138" s="25">
        <v>1359</v>
      </c>
      <c r="P138" s="25">
        <v>1472</v>
      </c>
      <c r="Q138" s="15"/>
      <c r="R138" s="25">
        <v>1493</v>
      </c>
      <c r="S138" s="15">
        <v>705</v>
      </c>
      <c r="T138" s="15">
        <v>788</v>
      </c>
      <c r="U138" s="15"/>
      <c r="V138" s="15">
        <v>904</v>
      </c>
      <c r="W138" s="15">
        <v>423</v>
      </c>
      <c r="X138" s="15">
        <v>481</v>
      </c>
      <c r="Y138" s="15"/>
      <c r="Z138" s="15">
        <v>880</v>
      </c>
      <c r="AA138" s="15">
        <v>407</v>
      </c>
      <c r="AB138" s="15">
        <v>473</v>
      </c>
      <c r="AC138" s="15"/>
      <c r="AD138" s="15">
        <v>353</v>
      </c>
      <c r="AE138" s="15">
        <v>183</v>
      </c>
      <c r="AF138" s="15">
        <v>170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2:AF142"/>
  <sheetViews>
    <sheetView workbookViewId="0">
      <selection activeCell="S150" sqref="S150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117</v>
      </c>
      <c r="C6" s="31">
        <f t="shared" ref="C6:D21" si="0">G6+K6+O6+S6+W6+AA6+AE6</f>
        <v>62</v>
      </c>
      <c r="D6" s="29">
        <f t="shared" si="0"/>
        <v>55</v>
      </c>
      <c r="E6" s="12"/>
      <c r="F6" s="9">
        <v>85</v>
      </c>
      <c r="G6" s="9">
        <v>44</v>
      </c>
      <c r="H6" s="9">
        <v>41</v>
      </c>
      <c r="J6" s="9">
        <v>14</v>
      </c>
      <c r="K6" s="9">
        <v>5</v>
      </c>
      <c r="L6" s="9">
        <v>9</v>
      </c>
      <c r="N6" s="9">
        <v>10</v>
      </c>
      <c r="O6" s="9">
        <v>5</v>
      </c>
      <c r="P6" s="9">
        <v>5</v>
      </c>
      <c r="R6" s="9">
        <v>6</v>
      </c>
      <c r="S6" s="9">
        <v>6</v>
      </c>
      <c r="T6" s="9">
        <v>0</v>
      </c>
      <c r="V6" s="9">
        <v>0</v>
      </c>
      <c r="W6" s="9">
        <v>0</v>
      </c>
      <c r="X6" s="9">
        <v>0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119</v>
      </c>
      <c r="C7" s="29">
        <f t="shared" si="0"/>
        <v>57</v>
      </c>
      <c r="D7" s="29">
        <f t="shared" si="0"/>
        <v>62</v>
      </c>
      <c r="E7" s="12"/>
      <c r="F7" s="9">
        <v>83</v>
      </c>
      <c r="G7" s="9">
        <v>40</v>
      </c>
      <c r="H7" s="9">
        <v>43</v>
      </c>
      <c r="J7" s="9">
        <v>10</v>
      </c>
      <c r="K7" s="9">
        <v>3</v>
      </c>
      <c r="L7" s="9">
        <v>7</v>
      </c>
      <c r="N7" s="9">
        <v>13</v>
      </c>
      <c r="O7" s="9">
        <v>5</v>
      </c>
      <c r="P7" s="9">
        <v>8</v>
      </c>
      <c r="R7" s="9">
        <v>4</v>
      </c>
      <c r="S7" s="9">
        <v>3</v>
      </c>
      <c r="T7" s="9">
        <v>1</v>
      </c>
      <c r="V7" s="9">
        <v>5</v>
      </c>
      <c r="W7" s="9">
        <v>3</v>
      </c>
      <c r="X7" s="9">
        <v>2</v>
      </c>
      <c r="Z7" s="9">
        <v>4</v>
      </c>
      <c r="AA7" s="9">
        <v>3</v>
      </c>
      <c r="AB7" s="9">
        <v>1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129</v>
      </c>
      <c r="C8" s="29">
        <f t="shared" si="0"/>
        <v>74</v>
      </c>
      <c r="D8" s="29">
        <f t="shared" si="0"/>
        <v>55</v>
      </c>
      <c r="E8" s="12"/>
      <c r="F8" s="9">
        <v>90</v>
      </c>
      <c r="G8" s="9">
        <v>52</v>
      </c>
      <c r="H8" s="9">
        <v>38</v>
      </c>
      <c r="J8" s="9">
        <v>13</v>
      </c>
      <c r="K8" s="9">
        <v>8</v>
      </c>
      <c r="L8" s="9">
        <v>5</v>
      </c>
      <c r="N8" s="9">
        <v>10</v>
      </c>
      <c r="O8" s="9">
        <v>4</v>
      </c>
      <c r="P8" s="9">
        <v>6</v>
      </c>
      <c r="R8" s="9">
        <v>5</v>
      </c>
      <c r="S8" s="9">
        <v>4</v>
      </c>
      <c r="T8" s="9">
        <v>1</v>
      </c>
      <c r="V8" s="9">
        <v>3</v>
      </c>
      <c r="W8" s="9">
        <v>2</v>
      </c>
      <c r="X8" s="9">
        <v>1</v>
      </c>
      <c r="Z8" s="9">
        <v>8</v>
      </c>
      <c r="AA8" s="9">
        <v>4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145</v>
      </c>
      <c r="C9" s="29">
        <f t="shared" si="0"/>
        <v>77</v>
      </c>
      <c r="D9" s="29">
        <f t="shared" si="0"/>
        <v>68</v>
      </c>
      <c r="E9" s="12"/>
      <c r="F9" s="9">
        <v>113</v>
      </c>
      <c r="G9" s="9">
        <v>57</v>
      </c>
      <c r="H9" s="9">
        <v>56</v>
      </c>
      <c r="J9" s="9">
        <v>9</v>
      </c>
      <c r="K9" s="9">
        <v>5</v>
      </c>
      <c r="L9" s="9">
        <v>4</v>
      </c>
      <c r="N9" s="9">
        <v>12</v>
      </c>
      <c r="O9" s="9">
        <v>9</v>
      </c>
      <c r="P9" s="9">
        <v>3</v>
      </c>
      <c r="R9" s="9">
        <v>3</v>
      </c>
      <c r="S9" s="9">
        <v>2</v>
      </c>
      <c r="T9" s="9">
        <v>1</v>
      </c>
      <c r="V9" s="9">
        <v>1</v>
      </c>
      <c r="W9" s="9">
        <v>0</v>
      </c>
      <c r="X9" s="9">
        <v>1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136</v>
      </c>
      <c r="C10" s="29">
        <f t="shared" si="0"/>
        <v>62</v>
      </c>
      <c r="D10" s="29">
        <f t="shared" si="0"/>
        <v>74</v>
      </c>
      <c r="E10" s="12"/>
      <c r="F10" s="9">
        <v>99</v>
      </c>
      <c r="G10" s="9">
        <v>48</v>
      </c>
      <c r="H10" s="9">
        <v>51</v>
      </c>
      <c r="J10" s="9">
        <v>12</v>
      </c>
      <c r="K10" s="9">
        <v>3</v>
      </c>
      <c r="L10" s="9">
        <v>9</v>
      </c>
      <c r="N10" s="9">
        <v>12</v>
      </c>
      <c r="O10" s="9">
        <v>7</v>
      </c>
      <c r="P10" s="9">
        <v>5</v>
      </c>
      <c r="R10" s="9">
        <v>3</v>
      </c>
      <c r="S10" s="9">
        <v>1</v>
      </c>
      <c r="T10" s="9">
        <v>2</v>
      </c>
      <c r="V10" s="9">
        <v>6</v>
      </c>
      <c r="W10" s="9">
        <v>1</v>
      </c>
      <c r="X10" s="9">
        <v>5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646</v>
      </c>
      <c r="C11" s="27">
        <f t="shared" si="0"/>
        <v>332</v>
      </c>
      <c r="D11" s="32">
        <f t="shared" si="0"/>
        <v>314</v>
      </c>
      <c r="E11" s="14"/>
      <c r="F11" s="15">
        <v>470</v>
      </c>
      <c r="G11" s="15">
        <v>241</v>
      </c>
      <c r="H11" s="15">
        <v>229</v>
      </c>
      <c r="I11" s="15"/>
      <c r="J11" s="15">
        <v>58</v>
      </c>
      <c r="K11" s="15">
        <v>24</v>
      </c>
      <c r="L11" s="15">
        <v>34</v>
      </c>
      <c r="M11" s="15"/>
      <c r="N11" s="15">
        <v>57</v>
      </c>
      <c r="O11" s="15">
        <v>30</v>
      </c>
      <c r="P11" s="15">
        <v>27</v>
      </c>
      <c r="Q11" s="15"/>
      <c r="R11" s="15">
        <v>21</v>
      </c>
      <c r="S11" s="15">
        <v>16</v>
      </c>
      <c r="T11" s="15">
        <v>5</v>
      </c>
      <c r="U11" s="15"/>
      <c r="V11" s="15">
        <v>15</v>
      </c>
      <c r="W11" s="15">
        <v>6</v>
      </c>
      <c r="X11" s="15">
        <v>9</v>
      </c>
      <c r="Y11" s="15"/>
      <c r="Z11" s="15">
        <v>25</v>
      </c>
      <c r="AA11" s="15">
        <v>15</v>
      </c>
      <c r="AB11" s="15">
        <v>10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152</v>
      </c>
      <c r="C12" s="29">
        <f t="shared" si="0"/>
        <v>68</v>
      </c>
      <c r="D12" s="29">
        <f t="shared" si="0"/>
        <v>84</v>
      </c>
      <c r="E12" s="12"/>
      <c r="F12" s="9">
        <v>109</v>
      </c>
      <c r="G12" s="9">
        <v>50</v>
      </c>
      <c r="H12" s="9">
        <v>59</v>
      </c>
      <c r="J12" s="9">
        <v>15</v>
      </c>
      <c r="K12" s="9">
        <v>6</v>
      </c>
      <c r="L12" s="9">
        <v>9</v>
      </c>
      <c r="N12" s="9">
        <v>13</v>
      </c>
      <c r="O12" s="9">
        <v>4</v>
      </c>
      <c r="P12" s="9">
        <v>9</v>
      </c>
      <c r="R12" s="9">
        <v>5</v>
      </c>
      <c r="S12" s="9">
        <v>3</v>
      </c>
      <c r="T12" s="9">
        <v>2</v>
      </c>
      <c r="V12" s="9">
        <v>6</v>
      </c>
      <c r="W12" s="9">
        <v>2</v>
      </c>
      <c r="X12" s="9">
        <v>4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152</v>
      </c>
      <c r="C13" s="29">
        <f t="shared" si="0"/>
        <v>72</v>
      </c>
      <c r="D13" s="29">
        <f t="shared" si="0"/>
        <v>80</v>
      </c>
      <c r="E13" s="12"/>
      <c r="F13" s="9">
        <v>108</v>
      </c>
      <c r="G13" s="9">
        <v>43</v>
      </c>
      <c r="H13" s="9">
        <v>65</v>
      </c>
      <c r="J13" s="9">
        <v>14</v>
      </c>
      <c r="K13" s="9">
        <v>9</v>
      </c>
      <c r="L13" s="9">
        <v>5</v>
      </c>
      <c r="N13" s="9">
        <v>14</v>
      </c>
      <c r="O13" s="9">
        <v>12</v>
      </c>
      <c r="P13" s="9">
        <v>2</v>
      </c>
      <c r="R13" s="9">
        <v>6</v>
      </c>
      <c r="S13" s="9">
        <v>3</v>
      </c>
      <c r="T13" s="9">
        <v>3</v>
      </c>
      <c r="V13" s="9">
        <v>5</v>
      </c>
      <c r="W13" s="9">
        <v>2</v>
      </c>
      <c r="X13" s="9">
        <v>3</v>
      </c>
      <c r="Z13" s="9">
        <v>5</v>
      </c>
      <c r="AA13" s="9">
        <v>3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174</v>
      </c>
      <c r="C14" s="29">
        <f t="shared" si="0"/>
        <v>89</v>
      </c>
      <c r="D14" s="29">
        <f t="shared" si="0"/>
        <v>85</v>
      </c>
      <c r="E14" s="12"/>
      <c r="F14" s="9">
        <v>115</v>
      </c>
      <c r="G14" s="9">
        <v>63</v>
      </c>
      <c r="H14" s="9">
        <v>52</v>
      </c>
      <c r="J14" s="9">
        <v>17</v>
      </c>
      <c r="K14" s="9">
        <v>7</v>
      </c>
      <c r="L14" s="9">
        <v>10</v>
      </c>
      <c r="N14" s="9">
        <v>22</v>
      </c>
      <c r="O14" s="9">
        <v>10</v>
      </c>
      <c r="P14" s="9">
        <v>12</v>
      </c>
      <c r="R14" s="9">
        <v>8</v>
      </c>
      <c r="S14" s="9">
        <v>4</v>
      </c>
      <c r="T14" s="9">
        <v>4</v>
      </c>
      <c r="V14" s="9">
        <v>2</v>
      </c>
      <c r="W14" s="9">
        <v>0</v>
      </c>
      <c r="X14" s="9">
        <v>2</v>
      </c>
      <c r="Z14" s="9">
        <v>10</v>
      </c>
      <c r="AA14" s="9">
        <v>5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141</v>
      </c>
      <c r="C15" s="29">
        <f t="shared" si="0"/>
        <v>81</v>
      </c>
      <c r="D15" s="29">
        <f t="shared" si="0"/>
        <v>60</v>
      </c>
      <c r="E15" s="12"/>
      <c r="F15" s="9">
        <v>87</v>
      </c>
      <c r="G15" s="9">
        <v>51</v>
      </c>
      <c r="H15" s="9">
        <v>36</v>
      </c>
      <c r="J15" s="9">
        <v>17</v>
      </c>
      <c r="K15" s="9">
        <v>13</v>
      </c>
      <c r="L15" s="9">
        <v>4</v>
      </c>
      <c r="N15" s="9">
        <v>17</v>
      </c>
      <c r="O15" s="9">
        <v>5</v>
      </c>
      <c r="P15" s="9">
        <v>12</v>
      </c>
      <c r="R15" s="9">
        <v>8</v>
      </c>
      <c r="S15" s="9">
        <v>5</v>
      </c>
      <c r="T15" s="9">
        <v>3</v>
      </c>
      <c r="V15" s="9">
        <v>7</v>
      </c>
      <c r="W15" s="9">
        <v>4</v>
      </c>
      <c r="X15" s="9">
        <v>3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155</v>
      </c>
      <c r="C16" s="29">
        <f t="shared" si="0"/>
        <v>89</v>
      </c>
      <c r="D16" s="29">
        <f t="shared" si="0"/>
        <v>66</v>
      </c>
      <c r="E16" s="12"/>
      <c r="F16" s="9">
        <v>93</v>
      </c>
      <c r="G16" s="9">
        <v>54</v>
      </c>
      <c r="H16" s="9">
        <v>39</v>
      </c>
      <c r="J16" s="9">
        <v>22</v>
      </c>
      <c r="K16" s="9">
        <v>7</v>
      </c>
      <c r="L16" s="9">
        <v>15</v>
      </c>
      <c r="N16" s="9">
        <v>20</v>
      </c>
      <c r="O16" s="9">
        <v>14</v>
      </c>
      <c r="P16" s="9">
        <v>6</v>
      </c>
      <c r="R16" s="9">
        <v>4</v>
      </c>
      <c r="S16" s="9">
        <v>4</v>
      </c>
      <c r="T16" s="9">
        <v>0</v>
      </c>
      <c r="V16" s="9">
        <v>9</v>
      </c>
      <c r="W16" s="9">
        <v>6</v>
      </c>
      <c r="X16" s="9">
        <v>3</v>
      </c>
      <c r="Z16" s="9">
        <v>7</v>
      </c>
      <c r="AA16" s="9">
        <v>4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774</v>
      </c>
      <c r="C17" s="27">
        <f t="shared" si="0"/>
        <v>399</v>
      </c>
      <c r="D17" s="32">
        <f t="shared" si="0"/>
        <v>375</v>
      </c>
      <c r="E17" s="14"/>
      <c r="F17" s="15">
        <v>512</v>
      </c>
      <c r="G17" s="15">
        <v>261</v>
      </c>
      <c r="H17" s="15">
        <v>251</v>
      </c>
      <c r="I17" s="15"/>
      <c r="J17" s="15">
        <v>85</v>
      </c>
      <c r="K17" s="15">
        <v>42</v>
      </c>
      <c r="L17" s="15">
        <v>43</v>
      </c>
      <c r="M17" s="15"/>
      <c r="N17" s="15">
        <v>86</v>
      </c>
      <c r="O17" s="15">
        <v>45</v>
      </c>
      <c r="P17" s="15">
        <v>41</v>
      </c>
      <c r="Q17" s="15"/>
      <c r="R17" s="15">
        <v>31</v>
      </c>
      <c r="S17" s="15">
        <v>19</v>
      </c>
      <c r="T17" s="15">
        <v>12</v>
      </c>
      <c r="U17" s="15"/>
      <c r="V17" s="15">
        <v>29</v>
      </c>
      <c r="W17" s="15">
        <v>14</v>
      </c>
      <c r="X17" s="15">
        <v>15</v>
      </c>
      <c r="Y17" s="15"/>
      <c r="Z17" s="15">
        <v>31</v>
      </c>
      <c r="AA17" s="15">
        <v>18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135</v>
      </c>
      <c r="C18" s="29">
        <f t="shared" si="0"/>
        <v>60</v>
      </c>
      <c r="D18" s="29">
        <f t="shared" si="0"/>
        <v>75</v>
      </c>
      <c r="E18" s="12"/>
      <c r="F18" s="9">
        <v>91</v>
      </c>
      <c r="G18" s="9">
        <v>42</v>
      </c>
      <c r="H18" s="9">
        <v>49</v>
      </c>
      <c r="J18" s="9">
        <v>15</v>
      </c>
      <c r="K18" s="9">
        <v>7</v>
      </c>
      <c r="L18" s="9">
        <v>8</v>
      </c>
      <c r="N18" s="9">
        <v>14</v>
      </c>
      <c r="O18" s="9">
        <v>7</v>
      </c>
      <c r="P18" s="9">
        <v>7</v>
      </c>
      <c r="R18" s="9">
        <v>8</v>
      </c>
      <c r="S18" s="9">
        <v>2</v>
      </c>
      <c r="T18" s="9">
        <v>6</v>
      </c>
      <c r="V18" s="9">
        <v>1</v>
      </c>
      <c r="W18" s="9">
        <v>0</v>
      </c>
      <c r="X18" s="9">
        <v>1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139</v>
      </c>
      <c r="C19" s="29">
        <f t="shared" si="0"/>
        <v>69</v>
      </c>
      <c r="D19" s="29">
        <f t="shared" si="0"/>
        <v>70</v>
      </c>
      <c r="E19" s="12"/>
      <c r="F19" s="9">
        <v>87</v>
      </c>
      <c r="G19" s="9">
        <v>44</v>
      </c>
      <c r="H19" s="9">
        <v>43</v>
      </c>
      <c r="J19" s="9">
        <v>11</v>
      </c>
      <c r="K19" s="9">
        <v>7</v>
      </c>
      <c r="L19" s="9">
        <v>4</v>
      </c>
      <c r="N19" s="9">
        <v>19</v>
      </c>
      <c r="O19" s="9">
        <v>6</v>
      </c>
      <c r="P19" s="9">
        <v>13</v>
      </c>
      <c r="R19" s="9">
        <v>7</v>
      </c>
      <c r="S19" s="9">
        <v>4</v>
      </c>
      <c r="T19" s="9">
        <v>3</v>
      </c>
      <c r="V19" s="9">
        <v>9</v>
      </c>
      <c r="W19" s="9">
        <v>5</v>
      </c>
      <c r="X19" s="9">
        <v>4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147</v>
      </c>
      <c r="C20" s="29">
        <f t="shared" si="0"/>
        <v>84</v>
      </c>
      <c r="D20" s="29">
        <f t="shared" si="0"/>
        <v>63</v>
      </c>
      <c r="E20" s="12"/>
      <c r="F20" s="9">
        <v>97</v>
      </c>
      <c r="G20" s="9">
        <v>56</v>
      </c>
      <c r="H20" s="9">
        <v>41</v>
      </c>
      <c r="J20" s="9">
        <v>9</v>
      </c>
      <c r="K20" s="9">
        <v>7</v>
      </c>
      <c r="L20" s="9">
        <v>2</v>
      </c>
      <c r="N20" s="9">
        <v>18</v>
      </c>
      <c r="O20" s="9">
        <v>6</v>
      </c>
      <c r="P20" s="9">
        <v>12</v>
      </c>
      <c r="R20" s="9">
        <v>11</v>
      </c>
      <c r="S20" s="9">
        <v>6</v>
      </c>
      <c r="T20" s="9">
        <v>5</v>
      </c>
      <c r="V20" s="9">
        <v>6</v>
      </c>
      <c r="W20" s="9">
        <v>5</v>
      </c>
      <c r="X20" s="9">
        <v>1</v>
      </c>
      <c r="Z20" s="9">
        <v>6</v>
      </c>
      <c r="AA20" s="9">
        <v>4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148</v>
      </c>
      <c r="C21" s="29">
        <f t="shared" si="0"/>
        <v>81</v>
      </c>
      <c r="D21" s="29">
        <f t="shared" si="0"/>
        <v>67</v>
      </c>
      <c r="E21" s="12"/>
      <c r="F21" s="9">
        <v>99</v>
      </c>
      <c r="G21" s="9">
        <v>56</v>
      </c>
      <c r="H21" s="9">
        <v>43</v>
      </c>
      <c r="J21" s="9">
        <v>15</v>
      </c>
      <c r="K21" s="9">
        <v>7</v>
      </c>
      <c r="L21" s="9">
        <v>8</v>
      </c>
      <c r="N21" s="9">
        <v>15</v>
      </c>
      <c r="O21" s="9">
        <v>5</v>
      </c>
      <c r="P21" s="9">
        <v>10</v>
      </c>
      <c r="R21" s="9">
        <v>11</v>
      </c>
      <c r="S21" s="9">
        <v>8</v>
      </c>
      <c r="T21" s="9">
        <v>3</v>
      </c>
      <c r="V21" s="9">
        <v>6</v>
      </c>
      <c r="W21" s="9">
        <v>4</v>
      </c>
      <c r="X21" s="9">
        <v>2</v>
      </c>
      <c r="Z21" s="9">
        <v>2</v>
      </c>
      <c r="AA21" s="9">
        <v>1</v>
      </c>
      <c r="AB21" s="9">
        <v>1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152</v>
      </c>
      <c r="C22" s="29">
        <f t="shared" si="1"/>
        <v>77</v>
      </c>
      <c r="D22" s="29">
        <f t="shared" si="1"/>
        <v>75</v>
      </c>
      <c r="E22" s="12"/>
      <c r="F22" s="9">
        <v>94</v>
      </c>
      <c r="G22" s="9">
        <v>47</v>
      </c>
      <c r="H22" s="9">
        <v>47</v>
      </c>
      <c r="J22" s="9">
        <v>13</v>
      </c>
      <c r="K22" s="9">
        <v>6</v>
      </c>
      <c r="L22" s="9">
        <v>7</v>
      </c>
      <c r="N22" s="9">
        <v>22</v>
      </c>
      <c r="O22" s="9">
        <v>15</v>
      </c>
      <c r="P22" s="9">
        <v>7</v>
      </c>
      <c r="R22" s="9">
        <v>16</v>
      </c>
      <c r="S22" s="9">
        <v>4</v>
      </c>
      <c r="T22" s="9">
        <v>12</v>
      </c>
      <c r="V22" s="9">
        <v>5</v>
      </c>
      <c r="W22" s="9">
        <v>4</v>
      </c>
      <c r="X22" s="9">
        <v>1</v>
      </c>
      <c r="Z22" s="9">
        <v>2</v>
      </c>
      <c r="AA22" s="9">
        <v>1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721</v>
      </c>
      <c r="C23" s="27">
        <f t="shared" si="2"/>
        <v>371</v>
      </c>
      <c r="D23" s="32">
        <f t="shared" si="2"/>
        <v>350</v>
      </c>
      <c r="E23" s="14"/>
      <c r="F23" s="15">
        <v>468</v>
      </c>
      <c r="G23" s="15">
        <v>245</v>
      </c>
      <c r="H23" s="15">
        <v>223</v>
      </c>
      <c r="I23" s="15"/>
      <c r="J23" s="15">
        <v>63</v>
      </c>
      <c r="K23" s="15">
        <v>34</v>
      </c>
      <c r="L23" s="15">
        <v>29</v>
      </c>
      <c r="M23" s="15"/>
      <c r="N23" s="15">
        <v>88</v>
      </c>
      <c r="O23" s="15">
        <v>39</v>
      </c>
      <c r="P23" s="15">
        <v>49</v>
      </c>
      <c r="Q23" s="15"/>
      <c r="R23" s="15">
        <v>53</v>
      </c>
      <c r="S23" s="15">
        <v>24</v>
      </c>
      <c r="T23" s="15">
        <v>29</v>
      </c>
      <c r="U23" s="15"/>
      <c r="V23" s="15">
        <v>27</v>
      </c>
      <c r="W23" s="15">
        <v>18</v>
      </c>
      <c r="X23" s="15">
        <v>9</v>
      </c>
      <c r="Y23" s="15"/>
      <c r="Z23" s="15">
        <v>22</v>
      </c>
      <c r="AA23" s="15">
        <v>11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149</v>
      </c>
      <c r="C24" s="29">
        <f t="shared" si="2"/>
        <v>74</v>
      </c>
      <c r="D24" s="29">
        <f t="shared" si="2"/>
        <v>75</v>
      </c>
      <c r="E24" s="12"/>
      <c r="F24" s="9">
        <v>89</v>
      </c>
      <c r="G24" s="9">
        <v>47</v>
      </c>
      <c r="H24" s="9">
        <v>42</v>
      </c>
      <c r="J24" s="9">
        <v>26</v>
      </c>
      <c r="K24" s="9">
        <v>13</v>
      </c>
      <c r="L24" s="9">
        <v>13</v>
      </c>
      <c r="N24" s="9">
        <v>24</v>
      </c>
      <c r="O24" s="9">
        <v>10</v>
      </c>
      <c r="P24" s="9">
        <v>14</v>
      </c>
      <c r="R24" s="9">
        <v>5</v>
      </c>
      <c r="S24" s="9">
        <v>2</v>
      </c>
      <c r="T24" s="9">
        <v>3</v>
      </c>
      <c r="V24" s="9">
        <v>4</v>
      </c>
      <c r="W24" s="9">
        <v>1</v>
      </c>
      <c r="X24" s="9">
        <v>3</v>
      </c>
      <c r="Z24" s="9">
        <v>1</v>
      </c>
      <c r="AA24" s="9">
        <v>1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139</v>
      </c>
      <c r="C25" s="29">
        <f t="shared" si="2"/>
        <v>72</v>
      </c>
      <c r="D25" s="29">
        <f t="shared" si="2"/>
        <v>67</v>
      </c>
      <c r="E25" s="12"/>
      <c r="F25" s="9">
        <v>90</v>
      </c>
      <c r="G25" s="9">
        <v>47</v>
      </c>
      <c r="H25" s="9">
        <v>43</v>
      </c>
      <c r="J25" s="9">
        <v>17</v>
      </c>
      <c r="K25" s="9">
        <v>8</v>
      </c>
      <c r="L25" s="9">
        <v>9</v>
      </c>
      <c r="N25" s="9">
        <v>23</v>
      </c>
      <c r="O25" s="9">
        <v>10</v>
      </c>
      <c r="P25" s="9">
        <v>13</v>
      </c>
      <c r="R25" s="9">
        <v>6</v>
      </c>
      <c r="S25" s="9">
        <v>6</v>
      </c>
      <c r="T25" s="9">
        <v>0</v>
      </c>
      <c r="V25" s="9">
        <v>2</v>
      </c>
      <c r="W25" s="9">
        <v>0</v>
      </c>
      <c r="X25" s="9">
        <v>2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165</v>
      </c>
      <c r="C26" s="29">
        <f t="shared" si="2"/>
        <v>75</v>
      </c>
      <c r="D26" s="29">
        <f t="shared" si="2"/>
        <v>90</v>
      </c>
      <c r="E26" s="12"/>
      <c r="F26" s="9">
        <v>112</v>
      </c>
      <c r="G26" s="9">
        <v>50</v>
      </c>
      <c r="H26" s="9">
        <v>62</v>
      </c>
      <c r="J26" s="9">
        <v>12</v>
      </c>
      <c r="K26" s="9">
        <v>7</v>
      </c>
      <c r="L26" s="9">
        <v>5</v>
      </c>
      <c r="N26" s="9">
        <v>23</v>
      </c>
      <c r="O26" s="9">
        <v>11</v>
      </c>
      <c r="P26" s="9">
        <v>12</v>
      </c>
      <c r="R26" s="9">
        <v>8</v>
      </c>
      <c r="S26" s="9">
        <v>4</v>
      </c>
      <c r="T26" s="9">
        <v>4</v>
      </c>
      <c r="V26" s="9">
        <v>4</v>
      </c>
      <c r="W26" s="9">
        <v>1</v>
      </c>
      <c r="X26" s="9">
        <v>3</v>
      </c>
      <c r="Z26" s="9">
        <v>6</v>
      </c>
      <c r="AA26" s="9">
        <v>2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60</v>
      </c>
      <c r="D27" s="29">
        <f t="shared" si="2"/>
        <v>62</v>
      </c>
      <c r="E27" s="12"/>
      <c r="F27" s="9">
        <v>73</v>
      </c>
      <c r="G27" s="9">
        <v>35</v>
      </c>
      <c r="H27" s="9">
        <v>38</v>
      </c>
      <c r="J27" s="9">
        <v>8</v>
      </c>
      <c r="K27" s="9">
        <v>3</v>
      </c>
      <c r="L27" s="9">
        <v>5</v>
      </c>
      <c r="N27" s="9">
        <v>24</v>
      </c>
      <c r="O27" s="9">
        <v>13</v>
      </c>
      <c r="P27" s="9">
        <v>11</v>
      </c>
      <c r="R27" s="9">
        <v>10</v>
      </c>
      <c r="S27" s="9">
        <v>6</v>
      </c>
      <c r="T27" s="9">
        <v>4</v>
      </c>
      <c r="V27" s="9">
        <v>2</v>
      </c>
      <c r="W27" s="9">
        <v>1</v>
      </c>
      <c r="X27" s="9">
        <v>1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118</v>
      </c>
      <c r="C28" s="29">
        <f t="shared" si="2"/>
        <v>65</v>
      </c>
      <c r="D28" s="29">
        <f t="shared" si="2"/>
        <v>53</v>
      </c>
      <c r="E28" s="12"/>
      <c r="F28" s="9">
        <v>71</v>
      </c>
      <c r="G28" s="9">
        <v>42</v>
      </c>
      <c r="H28" s="9">
        <v>29</v>
      </c>
      <c r="J28" s="9">
        <v>7</v>
      </c>
      <c r="K28" s="9">
        <v>1</v>
      </c>
      <c r="L28" s="9">
        <v>6</v>
      </c>
      <c r="N28" s="9">
        <v>19</v>
      </c>
      <c r="O28" s="9">
        <v>11</v>
      </c>
      <c r="P28" s="9">
        <v>8</v>
      </c>
      <c r="R28" s="9">
        <v>7</v>
      </c>
      <c r="S28" s="9">
        <v>4</v>
      </c>
      <c r="T28" s="9">
        <v>3</v>
      </c>
      <c r="V28" s="9">
        <v>5</v>
      </c>
      <c r="W28" s="9">
        <v>2</v>
      </c>
      <c r="X28" s="9">
        <v>3</v>
      </c>
      <c r="Z28" s="9">
        <v>4</v>
      </c>
      <c r="AA28" s="9">
        <v>1</v>
      </c>
      <c r="AB28" s="9">
        <v>3</v>
      </c>
      <c r="AD28" s="9">
        <v>5</v>
      </c>
      <c r="AE28" s="9">
        <v>4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693</v>
      </c>
      <c r="C29" s="27">
        <f t="shared" si="2"/>
        <v>346</v>
      </c>
      <c r="D29" s="32">
        <f t="shared" si="2"/>
        <v>347</v>
      </c>
      <c r="E29" s="14"/>
      <c r="F29" s="15">
        <v>435</v>
      </c>
      <c r="G29" s="15">
        <v>221</v>
      </c>
      <c r="H29" s="15">
        <v>214</v>
      </c>
      <c r="I29" s="15"/>
      <c r="J29" s="15">
        <v>70</v>
      </c>
      <c r="K29" s="15">
        <v>32</v>
      </c>
      <c r="L29" s="15">
        <v>38</v>
      </c>
      <c r="M29" s="15"/>
      <c r="N29" s="15">
        <v>113</v>
      </c>
      <c r="O29" s="15">
        <v>55</v>
      </c>
      <c r="P29" s="15">
        <v>58</v>
      </c>
      <c r="Q29" s="15"/>
      <c r="R29" s="15">
        <v>36</v>
      </c>
      <c r="S29" s="15">
        <v>22</v>
      </c>
      <c r="T29" s="15">
        <v>14</v>
      </c>
      <c r="U29" s="15"/>
      <c r="V29" s="15">
        <v>17</v>
      </c>
      <c r="W29" s="15">
        <v>5</v>
      </c>
      <c r="X29" s="15">
        <v>12</v>
      </c>
      <c r="Y29" s="15"/>
      <c r="Z29" s="15">
        <v>17</v>
      </c>
      <c r="AA29" s="15">
        <v>7</v>
      </c>
      <c r="AB29" s="15">
        <v>10</v>
      </c>
      <c r="AC29" s="15"/>
      <c r="AD29" s="15">
        <v>5</v>
      </c>
      <c r="AE29" s="15">
        <v>4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117</v>
      </c>
      <c r="C30" s="29">
        <f t="shared" si="2"/>
        <v>62</v>
      </c>
      <c r="D30" s="29">
        <f t="shared" si="2"/>
        <v>55</v>
      </c>
      <c r="E30" s="12"/>
      <c r="F30" s="9">
        <v>61</v>
      </c>
      <c r="G30" s="9">
        <v>28</v>
      </c>
      <c r="H30" s="9">
        <v>33</v>
      </c>
      <c r="J30" s="9">
        <v>12</v>
      </c>
      <c r="K30" s="9">
        <v>4</v>
      </c>
      <c r="L30" s="9">
        <v>8</v>
      </c>
      <c r="N30" s="9">
        <v>23</v>
      </c>
      <c r="O30" s="9">
        <v>16</v>
      </c>
      <c r="P30" s="9">
        <v>7</v>
      </c>
      <c r="R30" s="9">
        <v>7</v>
      </c>
      <c r="S30" s="9">
        <v>4</v>
      </c>
      <c r="T30" s="9">
        <v>3</v>
      </c>
      <c r="V30" s="9">
        <v>5</v>
      </c>
      <c r="W30" s="9">
        <v>5</v>
      </c>
      <c r="X30" s="9">
        <v>0</v>
      </c>
      <c r="Z30" s="9">
        <v>3</v>
      </c>
      <c r="AA30" s="9">
        <v>0</v>
      </c>
      <c r="AB30" s="9">
        <v>3</v>
      </c>
      <c r="AD30" s="9">
        <v>6</v>
      </c>
      <c r="AE30" s="9">
        <v>5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111</v>
      </c>
      <c r="C31" s="29">
        <f t="shared" si="2"/>
        <v>63</v>
      </c>
      <c r="D31" s="29">
        <f t="shared" si="2"/>
        <v>48</v>
      </c>
      <c r="E31" s="12"/>
      <c r="F31" s="9">
        <v>61</v>
      </c>
      <c r="G31" s="9">
        <v>35</v>
      </c>
      <c r="H31" s="9">
        <v>26</v>
      </c>
      <c r="J31" s="9">
        <v>8</v>
      </c>
      <c r="K31" s="9">
        <v>4</v>
      </c>
      <c r="L31" s="9">
        <v>4</v>
      </c>
      <c r="N31" s="9">
        <v>23</v>
      </c>
      <c r="O31" s="9">
        <v>14</v>
      </c>
      <c r="P31" s="9">
        <v>9</v>
      </c>
      <c r="R31" s="9">
        <v>12</v>
      </c>
      <c r="S31" s="9">
        <v>5</v>
      </c>
      <c r="T31" s="9">
        <v>7</v>
      </c>
      <c r="V31" s="9">
        <v>1</v>
      </c>
      <c r="W31" s="9">
        <v>0</v>
      </c>
      <c r="X31" s="9">
        <v>1</v>
      </c>
      <c r="Z31" s="9">
        <v>3</v>
      </c>
      <c r="AA31" s="9">
        <v>2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110</v>
      </c>
      <c r="C32" s="29">
        <f t="shared" si="2"/>
        <v>66</v>
      </c>
      <c r="D32" s="29">
        <f t="shared" si="2"/>
        <v>44</v>
      </c>
      <c r="E32" s="12"/>
      <c r="F32" s="9">
        <v>71</v>
      </c>
      <c r="G32" s="9">
        <v>42</v>
      </c>
      <c r="H32" s="9">
        <v>29</v>
      </c>
      <c r="J32" s="9">
        <v>8</v>
      </c>
      <c r="K32" s="9">
        <v>4</v>
      </c>
      <c r="L32" s="9">
        <v>4</v>
      </c>
      <c r="N32" s="9">
        <v>21</v>
      </c>
      <c r="O32" s="9">
        <v>15</v>
      </c>
      <c r="P32" s="9">
        <v>6</v>
      </c>
      <c r="R32" s="9">
        <v>6</v>
      </c>
      <c r="S32" s="9">
        <v>4</v>
      </c>
      <c r="T32" s="9">
        <v>2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1</v>
      </c>
      <c r="AE32" s="9">
        <v>0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86</v>
      </c>
      <c r="C33" s="29">
        <f t="shared" si="2"/>
        <v>46</v>
      </c>
      <c r="D33" s="29">
        <f t="shared" si="2"/>
        <v>40</v>
      </c>
      <c r="E33" s="12"/>
      <c r="F33" s="9">
        <v>47</v>
      </c>
      <c r="G33" s="9">
        <v>25</v>
      </c>
      <c r="H33" s="9">
        <v>22</v>
      </c>
      <c r="J33" s="9">
        <v>10</v>
      </c>
      <c r="K33" s="9">
        <v>4</v>
      </c>
      <c r="L33" s="9">
        <v>6</v>
      </c>
      <c r="N33" s="9">
        <v>15</v>
      </c>
      <c r="O33" s="9">
        <v>9</v>
      </c>
      <c r="P33" s="9">
        <v>6</v>
      </c>
      <c r="R33" s="9">
        <v>5</v>
      </c>
      <c r="S33" s="9">
        <v>3</v>
      </c>
      <c r="T33" s="9">
        <v>2</v>
      </c>
      <c r="V33" s="9">
        <v>2</v>
      </c>
      <c r="W33" s="9">
        <v>0</v>
      </c>
      <c r="X33" s="9">
        <v>2</v>
      </c>
      <c r="Z33" s="9">
        <v>2</v>
      </c>
      <c r="AA33" s="9">
        <v>1</v>
      </c>
      <c r="AB33" s="9">
        <v>1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101</v>
      </c>
      <c r="C34" s="29">
        <f t="shared" si="2"/>
        <v>59</v>
      </c>
      <c r="D34" s="29">
        <f t="shared" si="2"/>
        <v>42</v>
      </c>
      <c r="E34" s="12"/>
      <c r="F34" s="9">
        <v>71</v>
      </c>
      <c r="G34" s="9">
        <v>38</v>
      </c>
      <c r="H34" s="9">
        <v>33</v>
      </c>
      <c r="J34" s="9">
        <v>3</v>
      </c>
      <c r="K34" s="9">
        <v>2</v>
      </c>
      <c r="L34" s="9">
        <v>1</v>
      </c>
      <c r="N34" s="9">
        <v>14</v>
      </c>
      <c r="O34" s="9">
        <v>9</v>
      </c>
      <c r="P34" s="9">
        <v>5</v>
      </c>
      <c r="R34" s="9">
        <v>3</v>
      </c>
      <c r="S34" s="9">
        <v>1</v>
      </c>
      <c r="T34" s="9">
        <v>2</v>
      </c>
      <c r="V34" s="9">
        <v>4</v>
      </c>
      <c r="W34" s="9">
        <v>3</v>
      </c>
      <c r="X34" s="9">
        <v>1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525</v>
      </c>
      <c r="C35" s="27">
        <f t="shared" si="2"/>
        <v>296</v>
      </c>
      <c r="D35" s="32">
        <f t="shared" si="2"/>
        <v>229</v>
      </c>
      <c r="E35" s="14"/>
      <c r="F35" s="15">
        <v>311</v>
      </c>
      <c r="G35" s="15">
        <v>168</v>
      </c>
      <c r="H35" s="15">
        <v>143</v>
      </c>
      <c r="I35" s="15"/>
      <c r="J35" s="15">
        <v>41</v>
      </c>
      <c r="K35" s="15">
        <v>18</v>
      </c>
      <c r="L35" s="15">
        <v>23</v>
      </c>
      <c r="M35" s="15"/>
      <c r="N35" s="15">
        <v>96</v>
      </c>
      <c r="O35" s="15">
        <v>63</v>
      </c>
      <c r="P35" s="15">
        <v>33</v>
      </c>
      <c r="Q35" s="15"/>
      <c r="R35" s="15">
        <v>33</v>
      </c>
      <c r="S35" s="15">
        <v>17</v>
      </c>
      <c r="T35" s="15">
        <v>16</v>
      </c>
      <c r="U35" s="15"/>
      <c r="V35" s="15">
        <v>13</v>
      </c>
      <c r="W35" s="15">
        <v>8</v>
      </c>
      <c r="X35" s="15">
        <v>5</v>
      </c>
      <c r="Y35" s="15"/>
      <c r="Z35" s="15">
        <v>12</v>
      </c>
      <c r="AA35" s="15">
        <v>6</v>
      </c>
      <c r="AB35" s="15">
        <v>6</v>
      </c>
      <c r="AC35" s="15"/>
      <c r="AD35" s="15">
        <v>19</v>
      </c>
      <c r="AE35" s="15">
        <v>16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84</v>
      </c>
      <c r="C36" s="29">
        <f t="shared" si="2"/>
        <v>45</v>
      </c>
      <c r="D36" s="29">
        <f t="shared" si="2"/>
        <v>39</v>
      </c>
      <c r="E36" s="12"/>
      <c r="F36" s="9">
        <v>55</v>
      </c>
      <c r="G36" s="9">
        <v>31</v>
      </c>
      <c r="H36" s="9">
        <v>24</v>
      </c>
      <c r="J36" s="9">
        <v>6</v>
      </c>
      <c r="K36" s="9">
        <v>2</v>
      </c>
      <c r="L36" s="9">
        <v>4</v>
      </c>
      <c r="N36" s="9">
        <v>17</v>
      </c>
      <c r="O36" s="9">
        <v>10</v>
      </c>
      <c r="P36" s="9">
        <v>7</v>
      </c>
      <c r="R36" s="9">
        <v>4</v>
      </c>
      <c r="S36" s="9">
        <v>1</v>
      </c>
      <c r="T36" s="9">
        <v>3</v>
      </c>
      <c r="V36" s="9">
        <v>1</v>
      </c>
      <c r="W36" s="9">
        <v>0</v>
      </c>
      <c r="X36" s="9">
        <v>1</v>
      </c>
      <c r="Z36" s="9">
        <v>0</v>
      </c>
      <c r="AA36" s="9">
        <v>0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112</v>
      </c>
      <c r="C37" s="29">
        <f t="shared" si="2"/>
        <v>63</v>
      </c>
      <c r="D37" s="29">
        <f t="shared" si="2"/>
        <v>49</v>
      </c>
      <c r="E37" s="12"/>
      <c r="F37" s="9">
        <v>73</v>
      </c>
      <c r="G37" s="9">
        <v>45</v>
      </c>
      <c r="H37" s="9">
        <v>28</v>
      </c>
      <c r="J37" s="9">
        <v>13</v>
      </c>
      <c r="K37" s="9">
        <v>4</v>
      </c>
      <c r="L37" s="9">
        <v>9</v>
      </c>
      <c r="N37" s="9">
        <v>19</v>
      </c>
      <c r="O37" s="9">
        <v>10</v>
      </c>
      <c r="P37" s="9">
        <v>9</v>
      </c>
      <c r="R37" s="9">
        <v>1</v>
      </c>
      <c r="S37" s="9">
        <v>0</v>
      </c>
      <c r="T37" s="9">
        <v>1</v>
      </c>
      <c r="V37" s="9">
        <v>1</v>
      </c>
      <c r="W37" s="9">
        <v>0</v>
      </c>
      <c r="X37" s="9">
        <v>1</v>
      </c>
      <c r="Z37" s="9">
        <v>2</v>
      </c>
      <c r="AA37" s="9">
        <v>1</v>
      </c>
      <c r="AB37" s="9">
        <v>1</v>
      </c>
      <c r="AD37" s="9">
        <v>3</v>
      </c>
      <c r="AE37" s="9">
        <v>3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112</v>
      </c>
      <c r="C38" s="29">
        <f t="shared" si="2"/>
        <v>63</v>
      </c>
      <c r="D38" s="29">
        <f t="shared" si="2"/>
        <v>49</v>
      </c>
      <c r="E38" s="12"/>
      <c r="F38" s="9">
        <v>78</v>
      </c>
      <c r="G38" s="9">
        <v>42</v>
      </c>
      <c r="H38" s="9">
        <v>36</v>
      </c>
      <c r="J38" s="9">
        <v>7</v>
      </c>
      <c r="K38" s="9">
        <v>5</v>
      </c>
      <c r="L38" s="9">
        <v>2</v>
      </c>
      <c r="N38" s="9">
        <v>17</v>
      </c>
      <c r="O38" s="9">
        <v>8</v>
      </c>
      <c r="P38" s="9">
        <v>9</v>
      </c>
      <c r="R38" s="9">
        <v>3</v>
      </c>
      <c r="S38" s="9">
        <v>2</v>
      </c>
      <c r="T38" s="9">
        <v>1</v>
      </c>
      <c r="V38" s="9">
        <v>1</v>
      </c>
      <c r="W38" s="9">
        <v>1</v>
      </c>
      <c r="X38" s="9">
        <v>0</v>
      </c>
      <c r="Z38" s="9">
        <v>3</v>
      </c>
      <c r="AA38" s="9">
        <v>2</v>
      </c>
      <c r="AB38" s="9">
        <v>1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102</v>
      </c>
      <c r="C39" s="29">
        <f t="shared" si="2"/>
        <v>49</v>
      </c>
      <c r="D39" s="29">
        <f t="shared" si="2"/>
        <v>53</v>
      </c>
      <c r="E39" s="12"/>
      <c r="F39" s="9">
        <v>68</v>
      </c>
      <c r="G39" s="9">
        <v>32</v>
      </c>
      <c r="H39" s="9">
        <v>36</v>
      </c>
      <c r="J39" s="9">
        <v>11</v>
      </c>
      <c r="K39" s="9">
        <v>1</v>
      </c>
      <c r="L39" s="9">
        <v>10</v>
      </c>
      <c r="N39" s="9">
        <v>9</v>
      </c>
      <c r="O39" s="9">
        <v>6</v>
      </c>
      <c r="P39" s="9">
        <v>3</v>
      </c>
      <c r="R39" s="9">
        <v>6</v>
      </c>
      <c r="S39" s="9">
        <v>5</v>
      </c>
      <c r="T39" s="9">
        <v>1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136</v>
      </c>
      <c r="C40" s="29">
        <f t="shared" si="2"/>
        <v>77</v>
      </c>
      <c r="D40" s="29">
        <f t="shared" si="2"/>
        <v>59</v>
      </c>
      <c r="E40" s="12"/>
      <c r="F40" s="9">
        <v>83</v>
      </c>
      <c r="G40" s="9">
        <v>50</v>
      </c>
      <c r="H40" s="9">
        <v>33</v>
      </c>
      <c r="J40" s="9">
        <v>16</v>
      </c>
      <c r="K40" s="9">
        <v>6</v>
      </c>
      <c r="L40" s="9">
        <v>10</v>
      </c>
      <c r="N40" s="9">
        <v>19</v>
      </c>
      <c r="O40" s="9">
        <v>12</v>
      </c>
      <c r="P40" s="9">
        <v>7</v>
      </c>
      <c r="R40" s="9">
        <v>10</v>
      </c>
      <c r="S40" s="9">
        <v>3</v>
      </c>
      <c r="T40" s="9">
        <v>7</v>
      </c>
      <c r="V40" s="9">
        <v>3</v>
      </c>
      <c r="W40" s="9">
        <v>2</v>
      </c>
      <c r="X40" s="9">
        <v>1</v>
      </c>
      <c r="Z40" s="9">
        <v>2</v>
      </c>
      <c r="AA40" s="9">
        <v>1</v>
      </c>
      <c r="AB40" s="9">
        <v>1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546</v>
      </c>
      <c r="C41" s="27">
        <f t="shared" si="2"/>
        <v>297</v>
      </c>
      <c r="D41" s="32">
        <f t="shared" si="2"/>
        <v>249</v>
      </c>
      <c r="E41" s="14"/>
      <c r="F41" s="15">
        <v>357</v>
      </c>
      <c r="G41" s="15">
        <v>200</v>
      </c>
      <c r="H41" s="15">
        <v>157</v>
      </c>
      <c r="I41" s="15"/>
      <c r="J41" s="15">
        <v>53</v>
      </c>
      <c r="K41" s="15">
        <v>18</v>
      </c>
      <c r="L41" s="15">
        <v>35</v>
      </c>
      <c r="M41" s="15"/>
      <c r="N41" s="15">
        <v>81</v>
      </c>
      <c r="O41" s="15">
        <v>46</v>
      </c>
      <c r="P41" s="15">
        <v>35</v>
      </c>
      <c r="Q41" s="15"/>
      <c r="R41" s="15">
        <v>24</v>
      </c>
      <c r="S41" s="15">
        <v>11</v>
      </c>
      <c r="T41" s="15">
        <v>13</v>
      </c>
      <c r="U41" s="15"/>
      <c r="V41" s="15">
        <v>7</v>
      </c>
      <c r="W41" s="15">
        <v>3</v>
      </c>
      <c r="X41" s="15">
        <v>4</v>
      </c>
      <c r="Y41" s="15"/>
      <c r="Z41" s="15">
        <v>10</v>
      </c>
      <c r="AA41" s="15">
        <v>5</v>
      </c>
      <c r="AB41" s="15">
        <v>5</v>
      </c>
      <c r="AC41" s="15"/>
      <c r="AD41" s="15">
        <v>14</v>
      </c>
      <c r="AE41" s="15">
        <v>14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101</v>
      </c>
      <c r="C42" s="29">
        <f t="shared" si="2"/>
        <v>44</v>
      </c>
      <c r="D42" s="29">
        <f t="shared" si="2"/>
        <v>57</v>
      </c>
      <c r="E42" s="12"/>
      <c r="F42" s="9">
        <v>54</v>
      </c>
      <c r="G42" s="9">
        <v>25</v>
      </c>
      <c r="H42" s="9">
        <v>29</v>
      </c>
      <c r="J42" s="9">
        <v>17</v>
      </c>
      <c r="K42" s="9">
        <v>4</v>
      </c>
      <c r="L42" s="9">
        <v>13</v>
      </c>
      <c r="N42" s="9">
        <v>15</v>
      </c>
      <c r="O42" s="9">
        <v>8</v>
      </c>
      <c r="P42" s="9">
        <v>7</v>
      </c>
      <c r="R42" s="9">
        <v>5</v>
      </c>
      <c r="S42" s="9">
        <v>2</v>
      </c>
      <c r="T42" s="9">
        <v>3</v>
      </c>
      <c r="V42" s="9">
        <v>6</v>
      </c>
      <c r="W42" s="9">
        <v>3</v>
      </c>
      <c r="X42" s="9">
        <v>3</v>
      </c>
      <c r="Z42" s="9">
        <v>3</v>
      </c>
      <c r="AA42" s="9">
        <v>2</v>
      </c>
      <c r="AB42" s="9">
        <v>1</v>
      </c>
      <c r="AD42" s="9">
        <v>1</v>
      </c>
      <c r="AE42" s="9">
        <v>0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149</v>
      </c>
      <c r="C43" s="29">
        <f t="shared" si="2"/>
        <v>76</v>
      </c>
      <c r="D43" s="29">
        <f t="shared" si="2"/>
        <v>73</v>
      </c>
      <c r="E43" s="12"/>
      <c r="F43" s="9">
        <v>99</v>
      </c>
      <c r="G43" s="9">
        <v>43</v>
      </c>
      <c r="H43" s="9">
        <v>56</v>
      </c>
      <c r="J43" s="9">
        <v>21</v>
      </c>
      <c r="K43" s="9">
        <v>14</v>
      </c>
      <c r="L43" s="9">
        <v>7</v>
      </c>
      <c r="N43" s="9">
        <v>13</v>
      </c>
      <c r="O43" s="9">
        <v>9</v>
      </c>
      <c r="P43" s="9">
        <v>4</v>
      </c>
      <c r="R43" s="9">
        <v>6</v>
      </c>
      <c r="S43" s="9">
        <v>4</v>
      </c>
      <c r="T43" s="9">
        <v>2</v>
      </c>
      <c r="V43" s="9">
        <v>5</v>
      </c>
      <c r="W43" s="9">
        <v>2</v>
      </c>
      <c r="X43" s="9">
        <v>3</v>
      </c>
      <c r="Z43" s="9">
        <v>4</v>
      </c>
      <c r="AA43" s="9">
        <v>3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156</v>
      </c>
      <c r="C44" s="29">
        <f t="shared" si="2"/>
        <v>86</v>
      </c>
      <c r="D44" s="29">
        <f t="shared" si="2"/>
        <v>70</v>
      </c>
      <c r="E44" s="12"/>
      <c r="F44" s="9">
        <v>100</v>
      </c>
      <c r="G44" s="9">
        <v>50</v>
      </c>
      <c r="H44" s="9">
        <v>50</v>
      </c>
      <c r="J44" s="9">
        <v>15</v>
      </c>
      <c r="K44" s="9">
        <v>11</v>
      </c>
      <c r="L44" s="9">
        <v>4</v>
      </c>
      <c r="N44" s="9">
        <v>22</v>
      </c>
      <c r="O44" s="9">
        <v>12</v>
      </c>
      <c r="P44" s="9">
        <v>10</v>
      </c>
      <c r="R44" s="9">
        <v>8</v>
      </c>
      <c r="S44" s="9">
        <v>4</v>
      </c>
      <c r="T44" s="9">
        <v>4</v>
      </c>
      <c r="V44" s="9">
        <v>6</v>
      </c>
      <c r="W44" s="9">
        <v>5</v>
      </c>
      <c r="X44" s="9">
        <v>1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149</v>
      </c>
      <c r="C45" s="29">
        <f t="shared" si="2"/>
        <v>79</v>
      </c>
      <c r="D45" s="29">
        <f t="shared" si="2"/>
        <v>70</v>
      </c>
      <c r="E45" s="12"/>
      <c r="F45" s="9">
        <v>93</v>
      </c>
      <c r="G45" s="9">
        <v>47</v>
      </c>
      <c r="H45" s="9">
        <v>46</v>
      </c>
      <c r="J45" s="9">
        <v>12</v>
      </c>
      <c r="K45" s="9">
        <v>9</v>
      </c>
      <c r="L45" s="9">
        <v>3</v>
      </c>
      <c r="N45" s="9">
        <v>29</v>
      </c>
      <c r="O45" s="9">
        <v>15</v>
      </c>
      <c r="P45" s="9">
        <v>14</v>
      </c>
      <c r="R45" s="9">
        <v>10</v>
      </c>
      <c r="S45" s="9">
        <v>5</v>
      </c>
      <c r="T45" s="9">
        <v>5</v>
      </c>
      <c r="V45" s="9">
        <v>4</v>
      </c>
      <c r="W45" s="9">
        <v>2</v>
      </c>
      <c r="X45" s="9">
        <v>2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136</v>
      </c>
      <c r="C46" s="29">
        <f t="shared" si="2"/>
        <v>73</v>
      </c>
      <c r="D46" s="29">
        <f t="shared" si="2"/>
        <v>63</v>
      </c>
      <c r="E46" s="12"/>
      <c r="F46" s="9">
        <v>92</v>
      </c>
      <c r="G46" s="9">
        <v>45</v>
      </c>
      <c r="H46" s="9">
        <v>47</v>
      </c>
      <c r="J46" s="9">
        <v>9</v>
      </c>
      <c r="K46" s="9">
        <v>5</v>
      </c>
      <c r="L46" s="9">
        <v>4</v>
      </c>
      <c r="N46" s="9">
        <v>18</v>
      </c>
      <c r="O46" s="9">
        <v>14</v>
      </c>
      <c r="P46" s="9">
        <v>4</v>
      </c>
      <c r="R46" s="9">
        <v>9</v>
      </c>
      <c r="S46" s="9">
        <v>6</v>
      </c>
      <c r="T46" s="9">
        <v>3</v>
      </c>
      <c r="V46" s="9">
        <v>4</v>
      </c>
      <c r="W46" s="9">
        <v>1</v>
      </c>
      <c r="X46" s="9">
        <v>3</v>
      </c>
      <c r="Z46" s="9">
        <v>3</v>
      </c>
      <c r="AA46" s="9">
        <v>1</v>
      </c>
      <c r="AB46" s="9">
        <v>2</v>
      </c>
      <c r="AD46" s="9">
        <v>1</v>
      </c>
      <c r="AE46" s="9">
        <v>1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691</v>
      </c>
      <c r="C47" s="27">
        <f t="shared" si="2"/>
        <v>358</v>
      </c>
      <c r="D47" s="32">
        <f t="shared" si="2"/>
        <v>333</v>
      </c>
      <c r="E47" s="14"/>
      <c r="F47" s="15">
        <v>438</v>
      </c>
      <c r="G47" s="15">
        <v>210</v>
      </c>
      <c r="H47" s="15">
        <v>228</v>
      </c>
      <c r="I47" s="15"/>
      <c r="J47" s="15">
        <v>74</v>
      </c>
      <c r="K47" s="15">
        <v>43</v>
      </c>
      <c r="L47" s="15">
        <v>31</v>
      </c>
      <c r="M47" s="15"/>
      <c r="N47" s="15">
        <v>97</v>
      </c>
      <c r="O47" s="15">
        <v>58</v>
      </c>
      <c r="P47" s="15">
        <v>39</v>
      </c>
      <c r="Q47" s="15"/>
      <c r="R47" s="15">
        <v>38</v>
      </c>
      <c r="S47" s="15">
        <v>21</v>
      </c>
      <c r="T47" s="15">
        <v>17</v>
      </c>
      <c r="U47" s="15"/>
      <c r="V47" s="15">
        <v>25</v>
      </c>
      <c r="W47" s="15">
        <v>13</v>
      </c>
      <c r="X47" s="15">
        <v>12</v>
      </c>
      <c r="Y47" s="15"/>
      <c r="Z47" s="15">
        <v>14</v>
      </c>
      <c r="AA47" s="15">
        <v>9</v>
      </c>
      <c r="AB47" s="15">
        <v>5</v>
      </c>
      <c r="AC47" s="15"/>
      <c r="AD47" s="15">
        <v>5</v>
      </c>
      <c r="AE47" s="15">
        <v>4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190</v>
      </c>
      <c r="C48" s="29">
        <f t="shared" si="2"/>
        <v>87</v>
      </c>
      <c r="D48" s="29">
        <f t="shared" si="2"/>
        <v>103</v>
      </c>
      <c r="E48" s="12"/>
      <c r="F48" s="9">
        <v>110</v>
      </c>
      <c r="G48" s="9">
        <v>49</v>
      </c>
      <c r="H48" s="9">
        <v>61</v>
      </c>
      <c r="J48" s="9">
        <v>27</v>
      </c>
      <c r="K48" s="9">
        <v>16</v>
      </c>
      <c r="L48" s="9">
        <v>11</v>
      </c>
      <c r="N48" s="9">
        <v>20</v>
      </c>
      <c r="O48" s="9">
        <v>10</v>
      </c>
      <c r="P48" s="9">
        <v>10</v>
      </c>
      <c r="R48" s="9">
        <v>13</v>
      </c>
      <c r="S48" s="9">
        <v>5</v>
      </c>
      <c r="T48" s="9">
        <v>8</v>
      </c>
      <c r="V48" s="9">
        <v>10</v>
      </c>
      <c r="W48" s="9">
        <v>4</v>
      </c>
      <c r="X48" s="9">
        <v>6</v>
      </c>
      <c r="Z48" s="9">
        <v>8</v>
      </c>
      <c r="AA48" s="9">
        <v>1</v>
      </c>
      <c r="AB48" s="9">
        <v>7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185</v>
      </c>
      <c r="C49" s="29">
        <f t="shared" si="2"/>
        <v>91</v>
      </c>
      <c r="D49" s="29">
        <f t="shared" si="2"/>
        <v>94</v>
      </c>
      <c r="E49" s="12"/>
      <c r="F49" s="9">
        <v>119</v>
      </c>
      <c r="G49" s="9">
        <v>56</v>
      </c>
      <c r="H49" s="9">
        <v>63</v>
      </c>
      <c r="J49" s="9">
        <v>15</v>
      </c>
      <c r="K49" s="9">
        <v>8</v>
      </c>
      <c r="L49" s="9">
        <v>7</v>
      </c>
      <c r="N49" s="9">
        <v>25</v>
      </c>
      <c r="O49" s="9">
        <v>11</v>
      </c>
      <c r="P49" s="9">
        <v>14</v>
      </c>
      <c r="R49" s="9">
        <v>9</v>
      </c>
      <c r="S49" s="9">
        <v>5</v>
      </c>
      <c r="T49" s="9">
        <v>4</v>
      </c>
      <c r="V49" s="9">
        <v>8</v>
      </c>
      <c r="W49" s="9">
        <v>4</v>
      </c>
      <c r="X49" s="9">
        <v>4</v>
      </c>
      <c r="Z49" s="9">
        <v>6</v>
      </c>
      <c r="AA49" s="9">
        <v>4</v>
      </c>
      <c r="AB49" s="9">
        <v>2</v>
      </c>
      <c r="AD49" s="9">
        <v>3</v>
      </c>
      <c r="AE49" s="9">
        <v>3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180</v>
      </c>
      <c r="C50" s="29">
        <f t="shared" si="2"/>
        <v>91</v>
      </c>
      <c r="D50" s="29">
        <f t="shared" si="2"/>
        <v>89</v>
      </c>
      <c r="E50" s="12"/>
      <c r="F50" s="9">
        <v>129</v>
      </c>
      <c r="G50" s="9">
        <v>61</v>
      </c>
      <c r="H50" s="9">
        <v>68</v>
      </c>
      <c r="J50" s="9">
        <v>16</v>
      </c>
      <c r="K50" s="9">
        <v>8</v>
      </c>
      <c r="L50" s="9">
        <v>8</v>
      </c>
      <c r="N50" s="9">
        <v>14</v>
      </c>
      <c r="O50" s="9">
        <v>10</v>
      </c>
      <c r="P50" s="9">
        <v>4</v>
      </c>
      <c r="R50" s="9">
        <v>12</v>
      </c>
      <c r="S50" s="9">
        <v>6</v>
      </c>
      <c r="T50" s="9">
        <v>6</v>
      </c>
      <c r="V50" s="9">
        <v>1</v>
      </c>
      <c r="W50" s="9">
        <v>1</v>
      </c>
      <c r="X50" s="9">
        <v>0</v>
      </c>
      <c r="Z50" s="9">
        <v>7</v>
      </c>
      <c r="AA50" s="9">
        <v>5</v>
      </c>
      <c r="AB50" s="9">
        <v>2</v>
      </c>
      <c r="AD50" s="9">
        <v>1</v>
      </c>
      <c r="AE50" s="9">
        <v>0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197</v>
      </c>
      <c r="C51" s="29">
        <f t="shared" si="2"/>
        <v>115</v>
      </c>
      <c r="D51" s="29">
        <f t="shared" si="2"/>
        <v>82</v>
      </c>
      <c r="E51" s="12"/>
      <c r="F51" s="9">
        <v>126</v>
      </c>
      <c r="G51" s="9">
        <v>76</v>
      </c>
      <c r="H51" s="9">
        <v>50</v>
      </c>
      <c r="J51" s="9">
        <v>20</v>
      </c>
      <c r="K51" s="9">
        <v>9</v>
      </c>
      <c r="L51" s="9">
        <v>11</v>
      </c>
      <c r="N51" s="9">
        <v>18</v>
      </c>
      <c r="O51" s="9">
        <v>10</v>
      </c>
      <c r="P51" s="9">
        <v>8</v>
      </c>
      <c r="R51" s="9">
        <v>12</v>
      </c>
      <c r="S51" s="9">
        <v>9</v>
      </c>
      <c r="T51" s="9">
        <v>3</v>
      </c>
      <c r="V51" s="9">
        <v>10</v>
      </c>
      <c r="W51" s="9">
        <v>5</v>
      </c>
      <c r="X51" s="9">
        <v>5</v>
      </c>
      <c r="Z51" s="9">
        <v>8</v>
      </c>
      <c r="AA51" s="9">
        <v>4</v>
      </c>
      <c r="AB51" s="9">
        <v>4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182</v>
      </c>
      <c r="C52" s="29">
        <f t="shared" si="2"/>
        <v>88</v>
      </c>
      <c r="D52" s="29">
        <f t="shared" si="2"/>
        <v>94</v>
      </c>
      <c r="E52" s="12"/>
      <c r="F52" s="9">
        <v>119</v>
      </c>
      <c r="G52" s="9">
        <v>52</v>
      </c>
      <c r="H52" s="9">
        <v>67</v>
      </c>
      <c r="J52" s="9">
        <v>23</v>
      </c>
      <c r="K52" s="9">
        <v>12</v>
      </c>
      <c r="L52" s="9">
        <v>11</v>
      </c>
      <c r="N52" s="9">
        <v>28</v>
      </c>
      <c r="O52" s="9">
        <v>15</v>
      </c>
      <c r="P52" s="9">
        <v>13</v>
      </c>
      <c r="R52" s="9">
        <v>5</v>
      </c>
      <c r="S52" s="9">
        <v>4</v>
      </c>
      <c r="T52" s="9">
        <v>1</v>
      </c>
      <c r="V52" s="9">
        <v>4</v>
      </c>
      <c r="W52" s="9">
        <v>4</v>
      </c>
      <c r="X52" s="9">
        <v>0</v>
      </c>
      <c r="Z52" s="9">
        <v>3</v>
      </c>
      <c r="AA52" s="9">
        <v>1</v>
      </c>
      <c r="AB52" s="9">
        <v>2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934</v>
      </c>
      <c r="C53" s="27">
        <f t="shared" si="2"/>
        <v>472</v>
      </c>
      <c r="D53" s="32">
        <f t="shared" si="2"/>
        <v>462</v>
      </c>
      <c r="E53" s="14"/>
      <c r="F53" s="15">
        <v>603</v>
      </c>
      <c r="G53" s="15">
        <v>294</v>
      </c>
      <c r="H53" s="15">
        <v>309</v>
      </c>
      <c r="I53" s="15"/>
      <c r="J53" s="15">
        <v>101</v>
      </c>
      <c r="K53" s="15">
        <v>53</v>
      </c>
      <c r="L53" s="15">
        <v>48</v>
      </c>
      <c r="M53" s="15"/>
      <c r="N53" s="15">
        <v>105</v>
      </c>
      <c r="O53" s="15">
        <v>56</v>
      </c>
      <c r="P53" s="15">
        <v>49</v>
      </c>
      <c r="Q53" s="15"/>
      <c r="R53" s="15">
        <v>51</v>
      </c>
      <c r="S53" s="15">
        <v>29</v>
      </c>
      <c r="T53" s="15">
        <v>22</v>
      </c>
      <c r="U53" s="15"/>
      <c r="V53" s="15">
        <v>33</v>
      </c>
      <c r="W53" s="15">
        <v>18</v>
      </c>
      <c r="X53" s="15">
        <v>15</v>
      </c>
      <c r="Y53" s="15"/>
      <c r="Z53" s="15">
        <v>32</v>
      </c>
      <c r="AA53" s="15">
        <v>15</v>
      </c>
      <c r="AB53" s="15">
        <v>17</v>
      </c>
      <c r="AC53" s="15"/>
      <c r="AD53" s="15">
        <v>9</v>
      </c>
      <c r="AE53" s="15">
        <v>7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168</v>
      </c>
      <c r="C54" s="29">
        <f t="shared" si="2"/>
        <v>78</v>
      </c>
      <c r="D54" s="29">
        <f t="shared" si="2"/>
        <v>90</v>
      </c>
      <c r="E54" s="12"/>
      <c r="F54" s="9">
        <v>104</v>
      </c>
      <c r="G54" s="9">
        <v>47</v>
      </c>
      <c r="H54" s="9">
        <v>57</v>
      </c>
      <c r="J54" s="9">
        <v>16</v>
      </c>
      <c r="K54" s="9">
        <v>6</v>
      </c>
      <c r="L54" s="9">
        <v>10</v>
      </c>
      <c r="N54" s="9">
        <v>28</v>
      </c>
      <c r="O54" s="9">
        <v>15</v>
      </c>
      <c r="P54" s="9">
        <v>13</v>
      </c>
      <c r="R54" s="9">
        <v>6</v>
      </c>
      <c r="S54" s="9">
        <v>3</v>
      </c>
      <c r="T54" s="9">
        <v>3</v>
      </c>
      <c r="V54" s="9">
        <v>6</v>
      </c>
      <c r="W54" s="9">
        <v>3</v>
      </c>
      <c r="X54" s="9">
        <v>3</v>
      </c>
      <c r="Z54" s="9">
        <v>5</v>
      </c>
      <c r="AA54" s="9">
        <v>2</v>
      </c>
      <c r="AB54" s="9">
        <v>3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182</v>
      </c>
      <c r="C55" s="29">
        <f t="shared" si="2"/>
        <v>95</v>
      </c>
      <c r="D55" s="29">
        <f t="shared" si="2"/>
        <v>87</v>
      </c>
      <c r="E55" s="12"/>
      <c r="F55" s="9">
        <v>122</v>
      </c>
      <c r="G55" s="9">
        <v>60</v>
      </c>
      <c r="H55" s="9">
        <v>62</v>
      </c>
      <c r="J55" s="9">
        <v>7</v>
      </c>
      <c r="K55" s="9">
        <v>4</v>
      </c>
      <c r="L55" s="9">
        <v>3</v>
      </c>
      <c r="N55" s="9">
        <v>21</v>
      </c>
      <c r="O55" s="9">
        <v>13</v>
      </c>
      <c r="P55" s="9">
        <v>8</v>
      </c>
      <c r="R55" s="9">
        <v>14</v>
      </c>
      <c r="S55" s="9">
        <v>8</v>
      </c>
      <c r="T55" s="9">
        <v>6</v>
      </c>
      <c r="V55" s="9">
        <v>5</v>
      </c>
      <c r="W55" s="9">
        <v>3</v>
      </c>
      <c r="X55" s="9">
        <v>2</v>
      </c>
      <c r="Z55" s="9">
        <v>13</v>
      </c>
      <c r="AA55" s="9">
        <v>7</v>
      </c>
      <c r="AB55" s="9">
        <v>6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182</v>
      </c>
      <c r="C56" s="29">
        <f t="shared" si="2"/>
        <v>102</v>
      </c>
      <c r="D56" s="29">
        <f t="shared" si="2"/>
        <v>80</v>
      </c>
      <c r="E56" s="12"/>
      <c r="F56" s="9">
        <v>110</v>
      </c>
      <c r="G56" s="9">
        <v>58</v>
      </c>
      <c r="H56" s="9">
        <v>52</v>
      </c>
      <c r="J56" s="9">
        <v>20</v>
      </c>
      <c r="K56" s="9">
        <v>9</v>
      </c>
      <c r="L56" s="9">
        <v>11</v>
      </c>
      <c r="N56" s="9">
        <v>23</v>
      </c>
      <c r="O56" s="9">
        <v>16</v>
      </c>
      <c r="P56" s="9">
        <v>7</v>
      </c>
      <c r="R56" s="9">
        <v>17</v>
      </c>
      <c r="S56" s="9">
        <v>11</v>
      </c>
      <c r="T56" s="9">
        <v>6</v>
      </c>
      <c r="V56" s="9">
        <v>3</v>
      </c>
      <c r="W56" s="9">
        <v>2</v>
      </c>
      <c r="X56" s="9">
        <v>1</v>
      </c>
      <c r="Z56" s="9">
        <v>9</v>
      </c>
      <c r="AA56" s="9">
        <v>6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175</v>
      </c>
      <c r="C57" s="29">
        <f t="shared" si="2"/>
        <v>91</v>
      </c>
      <c r="D57" s="29">
        <f t="shared" si="2"/>
        <v>84</v>
      </c>
      <c r="E57" s="12"/>
      <c r="F57" s="9">
        <v>102</v>
      </c>
      <c r="G57" s="9">
        <v>50</v>
      </c>
      <c r="H57" s="9">
        <v>52</v>
      </c>
      <c r="J57" s="9">
        <v>20</v>
      </c>
      <c r="K57" s="9">
        <v>11</v>
      </c>
      <c r="L57" s="9">
        <v>9</v>
      </c>
      <c r="N57" s="9">
        <v>25</v>
      </c>
      <c r="O57" s="9">
        <v>10</v>
      </c>
      <c r="P57" s="9">
        <v>15</v>
      </c>
      <c r="R57" s="9">
        <v>10</v>
      </c>
      <c r="S57" s="9">
        <v>8</v>
      </c>
      <c r="T57" s="9">
        <v>2</v>
      </c>
      <c r="V57" s="9">
        <v>6</v>
      </c>
      <c r="W57" s="9">
        <v>5</v>
      </c>
      <c r="X57" s="9">
        <v>1</v>
      </c>
      <c r="Z57" s="9">
        <v>9</v>
      </c>
      <c r="AA57" s="9">
        <v>5</v>
      </c>
      <c r="AB57" s="9">
        <v>4</v>
      </c>
      <c r="AD57" s="9">
        <v>3</v>
      </c>
      <c r="AE57" s="9">
        <v>2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188</v>
      </c>
      <c r="C58" s="29">
        <f t="shared" si="2"/>
        <v>102</v>
      </c>
      <c r="D58" s="29">
        <f t="shared" si="2"/>
        <v>86</v>
      </c>
      <c r="E58" s="12"/>
      <c r="F58" s="9">
        <v>100</v>
      </c>
      <c r="G58" s="9">
        <v>56</v>
      </c>
      <c r="H58" s="9">
        <v>44</v>
      </c>
      <c r="J58" s="9">
        <v>30</v>
      </c>
      <c r="K58" s="9">
        <v>15</v>
      </c>
      <c r="L58" s="9">
        <v>15</v>
      </c>
      <c r="N58" s="9">
        <v>34</v>
      </c>
      <c r="O58" s="9">
        <v>17</v>
      </c>
      <c r="P58" s="9">
        <v>17</v>
      </c>
      <c r="R58" s="9">
        <v>7</v>
      </c>
      <c r="S58" s="9">
        <v>3</v>
      </c>
      <c r="T58" s="9">
        <v>4</v>
      </c>
      <c r="V58" s="9">
        <v>7</v>
      </c>
      <c r="W58" s="9">
        <v>5</v>
      </c>
      <c r="X58" s="9">
        <v>2</v>
      </c>
      <c r="Z58" s="9">
        <v>8</v>
      </c>
      <c r="AA58" s="9">
        <v>4</v>
      </c>
      <c r="AB58" s="9">
        <v>4</v>
      </c>
      <c r="AD58" s="9">
        <v>2</v>
      </c>
      <c r="AE58" s="9">
        <v>2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895</v>
      </c>
      <c r="C59" s="27">
        <f t="shared" si="2"/>
        <v>468</v>
      </c>
      <c r="D59" s="32">
        <f t="shared" si="2"/>
        <v>427</v>
      </c>
      <c r="E59" s="14"/>
      <c r="F59" s="15">
        <v>538</v>
      </c>
      <c r="G59" s="15">
        <v>271</v>
      </c>
      <c r="H59" s="15">
        <v>267</v>
      </c>
      <c r="I59" s="15"/>
      <c r="J59" s="15">
        <v>93</v>
      </c>
      <c r="K59" s="15">
        <v>45</v>
      </c>
      <c r="L59" s="15">
        <v>48</v>
      </c>
      <c r="M59" s="15"/>
      <c r="N59" s="15">
        <v>131</v>
      </c>
      <c r="O59" s="15">
        <v>71</v>
      </c>
      <c r="P59" s="15">
        <v>60</v>
      </c>
      <c r="Q59" s="15"/>
      <c r="R59" s="15">
        <v>54</v>
      </c>
      <c r="S59" s="15">
        <v>33</v>
      </c>
      <c r="T59" s="15">
        <v>21</v>
      </c>
      <c r="U59" s="15"/>
      <c r="V59" s="15">
        <v>27</v>
      </c>
      <c r="W59" s="15">
        <v>18</v>
      </c>
      <c r="X59" s="15">
        <v>9</v>
      </c>
      <c r="Y59" s="15"/>
      <c r="Z59" s="15">
        <v>44</v>
      </c>
      <c r="AA59" s="15">
        <v>24</v>
      </c>
      <c r="AB59" s="15">
        <v>20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178</v>
      </c>
      <c r="C60" s="29">
        <f t="shared" si="2"/>
        <v>92</v>
      </c>
      <c r="D60" s="29">
        <f t="shared" si="2"/>
        <v>86</v>
      </c>
      <c r="E60" s="12"/>
      <c r="F60" s="9">
        <v>116</v>
      </c>
      <c r="G60" s="9">
        <v>64</v>
      </c>
      <c r="H60" s="9">
        <v>52</v>
      </c>
      <c r="J60" s="9">
        <v>13</v>
      </c>
      <c r="K60" s="9">
        <v>5</v>
      </c>
      <c r="L60" s="9">
        <v>8</v>
      </c>
      <c r="N60" s="9">
        <v>23</v>
      </c>
      <c r="O60" s="9">
        <v>9</v>
      </c>
      <c r="P60" s="9">
        <v>14</v>
      </c>
      <c r="R60" s="9">
        <v>9</v>
      </c>
      <c r="S60" s="9">
        <v>6</v>
      </c>
      <c r="T60" s="9">
        <v>3</v>
      </c>
      <c r="V60" s="9">
        <v>6</v>
      </c>
      <c r="W60" s="9">
        <v>3</v>
      </c>
      <c r="X60" s="9">
        <v>3</v>
      </c>
      <c r="Z60" s="9">
        <v>8</v>
      </c>
      <c r="AA60" s="9">
        <v>2</v>
      </c>
      <c r="AB60" s="9">
        <v>6</v>
      </c>
      <c r="AD60" s="9">
        <v>3</v>
      </c>
      <c r="AE60" s="9">
        <v>3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168</v>
      </c>
      <c r="C61" s="29">
        <f t="shared" si="2"/>
        <v>73</v>
      </c>
      <c r="D61" s="29">
        <f t="shared" si="2"/>
        <v>95</v>
      </c>
      <c r="E61" s="12"/>
      <c r="F61" s="9">
        <v>90</v>
      </c>
      <c r="G61" s="9">
        <v>39</v>
      </c>
      <c r="H61" s="9">
        <v>51</v>
      </c>
      <c r="J61" s="9">
        <v>18</v>
      </c>
      <c r="K61" s="9">
        <v>9</v>
      </c>
      <c r="L61" s="9">
        <v>9</v>
      </c>
      <c r="N61" s="9">
        <v>31</v>
      </c>
      <c r="O61" s="9">
        <v>13</v>
      </c>
      <c r="P61" s="9">
        <v>18</v>
      </c>
      <c r="R61" s="9">
        <v>13</v>
      </c>
      <c r="S61" s="9">
        <v>6</v>
      </c>
      <c r="T61" s="9">
        <v>7</v>
      </c>
      <c r="V61" s="9">
        <v>8</v>
      </c>
      <c r="W61" s="9">
        <v>2</v>
      </c>
      <c r="X61" s="9">
        <v>6</v>
      </c>
      <c r="Z61" s="9">
        <v>6</v>
      </c>
      <c r="AA61" s="9">
        <v>2</v>
      </c>
      <c r="AB61" s="9">
        <v>4</v>
      </c>
      <c r="AD61" s="9">
        <v>2</v>
      </c>
      <c r="AE61" s="9">
        <v>2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153</v>
      </c>
      <c r="C62" s="29">
        <f t="shared" si="2"/>
        <v>77</v>
      </c>
      <c r="D62" s="29">
        <f t="shared" si="2"/>
        <v>76</v>
      </c>
      <c r="E62" s="12"/>
      <c r="F62" s="9">
        <v>94</v>
      </c>
      <c r="G62" s="9">
        <v>42</v>
      </c>
      <c r="H62" s="9">
        <v>52</v>
      </c>
      <c r="J62" s="9">
        <v>14</v>
      </c>
      <c r="K62" s="9">
        <v>4</v>
      </c>
      <c r="L62" s="9">
        <v>10</v>
      </c>
      <c r="N62" s="9">
        <v>13</v>
      </c>
      <c r="O62" s="9">
        <v>10</v>
      </c>
      <c r="P62" s="9">
        <v>3</v>
      </c>
      <c r="R62" s="9">
        <v>15</v>
      </c>
      <c r="S62" s="9">
        <v>9</v>
      </c>
      <c r="T62" s="9">
        <v>6</v>
      </c>
      <c r="V62" s="9">
        <v>6</v>
      </c>
      <c r="W62" s="9">
        <v>3</v>
      </c>
      <c r="X62" s="9">
        <v>3</v>
      </c>
      <c r="Z62" s="9">
        <v>10</v>
      </c>
      <c r="AA62" s="9">
        <v>8</v>
      </c>
      <c r="AB62" s="9">
        <v>2</v>
      </c>
      <c r="AD62" s="9">
        <v>1</v>
      </c>
      <c r="AE62" s="9">
        <v>1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146</v>
      </c>
      <c r="C63" s="29">
        <f t="shared" si="2"/>
        <v>76</v>
      </c>
      <c r="D63" s="29">
        <f t="shared" si="2"/>
        <v>70</v>
      </c>
      <c r="E63" s="12"/>
      <c r="F63" s="9">
        <v>97</v>
      </c>
      <c r="G63" s="9">
        <v>49</v>
      </c>
      <c r="H63" s="9">
        <v>48</v>
      </c>
      <c r="J63" s="9">
        <v>13</v>
      </c>
      <c r="K63" s="9">
        <v>8</v>
      </c>
      <c r="L63" s="9">
        <v>5</v>
      </c>
      <c r="N63" s="9">
        <v>12</v>
      </c>
      <c r="O63" s="9">
        <v>8</v>
      </c>
      <c r="P63" s="9">
        <v>4</v>
      </c>
      <c r="R63" s="9">
        <v>9</v>
      </c>
      <c r="S63" s="9">
        <v>3</v>
      </c>
      <c r="T63" s="9">
        <v>6</v>
      </c>
      <c r="V63" s="9">
        <v>4</v>
      </c>
      <c r="W63" s="9">
        <v>1</v>
      </c>
      <c r="X63" s="9">
        <v>3</v>
      </c>
      <c r="Z63" s="9">
        <v>6</v>
      </c>
      <c r="AA63" s="9">
        <v>3</v>
      </c>
      <c r="AB63" s="9">
        <v>3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161</v>
      </c>
      <c r="C64" s="29">
        <f t="shared" si="2"/>
        <v>94</v>
      </c>
      <c r="D64" s="29">
        <f t="shared" si="2"/>
        <v>67</v>
      </c>
      <c r="E64" s="12"/>
      <c r="F64" s="9">
        <v>85</v>
      </c>
      <c r="G64" s="9">
        <v>49</v>
      </c>
      <c r="H64" s="9">
        <v>36</v>
      </c>
      <c r="J64" s="9">
        <v>17</v>
      </c>
      <c r="K64" s="9">
        <v>12</v>
      </c>
      <c r="L64" s="9">
        <v>5</v>
      </c>
      <c r="N64" s="9">
        <v>24</v>
      </c>
      <c r="O64" s="9">
        <v>12</v>
      </c>
      <c r="P64" s="9">
        <v>12</v>
      </c>
      <c r="R64" s="9">
        <v>20</v>
      </c>
      <c r="S64" s="9">
        <v>8</v>
      </c>
      <c r="T64" s="9">
        <v>12</v>
      </c>
      <c r="V64" s="9">
        <v>5</v>
      </c>
      <c r="W64" s="9">
        <v>5</v>
      </c>
      <c r="X64" s="9">
        <v>0</v>
      </c>
      <c r="Z64" s="9">
        <v>7</v>
      </c>
      <c r="AA64" s="9">
        <v>5</v>
      </c>
      <c r="AB64" s="9">
        <v>2</v>
      </c>
      <c r="AD64" s="9">
        <v>3</v>
      </c>
      <c r="AE64" s="9">
        <v>3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806</v>
      </c>
      <c r="C65" s="27">
        <f t="shared" si="2"/>
        <v>412</v>
      </c>
      <c r="D65" s="32">
        <f t="shared" si="2"/>
        <v>394</v>
      </c>
      <c r="E65" s="14"/>
      <c r="F65" s="15">
        <v>482</v>
      </c>
      <c r="G65" s="15">
        <v>243</v>
      </c>
      <c r="H65" s="15">
        <v>239</v>
      </c>
      <c r="I65" s="15"/>
      <c r="J65" s="15">
        <v>75</v>
      </c>
      <c r="K65" s="15">
        <v>38</v>
      </c>
      <c r="L65" s="15">
        <v>37</v>
      </c>
      <c r="M65" s="15"/>
      <c r="N65" s="15">
        <v>103</v>
      </c>
      <c r="O65" s="15">
        <v>52</v>
      </c>
      <c r="P65" s="15">
        <v>51</v>
      </c>
      <c r="Q65" s="15"/>
      <c r="R65" s="15">
        <v>66</v>
      </c>
      <c r="S65" s="15">
        <v>32</v>
      </c>
      <c r="T65" s="15">
        <v>34</v>
      </c>
      <c r="U65" s="15"/>
      <c r="V65" s="15">
        <v>29</v>
      </c>
      <c r="W65" s="15">
        <v>14</v>
      </c>
      <c r="X65" s="15">
        <v>15</v>
      </c>
      <c r="Y65" s="15"/>
      <c r="Z65" s="15">
        <v>37</v>
      </c>
      <c r="AA65" s="15">
        <v>20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179</v>
      </c>
      <c r="C66" s="29">
        <f t="shared" si="2"/>
        <v>83</v>
      </c>
      <c r="D66" s="29">
        <f t="shared" si="2"/>
        <v>96</v>
      </c>
      <c r="E66" s="12"/>
      <c r="F66" s="9">
        <v>112</v>
      </c>
      <c r="G66" s="9">
        <v>46</v>
      </c>
      <c r="H66" s="9">
        <v>66</v>
      </c>
      <c r="J66" s="9">
        <v>15</v>
      </c>
      <c r="K66" s="9">
        <v>11</v>
      </c>
      <c r="L66" s="9">
        <v>4</v>
      </c>
      <c r="N66" s="9">
        <v>26</v>
      </c>
      <c r="O66" s="9">
        <v>14</v>
      </c>
      <c r="P66" s="9">
        <v>12</v>
      </c>
      <c r="R66" s="9">
        <v>13</v>
      </c>
      <c r="S66" s="9">
        <v>8</v>
      </c>
      <c r="T66" s="9">
        <v>5</v>
      </c>
      <c r="V66" s="9">
        <v>7</v>
      </c>
      <c r="W66" s="9">
        <v>3</v>
      </c>
      <c r="X66" s="9">
        <v>4</v>
      </c>
      <c r="Z66" s="9">
        <v>4</v>
      </c>
      <c r="AA66" s="9">
        <v>0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179</v>
      </c>
      <c r="C67" s="29">
        <f t="shared" si="2"/>
        <v>88</v>
      </c>
      <c r="D67" s="29">
        <f t="shared" si="2"/>
        <v>91</v>
      </c>
      <c r="E67" s="12"/>
      <c r="F67" s="9">
        <v>113</v>
      </c>
      <c r="G67" s="9">
        <v>53</v>
      </c>
      <c r="H67" s="9">
        <v>60</v>
      </c>
      <c r="J67" s="9">
        <v>13</v>
      </c>
      <c r="K67" s="9">
        <v>6</v>
      </c>
      <c r="L67" s="9">
        <v>7</v>
      </c>
      <c r="N67" s="9">
        <v>25</v>
      </c>
      <c r="O67" s="9">
        <v>11</v>
      </c>
      <c r="P67" s="9">
        <v>14</v>
      </c>
      <c r="R67" s="9">
        <v>15</v>
      </c>
      <c r="S67" s="9">
        <v>9</v>
      </c>
      <c r="T67" s="9">
        <v>6</v>
      </c>
      <c r="V67" s="9">
        <v>4</v>
      </c>
      <c r="W67" s="9">
        <v>3</v>
      </c>
      <c r="X67" s="9">
        <v>1</v>
      </c>
      <c r="Z67" s="9">
        <v>6</v>
      </c>
      <c r="AA67" s="9">
        <v>4</v>
      </c>
      <c r="AB67" s="9">
        <v>2</v>
      </c>
      <c r="AD67" s="9">
        <v>3</v>
      </c>
      <c r="AE67" s="9">
        <v>2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153</v>
      </c>
      <c r="C68" s="29">
        <f t="shared" si="2"/>
        <v>80</v>
      </c>
      <c r="D68" s="29">
        <f t="shared" si="2"/>
        <v>73</v>
      </c>
      <c r="E68" s="12"/>
      <c r="F68" s="9">
        <v>82</v>
      </c>
      <c r="G68" s="9">
        <v>43</v>
      </c>
      <c r="H68" s="9">
        <v>39</v>
      </c>
      <c r="J68" s="9">
        <v>15</v>
      </c>
      <c r="K68" s="9">
        <v>9</v>
      </c>
      <c r="L68" s="9">
        <v>6</v>
      </c>
      <c r="N68" s="9">
        <v>24</v>
      </c>
      <c r="O68" s="9">
        <v>9</v>
      </c>
      <c r="P68" s="9">
        <v>15</v>
      </c>
      <c r="R68" s="9">
        <v>14</v>
      </c>
      <c r="S68" s="9">
        <v>7</v>
      </c>
      <c r="T68" s="9">
        <v>7</v>
      </c>
      <c r="V68" s="9">
        <v>7</v>
      </c>
      <c r="W68" s="9">
        <v>4</v>
      </c>
      <c r="X68" s="9">
        <v>3</v>
      </c>
      <c r="Z68" s="9">
        <v>9</v>
      </c>
      <c r="AA68" s="9">
        <v>6</v>
      </c>
      <c r="AB68" s="9">
        <v>3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168</v>
      </c>
      <c r="C69" s="29">
        <f t="shared" si="2"/>
        <v>90</v>
      </c>
      <c r="D69" s="29">
        <f t="shared" si="2"/>
        <v>78</v>
      </c>
      <c r="E69" s="12"/>
      <c r="F69" s="9">
        <v>107</v>
      </c>
      <c r="G69" s="9">
        <v>54</v>
      </c>
      <c r="H69" s="9">
        <v>53</v>
      </c>
      <c r="J69" s="9">
        <v>16</v>
      </c>
      <c r="K69" s="9">
        <v>9</v>
      </c>
      <c r="L69" s="9">
        <v>7</v>
      </c>
      <c r="N69" s="9">
        <v>20</v>
      </c>
      <c r="O69" s="9">
        <v>11</v>
      </c>
      <c r="P69" s="9">
        <v>9</v>
      </c>
      <c r="R69" s="9">
        <v>11</v>
      </c>
      <c r="S69" s="9">
        <v>8</v>
      </c>
      <c r="T69" s="9">
        <v>3</v>
      </c>
      <c r="V69" s="9">
        <v>2</v>
      </c>
      <c r="W69" s="9">
        <v>1</v>
      </c>
      <c r="X69" s="9">
        <v>1</v>
      </c>
      <c r="Z69" s="9">
        <v>8</v>
      </c>
      <c r="AA69" s="9">
        <v>5</v>
      </c>
      <c r="AB69" s="9">
        <v>3</v>
      </c>
      <c r="AD69" s="9">
        <v>4</v>
      </c>
      <c r="AE69" s="9">
        <v>2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188</v>
      </c>
      <c r="C70" s="29">
        <f t="shared" si="2"/>
        <v>84</v>
      </c>
      <c r="D70" s="29">
        <f t="shared" si="2"/>
        <v>104</v>
      </c>
      <c r="E70" s="12"/>
      <c r="F70" s="9">
        <v>113</v>
      </c>
      <c r="G70" s="9">
        <v>53</v>
      </c>
      <c r="H70" s="9">
        <v>60</v>
      </c>
      <c r="J70" s="9">
        <v>19</v>
      </c>
      <c r="K70" s="9">
        <v>7</v>
      </c>
      <c r="L70" s="9">
        <v>12</v>
      </c>
      <c r="N70" s="9">
        <v>28</v>
      </c>
      <c r="O70" s="9">
        <v>14</v>
      </c>
      <c r="P70" s="9">
        <v>14</v>
      </c>
      <c r="R70" s="9">
        <v>12</v>
      </c>
      <c r="S70" s="9">
        <v>4</v>
      </c>
      <c r="T70" s="9">
        <v>8</v>
      </c>
      <c r="V70" s="9">
        <v>8</v>
      </c>
      <c r="W70" s="9">
        <v>4</v>
      </c>
      <c r="X70" s="9">
        <v>4</v>
      </c>
      <c r="Z70" s="9">
        <v>8</v>
      </c>
      <c r="AA70" s="9">
        <v>2</v>
      </c>
      <c r="AB70" s="9">
        <v>6</v>
      </c>
      <c r="AD70" s="9">
        <v>0</v>
      </c>
      <c r="AE70" s="9">
        <v>0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867</v>
      </c>
      <c r="C71" s="27">
        <f t="shared" si="2"/>
        <v>425</v>
      </c>
      <c r="D71" s="32">
        <f t="shared" si="2"/>
        <v>442</v>
      </c>
      <c r="E71" s="14"/>
      <c r="F71" s="15">
        <v>527</v>
      </c>
      <c r="G71" s="15">
        <v>249</v>
      </c>
      <c r="H71" s="15">
        <v>278</v>
      </c>
      <c r="I71" s="15"/>
      <c r="J71" s="15">
        <v>78</v>
      </c>
      <c r="K71" s="15">
        <v>42</v>
      </c>
      <c r="L71" s="15">
        <v>36</v>
      </c>
      <c r="M71" s="15"/>
      <c r="N71" s="15">
        <v>123</v>
      </c>
      <c r="O71" s="15">
        <v>59</v>
      </c>
      <c r="P71" s="15">
        <v>64</v>
      </c>
      <c r="Q71" s="15"/>
      <c r="R71" s="15">
        <v>65</v>
      </c>
      <c r="S71" s="15">
        <v>36</v>
      </c>
      <c r="T71" s="15">
        <v>29</v>
      </c>
      <c r="U71" s="15"/>
      <c r="V71" s="15">
        <v>28</v>
      </c>
      <c r="W71" s="15">
        <v>15</v>
      </c>
      <c r="X71" s="15">
        <v>13</v>
      </c>
      <c r="Y71" s="15"/>
      <c r="Z71" s="15">
        <v>35</v>
      </c>
      <c r="AA71" s="15">
        <v>17</v>
      </c>
      <c r="AB71" s="15">
        <v>18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224</v>
      </c>
      <c r="C72" s="29">
        <f t="shared" si="2"/>
        <v>107</v>
      </c>
      <c r="D72" s="29">
        <f t="shared" si="2"/>
        <v>117</v>
      </c>
      <c r="E72" s="12"/>
      <c r="F72" s="9">
        <v>121</v>
      </c>
      <c r="G72" s="9">
        <v>53</v>
      </c>
      <c r="H72" s="9">
        <v>68</v>
      </c>
      <c r="J72" s="9">
        <v>23</v>
      </c>
      <c r="K72" s="9">
        <v>10</v>
      </c>
      <c r="L72" s="9">
        <v>13</v>
      </c>
      <c r="N72" s="9">
        <v>47</v>
      </c>
      <c r="O72" s="9">
        <v>25</v>
      </c>
      <c r="P72" s="9">
        <v>22</v>
      </c>
      <c r="R72" s="9">
        <v>15</v>
      </c>
      <c r="S72" s="9">
        <v>7</v>
      </c>
      <c r="T72" s="9">
        <v>8</v>
      </c>
      <c r="V72" s="9">
        <v>8</v>
      </c>
      <c r="W72" s="9">
        <v>3</v>
      </c>
      <c r="X72" s="9">
        <v>5</v>
      </c>
      <c r="Z72" s="9">
        <v>5</v>
      </c>
      <c r="AA72" s="9">
        <v>4</v>
      </c>
      <c r="AB72" s="9">
        <v>1</v>
      </c>
      <c r="AD72" s="9">
        <v>5</v>
      </c>
      <c r="AE72" s="9">
        <v>5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239</v>
      </c>
      <c r="C73" s="29">
        <f t="shared" si="2"/>
        <v>113</v>
      </c>
      <c r="D73" s="29">
        <f t="shared" si="2"/>
        <v>126</v>
      </c>
      <c r="E73" s="12"/>
      <c r="F73" s="9">
        <v>132</v>
      </c>
      <c r="G73" s="9">
        <v>58</v>
      </c>
      <c r="H73" s="9">
        <v>74</v>
      </c>
      <c r="J73" s="9">
        <v>24</v>
      </c>
      <c r="K73" s="9">
        <v>9</v>
      </c>
      <c r="L73" s="9">
        <v>15</v>
      </c>
      <c r="N73" s="9">
        <v>45</v>
      </c>
      <c r="O73" s="9">
        <v>24</v>
      </c>
      <c r="P73" s="9">
        <v>21</v>
      </c>
      <c r="R73" s="9">
        <v>16</v>
      </c>
      <c r="S73" s="9">
        <v>7</v>
      </c>
      <c r="T73" s="9">
        <v>9</v>
      </c>
      <c r="V73" s="9">
        <v>9</v>
      </c>
      <c r="W73" s="9">
        <v>6</v>
      </c>
      <c r="X73" s="9">
        <v>3</v>
      </c>
      <c r="Z73" s="9">
        <v>9</v>
      </c>
      <c r="AA73" s="9">
        <v>6</v>
      </c>
      <c r="AB73" s="9">
        <v>3</v>
      </c>
      <c r="AD73" s="9">
        <v>4</v>
      </c>
      <c r="AE73" s="9">
        <v>3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224</v>
      </c>
      <c r="C74" s="29">
        <f t="shared" si="2"/>
        <v>114</v>
      </c>
      <c r="D74" s="29">
        <f t="shared" si="2"/>
        <v>110</v>
      </c>
      <c r="E74" s="12"/>
      <c r="F74" s="9">
        <v>126</v>
      </c>
      <c r="G74" s="9">
        <v>61</v>
      </c>
      <c r="H74" s="9">
        <v>65</v>
      </c>
      <c r="J74" s="9">
        <v>19</v>
      </c>
      <c r="K74" s="9">
        <v>7</v>
      </c>
      <c r="L74" s="9">
        <v>12</v>
      </c>
      <c r="N74" s="9">
        <v>40</v>
      </c>
      <c r="O74" s="9">
        <v>24</v>
      </c>
      <c r="P74" s="9">
        <v>16</v>
      </c>
      <c r="R74" s="9">
        <v>13</v>
      </c>
      <c r="S74" s="9">
        <v>8</v>
      </c>
      <c r="T74" s="9">
        <v>5</v>
      </c>
      <c r="V74" s="9">
        <v>10</v>
      </c>
      <c r="W74" s="9">
        <v>5</v>
      </c>
      <c r="X74" s="9">
        <v>5</v>
      </c>
      <c r="Z74" s="9">
        <v>12</v>
      </c>
      <c r="AA74" s="9">
        <v>5</v>
      </c>
      <c r="AB74" s="9">
        <v>7</v>
      </c>
      <c r="AD74" s="9">
        <v>4</v>
      </c>
      <c r="AE74" s="9">
        <v>4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272</v>
      </c>
      <c r="C75" s="29">
        <f t="shared" si="2"/>
        <v>133</v>
      </c>
      <c r="D75" s="29">
        <f t="shared" si="2"/>
        <v>139</v>
      </c>
      <c r="E75" s="12"/>
      <c r="F75" s="9">
        <v>142</v>
      </c>
      <c r="G75" s="9">
        <v>71</v>
      </c>
      <c r="H75" s="9">
        <v>71</v>
      </c>
      <c r="J75" s="9">
        <v>19</v>
      </c>
      <c r="K75" s="9">
        <v>6</v>
      </c>
      <c r="L75" s="9">
        <v>13</v>
      </c>
      <c r="N75" s="9">
        <v>55</v>
      </c>
      <c r="O75" s="9">
        <v>24</v>
      </c>
      <c r="P75" s="9">
        <v>31</v>
      </c>
      <c r="R75" s="9">
        <v>20</v>
      </c>
      <c r="S75" s="9">
        <v>12</v>
      </c>
      <c r="T75" s="9">
        <v>8</v>
      </c>
      <c r="V75" s="9">
        <v>16</v>
      </c>
      <c r="W75" s="9">
        <v>9</v>
      </c>
      <c r="X75" s="9">
        <v>7</v>
      </c>
      <c r="Z75" s="9">
        <v>14</v>
      </c>
      <c r="AA75" s="9">
        <v>8</v>
      </c>
      <c r="AB75" s="9">
        <v>6</v>
      </c>
      <c r="AD75" s="9">
        <v>6</v>
      </c>
      <c r="AE75" s="9">
        <v>3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270</v>
      </c>
      <c r="C76" s="29">
        <f t="shared" si="2"/>
        <v>134</v>
      </c>
      <c r="D76" s="29">
        <f t="shared" si="2"/>
        <v>136</v>
      </c>
      <c r="E76" s="12"/>
      <c r="F76" s="9">
        <v>136</v>
      </c>
      <c r="G76" s="9">
        <v>74</v>
      </c>
      <c r="H76" s="9">
        <v>62</v>
      </c>
      <c r="J76" s="9">
        <v>36</v>
      </c>
      <c r="K76" s="9">
        <v>16</v>
      </c>
      <c r="L76" s="9">
        <v>20</v>
      </c>
      <c r="N76" s="9">
        <v>51</v>
      </c>
      <c r="O76" s="9">
        <v>20</v>
      </c>
      <c r="P76" s="9">
        <v>31</v>
      </c>
      <c r="R76" s="9">
        <v>19</v>
      </c>
      <c r="S76" s="9">
        <v>8</v>
      </c>
      <c r="T76" s="9">
        <v>11</v>
      </c>
      <c r="V76" s="9">
        <v>15</v>
      </c>
      <c r="W76" s="9">
        <v>10</v>
      </c>
      <c r="X76" s="9">
        <v>5</v>
      </c>
      <c r="Z76" s="9">
        <v>11</v>
      </c>
      <c r="AA76" s="9">
        <v>5</v>
      </c>
      <c r="AB76" s="9">
        <v>6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1229</v>
      </c>
      <c r="C77" s="27">
        <f t="shared" si="2"/>
        <v>601</v>
      </c>
      <c r="D77" s="32">
        <f t="shared" si="2"/>
        <v>628</v>
      </c>
      <c r="E77" s="14"/>
      <c r="F77" s="15">
        <v>657</v>
      </c>
      <c r="G77" s="15">
        <v>317</v>
      </c>
      <c r="H77" s="15">
        <v>340</v>
      </c>
      <c r="I77" s="15"/>
      <c r="J77" s="15">
        <v>121</v>
      </c>
      <c r="K77" s="15">
        <v>48</v>
      </c>
      <c r="L77" s="15">
        <v>73</v>
      </c>
      <c r="M77" s="15"/>
      <c r="N77" s="15">
        <v>238</v>
      </c>
      <c r="O77" s="15">
        <v>117</v>
      </c>
      <c r="P77" s="15">
        <v>121</v>
      </c>
      <c r="Q77" s="15"/>
      <c r="R77" s="15">
        <v>83</v>
      </c>
      <c r="S77" s="15">
        <v>42</v>
      </c>
      <c r="T77" s="15">
        <v>41</v>
      </c>
      <c r="U77" s="15"/>
      <c r="V77" s="15">
        <v>58</v>
      </c>
      <c r="W77" s="15">
        <v>33</v>
      </c>
      <c r="X77" s="15">
        <v>25</v>
      </c>
      <c r="Y77" s="15"/>
      <c r="Z77" s="15">
        <v>51</v>
      </c>
      <c r="AA77" s="15">
        <v>28</v>
      </c>
      <c r="AB77" s="15">
        <v>23</v>
      </c>
      <c r="AC77" s="15"/>
      <c r="AD77" s="15">
        <v>21</v>
      </c>
      <c r="AE77" s="15">
        <v>16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320</v>
      </c>
      <c r="C78" s="29">
        <f t="shared" si="2"/>
        <v>157</v>
      </c>
      <c r="D78" s="29">
        <f t="shared" si="2"/>
        <v>163</v>
      </c>
      <c r="E78" s="12"/>
      <c r="F78" s="9">
        <v>165</v>
      </c>
      <c r="G78" s="9">
        <v>82</v>
      </c>
      <c r="H78" s="9">
        <v>83</v>
      </c>
      <c r="J78" s="9">
        <v>31</v>
      </c>
      <c r="K78" s="9">
        <v>18</v>
      </c>
      <c r="L78" s="9">
        <v>13</v>
      </c>
      <c r="N78" s="9">
        <v>58</v>
      </c>
      <c r="O78" s="9">
        <v>28</v>
      </c>
      <c r="P78" s="9">
        <v>30</v>
      </c>
      <c r="R78" s="9">
        <v>31</v>
      </c>
      <c r="S78" s="9">
        <v>16</v>
      </c>
      <c r="T78" s="9">
        <v>15</v>
      </c>
      <c r="V78" s="9">
        <v>17</v>
      </c>
      <c r="W78" s="9">
        <v>5</v>
      </c>
      <c r="X78" s="9">
        <v>12</v>
      </c>
      <c r="Z78" s="9">
        <v>16</v>
      </c>
      <c r="AA78" s="9">
        <v>8</v>
      </c>
      <c r="AB78" s="9">
        <v>8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298</v>
      </c>
      <c r="C79" s="29">
        <f t="shared" si="2"/>
        <v>153</v>
      </c>
      <c r="D79" s="29">
        <f t="shared" si="2"/>
        <v>145</v>
      </c>
      <c r="E79" s="12"/>
      <c r="F79" s="9">
        <v>161</v>
      </c>
      <c r="G79" s="9">
        <v>75</v>
      </c>
      <c r="H79" s="9">
        <v>86</v>
      </c>
      <c r="J79" s="9">
        <v>36</v>
      </c>
      <c r="K79" s="9">
        <v>21</v>
      </c>
      <c r="L79" s="9">
        <v>15</v>
      </c>
      <c r="N79" s="9">
        <v>54</v>
      </c>
      <c r="O79" s="9">
        <v>34</v>
      </c>
      <c r="P79" s="9">
        <v>20</v>
      </c>
      <c r="R79" s="9">
        <v>24</v>
      </c>
      <c r="S79" s="9">
        <v>13</v>
      </c>
      <c r="T79" s="9">
        <v>11</v>
      </c>
      <c r="V79" s="9">
        <v>11</v>
      </c>
      <c r="W79" s="9">
        <v>6</v>
      </c>
      <c r="X79" s="9">
        <v>5</v>
      </c>
      <c r="Z79" s="9">
        <v>11</v>
      </c>
      <c r="AA79" s="9">
        <v>4</v>
      </c>
      <c r="AB79" s="9">
        <v>7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348</v>
      </c>
      <c r="C80" s="29">
        <f t="shared" si="2"/>
        <v>170</v>
      </c>
      <c r="D80" s="29">
        <f t="shared" si="2"/>
        <v>178</v>
      </c>
      <c r="E80" s="12"/>
      <c r="F80" s="9">
        <v>166</v>
      </c>
      <c r="G80" s="9">
        <v>82</v>
      </c>
      <c r="H80" s="9">
        <v>84</v>
      </c>
      <c r="J80" s="9">
        <v>40</v>
      </c>
      <c r="K80" s="9">
        <v>18</v>
      </c>
      <c r="L80" s="9">
        <v>22</v>
      </c>
      <c r="N80" s="9">
        <v>64</v>
      </c>
      <c r="O80" s="9">
        <v>33</v>
      </c>
      <c r="P80" s="9">
        <v>31</v>
      </c>
      <c r="R80" s="9">
        <v>37</v>
      </c>
      <c r="S80" s="9">
        <v>19</v>
      </c>
      <c r="T80" s="9">
        <v>18</v>
      </c>
      <c r="V80" s="9">
        <v>15</v>
      </c>
      <c r="W80" s="9">
        <v>6</v>
      </c>
      <c r="X80" s="9">
        <v>9</v>
      </c>
      <c r="Z80" s="9">
        <v>24</v>
      </c>
      <c r="AA80" s="9">
        <v>10</v>
      </c>
      <c r="AB80" s="9">
        <v>14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345</v>
      </c>
      <c r="C81" s="29">
        <f t="shared" si="2"/>
        <v>175</v>
      </c>
      <c r="D81" s="29">
        <f t="shared" si="2"/>
        <v>170</v>
      </c>
      <c r="E81" s="12"/>
      <c r="F81" s="9">
        <v>172</v>
      </c>
      <c r="G81" s="9">
        <v>84</v>
      </c>
      <c r="H81" s="9">
        <v>88</v>
      </c>
      <c r="J81" s="9">
        <v>48</v>
      </c>
      <c r="K81" s="9">
        <v>24</v>
      </c>
      <c r="L81" s="9">
        <v>24</v>
      </c>
      <c r="N81" s="9">
        <v>50</v>
      </c>
      <c r="O81" s="9">
        <v>26</v>
      </c>
      <c r="P81" s="9">
        <v>24</v>
      </c>
      <c r="R81" s="9">
        <v>31</v>
      </c>
      <c r="S81" s="9">
        <v>17</v>
      </c>
      <c r="T81" s="9">
        <v>14</v>
      </c>
      <c r="V81" s="9">
        <v>20</v>
      </c>
      <c r="W81" s="9">
        <v>14</v>
      </c>
      <c r="X81" s="9">
        <v>6</v>
      </c>
      <c r="Z81" s="9">
        <v>18</v>
      </c>
      <c r="AA81" s="9">
        <v>6</v>
      </c>
      <c r="AB81" s="9">
        <v>12</v>
      </c>
      <c r="AD81" s="9">
        <v>6</v>
      </c>
      <c r="AE81" s="9">
        <v>4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357</v>
      </c>
      <c r="C82" s="29">
        <f t="shared" si="2"/>
        <v>171</v>
      </c>
      <c r="D82" s="29">
        <f t="shared" si="2"/>
        <v>186</v>
      </c>
      <c r="E82" s="12"/>
      <c r="F82" s="9">
        <v>177</v>
      </c>
      <c r="G82" s="9">
        <v>77</v>
      </c>
      <c r="H82" s="9">
        <v>100</v>
      </c>
      <c r="J82" s="9">
        <v>31</v>
      </c>
      <c r="K82" s="9">
        <v>19</v>
      </c>
      <c r="L82" s="9">
        <v>12</v>
      </c>
      <c r="N82" s="9">
        <v>67</v>
      </c>
      <c r="O82" s="9">
        <v>35</v>
      </c>
      <c r="P82" s="9">
        <v>32</v>
      </c>
      <c r="R82" s="9">
        <v>41</v>
      </c>
      <c r="S82" s="9">
        <v>23</v>
      </c>
      <c r="T82" s="9">
        <v>18</v>
      </c>
      <c r="V82" s="9">
        <v>12</v>
      </c>
      <c r="W82" s="9">
        <v>4</v>
      </c>
      <c r="X82" s="9">
        <v>8</v>
      </c>
      <c r="Z82" s="9">
        <v>25</v>
      </c>
      <c r="AA82" s="9">
        <v>10</v>
      </c>
      <c r="AB82" s="9">
        <v>15</v>
      </c>
      <c r="AD82" s="9">
        <v>4</v>
      </c>
      <c r="AE82" s="9">
        <v>3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1668</v>
      </c>
      <c r="C83" s="27">
        <f t="shared" si="2"/>
        <v>826</v>
      </c>
      <c r="D83" s="32">
        <f t="shared" si="2"/>
        <v>842</v>
      </c>
      <c r="E83" s="14"/>
      <c r="F83" s="15">
        <v>841</v>
      </c>
      <c r="G83" s="15">
        <v>400</v>
      </c>
      <c r="H83" s="15">
        <v>441</v>
      </c>
      <c r="I83" s="15"/>
      <c r="J83" s="15">
        <v>186</v>
      </c>
      <c r="K83" s="15">
        <v>100</v>
      </c>
      <c r="L83" s="15">
        <v>86</v>
      </c>
      <c r="M83" s="15"/>
      <c r="N83" s="15">
        <v>293</v>
      </c>
      <c r="O83" s="15">
        <v>156</v>
      </c>
      <c r="P83" s="15">
        <v>137</v>
      </c>
      <c r="Q83" s="15"/>
      <c r="R83" s="15">
        <v>164</v>
      </c>
      <c r="S83" s="15">
        <v>88</v>
      </c>
      <c r="T83" s="15">
        <v>76</v>
      </c>
      <c r="U83" s="15"/>
      <c r="V83" s="15">
        <v>75</v>
      </c>
      <c r="W83" s="15">
        <v>35</v>
      </c>
      <c r="X83" s="15">
        <v>40</v>
      </c>
      <c r="Y83" s="15"/>
      <c r="Z83" s="15">
        <v>94</v>
      </c>
      <c r="AA83" s="15">
        <v>38</v>
      </c>
      <c r="AB83" s="15">
        <v>56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372</v>
      </c>
      <c r="C84" s="29">
        <f t="shared" si="2"/>
        <v>208</v>
      </c>
      <c r="D84" s="29">
        <f t="shared" si="2"/>
        <v>164</v>
      </c>
      <c r="E84" s="12"/>
      <c r="F84" s="9">
        <v>190</v>
      </c>
      <c r="G84" s="9">
        <v>105</v>
      </c>
      <c r="H84" s="9">
        <v>85</v>
      </c>
      <c r="J84" s="9">
        <v>31</v>
      </c>
      <c r="K84" s="9">
        <v>18</v>
      </c>
      <c r="L84" s="9">
        <v>13</v>
      </c>
      <c r="N84" s="9">
        <v>69</v>
      </c>
      <c r="O84" s="9">
        <v>35</v>
      </c>
      <c r="P84" s="9">
        <v>34</v>
      </c>
      <c r="R84" s="9">
        <v>30</v>
      </c>
      <c r="S84" s="9">
        <v>18</v>
      </c>
      <c r="T84" s="9">
        <v>12</v>
      </c>
      <c r="V84" s="9">
        <v>29</v>
      </c>
      <c r="W84" s="9">
        <v>18</v>
      </c>
      <c r="X84" s="9">
        <v>11</v>
      </c>
      <c r="Z84" s="9">
        <v>15</v>
      </c>
      <c r="AA84" s="9">
        <v>8</v>
      </c>
      <c r="AB84" s="9">
        <v>7</v>
      </c>
      <c r="AD84" s="9">
        <v>8</v>
      </c>
      <c r="AE84" s="9">
        <v>6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336</v>
      </c>
      <c r="C85" s="29">
        <f t="shared" si="2"/>
        <v>172</v>
      </c>
      <c r="D85" s="29">
        <f t="shared" si="2"/>
        <v>164</v>
      </c>
      <c r="E85" s="12"/>
      <c r="F85" s="9">
        <v>160</v>
      </c>
      <c r="G85" s="9">
        <v>87</v>
      </c>
      <c r="H85" s="9">
        <v>73</v>
      </c>
      <c r="J85" s="9">
        <v>37</v>
      </c>
      <c r="K85" s="9">
        <v>12</v>
      </c>
      <c r="L85" s="9">
        <v>25</v>
      </c>
      <c r="N85" s="9">
        <v>50</v>
      </c>
      <c r="O85" s="9">
        <v>27</v>
      </c>
      <c r="P85" s="9">
        <v>23</v>
      </c>
      <c r="R85" s="9">
        <v>27</v>
      </c>
      <c r="S85" s="9">
        <v>13</v>
      </c>
      <c r="T85" s="9">
        <v>14</v>
      </c>
      <c r="V85" s="9">
        <v>28</v>
      </c>
      <c r="W85" s="9">
        <v>14</v>
      </c>
      <c r="X85" s="9">
        <v>14</v>
      </c>
      <c r="Z85" s="9">
        <v>27</v>
      </c>
      <c r="AA85" s="9">
        <v>15</v>
      </c>
      <c r="AB85" s="9">
        <v>12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347</v>
      </c>
      <c r="C86" s="29">
        <f t="shared" si="2"/>
        <v>186</v>
      </c>
      <c r="D86" s="29">
        <f t="shared" si="2"/>
        <v>161</v>
      </c>
      <c r="E86" s="12"/>
      <c r="F86" s="9">
        <v>175</v>
      </c>
      <c r="G86" s="9">
        <v>94</v>
      </c>
      <c r="H86" s="9">
        <v>81</v>
      </c>
      <c r="J86" s="9">
        <v>46</v>
      </c>
      <c r="K86" s="9">
        <v>19</v>
      </c>
      <c r="L86" s="9">
        <v>27</v>
      </c>
      <c r="N86" s="9">
        <v>40</v>
      </c>
      <c r="O86" s="9">
        <v>19</v>
      </c>
      <c r="P86" s="9">
        <v>21</v>
      </c>
      <c r="R86" s="9">
        <v>36</v>
      </c>
      <c r="S86" s="9">
        <v>22</v>
      </c>
      <c r="T86" s="9">
        <v>14</v>
      </c>
      <c r="V86" s="9">
        <v>27</v>
      </c>
      <c r="W86" s="9">
        <v>18</v>
      </c>
      <c r="X86" s="9">
        <v>9</v>
      </c>
      <c r="Z86" s="9">
        <v>18</v>
      </c>
      <c r="AA86" s="9">
        <v>12</v>
      </c>
      <c r="AB86" s="9">
        <v>6</v>
      </c>
      <c r="AD86" s="9">
        <v>5</v>
      </c>
      <c r="AE86" s="9">
        <v>2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361</v>
      </c>
      <c r="C87" s="29">
        <f t="shared" si="3"/>
        <v>198</v>
      </c>
      <c r="D87" s="29">
        <f t="shared" si="3"/>
        <v>163</v>
      </c>
      <c r="E87" s="12"/>
      <c r="F87" s="9">
        <v>167</v>
      </c>
      <c r="G87" s="9">
        <v>87</v>
      </c>
      <c r="H87" s="9">
        <v>80</v>
      </c>
      <c r="J87" s="9">
        <v>36</v>
      </c>
      <c r="K87" s="9">
        <v>24</v>
      </c>
      <c r="L87" s="9">
        <v>12</v>
      </c>
      <c r="N87" s="9">
        <v>76</v>
      </c>
      <c r="O87" s="9">
        <v>42</v>
      </c>
      <c r="P87" s="9">
        <v>34</v>
      </c>
      <c r="R87" s="9">
        <v>40</v>
      </c>
      <c r="S87" s="9">
        <v>21</v>
      </c>
      <c r="T87" s="9">
        <v>19</v>
      </c>
      <c r="V87" s="9">
        <v>21</v>
      </c>
      <c r="W87" s="9">
        <v>12</v>
      </c>
      <c r="X87" s="9">
        <v>9</v>
      </c>
      <c r="Z87" s="9">
        <v>16</v>
      </c>
      <c r="AA87" s="9">
        <v>8</v>
      </c>
      <c r="AB87" s="9">
        <v>8</v>
      </c>
      <c r="AD87" s="9">
        <v>5</v>
      </c>
      <c r="AE87" s="9">
        <v>4</v>
      </c>
      <c r="AF87" s="9">
        <v>1</v>
      </c>
    </row>
    <row r="88" spans="1:32" s="9" customFormat="1" ht="15" customHeight="1" x14ac:dyDescent="0.15">
      <c r="A88" s="11">
        <v>69</v>
      </c>
      <c r="B88" s="28">
        <f t="shared" si="3"/>
        <v>360</v>
      </c>
      <c r="C88" s="29">
        <f t="shared" si="3"/>
        <v>195</v>
      </c>
      <c r="D88" s="29">
        <f t="shared" si="3"/>
        <v>165</v>
      </c>
      <c r="E88" s="12"/>
      <c r="F88" s="9">
        <v>174</v>
      </c>
      <c r="G88" s="9">
        <v>90</v>
      </c>
      <c r="H88" s="9">
        <v>84</v>
      </c>
      <c r="J88" s="9">
        <v>42</v>
      </c>
      <c r="K88" s="9">
        <v>26</v>
      </c>
      <c r="L88" s="9">
        <v>16</v>
      </c>
      <c r="N88" s="9">
        <v>53</v>
      </c>
      <c r="O88" s="9">
        <v>34</v>
      </c>
      <c r="P88" s="9">
        <v>19</v>
      </c>
      <c r="R88" s="9">
        <v>37</v>
      </c>
      <c r="S88" s="9">
        <v>18</v>
      </c>
      <c r="T88" s="9">
        <v>19</v>
      </c>
      <c r="V88" s="9">
        <v>25</v>
      </c>
      <c r="W88" s="9">
        <v>13</v>
      </c>
      <c r="X88" s="9">
        <v>12</v>
      </c>
      <c r="Z88" s="9">
        <v>20</v>
      </c>
      <c r="AA88" s="9">
        <v>8</v>
      </c>
      <c r="AB88" s="9">
        <v>12</v>
      </c>
      <c r="AD88" s="9">
        <v>9</v>
      </c>
      <c r="AE88" s="9">
        <v>6</v>
      </c>
      <c r="AF88" s="9">
        <v>3</v>
      </c>
    </row>
    <row r="89" spans="1:32" s="9" customFormat="1" ht="15" customHeight="1" x14ac:dyDescent="0.15">
      <c r="A89" s="13" t="s">
        <v>13</v>
      </c>
      <c r="B89" s="26">
        <f t="shared" si="3"/>
        <v>1776</v>
      </c>
      <c r="C89" s="27">
        <f t="shared" si="3"/>
        <v>959</v>
      </c>
      <c r="D89" s="32">
        <f t="shared" si="3"/>
        <v>817</v>
      </c>
      <c r="E89" s="14"/>
      <c r="F89" s="15">
        <v>866</v>
      </c>
      <c r="G89" s="15">
        <v>463</v>
      </c>
      <c r="H89" s="15">
        <v>403</v>
      </c>
      <c r="I89" s="15"/>
      <c r="J89" s="15">
        <v>192</v>
      </c>
      <c r="K89" s="15">
        <v>99</v>
      </c>
      <c r="L89" s="15">
        <v>93</v>
      </c>
      <c r="M89" s="15"/>
      <c r="N89" s="15">
        <v>288</v>
      </c>
      <c r="O89" s="15">
        <v>157</v>
      </c>
      <c r="P89" s="15">
        <v>131</v>
      </c>
      <c r="Q89" s="15"/>
      <c r="R89" s="15">
        <v>170</v>
      </c>
      <c r="S89" s="15">
        <v>92</v>
      </c>
      <c r="T89" s="15">
        <v>78</v>
      </c>
      <c r="U89" s="15"/>
      <c r="V89" s="15">
        <v>130</v>
      </c>
      <c r="W89" s="15">
        <v>75</v>
      </c>
      <c r="X89" s="15">
        <v>55</v>
      </c>
      <c r="Y89" s="15"/>
      <c r="Z89" s="15">
        <v>96</v>
      </c>
      <c r="AA89" s="15">
        <v>51</v>
      </c>
      <c r="AB89" s="15">
        <v>45</v>
      </c>
      <c r="AC89" s="15"/>
      <c r="AD89" s="15">
        <v>34</v>
      </c>
      <c r="AE89" s="15">
        <v>22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356</v>
      </c>
      <c r="C90" s="29">
        <f t="shared" si="3"/>
        <v>179</v>
      </c>
      <c r="D90" s="29">
        <f t="shared" si="3"/>
        <v>177</v>
      </c>
      <c r="E90" s="12"/>
      <c r="F90" s="9">
        <v>178</v>
      </c>
      <c r="G90" s="9">
        <v>83</v>
      </c>
      <c r="H90" s="9">
        <v>95</v>
      </c>
      <c r="J90" s="9">
        <v>39</v>
      </c>
      <c r="K90" s="9">
        <v>22</v>
      </c>
      <c r="L90" s="9">
        <v>17</v>
      </c>
      <c r="N90" s="9">
        <v>48</v>
      </c>
      <c r="O90" s="9">
        <v>24</v>
      </c>
      <c r="P90" s="9">
        <v>24</v>
      </c>
      <c r="R90" s="9">
        <v>51</v>
      </c>
      <c r="S90" s="9">
        <v>26</v>
      </c>
      <c r="T90" s="9">
        <v>25</v>
      </c>
      <c r="V90" s="9">
        <v>17</v>
      </c>
      <c r="W90" s="9">
        <v>9</v>
      </c>
      <c r="X90" s="9">
        <v>8</v>
      </c>
      <c r="Z90" s="9">
        <v>19</v>
      </c>
      <c r="AA90" s="9">
        <v>12</v>
      </c>
      <c r="AB90" s="9">
        <v>7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357</v>
      </c>
      <c r="C91" s="29">
        <f t="shared" si="3"/>
        <v>154</v>
      </c>
      <c r="D91" s="29">
        <f t="shared" si="3"/>
        <v>203</v>
      </c>
      <c r="E91" s="12"/>
      <c r="F91" s="9">
        <v>201</v>
      </c>
      <c r="G91" s="9">
        <v>84</v>
      </c>
      <c r="H91" s="9">
        <v>117</v>
      </c>
      <c r="J91" s="9">
        <v>23</v>
      </c>
      <c r="K91" s="9">
        <v>8</v>
      </c>
      <c r="L91" s="9">
        <v>15</v>
      </c>
      <c r="N91" s="9">
        <v>60</v>
      </c>
      <c r="O91" s="9">
        <v>28</v>
      </c>
      <c r="P91" s="9">
        <v>32</v>
      </c>
      <c r="R91" s="9">
        <v>29</v>
      </c>
      <c r="S91" s="9">
        <v>14</v>
      </c>
      <c r="T91" s="9">
        <v>15</v>
      </c>
      <c r="V91" s="9">
        <v>17</v>
      </c>
      <c r="W91" s="9">
        <v>7</v>
      </c>
      <c r="X91" s="9">
        <v>10</v>
      </c>
      <c r="Z91" s="9">
        <v>21</v>
      </c>
      <c r="AA91" s="9">
        <v>8</v>
      </c>
      <c r="AB91" s="9">
        <v>13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305</v>
      </c>
      <c r="C92" s="29">
        <f t="shared" si="3"/>
        <v>160</v>
      </c>
      <c r="D92" s="29">
        <f t="shared" si="3"/>
        <v>145</v>
      </c>
      <c r="E92" s="12"/>
      <c r="F92" s="9">
        <v>152</v>
      </c>
      <c r="G92" s="9">
        <v>84</v>
      </c>
      <c r="H92" s="9">
        <v>68</v>
      </c>
      <c r="J92" s="9">
        <v>25</v>
      </c>
      <c r="K92" s="9">
        <v>12</v>
      </c>
      <c r="L92" s="9">
        <v>13</v>
      </c>
      <c r="N92" s="9">
        <v>42</v>
      </c>
      <c r="O92" s="9">
        <v>19</v>
      </c>
      <c r="P92" s="9">
        <v>23</v>
      </c>
      <c r="R92" s="9">
        <v>39</v>
      </c>
      <c r="S92" s="9">
        <v>21</v>
      </c>
      <c r="T92" s="9">
        <v>18</v>
      </c>
      <c r="V92" s="9">
        <v>21</v>
      </c>
      <c r="W92" s="9">
        <v>10</v>
      </c>
      <c r="X92" s="9">
        <v>11</v>
      </c>
      <c r="Z92" s="9">
        <v>13</v>
      </c>
      <c r="AA92" s="9">
        <v>7</v>
      </c>
      <c r="AB92" s="9">
        <v>6</v>
      </c>
      <c r="AD92" s="9">
        <v>13</v>
      </c>
      <c r="AE92" s="9">
        <v>7</v>
      </c>
      <c r="AF92" s="9">
        <v>6</v>
      </c>
    </row>
    <row r="93" spans="1:32" s="9" customFormat="1" ht="15" customHeight="1" x14ac:dyDescent="0.15">
      <c r="A93" s="11">
        <v>73</v>
      </c>
      <c r="B93" s="28">
        <f t="shared" si="3"/>
        <v>157</v>
      </c>
      <c r="C93" s="29">
        <f t="shared" si="3"/>
        <v>79</v>
      </c>
      <c r="D93" s="29">
        <f t="shared" si="3"/>
        <v>78</v>
      </c>
      <c r="E93" s="12"/>
      <c r="F93" s="9">
        <v>73</v>
      </c>
      <c r="G93" s="9">
        <v>35</v>
      </c>
      <c r="H93" s="9">
        <v>38</v>
      </c>
      <c r="J93" s="9">
        <v>16</v>
      </c>
      <c r="K93" s="9">
        <v>8</v>
      </c>
      <c r="L93" s="9">
        <v>8</v>
      </c>
      <c r="N93" s="9">
        <v>22</v>
      </c>
      <c r="O93" s="9">
        <v>10</v>
      </c>
      <c r="P93" s="9">
        <v>12</v>
      </c>
      <c r="R93" s="9">
        <v>25</v>
      </c>
      <c r="S93" s="9">
        <v>16</v>
      </c>
      <c r="T93" s="9">
        <v>9</v>
      </c>
      <c r="V93" s="9">
        <v>9</v>
      </c>
      <c r="W93" s="9">
        <v>3</v>
      </c>
      <c r="X93" s="9">
        <v>6</v>
      </c>
      <c r="Z93" s="9">
        <v>9</v>
      </c>
      <c r="AA93" s="9">
        <v>4</v>
      </c>
      <c r="AB93" s="9">
        <v>5</v>
      </c>
      <c r="AD93" s="9">
        <v>3</v>
      </c>
      <c r="AE93" s="9">
        <v>3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208</v>
      </c>
      <c r="C94" s="29">
        <f t="shared" si="3"/>
        <v>93</v>
      </c>
      <c r="D94" s="29">
        <f t="shared" si="3"/>
        <v>115</v>
      </c>
      <c r="E94" s="12"/>
      <c r="F94" s="9">
        <v>99</v>
      </c>
      <c r="G94" s="9">
        <v>47</v>
      </c>
      <c r="H94" s="9">
        <v>52</v>
      </c>
      <c r="J94" s="9">
        <v>21</v>
      </c>
      <c r="K94" s="9">
        <v>6</v>
      </c>
      <c r="L94" s="9">
        <v>15</v>
      </c>
      <c r="N94" s="9">
        <v>35</v>
      </c>
      <c r="O94" s="9">
        <v>17</v>
      </c>
      <c r="P94" s="9">
        <v>18</v>
      </c>
      <c r="R94" s="9">
        <v>16</v>
      </c>
      <c r="S94" s="9">
        <v>5</v>
      </c>
      <c r="T94" s="9">
        <v>11</v>
      </c>
      <c r="V94" s="9">
        <v>14</v>
      </c>
      <c r="W94" s="9">
        <v>6</v>
      </c>
      <c r="X94" s="9">
        <v>8</v>
      </c>
      <c r="Z94" s="9">
        <v>18</v>
      </c>
      <c r="AA94" s="9">
        <v>9</v>
      </c>
      <c r="AB94" s="9">
        <v>9</v>
      </c>
      <c r="AD94" s="9">
        <v>5</v>
      </c>
      <c r="AE94" s="9">
        <v>3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1383</v>
      </c>
      <c r="C95" s="27">
        <f t="shared" si="3"/>
        <v>665</v>
      </c>
      <c r="D95" s="32">
        <f t="shared" si="3"/>
        <v>718</v>
      </c>
      <c r="E95" s="14"/>
      <c r="F95" s="15">
        <v>703</v>
      </c>
      <c r="G95" s="15">
        <v>333</v>
      </c>
      <c r="H95" s="15">
        <v>370</v>
      </c>
      <c r="I95" s="15"/>
      <c r="J95" s="15">
        <v>124</v>
      </c>
      <c r="K95" s="15">
        <v>56</v>
      </c>
      <c r="L95" s="15">
        <v>68</v>
      </c>
      <c r="M95" s="15"/>
      <c r="N95" s="15">
        <v>207</v>
      </c>
      <c r="O95" s="15">
        <v>98</v>
      </c>
      <c r="P95" s="15">
        <v>109</v>
      </c>
      <c r="Q95" s="15"/>
      <c r="R95" s="15">
        <v>160</v>
      </c>
      <c r="S95" s="15">
        <v>82</v>
      </c>
      <c r="T95" s="15">
        <v>78</v>
      </c>
      <c r="U95" s="15"/>
      <c r="V95" s="15">
        <v>78</v>
      </c>
      <c r="W95" s="15">
        <v>35</v>
      </c>
      <c r="X95" s="15">
        <v>43</v>
      </c>
      <c r="Y95" s="15"/>
      <c r="Z95" s="15">
        <v>80</v>
      </c>
      <c r="AA95" s="15">
        <v>40</v>
      </c>
      <c r="AB95" s="15">
        <v>40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227</v>
      </c>
      <c r="C96" s="29">
        <f t="shared" si="3"/>
        <v>99</v>
      </c>
      <c r="D96" s="29">
        <f t="shared" si="3"/>
        <v>128</v>
      </c>
      <c r="E96" s="12"/>
      <c r="F96" s="9">
        <v>111</v>
      </c>
      <c r="G96" s="9">
        <v>47</v>
      </c>
      <c r="H96" s="9">
        <v>64</v>
      </c>
      <c r="J96" s="9">
        <v>21</v>
      </c>
      <c r="K96" s="9">
        <v>11</v>
      </c>
      <c r="L96" s="9">
        <v>10</v>
      </c>
      <c r="N96" s="9">
        <v>32</v>
      </c>
      <c r="O96" s="9">
        <v>13</v>
      </c>
      <c r="P96" s="9">
        <v>19</v>
      </c>
      <c r="R96" s="9">
        <v>24</v>
      </c>
      <c r="S96" s="9">
        <v>9</v>
      </c>
      <c r="T96" s="9">
        <v>15</v>
      </c>
      <c r="V96" s="9">
        <v>19</v>
      </c>
      <c r="W96" s="9">
        <v>9</v>
      </c>
      <c r="X96" s="9">
        <v>10</v>
      </c>
      <c r="Z96" s="9">
        <v>12</v>
      </c>
      <c r="AA96" s="9">
        <v>4</v>
      </c>
      <c r="AB96" s="9">
        <v>8</v>
      </c>
      <c r="AD96" s="9">
        <v>8</v>
      </c>
      <c r="AE96" s="9">
        <v>6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224</v>
      </c>
      <c r="C97" s="29">
        <f t="shared" si="3"/>
        <v>99</v>
      </c>
      <c r="D97" s="29">
        <f t="shared" si="3"/>
        <v>125</v>
      </c>
      <c r="E97" s="12"/>
      <c r="F97" s="9">
        <v>119</v>
      </c>
      <c r="G97" s="9">
        <v>54</v>
      </c>
      <c r="H97" s="9">
        <v>65</v>
      </c>
      <c r="J97" s="9">
        <v>13</v>
      </c>
      <c r="K97" s="9">
        <v>6</v>
      </c>
      <c r="L97" s="9">
        <v>7</v>
      </c>
      <c r="N97" s="9">
        <v>31</v>
      </c>
      <c r="O97" s="9">
        <v>13</v>
      </c>
      <c r="P97" s="9">
        <v>18</v>
      </c>
      <c r="R97" s="9">
        <v>22</v>
      </c>
      <c r="S97" s="9">
        <v>9</v>
      </c>
      <c r="T97" s="9">
        <v>13</v>
      </c>
      <c r="V97" s="9">
        <v>16</v>
      </c>
      <c r="W97" s="9">
        <v>6</v>
      </c>
      <c r="X97" s="9">
        <v>10</v>
      </c>
      <c r="Z97" s="9">
        <v>20</v>
      </c>
      <c r="AA97" s="9">
        <v>8</v>
      </c>
      <c r="AB97" s="9">
        <v>12</v>
      </c>
      <c r="AD97" s="9">
        <v>3</v>
      </c>
      <c r="AE97" s="9">
        <v>3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218</v>
      </c>
      <c r="C98" s="29">
        <f t="shared" si="3"/>
        <v>92</v>
      </c>
      <c r="D98" s="29">
        <f t="shared" si="3"/>
        <v>126</v>
      </c>
      <c r="E98" s="12"/>
      <c r="F98" s="9">
        <v>113</v>
      </c>
      <c r="G98" s="9">
        <v>50</v>
      </c>
      <c r="H98" s="9">
        <v>63</v>
      </c>
      <c r="J98" s="9">
        <v>16</v>
      </c>
      <c r="K98" s="9">
        <v>5</v>
      </c>
      <c r="L98" s="9">
        <v>11</v>
      </c>
      <c r="N98" s="9">
        <v>35</v>
      </c>
      <c r="O98" s="9">
        <v>13</v>
      </c>
      <c r="P98" s="9">
        <v>22</v>
      </c>
      <c r="R98" s="9">
        <v>14</v>
      </c>
      <c r="S98" s="9">
        <v>7</v>
      </c>
      <c r="T98" s="9">
        <v>7</v>
      </c>
      <c r="V98" s="9">
        <v>16</v>
      </c>
      <c r="W98" s="9">
        <v>4</v>
      </c>
      <c r="X98" s="9">
        <v>12</v>
      </c>
      <c r="Z98" s="9">
        <v>16</v>
      </c>
      <c r="AA98" s="9">
        <v>9</v>
      </c>
      <c r="AB98" s="9">
        <v>7</v>
      </c>
      <c r="AD98" s="9">
        <v>8</v>
      </c>
      <c r="AE98" s="9">
        <v>4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267</v>
      </c>
      <c r="C99" s="29">
        <f t="shared" si="3"/>
        <v>95</v>
      </c>
      <c r="D99" s="29">
        <f t="shared" si="3"/>
        <v>172</v>
      </c>
      <c r="E99" s="12"/>
      <c r="F99" s="9">
        <v>128</v>
      </c>
      <c r="G99" s="9">
        <v>41</v>
      </c>
      <c r="H99" s="9">
        <v>87</v>
      </c>
      <c r="J99" s="9">
        <v>22</v>
      </c>
      <c r="K99" s="9">
        <v>10</v>
      </c>
      <c r="L99" s="9">
        <v>12</v>
      </c>
      <c r="N99" s="9">
        <v>50</v>
      </c>
      <c r="O99" s="9">
        <v>20</v>
      </c>
      <c r="P99" s="9">
        <v>30</v>
      </c>
      <c r="R99" s="9">
        <v>28</v>
      </c>
      <c r="S99" s="9">
        <v>11</v>
      </c>
      <c r="T99" s="9">
        <v>17</v>
      </c>
      <c r="V99" s="9">
        <v>20</v>
      </c>
      <c r="W99" s="9">
        <v>8</v>
      </c>
      <c r="X99" s="9">
        <v>12</v>
      </c>
      <c r="Z99" s="9">
        <v>14</v>
      </c>
      <c r="AA99" s="9">
        <v>4</v>
      </c>
      <c r="AB99" s="9">
        <v>10</v>
      </c>
      <c r="AD99" s="9">
        <v>5</v>
      </c>
      <c r="AE99" s="9">
        <v>1</v>
      </c>
      <c r="AF99" s="9">
        <v>4</v>
      </c>
    </row>
    <row r="100" spans="1:32" s="9" customFormat="1" ht="15" customHeight="1" x14ac:dyDescent="0.15">
      <c r="A100" s="11">
        <v>79</v>
      </c>
      <c r="B100" s="28">
        <f t="shared" si="3"/>
        <v>217</v>
      </c>
      <c r="C100" s="29">
        <f t="shared" si="3"/>
        <v>80</v>
      </c>
      <c r="D100" s="29">
        <f t="shared" si="3"/>
        <v>137</v>
      </c>
      <c r="E100" s="12"/>
      <c r="F100" s="9">
        <v>113</v>
      </c>
      <c r="G100" s="9">
        <v>41</v>
      </c>
      <c r="H100" s="9">
        <v>72</v>
      </c>
      <c r="J100" s="9">
        <v>10</v>
      </c>
      <c r="K100" s="9">
        <v>5</v>
      </c>
      <c r="L100" s="9">
        <v>5</v>
      </c>
      <c r="N100" s="9">
        <v>30</v>
      </c>
      <c r="O100" s="9">
        <v>15</v>
      </c>
      <c r="P100" s="9">
        <v>15</v>
      </c>
      <c r="R100" s="9">
        <v>29</v>
      </c>
      <c r="S100" s="9">
        <v>8</v>
      </c>
      <c r="T100" s="9">
        <v>21</v>
      </c>
      <c r="V100" s="9">
        <v>16</v>
      </c>
      <c r="W100" s="9">
        <v>5</v>
      </c>
      <c r="X100" s="9">
        <v>11</v>
      </c>
      <c r="Z100" s="9">
        <v>13</v>
      </c>
      <c r="AA100" s="9">
        <v>3</v>
      </c>
      <c r="AB100" s="9">
        <v>10</v>
      </c>
      <c r="AD100" s="9">
        <v>6</v>
      </c>
      <c r="AE100" s="9">
        <v>3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1153</v>
      </c>
      <c r="C101" s="27">
        <f t="shared" si="3"/>
        <v>465</v>
      </c>
      <c r="D101" s="27">
        <f t="shared" si="3"/>
        <v>688</v>
      </c>
      <c r="E101" s="14"/>
      <c r="F101" s="15">
        <v>584</v>
      </c>
      <c r="G101" s="15">
        <v>233</v>
      </c>
      <c r="H101" s="15">
        <v>351</v>
      </c>
      <c r="I101" s="15"/>
      <c r="J101" s="15">
        <v>82</v>
      </c>
      <c r="K101" s="15">
        <v>37</v>
      </c>
      <c r="L101" s="15">
        <v>45</v>
      </c>
      <c r="M101" s="15"/>
      <c r="N101" s="15">
        <v>178</v>
      </c>
      <c r="O101" s="15">
        <v>74</v>
      </c>
      <c r="P101" s="15">
        <v>104</v>
      </c>
      <c r="Q101" s="15"/>
      <c r="R101" s="15">
        <v>117</v>
      </c>
      <c r="S101" s="15">
        <v>44</v>
      </c>
      <c r="T101" s="15">
        <v>73</v>
      </c>
      <c r="U101" s="15"/>
      <c r="V101" s="15">
        <v>87</v>
      </c>
      <c r="W101" s="15">
        <v>32</v>
      </c>
      <c r="X101" s="15">
        <v>55</v>
      </c>
      <c r="Y101" s="15"/>
      <c r="Z101" s="15">
        <v>75</v>
      </c>
      <c r="AA101" s="15">
        <v>28</v>
      </c>
      <c r="AB101" s="15">
        <v>47</v>
      </c>
      <c r="AC101" s="15"/>
      <c r="AD101" s="15">
        <v>30</v>
      </c>
      <c r="AE101" s="15">
        <v>17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223</v>
      </c>
      <c r="C102" s="29">
        <f t="shared" si="3"/>
        <v>86</v>
      </c>
      <c r="D102" s="29">
        <f t="shared" si="3"/>
        <v>137</v>
      </c>
      <c r="E102" s="12"/>
      <c r="F102" s="9">
        <v>100</v>
      </c>
      <c r="G102" s="9">
        <v>38</v>
      </c>
      <c r="H102" s="9">
        <v>62</v>
      </c>
      <c r="J102" s="9">
        <v>21</v>
      </c>
      <c r="K102" s="9">
        <v>7</v>
      </c>
      <c r="L102" s="9">
        <v>14</v>
      </c>
      <c r="N102" s="9">
        <v>41</v>
      </c>
      <c r="O102" s="9">
        <v>19</v>
      </c>
      <c r="P102" s="9">
        <v>22</v>
      </c>
      <c r="R102" s="9">
        <v>26</v>
      </c>
      <c r="S102" s="9">
        <v>9</v>
      </c>
      <c r="T102" s="9">
        <v>17</v>
      </c>
      <c r="V102" s="9">
        <v>19</v>
      </c>
      <c r="W102" s="9">
        <v>10</v>
      </c>
      <c r="X102" s="9">
        <v>9</v>
      </c>
      <c r="Z102" s="9">
        <v>13</v>
      </c>
      <c r="AA102" s="9">
        <v>3</v>
      </c>
      <c r="AB102" s="9">
        <v>10</v>
      </c>
      <c r="AD102" s="9">
        <v>3</v>
      </c>
      <c r="AE102" s="9">
        <v>0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273</v>
      </c>
      <c r="C103" s="29">
        <f t="shared" si="3"/>
        <v>110</v>
      </c>
      <c r="D103" s="29">
        <f t="shared" si="3"/>
        <v>163</v>
      </c>
      <c r="E103" s="12"/>
      <c r="F103" s="9">
        <v>133</v>
      </c>
      <c r="G103" s="9">
        <v>50</v>
      </c>
      <c r="H103" s="9">
        <v>83</v>
      </c>
      <c r="J103" s="9">
        <v>26</v>
      </c>
      <c r="K103" s="9">
        <v>14</v>
      </c>
      <c r="L103" s="9">
        <v>12</v>
      </c>
      <c r="N103" s="9">
        <v>52</v>
      </c>
      <c r="O103" s="9">
        <v>27</v>
      </c>
      <c r="P103" s="9">
        <v>25</v>
      </c>
      <c r="R103" s="9">
        <v>21</v>
      </c>
      <c r="S103" s="9">
        <v>4</v>
      </c>
      <c r="T103" s="9">
        <v>17</v>
      </c>
      <c r="V103" s="9">
        <v>19</v>
      </c>
      <c r="W103" s="9">
        <v>7</v>
      </c>
      <c r="X103" s="9">
        <v>12</v>
      </c>
      <c r="Z103" s="9">
        <v>16</v>
      </c>
      <c r="AA103" s="9">
        <v>6</v>
      </c>
      <c r="AB103" s="9">
        <v>10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256</v>
      </c>
      <c r="C104" s="29">
        <f t="shared" si="3"/>
        <v>96</v>
      </c>
      <c r="D104" s="29">
        <f t="shared" si="3"/>
        <v>160</v>
      </c>
      <c r="E104" s="12"/>
      <c r="F104" s="9">
        <v>117</v>
      </c>
      <c r="G104" s="9">
        <v>45</v>
      </c>
      <c r="H104" s="9">
        <v>72</v>
      </c>
      <c r="J104" s="9">
        <v>23</v>
      </c>
      <c r="K104" s="9">
        <v>4</v>
      </c>
      <c r="L104" s="9">
        <v>19</v>
      </c>
      <c r="N104" s="9">
        <v>43</v>
      </c>
      <c r="O104" s="9">
        <v>13</v>
      </c>
      <c r="P104" s="9">
        <v>30</v>
      </c>
      <c r="R104" s="9">
        <v>30</v>
      </c>
      <c r="S104" s="9">
        <v>16</v>
      </c>
      <c r="T104" s="9">
        <v>14</v>
      </c>
      <c r="V104" s="9">
        <v>20</v>
      </c>
      <c r="W104" s="9">
        <v>9</v>
      </c>
      <c r="X104" s="9">
        <v>11</v>
      </c>
      <c r="Z104" s="9">
        <v>17</v>
      </c>
      <c r="AA104" s="9">
        <v>7</v>
      </c>
      <c r="AB104" s="9">
        <v>10</v>
      </c>
      <c r="AD104" s="9">
        <v>6</v>
      </c>
      <c r="AE104" s="9">
        <v>2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267</v>
      </c>
      <c r="C105" s="29">
        <f t="shared" si="3"/>
        <v>89</v>
      </c>
      <c r="D105" s="29">
        <f t="shared" si="3"/>
        <v>178</v>
      </c>
      <c r="E105" s="12"/>
      <c r="F105" s="9">
        <v>120</v>
      </c>
      <c r="G105" s="9">
        <v>42</v>
      </c>
      <c r="H105" s="9">
        <v>78</v>
      </c>
      <c r="J105" s="9">
        <v>21</v>
      </c>
      <c r="K105" s="9">
        <v>8</v>
      </c>
      <c r="L105" s="9">
        <v>13</v>
      </c>
      <c r="N105" s="9">
        <v>46</v>
      </c>
      <c r="O105" s="9">
        <v>14</v>
      </c>
      <c r="P105" s="9">
        <v>32</v>
      </c>
      <c r="R105" s="9">
        <v>32</v>
      </c>
      <c r="S105" s="9">
        <v>4</v>
      </c>
      <c r="T105" s="9">
        <v>28</v>
      </c>
      <c r="V105" s="9">
        <v>22</v>
      </c>
      <c r="W105" s="9">
        <v>7</v>
      </c>
      <c r="X105" s="9">
        <v>15</v>
      </c>
      <c r="Z105" s="9">
        <v>16</v>
      </c>
      <c r="AA105" s="9">
        <v>8</v>
      </c>
      <c r="AB105" s="9">
        <v>8</v>
      </c>
      <c r="AD105" s="9">
        <v>10</v>
      </c>
      <c r="AE105" s="9">
        <v>6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266</v>
      </c>
      <c r="C106" s="29">
        <f t="shared" si="3"/>
        <v>89</v>
      </c>
      <c r="D106" s="29">
        <f t="shared" si="3"/>
        <v>177</v>
      </c>
      <c r="E106" s="12"/>
      <c r="F106" s="9">
        <v>129</v>
      </c>
      <c r="G106" s="9">
        <v>43</v>
      </c>
      <c r="H106" s="9">
        <v>86</v>
      </c>
      <c r="J106" s="9">
        <v>18</v>
      </c>
      <c r="K106" s="9">
        <v>7</v>
      </c>
      <c r="L106" s="9">
        <v>11</v>
      </c>
      <c r="N106" s="9">
        <v>56</v>
      </c>
      <c r="O106" s="9">
        <v>18</v>
      </c>
      <c r="P106" s="9">
        <v>38</v>
      </c>
      <c r="R106" s="9">
        <v>24</v>
      </c>
      <c r="S106" s="9">
        <v>10</v>
      </c>
      <c r="T106" s="9">
        <v>14</v>
      </c>
      <c r="V106" s="9">
        <v>17</v>
      </c>
      <c r="W106" s="9">
        <v>4</v>
      </c>
      <c r="X106" s="9">
        <v>13</v>
      </c>
      <c r="Z106" s="9">
        <v>14</v>
      </c>
      <c r="AA106" s="9">
        <v>4</v>
      </c>
      <c r="AB106" s="9">
        <v>10</v>
      </c>
      <c r="AD106" s="9">
        <v>8</v>
      </c>
      <c r="AE106" s="9">
        <v>3</v>
      </c>
      <c r="AF106" s="9">
        <v>5</v>
      </c>
    </row>
    <row r="107" spans="1:32" s="9" customFormat="1" ht="15" customHeight="1" x14ac:dyDescent="0.15">
      <c r="A107" s="13" t="s">
        <v>16</v>
      </c>
      <c r="B107" s="26">
        <f t="shared" si="3"/>
        <v>1285</v>
      </c>
      <c r="C107" s="27">
        <f t="shared" si="3"/>
        <v>470</v>
      </c>
      <c r="D107" s="27">
        <f t="shared" si="3"/>
        <v>815</v>
      </c>
      <c r="E107" s="14"/>
      <c r="F107" s="15">
        <v>599</v>
      </c>
      <c r="G107" s="15">
        <v>218</v>
      </c>
      <c r="H107" s="15">
        <v>381</v>
      </c>
      <c r="I107" s="15"/>
      <c r="J107" s="15">
        <v>109</v>
      </c>
      <c r="K107" s="15">
        <v>40</v>
      </c>
      <c r="L107" s="15">
        <v>69</v>
      </c>
      <c r="M107" s="15"/>
      <c r="N107" s="15">
        <v>238</v>
      </c>
      <c r="O107" s="15">
        <v>91</v>
      </c>
      <c r="P107" s="15">
        <v>147</v>
      </c>
      <c r="Q107" s="15"/>
      <c r="R107" s="15">
        <v>133</v>
      </c>
      <c r="S107" s="15">
        <v>43</v>
      </c>
      <c r="T107" s="15">
        <v>90</v>
      </c>
      <c r="U107" s="15"/>
      <c r="V107" s="15">
        <v>97</v>
      </c>
      <c r="W107" s="15">
        <v>37</v>
      </c>
      <c r="X107" s="15">
        <v>60</v>
      </c>
      <c r="Y107" s="15"/>
      <c r="Z107" s="15">
        <v>76</v>
      </c>
      <c r="AA107" s="15">
        <v>28</v>
      </c>
      <c r="AB107" s="15">
        <v>48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254</v>
      </c>
      <c r="C108" s="29">
        <f t="shared" si="3"/>
        <v>91</v>
      </c>
      <c r="D108" s="29">
        <f t="shared" si="3"/>
        <v>163</v>
      </c>
      <c r="E108" s="12"/>
      <c r="F108" s="9">
        <v>108</v>
      </c>
      <c r="G108" s="9">
        <v>50</v>
      </c>
      <c r="H108" s="9">
        <v>58</v>
      </c>
      <c r="J108" s="9">
        <v>26</v>
      </c>
      <c r="K108" s="9">
        <v>6</v>
      </c>
      <c r="L108" s="9">
        <v>20</v>
      </c>
      <c r="N108" s="9">
        <v>42</v>
      </c>
      <c r="O108" s="9">
        <v>13</v>
      </c>
      <c r="P108" s="9">
        <v>29</v>
      </c>
      <c r="R108" s="9">
        <v>29</v>
      </c>
      <c r="S108" s="9">
        <v>8</v>
      </c>
      <c r="T108" s="9">
        <v>21</v>
      </c>
      <c r="V108" s="9">
        <v>22</v>
      </c>
      <c r="W108" s="9">
        <v>8</v>
      </c>
      <c r="X108" s="9">
        <v>14</v>
      </c>
      <c r="Z108" s="9">
        <v>19</v>
      </c>
      <c r="AA108" s="9">
        <v>6</v>
      </c>
      <c r="AB108" s="9">
        <v>13</v>
      </c>
      <c r="AD108" s="9">
        <v>8</v>
      </c>
      <c r="AE108" s="9">
        <v>0</v>
      </c>
      <c r="AF108" s="9">
        <v>8</v>
      </c>
    </row>
    <row r="109" spans="1:32" s="9" customFormat="1" ht="15" customHeight="1" x14ac:dyDescent="0.15">
      <c r="A109" s="11">
        <v>86</v>
      </c>
      <c r="B109" s="28">
        <f t="shared" si="3"/>
        <v>279</v>
      </c>
      <c r="C109" s="29">
        <f t="shared" si="3"/>
        <v>98</v>
      </c>
      <c r="D109" s="29">
        <f t="shared" si="3"/>
        <v>181</v>
      </c>
      <c r="E109" s="12"/>
      <c r="F109" s="9">
        <v>116</v>
      </c>
      <c r="G109" s="9">
        <v>35</v>
      </c>
      <c r="H109" s="9">
        <v>81</v>
      </c>
      <c r="J109" s="9">
        <v>32</v>
      </c>
      <c r="K109" s="9">
        <v>10</v>
      </c>
      <c r="L109" s="9">
        <v>22</v>
      </c>
      <c r="N109" s="9">
        <v>50</v>
      </c>
      <c r="O109" s="9">
        <v>16</v>
      </c>
      <c r="P109" s="9">
        <v>34</v>
      </c>
      <c r="R109" s="9">
        <v>28</v>
      </c>
      <c r="S109" s="9">
        <v>12</v>
      </c>
      <c r="T109" s="9">
        <v>16</v>
      </c>
      <c r="V109" s="9">
        <v>24</v>
      </c>
      <c r="W109" s="9">
        <v>13</v>
      </c>
      <c r="X109" s="9">
        <v>11</v>
      </c>
      <c r="Z109" s="9">
        <v>25</v>
      </c>
      <c r="AA109" s="9">
        <v>12</v>
      </c>
      <c r="AB109" s="9">
        <v>13</v>
      </c>
      <c r="AD109" s="9">
        <v>4</v>
      </c>
      <c r="AE109" s="9">
        <v>0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197</v>
      </c>
      <c r="C110" s="29">
        <f t="shared" si="3"/>
        <v>62</v>
      </c>
      <c r="D110" s="29">
        <f t="shared" si="3"/>
        <v>135</v>
      </c>
      <c r="E110" s="12"/>
      <c r="F110" s="9">
        <v>82</v>
      </c>
      <c r="G110" s="9">
        <v>21</v>
      </c>
      <c r="H110" s="9">
        <v>61</v>
      </c>
      <c r="J110" s="9">
        <v>12</v>
      </c>
      <c r="K110" s="9">
        <v>6</v>
      </c>
      <c r="L110" s="9">
        <v>6</v>
      </c>
      <c r="N110" s="9">
        <v>31</v>
      </c>
      <c r="O110" s="9">
        <v>13</v>
      </c>
      <c r="P110" s="9">
        <v>18</v>
      </c>
      <c r="R110" s="9">
        <v>28</v>
      </c>
      <c r="S110" s="9">
        <v>8</v>
      </c>
      <c r="T110" s="9">
        <v>20</v>
      </c>
      <c r="V110" s="9">
        <v>15</v>
      </c>
      <c r="W110" s="9">
        <v>5</v>
      </c>
      <c r="X110" s="9">
        <v>10</v>
      </c>
      <c r="Z110" s="9">
        <v>20</v>
      </c>
      <c r="AA110" s="9">
        <v>6</v>
      </c>
      <c r="AB110" s="9">
        <v>14</v>
      </c>
      <c r="AD110" s="9">
        <v>9</v>
      </c>
      <c r="AE110" s="9">
        <v>3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171</v>
      </c>
      <c r="C111" s="29">
        <f t="shared" si="3"/>
        <v>66</v>
      </c>
      <c r="D111" s="29">
        <f t="shared" si="3"/>
        <v>105</v>
      </c>
      <c r="E111" s="12"/>
      <c r="F111" s="9">
        <v>74</v>
      </c>
      <c r="G111" s="9">
        <v>29</v>
      </c>
      <c r="H111" s="9">
        <v>45</v>
      </c>
      <c r="J111" s="9">
        <v>13</v>
      </c>
      <c r="K111" s="9">
        <v>5</v>
      </c>
      <c r="L111" s="9">
        <v>8</v>
      </c>
      <c r="N111" s="9">
        <v>32</v>
      </c>
      <c r="O111" s="9">
        <v>15</v>
      </c>
      <c r="P111" s="9">
        <v>17</v>
      </c>
      <c r="R111" s="9">
        <v>19</v>
      </c>
      <c r="S111" s="9">
        <v>5</v>
      </c>
      <c r="T111" s="9">
        <v>14</v>
      </c>
      <c r="V111" s="9">
        <v>14</v>
      </c>
      <c r="W111" s="9">
        <v>3</v>
      </c>
      <c r="X111" s="9">
        <v>11</v>
      </c>
      <c r="Z111" s="9">
        <v>11</v>
      </c>
      <c r="AA111" s="9">
        <v>6</v>
      </c>
      <c r="AB111" s="9">
        <v>5</v>
      </c>
      <c r="AD111" s="9">
        <v>8</v>
      </c>
      <c r="AE111" s="9">
        <v>3</v>
      </c>
      <c r="AF111" s="9">
        <v>5</v>
      </c>
    </row>
    <row r="112" spans="1:32" s="9" customFormat="1" ht="15" customHeight="1" x14ac:dyDescent="0.15">
      <c r="A112" s="11">
        <v>89</v>
      </c>
      <c r="B112" s="28">
        <f t="shared" si="3"/>
        <v>190</v>
      </c>
      <c r="C112" s="29">
        <f t="shared" si="3"/>
        <v>57</v>
      </c>
      <c r="D112" s="29">
        <f t="shared" si="3"/>
        <v>133</v>
      </c>
      <c r="E112" s="12"/>
      <c r="F112" s="9">
        <v>78</v>
      </c>
      <c r="G112" s="9">
        <v>25</v>
      </c>
      <c r="H112" s="9">
        <v>53</v>
      </c>
      <c r="J112" s="9">
        <v>19</v>
      </c>
      <c r="K112" s="9">
        <v>7</v>
      </c>
      <c r="L112" s="9">
        <v>12</v>
      </c>
      <c r="N112" s="9">
        <v>33</v>
      </c>
      <c r="O112" s="9">
        <v>9</v>
      </c>
      <c r="P112" s="9">
        <v>24</v>
      </c>
      <c r="R112" s="9">
        <v>25</v>
      </c>
      <c r="S112" s="9">
        <v>7</v>
      </c>
      <c r="T112" s="9">
        <v>18</v>
      </c>
      <c r="V112" s="9">
        <v>11</v>
      </c>
      <c r="W112" s="9">
        <v>2</v>
      </c>
      <c r="X112" s="9">
        <v>9</v>
      </c>
      <c r="Z112" s="9">
        <v>15</v>
      </c>
      <c r="AA112" s="9">
        <v>5</v>
      </c>
      <c r="AB112" s="9">
        <v>10</v>
      </c>
      <c r="AD112" s="9">
        <v>9</v>
      </c>
      <c r="AE112" s="9">
        <v>2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1091</v>
      </c>
      <c r="C113" s="27">
        <f t="shared" si="3"/>
        <v>374</v>
      </c>
      <c r="D113" s="27">
        <f t="shared" si="3"/>
        <v>717</v>
      </c>
      <c r="E113" s="14"/>
      <c r="F113" s="15">
        <v>458</v>
      </c>
      <c r="G113" s="15">
        <v>160</v>
      </c>
      <c r="H113" s="15">
        <v>298</v>
      </c>
      <c r="I113" s="15"/>
      <c r="J113" s="15">
        <v>102</v>
      </c>
      <c r="K113" s="15">
        <v>34</v>
      </c>
      <c r="L113" s="15">
        <v>68</v>
      </c>
      <c r="M113" s="15"/>
      <c r="N113" s="15">
        <v>188</v>
      </c>
      <c r="O113" s="15">
        <v>66</v>
      </c>
      <c r="P113" s="15">
        <v>122</v>
      </c>
      <c r="Q113" s="15"/>
      <c r="R113" s="15">
        <v>129</v>
      </c>
      <c r="S113" s="15">
        <v>40</v>
      </c>
      <c r="T113" s="15">
        <v>89</v>
      </c>
      <c r="U113" s="15"/>
      <c r="V113" s="15">
        <v>86</v>
      </c>
      <c r="W113" s="15">
        <v>31</v>
      </c>
      <c r="X113" s="15">
        <v>55</v>
      </c>
      <c r="Y113" s="15"/>
      <c r="Z113" s="15">
        <v>90</v>
      </c>
      <c r="AA113" s="15">
        <v>35</v>
      </c>
      <c r="AB113" s="15">
        <v>55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139</v>
      </c>
      <c r="C114" s="29">
        <f t="shared" si="3"/>
        <v>36</v>
      </c>
      <c r="D114" s="29">
        <f t="shared" si="3"/>
        <v>103</v>
      </c>
      <c r="E114" s="12"/>
      <c r="F114" s="9">
        <v>55</v>
      </c>
      <c r="G114" s="9">
        <v>14</v>
      </c>
      <c r="H114" s="9">
        <v>41</v>
      </c>
      <c r="J114" s="9">
        <v>14</v>
      </c>
      <c r="K114" s="9">
        <v>4</v>
      </c>
      <c r="L114" s="9">
        <v>10</v>
      </c>
      <c r="N114" s="9">
        <v>28</v>
      </c>
      <c r="O114" s="9">
        <v>4</v>
      </c>
      <c r="P114" s="9">
        <v>24</v>
      </c>
      <c r="R114" s="9">
        <v>13</v>
      </c>
      <c r="S114" s="9">
        <v>5</v>
      </c>
      <c r="T114" s="9">
        <v>8</v>
      </c>
      <c r="V114" s="9">
        <v>9</v>
      </c>
      <c r="W114" s="9">
        <v>3</v>
      </c>
      <c r="X114" s="9">
        <v>6</v>
      </c>
      <c r="Z114" s="9">
        <v>12</v>
      </c>
      <c r="AA114" s="9">
        <v>6</v>
      </c>
      <c r="AB114" s="9">
        <v>6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134</v>
      </c>
      <c r="C115" s="29">
        <f t="shared" si="3"/>
        <v>32</v>
      </c>
      <c r="D115" s="29">
        <f t="shared" si="3"/>
        <v>102</v>
      </c>
      <c r="E115" s="12"/>
      <c r="F115" s="9">
        <v>51</v>
      </c>
      <c r="G115" s="9">
        <v>9</v>
      </c>
      <c r="H115" s="9">
        <v>42</v>
      </c>
      <c r="J115" s="9">
        <v>13</v>
      </c>
      <c r="K115" s="9">
        <v>4</v>
      </c>
      <c r="L115" s="9">
        <v>9</v>
      </c>
      <c r="N115" s="9">
        <v>31</v>
      </c>
      <c r="O115" s="9">
        <v>9</v>
      </c>
      <c r="P115" s="9">
        <v>22</v>
      </c>
      <c r="R115" s="9">
        <v>15</v>
      </c>
      <c r="S115" s="9">
        <v>3</v>
      </c>
      <c r="T115" s="9">
        <v>12</v>
      </c>
      <c r="V115" s="9">
        <v>11</v>
      </c>
      <c r="W115" s="9">
        <v>4</v>
      </c>
      <c r="X115" s="9">
        <v>7</v>
      </c>
      <c r="Z115" s="9">
        <v>8</v>
      </c>
      <c r="AA115" s="9">
        <v>2</v>
      </c>
      <c r="AB115" s="9">
        <v>6</v>
      </c>
      <c r="AD115" s="9">
        <v>5</v>
      </c>
      <c r="AE115" s="9">
        <v>1</v>
      </c>
      <c r="AF115" s="9">
        <v>4</v>
      </c>
    </row>
    <row r="116" spans="1:32" s="9" customFormat="1" ht="15" customHeight="1" x14ac:dyDescent="0.15">
      <c r="A116" s="11">
        <v>92</v>
      </c>
      <c r="B116" s="28">
        <f t="shared" si="3"/>
        <v>104</v>
      </c>
      <c r="C116" s="29">
        <f t="shared" si="3"/>
        <v>16</v>
      </c>
      <c r="D116" s="29">
        <f t="shared" si="3"/>
        <v>88</v>
      </c>
      <c r="E116" s="12"/>
      <c r="F116" s="9">
        <v>36</v>
      </c>
      <c r="G116" s="9">
        <v>5</v>
      </c>
      <c r="H116" s="9">
        <v>31</v>
      </c>
      <c r="J116" s="9">
        <v>13</v>
      </c>
      <c r="K116" s="9">
        <v>1</v>
      </c>
      <c r="L116" s="9">
        <v>12</v>
      </c>
      <c r="N116" s="9">
        <v>19</v>
      </c>
      <c r="O116" s="9">
        <v>5</v>
      </c>
      <c r="P116" s="9">
        <v>14</v>
      </c>
      <c r="R116" s="9">
        <v>13</v>
      </c>
      <c r="S116" s="9">
        <v>2</v>
      </c>
      <c r="T116" s="9">
        <v>11</v>
      </c>
      <c r="V116" s="9">
        <v>7</v>
      </c>
      <c r="W116" s="9">
        <v>3</v>
      </c>
      <c r="X116" s="9">
        <v>4</v>
      </c>
      <c r="Z116" s="9">
        <v>4</v>
      </c>
      <c r="AA116" s="9">
        <v>0</v>
      </c>
      <c r="AB116" s="9">
        <v>4</v>
      </c>
      <c r="AD116" s="9">
        <v>12</v>
      </c>
      <c r="AE116" s="9">
        <v>0</v>
      </c>
      <c r="AF116" s="9">
        <v>12</v>
      </c>
    </row>
    <row r="117" spans="1:32" s="9" customFormat="1" ht="15" customHeight="1" x14ac:dyDescent="0.15">
      <c r="A117" s="11">
        <v>93</v>
      </c>
      <c r="B117" s="28">
        <f t="shared" si="3"/>
        <v>88</v>
      </c>
      <c r="C117" s="29">
        <f t="shared" si="3"/>
        <v>24</v>
      </c>
      <c r="D117" s="29">
        <f t="shared" si="3"/>
        <v>64</v>
      </c>
      <c r="E117" s="12"/>
      <c r="F117" s="9">
        <v>38</v>
      </c>
      <c r="G117" s="9">
        <v>6</v>
      </c>
      <c r="H117" s="9">
        <v>32</v>
      </c>
      <c r="J117" s="9">
        <v>4</v>
      </c>
      <c r="K117" s="9">
        <v>3</v>
      </c>
      <c r="L117" s="9">
        <v>1</v>
      </c>
      <c r="N117" s="9">
        <v>14</v>
      </c>
      <c r="O117" s="9">
        <v>5</v>
      </c>
      <c r="P117" s="9">
        <v>9</v>
      </c>
      <c r="R117" s="9">
        <v>12</v>
      </c>
      <c r="S117" s="9">
        <v>3</v>
      </c>
      <c r="T117" s="9">
        <v>9</v>
      </c>
      <c r="V117" s="9">
        <v>8</v>
      </c>
      <c r="W117" s="9">
        <v>4</v>
      </c>
      <c r="X117" s="9">
        <v>4</v>
      </c>
      <c r="Z117" s="9">
        <v>6</v>
      </c>
      <c r="AA117" s="9">
        <v>3</v>
      </c>
      <c r="AB117" s="9">
        <v>3</v>
      </c>
      <c r="AD117" s="9">
        <v>6</v>
      </c>
      <c r="AE117" s="9">
        <v>0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47</v>
      </c>
      <c r="C118" s="29">
        <f t="shared" si="3"/>
        <v>7</v>
      </c>
      <c r="D118" s="29">
        <f t="shared" si="3"/>
        <v>40</v>
      </c>
      <c r="E118" s="12"/>
      <c r="F118" s="9">
        <v>17</v>
      </c>
      <c r="G118" s="9">
        <v>4</v>
      </c>
      <c r="H118" s="9">
        <v>13</v>
      </c>
      <c r="J118" s="9">
        <v>5</v>
      </c>
      <c r="K118" s="9">
        <v>0</v>
      </c>
      <c r="L118" s="9">
        <v>5</v>
      </c>
      <c r="N118" s="9">
        <v>11</v>
      </c>
      <c r="O118" s="9">
        <v>1</v>
      </c>
      <c r="P118" s="9">
        <v>10</v>
      </c>
      <c r="R118" s="9">
        <v>4</v>
      </c>
      <c r="S118" s="9">
        <v>0</v>
      </c>
      <c r="T118" s="9">
        <v>4</v>
      </c>
      <c r="V118" s="9">
        <v>3</v>
      </c>
      <c r="W118" s="9">
        <v>0</v>
      </c>
      <c r="X118" s="9">
        <v>3</v>
      </c>
      <c r="Z118" s="9">
        <v>3</v>
      </c>
      <c r="AA118" s="9">
        <v>0</v>
      </c>
      <c r="AB118" s="9">
        <v>3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512</v>
      </c>
      <c r="C119" s="27">
        <f t="shared" si="3"/>
        <v>115</v>
      </c>
      <c r="D119" s="27">
        <f t="shared" si="3"/>
        <v>397</v>
      </c>
      <c r="E119" s="14"/>
      <c r="F119" s="15">
        <v>197</v>
      </c>
      <c r="G119" s="15">
        <v>38</v>
      </c>
      <c r="H119" s="15">
        <v>159</v>
      </c>
      <c r="I119" s="15"/>
      <c r="J119" s="15">
        <v>49</v>
      </c>
      <c r="K119" s="15">
        <v>12</v>
      </c>
      <c r="L119" s="15">
        <v>37</v>
      </c>
      <c r="M119" s="15"/>
      <c r="N119" s="15">
        <v>103</v>
      </c>
      <c r="O119" s="15">
        <v>24</v>
      </c>
      <c r="P119" s="15">
        <v>79</v>
      </c>
      <c r="Q119" s="15"/>
      <c r="R119" s="15">
        <v>57</v>
      </c>
      <c r="S119" s="15">
        <v>13</v>
      </c>
      <c r="T119" s="15">
        <v>44</v>
      </c>
      <c r="U119" s="15"/>
      <c r="V119" s="15">
        <v>38</v>
      </c>
      <c r="W119" s="15">
        <v>14</v>
      </c>
      <c r="X119" s="15">
        <v>24</v>
      </c>
      <c r="Y119" s="15"/>
      <c r="Z119" s="15">
        <v>33</v>
      </c>
      <c r="AA119" s="15">
        <v>11</v>
      </c>
      <c r="AB119" s="15">
        <v>22</v>
      </c>
      <c r="AC119" s="15"/>
      <c r="AD119" s="15">
        <v>35</v>
      </c>
      <c r="AE119" s="15">
        <v>3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14</v>
      </c>
      <c r="D120" s="29">
        <f t="shared" si="3"/>
        <v>35</v>
      </c>
      <c r="E120" s="12"/>
      <c r="F120" s="9">
        <v>20</v>
      </c>
      <c r="G120" s="9">
        <v>9</v>
      </c>
      <c r="H120" s="9">
        <v>11</v>
      </c>
      <c r="J120" s="9">
        <v>3</v>
      </c>
      <c r="K120" s="9">
        <v>0</v>
      </c>
      <c r="L120" s="9">
        <v>3</v>
      </c>
      <c r="N120" s="9">
        <v>8</v>
      </c>
      <c r="O120" s="9">
        <v>1</v>
      </c>
      <c r="P120" s="9">
        <v>7</v>
      </c>
      <c r="R120" s="9">
        <v>4</v>
      </c>
      <c r="S120" s="9">
        <v>2</v>
      </c>
      <c r="T120" s="9">
        <v>2</v>
      </c>
      <c r="V120" s="9">
        <v>3</v>
      </c>
      <c r="W120" s="9">
        <v>1</v>
      </c>
      <c r="X120" s="9">
        <v>2</v>
      </c>
      <c r="Z120" s="9">
        <v>5</v>
      </c>
      <c r="AA120" s="9">
        <v>1</v>
      </c>
      <c r="AB120" s="9">
        <v>4</v>
      </c>
      <c r="AD120" s="9">
        <v>6</v>
      </c>
      <c r="AE120" s="9">
        <v>0</v>
      </c>
      <c r="AF120" s="9">
        <v>6</v>
      </c>
    </row>
    <row r="121" spans="1:32" s="9" customFormat="1" ht="15" customHeight="1" x14ac:dyDescent="0.15">
      <c r="A121" s="11">
        <v>96</v>
      </c>
      <c r="B121" s="28">
        <f t="shared" si="3"/>
        <v>43</v>
      </c>
      <c r="C121" s="29">
        <f t="shared" si="3"/>
        <v>4</v>
      </c>
      <c r="D121" s="29">
        <f t="shared" si="3"/>
        <v>39</v>
      </c>
      <c r="E121" s="12"/>
      <c r="F121" s="9">
        <v>15</v>
      </c>
      <c r="G121" s="9">
        <v>0</v>
      </c>
      <c r="H121" s="9">
        <v>15</v>
      </c>
      <c r="J121" s="9">
        <v>1</v>
      </c>
      <c r="K121" s="9">
        <v>0</v>
      </c>
      <c r="L121" s="9">
        <v>1</v>
      </c>
      <c r="N121" s="9">
        <v>6</v>
      </c>
      <c r="O121" s="9">
        <v>1</v>
      </c>
      <c r="P121" s="9">
        <v>5</v>
      </c>
      <c r="R121" s="9">
        <v>5</v>
      </c>
      <c r="S121" s="9">
        <v>1</v>
      </c>
      <c r="T121" s="9">
        <v>4</v>
      </c>
      <c r="V121" s="9">
        <v>3</v>
      </c>
      <c r="W121" s="9">
        <v>0</v>
      </c>
      <c r="X121" s="9">
        <v>3</v>
      </c>
      <c r="Z121" s="9">
        <v>2</v>
      </c>
      <c r="AA121" s="9">
        <v>1</v>
      </c>
      <c r="AB121" s="9">
        <v>1</v>
      </c>
      <c r="AD121" s="9">
        <v>11</v>
      </c>
      <c r="AE121" s="9">
        <v>1</v>
      </c>
      <c r="AF121" s="9">
        <v>10</v>
      </c>
    </row>
    <row r="122" spans="1:32" s="9" customFormat="1" ht="15" customHeight="1" x14ac:dyDescent="0.15">
      <c r="A122" s="11">
        <v>97</v>
      </c>
      <c r="B122" s="28">
        <f t="shared" si="3"/>
        <v>28</v>
      </c>
      <c r="C122" s="29">
        <f t="shared" si="3"/>
        <v>7</v>
      </c>
      <c r="D122" s="29">
        <f t="shared" si="3"/>
        <v>21</v>
      </c>
      <c r="E122" s="12"/>
      <c r="F122" s="9">
        <v>14</v>
      </c>
      <c r="G122" s="9">
        <v>4</v>
      </c>
      <c r="H122" s="9">
        <v>10</v>
      </c>
      <c r="J122" s="9">
        <v>3</v>
      </c>
      <c r="K122" s="9">
        <v>1</v>
      </c>
      <c r="L122" s="9">
        <v>2</v>
      </c>
      <c r="N122" s="9">
        <v>5</v>
      </c>
      <c r="O122" s="9">
        <v>1</v>
      </c>
      <c r="P122" s="9">
        <v>4</v>
      </c>
      <c r="R122" s="9">
        <v>3</v>
      </c>
      <c r="S122" s="9">
        <v>1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1</v>
      </c>
      <c r="AE122" s="9">
        <v>0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19</v>
      </c>
      <c r="C123" s="29">
        <f t="shared" si="3"/>
        <v>7</v>
      </c>
      <c r="D123" s="29">
        <f t="shared" si="3"/>
        <v>12</v>
      </c>
      <c r="E123" s="12"/>
      <c r="F123" s="9">
        <v>5</v>
      </c>
      <c r="G123" s="9">
        <v>1</v>
      </c>
      <c r="H123" s="9">
        <v>4</v>
      </c>
      <c r="J123" s="9">
        <v>3</v>
      </c>
      <c r="K123" s="9">
        <v>1</v>
      </c>
      <c r="L123" s="9">
        <v>2</v>
      </c>
      <c r="N123" s="9">
        <v>4</v>
      </c>
      <c r="O123" s="9">
        <v>2</v>
      </c>
      <c r="P123" s="9">
        <v>2</v>
      </c>
      <c r="R123" s="9">
        <v>1</v>
      </c>
      <c r="S123" s="9">
        <v>1</v>
      </c>
      <c r="T123" s="9">
        <v>0</v>
      </c>
      <c r="V123" s="9">
        <v>2</v>
      </c>
      <c r="W123" s="9">
        <v>1</v>
      </c>
      <c r="X123" s="9">
        <v>1</v>
      </c>
      <c r="Z123" s="9">
        <v>1</v>
      </c>
      <c r="AA123" s="9">
        <v>1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17</v>
      </c>
      <c r="C124" s="33">
        <f t="shared" si="3"/>
        <v>4</v>
      </c>
      <c r="D124" s="29">
        <f t="shared" si="3"/>
        <v>13</v>
      </c>
      <c r="E124" s="12"/>
      <c r="F124" s="9">
        <v>3</v>
      </c>
      <c r="G124" s="9">
        <v>2</v>
      </c>
      <c r="H124" s="9">
        <v>1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2</v>
      </c>
      <c r="S124" s="9">
        <v>0</v>
      </c>
      <c r="T124" s="9">
        <v>2</v>
      </c>
      <c r="V124" s="9">
        <v>2</v>
      </c>
      <c r="W124" s="9">
        <v>0</v>
      </c>
      <c r="X124" s="9">
        <v>2</v>
      </c>
      <c r="Z124" s="9">
        <v>1</v>
      </c>
      <c r="AA124" s="9">
        <v>0</v>
      </c>
      <c r="AB124" s="9">
        <v>1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156</v>
      </c>
      <c r="C125" s="27">
        <f t="shared" si="3"/>
        <v>36</v>
      </c>
      <c r="D125" s="32">
        <f t="shared" si="3"/>
        <v>120</v>
      </c>
      <c r="E125" s="14"/>
      <c r="F125" s="15">
        <v>57</v>
      </c>
      <c r="G125" s="15">
        <v>16</v>
      </c>
      <c r="H125" s="15">
        <v>41</v>
      </c>
      <c r="I125" s="15"/>
      <c r="J125" s="15">
        <v>12</v>
      </c>
      <c r="K125" s="15">
        <v>2</v>
      </c>
      <c r="L125" s="15">
        <v>10</v>
      </c>
      <c r="M125" s="15"/>
      <c r="N125" s="15">
        <v>26</v>
      </c>
      <c r="O125" s="15">
        <v>6</v>
      </c>
      <c r="P125" s="15">
        <v>20</v>
      </c>
      <c r="Q125" s="15"/>
      <c r="R125" s="15">
        <v>15</v>
      </c>
      <c r="S125" s="15">
        <v>5</v>
      </c>
      <c r="T125" s="15">
        <v>10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3</v>
      </c>
      <c r="D126" s="29">
        <f t="shared" si="3"/>
        <v>20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2</v>
      </c>
      <c r="O126" s="16">
        <v>0</v>
      </c>
      <c r="P126" s="16">
        <v>2</v>
      </c>
      <c r="Q126" s="16"/>
      <c r="R126" s="16">
        <v>3</v>
      </c>
      <c r="S126" s="16">
        <v>1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18374</v>
      </c>
      <c r="C127" s="27">
        <f t="shared" si="3"/>
        <v>8690</v>
      </c>
      <c r="D127" s="32">
        <f t="shared" si="3"/>
        <v>9684</v>
      </c>
      <c r="E127" s="3"/>
      <c r="F127" s="17">
        <v>10117</v>
      </c>
      <c r="G127" s="17">
        <v>4783</v>
      </c>
      <c r="H127" s="17">
        <v>5334</v>
      </c>
      <c r="I127" s="16"/>
      <c r="J127" s="17">
        <v>1768</v>
      </c>
      <c r="K127" s="16">
        <v>817</v>
      </c>
      <c r="L127" s="16">
        <v>951</v>
      </c>
      <c r="M127" s="16"/>
      <c r="N127" s="17">
        <v>2841</v>
      </c>
      <c r="O127" s="17">
        <v>1363</v>
      </c>
      <c r="P127" s="17">
        <v>1478</v>
      </c>
      <c r="Q127" s="16"/>
      <c r="R127" s="17">
        <v>1503</v>
      </c>
      <c r="S127" s="16">
        <v>710</v>
      </c>
      <c r="T127" s="16">
        <v>793</v>
      </c>
      <c r="U127" s="16"/>
      <c r="V127" s="16">
        <v>910</v>
      </c>
      <c r="W127" s="16">
        <v>426</v>
      </c>
      <c r="X127" s="16">
        <v>484</v>
      </c>
      <c r="Y127" s="16"/>
      <c r="Z127" s="16">
        <v>884</v>
      </c>
      <c r="AA127" s="16">
        <v>409</v>
      </c>
      <c r="AB127" s="16">
        <v>475</v>
      </c>
      <c r="AC127" s="16"/>
      <c r="AD127" s="16">
        <v>351</v>
      </c>
      <c r="AE127" s="16">
        <v>182</v>
      </c>
      <c r="AF127" s="16">
        <v>169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2141</v>
      </c>
      <c r="C132" s="29">
        <f t="shared" ref="C132:D132" si="4">G132+K132+O132+S132+W132+AA132+AE132</f>
        <v>1102</v>
      </c>
      <c r="D132" s="29">
        <f t="shared" si="4"/>
        <v>1039</v>
      </c>
      <c r="E132" s="4"/>
      <c r="F132" s="19">
        <v>1450</v>
      </c>
      <c r="G132" s="10">
        <v>747</v>
      </c>
      <c r="H132" s="10">
        <v>703</v>
      </c>
      <c r="I132" s="10"/>
      <c r="J132" s="10">
        <v>206</v>
      </c>
      <c r="K132" s="10">
        <v>100</v>
      </c>
      <c r="L132" s="10">
        <v>106</v>
      </c>
      <c r="M132" s="10"/>
      <c r="N132" s="10">
        <v>231</v>
      </c>
      <c r="O132" s="10">
        <v>114</v>
      </c>
      <c r="P132" s="10">
        <v>117</v>
      </c>
      <c r="Q132" s="10"/>
      <c r="R132" s="10">
        <v>105</v>
      </c>
      <c r="S132" s="10">
        <v>59</v>
      </c>
      <c r="T132" s="10">
        <v>46</v>
      </c>
      <c r="U132" s="10"/>
      <c r="V132" s="10">
        <v>71</v>
      </c>
      <c r="W132" s="10">
        <v>38</v>
      </c>
      <c r="X132" s="10">
        <v>33</v>
      </c>
      <c r="Y132" s="10"/>
      <c r="Z132" s="10">
        <v>78</v>
      </c>
      <c r="AA132" s="10">
        <v>44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0.11650000000000001</v>
      </c>
      <c r="C133" s="21">
        <f t="shared" ref="C133:D133" si="5">ROUND(C132/C$138,4)</f>
        <v>0.1268</v>
      </c>
      <c r="D133" s="35">
        <f t="shared" si="5"/>
        <v>0.10730000000000001</v>
      </c>
      <c r="E133" s="3"/>
      <c r="F133" s="22">
        <v>0.14332311950182861</v>
      </c>
      <c r="G133" s="22">
        <v>0.15617813088020072</v>
      </c>
      <c r="H133" s="22">
        <v>0.13179602549681291</v>
      </c>
      <c r="I133" s="16"/>
      <c r="J133" s="22">
        <v>0.1165158371040724</v>
      </c>
      <c r="K133" s="22">
        <v>0.12239902080783353</v>
      </c>
      <c r="L133" s="22">
        <v>0.11146161934805468</v>
      </c>
      <c r="M133" s="16"/>
      <c r="N133" s="22">
        <v>8.1309398099260827E-2</v>
      </c>
      <c r="O133" s="22">
        <v>8.3639031548055756E-2</v>
      </c>
      <c r="P133" s="22">
        <v>7.9161028416779425E-2</v>
      </c>
      <c r="Q133" s="16"/>
      <c r="R133" s="22">
        <v>6.9860279441117765E-2</v>
      </c>
      <c r="S133" s="22">
        <v>8.3098591549295775E-2</v>
      </c>
      <c r="T133" s="22">
        <v>5.8007566204287514E-2</v>
      </c>
      <c r="U133" s="16"/>
      <c r="V133" s="22">
        <v>7.8021978021978022E-2</v>
      </c>
      <c r="W133" s="22">
        <v>8.9201877934272297E-2</v>
      </c>
      <c r="X133" s="22">
        <v>6.8181818181818177E-2</v>
      </c>
      <c r="Y133" s="16"/>
      <c r="Z133" s="22">
        <v>8.8235294117647065E-2</v>
      </c>
      <c r="AA133" s="22">
        <v>0.10757946210268948</v>
      </c>
      <c r="AB133" s="22">
        <v>7.1578947368421048E-2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8854</v>
      </c>
      <c r="C134" s="29">
        <f t="shared" ref="C134:D138" si="6">G134+K134+O134+S134+W134+AA134+AE134</f>
        <v>4501</v>
      </c>
      <c r="D134" s="29">
        <f t="shared" si="6"/>
        <v>4353</v>
      </c>
      <c r="E134" s="12"/>
      <c r="F134" s="23">
        <v>5189</v>
      </c>
      <c r="G134" s="23">
        <v>2573</v>
      </c>
      <c r="H134" s="23">
        <v>2616</v>
      </c>
      <c r="J134" s="9">
        <v>892</v>
      </c>
      <c r="K134" s="9">
        <v>437</v>
      </c>
      <c r="L134" s="9">
        <v>455</v>
      </c>
      <c r="N134" s="23">
        <v>1380</v>
      </c>
      <c r="O134" s="9">
        <v>733</v>
      </c>
      <c r="P134" s="9">
        <v>647</v>
      </c>
      <c r="R134" s="9">
        <v>614</v>
      </c>
      <c r="S134" s="9">
        <v>331</v>
      </c>
      <c r="T134" s="9">
        <v>283</v>
      </c>
      <c r="V134" s="9">
        <v>312</v>
      </c>
      <c r="W134" s="9">
        <v>162</v>
      </c>
      <c r="X134" s="9">
        <v>150</v>
      </c>
      <c r="Z134" s="9">
        <v>346</v>
      </c>
      <c r="AA134" s="9">
        <v>169</v>
      </c>
      <c r="AB134" s="9">
        <v>177</v>
      </c>
      <c r="AD134" s="9">
        <v>121</v>
      </c>
      <c r="AE134" s="9">
        <v>96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0.4819</v>
      </c>
      <c r="C135" s="21">
        <f t="shared" ref="C135:D135" si="7">ROUND(C134/C$138,4)</f>
        <v>0.51800000000000002</v>
      </c>
      <c r="D135" s="21">
        <f t="shared" si="7"/>
        <v>0.44950000000000001</v>
      </c>
      <c r="E135" s="20"/>
      <c r="F135" s="24">
        <v>0.51289908075516455</v>
      </c>
      <c r="G135" s="24">
        <v>0.53794689525402473</v>
      </c>
      <c r="H135" s="24">
        <v>0.49043869516310462</v>
      </c>
      <c r="J135" s="24">
        <v>0.50452488687782804</v>
      </c>
      <c r="K135" s="24">
        <v>0.53488372093023251</v>
      </c>
      <c r="L135" s="24">
        <v>0.47844374342797058</v>
      </c>
      <c r="N135" s="24">
        <v>0.48574445617740231</v>
      </c>
      <c r="O135" s="24">
        <v>0.53778429933969185</v>
      </c>
      <c r="P135" s="24">
        <v>0.43775372124492556</v>
      </c>
      <c r="R135" s="24">
        <v>0.40851630073186962</v>
      </c>
      <c r="S135" s="24">
        <v>0.46619718309859154</v>
      </c>
      <c r="T135" s="24">
        <v>0.35687263556116017</v>
      </c>
      <c r="V135" s="24">
        <v>0.34285714285714286</v>
      </c>
      <c r="W135" s="24">
        <v>0.38028169014084506</v>
      </c>
      <c r="X135" s="24">
        <v>0.30991735537190085</v>
      </c>
      <c r="Z135" s="24">
        <v>0.39140271493212669</v>
      </c>
      <c r="AA135" s="24">
        <v>0.41320293398533009</v>
      </c>
      <c r="AB135" s="24">
        <v>0.37263157894736842</v>
      </c>
      <c r="AD135" s="24">
        <v>0.34472934472934474</v>
      </c>
      <c r="AE135" s="24">
        <v>0.52747252747252749</v>
      </c>
      <c r="AF135" s="24">
        <v>0.14792899408284024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7379</v>
      </c>
      <c r="C136" s="29">
        <f t="shared" si="6"/>
        <v>3087</v>
      </c>
      <c r="D136" s="29">
        <f t="shared" si="6"/>
        <v>4292</v>
      </c>
      <c r="E136" s="4"/>
      <c r="F136" s="19">
        <v>3478</v>
      </c>
      <c r="G136" s="19">
        <v>1463</v>
      </c>
      <c r="H136" s="19">
        <v>2015</v>
      </c>
      <c r="I136" s="10"/>
      <c r="J136" s="10">
        <v>670</v>
      </c>
      <c r="K136" s="10">
        <v>280</v>
      </c>
      <c r="L136" s="10">
        <v>390</v>
      </c>
      <c r="M136" s="10"/>
      <c r="N136" s="19">
        <v>1230</v>
      </c>
      <c r="O136" s="10">
        <v>516</v>
      </c>
      <c r="P136" s="10">
        <v>714</v>
      </c>
      <c r="Q136" s="10"/>
      <c r="R136" s="10">
        <v>784</v>
      </c>
      <c r="S136" s="10">
        <v>320</v>
      </c>
      <c r="T136" s="10">
        <v>464</v>
      </c>
      <c r="U136" s="10"/>
      <c r="V136" s="10">
        <v>527</v>
      </c>
      <c r="W136" s="10">
        <v>226</v>
      </c>
      <c r="X136" s="10">
        <v>301</v>
      </c>
      <c r="Y136" s="10"/>
      <c r="Z136" s="10">
        <v>460</v>
      </c>
      <c r="AA136" s="10">
        <v>196</v>
      </c>
      <c r="AB136" s="10">
        <v>264</v>
      </c>
      <c r="AC136" s="10"/>
      <c r="AD136" s="10">
        <v>230</v>
      </c>
      <c r="AE136" s="10">
        <v>86</v>
      </c>
      <c r="AF136" s="10">
        <v>144</v>
      </c>
    </row>
    <row r="137" spans="1:32" s="9" customFormat="1" ht="15" customHeight="1" x14ac:dyDescent="0.15">
      <c r="A137" s="1" t="s">
        <v>38</v>
      </c>
      <c r="B137" s="20">
        <f>ROUND(B136/B$138,4)</f>
        <v>0.40160000000000001</v>
      </c>
      <c r="C137" s="21">
        <f t="shared" ref="C137:D137" si="8">ROUND(C136/C$138,4)</f>
        <v>0.35520000000000002</v>
      </c>
      <c r="D137" s="21">
        <f t="shared" si="8"/>
        <v>0.44319999999999998</v>
      </c>
      <c r="E137" s="3"/>
      <c r="F137" s="22">
        <v>0.34377779974300682</v>
      </c>
      <c r="G137" s="22">
        <v>0.30587497386577461</v>
      </c>
      <c r="H137" s="22">
        <v>0.37776527934008247</v>
      </c>
      <c r="I137" s="16"/>
      <c r="J137" s="22">
        <v>0.37895927601809953</v>
      </c>
      <c r="K137" s="22">
        <v>0.34271725826193389</v>
      </c>
      <c r="L137" s="22">
        <v>0.41009463722397477</v>
      </c>
      <c r="M137" s="16"/>
      <c r="N137" s="22">
        <v>0.43294614572333684</v>
      </c>
      <c r="O137" s="22">
        <v>0.37857666911225241</v>
      </c>
      <c r="P137" s="22">
        <v>0.48308525033829497</v>
      </c>
      <c r="Q137" s="16"/>
      <c r="R137" s="22">
        <v>0.52162341982701266</v>
      </c>
      <c r="S137" s="22">
        <v>0.45070422535211269</v>
      </c>
      <c r="T137" s="22">
        <v>0.58511979823455229</v>
      </c>
      <c r="U137" s="16"/>
      <c r="V137" s="22">
        <v>0.57912087912087917</v>
      </c>
      <c r="W137" s="22">
        <v>0.53051643192488263</v>
      </c>
      <c r="X137" s="22">
        <v>0.62190082644628097</v>
      </c>
      <c r="Y137" s="16"/>
      <c r="Z137" s="22">
        <v>0.52036199095022628</v>
      </c>
      <c r="AA137" s="22">
        <v>0.47921760391198043</v>
      </c>
      <c r="AB137" s="22">
        <v>0.5557894736842105</v>
      </c>
      <c r="AC137" s="16"/>
      <c r="AD137" s="22">
        <v>0.65527065527065531</v>
      </c>
      <c r="AE137" s="22">
        <v>0.47252747252747251</v>
      </c>
      <c r="AF137" s="22">
        <v>0.85207100591715978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18374</v>
      </c>
      <c r="C138" s="27">
        <f t="shared" si="6"/>
        <v>8690</v>
      </c>
      <c r="D138" s="27">
        <f t="shared" si="6"/>
        <v>9684</v>
      </c>
      <c r="E138" s="14"/>
      <c r="F138" s="25">
        <v>10117</v>
      </c>
      <c r="G138" s="25">
        <v>4783</v>
      </c>
      <c r="H138" s="25">
        <v>5334</v>
      </c>
      <c r="I138" s="15"/>
      <c r="J138" s="25">
        <v>1768</v>
      </c>
      <c r="K138" s="15">
        <v>817</v>
      </c>
      <c r="L138" s="15">
        <v>951</v>
      </c>
      <c r="M138" s="15"/>
      <c r="N138" s="25">
        <v>2841</v>
      </c>
      <c r="O138" s="25">
        <v>1363</v>
      </c>
      <c r="P138" s="25">
        <v>1478</v>
      </c>
      <c r="Q138" s="15"/>
      <c r="R138" s="25">
        <v>1503</v>
      </c>
      <c r="S138" s="15">
        <v>710</v>
      </c>
      <c r="T138" s="15">
        <v>793</v>
      </c>
      <c r="U138" s="15"/>
      <c r="V138" s="15">
        <v>910</v>
      </c>
      <c r="W138" s="15">
        <v>426</v>
      </c>
      <c r="X138" s="15">
        <v>484</v>
      </c>
      <c r="Y138" s="15"/>
      <c r="Z138" s="15">
        <v>884</v>
      </c>
      <c r="AA138" s="15">
        <v>409</v>
      </c>
      <c r="AB138" s="15">
        <v>475</v>
      </c>
      <c r="AC138" s="15"/>
      <c r="AD138" s="15">
        <v>351</v>
      </c>
      <c r="AE138" s="15">
        <v>182</v>
      </c>
      <c r="AF138" s="15">
        <v>169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2:AF142"/>
  <sheetViews>
    <sheetView workbookViewId="0">
      <selection activeCell="S150" sqref="S150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65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124</v>
      </c>
      <c r="C6" s="31">
        <f t="shared" ref="C6:D21" si="0">G6+K6+O6+S6+W6+AA6+AE6</f>
        <v>63</v>
      </c>
      <c r="D6" s="29">
        <f t="shared" si="0"/>
        <v>61</v>
      </c>
      <c r="E6" s="12"/>
      <c r="F6" s="9">
        <v>89</v>
      </c>
      <c r="G6" s="9">
        <v>46</v>
      </c>
      <c r="H6" s="9">
        <v>43</v>
      </c>
      <c r="J6" s="9">
        <v>15</v>
      </c>
      <c r="K6" s="9">
        <v>5</v>
      </c>
      <c r="L6" s="9">
        <v>10</v>
      </c>
      <c r="N6" s="9">
        <v>12</v>
      </c>
      <c r="O6" s="9">
        <v>5</v>
      </c>
      <c r="P6" s="9">
        <v>7</v>
      </c>
      <c r="R6" s="9">
        <v>6</v>
      </c>
      <c r="S6" s="9">
        <v>6</v>
      </c>
      <c r="T6" s="9">
        <v>0</v>
      </c>
      <c r="V6" s="9">
        <v>1</v>
      </c>
      <c r="W6" s="9">
        <v>0</v>
      </c>
      <c r="X6" s="9">
        <v>1</v>
      </c>
      <c r="Z6" s="9">
        <v>1</v>
      </c>
      <c r="AA6" s="9">
        <v>1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116</v>
      </c>
      <c r="C7" s="29">
        <f t="shared" si="0"/>
        <v>55</v>
      </c>
      <c r="D7" s="29">
        <f t="shared" si="0"/>
        <v>61</v>
      </c>
      <c r="E7" s="12"/>
      <c r="F7" s="9">
        <v>82</v>
      </c>
      <c r="G7" s="9">
        <v>38</v>
      </c>
      <c r="H7" s="9">
        <v>44</v>
      </c>
      <c r="J7" s="9">
        <v>8</v>
      </c>
      <c r="K7" s="9">
        <v>3</v>
      </c>
      <c r="L7" s="9">
        <v>5</v>
      </c>
      <c r="N7" s="9">
        <v>12</v>
      </c>
      <c r="O7" s="9">
        <v>5</v>
      </c>
      <c r="P7" s="9">
        <v>7</v>
      </c>
      <c r="R7" s="9">
        <v>4</v>
      </c>
      <c r="S7" s="9">
        <v>3</v>
      </c>
      <c r="T7" s="9">
        <v>1</v>
      </c>
      <c r="V7" s="9">
        <v>5</v>
      </c>
      <c r="W7" s="9">
        <v>3</v>
      </c>
      <c r="X7" s="9">
        <v>2</v>
      </c>
      <c r="Z7" s="9">
        <v>5</v>
      </c>
      <c r="AA7" s="9">
        <v>3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133</v>
      </c>
      <c r="C8" s="29">
        <f t="shared" si="0"/>
        <v>78</v>
      </c>
      <c r="D8" s="29">
        <f t="shared" si="0"/>
        <v>55</v>
      </c>
      <c r="E8" s="12"/>
      <c r="F8" s="9">
        <v>93</v>
      </c>
      <c r="G8" s="9">
        <v>54</v>
      </c>
      <c r="H8" s="9">
        <v>39</v>
      </c>
      <c r="J8" s="9">
        <v>13</v>
      </c>
      <c r="K8" s="9">
        <v>8</v>
      </c>
      <c r="L8" s="9">
        <v>5</v>
      </c>
      <c r="N8" s="9">
        <v>11</v>
      </c>
      <c r="O8" s="9">
        <v>6</v>
      </c>
      <c r="P8" s="9">
        <v>5</v>
      </c>
      <c r="R8" s="9">
        <v>6</v>
      </c>
      <c r="S8" s="9">
        <v>4</v>
      </c>
      <c r="T8" s="9">
        <v>2</v>
      </c>
      <c r="V8" s="9">
        <v>3</v>
      </c>
      <c r="W8" s="9">
        <v>2</v>
      </c>
      <c r="X8" s="9">
        <v>1</v>
      </c>
      <c r="Z8" s="9">
        <v>7</v>
      </c>
      <c r="AA8" s="9">
        <v>4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138</v>
      </c>
      <c r="C9" s="29">
        <f t="shared" si="0"/>
        <v>72</v>
      </c>
      <c r="D9" s="29">
        <f t="shared" si="0"/>
        <v>66</v>
      </c>
      <c r="E9" s="12"/>
      <c r="F9" s="9">
        <v>105</v>
      </c>
      <c r="G9" s="9">
        <v>54</v>
      </c>
      <c r="H9" s="9">
        <v>51</v>
      </c>
      <c r="J9" s="9">
        <v>11</v>
      </c>
      <c r="K9" s="9">
        <v>5</v>
      </c>
      <c r="L9" s="9">
        <v>6</v>
      </c>
      <c r="N9" s="9">
        <v>11</v>
      </c>
      <c r="O9" s="9">
        <v>7</v>
      </c>
      <c r="P9" s="9">
        <v>4</v>
      </c>
      <c r="R9" s="9">
        <v>2</v>
      </c>
      <c r="S9" s="9">
        <v>2</v>
      </c>
      <c r="T9" s="9">
        <v>0</v>
      </c>
      <c r="V9" s="9">
        <v>2</v>
      </c>
      <c r="W9" s="9">
        <v>0</v>
      </c>
      <c r="X9" s="9">
        <v>2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147</v>
      </c>
      <c r="C10" s="29">
        <f t="shared" si="0"/>
        <v>63</v>
      </c>
      <c r="D10" s="29">
        <f t="shared" si="0"/>
        <v>84</v>
      </c>
      <c r="E10" s="12"/>
      <c r="F10" s="9">
        <v>108</v>
      </c>
      <c r="G10" s="9">
        <v>47</v>
      </c>
      <c r="H10" s="9">
        <v>61</v>
      </c>
      <c r="J10" s="9">
        <v>14</v>
      </c>
      <c r="K10" s="9">
        <v>5</v>
      </c>
      <c r="L10" s="9">
        <v>9</v>
      </c>
      <c r="N10" s="9">
        <v>11</v>
      </c>
      <c r="O10" s="9">
        <v>7</v>
      </c>
      <c r="P10" s="9">
        <v>4</v>
      </c>
      <c r="R10" s="9">
        <v>3</v>
      </c>
      <c r="S10" s="9">
        <v>1</v>
      </c>
      <c r="T10" s="9">
        <v>2</v>
      </c>
      <c r="V10" s="9">
        <v>6</v>
      </c>
      <c r="W10" s="9">
        <v>1</v>
      </c>
      <c r="X10" s="9">
        <v>5</v>
      </c>
      <c r="Z10" s="9">
        <v>5</v>
      </c>
      <c r="AA10" s="9">
        <v>2</v>
      </c>
      <c r="AB10" s="9">
        <v>3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658</v>
      </c>
      <c r="C11" s="27">
        <f t="shared" si="0"/>
        <v>331</v>
      </c>
      <c r="D11" s="32">
        <f t="shared" si="0"/>
        <v>327</v>
      </c>
      <c r="E11" s="14"/>
      <c r="F11" s="15">
        <v>477</v>
      </c>
      <c r="G11" s="15">
        <v>239</v>
      </c>
      <c r="H11" s="15">
        <v>238</v>
      </c>
      <c r="I11" s="15"/>
      <c r="J11" s="15">
        <v>61</v>
      </c>
      <c r="K11" s="15">
        <v>26</v>
      </c>
      <c r="L11" s="15">
        <v>35</v>
      </c>
      <c r="M11" s="15"/>
      <c r="N11" s="15">
        <v>57</v>
      </c>
      <c r="O11" s="15">
        <v>30</v>
      </c>
      <c r="P11" s="15">
        <v>27</v>
      </c>
      <c r="Q11" s="15"/>
      <c r="R11" s="15">
        <v>21</v>
      </c>
      <c r="S11" s="15">
        <v>16</v>
      </c>
      <c r="T11" s="15">
        <v>5</v>
      </c>
      <c r="U11" s="15"/>
      <c r="V11" s="15">
        <v>17</v>
      </c>
      <c r="W11" s="15">
        <v>6</v>
      </c>
      <c r="X11" s="15">
        <v>11</v>
      </c>
      <c r="Y11" s="15"/>
      <c r="Z11" s="15">
        <v>25</v>
      </c>
      <c r="AA11" s="15">
        <v>14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143</v>
      </c>
      <c r="C12" s="29">
        <f t="shared" si="0"/>
        <v>68</v>
      </c>
      <c r="D12" s="29">
        <f t="shared" si="0"/>
        <v>75</v>
      </c>
      <c r="E12" s="12"/>
      <c r="F12" s="9">
        <v>101</v>
      </c>
      <c r="G12" s="9">
        <v>52</v>
      </c>
      <c r="H12" s="9">
        <v>49</v>
      </c>
      <c r="J12" s="9">
        <v>12</v>
      </c>
      <c r="K12" s="9">
        <v>4</v>
      </c>
      <c r="L12" s="9">
        <v>8</v>
      </c>
      <c r="N12" s="9">
        <v>14</v>
      </c>
      <c r="O12" s="9">
        <v>4</v>
      </c>
      <c r="P12" s="9">
        <v>10</v>
      </c>
      <c r="R12" s="9">
        <v>6</v>
      </c>
      <c r="S12" s="9">
        <v>3</v>
      </c>
      <c r="T12" s="9">
        <v>3</v>
      </c>
      <c r="V12" s="9">
        <v>6</v>
      </c>
      <c r="W12" s="9">
        <v>2</v>
      </c>
      <c r="X12" s="9">
        <v>4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161</v>
      </c>
      <c r="C13" s="29">
        <f t="shared" si="0"/>
        <v>79</v>
      </c>
      <c r="D13" s="29">
        <f t="shared" si="0"/>
        <v>82</v>
      </c>
      <c r="E13" s="12"/>
      <c r="F13" s="9">
        <v>119</v>
      </c>
      <c r="G13" s="9">
        <v>48</v>
      </c>
      <c r="H13" s="9">
        <v>71</v>
      </c>
      <c r="J13" s="9">
        <v>14</v>
      </c>
      <c r="K13" s="9">
        <v>10</v>
      </c>
      <c r="L13" s="9">
        <v>4</v>
      </c>
      <c r="N13" s="9">
        <v>13</v>
      </c>
      <c r="O13" s="9">
        <v>12</v>
      </c>
      <c r="P13" s="9">
        <v>1</v>
      </c>
      <c r="R13" s="9">
        <v>5</v>
      </c>
      <c r="S13" s="9">
        <v>3</v>
      </c>
      <c r="T13" s="9">
        <v>2</v>
      </c>
      <c r="V13" s="9">
        <v>5</v>
      </c>
      <c r="W13" s="9">
        <v>2</v>
      </c>
      <c r="X13" s="9">
        <v>3</v>
      </c>
      <c r="Z13" s="9">
        <v>5</v>
      </c>
      <c r="AA13" s="9">
        <v>4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173</v>
      </c>
      <c r="C14" s="29">
        <f t="shared" si="0"/>
        <v>89</v>
      </c>
      <c r="D14" s="29">
        <f t="shared" si="0"/>
        <v>84</v>
      </c>
      <c r="E14" s="12"/>
      <c r="F14" s="9">
        <v>110</v>
      </c>
      <c r="G14" s="9">
        <v>62</v>
      </c>
      <c r="H14" s="9">
        <v>48</v>
      </c>
      <c r="J14" s="9">
        <v>19</v>
      </c>
      <c r="K14" s="9">
        <v>8</v>
      </c>
      <c r="L14" s="9">
        <v>11</v>
      </c>
      <c r="N14" s="9">
        <v>25</v>
      </c>
      <c r="O14" s="9">
        <v>11</v>
      </c>
      <c r="P14" s="9">
        <v>14</v>
      </c>
      <c r="R14" s="9">
        <v>9</v>
      </c>
      <c r="S14" s="9">
        <v>4</v>
      </c>
      <c r="T14" s="9">
        <v>5</v>
      </c>
      <c r="V14" s="9">
        <v>1</v>
      </c>
      <c r="W14" s="9">
        <v>0</v>
      </c>
      <c r="X14" s="9">
        <v>1</v>
      </c>
      <c r="Z14" s="9">
        <v>9</v>
      </c>
      <c r="AA14" s="9">
        <v>4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133</v>
      </c>
      <c r="C15" s="29">
        <f t="shared" si="0"/>
        <v>77</v>
      </c>
      <c r="D15" s="29">
        <f t="shared" si="0"/>
        <v>56</v>
      </c>
      <c r="E15" s="12"/>
      <c r="F15" s="9">
        <v>81</v>
      </c>
      <c r="G15" s="9">
        <v>47</v>
      </c>
      <c r="H15" s="9">
        <v>34</v>
      </c>
      <c r="J15" s="9">
        <v>16</v>
      </c>
      <c r="K15" s="9">
        <v>12</v>
      </c>
      <c r="L15" s="9">
        <v>4</v>
      </c>
      <c r="N15" s="9">
        <v>16</v>
      </c>
      <c r="O15" s="9">
        <v>5</v>
      </c>
      <c r="P15" s="9">
        <v>11</v>
      </c>
      <c r="R15" s="9">
        <v>7</v>
      </c>
      <c r="S15" s="9">
        <v>5</v>
      </c>
      <c r="T15" s="9">
        <v>2</v>
      </c>
      <c r="V15" s="9">
        <v>8</v>
      </c>
      <c r="W15" s="9">
        <v>5</v>
      </c>
      <c r="X15" s="9">
        <v>3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159</v>
      </c>
      <c r="C16" s="29">
        <f t="shared" si="0"/>
        <v>89</v>
      </c>
      <c r="D16" s="29">
        <f t="shared" si="0"/>
        <v>70</v>
      </c>
      <c r="E16" s="12"/>
      <c r="F16" s="9">
        <v>99</v>
      </c>
      <c r="G16" s="9">
        <v>56</v>
      </c>
      <c r="H16" s="9">
        <v>43</v>
      </c>
      <c r="J16" s="9">
        <v>22</v>
      </c>
      <c r="K16" s="9">
        <v>7</v>
      </c>
      <c r="L16" s="9">
        <v>15</v>
      </c>
      <c r="N16" s="9">
        <v>18</v>
      </c>
      <c r="O16" s="9">
        <v>13</v>
      </c>
      <c r="P16" s="9">
        <v>5</v>
      </c>
      <c r="R16" s="9">
        <v>5</v>
      </c>
      <c r="S16" s="9">
        <v>4</v>
      </c>
      <c r="T16" s="9">
        <v>1</v>
      </c>
      <c r="V16" s="9">
        <v>8</v>
      </c>
      <c r="W16" s="9">
        <v>5</v>
      </c>
      <c r="X16" s="9">
        <v>3</v>
      </c>
      <c r="Z16" s="9">
        <v>7</v>
      </c>
      <c r="AA16" s="9">
        <v>4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769</v>
      </c>
      <c r="C17" s="27">
        <f t="shared" si="0"/>
        <v>402</v>
      </c>
      <c r="D17" s="32">
        <f t="shared" si="0"/>
        <v>367</v>
      </c>
      <c r="E17" s="14"/>
      <c r="F17" s="15">
        <v>510</v>
      </c>
      <c r="G17" s="15">
        <v>265</v>
      </c>
      <c r="H17" s="15">
        <v>245</v>
      </c>
      <c r="I17" s="15"/>
      <c r="J17" s="15">
        <v>83</v>
      </c>
      <c r="K17" s="15">
        <v>41</v>
      </c>
      <c r="L17" s="15">
        <v>42</v>
      </c>
      <c r="M17" s="15"/>
      <c r="N17" s="15">
        <v>86</v>
      </c>
      <c r="O17" s="15">
        <v>45</v>
      </c>
      <c r="P17" s="15">
        <v>41</v>
      </c>
      <c r="Q17" s="15"/>
      <c r="R17" s="15">
        <v>32</v>
      </c>
      <c r="S17" s="15">
        <v>19</v>
      </c>
      <c r="T17" s="15">
        <v>13</v>
      </c>
      <c r="U17" s="15"/>
      <c r="V17" s="15">
        <v>28</v>
      </c>
      <c r="W17" s="15">
        <v>14</v>
      </c>
      <c r="X17" s="15">
        <v>14</v>
      </c>
      <c r="Y17" s="15"/>
      <c r="Z17" s="15">
        <v>30</v>
      </c>
      <c r="AA17" s="15">
        <v>18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133</v>
      </c>
      <c r="C18" s="29">
        <f t="shared" si="0"/>
        <v>60</v>
      </c>
      <c r="D18" s="29">
        <f t="shared" si="0"/>
        <v>73</v>
      </c>
      <c r="E18" s="12"/>
      <c r="F18" s="9">
        <v>86</v>
      </c>
      <c r="G18" s="9">
        <v>41</v>
      </c>
      <c r="H18" s="9">
        <v>45</v>
      </c>
      <c r="J18" s="9">
        <v>13</v>
      </c>
      <c r="K18" s="9">
        <v>6</v>
      </c>
      <c r="L18" s="9">
        <v>7</v>
      </c>
      <c r="N18" s="9">
        <v>17</v>
      </c>
      <c r="O18" s="9">
        <v>7</v>
      </c>
      <c r="P18" s="9">
        <v>10</v>
      </c>
      <c r="R18" s="9">
        <v>8</v>
      </c>
      <c r="S18" s="9">
        <v>3</v>
      </c>
      <c r="T18" s="9">
        <v>5</v>
      </c>
      <c r="V18" s="9">
        <v>3</v>
      </c>
      <c r="W18" s="9">
        <v>1</v>
      </c>
      <c r="X18" s="9">
        <v>2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140</v>
      </c>
      <c r="C19" s="29">
        <f t="shared" si="0"/>
        <v>68</v>
      </c>
      <c r="D19" s="29">
        <f t="shared" si="0"/>
        <v>72</v>
      </c>
      <c r="E19" s="12"/>
      <c r="F19" s="9">
        <v>88</v>
      </c>
      <c r="G19" s="9">
        <v>42</v>
      </c>
      <c r="H19" s="9">
        <v>46</v>
      </c>
      <c r="J19" s="9">
        <v>11</v>
      </c>
      <c r="K19" s="9">
        <v>7</v>
      </c>
      <c r="L19" s="9">
        <v>4</v>
      </c>
      <c r="N19" s="9">
        <v>20</v>
      </c>
      <c r="O19" s="9">
        <v>7</v>
      </c>
      <c r="P19" s="9">
        <v>13</v>
      </c>
      <c r="R19" s="9">
        <v>8</v>
      </c>
      <c r="S19" s="9">
        <v>5</v>
      </c>
      <c r="T19" s="9">
        <v>3</v>
      </c>
      <c r="V19" s="9">
        <v>7</v>
      </c>
      <c r="W19" s="9">
        <v>4</v>
      </c>
      <c r="X19" s="9">
        <v>3</v>
      </c>
      <c r="Z19" s="9">
        <v>6</v>
      </c>
      <c r="AA19" s="9">
        <v>3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155</v>
      </c>
      <c r="C20" s="29">
        <f t="shared" si="0"/>
        <v>91</v>
      </c>
      <c r="D20" s="29">
        <f t="shared" si="0"/>
        <v>64</v>
      </c>
      <c r="E20" s="12"/>
      <c r="F20" s="9">
        <v>102</v>
      </c>
      <c r="G20" s="9">
        <v>61</v>
      </c>
      <c r="H20" s="9">
        <v>41</v>
      </c>
      <c r="J20" s="9">
        <v>12</v>
      </c>
      <c r="K20" s="9">
        <v>9</v>
      </c>
      <c r="L20" s="9">
        <v>3</v>
      </c>
      <c r="N20" s="9">
        <v>15</v>
      </c>
      <c r="O20" s="9">
        <v>5</v>
      </c>
      <c r="P20" s="9">
        <v>10</v>
      </c>
      <c r="R20" s="9">
        <v>13</v>
      </c>
      <c r="S20" s="9">
        <v>7</v>
      </c>
      <c r="T20" s="9">
        <v>6</v>
      </c>
      <c r="V20" s="9">
        <v>7</v>
      </c>
      <c r="W20" s="9">
        <v>5</v>
      </c>
      <c r="X20" s="9">
        <v>2</v>
      </c>
      <c r="Z20" s="9">
        <v>6</v>
      </c>
      <c r="AA20" s="9">
        <v>4</v>
      </c>
      <c r="AB20" s="9">
        <v>2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142</v>
      </c>
      <c r="C21" s="29">
        <f t="shared" si="0"/>
        <v>75</v>
      </c>
      <c r="D21" s="29">
        <f t="shared" si="0"/>
        <v>67</v>
      </c>
      <c r="E21" s="12"/>
      <c r="F21" s="9">
        <v>94</v>
      </c>
      <c r="G21" s="9">
        <v>52</v>
      </c>
      <c r="H21" s="9">
        <v>42</v>
      </c>
      <c r="J21" s="9">
        <v>17</v>
      </c>
      <c r="K21" s="9">
        <v>6</v>
      </c>
      <c r="L21" s="9">
        <v>11</v>
      </c>
      <c r="N21" s="9">
        <v>17</v>
      </c>
      <c r="O21" s="9">
        <v>7</v>
      </c>
      <c r="P21" s="9">
        <v>10</v>
      </c>
      <c r="R21" s="9">
        <v>7</v>
      </c>
      <c r="S21" s="9">
        <v>5</v>
      </c>
      <c r="T21" s="9">
        <v>2</v>
      </c>
      <c r="V21" s="9">
        <v>5</v>
      </c>
      <c r="W21" s="9">
        <v>4</v>
      </c>
      <c r="X21" s="9">
        <v>1</v>
      </c>
      <c r="Z21" s="9">
        <v>2</v>
      </c>
      <c r="AA21" s="9">
        <v>1</v>
      </c>
      <c r="AB21" s="9">
        <v>1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148</v>
      </c>
      <c r="C22" s="29">
        <f t="shared" si="1"/>
        <v>76</v>
      </c>
      <c r="D22" s="29">
        <f t="shared" si="1"/>
        <v>72</v>
      </c>
      <c r="E22" s="12"/>
      <c r="F22" s="9">
        <v>95</v>
      </c>
      <c r="G22" s="9">
        <v>49</v>
      </c>
      <c r="H22" s="9">
        <v>46</v>
      </c>
      <c r="J22" s="9">
        <v>10</v>
      </c>
      <c r="K22" s="9">
        <v>5</v>
      </c>
      <c r="L22" s="9">
        <v>5</v>
      </c>
      <c r="N22" s="9">
        <v>19</v>
      </c>
      <c r="O22" s="9">
        <v>13</v>
      </c>
      <c r="P22" s="9">
        <v>6</v>
      </c>
      <c r="R22" s="9">
        <v>17</v>
      </c>
      <c r="S22" s="9">
        <v>4</v>
      </c>
      <c r="T22" s="9">
        <v>13</v>
      </c>
      <c r="V22" s="9">
        <v>5</v>
      </c>
      <c r="W22" s="9">
        <v>4</v>
      </c>
      <c r="X22" s="9">
        <v>1</v>
      </c>
      <c r="Z22" s="9">
        <v>2</v>
      </c>
      <c r="AA22" s="9">
        <v>1</v>
      </c>
      <c r="AB22" s="9">
        <v>1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718</v>
      </c>
      <c r="C23" s="27">
        <f t="shared" si="2"/>
        <v>370</v>
      </c>
      <c r="D23" s="32">
        <f t="shared" si="2"/>
        <v>348</v>
      </c>
      <c r="E23" s="14"/>
      <c r="F23" s="15">
        <v>465</v>
      </c>
      <c r="G23" s="15">
        <v>245</v>
      </c>
      <c r="H23" s="15">
        <v>220</v>
      </c>
      <c r="I23" s="15"/>
      <c r="J23" s="15">
        <v>63</v>
      </c>
      <c r="K23" s="15">
        <v>33</v>
      </c>
      <c r="L23" s="15">
        <v>30</v>
      </c>
      <c r="M23" s="15"/>
      <c r="N23" s="15">
        <v>88</v>
      </c>
      <c r="O23" s="15">
        <v>39</v>
      </c>
      <c r="P23" s="15">
        <v>49</v>
      </c>
      <c r="Q23" s="15"/>
      <c r="R23" s="15">
        <v>53</v>
      </c>
      <c r="S23" s="15">
        <v>24</v>
      </c>
      <c r="T23" s="15">
        <v>29</v>
      </c>
      <c r="U23" s="15"/>
      <c r="V23" s="15">
        <v>27</v>
      </c>
      <c r="W23" s="15">
        <v>18</v>
      </c>
      <c r="X23" s="15">
        <v>9</v>
      </c>
      <c r="Y23" s="15"/>
      <c r="Z23" s="15">
        <v>22</v>
      </c>
      <c r="AA23" s="15">
        <v>11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147</v>
      </c>
      <c r="C24" s="29">
        <f t="shared" si="2"/>
        <v>74</v>
      </c>
      <c r="D24" s="29">
        <f t="shared" si="2"/>
        <v>73</v>
      </c>
      <c r="E24" s="12"/>
      <c r="F24" s="9">
        <v>86</v>
      </c>
      <c r="G24" s="9">
        <v>44</v>
      </c>
      <c r="H24" s="9">
        <v>42</v>
      </c>
      <c r="J24" s="9">
        <v>24</v>
      </c>
      <c r="K24" s="9">
        <v>13</v>
      </c>
      <c r="L24" s="9">
        <v>11</v>
      </c>
      <c r="N24" s="9">
        <v>26</v>
      </c>
      <c r="O24" s="9">
        <v>11</v>
      </c>
      <c r="P24" s="9">
        <v>15</v>
      </c>
      <c r="R24" s="9">
        <v>5</v>
      </c>
      <c r="S24" s="9">
        <v>3</v>
      </c>
      <c r="T24" s="9">
        <v>2</v>
      </c>
      <c r="V24" s="9">
        <v>4</v>
      </c>
      <c r="W24" s="9">
        <v>1</v>
      </c>
      <c r="X24" s="9">
        <v>3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140</v>
      </c>
      <c r="C25" s="29">
        <f t="shared" si="2"/>
        <v>72</v>
      </c>
      <c r="D25" s="29">
        <f t="shared" si="2"/>
        <v>68</v>
      </c>
      <c r="E25" s="12"/>
      <c r="F25" s="9">
        <v>91</v>
      </c>
      <c r="G25" s="9">
        <v>48</v>
      </c>
      <c r="H25" s="9">
        <v>43</v>
      </c>
      <c r="J25" s="9">
        <v>18</v>
      </c>
      <c r="K25" s="9">
        <v>8</v>
      </c>
      <c r="L25" s="9">
        <v>10</v>
      </c>
      <c r="N25" s="9">
        <v>24</v>
      </c>
      <c r="O25" s="9">
        <v>11</v>
      </c>
      <c r="P25" s="9">
        <v>13</v>
      </c>
      <c r="R25" s="9">
        <v>5</v>
      </c>
      <c r="S25" s="9">
        <v>5</v>
      </c>
      <c r="T25" s="9">
        <v>0</v>
      </c>
      <c r="V25" s="9">
        <v>2</v>
      </c>
      <c r="W25" s="9">
        <v>0</v>
      </c>
      <c r="X25" s="9">
        <v>2</v>
      </c>
      <c r="Z25" s="9">
        <v>0</v>
      </c>
      <c r="AA25" s="9">
        <v>0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164</v>
      </c>
      <c r="C26" s="29">
        <f t="shared" si="2"/>
        <v>76</v>
      </c>
      <c r="D26" s="29">
        <f t="shared" si="2"/>
        <v>88</v>
      </c>
      <c r="E26" s="12"/>
      <c r="F26" s="9">
        <v>112</v>
      </c>
      <c r="G26" s="9">
        <v>51</v>
      </c>
      <c r="H26" s="9">
        <v>61</v>
      </c>
      <c r="J26" s="9">
        <v>11</v>
      </c>
      <c r="K26" s="9">
        <v>7</v>
      </c>
      <c r="L26" s="9">
        <v>4</v>
      </c>
      <c r="N26" s="9">
        <v>23</v>
      </c>
      <c r="O26" s="9">
        <v>11</v>
      </c>
      <c r="P26" s="9">
        <v>12</v>
      </c>
      <c r="R26" s="9">
        <v>8</v>
      </c>
      <c r="S26" s="9">
        <v>4</v>
      </c>
      <c r="T26" s="9">
        <v>4</v>
      </c>
      <c r="V26" s="9">
        <v>4</v>
      </c>
      <c r="W26" s="9">
        <v>1</v>
      </c>
      <c r="X26" s="9">
        <v>3</v>
      </c>
      <c r="Z26" s="9">
        <v>6</v>
      </c>
      <c r="AA26" s="9">
        <v>2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123</v>
      </c>
      <c r="C27" s="29">
        <f t="shared" si="2"/>
        <v>58</v>
      </c>
      <c r="D27" s="29">
        <f t="shared" si="2"/>
        <v>65</v>
      </c>
      <c r="E27" s="12"/>
      <c r="F27" s="9">
        <v>71</v>
      </c>
      <c r="G27" s="9">
        <v>33</v>
      </c>
      <c r="H27" s="9">
        <v>38</v>
      </c>
      <c r="J27" s="9">
        <v>9</v>
      </c>
      <c r="K27" s="9">
        <v>3</v>
      </c>
      <c r="L27" s="9">
        <v>6</v>
      </c>
      <c r="N27" s="9">
        <v>23</v>
      </c>
      <c r="O27" s="9">
        <v>13</v>
      </c>
      <c r="P27" s="9">
        <v>10</v>
      </c>
      <c r="R27" s="9">
        <v>10</v>
      </c>
      <c r="S27" s="9">
        <v>6</v>
      </c>
      <c r="T27" s="9">
        <v>4</v>
      </c>
      <c r="V27" s="9">
        <v>4</v>
      </c>
      <c r="W27" s="9">
        <v>1</v>
      </c>
      <c r="X27" s="9">
        <v>3</v>
      </c>
      <c r="Z27" s="9">
        <v>6</v>
      </c>
      <c r="AA27" s="9">
        <v>2</v>
      </c>
      <c r="AB27" s="9">
        <v>4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125</v>
      </c>
      <c r="C28" s="29">
        <f t="shared" si="2"/>
        <v>70</v>
      </c>
      <c r="D28" s="29">
        <f t="shared" si="2"/>
        <v>55</v>
      </c>
      <c r="E28" s="12"/>
      <c r="F28" s="9">
        <v>73</v>
      </c>
      <c r="G28" s="9">
        <v>44</v>
      </c>
      <c r="H28" s="9">
        <v>29</v>
      </c>
      <c r="J28" s="9">
        <v>7</v>
      </c>
      <c r="K28" s="9">
        <v>1</v>
      </c>
      <c r="L28" s="9">
        <v>6</v>
      </c>
      <c r="N28" s="9">
        <v>24</v>
      </c>
      <c r="O28" s="9">
        <v>13</v>
      </c>
      <c r="P28" s="9">
        <v>11</v>
      </c>
      <c r="R28" s="9">
        <v>7</v>
      </c>
      <c r="S28" s="9">
        <v>4</v>
      </c>
      <c r="T28" s="9">
        <v>3</v>
      </c>
      <c r="V28" s="9">
        <v>3</v>
      </c>
      <c r="W28" s="9">
        <v>2</v>
      </c>
      <c r="X28" s="9">
        <v>1</v>
      </c>
      <c r="Z28" s="9">
        <v>5</v>
      </c>
      <c r="AA28" s="9">
        <v>1</v>
      </c>
      <c r="AB28" s="9">
        <v>4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699</v>
      </c>
      <c r="C29" s="27">
        <f t="shared" si="2"/>
        <v>350</v>
      </c>
      <c r="D29" s="32">
        <f t="shared" si="2"/>
        <v>349</v>
      </c>
      <c r="E29" s="14"/>
      <c r="F29" s="15">
        <v>433</v>
      </c>
      <c r="G29" s="15">
        <v>220</v>
      </c>
      <c r="H29" s="15">
        <v>213</v>
      </c>
      <c r="I29" s="15"/>
      <c r="J29" s="15">
        <v>69</v>
      </c>
      <c r="K29" s="15">
        <v>32</v>
      </c>
      <c r="L29" s="15">
        <v>37</v>
      </c>
      <c r="M29" s="15"/>
      <c r="N29" s="15">
        <v>120</v>
      </c>
      <c r="O29" s="15">
        <v>59</v>
      </c>
      <c r="P29" s="15">
        <v>61</v>
      </c>
      <c r="Q29" s="15"/>
      <c r="R29" s="15">
        <v>35</v>
      </c>
      <c r="S29" s="15">
        <v>22</v>
      </c>
      <c r="T29" s="15">
        <v>13</v>
      </c>
      <c r="U29" s="15"/>
      <c r="V29" s="15">
        <v>17</v>
      </c>
      <c r="W29" s="15">
        <v>5</v>
      </c>
      <c r="X29" s="15">
        <v>12</v>
      </c>
      <c r="Y29" s="15"/>
      <c r="Z29" s="15">
        <v>19</v>
      </c>
      <c r="AA29" s="15">
        <v>7</v>
      </c>
      <c r="AB29" s="15">
        <v>12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111</v>
      </c>
      <c r="C30" s="29">
        <f t="shared" si="2"/>
        <v>64</v>
      </c>
      <c r="D30" s="29">
        <f t="shared" si="2"/>
        <v>47</v>
      </c>
      <c r="E30" s="12"/>
      <c r="F30" s="9">
        <v>61</v>
      </c>
      <c r="G30" s="9">
        <v>31</v>
      </c>
      <c r="H30" s="9">
        <v>30</v>
      </c>
      <c r="J30" s="9">
        <v>12</v>
      </c>
      <c r="K30" s="9">
        <v>4</v>
      </c>
      <c r="L30" s="9">
        <v>8</v>
      </c>
      <c r="N30" s="9">
        <v>18</v>
      </c>
      <c r="O30" s="9">
        <v>14</v>
      </c>
      <c r="P30" s="9">
        <v>4</v>
      </c>
      <c r="R30" s="9">
        <v>7</v>
      </c>
      <c r="S30" s="9">
        <v>4</v>
      </c>
      <c r="T30" s="9">
        <v>3</v>
      </c>
      <c r="V30" s="9">
        <v>5</v>
      </c>
      <c r="W30" s="9">
        <v>5</v>
      </c>
      <c r="X30" s="9">
        <v>0</v>
      </c>
      <c r="Z30" s="9">
        <v>3</v>
      </c>
      <c r="AA30" s="9">
        <v>2</v>
      </c>
      <c r="AB30" s="9">
        <v>1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111</v>
      </c>
      <c r="C31" s="29">
        <f t="shared" si="2"/>
        <v>59</v>
      </c>
      <c r="D31" s="29">
        <f t="shared" si="2"/>
        <v>52</v>
      </c>
      <c r="E31" s="12"/>
      <c r="F31" s="9">
        <v>61</v>
      </c>
      <c r="G31" s="9">
        <v>32</v>
      </c>
      <c r="H31" s="9">
        <v>29</v>
      </c>
      <c r="J31" s="9">
        <v>8</v>
      </c>
      <c r="K31" s="9">
        <v>4</v>
      </c>
      <c r="L31" s="9">
        <v>4</v>
      </c>
      <c r="N31" s="9">
        <v>22</v>
      </c>
      <c r="O31" s="9">
        <v>13</v>
      </c>
      <c r="P31" s="9">
        <v>9</v>
      </c>
      <c r="R31" s="9">
        <v>13</v>
      </c>
      <c r="S31" s="9">
        <v>5</v>
      </c>
      <c r="T31" s="9">
        <v>8</v>
      </c>
      <c r="V31" s="9">
        <v>1</v>
      </c>
      <c r="W31" s="9">
        <v>0</v>
      </c>
      <c r="X31" s="9">
        <v>1</v>
      </c>
      <c r="Z31" s="9">
        <v>3</v>
      </c>
      <c r="AA31" s="9">
        <v>2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108</v>
      </c>
      <c r="C32" s="29">
        <f t="shared" si="2"/>
        <v>68</v>
      </c>
      <c r="D32" s="29">
        <f t="shared" si="2"/>
        <v>40</v>
      </c>
      <c r="E32" s="12"/>
      <c r="F32" s="9">
        <v>70</v>
      </c>
      <c r="G32" s="9">
        <v>44</v>
      </c>
      <c r="H32" s="9">
        <v>26</v>
      </c>
      <c r="J32" s="9">
        <v>9</v>
      </c>
      <c r="K32" s="9">
        <v>5</v>
      </c>
      <c r="L32" s="9">
        <v>4</v>
      </c>
      <c r="N32" s="9">
        <v>21</v>
      </c>
      <c r="O32" s="9">
        <v>15</v>
      </c>
      <c r="P32" s="9">
        <v>6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2</v>
      </c>
      <c r="AA32" s="9">
        <v>1</v>
      </c>
      <c r="AB32" s="9">
        <v>1</v>
      </c>
      <c r="AD32" s="9">
        <v>1</v>
      </c>
      <c r="AE32" s="9">
        <v>0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90</v>
      </c>
      <c r="C33" s="29">
        <f t="shared" si="2"/>
        <v>43</v>
      </c>
      <c r="D33" s="29">
        <f t="shared" si="2"/>
        <v>47</v>
      </c>
      <c r="E33" s="12"/>
      <c r="F33" s="9">
        <v>51</v>
      </c>
      <c r="G33" s="9">
        <v>24</v>
      </c>
      <c r="H33" s="9">
        <v>27</v>
      </c>
      <c r="J33" s="9">
        <v>8</v>
      </c>
      <c r="K33" s="9">
        <v>2</v>
      </c>
      <c r="L33" s="9">
        <v>6</v>
      </c>
      <c r="N33" s="9">
        <v>15</v>
      </c>
      <c r="O33" s="9">
        <v>9</v>
      </c>
      <c r="P33" s="9">
        <v>6</v>
      </c>
      <c r="R33" s="9">
        <v>6</v>
      </c>
      <c r="S33" s="9">
        <v>3</v>
      </c>
      <c r="T33" s="9">
        <v>3</v>
      </c>
      <c r="V33" s="9">
        <v>3</v>
      </c>
      <c r="W33" s="9">
        <v>0</v>
      </c>
      <c r="X33" s="9">
        <v>3</v>
      </c>
      <c r="Z33" s="9">
        <v>2</v>
      </c>
      <c r="AA33" s="9">
        <v>1</v>
      </c>
      <c r="AB33" s="9">
        <v>1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98</v>
      </c>
      <c r="C34" s="29">
        <f t="shared" si="2"/>
        <v>61</v>
      </c>
      <c r="D34" s="29">
        <f t="shared" si="2"/>
        <v>37</v>
      </c>
      <c r="E34" s="12"/>
      <c r="F34" s="9">
        <v>67</v>
      </c>
      <c r="G34" s="9">
        <v>38</v>
      </c>
      <c r="H34" s="9">
        <v>29</v>
      </c>
      <c r="J34" s="9">
        <v>3</v>
      </c>
      <c r="K34" s="9">
        <v>2</v>
      </c>
      <c r="L34" s="9">
        <v>1</v>
      </c>
      <c r="N34" s="9">
        <v>16</v>
      </c>
      <c r="O34" s="9">
        <v>11</v>
      </c>
      <c r="P34" s="9">
        <v>5</v>
      </c>
      <c r="R34" s="9">
        <v>2</v>
      </c>
      <c r="S34" s="9">
        <v>1</v>
      </c>
      <c r="T34" s="9">
        <v>1</v>
      </c>
      <c r="V34" s="9">
        <v>4</v>
      </c>
      <c r="W34" s="9">
        <v>3</v>
      </c>
      <c r="X34" s="9">
        <v>1</v>
      </c>
      <c r="Z34" s="9">
        <v>2</v>
      </c>
      <c r="AA34" s="9">
        <v>2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518</v>
      </c>
      <c r="C35" s="27">
        <f t="shared" si="2"/>
        <v>295</v>
      </c>
      <c r="D35" s="32">
        <f t="shared" si="2"/>
        <v>223</v>
      </c>
      <c r="E35" s="14"/>
      <c r="F35" s="15">
        <v>310</v>
      </c>
      <c r="G35" s="15">
        <v>169</v>
      </c>
      <c r="H35" s="15">
        <v>141</v>
      </c>
      <c r="I35" s="15"/>
      <c r="J35" s="15">
        <v>40</v>
      </c>
      <c r="K35" s="15">
        <v>17</v>
      </c>
      <c r="L35" s="15">
        <v>23</v>
      </c>
      <c r="M35" s="15"/>
      <c r="N35" s="15">
        <v>92</v>
      </c>
      <c r="O35" s="15">
        <v>62</v>
      </c>
      <c r="P35" s="15">
        <v>30</v>
      </c>
      <c r="Q35" s="15"/>
      <c r="R35" s="15">
        <v>32</v>
      </c>
      <c r="S35" s="15">
        <v>16</v>
      </c>
      <c r="T35" s="15">
        <v>16</v>
      </c>
      <c r="U35" s="15"/>
      <c r="V35" s="15">
        <v>14</v>
      </c>
      <c r="W35" s="15">
        <v>8</v>
      </c>
      <c r="X35" s="15">
        <v>6</v>
      </c>
      <c r="Y35" s="15"/>
      <c r="Z35" s="15">
        <v>12</v>
      </c>
      <c r="AA35" s="15">
        <v>8</v>
      </c>
      <c r="AB35" s="15">
        <v>4</v>
      </c>
      <c r="AC35" s="15"/>
      <c r="AD35" s="15">
        <v>18</v>
      </c>
      <c r="AE35" s="15">
        <v>15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100</v>
      </c>
      <c r="C36" s="29">
        <f t="shared" si="2"/>
        <v>55</v>
      </c>
      <c r="D36" s="29">
        <f t="shared" si="2"/>
        <v>45</v>
      </c>
      <c r="E36" s="12"/>
      <c r="F36" s="9">
        <v>65</v>
      </c>
      <c r="G36" s="9">
        <v>37</v>
      </c>
      <c r="H36" s="9">
        <v>28</v>
      </c>
      <c r="J36" s="9">
        <v>8</v>
      </c>
      <c r="K36" s="9">
        <v>3</v>
      </c>
      <c r="L36" s="9">
        <v>5</v>
      </c>
      <c r="N36" s="9">
        <v>20</v>
      </c>
      <c r="O36" s="9">
        <v>12</v>
      </c>
      <c r="P36" s="9">
        <v>8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0</v>
      </c>
      <c r="AA36" s="9">
        <v>0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106</v>
      </c>
      <c r="C37" s="29">
        <f t="shared" si="2"/>
        <v>60</v>
      </c>
      <c r="D37" s="29">
        <f t="shared" si="2"/>
        <v>46</v>
      </c>
      <c r="E37" s="12"/>
      <c r="F37" s="9">
        <v>71</v>
      </c>
      <c r="G37" s="9">
        <v>43</v>
      </c>
      <c r="H37" s="9">
        <v>28</v>
      </c>
      <c r="J37" s="9">
        <v>10</v>
      </c>
      <c r="K37" s="9">
        <v>3</v>
      </c>
      <c r="L37" s="9">
        <v>7</v>
      </c>
      <c r="N37" s="9">
        <v>17</v>
      </c>
      <c r="O37" s="9">
        <v>9</v>
      </c>
      <c r="P37" s="9">
        <v>8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2</v>
      </c>
      <c r="AA37" s="9">
        <v>1</v>
      </c>
      <c r="AB37" s="9">
        <v>1</v>
      </c>
      <c r="AD37" s="9">
        <v>3</v>
      </c>
      <c r="AE37" s="9">
        <v>3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113</v>
      </c>
      <c r="C38" s="29">
        <f t="shared" si="2"/>
        <v>61</v>
      </c>
      <c r="D38" s="29">
        <f t="shared" si="2"/>
        <v>52</v>
      </c>
      <c r="E38" s="12"/>
      <c r="F38" s="9">
        <v>78</v>
      </c>
      <c r="G38" s="9">
        <v>41</v>
      </c>
      <c r="H38" s="9">
        <v>37</v>
      </c>
      <c r="J38" s="9">
        <v>8</v>
      </c>
      <c r="K38" s="9">
        <v>5</v>
      </c>
      <c r="L38" s="9">
        <v>3</v>
      </c>
      <c r="N38" s="9">
        <v>17</v>
      </c>
      <c r="O38" s="9">
        <v>8</v>
      </c>
      <c r="P38" s="9">
        <v>9</v>
      </c>
      <c r="R38" s="9">
        <v>2</v>
      </c>
      <c r="S38" s="9">
        <v>1</v>
      </c>
      <c r="T38" s="9">
        <v>1</v>
      </c>
      <c r="V38" s="9">
        <v>1</v>
      </c>
      <c r="W38" s="9">
        <v>1</v>
      </c>
      <c r="X38" s="9">
        <v>0</v>
      </c>
      <c r="Z38" s="9">
        <v>4</v>
      </c>
      <c r="AA38" s="9">
        <v>2</v>
      </c>
      <c r="AB38" s="9">
        <v>2</v>
      </c>
      <c r="AD38" s="9">
        <v>3</v>
      </c>
      <c r="AE38" s="9">
        <v>3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102</v>
      </c>
      <c r="C39" s="29">
        <f t="shared" si="2"/>
        <v>49</v>
      </c>
      <c r="D39" s="29">
        <f t="shared" si="2"/>
        <v>53</v>
      </c>
      <c r="E39" s="12"/>
      <c r="F39" s="9">
        <v>68</v>
      </c>
      <c r="G39" s="9">
        <v>31</v>
      </c>
      <c r="H39" s="9">
        <v>37</v>
      </c>
      <c r="J39" s="9">
        <v>10</v>
      </c>
      <c r="K39" s="9">
        <v>1</v>
      </c>
      <c r="L39" s="9">
        <v>9</v>
      </c>
      <c r="N39" s="9">
        <v>11</v>
      </c>
      <c r="O39" s="9">
        <v>8</v>
      </c>
      <c r="P39" s="9">
        <v>3</v>
      </c>
      <c r="R39" s="9">
        <v>5</v>
      </c>
      <c r="S39" s="9">
        <v>4</v>
      </c>
      <c r="T39" s="9">
        <v>1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134</v>
      </c>
      <c r="C40" s="29">
        <f t="shared" si="2"/>
        <v>77</v>
      </c>
      <c r="D40" s="29">
        <f t="shared" si="2"/>
        <v>57</v>
      </c>
      <c r="E40" s="12"/>
      <c r="F40" s="9">
        <v>79</v>
      </c>
      <c r="G40" s="9">
        <v>47</v>
      </c>
      <c r="H40" s="9">
        <v>32</v>
      </c>
      <c r="J40" s="9">
        <v>17</v>
      </c>
      <c r="K40" s="9">
        <v>7</v>
      </c>
      <c r="L40" s="9">
        <v>10</v>
      </c>
      <c r="N40" s="9">
        <v>18</v>
      </c>
      <c r="O40" s="9">
        <v>11</v>
      </c>
      <c r="P40" s="9">
        <v>7</v>
      </c>
      <c r="R40" s="9">
        <v>9</v>
      </c>
      <c r="S40" s="9">
        <v>3</v>
      </c>
      <c r="T40" s="9">
        <v>6</v>
      </c>
      <c r="V40" s="9">
        <v>6</v>
      </c>
      <c r="W40" s="9">
        <v>5</v>
      </c>
      <c r="X40" s="9">
        <v>1</v>
      </c>
      <c r="Z40" s="9">
        <v>2</v>
      </c>
      <c r="AA40" s="9">
        <v>1</v>
      </c>
      <c r="AB40" s="9">
        <v>1</v>
      </c>
      <c r="AD40" s="9">
        <v>3</v>
      </c>
      <c r="AE40" s="9">
        <v>3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555</v>
      </c>
      <c r="C41" s="27">
        <f t="shared" si="2"/>
        <v>302</v>
      </c>
      <c r="D41" s="32">
        <f t="shared" si="2"/>
        <v>253</v>
      </c>
      <c r="E41" s="14"/>
      <c r="F41" s="15">
        <v>361</v>
      </c>
      <c r="G41" s="15">
        <v>199</v>
      </c>
      <c r="H41" s="15">
        <v>162</v>
      </c>
      <c r="I41" s="15"/>
      <c r="J41" s="15">
        <v>53</v>
      </c>
      <c r="K41" s="15">
        <v>19</v>
      </c>
      <c r="L41" s="15">
        <v>34</v>
      </c>
      <c r="M41" s="15"/>
      <c r="N41" s="15">
        <v>83</v>
      </c>
      <c r="O41" s="15">
        <v>48</v>
      </c>
      <c r="P41" s="15">
        <v>35</v>
      </c>
      <c r="Q41" s="15"/>
      <c r="R41" s="15">
        <v>22</v>
      </c>
      <c r="S41" s="15">
        <v>10</v>
      </c>
      <c r="T41" s="15">
        <v>12</v>
      </c>
      <c r="U41" s="15"/>
      <c r="V41" s="15">
        <v>11</v>
      </c>
      <c r="W41" s="15">
        <v>7</v>
      </c>
      <c r="X41" s="15">
        <v>4</v>
      </c>
      <c r="Y41" s="15"/>
      <c r="Z41" s="15">
        <v>11</v>
      </c>
      <c r="AA41" s="15">
        <v>5</v>
      </c>
      <c r="AB41" s="15">
        <v>6</v>
      </c>
      <c r="AC41" s="15"/>
      <c r="AD41" s="15">
        <v>14</v>
      </c>
      <c r="AE41" s="15">
        <v>14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108</v>
      </c>
      <c r="C42" s="29">
        <f t="shared" si="2"/>
        <v>46</v>
      </c>
      <c r="D42" s="29">
        <f t="shared" si="2"/>
        <v>62</v>
      </c>
      <c r="E42" s="12"/>
      <c r="F42" s="9">
        <v>61</v>
      </c>
      <c r="G42" s="9">
        <v>28</v>
      </c>
      <c r="H42" s="9">
        <v>33</v>
      </c>
      <c r="J42" s="9">
        <v>16</v>
      </c>
      <c r="K42" s="9">
        <v>3</v>
      </c>
      <c r="L42" s="9">
        <v>13</v>
      </c>
      <c r="N42" s="9">
        <v>17</v>
      </c>
      <c r="O42" s="9">
        <v>10</v>
      </c>
      <c r="P42" s="9">
        <v>7</v>
      </c>
      <c r="R42" s="9">
        <v>6</v>
      </c>
      <c r="S42" s="9">
        <v>2</v>
      </c>
      <c r="T42" s="9">
        <v>4</v>
      </c>
      <c r="V42" s="9">
        <v>4</v>
      </c>
      <c r="W42" s="9">
        <v>1</v>
      </c>
      <c r="X42" s="9">
        <v>3</v>
      </c>
      <c r="Z42" s="9">
        <v>3</v>
      </c>
      <c r="AA42" s="9">
        <v>2</v>
      </c>
      <c r="AB42" s="9">
        <v>1</v>
      </c>
      <c r="AD42" s="9">
        <v>1</v>
      </c>
      <c r="AE42" s="9">
        <v>0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146</v>
      </c>
      <c r="C43" s="29">
        <f t="shared" si="2"/>
        <v>74</v>
      </c>
      <c r="D43" s="29">
        <f t="shared" si="2"/>
        <v>72</v>
      </c>
      <c r="E43" s="12"/>
      <c r="F43" s="9">
        <v>95</v>
      </c>
      <c r="G43" s="9">
        <v>41</v>
      </c>
      <c r="H43" s="9">
        <v>54</v>
      </c>
      <c r="J43" s="9">
        <v>21</v>
      </c>
      <c r="K43" s="9">
        <v>14</v>
      </c>
      <c r="L43" s="9">
        <v>7</v>
      </c>
      <c r="N43" s="9">
        <v>14</v>
      </c>
      <c r="O43" s="9">
        <v>8</v>
      </c>
      <c r="P43" s="9">
        <v>6</v>
      </c>
      <c r="R43" s="9">
        <v>5</v>
      </c>
      <c r="S43" s="9">
        <v>4</v>
      </c>
      <c r="T43" s="9">
        <v>1</v>
      </c>
      <c r="V43" s="9">
        <v>6</v>
      </c>
      <c r="W43" s="9">
        <v>3</v>
      </c>
      <c r="X43" s="9">
        <v>3</v>
      </c>
      <c r="Z43" s="9">
        <v>4</v>
      </c>
      <c r="AA43" s="9">
        <v>3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155</v>
      </c>
      <c r="C44" s="29">
        <f t="shared" si="2"/>
        <v>87</v>
      </c>
      <c r="D44" s="29">
        <f t="shared" si="2"/>
        <v>68</v>
      </c>
      <c r="E44" s="12"/>
      <c r="F44" s="9">
        <v>99</v>
      </c>
      <c r="G44" s="9">
        <v>49</v>
      </c>
      <c r="H44" s="9">
        <v>50</v>
      </c>
      <c r="J44" s="9">
        <v>14</v>
      </c>
      <c r="K44" s="9">
        <v>10</v>
      </c>
      <c r="L44" s="9">
        <v>4</v>
      </c>
      <c r="N44" s="9">
        <v>22</v>
      </c>
      <c r="O44" s="9">
        <v>14</v>
      </c>
      <c r="P44" s="9">
        <v>8</v>
      </c>
      <c r="R44" s="9">
        <v>10</v>
      </c>
      <c r="S44" s="9">
        <v>6</v>
      </c>
      <c r="T44" s="9">
        <v>4</v>
      </c>
      <c r="V44" s="9">
        <v>5</v>
      </c>
      <c r="W44" s="9">
        <v>4</v>
      </c>
      <c r="X44" s="9">
        <v>1</v>
      </c>
      <c r="Z44" s="9">
        <v>3</v>
      </c>
      <c r="AA44" s="9">
        <v>2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155</v>
      </c>
      <c r="C45" s="29">
        <f t="shared" si="2"/>
        <v>79</v>
      </c>
      <c r="D45" s="29">
        <f t="shared" si="2"/>
        <v>76</v>
      </c>
      <c r="E45" s="12"/>
      <c r="F45" s="9">
        <v>96</v>
      </c>
      <c r="G45" s="9">
        <v>49</v>
      </c>
      <c r="H45" s="9">
        <v>47</v>
      </c>
      <c r="J45" s="9">
        <v>14</v>
      </c>
      <c r="K45" s="9">
        <v>9</v>
      </c>
      <c r="L45" s="9">
        <v>5</v>
      </c>
      <c r="N45" s="9">
        <v>27</v>
      </c>
      <c r="O45" s="9">
        <v>13</v>
      </c>
      <c r="P45" s="9">
        <v>14</v>
      </c>
      <c r="R45" s="9">
        <v>11</v>
      </c>
      <c r="S45" s="9">
        <v>4</v>
      </c>
      <c r="T45" s="9">
        <v>7</v>
      </c>
      <c r="V45" s="9">
        <v>6</v>
      </c>
      <c r="W45" s="9">
        <v>3</v>
      </c>
      <c r="X45" s="9">
        <v>3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132</v>
      </c>
      <c r="C46" s="29">
        <f t="shared" si="2"/>
        <v>70</v>
      </c>
      <c r="D46" s="29">
        <f t="shared" si="2"/>
        <v>62</v>
      </c>
      <c r="E46" s="12"/>
      <c r="F46" s="9">
        <v>91</v>
      </c>
      <c r="G46" s="9">
        <v>43</v>
      </c>
      <c r="H46" s="9">
        <v>48</v>
      </c>
      <c r="J46" s="9">
        <v>7</v>
      </c>
      <c r="K46" s="9">
        <v>5</v>
      </c>
      <c r="L46" s="9">
        <v>2</v>
      </c>
      <c r="N46" s="9">
        <v>18</v>
      </c>
      <c r="O46" s="9">
        <v>14</v>
      </c>
      <c r="P46" s="9">
        <v>4</v>
      </c>
      <c r="R46" s="9">
        <v>8</v>
      </c>
      <c r="S46" s="9">
        <v>5</v>
      </c>
      <c r="T46" s="9">
        <v>3</v>
      </c>
      <c r="V46" s="9">
        <v>3</v>
      </c>
      <c r="W46" s="9">
        <v>0</v>
      </c>
      <c r="X46" s="9">
        <v>3</v>
      </c>
      <c r="Z46" s="9">
        <v>3</v>
      </c>
      <c r="AA46" s="9">
        <v>1</v>
      </c>
      <c r="AB46" s="9">
        <v>2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696</v>
      </c>
      <c r="C47" s="27">
        <f t="shared" si="2"/>
        <v>356</v>
      </c>
      <c r="D47" s="32">
        <f t="shared" si="2"/>
        <v>340</v>
      </c>
      <c r="E47" s="14"/>
      <c r="F47" s="15">
        <v>442</v>
      </c>
      <c r="G47" s="15">
        <v>210</v>
      </c>
      <c r="H47" s="15">
        <v>232</v>
      </c>
      <c r="I47" s="15"/>
      <c r="J47" s="15">
        <v>72</v>
      </c>
      <c r="K47" s="15">
        <v>41</v>
      </c>
      <c r="L47" s="15">
        <v>31</v>
      </c>
      <c r="M47" s="15"/>
      <c r="N47" s="15">
        <v>98</v>
      </c>
      <c r="O47" s="15">
        <v>59</v>
      </c>
      <c r="P47" s="15">
        <v>39</v>
      </c>
      <c r="Q47" s="15"/>
      <c r="R47" s="15">
        <v>40</v>
      </c>
      <c r="S47" s="15">
        <v>21</v>
      </c>
      <c r="T47" s="15">
        <v>19</v>
      </c>
      <c r="U47" s="15"/>
      <c r="V47" s="15">
        <v>24</v>
      </c>
      <c r="W47" s="15">
        <v>11</v>
      </c>
      <c r="X47" s="15">
        <v>13</v>
      </c>
      <c r="Y47" s="15"/>
      <c r="Z47" s="15">
        <v>14</v>
      </c>
      <c r="AA47" s="15">
        <v>9</v>
      </c>
      <c r="AB47" s="15">
        <v>5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186</v>
      </c>
      <c r="C48" s="29">
        <f t="shared" si="2"/>
        <v>84</v>
      </c>
      <c r="D48" s="29">
        <f t="shared" si="2"/>
        <v>102</v>
      </c>
      <c r="E48" s="12"/>
      <c r="F48" s="9">
        <v>108</v>
      </c>
      <c r="G48" s="9">
        <v>47</v>
      </c>
      <c r="H48" s="9">
        <v>61</v>
      </c>
      <c r="J48" s="9">
        <v>27</v>
      </c>
      <c r="K48" s="9">
        <v>16</v>
      </c>
      <c r="L48" s="9">
        <v>11</v>
      </c>
      <c r="N48" s="9">
        <v>21</v>
      </c>
      <c r="O48" s="9">
        <v>10</v>
      </c>
      <c r="P48" s="9">
        <v>11</v>
      </c>
      <c r="R48" s="9">
        <v>12</v>
      </c>
      <c r="S48" s="9">
        <v>5</v>
      </c>
      <c r="T48" s="9">
        <v>7</v>
      </c>
      <c r="V48" s="9">
        <v>9</v>
      </c>
      <c r="W48" s="9">
        <v>4</v>
      </c>
      <c r="X48" s="9">
        <v>5</v>
      </c>
      <c r="Z48" s="9">
        <v>8</v>
      </c>
      <c r="AA48" s="9">
        <v>1</v>
      </c>
      <c r="AB48" s="9">
        <v>7</v>
      </c>
      <c r="AD48" s="9">
        <v>1</v>
      </c>
      <c r="AE48" s="9">
        <v>1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201</v>
      </c>
      <c r="C49" s="29">
        <f t="shared" si="2"/>
        <v>98</v>
      </c>
      <c r="D49" s="29">
        <f t="shared" si="2"/>
        <v>103</v>
      </c>
      <c r="E49" s="12"/>
      <c r="F49" s="9">
        <v>128</v>
      </c>
      <c r="G49" s="9">
        <v>61</v>
      </c>
      <c r="H49" s="9">
        <v>67</v>
      </c>
      <c r="J49" s="9">
        <v>17</v>
      </c>
      <c r="K49" s="9">
        <v>8</v>
      </c>
      <c r="L49" s="9">
        <v>9</v>
      </c>
      <c r="N49" s="9">
        <v>28</v>
      </c>
      <c r="O49" s="9">
        <v>12</v>
      </c>
      <c r="P49" s="9">
        <v>16</v>
      </c>
      <c r="R49" s="9">
        <v>10</v>
      </c>
      <c r="S49" s="9">
        <v>5</v>
      </c>
      <c r="T49" s="9">
        <v>5</v>
      </c>
      <c r="V49" s="9">
        <v>8</v>
      </c>
      <c r="W49" s="9">
        <v>4</v>
      </c>
      <c r="X49" s="9">
        <v>4</v>
      </c>
      <c r="Z49" s="9">
        <v>7</v>
      </c>
      <c r="AA49" s="9">
        <v>5</v>
      </c>
      <c r="AB49" s="9">
        <v>2</v>
      </c>
      <c r="AD49" s="9">
        <v>3</v>
      </c>
      <c r="AE49" s="9">
        <v>3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174</v>
      </c>
      <c r="C50" s="29">
        <f t="shared" si="2"/>
        <v>94</v>
      </c>
      <c r="D50" s="29">
        <f t="shared" si="2"/>
        <v>80</v>
      </c>
      <c r="E50" s="12"/>
      <c r="F50" s="9">
        <v>124</v>
      </c>
      <c r="G50" s="9">
        <v>62</v>
      </c>
      <c r="H50" s="9">
        <v>62</v>
      </c>
      <c r="J50" s="9">
        <v>17</v>
      </c>
      <c r="K50" s="9">
        <v>9</v>
      </c>
      <c r="L50" s="9">
        <v>8</v>
      </c>
      <c r="N50" s="9">
        <v>12</v>
      </c>
      <c r="O50" s="9">
        <v>9</v>
      </c>
      <c r="P50" s="9">
        <v>3</v>
      </c>
      <c r="R50" s="9">
        <v>14</v>
      </c>
      <c r="S50" s="9">
        <v>10</v>
      </c>
      <c r="T50" s="9">
        <v>4</v>
      </c>
      <c r="V50" s="9">
        <v>0</v>
      </c>
      <c r="W50" s="9">
        <v>0</v>
      </c>
      <c r="X50" s="9">
        <v>0</v>
      </c>
      <c r="Z50" s="9">
        <v>6</v>
      </c>
      <c r="AA50" s="9">
        <v>4</v>
      </c>
      <c r="AB50" s="9">
        <v>2</v>
      </c>
      <c r="AD50" s="9">
        <v>1</v>
      </c>
      <c r="AE50" s="9">
        <v>0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189</v>
      </c>
      <c r="C51" s="29">
        <f t="shared" si="2"/>
        <v>107</v>
      </c>
      <c r="D51" s="29">
        <f t="shared" si="2"/>
        <v>82</v>
      </c>
      <c r="E51" s="12"/>
      <c r="F51" s="9">
        <v>121</v>
      </c>
      <c r="G51" s="9">
        <v>69</v>
      </c>
      <c r="H51" s="9">
        <v>52</v>
      </c>
      <c r="J51" s="9">
        <v>18</v>
      </c>
      <c r="K51" s="9">
        <v>9</v>
      </c>
      <c r="L51" s="9">
        <v>9</v>
      </c>
      <c r="N51" s="9">
        <v>17</v>
      </c>
      <c r="O51" s="9">
        <v>10</v>
      </c>
      <c r="P51" s="9">
        <v>7</v>
      </c>
      <c r="R51" s="9">
        <v>10</v>
      </c>
      <c r="S51" s="9">
        <v>6</v>
      </c>
      <c r="T51" s="9">
        <v>4</v>
      </c>
      <c r="V51" s="9">
        <v>12</v>
      </c>
      <c r="W51" s="9">
        <v>7</v>
      </c>
      <c r="X51" s="9">
        <v>5</v>
      </c>
      <c r="Z51" s="9">
        <v>8</v>
      </c>
      <c r="AA51" s="9">
        <v>4</v>
      </c>
      <c r="AB51" s="9">
        <v>4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184</v>
      </c>
      <c r="C52" s="29">
        <f t="shared" si="2"/>
        <v>92</v>
      </c>
      <c r="D52" s="29">
        <f t="shared" si="2"/>
        <v>92</v>
      </c>
      <c r="E52" s="12"/>
      <c r="F52" s="9">
        <v>119</v>
      </c>
      <c r="G52" s="9">
        <v>56</v>
      </c>
      <c r="H52" s="9">
        <v>63</v>
      </c>
      <c r="J52" s="9">
        <v>26</v>
      </c>
      <c r="K52" s="9">
        <v>12</v>
      </c>
      <c r="L52" s="9">
        <v>14</v>
      </c>
      <c r="N52" s="9">
        <v>29</v>
      </c>
      <c r="O52" s="9">
        <v>16</v>
      </c>
      <c r="P52" s="9">
        <v>13</v>
      </c>
      <c r="R52" s="9">
        <v>4</v>
      </c>
      <c r="S52" s="9">
        <v>4</v>
      </c>
      <c r="T52" s="9">
        <v>0</v>
      </c>
      <c r="V52" s="9">
        <v>3</v>
      </c>
      <c r="W52" s="9">
        <v>3</v>
      </c>
      <c r="X52" s="9">
        <v>0</v>
      </c>
      <c r="Z52" s="9">
        <v>3</v>
      </c>
      <c r="AA52" s="9">
        <v>1</v>
      </c>
      <c r="AB52" s="9">
        <v>2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934</v>
      </c>
      <c r="C53" s="27">
        <f t="shared" si="2"/>
        <v>475</v>
      </c>
      <c r="D53" s="32">
        <f t="shared" si="2"/>
        <v>459</v>
      </c>
      <c r="E53" s="14"/>
      <c r="F53" s="15">
        <v>600</v>
      </c>
      <c r="G53" s="15">
        <v>295</v>
      </c>
      <c r="H53" s="15">
        <v>305</v>
      </c>
      <c r="I53" s="15"/>
      <c r="J53" s="15">
        <v>105</v>
      </c>
      <c r="K53" s="15">
        <v>54</v>
      </c>
      <c r="L53" s="15">
        <v>51</v>
      </c>
      <c r="M53" s="15"/>
      <c r="N53" s="15">
        <v>107</v>
      </c>
      <c r="O53" s="15">
        <v>57</v>
      </c>
      <c r="P53" s="15">
        <v>50</v>
      </c>
      <c r="Q53" s="15"/>
      <c r="R53" s="15">
        <v>50</v>
      </c>
      <c r="S53" s="15">
        <v>30</v>
      </c>
      <c r="T53" s="15">
        <v>20</v>
      </c>
      <c r="U53" s="15"/>
      <c r="V53" s="15">
        <v>32</v>
      </c>
      <c r="W53" s="15">
        <v>18</v>
      </c>
      <c r="X53" s="15">
        <v>14</v>
      </c>
      <c r="Y53" s="15"/>
      <c r="Z53" s="15">
        <v>32</v>
      </c>
      <c r="AA53" s="15">
        <v>15</v>
      </c>
      <c r="AB53" s="15">
        <v>17</v>
      </c>
      <c r="AC53" s="15"/>
      <c r="AD53" s="15">
        <v>8</v>
      </c>
      <c r="AE53" s="15">
        <v>6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166</v>
      </c>
      <c r="C54" s="29">
        <f t="shared" si="2"/>
        <v>71</v>
      </c>
      <c r="D54" s="29">
        <f t="shared" si="2"/>
        <v>95</v>
      </c>
      <c r="E54" s="12"/>
      <c r="F54" s="9">
        <v>105</v>
      </c>
      <c r="G54" s="9">
        <v>43</v>
      </c>
      <c r="H54" s="9">
        <v>62</v>
      </c>
      <c r="J54" s="9">
        <v>13</v>
      </c>
      <c r="K54" s="9">
        <v>5</v>
      </c>
      <c r="L54" s="9">
        <v>8</v>
      </c>
      <c r="N54" s="9">
        <v>26</v>
      </c>
      <c r="O54" s="9">
        <v>13</v>
      </c>
      <c r="P54" s="9">
        <v>13</v>
      </c>
      <c r="R54" s="9">
        <v>6</v>
      </c>
      <c r="S54" s="9">
        <v>3</v>
      </c>
      <c r="T54" s="9">
        <v>3</v>
      </c>
      <c r="V54" s="9">
        <v>6</v>
      </c>
      <c r="W54" s="9">
        <v>3</v>
      </c>
      <c r="X54" s="9">
        <v>3</v>
      </c>
      <c r="Z54" s="9">
        <v>7</v>
      </c>
      <c r="AA54" s="9">
        <v>2</v>
      </c>
      <c r="AB54" s="9">
        <v>5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184</v>
      </c>
      <c r="C55" s="29">
        <f t="shared" si="2"/>
        <v>100</v>
      </c>
      <c r="D55" s="29">
        <f t="shared" si="2"/>
        <v>84</v>
      </c>
      <c r="E55" s="12"/>
      <c r="F55" s="9">
        <v>118</v>
      </c>
      <c r="G55" s="9">
        <v>60</v>
      </c>
      <c r="H55" s="9">
        <v>58</v>
      </c>
      <c r="J55" s="9">
        <v>8</v>
      </c>
      <c r="K55" s="9">
        <v>4</v>
      </c>
      <c r="L55" s="9">
        <v>4</v>
      </c>
      <c r="N55" s="9">
        <v>23</v>
      </c>
      <c r="O55" s="9">
        <v>15</v>
      </c>
      <c r="P55" s="9">
        <v>8</v>
      </c>
      <c r="R55" s="9">
        <v>17</v>
      </c>
      <c r="S55" s="9">
        <v>10</v>
      </c>
      <c r="T55" s="9">
        <v>7</v>
      </c>
      <c r="V55" s="9">
        <v>5</v>
      </c>
      <c r="W55" s="9">
        <v>3</v>
      </c>
      <c r="X55" s="9">
        <v>2</v>
      </c>
      <c r="Z55" s="9">
        <v>13</v>
      </c>
      <c r="AA55" s="9">
        <v>8</v>
      </c>
      <c r="AB55" s="9">
        <v>5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174</v>
      </c>
      <c r="C56" s="29">
        <f t="shared" si="2"/>
        <v>97</v>
      </c>
      <c r="D56" s="29">
        <f t="shared" si="2"/>
        <v>77</v>
      </c>
      <c r="E56" s="12"/>
      <c r="F56" s="9">
        <v>105</v>
      </c>
      <c r="G56" s="9">
        <v>56</v>
      </c>
      <c r="H56" s="9">
        <v>49</v>
      </c>
      <c r="J56" s="9">
        <v>20</v>
      </c>
      <c r="K56" s="9">
        <v>9</v>
      </c>
      <c r="L56" s="9">
        <v>11</v>
      </c>
      <c r="N56" s="9">
        <v>24</v>
      </c>
      <c r="O56" s="9">
        <v>15</v>
      </c>
      <c r="P56" s="9">
        <v>9</v>
      </c>
      <c r="R56" s="9">
        <v>15</v>
      </c>
      <c r="S56" s="9">
        <v>10</v>
      </c>
      <c r="T56" s="9">
        <v>5</v>
      </c>
      <c r="V56" s="9">
        <v>3</v>
      </c>
      <c r="W56" s="9">
        <v>2</v>
      </c>
      <c r="X56" s="9">
        <v>1</v>
      </c>
      <c r="Z56" s="9">
        <v>7</v>
      </c>
      <c r="AA56" s="9">
        <v>5</v>
      </c>
      <c r="AB56" s="9">
        <v>2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181</v>
      </c>
      <c r="C57" s="29">
        <f t="shared" si="2"/>
        <v>98</v>
      </c>
      <c r="D57" s="29">
        <f t="shared" si="2"/>
        <v>83</v>
      </c>
      <c r="E57" s="12"/>
      <c r="F57" s="9">
        <v>103</v>
      </c>
      <c r="G57" s="9">
        <v>52</v>
      </c>
      <c r="H57" s="9">
        <v>51</v>
      </c>
      <c r="J57" s="9">
        <v>22</v>
      </c>
      <c r="K57" s="9">
        <v>13</v>
      </c>
      <c r="L57" s="9">
        <v>9</v>
      </c>
      <c r="N57" s="9">
        <v>27</v>
      </c>
      <c r="O57" s="9">
        <v>13</v>
      </c>
      <c r="P57" s="9">
        <v>14</v>
      </c>
      <c r="R57" s="9">
        <v>9</v>
      </c>
      <c r="S57" s="9">
        <v>7</v>
      </c>
      <c r="T57" s="9">
        <v>2</v>
      </c>
      <c r="V57" s="9">
        <v>6</v>
      </c>
      <c r="W57" s="9">
        <v>5</v>
      </c>
      <c r="X57" s="9">
        <v>1</v>
      </c>
      <c r="Z57" s="9">
        <v>10</v>
      </c>
      <c r="AA57" s="9">
        <v>5</v>
      </c>
      <c r="AB57" s="9">
        <v>5</v>
      </c>
      <c r="AD57" s="9">
        <v>4</v>
      </c>
      <c r="AE57" s="9">
        <v>3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188</v>
      </c>
      <c r="C58" s="29">
        <f t="shared" si="2"/>
        <v>97</v>
      </c>
      <c r="D58" s="29">
        <f t="shared" si="2"/>
        <v>91</v>
      </c>
      <c r="E58" s="12"/>
      <c r="F58" s="9">
        <v>104</v>
      </c>
      <c r="G58" s="9">
        <v>57</v>
      </c>
      <c r="H58" s="9">
        <v>47</v>
      </c>
      <c r="J58" s="9">
        <v>28</v>
      </c>
      <c r="K58" s="9">
        <v>13</v>
      </c>
      <c r="L58" s="9">
        <v>15</v>
      </c>
      <c r="N58" s="9">
        <v>33</v>
      </c>
      <c r="O58" s="9">
        <v>14</v>
      </c>
      <c r="P58" s="9">
        <v>19</v>
      </c>
      <c r="R58" s="9">
        <v>8</v>
      </c>
      <c r="S58" s="9">
        <v>3</v>
      </c>
      <c r="T58" s="9">
        <v>5</v>
      </c>
      <c r="V58" s="9">
        <v>7</v>
      </c>
      <c r="W58" s="9">
        <v>5</v>
      </c>
      <c r="X58" s="9">
        <v>2</v>
      </c>
      <c r="Z58" s="9">
        <v>7</v>
      </c>
      <c r="AA58" s="9">
        <v>4</v>
      </c>
      <c r="AB58" s="9">
        <v>3</v>
      </c>
      <c r="AD58" s="9">
        <v>1</v>
      </c>
      <c r="AE58" s="9">
        <v>1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893</v>
      </c>
      <c r="C59" s="27">
        <f t="shared" si="2"/>
        <v>463</v>
      </c>
      <c r="D59" s="32">
        <f t="shared" si="2"/>
        <v>430</v>
      </c>
      <c r="E59" s="14"/>
      <c r="F59" s="15">
        <v>535</v>
      </c>
      <c r="G59" s="15">
        <v>268</v>
      </c>
      <c r="H59" s="15">
        <v>267</v>
      </c>
      <c r="I59" s="15"/>
      <c r="J59" s="15">
        <v>91</v>
      </c>
      <c r="K59" s="15">
        <v>44</v>
      </c>
      <c r="L59" s="15">
        <v>47</v>
      </c>
      <c r="M59" s="15"/>
      <c r="N59" s="15">
        <v>133</v>
      </c>
      <c r="O59" s="15">
        <v>70</v>
      </c>
      <c r="P59" s="15">
        <v>63</v>
      </c>
      <c r="Q59" s="15"/>
      <c r="R59" s="15">
        <v>55</v>
      </c>
      <c r="S59" s="15">
        <v>33</v>
      </c>
      <c r="T59" s="15">
        <v>22</v>
      </c>
      <c r="U59" s="15"/>
      <c r="V59" s="15">
        <v>27</v>
      </c>
      <c r="W59" s="15">
        <v>18</v>
      </c>
      <c r="X59" s="15">
        <v>9</v>
      </c>
      <c r="Y59" s="15"/>
      <c r="Z59" s="15">
        <v>44</v>
      </c>
      <c r="AA59" s="15">
        <v>24</v>
      </c>
      <c r="AB59" s="15">
        <v>20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174</v>
      </c>
      <c r="C60" s="29">
        <f t="shared" si="2"/>
        <v>91</v>
      </c>
      <c r="D60" s="29">
        <f t="shared" si="2"/>
        <v>83</v>
      </c>
      <c r="E60" s="12"/>
      <c r="F60" s="9">
        <v>110</v>
      </c>
      <c r="G60" s="9">
        <v>59</v>
      </c>
      <c r="H60" s="9">
        <v>51</v>
      </c>
      <c r="J60" s="9">
        <v>14</v>
      </c>
      <c r="K60" s="9">
        <v>7</v>
      </c>
      <c r="L60" s="9">
        <v>7</v>
      </c>
      <c r="N60" s="9">
        <v>22</v>
      </c>
      <c r="O60" s="9">
        <v>10</v>
      </c>
      <c r="P60" s="9">
        <v>12</v>
      </c>
      <c r="R60" s="9">
        <v>10</v>
      </c>
      <c r="S60" s="9">
        <v>6</v>
      </c>
      <c r="T60" s="9">
        <v>4</v>
      </c>
      <c r="V60" s="9">
        <v>6</v>
      </c>
      <c r="W60" s="9">
        <v>3</v>
      </c>
      <c r="X60" s="9">
        <v>3</v>
      </c>
      <c r="Z60" s="9">
        <v>8</v>
      </c>
      <c r="AA60" s="9">
        <v>2</v>
      </c>
      <c r="AB60" s="9">
        <v>6</v>
      </c>
      <c r="AD60" s="9">
        <v>4</v>
      </c>
      <c r="AE60" s="9">
        <v>4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158</v>
      </c>
      <c r="C61" s="29">
        <f t="shared" si="2"/>
        <v>67</v>
      </c>
      <c r="D61" s="29">
        <f t="shared" si="2"/>
        <v>91</v>
      </c>
      <c r="E61" s="12"/>
      <c r="F61" s="9">
        <v>86</v>
      </c>
      <c r="G61" s="9">
        <v>38</v>
      </c>
      <c r="H61" s="9">
        <v>48</v>
      </c>
      <c r="J61" s="9">
        <v>17</v>
      </c>
      <c r="K61" s="9">
        <v>7</v>
      </c>
      <c r="L61" s="9">
        <v>10</v>
      </c>
      <c r="N61" s="9">
        <v>28</v>
      </c>
      <c r="O61" s="9">
        <v>11</v>
      </c>
      <c r="P61" s="9">
        <v>17</v>
      </c>
      <c r="R61" s="9">
        <v>12</v>
      </c>
      <c r="S61" s="9">
        <v>6</v>
      </c>
      <c r="T61" s="9">
        <v>6</v>
      </c>
      <c r="V61" s="9">
        <v>8</v>
      </c>
      <c r="W61" s="9">
        <v>2</v>
      </c>
      <c r="X61" s="9">
        <v>6</v>
      </c>
      <c r="Z61" s="9">
        <v>6</v>
      </c>
      <c r="AA61" s="9">
        <v>2</v>
      </c>
      <c r="AB61" s="9">
        <v>4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161</v>
      </c>
      <c r="C62" s="29">
        <f t="shared" si="2"/>
        <v>79</v>
      </c>
      <c r="D62" s="29">
        <f t="shared" si="2"/>
        <v>82</v>
      </c>
      <c r="E62" s="12"/>
      <c r="F62" s="9">
        <v>99</v>
      </c>
      <c r="G62" s="9">
        <v>42</v>
      </c>
      <c r="H62" s="9">
        <v>57</v>
      </c>
      <c r="J62" s="9">
        <v>15</v>
      </c>
      <c r="K62" s="9">
        <v>5</v>
      </c>
      <c r="L62" s="9">
        <v>10</v>
      </c>
      <c r="N62" s="9">
        <v>13</v>
      </c>
      <c r="O62" s="9">
        <v>10</v>
      </c>
      <c r="P62" s="9">
        <v>3</v>
      </c>
      <c r="R62" s="9">
        <v>14</v>
      </c>
      <c r="S62" s="9">
        <v>9</v>
      </c>
      <c r="T62" s="9">
        <v>5</v>
      </c>
      <c r="V62" s="9">
        <v>7</v>
      </c>
      <c r="W62" s="9">
        <v>3</v>
      </c>
      <c r="X62" s="9">
        <v>4</v>
      </c>
      <c r="Z62" s="9">
        <v>11</v>
      </c>
      <c r="AA62" s="9">
        <v>8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145</v>
      </c>
      <c r="C63" s="29">
        <f t="shared" si="2"/>
        <v>79</v>
      </c>
      <c r="D63" s="29">
        <f t="shared" si="2"/>
        <v>66</v>
      </c>
      <c r="E63" s="12"/>
      <c r="F63" s="9">
        <v>93</v>
      </c>
      <c r="G63" s="9">
        <v>49</v>
      </c>
      <c r="H63" s="9">
        <v>44</v>
      </c>
      <c r="J63" s="9">
        <v>13</v>
      </c>
      <c r="K63" s="9">
        <v>8</v>
      </c>
      <c r="L63" s="9">
        <v>5</v>
      </c>
      <c r="N63" s="9">
        <v>13</v>
      </c>
      <c r="O63" s="9">
        <v>8</v>
      </c>
      <c r="P63" s="9">
        <v>5</v>
      </c>
      <c r="R63" s="9">
        <v>12</v>
      </c>
      <c r="S63" s="9">
        <v>5</v>
      </c>
      <c r="T63" s="9">
        <v>7</v>
      </c>
      <c r="V63" s="9">
        <v>3</v>
      </c>
      <c r="W63" s="9">
        <v>1</v>
      </c>
      <c r="X63" s="9">
        <v>2</v>
      </c>
      <c r="Z63" s="9">
        <v>6</v>
      </c>
      <c r="AA63" s="9">
        <v>4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166</v>
      </c>
      <c r="C64" s="29">
        <f t="shared" si="2"/>
        <v>96</v>
      </c>
      <c r="D64" s="29">
        <f t="shared" si="2"/>
        <v>70</v>
      </c>
      <c r="E64" s="12"/>
      <c r="F64" s="9">
        <v>90</v>
      </c>
      <c r="G64" s="9">
        <v>50</v>
      </c>
      <c r="H64" s="9">
        <v>40</v>
      </c>
      <c r="J64" s="9">
        <v>17</v>
      </c>
      <c r="K64" s="9">
        <v>13</v>
      </c>
      <c r="L64" s="9">
        <v>4</v>
      </c>
      <c r="N64" s="9">
        <v>27</v>
      </c>
      <c r="O64" s="9">
        <v>15</v>
      </c>
      <c r="P64" s="9">
        <v>12</v>
      </c>
      <c r="R64" s="9">
        <v>19</v>
      </c>
      <c r="S64" s="9">
        <v>7</v>
      </c>
      <c r="T64" s="9">
        <v>12</v>
      </c>
      <c r="V64" s="9">
        <v>5</v>
      </c>
      <c r="W64" s="9">
        <v>5</v>
      </c>
      <c r="X64" s="9">
        <v>0</v>
      </c>
      <c r="Z64" s="9">
        <v>6</v>
      </c>
      <c r="AA64" s="9">
        <v>4</v>
      </c>
      <c r="AB64" s="9">
        <v>2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804</v>
      </c>
      <c r="C65" s="27">
        <f t="shared" si="2"/>
        <v>412</v>
      </c>
      <c r="D65" s="32">
        <f t="shared" si="2"/>
        <v>392</v>
      </c>
      <c r="E65" s="14"/>
      <c r="F65" s="15">
        <v>478</v>
      </c>
      <c r="G65" s="15">
        <v>238</v>
      </c>
      <c r="H65" s="15">
        <v>240</v>
      </c>
      <c r="I65" s="15"/>
      <c r="J65" s="15">
        <v>76</v>
      </c>
      <c r="K65" s="15">
        <v>40</v>
      </c>
      <c r="L65" s="15">
        <v>36</v>
      </c>
      <c r="M65" s="15"/>
      <c r="N65" s="15">
        <v>103</v>
      </c>
      <c r="O65" s="15">
        <v>54</v>
      </c>
      <c r="P65" s="15">
        <v>49</v>
      </c>
      <c r="Q65" s="15"/>
      <c r="R65" s="15">
        <v>67</v>
      </c>
      <c r="S65" s="15">
        <v>33</v>
      </c>
      <c r="T65" s="15">
        <v>34</v>
      </c>
      <c r="U65" s="15"/>
      <c r="V65" s="15">
        <v>29</v>
      </c>
      <c r="W65" s="15">
        <v>14</v>
      </c>
      <c r="X65" s="15">
        <v>15</v>
      </c>
      <c r="Y65" s="15"/>
      <c r="Z65" s="15">
        <v>37</v>
      </c>
      <c r="AA65" s="15">
        <v>20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180</v>
      </c>
      <c r="C66" s="29">
        <f t="shared" si="2"/>
        <v>83</v>
      </c>
      <c r="D66" s="29">
        <f t="shared" si="2"/>
        <v>97</v>
      </c>
      <c r="E66" s="12"/>
      <c r="F66" s="9">
        <v>115</v>
      </c>
      <c r="G66" s="9">
        <v>49</v>
      </c>
      <c r="H66" s="9">
        <v>66</v>
      </c>
      <c r="J66" s="9">
        <v>14</v>
      </c>
      <c r="K66" s="9">
        <v>9</v>
      </c>
      <c r="L66" s="9">
        <v>5</v>
      </c>
      <c r="N66" s="9">
        <v>25</v>
      </c>
      <c r="O66" s="9">
        <v>14</v>
      </c>
      <c r="P66" s="9">
        <v>11</v>
      </c>
      <c r="R66" s="9">
        <v>13</v>
      </c>
      <c r="S66" s="9">
        <v>7</v>
      </c>
      <c r="T66" s="9">
        <v>6</v>
      </c>
      <c r="V66" s="9">
        <v>7</v>
      </c>
      <c r="W66" s="9">
        <v>3</v>
      </c>
      <c r="X66" s="9">
        <v>4</v>
      </c>
      <c r="Z66" s="9">
        <v>4</v>
      </c>
      <c r="AA66" s="9">
        <v>0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181</v>
      </c>
      <c r="C67" s="29">
        <f t="shared" si="2"/>
        <v>88</v>
      </c>
      <c r="D67" s="29">
        <f t="shared" si="2"/>
        <v>93</v>
      </c>
      <c r="E67" s="12"/>
      <c r="F67" s="9">
        <v>113</v>
      </c>
      <c r="G67" s="9">
        <v>53</v>
      </c>
      <c r="H67" s="9">
        <v>60</v>
      </c>
      <c r="J67" s="9">
        <v>12</v>
      </c>
      <c r="K67" s="9">
        <v>6</v>
      </c>
      <c r="L67" s="9">
        <v>6</v>
      </c>
      <c r="N67" s="9">
        <v>27</v>
      </c>
      <c r="O67" s="9">
        <v>10</v>
      </c>
      <c r="P67" s="9">
        <v>17</v>
      </c>
      <c r="R67" s="9">
        <v>15</v>
      </c>
      <c r="S67" s="9">
        <v>10</v>
      </c>
      <c r="T67" s="9">
        <v>5</v>
      </c>
      <c r="V67" s="9">
        <v>5</v>
      </c>
      <c r="W67" s="9">
        <v>3</v>
      </c>
      <c r="X67" s="9">
        <v>2</v>
      </c>
      <c r="Z67" s="9">
        <v>6</v>
      </c>
      <c r="AA67" s="9">
        <v>4</v>
      </c>
      <c r="AB67" s="9">
        <v>2</v>
      </c>
      <c r="AD67" s="9">
        <v>3</v>
      </c>
      <c r="AE67" s="9">
        <v>2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148</v>
      </c>
      <c r="C68" s="29">
        <f t="shared" si="2"/>
        <v>81</v>
      </c>
      <c r="D68" s="29">
        <f t="shared" si="2"/>
        <v>67</v>
      </c>
      <c r="E68" s="12"/>
      <c r="F68" s="9">
        <v>81</v>
      </c>
      <c r="G68" s="9">
        <v>43</v>
      </c>
      <c r="H68" s="9">
        <v>38</v>
      </c>
      <c r="J68" s="9">
        <v>17</v>
      </c>
      <c r="K68" s="9">
        <v>11</v>
      </c>
      <c r="L68" s="9">
        <v>6</v>
      </c>
      <c r="N68" s="9">
        <v>21</v>
      </c>
      <c r="O68" s="9">
        <v>9</v>
      </c>
      <c r="P68" s="9">
        <v>12</v>
      </c>
      <c r="R68" s="9">
        <v>12</v>
      </c>
      <c r="S68" s="9">
        <v>6</v>
      </c>
      <c r="T68" s="9">
        <v>6</v>
      </c>
      <c r="V68" s="9">
        <v>6</v>
      </c>
      <c r="W68" s="9">
        <v>4</v>
      </c>
      <c r="X68" s="9">
        <v>2</v>
      </c>
      <c r="Z68" s="9">
        <v>9</v>
      </c>
      <c r="AA68" s="9">
        <v>6</v>
      </c>
      <c r="AB68" s="9">
        <v>3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165</v>
      </c>
      <c r="C69" s="29">
        <f t="shared" si="2"/>
        <v>85</v>
      </c>
      <c r="D69" s="29">
        <f t="shared" si="2"/>
        <v>80</v>
      </c>
      <c r="E69" s="12"/>
      <c r="F69" s="9">
        <v>108</v>
      </c>
      <c r="G69" s="9">
        <v>53</v>
      </c>
      <c r="H69" s="9">
        <v>55</v>
      </c>
      <c r="J69" s="9">
        <v>15</v>
      </c>
      <c r="K69" s="9">
        <v>7</v>
      </c>
      <c r="L69" s="9">
        <v>8</v>
      </c>
      <c r="N69" s="9">
        <v>17</v>
      </c>
      <c r="O69" s="9">
        <v>9</v>
      </c>
      <c r="P69" s="9">
        <v>8</v>
      </c>
      <c r="R69" s="9">
        <v>11</v>
      </c>
      <c r="S69" s="9">
        <v>8</v>
      </c>
      <c r="T69" s="9">
        <v>3</v>
      </c>
      <c r="V69" s="9">
        <v>2</v>
      </c>
      <c r="W69" s="9">
        <v>1</v>
      </c>
      <c r="X69" s="9">
        <v>1</v>
      </c>
      <c r="Z69" s="9">
        <v>8</v>
      </c>
      <c r="AA69" s="9">
        <v>5</v>
      </c>
      <c r="AB69" s="9">
        <v>3</v>
      </c>
      <c r="AD69" s="9">
        <v>4</v>
      </c>
      <c r="AE69" s="9">
        <v>2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189</v>
      </c>
      <c r="C70" s="29">
        <f t="shared" si="2"/>
        <v>88</v>
      </c>
      <c r="D70" s="29">
        <f t="shared" si="2"/>
        <v>101</v>
      </c>
      <c r="E70" s="12"/>
      <c r="F70" s="9">
        <v>110</v>
      </c>
      <c r="G70" s="9">
        <v>53</v>
      </c>
      <c r="H70" s="9">
        <v>57</v>
      </c>
      <c r="J70" s="9">
        <v>18</v>
      </c>
      <c r="K70" s="9">
        <v>7</v>
      </c>
      <c r="L70" s="9">
        <v>11</v>
      </c>
      <c r="N70" s="9">
        <v>32</v>
      </c>
      <c r="O70" s="9">
        <v>17</v>
      </c>
      <c r="P70" s="9">
        <v>15</v>
      </c>
      <c r="R70" s="9">
        <v>13</v>
      </c>
      <c r="S70" s="9">
        <v>5</v>
      </c>
      <c r="T70" s="9">
        <v>8</v>
      </c>
      <c r="V70" s="9">
        <v>8</v>
      </c>
      <c r="W70" s="9">
        <v>4</v>
      </c>
      <c r="X70" s="9">
        <v>4</v>
      </c>
      <c r="Z70" s="9">
        <v>8</v>
      </c>
      <c r="AA70" s="9">
        <v>2</v>
      </c>
      <c r="AB70" s="9">
        <v>6</v>
      </c>
      <c r="AD70" s="9">
        <v>0</v>
      </c>
      <c r="AE70" s="9">
        <v>0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863</v>
      </c>
      <c r="C71" s="27">
        <f t="shared" si="2"/>
        <v>425</v>
      </c>
      <c r="D71" s="32">
        <f t="shared" si="2"/>
        <v>438</v>
      </c>
      <c r="E71" s="14"/>
      <c r="F71" s="15">
        <v>527</v>
      </c>
      <c r="G71" s="15">
        <v>251</v>
      </c>
      <c r="H71" s="15">
        <v>276</v>
      </c>
      <c r="I71" s="15"/>
      <c r="J71" s="15">
        <v>76</v>
      </c>
      <c r="K71" s="15">
        <v>40</v>
      </c>
      <c r="L71" s="15">
        <v>36</v>
      </c>
      <c r="M71" s="15"/>
      <c r="N71" s="15">
        <v>122</v>
      </c>
      <c r="O71" s="15">
        <v>59</v>
      </c>
      <c r="P71" s="15">
        <v>63</v>
      </c>
      <c r="Q71" s="15"/>
      <c r="R71" s="15">
        <v>64</v>
      </c>
      <c r="S71" s="15">
        <v>36</v>
      </c>
      <c r="T71" s="15">
        <v>28</v>
      </c>
      <c r="U71" s="15"/>
      <c r="V71" s="15">
        <v>28</v>
      </c>
      <c r="W71" s="15">
        <v>15</v>
      </c>
      <c r="X71" s="15">
        <v>13</v>
      </c>
      <c r="Y71" s="15"/>
      <c r="Z71" s="15">
        <v>35</v>
      </c>
      <c r="AA71" s="15">
        <v>17</v>
      </c>
      <c r="AB71" s="15">
        <v>18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232</v>
      </c>
      <c r="C72" s="29">
        <f t="shared" si="2"/>
        <v>109</v>
      </c>
      <c r="D72" s="29">
        <f t="shared" si="2"/>
        <v>123</v>
      </c>
      <c r="E72" s="12"/>
      <c r="F72" s="9">
        <v>125</v>
      </c>
      <c r="G72" s="9">
        <v>53</v>
      </c>
      <c r="H72" s="9">
        <v>72</v>
      </c>
      <c r="J72" s="9">
        <v>27</v>
      </c>
      <c r="K72" s="9">
        <v>11</v>
      </c>
      <c r="L72" s="9">
        <v>16</v>
      </c>
      <c r="N72" s="9">
        <v>45</v>
      </c>
      <c r="O72" s="9">
        <v>24</v>
      </c>
      <c r="P72" s="9">
        <v>21</v>
      </c>
      <c r="R72" s="9">
        <v>16</v>
      </c>
      <c r="S72" s="9">
        <v>8</v>
      </c>
      <c r="T72" s="9">
        <v>8</v>
      </c>
      <c r="V72" s="9">
        <v>8</v>
      </c>
      <c r="W72" s="9">
        <v>3</v>
      </c>
      <c r="X72" s="9">
        <v>5</v>
      </c>
      <c r="Z72" s="9">
        <v>5</v>
      </c>
      <c r="AA72" s="9">
        <v>4</v>
      </c>
      <c r="AB72" s="9">
        <v>1</v>
      </c>
      <c r="AD72" s="9">
        <v>6</v>
      </c>
      <c r="AE72" s="9">
        <v>6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235</v>
      </c>
      <c r="C73" s="29">
        <f t="shared" si="2"/>
        <v>110</v>
      </c>
      <c r="D73" s="29">
        <f t="shared" si="2"/>
        <v>125</v>
      </c>
      <c r="E73" s="12"/>
      <c r="F73" s="9">
        <v>130</v>
      </c>
      <c r="G73" s="9">
        <v>55</v>
      </c>
      <c r="H73" s="9">
        <v>75</v>
      </c>
      <c r="J73" s="9">
        <v>22</v>
      </c>
      <c r="K73" s="9">
        <v>10</v>
      </c>
      <c r="L73" s="9">
        <v>12</v>
      </c>
      <c r="N73" s="9">
        <v>46</v>
      </c>
      <c r="O73" s="9">
        <v>25</v>
      </c>
      <c r="P73" s="9">
        <v>21</v>
      </c>
      <c r="R73" s="9">
        <v>14</v>
      </c>
      <c r="S73" s="9">
        <v>5</v>
      </c>
      <c r="T73" s="9">
        <v>9</v>
      </c>
      <c r="V73" s="9">
        <v>11</v>
      </c>
      <c r="W73" s="9">
        <v>7</v>
      </c>
      <c r="X73" s="9">
        <v>4</v>
      </c>
      <c r="Z73" s="9">
        <v>9</v>
      </c>
      <c r="AA73" s="9">
        <v>6</v>
      </c>
      <c r="AB73" s="9">
        <v>3</v>
      </c>
      <c r="AD73" s="9">
        <v>3</v>
      </c>
      <c r="AE73" s="9">
        <v>2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223</v>
      </c>
      <c r="C74" s="29">
        <f t="shared" si="2"/>
        <v>110</v>
      </c>
      <c r="D74" s="29">
        <f t="shared" si="2"/>
        <v>113</v>
      </c>
      <c r="E74" s="12"/>
      <c r="F74" s="9">
        <v>120</v>
      </c>
      <c r="G74" s="9">
        <v>59</v>
      </c>
      <c r="H74" s="9">
        <v>61</v>
      </c>
      <c r="J74" s="9">
        <v>20</v>
      </c>
      <c r="K74" s="9">
        <v>5</v>
      </c>
      <c r="L74" s="9">
        <v>15</v>
      </c>
      <c r="N74" s="9">
        <v>44</v>
      </c>
      <c r="O74" s="9">
        <v>23</v>
      </c>
      <c r="P74" s="9">
        <v>21</v>
      </c>
      <c r="R74" s="9">
        <v>15</v>
      </c>
      <c r="S74" s="9">
        <v>10</v>
      </c>
      <c r="T74" s="9">
        <v>5</v>
      </c>
      <c r="V74" s="9">
        <v>8</v>
      </c>
      <c r="W74" s="9">
        <v>4</v>
      </c>
      <c r="X74" s="9">
        <v>4</v>
      </c>
      <c r="Z74" s="9">
        <v>12</v>
      </c>
      <c r="AA74" s="9">
        <v>5</v>
      </c>
      <c r="AB74" s="9">
        <v>7</v>
      </c>
      <c r="AD74" s="9">
        <v>4</v>
      </c>
      <c r="AE74" s="9">
        <v>4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275</v>
      </c>
      <c r="C75" s="29">
        <f t="shared" si="2"/>
        <v>135</v>
      </c>
      <c r="D75" s="29">
        <f t="shared" si="2"/>
        <v>140</v>
      </c>
      <c r="E75" s="12"/>
      <c r="F75" s="9">
        <v>147</v>
      </c>
      <c r="G75" s="9">
        <v>73</v>
      </c>
      <c r="H75" s="9">
        <v>74</v>
      </c>
      <c r="J75" s="9">
        <v>18</v>
      </c>
      <c r="K75" s="9">
        <v>7</v>
      </c>
      <c r="L75" s="9">
        <v>11</v>
      </c>
      <c r="N75" s="9">
        <v>50</v>
      </c>
      <c r="O75" s="9">
        <v>22</v>
      </c>
      <c r="P75" s="9">
        <v>28</v>
      </c>
      <c r="R75" s="9">
        <v>21</v>
      </c>
      <c r="S75" s="9">
        <v>10</v>
      </c>
      <c r="T75" s="9">
        <v>11</v>
      </c>
      <c r="V75" s="9">
        <v>18</v>
      </c>
      <c r="W75" s="9">
        <v>11</v>
      </c>
      <c r="X75" s="9">
        <v>7</v>
      </c>
      <c r="Z75" s="9">
        <v>15</v>
      </c>
      <c r="AA75" s="9">
        <v>9</v>
      </c>
      <c r="AB75" s="9">
        <v>6</v>
      </c>
      <c r="AD75" s="9">
        <v>6</v>
      </c>
      <c r="AE75" s="9">
        <v>3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270</v>
      </c>
      <c r="C76" s="29">
        <f t="shared" si="2"/>
        <v>133</v>
      </c>
      <c r="D76" s="29">
        <f t="shared" si="2"/>
        <v>137</v>
      </c>
      <c r="E76" s="12"/>
      <c r="F76" s="9">
        <v>134</v>
      </c>
      <c r="G76" s="9">
        <v>71</v>
      </c>
      <c r="H76" s="9">
        <v>63</v>
      </c>
      <c r="J76" s="9">
        <v>35</v>
      </c>
      <c r="K76" s="9">
        <v>16</v>
      </c>
      <c r="L76" s="9">
        <v>19</v>
      </c>
      <c r="N76" s="9">
        <v>55</v>
      </c>
      <c r="O76" s="9">
        <v>23</v>
      </c>
      <c r="P76" s="9">
        <v>32</v>
      </c>
      <c r="R76" s="9">
        <v>17</v>
      </c>
      <c r="S76" s="9">
        <v>8</v>
      </c>
      <c r="T76" s="9">
        <v>9</v>
      </c>
      <c r="V76" s="9">
        <v>15</v>
      </c>
      <c r="W76" s="9">
        <v>9</v>
      </c>
      <c r="X76" s="9">
        <v>6</v>
      </c>
      <c r="Z76" s="9">
        <v>11</v>
      </c>
      <c r="AA76" s="9">
        <v>4</v>
      </c>
      <c r="AB76" s="9">
        <v>7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1235</v>
      </c>
      <c r="C77" s="27">
        <f t="shared" si="2"/>
        <v>597</v>
      </c>
      <c r="D77" s="32">
        <f t="shared" si="2"/>
        <v>638</v>
      </c>
      <c r="E77" s="14"/>
      <c r="F77" s="15">
        <v>656</v>
      </c>
      <c r="G77" s="15">
        <v>311</v>
      </c>
      <c r="H77" s="15">
        <v>345</v>
      </c>
      <c r="I77" s="15"/>
      <c r="J77" s="15">
        <v>122</v>
      </c>
      <c r="K77" s="15">
        <v>49</v>
      </c>
      <c r="L77" s="15">
        <v>73</v>
      </c>
      <c r="M77" s="15"/>
      <c r="N77" s="15">
        <v>240</v>
      </c>
      <c r="O77" s="15">
        <v>117</v>
      </c>
      <c r="P77" s="15">
        <v>123</v>
      </c>
      <c r="Q77" s="15"/>
      <c r="R77" s="15">
        <v>83</v>
      </c>
      <c r="S77" s="15">
        <v>41</v>
      </c>
      <c r="T77" s="15">
        <v>42</v>
      </c>
      <c r="U77" s="15"/>
      <c r="V77" s="15">
        <v>60</v>
      </c>
      <c r="W77" s="15">
        <v>34</v>
      </c>
      <c r="X77" s="15">
        <v>26</v>
      </c>
      <c r="Y77" s="15"/>
      <c r="Z77" s="15">
        <v>52</v>
      </c>
      <c r="AA77" s="15">
        <v>28</v>
      </c>
      <c r="AB77" s="15">
        <v>24</v>
      </c>
      <c r="AC77" s="15"/>
      <c r="AD77" s="15">
        <v>22</v>
      </c>
      <c r="AE77" s="15">
        <v>17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319</v>
      </c>
      <c r="C78" s="29">
        <f t="shared" si="2"/>
        <v>155</v>
      </c>
      <c r="D78" s="29">
        <f t="shared" si="2"/>
        <v>164</v>
      </c>
      <c r="E78" s="12"/>
      <c r="F78" s="9">
        <v>167</v>
      </c>
      <c r="G78" s="9">
        <v>82</v>
      </c>
      <c r="H78" s="9">
        <v>85</v>
      </c>
      <c r="J78" s="9">
        <v>32</v>
      </c>
      <c r="K78" s="9">
        <v>17</v>
      </c>
      <c r="L78" s="9">
        <v>15</v>
      </c>
      <c r="N78" s="9">
        <v>53</v>
      </c>
      <c r="O78" s="9">
        <v>26</v>
      </c>
      <c r="P78" s="9">
        <v>27</v>
      </c>
      <c r="R78" s="9">
        <v>32</v>
      </c>
      <c r="S78" s="9">
        <v>16</v>
      </c>
      <c r="T78" s="9">
        <v>16</v>
      </c>
      <c r="V78" s="9">
        <v>16</v>
      </c>
      <c r="W78" s="9">
        <v>5</v>
      </c>
      <c r="X78" s="9">
        <v>11</v>
      </c>
      <c r="Z78" s="9">
        <v>17</v>
      </c>
      <c r="AA78" s="9">
        <v>9</v>
      </c>
      <c r="AB78" s="9">
        <v>8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305</v>
      </c>
      <c r="C79" s="29">
        <f t="shared" si="2"/>
        <v>159</v>
      </c>
      <c r="D79" s="29">
        <f t="shared" si="2"/>
        <v>146</v>
      </c>
      <c r="E79" s="12"/>
      <c r="F79" s="9">
        <v>166</v>
      </c>
      <c r="G79" s="9">
        <v>80</v>
      </c>
      <c r="H79" s="9">
        <v>86</v>
      </c>
      <c r="J79" s="9">
        <v>38</v>
      </c>
      <c r="K79" s="9">
        <v>23</v>
      </c>
      <c r="L79" s="9">
        <v>15</v>
      </c>
      <c r="N79" s="9">
        <v>55</v>
      </c>
      <c r="O79" s="9">
        <v>34</v>
      </c>
      <c r="P79" s="9">
        <v>21</v>
      </c>
      <c r="R79" s="9">
        <v>23</v>
      </c>
      <c r="S79" s="9">
        <v>13</v>
      </c>
      <c r="T79" s="9">
        <v>10</v>
      </c>
      <c r="V79" s="9">
        <v>11</v>
      </c>
      <c r="W79" s="9">
        <v>5</v>
      </c>
      <c r="X79" s="9">
        <v>6</v>
      </c>
      <c r="Z79" s="9">
        <v>11</v>
      </c>
      <c r="AA79" s="9">
        <v>4</v>
      </c>
      <c r="AB79" s="9">
        <v>7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340</v>
      </c>
      <c r="C80" s="29">
        <f t="shared" si="2"/>
        <v>169</v>
      </c>
      <c r="D80" s="29">
        <f t="shared" si="2"/>
        <v>171</v>
      </c>
      <c r="E80" s="12"/>
      <c r="F80" s="9">
        <v>155</v>
      </c>
      <c r="G80" s="9">
        <v>77</v>
      </c>
      <c r="H80" s="9">
        <v>78</v>
      </c>
      <c r="J80" s="9">
        <v>40</v>
      </c>
      <c r="K80" s="9">
        <v>18</v>
      </c>
      <c r="L80" s="9">
        <v>22</v>
      </c>
      <c r="N80" s="9">
        <v>68</v>
      </c>
      <c r="O80" s="9">
        <v>36</v>
      </c>
      <c r="P80" s="9">
        <v>32</v>
      </c>
      <c r="R80" s="9">
        <v>38</v>
      </c>
      <c r="S80" s="9">
        <v>21</v>
      </c>
      <c r="T80" s="9">
        <v>17</v>
      </c>
      <c r="V80" s="9">
        <v>14</v>
      </c>
      <c r="W80" s="9">
        <v>6</v>
      </c>
      <c r="X80" s="9">
        <v>8</v>
      </c>
      <c r="Z80" s="9">
        <v>23</v>
      </c>
      <c r="AA80" s="9">
        <v>9</v>
      </c>
      <c r="AB80" s="9">
        <v>14</v>
      </c>
      <c r="AD80" s="9">
        <v>2</v>
      </c>
      <c r="AE80" s="9">
        <v>2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344</v>
      </c>
      <c r="C81" s="29">
        <f t="shared" si="2"/>
        <v>174</v>
      </c>
      <c r="D81" s="29">
        <f t="shared" si="2"/>
        <v>170</v>
      </c>
      <c r="E81" s="12"/>
      <c r="F81" s="9">
        <v>176</v>
      </c>
      <c r="G81" s="9">
        <v>86</v>
      </c>
      <c r="H81" s="9">
        <v>90</v>
      </c>
      <c r="J81" s="9">
        <v>44</v>
      </c>
      <c r="K81" s="9">
        <v>22</v>
      </c>
      <c r="L81" s="9">
        <v>22</v>
      </c>
      <c r="N81" s="9">
        <v>47</v>
      </c>
      <c r="O81" s="9">
        <v>24</v>
      </c>
      <c r="P81" s="9">
        <v>23</v>
      </c>
      <c r="R81" s="9">
        <v>33</v>
      </c>
      <c r="S81" s="9">
        <v>18</v>
      </c>
      <c r="T81" s="9">
        <v>15</v>
      </c>
      <c r="V81" s="9">
        <v>20</v>
      </c>
      <c r="W81" s="9">
        <v>14</v>
      </c>
      <c r="X81" s="9">
        <v>6</v>
      </c>
      <c r="Z81" s="9">
        <v>18</v>
      </c>
      <c r="AA81" s="9">
        <v>6</v>
      </c>
      <c r="AB81" s="9">
        <v>12</v>
      </c>
      <c r="AD81" s="9">
        <v>6</v>
      </c>
      <c r="AE81" s="9">
        <v>4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365</v>
      </c>
      <c r="C82" s="29">
        <f t="shared" si="2"/>
        <v>173</v>
      </c>
      <c r="D82" s="29">
        <f t="shared" si="2"/>
        <v>192</v>
      </c>
      <c r="E82" s="12"/>
      <c r="F82" s="9">
        <v>178</v>
      </c>
      <c r="G82" s="9">
        <v>77</v>
      </c>
      <c r="H82" s="9">
        <v>101</v>
      </c>
      <c r="J82" s="9">
        <v>34</v>
      </c>
      <c r="K82" s="9">
        <v>21</v>
      </c>
      <c r="L82" s="9">
        <v>13</v>
      </c>
      <c r="N82" s="9">
        <v>69</v>
      </c>
      <c r="O82" s="9">
        <v>34</v>
      </c>
      <c r="P82" s="9">
        <v>35</v>
      </c>
      <c r="R82" s="9">
        <v>38</v>
      </c>
      <c r="S82" s="9">
        <v>20</v>
      </c>
      <c r="T82" s="9">
        <v>18</v>
      </c>
      <c r="V82" s="9">
        <v>16</v>
      </c>
      <c r="W82" s="9">
        <v>7</v>
      </c>
      <c r="X82" s="9">
        <v>9</v>
      </c>
      <c r="Z82" s="9">
        <v>26</v>
      </c>
      <c r="AA82" s="9">
        <v>11</v>
      </c>
      <c r="AB82" s="9">
        <v>15</v>
      </c>
      <c r="AD82" s="9">
        <v>4</v>
      </c>
      <c r="AE82" s="9">
        <v>3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1673</v>
      </c>
      <c r="C83" s="27">
        <f t="shared" si="2"/>
        <v>830</v>
      </c>
      <c r="D83" s="32">
        <f t="shared" si="2"/>
        <v>843</v>
      </c>
      <c r="E83" s="14"/>
      <c r="F83" s="15">
        <v>842</v>
      </c>
      <c r="G83" s="15">
        <v>402</v>
      </c>
      <c r="H83" s="15">
        <v>440</v>
      </c>
      <c r="I83" s="15"/>
      <c r="J83" s="15">
        <v>188</v>
      </c>
      <c r="K83" s="15">
        <v>101</v>
      </c>
      <c r="L83" s="15">
        <v>87</v>
      </c>
      <c r="M83" s="15"/>
      <c r="N83" s="15">
        <v>292</v>
      </c>
      <c r="O83" s="15">
        <v>154</v>
      </c>
      <c r="P83" s="15">
        <v>138</v>
      </c>
      <c r="Q83" s="15"/>
      <c r="R83" s="15">
        <v>164</v>
      </c>
      <c r="S83" s="15">
        <v>88</v>
      </c>
      <c r="T83" s="15">
        <v>76</v>
      </c>
      <c r="U83" s="15"/>
      <c r="V83" s="15">
        <v>77</v>
      </c>
      <c r="W83" s="15">
        <v>37</v>
      </c>
      <c r="X83" s="15">
        <v>40</v>
      </c>
      <c r="Y83" s="15"/>
      <c r="Z83" s="15">
        <v>95</v>
      </c>
      <c r="AA83" s="15">
        <v>39</v>
      </c>
      <c r="AB83" s="15">
        <v>56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361</v>
      </c>
      <c r="C84" s="29">
        <f t="shared" si="2"/>
        <v>200</v>
      </c>
      <c r="D84" s="29">
        <f t="shared" si="2"/>
        <v>161</v>
      </c>
      <c r="E84" s="12"/>
      <c r="F84" s="9">
        <v>185</v>
      </c>
      <c r="G84" s="9">
        <v>104</v>
      </c>
      <c r="H84" s="9">
        <v>81</v>
      </c>
      <c r="J84" s="9">
        <v>30</v>
      </c>
      <c r="K84" s="9">
        <v>17</v>
      </c>
      <c r="L84" s="9">
        <v>13</v>
      </c>
      <c r="N84" s="9">
        <v>67</v>
      </c>
      <c r="O84" s="9">
        <v>34</v>
      </c>
      <c r="P84" s="9">
        <v>33</v>
      </c>
      <c r="R84" s="9">
        <v>31</v>
      </c>
      <c r="S84" s="9">
        <v>18</v>
      </c>
      <c r="T84" s="9">
        <v>13</v>
      </c>
      <c r="V84" s="9">
        <v>28</v>
      </c>
      <c r="W84" s="9">
        <v>15</v>
      </c>
      <c r="X84" s="9">
        <v>13</v>
      </c>
      <c r="Z84" s="9">
        <v>13</v>
      </c>
      <c r="AA84" s="9">
        <v>7</v>
      </c>
      <c r="AB84" s="9">
        <v>6</v>
      </c>
      <c r="AD84" s="9">
        <v>7</v>
      </c>
      <c r="AE84" s="9">
        <v>5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349</v>
      </c>
      <c r="C85" s="29">
        <f t="shared" si="2"/>
        <v>183</v>
      </c>
      <c r="D85" s="29">
        <f t="shared" si="2"/>
        <v>166</v>
      </c>
      <c r="E85" s="12"/>
      <c r="F85" s="9">
        <v>164</v>
      </c>
      <c r="G85" s="9">
        <v>87</v>
      </c>
      <c r="H85" s="9">
        <v>77</v>
      </c>
      <c r="J85" s="9">
        <v>41</v>
      </c>
      <c r="K85" s="9">
        <v>14</v>
      </c>
      <c r="L85" s="9">
        <v>27</v>
      </c>
      <c r="N85" s="9">
        <v>52</v>
      </c>
      <c r="O85" s="9">
        <v>30</v>
      </c>
      <c r="P85" s="9">
        <v>22</v>
      </c>
      <c r="R85" s="9">
        <v>28</v>
      </c>
      <c r="S85" s="9">
        <v>15</v>
      </c>
      <c r="T85" s="9">
        <v>13</v>
      </c>
      <c r="V85" s="9">
        <v>29</v>
      </c>
      <c r="W85" s="9">
        <v>18</v>
      </c>
      <c r="X85" s="9">
        <v>11</v>
      </c>
      <c r="Z85" s="9">
        <v>28</v>
      </c>
      <c r="AA85" s="9">
        <v>15</v>
      </c>
      <c r="AB85" s="9">
        <v>13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351</v>
      </c>
      <c r="C86" s="29">
        <f t="shared" si="2"/>
        <v>192</v>
      </c>
      <c r="D86" s="29">
        <f t="shared" si="2"/>
        <v>159</v>
      </c>
      <c r="E86" s="12"/>
      <c r="F86" s="9">
        <v>176</v>
      </c>
      <c r="G86" s="9">
        <v>96</v>
      </c>
      <c r="H86" s="9">
        <v>80</v>
      </c>
      <c r="J86" s="9">
        <v>48</v>
      </c>
      <c r="K86" s="9">
        <v>22</v>
      </c>
      <c r="L86" s="9">
        <v>26</v>
      </c>
      <c r="N86" s="9">
        <v>42</v>
      </c>
      <c r="O86" s="9">
        <v>20</v>
      </c>
      <c r="P86" s="9">
        <v>22</v>
      </c>
      <c r="R86" s="9">
        <v>38</v>
      </c>
      <c r="S86" s="9">
        <v>24</v>
      </c>
      <c r="T86" s="9">
        <v>14</v>
      </c>
      <c r="V86" s="9">
        <v>25</v>
      </c>
      <c r="W86" s="9">
        <v>16</v>
      </c>
      <c r="X86" s="9">
        <v>9</v>
      </c>
      <c r="Z86" s="9">
        <v>17</v>
      </c>
      <c r="AA86" s="9">
        <v>12</v>
      </c>
      <c r="AB86" s="9">
        <v>5</v>
      </c>
      <c r="AD86" s="9">
        <v>5</v>
      </c>
      <c r="AE86" s="9">
        <v>2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354</v>
      </c>
      <c r="C87" s="29">
        <f t="shared" si="3"/>
        <v>190</v>
      </c>
      <c r="D87" s="29">
        <f t="shared" si="3"/>
        <v>164</v>
      </c>
      <c r="E87" s="12"/>
      <c r="F87" s="9">
        <v>167</v>
      </c>
      <c r="G87" s="9">
        <v>88</v>
      </c>
      <c r="H87" s="9">
        <v>79</v>
      </c>
      <c r="J87" s="9">
        <v>35</v>
      </c>
      <c r="K87" s="9">
        <v>21</v>
      </c>
      <c r="L87" s="9">
        <v>14</v>
      </c>
      <c r="N87" s="9">
        <v>72</v>
      </c>
      <c r="O87" s="9">
        <v>39</v>
      </c>
      <c r="P87" s="9">
        <v>33</v>
      </c>
      <c r="R87" s="9">
        <v>37</v>
      </c>
      <c r="S87" s="9">
        <v>18</v>
      </c>
      <c r="T87" s="9">
        <v>19</v>
      </c>
      <c r="V87" s="9">
        <v>20</v>
      </c>
      <c r="W87" s="9">
        <v>11</v>
      </c>
      <c r="X87" s="9">
        <v>9</v>
      </c>
      <c r="Z87" s="9">
        <v>17</v>
      </c>
      <c r="AA87" s="9">
        <v>9</v>
      </c>
      <c r="AB87" s="9">
        <v>8</v>
      </c>
      <c r="AD87" s="9">
        <v>6</v>
      </c>
      <c r="AE87" s="9">
        <v>4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358</v>
      </c>
      <c r="C88" s="29">
        <f t="shared" si="3"/>
        <v>192</v>
      </c>
      <c r="D88" s="29">
        <f t="shared" si="3"/>
        <v>166</v>
      </c>
      <c r="E88" s="12"/>
      <c r="F88" s="9">
        <v>170</v>
      </c>
      <c r="G88" s="9">
        <v>85</v>
      </c>
      <c r="H88" s="9">
        <v>85</v>
      </c>
      <c r="J88" s="9">
        <v>38</v>
      </c>
      <c r="K88" s="9">
        <v>24</v>
      </c>
      <c r="L88" s="9">
        <v>14</v>
      </c>
      <c r="N88" s="9">
        <v>57</v>
      </c>
      <c r="O88" s="9">
        <v>38</v>
      </c>
      <c r="P88" s="9">
        <v>19</v>
      </c>
      <c r="R88" s="9">
        <v>38</v>
      </c>
      <c r="S88" s="9">
        <v>18</v>
      </c>
      <c r="T88" s="9">
        <v>20</v>
      </c>
      <c r="V88" s="9">
        <v>26</v>
      </c>
      <c r="W88" s="9">
        <v>13</v>
      </c>
      <c r="X88" s="9">
        <v>13</v>
      </c>
      <c r="Z88" s="9">
        <v>21</v>
      </c>
      <c r="AA88" s="9">
        <v>8</v>
      </c>
      <c r="AB88" s="9">
        <v>13</v>
      </c>
      <c r="AD88" s="9">
        <v>8</v>
      </c>
      <c r="AE88" s="9">
        <v>6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1773</v>
      </c>
      <c r="C89" s="27">
        <f t="shared" si="3"/>
        <v>957</v>
      </c>
      <c r="D89" s="32">
        <f t="shared" si="3"/>
        <v>816</v>
      </c>
      <c r="E89" s="14"/>
      <c r="F89" s="15">
        <v>862</v>
      </c>
      <c r="G89" s="15">
        <v>460</v>
      </c>
      <c r="H89" s="15">
        <v>402</v>
      </c>
      <c r="I89" s="15"/>
      <c r="J89" s="15">
        <v>192</v>
      </c>
      <c r="K89" s="15">
        <v>98</v>
      </c>
      <c r="L89" s="15">
        <v>94</v>
      </c>
      <c r="M89" s="15"/>
      <c r="N89" s="15">
        <v>290</v>
      </c>
      <c r="O89" s="15">
        <v>161</v>
      </c>
      <c r="P89" s="15">
        <v>129</v>
      </c>
      <c r="Q89" s="15"/>
      <c r="R89" s="15">
        <v>172</v>
      </c>
      <c r="S89" s="15">
        <v>93</v>
      </c>
      <c r="T89" s="15">
        <v>79</v>
      </c>
      <c r="U89" s="15"/>
      <c r="V89" s="15">
        <v>128</v>
      </c>
      <c r="W89" s="15">
        <v>73</v>
      </c>
      <c r="X89" s="15">
        <v>55</v>
      </c>
      <c r="Y89" s="15"/>
      <c r="Z89" s="15">
        <v>96</v>
      </c>
      <c r="AA89" s="15">
        <v>51</v>
      </c>
      <c r="AB89" s="15">
        <v>45</v>
      </c>
      <c r="AC89" s="15"/>
      <c r="AD89" s="15">
        <v>33</v>
      </c>
      <c r="AE89" s="15">
        <v>21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359</v>
      </c>
      <c r="C90" s="29">
        <f t="shared" si="3"/>
        <v>176</v>
      </c>
      <c r="D90" s="29">
        <f t="shared" si="3"/>
        <v>183</v>
      </c>
      <c r="E90" s="12"/>
      <c r="F90" s="9">
        <v>188</v>
      </c>
      <c r="G90" s="9">
        <v>88</v>
      </c>
      <c r="H90" s="9">
        <v>100</v>
      </c>
      <c r="J90" s="9">
        <v>39</v>
      </c>
      <c r="K90" s="9">
        <v>22</v>
      </c>
      <c r="L90" s="9">
        <v>17</v>
      </c>
      <c r="N90" s="9">
        <v>42</v>
      </c>
      <c r="O90" s="9">
        <v>18</v>
      </c>
      <c r="P90" s="9">
        <v>24</v>
      </c>
      <c r="R90" s="9">
        <v>51</v>
      </c>
      <c r="S90" s="9">
        <v>25</v>
      </c>
      <c r="T90" s="9">
        <v>26</v>
      </c>
      <c r="V90" s="9">
        <v>16</v>
      </c>
      <c r="W90" s="9">
        <v>8</v>
      </c>
      <c r="X90" s="9">
        <v>8</v>
      </c>
      <c r="Z90" s="9">
        <v>18</v>
      </c>
      <c r="AA90" s="9">
        <v>11</v>
      </c>
      <c r="AB90" s="9">
        <v>7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349</v>
      </c>
      <c r="C91" s="29">
        <f t="shared" si="3"/>
        <v>158</v>
      </c>
      <c r="D91" s="29">
        <f t="shared" si="3"/>
        <v>191</v>
      </c>
      <c r="E91" s="12"/>
      <c r="F91" s="9">
        <v>191</v>
      </c>
      <c r="G91" s="9">
        <v>82</v>
      </c>
      <c r="H91" s="9">
        <v>109</v>
      </c>
      <c r="J91" s="9">
        <v>26</v>
      </c>
      <c r="K91" s="9">
        <v>11</v>
      </c>
      <c r="L91" s="9">
        <v>15</v>
      </c>
      <c r="N91" s="9">
        <v>62</v>
      </c>
      <c r="O91" s="9">
        <v>30</v>
      </c>
      <c r="P91" s="9">
        <v>32</v>
      </c>
      <c r="R91" s="9">
        <v>26</v>
      </c>
      <c r="S91" s="9">
        <v>14</v>
      </c>
      <c r="T91" s="9">
        <v>12</v>
      </c>
      <c r="V91" s="9">
        <v>16</v>
      </c>
      <c r="W91" s="9">
        <v>7</v>
      </c>
      <c r="X91" s="9">
        <v>9</v>
      </c>
      <c r="Z91" s="9">
        <v>22</v>
      </c>
      <c r="AA91" s="9">
        <v>9</v>
      </c>
      <c r="AB91" s="9">
        <v>13</v>
      </c>
      <c r="AD91" s="9">
        <v>6</v>
      </c>
      <c r="AE91" s="9">
        <v>5</v>
      </c>
      <c r="AF91" s="9">
        <v>1</v>
      </c>
    </row>
    <row r="92" spans="1:32" s="9" customFormat="1" ht="15" customHeight="1" x14ac:dyDescent="0.15">
      <c r="A92" s="11">
        <v>72</v>
      </c>
      <c r="B92" s="28">
        <f t="shared" si="3"/>
        <v>304</v>
      </c>
      <c r="C92" s="29">
        <f t="shared" si="3"/>
        <v>158</v>
      </c>
      <c r="D92" s="29">
        <f t="shared" si="3"/>
        <v>146</v>
      </c>
      <c r="E92" s="12"/>
      <c r="F92" s="9">
        <v>153</v>
      </c>
      <c r="G92" s="9">
        <v>85</v>
      </c>
      <c r="H92" s="9">
        <v>68</v>
      </c>
      <c r="J92" s="9">
        <v>23</v>
      </c>
      <c r="K92" s="9">
        <v>10</v>
      </c>
      <c r="L92" s="9">
        <v>13</v>
      </c>
      <c r="N92" s="9">
        <v>41</v>
      </c>
      <c r="O92" s="9">
        <v>18</v>
      </c>
      <c r="P92" s="9">
        <v>23</v>
      </c>
      <c r="R92" s="9">
        <v>40</v>
      </c>
      <c r="S92" s="9">
        <v>22</v>
      </c>
      <c r="T92" s="9">
        <v>18</v>
      </c>
      <c r="V92" s="9">
        <v>22</v>
      </c>
      <c r="W92" s="9">
        <v>10</v>
      </c>
      <c r="X92" s="9">
        <v>12</v>
      </c>
      <c r="Z92" s="9">
        <v>13</v>
      </c>
      <c r="AA92" s="9">
        <v>7</v>
      </c>
      <c r="AB92" s="9">
        <v>6</v>
      </c>
      <c r="AD92" s="9">
        <v>12</v>
      </c>
      <c r="AE92" s="9">
        <v>6</v>
      </c>
      <c r="AF92" s="9">
        <v>6</v>
      </c>
    </row>
    <row r="93" spans="1:32" s="9" customFormat="1" ht="15" customHeight="1" x14ac:dyDescent="0.15">
      <c r="A93" s="11">
        <v>73</v>
      </c>
      <c r="B93" s="28">
        <f t="shared" si="3"/>
        <v>150</v>
      </c>
      <c r="C93" s="29">
        <f t="shared" si="3"/>
        <v>74</v>
      </c>
      <c r="D93" s="29">
        <f t="shared" si="3"/>
        <v>76</v>
      </c>
      <c r="E93" s="12"/>
      <c r="F93" s="9">
        <v>68</v>
      </c>
      <c r="G93" s="9">
        <v>30</v>
      </c>
      <c r="H93" s="9">
        <v>38</v>
      </c>
      <c r="J93" s="9">
        <v>16</v>
      </c>
      <c r="K93" s="9">
        <v>8</v>
      </c>
      <c r="L93" s="9">
        <v>8</v>
      </c>
      <c r="N93" s="9">
        <v>22</v>
      </c>
      <c r="O93" s="9">
        <v>10</v>
      </c>
      <c r="P93" s="9">
        <v>12</v>
      </c>
      <c r="R93" s="9">
        <v>24</v>
      </c>
      <c r="S93" s="9">
        <v>15</v>
      </c>
      <c r="T93" s="9">
        <v>9</v>
      </c>
      <c r="V93" s="9">
        <v>8</v>
      </c>
      <c r="W93" s="9">
        <v>3</v>
      </c>
      <c r="X93" s="9">
        <v>5</v>
      </c>
      <c r="Z93" s="9">
        <v>9</v>
      </c>
      <c r="AA93" s="9">
        <v>5</v>
      </c>
      <c r="AB93" s="9">
        <v>4</v>
      </c>
      <c r="AD93" s="9">
        <v>3</v>
      </c>
      <c r="AE93" s="9">
        <v>3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212</v>
      </c>
      <c r="C94" s="29">
        <f t="shared" si="3"/>
        <v>96</v>
      </c>
      <c r="D94" s="29">
        <f t="shared" si="3"/>
        <v>116</v>
      </c>
      <c r="E94" s="12"/>
      <c r="F94" s="9">
        <v>101</v>
      </c>
      <c r="G94" s="9">
        <v>50</v>
      </c>
      <c r="H94" s="9">
        <v>51</v>
      </c>
      <c r="J94" s="9">
        <v>20</v>
      </c>
      <c r="K94" s="9">
        <v>5</v>
      </c>
      <c r="L94" s="9">
        <v>15</v>
      </c>
      <c r="N94" s="9">
        <v>33</v>
      </c>
      <c r="O94" s="9">
        <v>16</v>
      </c>
      <c r="P94" s="9">
        <v>17</v>
      </c>
      <c r="R94" s="9">
        <v>18</v>
      </c>
      <c r="S94" s="9">
        <v>6</v>
      </c>
      <c r="T94" s="9">
        <v>12</v>
      </c>
      <c r="V94" s="9">
        <v>17</v>
      </c>
      <c r="W94" s="9">
        <v>7</v>
      </c>
      <c r="X94" s="9">
        <v>10</v>
      </c>
      <c r="Z94" s="9">
        <v>18</v>
      </c>
      <c r="AA94" s="9">
        <v>9</v>
      </c>
      <c r="AB94" s="9">
        <v>9</v>
      </c>
      <c r="AD94" s="9">
        <v>5</v>
      </c>
      <c r="AE94" s="9">
        <v>3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1374</v>
      </c>
      <c r="C95" s="27">
        <f t="shared" si="3"/>
        <v>662</v>
      </c>
      <c r="D95" s="32">
        <f t="shared" si="3"/>
        <v>712</v>
      </c>
      <c r="E95" s="14"/>
      <c r="F95" s="15">
        <v>701</v>
      </c>
      <c r="G95" s="15">
        <v>335</v>
      </c>
      <c r="H95" s="15">
        <v>366</v>
      </c>
      <c r="I95" s="15"/>
      <c r="J95" s="15">
        <v>124</v>
      </c>
      <c r="K95" s="15">
        <v>56</v>
      </c>
      <c r="L95" s="15">
        <v>68</v>
      </c>
      <c r="M95" s="15"/>
      <c r="N95" s="15">
        <v>200</v>
      </c>
      <c r="O95" s="15">
        <v>92</v>
      </c>
      <c r="P95" s="15">
        <v>108</v>
      </c>
      <c r="Q95" s="15"/>
      <c r="R95" s="15">
        <v>159</v>
      </c>
      <c r="S95" s="15">
        <v>82</v>
      </c>
      <c r="T95" s="15">
        <v>77</v>
      </c>
      <c r="U95" s="15"/>
      <c r="V95" s="15">
        <v>79</v>
      </c>
      <c r="W95" s="15">
        <v>35</v>
      </c>
      <c r="X95" s="15">
        <v>44</v>
      </c>
      <c r="Y95" s="15"/>
      <c r="Z95" s="15">
        <v>80</v>
      </c>
      <c r="AA95" s="15">
        <v>41</v>
      </c>
      <c r="AB95" s="15">
        <v>39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230</v>
      </c>
      <c r="C96" s="29">
        <f t="shared" si="3"/>
        <v>99</v>
      </c>
      <c r="D96" s="29">
        <f t="shared" si="3"/>
        <v>131</v>
      </c>
      <c r="E96" s="12"/>
      <c r="F96" s="9">
        <v>113</v>
      </c>
      <c r="G96" s="9">
        <v>46</v>
      </c>
      <c r="H96" s="9">
        <v>67</v>
      </c>
      <c r="J96" s="9">
        <v>21</v>
      </c>
      <c r="K96" s="9">
        <v>11</v>
      </c>
      <c r="L96" s="9">
        <v>10</v>
      </c>
      <c r="N96" s="9">
        <v>34</v>
      </c>
      <c r="O96" s="9">
        <v>14</v>
      </c>
      <c r="P96" s="9">
        <v>20</v>
      </c>
      <c r="R96" s="9">
        <v>24</v>
      </c>
      <c r="S96" s="9">
        <v>10</v>
      </c>
      <c r="T96" s="9">
        <v>14</v>
      </c>
      <c r="V96" s="9">
        <v>17</v>
      </c>
      <c r="W96" s="9">
        <v>8</v>
      </c>
      <c r="X96" s="9">
        <v>9</v>
      </c>
      <c r="Z96" s="9">
        <v>13</v>
      </c>
      <c r="AA96" s="9">
        <v>4</v>
      </c>
      <c r="AB96" s="9">
        <v>9</v>
      </c>
      <c r="AD96" s="9">
        <v>8</v>
      </c>
      <c r="AE96" s="9">
        <v>6</v>
      </c>
      <c r="AF96" s="9">
        <v>2</v>
      </c>
    </row>
    <row r="97" spans="1:32" s="9" customFormat="1" ht="15" customHeight="1" x14ac:dyDescent="0.15">
      <c r="A97" s="11">
        <v>76</v>
      </c>
      <c r="B97" s="28">
        <f t="shared" si="3"/>
        <v>221</v>
      </c>
      <c r="C97" s="29">
        <f t="shared" si="3"/>
        <v>95</v>
      </c>
      <c r="D97" s="29">
        <f t="shared" si="3"/>
        <v>126</v>
      </c>
      <c r="E97" s="12"/>
      <c r="F97" s="9">
        <v>118</v>
      </c>
      <c r="G97" s="9">
        <v>53</v>
      </c>
      <c r="H97" s="9">
        <v>65</v>
      </c>
      <c r="J97" s="9">
        <v>14</v>
      </c>
      <c r="K97" s="9">
        <v>6</v>
      </c>
      <c r="L97" s="9">
        <v>8</v>
      </c>
      <c r="N97" s="9">
        <v>30</v>
      </c>
      <c r="O97" s="9">
        <v>12</v>
      </c>
      <c r="P97" s="9">
        <v>18</v>
      </c>
      <c r="R97" s="9">
        <v>20</v>
      </c>
      <c r="S97" s="9">
        <v>7</v>
      </c>
      <c r="T97" s="9">
        <v>13</v>
      </c>
      <c r="V97" s="9">
        <v>16</v>
      </c>
      <c r="W97" s="9">
        <v>6</v>
      </c>
      <c r="X97" s="9">
        <v>10</v>
      </c>
      <c r="Z97" s="9">
        <v>19</v>
      </c>
      <c r="AA97" s="9">
        <v>7</v>
      </c>
      <c r="AB97" s="9">
        <v>12</v>
      </c>
      <c r="AD97" s="9">
        <v>4</v>
      </c>
      <c r="AE97" s="9">
        <v>4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226</v>
      </c>
      <c r="C98" s="29">
        <f t="shared" si="3"/>
        <v>96</v>
      </c>
      <c r="D98" s="29">
        <f t="shared" si="3"/>
        <v>130</v>
      </c>
      <c r="E98" s="12"/>
      <c r="F98" s="9">
        <v>117</v>
      </c>
      <c r="G98" s="9">
        <v>50</v>
      </c>
      <c r="H98" s="9">
        <v>67</v>
      </c>
      <c r="J98" s="9">
        <v>16</v>
      </c>
      <c r="K98" s="9">
        <v>5</v>
      </c>
      <c r="L98" s="9">
        <v>11</v>
      </c>
      <c r="N98" s="9">
        <v>38</v>
      </c>
      <c r="O98" s="9">
        <v>15</v>
      </c>
      <c r="P98" s="9">
        <v>23</v>
      </c>
      <c r="R98" s="9">
        <v>17</v>
      </c>
      <c r="S98" s="9">
        <v>9</v>
      </c>
      <c r="T98" s="9">
        <v>8</v>
      </c>
      <c r="V98" s="9">
        <v>15</v>
      </c>
      <c r="W98" s="9">
        <v>5</v>
      </c>
      <c r="X98" s="9">
        <v>10</v>
      </c>
      <c r="Z98" s="9">
        <v>15</v>
      </c>
      <c r="AA98" s="9">
        <v>9</v>
      </c>
      <c r="AB98" s="9">
        <v>6</v>
      </c>
      <c r="AD98" s="9">
        <v>8</v>
      </c>
      <c r="AE98" s="9">
        <v>3</v>
      </c>
      <c r="AF98" s="9">
        <v>5</v>
      </c>
    </row>
    <row r="99" spans="1:32" s="9" customFormat="1" ht="15" customHeight="1" x14ac:dyDescent="0.15">
      <c r="A99" s="11">
        <v>78</v>
      </c>
      <c r="B99" s="28">
        <f t="shared" si="3"/>
        <v>266</v>
      </c>
      <c r="C99" s="29">
        <f t="shared" si="3"/>
        <v>93</v>
      </c>
      <c r="D99" s="29">
        <f t="shared" si="3"/>
        <v>173</v>
      </c>
      <c r="E99" s="12"/>
      <c r="F99" s="9">
        <v>130</v>
      </c>
      <c r="G99" s="9">
        <v>42</v>
      </c>
      <c r="H99" s="9">
        <v>88</v>
      </c>
      <c r="J99" s="9">
        <v>22</v>
      </c>
      <c r="K99" s="9">
        <v>10</v>
      </c>
      <c r="L99" s="9">
        <v>12</v>
      </c>
      <c r="N99" s="9">
        <v>49</v>
      </c>
      <c r="O99" s="9">
        <v>19</v>
      </c>
      <c r="P99" s="9">
        <v>30</v>
      </c>
      <c r="R99" s="9">
        <v>26</v>
      </c>
      <c r="S99" s="9">
        <v>9</v>
      </c>
      <c r="T99" s="9">
        <v>17</v>
      </c>
      <c r="V99" s="9">
        <v>19</v>
      </c>
      <c r="W99" s="9">
        <v>7</v>
      </c>
      <c r="X99" s="9">
        <v>12</v>
      </c>
      <c r="Z99" s="9">
        <v>15</v>
      </c>
      <c r="AA99" s="9">
        <v>4</v>
      </c>
      <c r="AB99" s="9">
        <v>11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213</v>
      </c>
      <c r="C100" s="29">
        <f t="shared" si="3"/>
        <v>80</v>
      </c>
      <c r="D100" s="29">
        <f t="shared" si="3"/>
        <v>133</v>
      </c>
      <c r="E100" s="12"/>
      <c r="F100" s="9">
        <v>107</v>
      </c>
      <c r="G100" s="9">
        <v>41</v>
      </c>
      <c r="H100" s="9">
        <v>66</v>
      </c>
      <c r="J100" s="9">
        <v>10</v>
      </c>
      <c r="K100" s="9">
        <v>5</v>
      </c>
      <c r="L100" s="9">
        <v>5</v>
      </c>
      <c r="N100" s="9">
        <v>30</v>
      </c>
      <c r="O100" s="9">
        <v>15</v>
      </c>
      <c r="P100" s="9">
        <v>15</v>
      </c>
      <c r="R100" s="9">
        <v>32</v>
      </c>
      <c r="S100" s="9">
        <v>9</v>
      </c>
      <c r="T100" s="9">
        <v>23</v>
      </c>
      <c r="V100" s="9">
        <v>17</v>
      </c>
      <c r="W100" s="9">
        <v>5</v>
      </c>
      <c r="X100" s="9">
        <v>12</v>
      </c>
      <c r="Z100" s="9">
        <v>12</v>
      </c>
      <c r="AA100" s="9">
        <v>3</v>
      </c>
      <c r="AB100" s="9">
        <v>9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1156</v>
      </c>
      <c r="C101" s="27">
        <f t="shared" si="3"/>
        <v>463</v>
      </c>
      <c r="D101" s="27">
        <f t="shared" si="3"/>
        <v>693</v>
      </c>
      <c r="E101" s="14"/>
      <c r="F101" s="15">
        <v>585</v>
      </c>
      <c r="G101" s="15">
        <v>232</v>
      </c>
      <c r="H101" s="15">
        <v>353</v>
      </c>
      <c r="I101" s="15"/>
      <c r="J101" s="15">
        <v>83</v>
      </c>
      <c r="K101" s="15">
        <v>37</v>
      </c>
      <c r="L101" s="15">
        <v>46</v>
      </c>
      <c r="M101" s="15"/>
      <c r="N101" s="15">
        <v>181</v>
      </c>
      <c r="O101" s="15">
        <v>75</v>
      </c>
      <c r="P101" s="15">
        <v>106</v>
      </c>
      <c r="Q101" s="15"/>
      <c r="R101" s="15">
        <v>119</v>
      </c>
      <c r="S101" s="15">
        <v>44</v>
      </c>
      <c r="T101" s="15">
        <v>75</v>
      </c>
      <c r="U101" s="15"/>
      <c r="V101" s="15">
        <v>84</v>
      </c>
      <c r="W101" s="15">
        <v>31</v>
      </c>
      <c r="X101" s="15">
        <v>53</v>
      </c>
      <c r="Y101" s="15"/>
      <c r="Z101" s="15">
        <v>74</v>
      </c>
      <c r="AA101" s="15">
        <v>27</v>
      </c>
      <c r="AB101" s="15">
        <v>47</v>
      </c>
      <c r="AC101" s="15"/>
      <c r="AD101" s="15">
        <v>30</v>
      </c>
      <c r="AE101" s="15">
        <v>17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229</v>
      </c>
      <c r="C102" s="29">
        <f t="shared" si="3"/>
        <v>89</v>
      </c>
      <c r="D102" s="29">
        <f t="shared" si="3"/>
        <v>140</v>
      </c>
      <c r="E102" s="12"/>
      <c r="F102" s="9">
        <v>106</v>
      </c>
      <c r="G102" s="9">
        <v>40</v>
      </c>
      <c r="H102" s="9">
        <v>66</v>
      </c>
      <c r="J102" s="9">
        <v>24</v>
      </c>
      <c r="K102" s="9">
        <v>9</v>
      </c>
      <c r="L102" s="9">
        <v>15</v>
      </c>
      <c r="N102" s="9">
        <v>41</v>
      </c>
      <c r="O102" s="9">
        <v>19</v>
      </c>
      <c r="P102" s="9">
        <v>22</v>
      </c>
      <c r="R102" s="9">
        <v>22</v>
      </c>
      <c r="S102" s="9">
        <v>8</v>
      </c>
      <c r="T102" s="9">
        <v>14</v>
      </c>
      <c r="V102" s="9">
        <v>19</v>
      </c>
      <c r="W102" s="9">
        <v>10</v>
      </c>
      <c r="X102" s="9">
        <v>9</v>
      </c>
      <c r="Z102" s="9">
        <v>13</v>
      </c>
      <c r="AA102" s="9">
        <v>3</v>
      </c>
      <c r="AB102" s="9">
        <v>10</v>
      </c>
      <c r="AD102" s="9">
        <v>4</v>
      </c>
      <c r="AE102" s="9">
        <v>0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274</v>
      </c>
      <c r="C103" s="29">
        <f t="shared" si="3"/>
        <v>108</v>
      </c>
      <c r="D103" s="29">
        <f t="shared" si="3"/>
        <v>166</v>
      </c>
      <c r="E103" s="12"/>
      <c r="F103" s="9">
        <v>132</v>
      </c>
      <c r="G103" s="9">
        <v>48</v>
      </c>
      <c r="H103" s="9">
        <v>84</v>
      </c>
      <c r="J103" s="9">
        <v>26</v>
      </c>
      <c r="K103" s="9">
        <v>14</v>
      </c>
      <c r="L103" s="9">
        <v>12</v>
      </c>
      <c r="N103" s="9">
        <v>54</v>
      </c>
      <c r="O103" s="9">
        <v>26</v>
      </c>
      <c r="P103" s="9">
        <v>28</v>
      </c>
      <c r="R103" s="9">
        <v>23</v>
      </c>
      <c r="S103" s="9">
        <v>5</v>
      </c>
      <c r="T103" s="9">
        <v>18</v>
      </c>
      <c r="V103" s="9">
        <v>18</v>
      </c>
      <c r="W103" s="9">
        <v>7</v>
      </c>
      <c r="X103" s="9">
        <v>11</v>
      </c>
      <c r="Z103" s="9">
        <v>16</v>
      </c>
      <c r="AA103" s="9">
        <v>6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260</v>
      </c>
      <c r="C104" s="29">
        <f t="shared" si="3"/>
        <v>98</v>
      </c>
      <c r="D104" s="29">
        <f t="shared" si="3"/>
        <v>162</v>
      </c>
      <c r="E104" s="12"/>
      <c r="F104" s="9">
        <v>116</v>
      </c>
      <c r="G104" s="9">
        <v>45</v>
      </c>
      <c r="H104" s="9">
        <v>71</v>
      </c>
      <c r="J104" s="9">
        <v>21</v>
      </c>
      <c r="K104" s="9">
        <v>3</v>
      </c>
      <c r="L104" s="9">
        <v>18</v>
      </c>
      <c r="N104" s="9">
        <v>44</v>
      </c>
      <c r="O104" s="9">
        <v>13</v>
      </c>
      <c r="P104" s="9">
        <v>31</v>
      </c>
      <c r="R104" s="9">
        <v>32</v>
      </c>
      <c r="S104" s="9">
        <v>16</v>
      </c>
      <c r="T104" s="9">
        <v>16</v>
      </c>
      <c r="V104" s="9">
        <v>22</v>
      </c>
      <c r="W104" s="9">
        <v>11</v>
      </c>
      <c r="X104" s="9">
        <v>11</v>
      </c>
      <c r="Z104" s="9">
        <v>17</v>
      </c>
      <c r="AA104" s="9">
        <v>7</v>
      </c>
      <c r="AB104" s="9">
        <v>10</v>
      </c>
      <c r="AD104" s="9">
        <v>8</v>
      </c>
      <c r="AE104" s="9">
        <v>3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3"/>
        <v>273</v>
      </c>
      <c r="C105" s="29">
        <f t="shared" si="3"/>
        <v>93</v>
      </c>
      <c r="D105" s="29">
        <f t="shared" si="3"/>
        <v>180</v>
      </c>
      <c r="E105" s="12"/>
      <c r="F105" s="9">
        <v>126</v>
      </c>
      <c r="G105" s="9">
        <v>44</v>
      </c>
      <c r="H105" s="9">
        <v>82</v>
      </c>
      <c r="J105" s="9">
        <v>23</v>
      </c>
      <c r="K105" s="9">
        <v>9</v>
      </c>
      <c r="L105" s="9">
        <v>14</v>
      </c>
      <c r="N105" s="9">
        <v>46</v>
      </c>
      <c r="O105" s="9">
        <v>17</v>
      </c>
      <c r="P105" s="9">
        <v>29</v>
      </c>
      <c r="R105" s="9">
        <v>30</v>
      </c>
      <c r="S105" s="9">
        <v>3</v>
      </c>
      <c r="T105" s="9">
        <v>27</v>
      </c>
      <c r="V105" s="9">
        <v>19</v>
      </c>
      <c r="W105" s="9">
        <v>5</v>
      </c>
      <c r="X105" s="9">
        <v>14</v>
      </c>
      <c r="Z105" s="9">
        <v>19</v>
      </c>
      <c r="AA105" s="9">
        <v>9</v>
      </c>
      <c r="AB105" s="9">
        <v>10</v>
      </c>
      <c r="AD105" s="9">
        <v>10</v>
      </c>
      <c r="AE105" s="9">
        <v>6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260</v>
      </c>
      <c r="C106" s="29">
        <f t="shared" si="3"/>
        <v>89</v>
      </c>
      <c r="D106" s="29">
        <f t="shared" si="3"/>
        <v>171</v>
      </c>
      <c r="E106" s="12"/>
      <c r="F106" s="9">
        <v>124</v>
      </c>
      <c r="G106" s="9">
        <v>43</v>
      </c>
      <c r="H106" s="9">
        <v>81</v>
      </c>
      <c r="J106" s="9">
        <v>19</v>
      </c>
      <c r="K106" s="9">
        <v>7</v>
      </c>
      <c r="L106" s="9">
        <v>12</v>
      </c>
      <c r="N106" s="9">
        <v>54</v>
      </c>
      <c r="O106" s="9">
        <v>16</v>
      </c>
      <c r="P106" s="9">
        <v>38</v>
      </c>
      <c r="R106" s="9">
        <v>26</v>
      </c>
      <c r="S106" s="9">
        <v>12</v>
      </c>
      <c r="T106" s="9">
        <v>14</v>
      </c>
      <c r="V106" s="9">
        <v>20</v>
      </c>
      <c r="W106" s="9">
        <v>6</v>
      </c>
      <c r="X106" s="9">
        <v>14</v>
      </c>
      <c r="Z106" s="9">
        <v>11</v>
      </c>
      <c r="AA106" s="9">
        <v>3</v>
      </c>
      <c r="AB106" s="9">
        <v>8</v>
      </c>
      <c r="AD106" s="9">
        <v>6</v>
      </c>
      <c r="AE106" s="9">
        <v>2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1296</v>
      </c>
      <c r="C107" s="27">
        <f t="shared" si="3"/>
        <v>477</v>
      </c>
      <c r="D107" s="27">
        <f t="shared" si="3"/>
        <v>819</v>
      </c>
      <c r="E107" s="14"/>
      <c r="F107" s="15">
        <v>604</v>
      </c>
      <c r="G107" s="15">
        <v>220</v>
      </c>
      <c r="H107" s="15">
        <v>384</v>
      </c>
      <c r="I107" s="15"/>
      <c r="J107" s="15">
        <v>113</v>
      </c>
      <c r="K107" s="15">
        <v>42</v>
      </c>
      <c r="L107" s="15">
        <v>71</v>
      </c>
      <c r="M107" s="15"/>
      <c r="N107" s="15">
        <v>239</v>
      </c>
      <c r="O107" s="15">
        <v>91</v>
      </c>
      <c r="P107" s="15">
        <v>148</v>
      </c>
      <c r="Q107" s="15"/>
      <c r="R107" s="15">
        <v>133</v>
      </c>
      <c r="S107" s="15">
        <v>44</v>
      </c>
      <c r="T107" s="15">
        <v>89</v>
      </c>
      <c r="U107" s="15"/>
      <c r="V107" s="15">
        <v>98</v>
      </c>
      <c r="W107" s="15">
        <v>39</v>
      </c>
      <c r="X107" s="15">
        <v>59</v>
      </c>
      <c r="Y107" s="15"/>
      <c r="Z107" s="15">
        <v>76</v>
      </c>
      <c r="AA107" s="15">
        <v>28</v>
      </c>
      <c r="AB107" s="15">
        <v>48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260</v>
      </c>
      <c r="C108" s="29">
        <f t="shared" si="3"/>
        <v>91</v>
      </c>
      <c r="D108" s="29">
        <f t="shared" si="3"/>
        <v>169</v>
      </c>
      <c r="E108" s="12"/>
      <c r="F108" s="9">
        <v>113</v>
      </c>
      <c r="G108" s="9">
        <v>53</v>
      </c>
      <c r="H108" s="9">
        <v>60</v>
      </c>
      <c r="J108" s="9">
        <v>25</v>
      </c>
      <c r="K108" s="9">
        <v>5</v>
      </c>
      <c r="L108" s="9">
        <v>20</v>
      </c>
      <c r="N108" s="9">
        <v>46</v>
      </c>
      <c r="O108" s="9">
        <v>13</v>
      </c>
      <c r="P108" s="9">
        <v>33</v>
      </c>
      <c r="R108" s="9">
        <v>26</v>
      </c>
      <c r="S108" s="9">
        <v>6</v>
      </c>
      <c r="T108" s="9">
        <v>20</v>
      </c>
      <c r="V108" s="9">
        <v>20</v>
      </c>
      <c r="W108" s="9">
        <v>7</v>
      </c>
      <c r="X108" s="9">
        <v>13</v>
      </c>
      <c r="Z108" s="9">
        <v>22</v>
      </c>
      <c r="AA108" s="9">
        <v>7</v>
      </c>
      <c r="AB108" s="9">
        <v>15</v>
      </c>
      <c r="AD108" s="9">
        <v>8</v>
      </c>
      <c r="AE108" s="9">
        <v>0</v>
      </c>
      <c r="AF108" s="9">
        <v>8</v>
      </c>
    </row>
    <row r="109" spans="1:32" s="9" customFormat="1" ht="15" customHeight="1" x14ac:dyDescent="0.15">
      <c r="A109" s="11">
        <v>86</v>
      </c>
      <c r="B109" s="28">
        <f t="shared" si="3"/>
        <v>270</v>
      </c>
      <c r="C109" s="29">
        <f t="shared" si="3"/>
        <v>94</v>
      </c>
      <c r="D109" s="29">
        <f t="shared" si="3"/>
        <v>176</v>
      </c>
      <c r="E109" s="12"/>
      <c r="F109" s="9">
        <v>112</v>
      </c>
      <c r="G109" s="9">
        <v>31</v>
      </c>
      <c r="H109" s="9">
        <v>81</v>
      </c>
      <c r="J109" s="9">
        <v>31</v>
      </c>
      <c r="K109" s="9">
        <v>11</v>
      </c>
      <c r="L109" s="9">
        <v>20</v>
      </c>
      <c r="N109" s="9">
        <v>47</v>
      </c>
      <c r="O109" s="9">
        <v>16</v>
      </c>
      <c r="P109" s="9">
        <v>31</v>
      </c>
      <c r="R109" s="9">
        <v>30</v>
      </c>
      <c r="S109" s="9">
        <v>13</v>
      </c>
      <c r="T109" s="9">
        <v>17</v>
      </c>
      <c r="V109" s="9">
        <v>25</v>
      </c>
      <c r="W109" s="9">
        <v>12</v>
      </c>
      <c r="X109" s="9">
        <v>13</v>
      </c>
      <c r="Z109" s="9">
        <v>22</v>
      </c>
      <c r="AA109" s="9">
        <v>11</v>
      </c>
      <c r="AB109" s="9">
        <v>11</v>
      </c>
      <c r="AD109" s="9">
        <v>3</v>
      </c>
      <c r="AE109" s="9">
        <v>0</v>
      </c>
      <c r="AF109" s="9">
        <v>3</v>
      </c>
    </row>
    <row r="110" spans="1:32" s="9" customFormat="1" ht="15" customHeight="1" x14ac:dyDescent="0.15">
      <c r="A110" s="11">
        <v>87</v>
      </c>
      <c r="B110" s="28">
        <f t="shared" si="3"/>
        <v>197</v>
      </c>
      <c r="C110" s="29">
        <f t="shared" si="3"/>
        <v>63</v>
      </c>
      <c r="D110" s="29">
        <f t="shared" si="3"/>
        <v>134</v>
      </c>
      <c r="E110" s="12"/>
      <c r="F110" s="9">
        <v>79</v>
      </c>
      <c r="G110" s="9">
        <v>20</v>
      </c>
      <c r="H110" s="9">
        <v>59</v>
      </c>
      <c r="J110" s="9">
        <v>13</v>
      </c>
      <c r="K110" s="9">
        <v>6</v>
      </c>
      <c r="L110" s="9">
        <v>7</v>
      </c>
      <c r="N110" s="9">
        <v>29</v>
      </c>
      <c r="O110" s="9">
        <v>13</v>
      </c>
      <c r="P110" s="9">
        <v>16</v>
      </c>
      <c r="R110" s="9">
        <v>28</v>
      </c>
      <c r="S110" s="9">
        <v>8</v>
      </c>
      <c r="T110" s="9">
        <v>20</v>
      </c>
      <c r="V110" s="9">
        <v>16</v>
      </c>
      <c r="W110" s="9">
        <v>5</v>
      </c>
      <c r="X110" s="9">
        <v>11</v>
      </c>
      <c r="Z110" s="9">
        <v>21</v>
      </c>
      <c r="AA110" s="9">
        <v>7</v>
      </c>
      <c r="AB110" s="9">
        <v>14</v>
      </c>
      <c r="AD110" s="9">
        <v>11</v>
      </c>
      <c r="AE110" s="9">
        <v>4</v>
      </c>
      <c r="AF110" s="9">
        <v>7</v>
      </c>
    </row>
    <row r="111" spans="1:32" s="9" customFormat="1" ht="15" customHeight="1" x14ac:dyDescent="0.15">
      <c r="A111" s="11">
        <v>88</v>
      </c>
      <c r="B111" s="28">
        <f t="shared" si="3"/>
        <v>177</v>
      </c>
      <c r="C111" s="29">
        <f t="shared" si="3"/>
        <v>68</v>
      </c>
      <c r="D111" s="29">
        <f t="shared" si="3"/>
        <v>109</v>
      </c>
      <c r="E111" s="12"/>
      <c r="F111" s="9">
        <v>77</v>
      </c>
      <c r="G111" s="9">
        <v>31</v>
      </c>
      <c r="H111" s="9">
        <v>46</v>
      </c>
      <c r="J111" s="9">
        <v>12</v>
      </c>
      <c r="K111" s="9">
        <v>5</v>
      </c>
      <c r="L111" s="9">
        <v>7</v>
      </c>
      <c r="N111" s="9">
        <v>32</v>
      </c>
      <c r="O111" s="9">
        <v>14</v>
      </c>
      <c r="P111" s="9">
        <v>18</v>
      </c>
      <c r="R111" s="9">
        <v>18</v>
      </c>
      <c r="S111" s="9">
        <v>6</v>
      </c>
      <c r="T111" s="9">
        <v>12</v>
      </c>
      <c r="V111" s="9">
        <v>17</v>
      </c>
      <c r="W111" s="9">
        <v>3</v>
      </c>
      <c r="X111" s="9">
        <v>14</v>
      </c>
      <c r="Z111" s="9">
        <v>11</v>
      </c>
      <c r="AA111" s="9">
        <v>5</v>
      </c>
      <c r="AB111" s="9">
        <v>6</v>
      </c>
      <c r="AD111" s="9">
        <v>10</v>
      </c>
      <c r="AE111" s="9">
        <v>4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189</v>
      </c>
      <c r="C112" s="29">
        <f t="shared" si="3"/>
        <v>58</v>
      </c>
      <c r="D112" s="29">
        <f t="shared" si="3"/>
        <v>131</v>
      </c>
      <c r="E112" s="12"/>
      <c r="F112" s="9">
        <v>78</v>
      </c>
      <c r="G112" s="9">
        <v>26</v>
      </c>
      <c r="H112" s="9">
        <v>52</v>
      </c>
      <c r="J112" s="9">
        <v>20</v>
      </c>
      <c r="K112" s="9">
        <v>8</v>
      </c>
      <c r="L112" s="9">
        <v>12</v>
      </c>
      <c r="N112" s="9">
        <v>34</v>
      </c>
      <c r="O112" s="9">
        <v>9</v>
      </c>
      <c r="P112" s="9">
        <v>25</v>
      </c>
      <c r="R112" s="9">
        <v>25</v>
      </c>
      <c r="S112" s="9">
        <v>6</v>
      </c>
      <c r="T112" s="9">
        <v>19</v>
      </c>
      <c r="V112" s="9">
        <v>8</v>
      </c>
      <c r="W112" s="9">
        <v>2</v>
      </c>
      <c r="X112" s="9">
        <v>6</v>
      </c>
      <c r="Z112" s="9">
        <v>15</v>
      </c>
      <c r="AA112" s="9">
        <v>5</v>
      </c>
      <c r="AB112" s="9">
        <v>10</v>
      </c>
      <c r="AD112" s="9">
        <v>9</v>
      </c>
      <c r="AE112" s="9">
        <v>2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1093</v>
      </c>
      <c r="C113" s="27">
        <f t="shared" si="3"/>
        <v>374</v>
      </c>
      <c r="D113" s="27">
        <f t="shared" si="3"/>
        <v>719</v>
      </c>
      <c r="E113" s="14"/>
      <c r="F113" s="15">
        <v>459</v>
      </c>
      <c r="G113" s="15">
        <v>161</v>
      </c>
      <c r="H113" s="15">
        <v>298</v>
      </c>
      <c r="I113" s="15"/>
      <c r="J113" s="15">
        <v>101</v>
      </c>
      <c r="K113" s="15">
        <v>35</v>
      </c>
      <c r="L113" s="15">
        <v>66</v>
      </c>
      <c r="M113" s="15"/>
      <c r="N113" s="15">
        <v>188</v>
      </c>
      <c r="O113" s="15">
        <v>65</v>
      </c>
      <c r="P113" s="15">
        <v>123</v>
      </c>
      <c r="Q113" s="15"/>
      <c r="R113" s="15">
        <v>127</v>
      </c>
      <c r="S113" s="15">
        <v>39</v>
      </c>
      <c r="T113" s="15">
        <v>88</v>
      </c>
      <c r="U113" s="15"/>
      <c r="V113" s="15">
        <v>86</v>
      </c>
      <c r="W113" s="15">
        <v>29</v>
      </c>
      <c r="X113" s="15">
        <v>57</v>
      </c>
      <c r="Y113" s="15"/>
      <c r="Z113" s="15">
        <v>91</v>
      </c>
      <c r="AA113" s="15">
        <v>35</v>
      </c>
      <c r="AB113" s="15">
        <v>56</v>
      </c>
      <c r="AC113" s="15"/>
      <c r="AD113" s="15">
        <v>41</v>
      </c>
      <c r="AE113" s="15">
        <v>10</v>
      </c>
      <c r="AF113" s="15">
        <v>31</v>
      </c>
    </row>
    <row r="114" spans="1:32" s="9" customFormat="1" ht="15" customHeight="1" x14ac:dyDescent="0.15">
      <c r="A114" s="11">
        <v>90</v>
      </c>
      <c r="B114" s="28">
        <f t="shared" si="3"/>
        <v>143</v>
      </c>
      <c r="C114" s="29">
        <f t="shared" si="3"/>
        <v>37</v>
      </c>
      <c r="D114" s="29">
        <f t="shared" si="3"/>
        <v>106</v>
      </c>
      <c r="E114" s="12"/>
      <c r="F114" s="9">
        <v>60</v>
      </c>
      <c r="G114" s="9">
        <v>14</v>
      </c>
      <c r="H114" s="9">
        <v>46</v>
      </c>
      <c r="J114" s="9">
        <v>13</v>
      </c>
      <c r="K114" s="9">
        <v>3</v>
      </c>
      <c r="L114" s="9">
        <v>10</v>
      </c>
      <c r="N114" s="9">
        <v>26</v>
      </c>
      <c r="O114" s="9">
        <v>4</v>
      </c>
      <c r="P114" s="9">
        <v>22</v>
      </c>
      <c r="R114" s="9">
        <v>14</v>
      </c>
      <c r="S114" s="9">
        <v>6</v>
      </c>
      <c r="T114" s="9">
        <v>8</v>
      </c>
      <c r="V114" s="9">
        <v>9</v>
      </c>
      <c r="W114" s="9">
        <v>4</v>
      </c>
      <c r="X114" s="9">
        <v>5</v>
      </c>
      <c r="Z114" s="9">
        <v>12</v>
      </c>
      <c r="AA114" s="9">
        <v>6</v>
      </c>
      <c r="AB114" s="9">
        <v>6</v>
      </c>
      <c r="AD114" s="9">
        <v>9</v>
      </c>
      <c r="AE114" s="9">
        <v>0</v>
      </c>
      <c r="AF114" s="9">
        <v>9</v>
      </c>
    </row>
    <row r="115" spans="1:32" s="9" customFormat="1" ht="15" customHeight="1" x14ac:dyDescent="0.15">
      <c r="A115" s="11">
        <v>91</v>
      </c>
      <c r="B115" s="28">
        <f t="shared" si="3"/>
        <v>138</v>
      </c>
      <c r="C115" s="29">
        <f t="shared" si="3"/>
        <v>31</v>
      </c>
      <c r="D115" s="29">
        <f t="shared" si="3"/>
        <v>107</v>
      </c>
      <c r="E115" s="12"/>
      <c r="F115" s="9">
        <v>50</v>
      </c>
      <c r="G115" s="9">
        <v>8</v>
      </c>
      <c r="H115" s="9">
        <v>42</v>
      </c>
      <c r="J115" s="9">
        <v>14</v>
      </c>
      <c r="K115" s="9">
        <v>4</v>
      </c>
      <c r="L115" s="9">
        <v>10</v>
      </c>
      <c r="N115" s="9">
        <v>34</v>
      </c>
      <c r="O115" s="9">
        <v>10</v>
      </c>
      <c r="P115" s="9">
        <v>24</v>
      </c>
      <c r="R115" s="9">
        <v>16</v>
      </c>
      <c r="S115" s="9">
        <v>3</v>
      </c>
      <c r="T115" s="9">
        <v>13</v>
      </c>
      <c r="V115" s="9">
        <v>10</v>
      </c>
      <c r="W115" s="9">
        <v>3</v>
      </c>
      <c r="X115" s="9">
        <v>7</v>
      </c>
      <c r="Z115" s="9">
        <v>8</v>
      </c>
      <c r="AA115" s="9">
        <v>2</v>
      </c>
      <c r="AB115" s="9">
        <v>6</v>
      </c>
      <c r="AD115" s="9">
        <v>6</v>
      </c>
      <c r="AE115" s="9">
        <v>1</v>
      </c>
      <c r="AF115" s="9">
        <v>5</v>
      </c>
    </row>
    <row r="116" spans="1:32" s="9" customFormat="1" ht="15" customHeight="1" x14ac:dyDescent="0.15">
      <c r="A116" s="11">
        <v>92</v>
      </c>
      <c r="B116" s="28">
        <f t="shared" si="3"/>
        <v>99</v>
      </c>
      <c r="C116" s="29">
        <f t="shared" si="3"/>
        <v>15</v>
      </c>
      <c r="D116" s="29">
        <f t="shared" si="3"/>
        <v>84</v>
      </c>
      <c r="E116" s="12"/>
      <c r="F116" s="9">
        <v>34</v>
      </c>
      <c r="G116" s="9">
        <v>5</v>
      </c>
      <c r="H116" s="9">
        <v>29</v>
      </c>
      <c r="J116" s="9">
        <v>12</v>
      </c>
      <c r="K116" s="9">
        <v>1</v>
      </c>
      <c r="L116" s="9">
        <v>11</v>
      </c>
      <c r="N116" s="9">
        <v>17</v>
      </c>
      <c r="O116" s="9">
        <v>4</v>
      </c>
      <c r="P116" s="9">
        <v>13</v>
      </c>
      <c r="R116" s="9">
        <v>12</v>
      </c>
      <c r="S116" s="9">
        <v>2</v>
      </c>
      <c r="T116" s="9">
        <v>10</v>
      </c>
      <c r="V116" s="9">
        <v>9</v>
      </c>
      <c r="W116" s="9">
        <v>3</v>
      </c>
      <c r="X116" s="9">
        <v>6</v>
      </c>
      <c r="Z116" s="9">
        <v>4</v>
      </c>
      <c r="AA116" s="9">
        <v>0</v>
      </c>
      <c r="AB116" s="9">
        <v>4</v>
      </c>
      <c r="AD116" s="9">
        <v>11</v>
      </c>
      <c r="AE116" s="9">
        <v>0</v>
      </c>
      <c r="AF116" s="9">
        <v>11</v>
      </c>
    </row>
    <row r="117" spans="1:32" s="9" customFormat="1" ht="15" customHeight="1" x14ac:dyDescent="0.15">
      <c r="A117" s="11">
        <v>93</v>
      </c>
      <c r="B117" s="28">
        <f t="shared" si="3"/>
        <v>87</v>
      </c>
      <c r="C117" s="29">
        <f t="shared" si="3"/>
        <v>26</v>
      </c>
      <c r="D117" s="29">
        <f t="shared" si="3"/>
        <v>61</v>
      </c>
      <c r="E117" s="12"/>
      <c r="F117" s="9">
        <v>40</v>
      </c>
      <c r="G117" s="9">
        <v>8</v>
      </c>
      <c r="H117" s="9">
        <v>32</v>
      </c>
      <c r="J117" s="9">
        <v>4</v>
      </c>
      <c r="K117" s="9">
        <v>3</v>
      </c>
      <c r="L117" s="9">
        <v>1</v>
      </c>
      <c r="N117" s="9">
        <v>15</v>
      </c>
      <c r="O117" s="9">
        <v>5</v>
      </c>
      <c r="P117" s="9">
        <v>10</v>
      </c>
      <c r="R117" s="9">
        <v>11</v>
      </c>
      <c r="S117" s="9">
        <v>3</v>
      </c>
      <c r="T117" s="9">
        <v>8</v>
      </c>
      <c r="V117" s="9">
        <v>6</v>
      </c>
      <c r="W117" s="9">
        <v>4</v>
      </c>
      <c r="X117" s="9">
        <v>2</v>
      </c>
      <c r="Z117" s="9">
        <v>6</v>
      </c>
      <c r="AA117" s="9">
        <v>3</v>
      </c>
      <c r="AB117" s="9">
        <v>3</v>
      </c>
      <c r="AD117" s="9">
        <v>5</v>
      </c>
      <c r="AE117" s="9">
        <v>0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44</v>
      </c>
      <c r="C118" s="29">
        <f t="shared" si="3"/>
        <v>5</v>
      </c>
      <c r="D118" s="29">
        <f t="shared" si="3"/>
        <v>39</v>
      </c>
      <c r="E118" s="12"/>
      <c r="F118" s="9">
        <v>14</v>
      </c>
      <c r="G118" s="9">
        <v>2</v>
      </c>
      <c r="H118" s="9">
        <v>12</v>
      </c>
      <c r="J118" s="9">
        <v>5</v>
      </c>
      <c r="K118" s="9">
        <v>0</v>
      </c>
      <c r="L118" s="9">
        <v>5</v>
      </c>
      <c r="N118" s="9">
        <v>10</v>
      </c>
      <c r="O118" s="9">
        <v>1</v>
      </c>
      <c r="P118" s="9">
        <v>9</v>
      </c>
      <c r="R118" s="9">
        <v>5</v>
      </c>
      <c r="S118" s="9">
        <v>0</v>
      </c>
      <c r="T118" s="9">
        <v>5</v>
      </c>
      <c r="V118" s="9">
        <v>3</v>
      </c>
      <c r="W118" s="9">
        <v>0</v>
      </c>
      <c r="X118" s="9">
        <v>3</v>
      </c>
      <c r="Z118" s="9">
        <v>3</v>
      </c>
      <c r="AA118" s="9">
        <v>0</v>
      </c>
      <c r="AB118" s="9">
        <v>3</v>
      </c>
      <c r="AD118" s="9">
        <v>4</v>
      </c>
      <c r="AE118" s="9">
        <v>2</v>
      </c>
      <c r="AF118" s="9">
        <v>2</v>
      </c>
    </row>
    <row r="119" spans="1:32" s="9" customFormat="1" ht="15" customHeight="1" x14ac:dyDescent="0.15">
      <c r="A119" s="13" t="s">
        <v>18</v>
      </c>
      <c r="B119" s="26">
        <f t="shared" si="3"/>
        <v>511</v>
      </c>
      <c r="C119" s="27">
        <f t="shared" si="3"/>
        <v>114</v>
      </c>
      <c r="D119" s="27">
        <f t="shared" si="3"/>
        <v>397</v>
      </c>
      <c r="E119" s="14"/>
      <c r="F119" s="15">
        <v>198</v>
      </c>
      <c r="G119" s="15">
        <v>37</v>
      </c>
      <c r="H119" s="15">
        <v>161</v>
      </c>
      <c r="I119" s="15"/>
      <c r="J119" s="15">
        <v>48</v>
      </c>
      <c r="K119" s="15">
        <v>11</v>
      </c>
      <c r="L119" s="15">
        <v>37</v>
      </c>
      <c r="M119" s="15"/>
      <c r="N119" s="15">
        <v>102</v>
      </c>
      <c r="O119" s="15">
        <v>24</v>
      </c>
      <c r="P119" s="15">
        <v>78</v>
      </c>
      <c r="Q119" s="15"/>
      <c r="R119" s="15">
        <v>58</v>
      </c>
      <c r="S119" s="15">
        <v>14</v>
      </c>
      <c r="T119" s="15">
        <v>44</v>
      </c>
      <c r="U119" s="15"/>
      <c r="V119" s="15">
        <v>37</v>
      </c>
      <c r="W119" s="15">
        <v>14</v>
      </c>
      <c r="X119" s="15">
        <v>23</v>
      </c>
      <c r="Y119" s="15"/>
      <c r="Z119" s="15">
        <v>33</v>
      </c>
      <c r="AA119" s="15">
        <v>11</v>
      </c>
      <c r="AB119" s="15">
        <v>22</v>
      </c>
      <c r="AC119" s="15"/>
      <c r="AD119" s="15">
        <v>35</v>
      </c>
      <c r="AE119" s="15">
        <v>3</v>
      </c>
      <c r="AF119" s="15">
        <v>32</v>
      </c>
    </row>
    <row r="120" spans="1:32" s="9" customFormat="1" ht="15" customHeight="1" x14ac:dyDescent="0.15">
      <c r="A120" s="11">
        <v>95</v>
      </c>
      <c r="B120" s="28">
        <f t="shared" si="3"/>
        <v>51</v>
      </c>
      <c r="C120" s="29">
        <f t="shared" si="3"/>
        <v>14</v>
      </c>
      <c r="D120" s="29">
        <f t="shared" si="3"/>
        <v>37</v>
      </c>
      <c r="E120" s="12"/>
      <c r="F120" s="9">
        <v>20</v>
      </c>
      <c r="G120" s="9">
        <v>9</v>
      </c>
      <c r="H120" s="9">
        <v>11</v>
      </c>
      <c r="J120" s="9">
        <v>4</v>
      </c>
      <c r="K120" s="9">
        <v>0</v>
      </c>
      <c r="L120" s="9">
        <v>4</v>
      </c>
      <c r="N120" s="9">
        <v>8</v>
      </c>
      <c r="O120" s="9">
        <v>1</v>
      </c>
      <c r="P120" s="9">
        <v>7</v>
      </c>
      <c r="R120" s="9">
        <v>4</v>
      </c>
      <c r="S120" s="9">
        <v>2</v>
      </c>
      <c r="T120" s="9">
        <v>2</v>
      </c>
      <c r="V120" s="9">
        <v>3</v>
      </c>
      <c r="W120" s="9">
        <v>1</v>
      </c>
      <c r="X120" s="9">
        <v>2</v>
      </c>
      <c r="Z120" s="9">
        <v>5</v>
      </c>
      <c r="AA120" s="9">
        <v>1</v>
      </c>
      <c r="AB120" s="9">
        <v>4</v>
      </c>
      <c r="AD120" s="9">
        <v>7</v>
      </c>
      <c r="AE120" s="9">
        <v>0</v>
      </c>
      <c r="AF120" s="9">
        <v>7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4</v>
      </c>
      <c r="D121" s="29">
        <f t="shared" si="3"/>
        <v>36</v>
      </c>
      <c r="E121" s="12"/>
      <c r="F121" s="9">
        <v>15</v>
      </c>
      <c r="G121" s="9">
        <v>0</v>
      </c>
      <c r="H121" s="9">
        <v>15</v>
      </c>
      <c r="J121" s="9">
        <v>0</v>
      </c>
      <c r="K121" s="9">
        <v>0</v>
      </c>
      <c r="L121" s="9">
        <v>0</v>
      </c>
      <c r="N121" s="9">
        <v>6</v>
      </c>
      <c r="O121" s="9">
        <v>1</v>
      </c>
      <c r="P121" s="9">
        <v>5</v>
      </c>
      <c r="R121" s="9">
        <v>4</v>
      </c>
      <c r="S121" s="9">
        <v>1</v>
      </c>
      <c r="T121" s="9">
        <v>3</v>
      </c>
      <c r="V121" s="9">
        <v>3</v>
      </c>
      <c r="W121" s="9">
        <v>0</v>
      </c>
      <c r="X121" s="9">
        <v>3</v>
      </c>
      <c r="Z121" s="9">
        <v>2</v>
      </c>
      <c r="AA121" s="9">
        <v>1</v>
      </c>
      <c r="AB121" s="9">
        <v>1</v>
      </c>
      <c r="AD121" s="9">
        <v>10</v>
      </c>
      <c r="AE121" s="9">
        <v>1</v>
      </c>
      <c r="AF121" s="9">
        <v>9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7</v>
      </c>
      <c r="D122" s="29">
        <f t="shared" si="3"/>
        <v>22</v>
      </c>
      <c r="E122" s="12"/>
      <c r="F122" s="9">
        <v>15</v>
      </c>
      <c r="G122" s="9">
        <v>4</v>
      </c>
      <c r="H122" s="9">
        <v>11</v>
      </c>
      <c r="J122" s="9">
        <v>3</v>
      </c>
      <c r="K122" s="9">
        <v>1</v>
      </c>
      <c r="L122" s="9">
        <v>2</v>
      </c>
      <c r="N122" s="9">
        <v>5</v>
      </c>
      <c r="O122" s="9">
        <v>1</v>
      </c>
      <c r="P122" s="9">
        <v>4</v>
      </c>
      <c r="R122" s="9">
        <v>3</v>
      </c>
      <c r="S122" s="9">
        <v>1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1</v>
      </c>
      <c r="AE122" s="9">
        <v>0</v>
      </c>
      <c r="AF122" s="9">
        <v>1</v>
      </c>
    </row>
    <row r="123" spans="1:32" s="9" customFormat="1" ht="15" customHeight="1" x14ac:dyDescent="0.15">
      <c r="A123" s="11">
        <v>98</v>
      </c>
      <c r="B123" s="28">
        <f t="shared" si="3"/>
        <v>20</v>
      </c>
      <c r="C123" s="29">
        <f t="shared" si="3"/>
        <v>7</v>
      </c>
      <c r="D123" s="29">
        <f t="shared" si="3"/>
        <v>13</v>
      </c>
      <c r="E123" s="12"/>
      <c r="F123" s="9">
        <v>4</v>
      </c>
      <c r="G123" s="9">
        <v>1</v>
      </c>
      <c r="H123" s="9">
        <v>3</v>
      </c>
      <c r="J123" s="9">
        <v>3</v>
      </c>
      <c r="K123" s="9">
        <v>1</v>
      </c>
      <c r="L123" s="9">
        <v>2</v>
      </c>
      <c r="N123" s="9">
        <v>4</v>
      </c>
      <c r="O123" s="9">
        <v>2</v>
      </c>
      <c r="P123" s="9">
        <v>2</v>
      </c>
      <c r="R123" s="9">
        <v>2</v>
      </c>
      <c r="S123" s="9">
        <v>1</v>
      </c>
      <c r="T123" s="9">
        <v>1</v>
      </c>
      <c r="V123" s="9">
        <v>3</v>
      </c>
      <c r="W123" s="9">
        <v>1</v>
      </c>
      <c r="X123" s="9">
        <v>2</v>
      </c>
      <c r="Z123" s="9">
        <v>1</v>
      </c>
      <c r="AA123" s="9">
        <v>1</v>
      </c>
      <c r="AB123" s="9">
        <v>0</v>
      </c>
      <c r="AD123" s="9">
        <v>3</v>
      </c>
      <c r="AE123" s="9">
        <v>0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15</v>
      </c>
      <c r="C124" s="33">
        <f t="shared" si="3"/>
        <v>4</v>
      </c>
      <c r="D124" s="29">
        <f t="shared" si="3"/>
        <v>11</v>
      </c>
      <c r="E124" s="12"/>
      <c r="F124" s="9">
        <v>3</v>
      </c>
      <c r="G124" s="9">
        <v>2</v>
      </c>
      <c r="H124" s="9">
        <v>1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1</v>
      </c>
      <c r="W124" s="9">
        <v>0</v>
      </c>
      <c r="X124" s="9">
        <v>1</v>
      </c>
      <c r="Z124" s="9">
        <v>1</v>
      </c>
      <c r="AA124" s="9">
        <v>0</v>
      </c>
      <c r="AB124" s="9">
        <v>1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155</v>
      </c>
      <c r="C125" s="27">
        <f t="shared" si="3"/>
        <v>36</v>
      </c>
      <c r="D125" s="32">
        <f t="shared" si="3"/>
        <v>119</v>
      </c>
      <c r="E125" s="14"/>
      <c r="F125" s="15">
        <v>57</v>
      </c>
      <c r="G125" s="15">
        <v>16</v>
      </c>
      <c r="H125" s="15">
        <v>41</v>
      </c>
      <c r="I125" s="15"/>
      <c r="J125" s="15">
        <v>12</v>
      </c>
      <c r="K125" s="15">
        <v>2</v>
      </c>
      <c r="L125" s="15">
        <v>10</v>
      </c>
      <c r="M125" s="15"/>
      <c r="N125" s="15">
        <v>26</v>
      </c>
      <c r="O125" s="15">
        <v>6</v>
      </c>
      <c r="P125" s="15">
        <v>20</v>
      </c>
      <c r="Q125" s="15"/>
      <c r="R125" s="15">
        <v>14</v>
      </c>
      <c r="S125" s="15">
        <v>5</v>
      </c>
      <c r="T125" s="15">
        <v>9</v>
      </c>
      <c r="U125" s="15"/>
      <c r="V125" s="15">
        <v>11</v>
      </c>
      <c r="W125" s="15">
        <v>2</v>
      </c>
      <c r="X125" s="15">
        <v>9</v>
      </c>
      <c r="Y125" s="15"/>
      <c r="Z125" s="15">
        <v>10</v>
      </c>
      <c r="AA125" s="15">
        <v>3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24</v>
      </c>
      <c r="C126" s="29">
        <f t="shared" si="3"/>
        <v>3</v>
      </c>
      <c r="D126" s="29">
        <f t="shared" si="3"/>
        <v>21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3</v>
      </c>
      <c r="O126" s="16">
        <v>0</v>
      </c>
      <c r="P126" s="16">
        <v>3</v>
      </c>
      <c r="Q126" s="16"/>
      <c r="R126" s="16">
        <v>3</v>
      </c>
      <c r="S126" s="16">
        <v>1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18397</v>
      </c>
      <c r="C127" s="27">
        <f t="shared" si="3"/>
        <v>8694</v>
      </c>
      <c r="D127" s="32">
        <f t="shared" si="3"/>
        <v>9703</v>
      </c>
      <c r="E127" s="3"/>
      <c r="F127" s="17">
        <v>10116</v>
      </c>
      <c r="G127" s="17">
        <v>4775</v>
      </c>
      <c r="H127" s="17">
        <v>5341</v>
      </c>
      <c r="I127" s="16"/>
      <c r="J127" s="17">
        <v>1772</v>
      </c>
      <c r="K127" s="16">
        <v>818</v>
      </c>
      <c r="L127" s="16">
        <v>954</v>
      </c>
      <c r="M127" s="16"/>
      <c r="N127" s="17">
        <v>2850</v>
      </c>
      <c r="O127" s="17">
        <v>1367</v>
      </c>
      <c r="P127" s="17">
        <v>1483</v>
      </c>
      <c r="Q127" s="16"/>
      <c r="R127" s="17">
        <v>1503</v>
      </c>
      <c r="S127" s="16">
        <v>711</v>
      </c>
      <c r="T127" s="16">
        <v>792</v>
      </c>
      <c r="U127" s="16"/>
      <c r="V127" s="16">
        <v>914</v>
      </c>
      <c r="W127" s="16">
        <v>428</v>
      </c>
      <c r="X127" s="16">
        <v>486</v>
      </c>
      <c r="Y127" s="16"/>
      <c r="Z127" s="16">
        <v>888</v>
      </c>
      <c r="AA127" s="16">
        <v>411</v>
      </c>
      <c r="AB127" s="16">
        <v>477</v>
      </c>
      <c r="AC127" s="16"/>
      <c r="AD127" s="16">
        <v>354</v>
      </c>
      <c r="AE127" s="16">
        <v>184</v>
      </c>
      <c r="AF127" s="16">
        <v>170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2145</v>
      </c>
      <c r="C132" s="29">
        <f t="shared" ref="C132:D132" si="4">G132+K132+O132+S132+W132+AA132+AE132</f>
        <v>1103</v>
      </c>
      <c r="D132" s="29">
        <f t="shared" si="4"/>
        <v>1042</v>
      </c>
      <c r="E132" s="4"/>
      <c r="F132" s="19">
        <v>1452</v>
      </c>
      <c r="G132" s="10">
        <v>749</v>
      </c>
      <c r="H132" s="10">
        <v>703</v>
      </c>
      <c r="I132" s="10"/>
      <c r="J132" s="10">
        <v>207</v>
      </c>
      <c r="K132" s="10">
        <v>100</v>
      </c>
      <c r="L132" s="10">
        <v>107</v>
      </c>
      <c r="M132" s="10"/>
      <c r="N132" s="10">
        <v>231</v>
      </c>
      <c r="O132" s="10">
        <v>114</v>
      </c>
      <c r="P132" s="10">
        <v>117</v>
      </c>
      <c r="Q132" s="10"/>
      <c r="R132" s="10">
        <v>106</v>
      </c>
      <c r="S132" s="10">
        <v>59</v>
      </c>
      <c r="T132" s="10">
        <v>47</v>
      </c>
      <c r="U132" s="10"/>
      <c r="V132" s="10">
        <v>72</v>
      </c>
      <c r="W132" s="10">
        <v>38</v>
      </c>
      <c r="X132" s="10">
        <v>34</v>
      </c>
      <c r="Y132" s="10"/>
      <c r="Z132" s="10">
        <v>77</v>
      </c>
      <c r="AA132" s="10">
        <v>43</v>
      </c>
      <c r="AB132" s="10">
        <v>34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0.1166</v>
      </c>
      <c r="C133" s="21">
        <f t="shared" ref="C133:D133" si="5">ROUND(C132/C$138,4)</f>
        <v>0.12690000000000001</v>
      </c>
      <c r="D133" s="35">
        <f t="shared" si="5"/>
        <v>0.1074</v>
      </c>
      <c r="E133" s="3"/>
      <c r="F133" s="22">
        <v>0.14353499406880191</v>
      </c>
      <c r="G133" s="22">
        <v>0.15685863874345549</v>
      </c>
      <c r="H133" s="22">
        <v>0.13162329151844224</v>
      </c>
      <c r="I133" s="16"/>
      <c r="J133" s="22">
        <v>0.11681715575620767</v>
      </c>
      <c r="K133" s="22">
        <v>0.12224938875305623</v>
      </c>
      <c r="L133" s="22">
        <v>0.11215932914046121</v>
      </c>
      <c r="M133" s="16"/>
      <c r="N133" s="22">
        <v>8.1052631578947362E-2</v>
      </c>
      <c r="O133" s="22">
        <v>8.3394294074615946E-2</v>
      </c>
      <c r="P133" s="22">
        <v>7.8894133513149028E-2</v>
      </c>
      <c r="Q133" s="16"/>
      <c r="R133" s="22">
        <v>7.052561543579508E-2</v>
      </c>
      <c r="S133" s="22">
        <v>8.2981715893108293E-2</v>
      </c>
      <c r="T133" s="22">
        <v>5.9343434343434344E-2</v>
      </c>
      <c r="U133" s="16"/>
      <c r="V133" s="22">
        <v>7.8774617067833702E-2</v>
      </c>
      <c r="W133" s="22">
        <v>8.8785046728971959E-2</v>
      </c>
      <c r="X133" s="22">
        <v>6.9958847736625515E-2</v>
      </c>
      <c r="Y133" s="16"/>
      <c r="Z133" s="22">
        <v>8.6711711711711714E-2</v>
      </c>
      <c r="AA133" s="22">
        <v>0.10462287104622871</v>
      </c>
      <c r="AB133" s="22">
        <v>7.1278825995807121E-2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8870</v>
      </c>
      <c r="C134" s="29">
        <f t="shared" ref="C134:D138" si="6">G134+K134+O134+S134+W134+AA134+AE134</f>
        <v>4505</v>
      </c>
      <c r="D134" s="29">
        <f t="shared" si="6"/>
        <v>4365</v>
      </c>
      <c r="E134" s="12"/>
      <c r="F134" s="23">
        <v>5184</v>
      </c>
      <c r="G134" s="23">
        <v>2563</v>
      </c>
      <c r="H134" s="23">
        <v>2621</v>
      </c>
      <c r="J134" s="9">
        <v>892</v>
      </c>
      <c r="K134" s="9">
        <v>437</v>
      </c>
      <c r="L134" s="9">
        <v>455</v>
      </c>
      <c r="N134" s="23">
        <v>1390</v>
      </c>
      <c r="O134" s="9">
        <v>739</v>
      </c>
      <c r="P134" s="9">
        <v>651</v>
      </c>
      <c r="R134" s="9">
        <v>612</v>
      </c>
      <c r="S134" s="9">
        <v>330</v>
      </c>
      <c r="T134" s="9">
        <v>282</v>
      </c>
      <c r="V134" s="9">
        <v>319</v>
      </c>
      <c r="W134" s="9">
        <v>167</v>
      </c>
      <c r="X134" s="9">
        <v>152</v>
      </c>
      <c r="Z134" s="9">
        <v>351</v>
      </c>
      <c r="AA134" s="9">
        <v>172</v>
      </c>
      <c r="AB134" s="9">
        <v>179</v>
      </c>
      <c r="AD134" s="9">
        <v>122</v>
      </c>
      <c r="AE134" s="9">
        <v>97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0.48209999999999997</v>
      </c>
      <c r="C135" s="21">
        <f t="shared" ref="C135:D135" si="7">ROUND(C134/C$138,4)</f>
        <v>0.51819999999999999</v>
      </c>
      <c r="D135" s="21">
        <f t="shared" si="7"/>
        <v>0.44990000000000002</v>
      </c>
      <c r="E135" s="20"/>
      <c r="F135" s="24">
        <v>0.51245551601423489</v>
      </c>
      <c r="G135" s="24">
        <v>0.53675392670157063</v>
      </c>
      <c r="H135" s="24">
        <v>0.490732072645572</v>
      </c>
      <c r="J135" s="24">
        <v>0.50338600451467264</v>
      </c>
      <c r="K135" s="24">
        <v>0.53422982885085579</v>
      </c>
      <c r="L135" s="24">
        <v>0.47693920335429768</v>
      </c>
      <c r="N135" s="24">
        <v>0.48771929824561405</v>
      </c>
      <c r="O135" s="24">
        <v>0.54059985369422092</v>
      </c>
      <c r="P135" s="24">
        <v>0.4389750505731625</v>
      </c>
      <c r="R135" s="24">
        <v>0.40718562874251496</v>
      </c>
      <c r="S135" s="24">
        <v>0.46413502109704641</v>
      </c>
      <c r="T135" s="24">
        <v>0.35606060606060608</v>
      </c>
      <c r="V135" s="24">
        <v>0.34901531728665208</v>
      </c>
      <c r="W135" s="24">
        <v>0.39018691588785048</v>
      </c>
      <c r="X135" s="24">
        <v>0.31275720164609055</v>
      </c>
      <c r="Z135" s="24">
        <v>0.39527027027027029</v>
      </c>
      <c r="AA135" s="24">
        <v>0.41849148418491483</v>
      </c>
      <c r="AB135" s="24">
        <v>0.37526205450733752</v>
      </c>
      <c r="AD135" s="24">
        <v>0.34463276836158191</v>
      </c>
      <c r="AE135" s="24">
        <v>0.52717391304347827</v>
      </c>
      <c r="AF135" s="24">
        <v>0.14705882352941177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7382</v>
      </c>
      <c r="C136" s="29">
        <f t="shared" si="6"/>
        <v>3086</v>
      </c>
      <c r="D136" s="29">
        <f t="shared" si="6"/>
        <v>4296</v>
      </c>
      <c r="E136" s="4"/>
      <c r="F136" s="19">
        <v>3480</v>
      </c>
      <c r="G136" s="19">
        <v>1463</v>
      </c>
      <c r="H136" s="19">
        <v>2017</v>
      </c>
      <c r="I136" s="10"/>
      <c r="J136" s="10">
        <v>673</v>
      </c>
      <c r="K136" s="10">
        <v>281</v>
      </c>
      <c r="L136" s="10">
        <v>392</v>
      </c>
      <c r="M136" s="10"/>
      <c r="N136" s="19">
        <v>1229</v>
      </c>
      <c r="O136" s="10">
        <v>514</v>
      </c>
      <c r="P136" s="10">
        <v>715</v>
      </c>
      <c r="Q136" s="10"/>
      <c r="R136" s="10">
        <v>785</v>
      </c>
      <c r="S136" s="10">
        <v>322</v>
      </c>
      <c r="T136" s="10">
        <v>463</v>
      </c>
      <c r="U136" s="10"/>
      <c r="V136" s="10">
        <v>523</v>
      </c>
      <c r="W136" s="10">
        <v>223</v>
      </c>
      <c r="X136" s="10">
        <v>300</v>
      </c>
      <c r="Y136" s="10"/>
      <c r="Z136" s="10">
        <v>460</v>
      </c>
      <c r="AA136" s="10">
        <v>196</v>
      </c>
      <c r="AB136" s="10">
        <v>264</v>
      </c>
      <c r="AC136" s="10"/>
      <c r="AD136" s="10">
        <v>232</v>
      </c>
      <c r="AE136" s="10">
        <v>87</v>
      </c>
      <c r="AF136" s="10">
        <v>145</v>
      </c>
    </row>
    <row r="137" spans="1:32" s="9" customFormat="1" ht="15" customHeight="1" x14ac:dyDescent="0.15">
      <c r="A137" s="1" t="s">
        <v>38</v>
      </c>
      <c r="B137" s="20">
        <f>ROUND(B136/B$138,4)</f>
        <v>0.40129999999999999</v>
      </c>
      <c r="C137" s="21">
        <f t="shared" ref="C137:D137" si="8">ROUND(C136/C$138,4)</f>
        <v>0.35499999999999998</v>
      </c>
      <c r="D137" s="21">
        <f t="shared" si="8"/>
        <v>0.44269999999999998</v>
      </c>
      <c r="E137" s="3"/>
      <c r="F137" s="22">
        <v>0.34400948991696323</v>
      </c>
      <c r="G137" s="22">
        <v>0.3063874345549738</v>
      </c>
      <c r="H137" s="22">
        <v>0.37764463583598579</v>
      </c>
      <c r="I137" s="16"/>
      <c r="J137" s="22">
        <v>0.37979683972911965</v>
      </c>
      <c r="K137" s="22">
        <v>0.34352078239608802</v>
      </c>
      <c r="L137" s="22">
        <v>0.41090146750524109</v>
      </c>
      <c r="M137" s="16"/>
      <c r="N137" s="22">
        <v>0.43122807017543857</v>
      </c>
      <c r="O137" s="22">
        <v>0.37600585223116312</v>
      </c>
      <c r="P137" s="22">
        <v>0.48213081591368845</v>
      </c>
      <c r="Q137" s="16"/>
      <c r="R137" s="22">
        <v>0.52228875582168999</v>
      </c>
      <c r="S137" s="22">
        <v>0.45288326300984527</v>
      </c>
      <c r="T137" s="22">
        <v>0.58459595959595956</v>
      </c>
      <c r="U137" s="16"/>
      <c r="V137" s="22">
        <v>0.57221006564551424</v>
      </c>
      <c r="W137" s="22">
        <v>0.5210280373831776</v>
      </c>
      <c r="X137" s="22">
        <v>0.61728395061728392</v>
      </c>
      <c r="Y137" s="16"/>
      <c r="Z137" s="22">
        <v>0.51801801801801806</v>
      </c>
      <c r="AA137" s="22">
        <v>0.47688564476885642</v>
      </c>
      <c r="AB137" s="22">
        <v>0.55345911949685533</v>
      </c>
      <c r="AC137" s="16"/>
      <c r="AD137" s="22">
        <v>0.65536723163841804</v>
      </c>
      <c r="AE137" s="22">
        <v>0.47282608695652173</v>
      </c>
      <c r="AF137" s="22">
        <v>0.8529411764705882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18397</v>
      </c>
      <c r="C138" s="27">
        <f t="shared" si="6"/>
        <v>8694</v>
      </c>
      <c r="D138" s="27">
        <f t="shared" si="6"/>
        <v>9703</v>
      </c>
      <c r="E138" s="14"/>
      <c r="F138" s="25">
        <v>10116</v>
      </c>
      <c r="G138" s="25">
        <v>4775</v>
      </c>
      <c r="H138" s="25">
        <v>5341</v>
      </c>
      <c r="I138" s="15"/>
      <c r="J138" s="25">
        <v>1772</v>
      </c>
      <c r="K138" s="15">
        <v>818</v>
      </c>
      <c r="L138" s="15">
        <v>954</v>
      </c>
      <c r="M138" s="15"/>
      <c r="N138" s="25">
        <v>2850</v>
      </c>
      <c r="O138" s="25">
        <v>1367</v>
      </c>
      <c r="P138" s="25">
        <v>1483</v>
      </c>
      <c r="Q138" s="15"/>
      <c r="R138" s="25">
        <v>1503</v>
      </c>
      <c r="S138" s="15">
        <v>711</v>
      </c>
      <c r="T138" s="15">
        <v>792</v>
      </c>
      <c r="U138" s="15"/>
      <c r="V138" s="15">
        <v>914</v>
      </c>
      <c r="W138" s="15">
        <v>428</v>
      </c>
      <c r="X138" s="15">
        <v>486</v>
      </c>
      <c r="Y138" s="15"/>
      <c r="Z138" s="15">
        <v>888</v>
      </c>
      <c r="AA138" s="15">
        <v>411</v>
      </c>
      <c r="AB138" s="15">
        <v>477</v>
      </c>
      <c r="AC138" s="15"/>
      <c r="AD138" s="15">
        <v>354</v>
      </c>
      <c r="AE138" s="15">
        <v>184</v>
      </c>
      <c r="AF138" s="15">
        <v>170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2:AF142"/>
  <sheetViews>
    <sheetView workbookViewId="0">
      <selection activeCell="S150" sqref="S150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62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132</v>
      </c>
      <c r="C6" s="31">
        <f t="shared" ref="C6:D21" si="0">G6+K6+O6+S6+W6+AA6+AE6</f>
        <v>64</v>
      </c>
      <c r="D6" s="29">
        <f t="shared" si="0"/>
        <v>68</v>
      </c>
      <c r="E6" s="12"/>
      <c r="F6" s="9">
        <v>97</v>
      </c>
      <c r="G6" s="9">
        <v>46</v>
      </c>
      <c r="H6" s="9">
        <v>51</v>
      </c>
      <c r="J6" s="9">
        <v>13</v>
      </c>
      <c r="K6" s="9">
        <v>4</v>
      </c>
      <c r="L6" s="9">
        <v>9</v>
      </c>
      <c r="N6" s="9">
        <v>12</v>
      </c>
      <c r="O6" s="9">
        <v>5</v>
      </c>
      <c r="P6" s="9">
        <v>7</v>
      </c>
      <c r="R6" s="9">
        <v>6</v>
      </c>
      <c r="S6" s="9">
        <v>6</v>
      </c>
      <c r="T6" s="9">
        <v>0</v>
      </c>
      <c r="V6" s="9">
        <v>2</v>
      </c>
      <c r="W6" s="9">
        <v>1</v>
      </c>
      <c r="X6" s="9">
        <v>1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118</v>
      </c>
      <c r="C7" s="29">
        <f t="shared" si="0"/>
        <v>59</v>
      </c>
      <c r="D7" s="29">
        <f t="shared" si="0"/>
        <v>59</v>
      </c>
      <c r="E7" s="12"/>
      <c r="F7" s="9">
        <v>80</v>
      </c>
      <c r="G7" s="9">
        <v>40</v>
      </c>
      <c r="H7" s="9">
        <v>40</v>
      </c>
      <c r="J7" s="9">
        <v>12</v>
      </c>
      <c r="K7" s="9">
        <v>5</v>
      </c>
      <c r="L7" s="9">
        <v>7</v>
      </c>
      <c r="N7" s="9">
        <v>12</v>
      </c>
      <c r="O7" s="9">
        <v>5</v>
      </c>
      <c r="P7" s="9">
        <v>7</v>
      </c>
      <c r="R7" s="9">
        <v>5</v>
      </c>
      <c r="S7" s="9">
        <v>4</v>
      </c>
      <c r="T7" s="9">
        <v>1</v>
      </c>
      <c r="V7" s="9">
        <v>5</v>
      </c>
      <c r="W7" s="9">
        <v>3</v>
      </c>
      <c r="X7" s="9">
        <v>2</v>
      </c>
      <c r="Z7" s="9">
        <v>4</v>
      </c>
      <c r="AA7" s="9">
        <v>2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129</v>
      </c>
      <c r="C8" s="29">
        <f t="shared" si="0"/>
        <v>75</v>
      </c>
      <c r="D8" s="29">
        <f t="shared" si="0"/>
        <v>54</v>
      </c>
      <c r="E8" s="12"/>
      <c r="F8" s="9">
        <v>90</v>
      </c>
      <c r="G8" s="9">
        <v>54</v>
      </c>
      <c r="H8" s="9">
        <v>36</v>
      </c>
      <c r="J8" s="9">
        <v>12</v>
      </c>
      <c r="K8" s="9">
        <v>6</v>
      </c>
      <c r="L8" s="9">
        <v>6</v>
      </c>
      <c r="N8" s="9">
        <v>11</v>
      </c>
      <c r="O8" s="9">
        <v>6</v>
      </c>
      <c r="P8" s="9">
        <v>5</v>
      </c>
      <c r="R8" s="9">
        <v>5</v>
      </c>
      <c r="S8" s="9">
        <v>3</v>
      </c>
      <c r="T8" s="9">
        <v>2</v>
      </c>
      <c r="V8" s="9">
        <v>3</v>
      </c>
      <c r="W8" s="9">
        <v>2</v>
      </c>
      <c r="X8" s="9">
        <v>1</v>
      </c>
      <c r="Z8" s="9">
        <v>8</v>
      </c>
      <c r="AA8" s="9">
        <v>4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136</v>
      </c>
      <c r="C9" s="29">
        <f t="shared" si="0"/>
        <v>72</v>
      </c>
      <c r="D9" s="29">
        <f t="shared" si="0"/>
        <v>64</v>
      </c>
      <c r="E9" s="12"/>
      <c r="F9" s="9">
        <v>102</v>
      </c>
      <c r="G9" s="9">
        <v>52</v>
      </c>
      <c r="H9" s="9">
        <v>50</v>
      </c>
      <c r="J9" s="9">
        <v>11</v>
      </c>
      <c r="K9" s="9">
        <v>6</v>
      </c>
      <c r="L9" s="9">
        <v>5</v>
      </c>
      <c r="N9" s="9">
        <v>12</v>
      </c>
      <c r="O9" s="9">
        <v>8</v>
      </c>
      <c r="P9" s="9">
        <v>4</v>
      </c>
      <c r="R9" s="9">
        <v>2</v>
      </c>
      <c r="S9" s="9">
        <v>2</v>
      </c>
      <c r="T9" s="9">
        <v>0</v>
      </c>
      <c r="V9" s="9">
        <v>2</v>
      </c>
      <c r="W9" s="9">
        <v>0</v>
      </c>
      <c r="X9" s="9">
        <v>2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157</v>
      </c>
      <c r="C10" s="29">
        <f t="shared" si="0"/>
        <v>71</v>
      </c>
      <c r="D10" s="29">
        <f t="shared" si="0"/>
        <v>86</v>
      </c>
      <c r="E10" s="12"/>
      <c r="F10" s="9">
        <v>117</v>
      </c>
      <c r="G10" s="9">
        <v>53</v>
      </c>
      <c r="H10" s="9">
        <v>64</v>
      </c>
      <c r="J10" s="9">
        <v>15</v>
      </c>
      <c r="K10" s="9">
        <v>6</v>
      </c>
      <c r="L10" s="9">
        <v>9</v>
      </c>
      <c r="N10" s="9">
        <v>11</v>
      </c>
      <c r="O10" s="9">
        <v>7</v>
      </c>
      <c r="P10" s="9">
        <v>4</v>
      </c>
      <c r="R10" s="9">
        <v>3</v>
      </c>
      <c r="S10" s="9">
        <v>1</v>
      </c>
      <c r="T10" s="9">
        <v>2</v>
      </c>
      <c r="V10" s="9">
        <v>7</v>
      </c>
      <c r="W10" s="9">
        <v>2</v>
      </c>
      <c r="X10" s="9">
        <v>5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672</v>
      </c>
      <c r="C11" s="27">
        <f t="shared" si="0"/>
        <v>341</v>
      </c>
      <c r="D11" s="32">
        <f t="shared" si="0"/>
        <v>331</v>
      </c>
      <c r="E11" s="14"/>
      <c r="F11" s="15">
        <v>486</v>
      </c>
      <c r="G11" s="15">
        <v>245</v>
      </c>
      <c r="H11" s="15">
        <v>241</v>
      </c>
      <c r="I11" s="15"/>
      <c r="J11" s="15">
        <v>63</v>
      </c>
      <c r="K11" s="15">
        <v>27</v>
      </c>
      <c r="L11" s="15">
        <v>36</v>
      </c>
      <c r="M11" s="15"/>
      <c r="N11" s="15">
        <v>58</v>
      </c>
      <c r="O11" s="15">
        <v>31</v>
      </c>
      <c r="P11" s="15">
        <v>27</v>
      </c>
      <c r="Q11" s="15"/>
      <c r="R11" s="15">
        <v>21</v>
      </c>
      <c r="S11" s="15">
        <v>16</v>
      </c>
      <c r="T11" s="15">
        <v>5</v>
      </c>
      <c r="U11" s="15"/>
      <c r="V11" s="15">
        <v>19</v>
      </c>
      <c r="W11" s="15">
        <v>8</v>
      </c>
      <c r="X11" s="15">
        <v>11</v>
      </c>
      <c r="Y11" s="15"/>
      <c r="Z11" s="15">
        <v>25</v>
      </c>
      <c r="AA11" s="15">
        <v>14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140</v>
      </c>
      <c r="C12" s="29">
        <f t="shared" si="0"/>
        <v>65</v>
      </c>
      <c r="D12" s="29">
        <f t="shared" si="0"/>
        <v>75</v>
      </c>
      <c r="E12" s="12"/>
      <c r="F12" s="9">
        <v>97</v>
      </c>
      <c r="G12" s="9">
        <v>48</v>
      </c>
      <c r="H12" s="9">
        <v>49</v>
      </c>
      <c r="J12" s="9">
        <v>10</v>
      </c>
      <c r="K12" s="9">
        <v>2</v>
      </c>
      <c r="L12" s="9">
        <v>8</v>
      </c>
      <c r="N12" s="9">
        <v>16</v>
      </c>
      <c r="O12" s="9">
        <v>6</v>
      </c>
      <c r="P12" s="9">
        <v>10</v>
      </c>
      <c r="R12" s="9">
        <v>6</v>
      </c>
      <c r="S12" s="9">
        <v>3</v>
      </c>
      <c r="T12" s="9">
        <v>3</v>
      </c>
      <c r="V12" s="9">
        <v>7</v>
      </c>
      <c r="W12" s="9">
        <v>3</v>
      </c>
      <c r="X12" s="9">
        <v>4</v>
      </c>
      <c r="Z12" s="9">
        <v>4</v>
      </c>
      <c r="AA12" s="9">
        <v>3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157</v>
      </c>
      <c r="C13" s="29">
        <f t="shared" si="0"/>
        <v>73</v>
      </c>
      <c r="D13" s="29">
        <f t="shared" si="0"/>
        <v>84</v>
      </c>
      <c r="E13" s="12"/>
      <c r="F13" s="9">
        <v>116</v>
      </c>
      <c r="G13" s="9">
        <v>46</v>
      </c>
      <c r="H13" s="9">
        <v>70</v>
      </c>
      <c r="J13" s="9">
        <v>15</v>
      </c>
      <c r="K13" s="9">
        <v>10</v>
      </c>
      <c r="L13" s="9">
        <v>5</v>
      </c>
      <c r="N13" s="9">
        <v>12</v>
      </c>
      <c r="O13" s="9">
        <v>9</v>
      </c>
      <c r="P13" s="9">
        <v>3</v>
      </c>
      <c r="R13" s="9">
        <v>5</v>
      </c>
      <c r="S13" s="9">
        <v>3</v>
      </c>
      <c r="T13" s="9">
        <v>2</v>
      </c>
      <c r="V13" s="9">
        <v>4</v>
      </c>
      <c r="W13" s="9">
        <v>1</v>
      </c>
      <c r="X13" s="9">
        <v>3</v>
      </c>
      <c r="Z13" s="9">
        <v>5</v>
      </c>
      <c r="AA13" s="9">
        <v>4</v>
      </c>
      <c r="AB13" s="9">
        <v>1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169</v>
      </c>
      <c r="C14" s="29">
        <f t="shared" si="0"/>
        <v>93</v>
      </c>
      <c r="D14" s="29">
        <f t="shared" si="0"/>
        <v>76</v>
      </c>
      <c r="E14" s="12"/>
      <c r="F14" s="9">
        <v>105</v>
      </c>
      <c r="G14" s="9">
        <v>62</v>
      </c>
      <c r="H14" s="9">
        <v>43</v>
      </c>
      <c r="J14" s="9">
        <v>19</v>
      </c>
      <c r="K14" s="9">
        <v>10</v>
      </c>
      <c r="L14" s="9">
        <v>9</v>
      </c>
      <c r="N14" s="9">
        <v>24</v>
      </c>
      <c r="O14" s="9">
        <v>12</v>
      </c>
      <c r="P14" s="9">
        <v>12</v>
      </c>
      <c r="R14" s="9">
        <v>9</v>
      </c>
      <c r="S14" s="9">
        <v>4</v>
      </c>
      <c r="T14" s="9">
        <v>5</v>
      </c>
      <c r="V14" s="9">
        <v>3</v>
      </c>
      <c r="W14" s="9">
        <v>1</v>
      </c>
      <c r="X14" s="9">
        <v>2</v>
      </c>
      <c r="Z14" s="9">
        <v>9</v>
      </c>
      <c r="AA14" s="9">
        <v>4</v>
      </c>
      <c r="AB14" s="9">
        <v>5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137</v>
      </c>
      <c r="C15" s="29">
        <f t="shared" si="0"/>
        <v>75</v>
      </c>
      <c r="D15" s="29">
        <f t="shared" si="0"/>
        <v>62</v>
      </c>
      <c r="E15" s="12"/>
      <c r="F15" s="9">
        <v>83</v>
      </c>
      <c r="G15" s="9">
        <v>46</v>
      </c>
      <c r="H15" s="9">
        <v>37</v>
      </c>
      <c r="J15" s="9">
        <v>16</v>
      </c>
      <c r="K15" s="9">
        <v>11</v>
      </c>
      <c r="L15" s="9">
        <v>5</v>
      </c>
      <c r="N15" s="9">
        <v>19</v>
      </c>
      <c r="O15" s="9">
        <v>5</v>
      </c>
      <c r="P15" s="9">
        <v>14</v>
      </c>
      <c r="R15" s="9">
        <v>8</v>
      </c>
      <c r="S15" s="9">
        <v>6</v>
      </c>
      <c r="T15" s="9">
        <v>2</v>
      </c>
      <c r="V15" s="9">
        <v>6</v>
      </c>
      <c r="W15" s="9">
        <v>4</v>
      </c>
      <c r="X15" s="9">
        <v>2</v>
      </c>
      <c r="Z15" s="9">
        <v>5</v>
      </c>
      <c r="AA15" s="9">
        <v>3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160</v>
      </c>
      <c r="C16" s="29">
        <f t="shared" si="0"/>
        <v>92</v>
      </c>
      <c r="D16" s="29">
        <f t="shared" si="0"/>
        <v>68</v>
      </c>
      <c r="E16" s="12"/>
      <c r="F16" s="9">
        <v>104</v>
      </c>
      <c r="G16" s="9">
        <v>59</v>
      </c>
      <c r="H16" s="9">
        <v>45</v>
      </c>
      <c r="J16" s="9">
        <v>19</v>
      </c>
      <c r="K16" s="9">
        <v>6</v>
      </c>
      <c r="L16" s="9">
        <v>13</v>
      </c>
      <c r="N16" s="9">
        <v>15</v>
      </c>
      <c r="O16" s="9">
        <v>12</v>
      </c>
      <c r="P16" s="9">
        <v>3</v>
      </c>
      <c r="R16" s="9">
        <v>5</v>
      </c>
      <c r="S16" s="9">
        <v>4</v>
      </c>
      <c r="T16" s="9">
        <v>1</v>
      </c>
      <c r="V16" s="9">
        <v>8</v>
      </c>
      <c r="W16" s="9">
        <v>5</v>
      </c>
      <c r="X16" s="9">
        <v>3</v>
      </c>
      <c r="Z16" s="9">
        <v>9</v>
      </c>
      <c r="AA16" s="9">
        <v>6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763</v>
      </c>
      <c r="C17" s="27">
        <f t="shared" si="0"/>
        <v>398</v>
      </c>
      <c r="D17" s="32">
        <f t="shared" si="0"/>
        <v>365</v>
      </c>
      <c r="E17" s="14"/>
      <c r="F17" s="15">
        <v>505</v>
      </c>
      <c r="G17" s="15">
        <v>261</v>
      </c>
      <c r="H17" s="15">
        <v>244</v>
      </c>
      <c r="I17" s="15"/>
      <c r="J17" s="15">
        <v>79</v>
      </c>
      <c r="K17" s="15">
        <v>39</v>
      </c>
      <c r="L17" s="15">
        <v>40</v>
      </c>
      <c r="M17" s="15"/>
      <c r="N17" s="15">
        <v>86</v>
      </c>
      <c r="O17" s="15">
        <v>44</v>
      </c>
      <c r="P17" s="15">
        <v>42</v>
      </c>
      <c r="Q17" s="15"/>
      <c r="R17" s="15">
        <v>33</v>
      </c>
      <c r="S17" s="15">
        <v>20</v>
      </c>
      <c r="T17" s="15">
        <v>13</v>
      </c>
      <c r="U17" s="15"/>
      <c r="V17" s="15">
        <v>28</v>
      </c>
      <c r="W17" s="15">
        <v>14</v>
      </c>
      <c r="X17" s="15">
        <v>14</v>
      </c>
      <c r="Y17" s="15"/>
      <c r="Z17" s="15">
        <v>32</v>
      </c>
      <c r="AA17" s="15">
        <v>20</v>
      </c>
      <c r="AB17" s="15">
        <v>12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132</v>
      </c>
      <c r="C18" s="29">
        <f t="shared" si="0"/>
        <v>56</v>
      </c>
      <c r="D18" s="29">
        <f t="shared" si="0"/>
        <v>76</v>
      </c>
      <c r="E18" s="12"/>
      <c r="F18" s="9">
        <v>84</v>
      </c>
      <c r="G18" s="9">
        <v>37</v>
      </c>
      <c r="H18" s="9">
        <v>47</v>
      </c>
      <c r="J18" s="9">
        <v>14</v>
      </c>
      <c r="K18" s="9">
        <v>6</v>
      </c>
      <c r="L18" s="9">
        <v>8</v>
      </c>
      <c r="N18" s="9">
        <v>17</v>
      </c>
      <c r="O18" s="9">
        <v>7</v>
      </c>
      <c r="P18" s="9">
        <v>10</v>
      </c>
      <c r="R18" s="9">
        <v>8</v>
      </c>
      <c r="S18" s="9">
        <v>3</v>
      </c>
      <c r="T18" s="9">
        <v>5</v>
      </c>
      <c r="V18" s="9">
        <v>4</v>
      </c>
      <c r="W18" s="9">
        <v>2</v>
      </c>
      <c r="X18" s="9">
        <v>2</v>
      </c>
      <c r="Z18" s="9">
        <v>5</v>
      </c>
      <c r="AA18" s="9">
        <v>1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135</v>
      </c>
      <c r="C19" s="29">
        <f t="shared" si="0"/>
        <v>69</v>
      </c>
      <c r="D19" s="29">
        <f t="shared" si="0"/>
        <v>66</v>
      </c>
      <c r="E19" s="12"/>
      <c r="F19" s="9">
        <v>85</v>
      </c>
      <c r="G19" s="9">
        <v>43</v>
      </c>
      <c r="H19" s="9">
        <v>42</v>
      </c>
      <c r="J19" s="9">
        <v>13</v>
      </c>
      <c r="K19" s="9">
        <v>10</v>
      </c>
      <c r="L19" s="9">
        <v>3</v>
      </c>
      <c r="N19" s="9">
        <v>19</v>
      </c>
      <c r="O19" s="9">
        <v>7</v>
      </c>
      <c r="P19" s="9">
        <v>12</v>
      </c>
      <c r="R19" s="9">
        <v>7</v>
      </c>
      <c r="S19" s="9">
        <v>4</v>
      </c>
      <c r="T19" s="9">
        <v>3</v>
      </c>
      <c r="V19" s="9">
        <v>6</v>
      </c>
      <c r="W19" s="9">
        <v>3</v>
      </c>
      <c r="X19" s="9">
        <v>3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165</v>
      </c>
      <c r="C20" s="29">
        <f t="shared" si="0"/>
        <v>93</v>
      </c>
      <c r="D20" s="29">
        <f t="shared" si="0"/>
        <v>72</v>
      </c>
      <c r="E20" s="12"/>
      <c r="F20" s="9">
        <v>110</v>
      </c>
      <c r="G20" s="9">
        <v>65</v>
      </c>
      <c r="H20" s="9">
        <v>45</v>
      </c>
      <c r="J20" s="9">
        <v>11</v>
      </c>
      <c r="K20" s="9">
        <v>7</v>
      </c>
      <c r="L20" s="9">
        <v>4</v>
      </c>
      <c r="N20" s="9">
        <v>17</v>
      </c>
      <c r="O20" s="9">
        <v>5</v>
      </c>
      <c r="P20" s="9">
        <v>12</v>
      </c>
      <c r="R20" s="9">
        <v>13</v>
      </c>
      <c r="S20" s="9">
        <v>7</v>
      </c>
      <c r="T20" s="9">
        <v>6</v>
      </c>
      <c r="V20" s="9">
        <v>7</v>
      </c>
      <c r="W20" s="9">
        <v>5</v>
      </c>
      <c r="X20" s="9">
        <v>2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138</v>
      </c>
      <c r="C21" s="29">
        <f t="shared" si="0"/>
        <v>71</v>
      </c>
      <c r="D21" s="29">
        <f t="shared" si="0"/>
        <v>67</v>
      </c>
      <c r="E21" s="12"/>
      <c r="F21" s="9">
        <v>88</v>
      </c>
      <c r="G21" s="9">
        <v>46</v>
      </c>
      <c r="H21" s="9">
        <v>42</v>
      </c>
      <c r="J21" s="9">
        <v>15</v>
      </c>
      <c r="K21" s="9">
        <v>5</v>
      </c>
      <c r="L21" s="9">
        <v>10</v>
      </c>
      <c r="N21" s="9">
        <v>18</v>
      </c>
      <c r="O21" s="9">
        <v>9</v>
      </c>
      <c r="P21" s="9">
        <v>9</v>
      </c>
      <c r="R21" s="9">
        <v>7</v>
      </c>
      <c r="S21" s="9">
        <v>4</v>
      </c>
      <c r="T21" s="9">
        <v>3</v>
      </c>
      <c r="V21" s="9">
        <v>6</v>
      </c>
      <c r="W21" s="9">
        <v>5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148</v>
      </c>
      <c r="C22" s="29">
        <f t="shared" si="1"/>
        <v>77</v>
      </c>
      <c r="D22" s="29">
        <f t="shared" si="1"/>
        <v>71</v>
      </c>
      <c r="E22" s="12"/>
      <c r="F22" s="9">
        <v>97</v>
      </c>
      <c r="G22" s="9">
        <v>52</v>
      </c>
      <c r="H22" s="9">
        <v>45</v>
      </c>
      <c r="J22" s="9">
        <v>10</v>
      </c>
      <c r="K22" s="9">
        <v>5</v>
      </c>
      <c r="L22" s="9">
        <v>5</v>
      </c>
      <c r="N22" s="9">
        <v>19</v>
      </c>
      <c r="O22" s="9">
        <v>13</v>
      </c>
      <c r="P22" s="9">
        <v>6</v>
      </c>
      <c r="R22" s="9">
        <v>17</v>
      </c>
      <c r="S22" s="9">
        <v>4</v>
      </c>
      <c r="T22" s="9">
        <v>13</v>
      </c>
      <c r="V22" s="9">
        <v>5</v>
      </c>
      <c r="W22" s="9">
        <v>3</v>
      </c>
      <c r="X22" s="9">
        <v>2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718</v>
      </c>
      <c r="C23" s="27">
        <f t="shared" si="2"/>
        <v>366</v>
      </c>
      <c r="D23" s="32">
        <f t="shared" si="2"/>
        <v>352</v>
      </c>
      <c r="E23" s="14"/>
      <c r="F23" s="15">
        <v>464</v>
      </c>
      <c r="G23" s="15">
        <v>243</v>
      </c>
      <c r="H23" s="15">
        <v>221</v>
      </c>
      <c r="I23" s="15"/>
      <c r="J23" s="15">
        <v>63</v>
      </c>
      <c r="K23" s="15">
        <v>33</v>
      </c>
      <c r="L23" s="15">
        <v>30</v>
      </c>
      <c r="M23" s="15"/>
      <c r="N23" s="15">
        <v>90</v>
      </c>
      <c r="O23" s="15">
        <v>41</v>
      </c>
      <c r="P23" s="15">
        <v>49</v>
      </c>
      <c r="Q23" s="15"/>
      <c r="R23" s="15">
        <v>52</v>
      </c>
      <c r="S23" s="15">
        <v>22</v>
      </c>
      <c r="T23" s="15">
        <v>30</v>
      </c>
      <c r="U23" s="15"/>
      <c r="V23" s="15">
        <v>28</v>
      </c>
      <c r="W23" s="15">
        <v>18</v>
      </c>
      <c r="X23" s="15">
        <v>10</v>
      </c>
      <c r="Y23" s="15"/>
      <c r="Z23" s="15">
        <v>21</v>
      </c>
      <c r="AA23" s="15">
        <v>9</v>
      </c>
      <c r="AB23" s="15">
        <v>12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71</v>
      </c>
      <c r="D24" s="29">
        <f t="shared" si="2"/>
        <v>69</v>
      </c>
      <c r="E24" s="12"/>
      <c r="F24" s="9">
        <v>81</v>
      </c>
      <c r="G24" s="9">
        <v>42</v>
      </c>
      <c r="H24" s="9">
        <v>39</v>
      </c>
      <c r="J24" s="9">
        <v>25</v>
      </c>
      <c r="K24" s="9">
        <v>13</v>
      </c>
      <c r="L24" s="9">
        <v>12</v>
      </c>
      <c r="N24" s="9">
        <v>24</v>
      </c>
      <c r="O24" s="9">
        <v>10</v>
      </c>
      <c r="P24" s="9">
        <v>14</v>
      </c>
      <c r="R24" s="9">
        <v>4</v>
      </c>
      <c r="S24" s="9">
        <v>3</v>
      </c>
      <c r="T24" s="9">
        <v>1</v>
      </c>
      <c r="V24" s="9">
        <v>4</v>
      </c>
      <c r="W24" s="9">
        <v>1</v>
      </c>
      <c r="X24" s="9">
        <v>3</v>
      </c>
      <c r="Z24" s="9">
        <v>2</v>
      </c>
      <c r="AA24" s="9">
        <v>2</v>
      </c>
      <c r="AB24" s="9">
        <v>0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140</v>
      </c>
      <c r="C25" s="29">
        <f t="shared" si="2"/>
        <v>74</v>
      </c>
      <c r="D25" s="29">
        <f t="shared" si="2"/>
        <v>66</v>
      </c>
      <c r="E25" s="12"/>
      <c r="F25" s="9">
        <v>93</v>
      </c>
      <c r="G25" s="9">
        <v>50</v>
      </c>
      <c r="H25" s="9">
        <v>43</v>
      </c>
      <c r="J25" s="9">
        <v>17</v>
      </c>
      <c r="K25" s="9">
        <v>8</v>
      </c>
      <c r="L25" s="9">
        <v>9</v>
      </c>
      <c r="N25" s="9">
        <v>23</v>
      </c>
      <c r="O25" s="9">
        <v>10</v>
      </c>
      <c r="P25" s="9">
        <v>13</v>
      </c>
      <c r="R25" s="9">
        <v>5</v>
      </c>
      <c r="S25" s="9">
        <v>5</v>
      </c>
      <c r="T25" s="9">
        <v>0</v>
      </c>
      <c r="V25" s="9">
        <v>1</v>
      </c>
      <c r="W25" s="9">
        <v>0</v>
      </c>
      <c r="X25" s="9">
        <v>1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166</v>
      </c>
      <c r="C26" s="29">
        <f t="shared" si="2"/>
        <v>73</v>
      </c>
      <c r="D26" s="29">
        <f t="shared" si="2"/>
        <v>93</v>
      </c>
      <c r="E26" s="12"/>
      <c r="F26" s="9">
        <v>111</v>
      </c>
      <c r="G26" s="9">
        <v>49</v>
      </c>
      <c r="H26" s="9">
        <v>62</v>
      </c>
      <c r="J26" s="9">
        <v>13</v>
      </c>
      <c r="K26" s="9">
        <v>7</v>
      </c>
      <c r="L26" s="9">
        <v>6</v>
      </c>
      <c r="N26" s="9">
        <v>24</v>
      </c>
      <c r="O26" s="9">
        <v>11</v>
      </c>
      <c r="P26" s="9">
        <v>13</v>
      </c>
      <c r="R26" s="9">
        <v>8</v>
      </c>
      <c r="S26" s="9">
        <v>4</v>
      </c>
      <c r="T26" s="9">
        <v>4</v>
      </c>
      <c r="V26" s="9">
        <v>4</v>
      </c>
      <c r="W26" s="9">
        <v>1</v>
      </c>
      <c r="X26" s="9">
        <v>3</v>
      </c>
      <c r="Z26" s="9">
        <v>6</v>
      </c>
      <c r="AA26" s="9">
        <v>1</v>
      </c>
      <c r="AB26" s="9">
        <v>5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137</v>
      </c>
      <c r="C27" s="29">
        <f t="shared" si="2"/>
        <v>63</v>
      </c>
      <c r="D27" s="29">
        <f t="shared" si="2"/>
        <v>74</v>
      </c>
      <c r="E27" s="12"/>
      <c r="F27" s="9">
        <v>78</v>
      </c>
      <c r="G27" s="9">
        <v>35</v>
      </c>
      <c r="H27" s="9">
        <v>43</v>
      </c>
      <c r="J27" s="9">
        <v>12</v>
      </c>
      <c r="K27" s="9">
        <v>5</v>
      </c>
      <c r="L27" s="9">
        <v>7</v>
      </c>
      <c r="N27" s="9">
        <v>25</v>
      </c>
      <c r="O27" s="9">
        <v>13</v>
      </c>
      <c r="P27" s="9">
        <v>12</v>
      </c>
      <c r="R27" s="9">
        <v>12</v>
      </c>
      <c r="S27" s="9">
        <v>6</v>
      </c>
      <c r="T27" s="9">
        <v>6</v>
      </c>
      <c r="V27" s="9">
        <v>5</v>
      </c>
      <c r="W27" s="9">
        <v>2</v>
      </c>
      <c r="X27" s="9">
        <v>3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124</v>
      </c>
      <c r="C28" s="29">
        <f t="shared" si="2"/>
        <v>73</v>
      </c>
      <c r="D28" s="29">
        <f t="shared" si="2"/>
        <v>51</v>
      </c>
      <c r="E28" s="12"/>
      <c r="F28" s="9">
        <v>71</v>
      </c>
      <c r="G28" s="9">
        <v>44</v>
      </c>
      <c r="H28" s="9">
        <v>27</v>
      </c>
      <c r="J28" s="9">
        <v>7</v>
      </c>
      <c r="K28" s="9">
        <v>2</v>
      </c>
      <c r="L28" s="9">
        <v>5</v>
      </c>
      <c r="N28" s="9">
        <v>24</v>
      </c>
      <c r="O28" s="9">
        <v>13</v>
      </c>
      <c r="P28" s="9">
        <v>11</v>
      </c>
      <c r="R28" s="9">
        <v>7</v>
      </c>
      <c r="S28" s="9">
        <v>5</v>
      </c>
      <c r="T28" s="9">
        <v>2</v>
      </c>
      <c r="V28" s="9">
        <v>4</v>
      </c>
      <c r="W28" s="9">
        <v>3</v>
      </c>
      <c r="X28" s="9">
        <v>1</v>
      </c>
      <c r="Z28" s="9">
        <v>5</v>
      </c>
      <c r="AA28" s="9">
        <v>1</v>
      </c>
      <c r="AB28" s="9">
        <v>4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707</v>
      </c>
      <c r="C29" s="27">
        <f t="shared" si="2"/>
        <v>354</v>
      </c>
      <c r="D29" s="32">
        <f t="shared" si="2"/>
        <v>353</v>
      </c>
      <c r="E29" s="14"/>
      <c r="F29" s="15">
        <v>434</v>
      </c>
      <c r="G29" s="15">
        <v>220</v>
      </c>
      <c r="H29" s="15">
        <v>214</v>
      </c>
      <c r="I29" s="15"/>
      <c r="J29" s="15">
        <v>74</v>
      </c>
      <c r="K29" s="15">
        <v>35</v>
      </c>
      <c r="L29" s="15">
        <v>39</v>
      </c>
      <c r="M29" s="15"/>
      <c r="N29" s="15">
        <v>120</v>
      </c>
      <c r="O29" s="15">
        <v>57</v>
      </c>
      <c r="P29" s="15">
        <v>63</v>
      </c>
      <c r="Q29" s="15"/>
      <c r="R29" s="15">
        <v>36</v>
      </c>
      <c r="S29" s="15">
        <v>23</v>
      </c>
      <c r="T29" s="15">
        <v>13</v>
      </c>
      <c r="U29" s="15"/>
      <c r="V29" s="15">
        <v>18</v>
      </c>
      <c r="W29" s="15">
        <v>7</v>
      </c>
      <c r="X29" s="15">
        <v>11</v>
      </c>
      <c r="Y29" s="15"/>
      <c r="Z29" s="15">
        <v>19</v>
      </c>
      <c r="AA29" s="15">
        <v>7</v>
      </c>
      <c r="AB29" s="15">
        <v>12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114</v>
      </c>
      <c r="C30" s="29">
        <f t="shared" si="2"/>
        <v>64</v>
      </c>
      <c r="D30" s="29">
        <f t="shared" si="2"/>
        <v>50</v>
      </c>
      <c r="E30" s="12"/>
      <c r="F30" s="9">
        <v>67</v>
      </c>
      <c r="G30" s="9">
        <v>34</v>
      </c>
      <c r="H30" s="9">
        <v>33</v>
      </c>
      <c r="J30" s="9">
        <v>11</v>
      </c>
      <c r="K30" s="9">
        <v>4</v>
      </c>
      <c r="L30" s="9">
        <v>7</v>
      </c>
      <c r="N30" s="9">
        <v>19</v>
      </c>
      <c r="O30" s="9">
        <v>14</v>
      </c>
      <c r="P30" s="9">
        <v>5</v>
      </c>
      <c r="R30" s="9">
        <v>6</v>
      </c>
      <c r="S30" s="9">
        <v>3</v>
      </c>
      <c r="T30" s="9">
        <v>3</v>
      </c>
      <c r="V30" s="9">
        <v>3</v>
      </c>
      <c r="W30" s="9">
        <v>3</v>
      </c>
      <c r="X30" s="9">
        <v>0</v>
      </c>
      <c r="Z30" s="9">
        <v>3</v>
      </c>
      <c r="AA30" s="9">
        <v>2</v>
      </c>
      <c r="AB30" s="9">
        <v>1</v>
      </c>
      <c r="AD30" s="9">
        <v>5</v>
      </c>
      <c r="AE30" s="9">
        <v>4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108</v>
      </c>
      <c r="C31" s="29">
        <f t="shared" si="2"/>
        <v>59</v>
      </c>
      <c r="D31" s="29">
        <f t="shared" si="2"/>
        <v>49</v>
      </c>
      <c r="E31" s="12"/>
      <c r="F31" s="9">
        <v>55</v>
      </c>
      <c r="G31" s="9">
        <v>29</v>
      </c>
      <c r="H31" s="9">
        <v>26</v>
      </c>
      <c r="J31" s="9">
        <v>9</v>
      </c>
      <c r="K31" s="9">
        <v>4</v>
      </c>
      <c r="L31" s="9">
        <v>5</v>
      </c>
      <c r="N31" s="9">
        <v>23</v>
      </c>
      <c r="O31" s="9">
        <v>15</v>
      </c>
      <c r="P31" s="9">
        <v>8</v>
      </c>
      <c r="R31" s="9">
        <v>14</v>
      </c>
      <c r="S31" s="9">
        <v>6</v>
      </c>
      <c r="T31" s="9">
        <v>8</v>
      </c>
      <c r="V31" s="9">
        <v>1</v>
      </c>
      <c r="W31" s="9">
        <v>0</v>
      </c>
      <c r="X31" s="9">
        <v>1</v>
      </c>
      <c r="Z31" s="9">
        <v>3</v>
      </c>
      <c r="AA31" s="9">
        <v>2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106</v>
      </c>
      <c r="C32" s="29">
        <f t="shared" si="2"/>
        <v>66</v>
      </c>
      <c r="D32" s="29">
        <f t="shared" si="2"/>
        <v>40</v>
      </c>
      <c r="E32" s="12"/>
      <c r="F32" s="9">
        <v>67</v>
      </c>
      <c r="G32" s="9">
        <v>43</v>
      </c>
      <c r="H32" s="9">
        <v>24</v>
      </c>
      <c r="J32" s="9">
        <v>8</v>
      </c>
      <c r="K32" s="9">
        <v>5</v>
      </c>
      <c r="L32" s="9">
        <v>3</v>
      </c>
      <c r="N32" s="9">
        <v>24</v>
      </c>
      <c r="O32" s="9">
        <v>14</v>
      </c>
      <c r="P32" s="9">
        <v>10</v>
      </c>
      <c r="R32" s="9">
        <v>3</v>
      </c>
      <c r="S32" s="9">
        <v>2</v>
      </c>
      <c r="T32" s="9">
        <v>1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2</v>
      </c>
      <c r="AE32" s="9">
        <v>1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89</v>
      </c>
      <c r="C33" s="29">
        <f t="shared" si="2"/>
        <v>45</v>
      </c>
      <c r="D33" s="29">
        <f t="shared" si="2"/>
        <v>44</v>
      </c>
      <c r="E33" s="12"/>
      <c r="F33" s="9">
        <v>50</v>
      </c>
      <c r="G33" s="9">
        <v>24</v>
      </c>
      <c r="H33" s="9">
        <v>26</v>
      </c>
      <c r="J33" s="9">
        <v>7</v>
      </c>
      <c r="K33" s="9">
        <v>1</v>
      </c>
      <c r="L33" s="9">
        <v>6</v>
      </c>
      <c r="N33" s="9">
        <v>13</v>
      </c>
      <c r="O33" s="9">
        <v>9</v>
      </c>
      <c r="P33" s="9">
        <v>4</v>
      </c>
      <c r="R33" s="9">
        <v>6</v>
      </c>
      <c r="S33" s="9">
        <v>3</v>
      </c>
      <c r="T33" s="9">
        <v>3</v>
      </c>
      <c r="V33" s="9">
        <v>4</v>
      </c>
      <c r="W33" s="9">
        <v>1</v>
      </c>
      <c r="X33" s="9">
        <v>3</v>
      </c>
      <c r="Z33" s="9">
        <v>3</v>
      </c>
      <c r="AA33" s="9">
        <v>2</v>
      </c>
      <c r="AB33" s="9">
        <v>1</v>
      </c>
      <c r="AD33" s="9">
        <v>6</v>
      </c>
      <c r="AE33" s="9">
        <v>5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99</v>
      </c>
      <c r="C34" s="29">
        <f t="shared" si="2"/>
        <v>61</v>
      </c>
      <c r="D34" s="29">
        <f t="shared" si="2"/>
        <v>38</v>
      </c>
      <c r="E34" s="12"/>
      <c r="F34" s="9">
        <v>67</v>
      </c>
      <c r="G34" s="9">
        <v>39</v>
      </c>
      <c r="H34" s="9">
        <v>28</v>
      </c>
      <c r="J34" s="9">
        <v>3</v>
      </c>
      <c r="K34" s="9">
        <v>2</v>
      </c>
      <c r="L34" s="9">
        <v>1</v>
      </c>
      <c r="N34" s="9">
        <v>19</v>
      </c>
      <c r="O34" s="9">
        <v>12</v>
      </c>
      <c r="P34" s="9">
        <v>7</v>
      </c>
      <c r="R34" s="9">
        <v>2</v>
      </c>
      <c r="S34" s="9">
        <v>1</v>
      </c>
      <c r="T34" s="9">
        <v>1</v>
      </c>
      <c r="V34" s="9">
        <v>3</v>
      </c>
      <c r="W34" s="9">
        <v>2</v>
      </c>
      <c r="X34" s="9">
        <v>1</v>
      </c>
      <c r="Z34" s="9">
        <v>1</v>
      </c>
      <c r="AA34" s="9">
        <v>1</v>
      </c>
      <c r="AB34" s="9">
        <v>0</v>
      </c>
      <c r="AD34" s="9">
        <v>4</v>
      </c>
      <c r="AE34" s="9">
        <v>4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516</v>
      </c>
      <c r="C35" s="27">
        <f t="shared" si="2"/>
        <v>295</v>
      </c>
      <c r="D35" s="32">
        <f t="shared" si="2"/>
        <v>221</v>
      </c>
      <c r="E35" s="14"/>
      <c r="F35" s="15">
        <v>306</v>
      </c>
      <c r="G35" s="15">
        <v>169</v>
      </c>
      <c r="H35" s="15">
        <v>137</v>
      </c>
      <c r="I35" s="15"/>
      <c r="J35" s="15">
        <v>38</v>
      </c>
      <c r="K35" s="15">
        <v>16</v>
      </c>
      <c r="L35" s="15">
        <v>22</v>
      </c>
      <c r="M35" s="15"/>
      <c r="N35" s="15">
        <v>98</v>
      </c>
      <c r="O35" s="15">
        <v>64</v>
      </c>
      <c r="P35" s="15">
        <v>34</v>
      </c>
      <c r="Q35" s="15"/>
      <c r="R35" s="15">
        <v>31</v>
      </c>
      <c r="S35" s="15">
        <v>15</v>
      </c>
      <c r="T35" s="15">
        <v>16</v>
      </c>
      <c r="U35" s="15"/>
      <c r="V35" s="15">
        <v>12</v>
      </c>
      <c r="W35" s="15">
        <v>6</v>
      </c>
      <c r="X35" s="15">
        <v>6</v>
      </c>
      <c r="Y35" s="15"/>
      <c r="Z35" s="15">
        <v>11</v>
      </c>
      <c r="AA35" s="15">
        <v>8</v>
      </c>
      <c r="AB35" s="15">
        <v>3</v>
      </c>
      <c r="AC35" s="15"/>
      <c r="AD35" s="15">
        <v>20</v>
      </c>
      <c r="AE35" s="15">
        <v>17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91</v>
      </c>
      <c r="C36" s="29">
        <f t="shared" si="2"/>
        <v>49</v>
      </c>
      <c r="D36" s="29">
        <f t="shared" si="2"/>
        <v>42</v>
      </c>
      <c r="E36" s="12"/>
      <c r="F36" s="9">
        <v>59</v>
      </c>
      <c r="G36" s="9">
        <v>31</v>
      </c>
      <c r="H36" s="9">
        <v>28</v>
      </c>
      <c r="J36" s="9">
        <v>8</v>
      </c>
      <c r="K36" s="9">
        <v>3</v>
      </c>
      <c r="L36" s="9">
        <v>5</v>
      </c>
      <c r="N36" s="9">
        <v>17</v>
      </c>
      <c r="O36" s="9">
        <v>12</v>
      </c>
      <c r="P36" s="9">
        <v>5</v>
      </c>
      <c r="R36" s="9">
        <v>4</v>
      </c>
      <c r="S36" s="9">
        <v>1</v>
      </c>
      <c r="T36" s="9">
        <v>3</v>
      </c>
      <c r="V36" s="9">
        <v>2</v>
      </c>
      <c r="W36" s="9">
        <v>1</v>
      </c>
      <c r="X36" s="9">
        <v>1</v>
      </c>
      <c r="Z36" s="9">
        <v>0</v>
      </c>
      <c r="AA36" s="9">
        <v>0</v>
      </c>
      <c r="AB36" s="9">
        <v>0</v>
      </c>
      <c r="AD36" s="9">
        <v>1</v>
      </c>
      <c r="AE36" s="9">
        <v>1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107</v>
      </c>
      <c r="C37" s="29">
        <f t="shared" si="2"/>
        <v>61</v>
      </c>
      <c r="D37" s="29">
        <f t="shared" si="2"/>
        <v>46</v>
      </c>
      <c r="E37" s="12"/>
      <c r="F37" s="9">
        <v>67</v>
      </c>
      <c r="G37" s="9">
        <v>39</v>
      </c>
      <c r="H37" s="9">
        <v>28</v>
      </c>
      <c r="J37" s="9">
        <v>10</v>
      </c>
      <c r="K37" s="9">
        <v>5</v>
      </c>
      <c r="L37" s="9">
        <v>5</v>
      </c>
      <c r="N37" s="9">
        <v>18</v>
      </c>
      <c r="O37" s="9">
        <v>9</v>
      </c>
      <c r="P37" s="9">
        <v>9</v>
      </c>
      <c r="R37" s="9">
        <v>2</v>
      </c>
      <c r="S37" s="9">
        <v>1</v>
      </c>
      <c r="T37" s="9">
        <v>1</v>
      </c>
      <c r="V37" s="9">
        <v>1</v>
      </c>
      <c r="W37" s="9">
        <v>0</v>
      </c>
      <c r="X37" s="9">
        <v>1</v>
      </c>
      <c r="Z37" s="9">
        <v>4</v>
      </c>
      <c r="AA37" s="9">
        <v>2</v>
      </c>
      <c r="AB37" s="9">
        <v>2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113</v>
      </c>
      <c r="C38" s="29">
        <f t="shared" si="2"/>
        <v>62</v>
      </c>
      <c r="D38" s="29">
        <f t="shared" si="2"/>
        <v>51</v>
      </c>
      <c r="E38" s="12"/>
      <c r="F38" s="9">
        <v>76</v>
      </c>
      <c r="G38" s="9">
        <v>40</v>
      </c>
      <c r="H38" s="9">
        <v>36</v>
      </c>
      <c r="J38" s="9">
        <v>9</v>
      </c>
      <c r="K38" s="9">
        <v>5</v>
      </c>
      <c r="L38" s="9">
        <v>4</v>
      </c>
      <c r="N38" s="9">
        <v>18</v>
      </c>
      <c r="O38" s="9">
        <v>10</v>
      </c>
      <c r="P38" s="9">
        <v>8</v>
      </c>
      <c r="R38" s="9">
        <v>4</v>
      </c>
      <c r="S38" s="9">
        <v>2</v>
      </c>
      <c r="T38" s="9">
        <v>2</v>
      </c>
      <c r="V38" s="9">
        <v>1</v>
      </c>
      <c r="W38" s="9">
        <v>1</v>
      </c>
      <c r="X38" s="9">
        <v>0</v>
      </c>
      <c r="Z38" s="9">
        <v>3</v>
      </c>
      <c r="AA38" s="9">
        <v>2</v>
      </c>
      <c r="AB38" s="9">
        <v>1</v>
      </c>
      <c r="AD38" s="9">
        <v>2</v>
      </c>
      <c r="AE38" s="9">
        <v>2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104</v>
      </c>
      <c r="C39" s="29">
        <f t="shared" si="2"/>
        <v>51</v>
      </c>
      <c r="D39" s="29">
        <f t="shared" si="2"/>
        <v>53</v>
      </c>
      <c r="E39" s="12"/>
      <c r="F39" s="9">
        <v>71</v>
      </c>
      <c r="G39" s="9">
        <v>34</v>
      </c>
      <c r="H39" s="9">
        <v>37</v>
      </c>
      <c r="J39" s="9">
        <v>10</v>
      </c>
      <c r="K39" s="9">
        <v>1</v>
      </c>
      <c r="L39" s="9">
        <v>9</v>
      </c>
      <c r="N39" s="9">
        <v>12</v>
      </c>
      <c r="O39" s="9">
        <v>8</v>
      </c>
      <c r="P39" s="9">
        <v>4</v>
      </c>
      <c r="R39" s="9">
        <v>3</v>
      </c>
      <c r="S39" s="9">
        <v>3</v>
      </c>
      <c r="T39" s="9">
        <v>0</v>
      </c>
      <c r="V39" s="9">
        <v>1</v>
      </c>
      <c r="W39" s="9">
        <v>0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129</v>
      </c>
      <c r="C40" s="29">
        <f t="shared" si="2"/>
        <v>72</v>
      </c>
      <c r="D40" s="29">
        <f t="shared" si="2"/>
        <v>57</v>
      </c>
      <c r="E40" s="12"/>
      <c r="F40" s="9">
        <v>78</v>
      </c>
      <c r="G40" s="9">
        <v>44</v>
      </c>
      <c r="H40" s="9">
        <v>34</v>
      </c>
      <c r="J40" s="9">
        <v>17</v>
      </c>
      <c r="K40" s="9">
        <v>7</v>
      </c>
      <c r="L40" s="9">
        <v>10</v>
      </c>
      <c r="N40" s="9">
        <v>14</v>
      </c>
      <c r="O40" s="9">
        <v>8</v>
      </c>
      <c r="P40" s="9">
        <v>6</v>
      </c>
      <c r="R40" s="9">
        <v>8</v>
      </c>
      <c r="S40" s="9">
        <v>3</v>
      </c>
      <c r="T40" s="9">
        <v>5</v>
      </c>
      <c r="V40" s="9">
        <v>6</v>
      </c>
      <c r="W40" s="9">
        <v>5</v>
      </c>
      <c r="X40" s="9">
        <v>1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544</v>
      </c>
      <c r="C41" s="27">
        <f t="shared" si="2"/>
        <v>295</v>
      </c>
      <c r="D41" s="32">
        <f t="shared" si="2"/>
        <v>249</v>
      </c>
      <c r="E41" s="14"/>
      <c r="F41" s="15">
        <v>351</v>
      </c>
      <c r="G41" s="15">
        <v>188</v>
      </c>
      <c r="H41" s="15">
        <v>163</v>
      </c>
      <c r="I41" s="15"/>
      <c r="J41" s="15">
        <v>54</v>
      </c>
      <c r="K41" s="15">
        <v>21</v>
      </c>
      <c r="L41" s="15">
        <v>33</v>
      </c>
      <c r="M41" s="15"/>
      <c r="N41" s="15">
        <v>79</v>
      </c>
      <c r="O41" s="15">
        <v>47</v>
      </c>
      <c r="P41" s="15">
        <v>32</v>
      </c>
      <c r="Q41" s="15"/>
      <c r="R41" s="15">
        <v>21</v>
      </c>
      <c r="S41" s="15">
        <v>10</v>
      </c>
      <c r="T41" s="15">
        <v>11</v>
      </c>
      <c r="U41" s="15"/>
      <c r="V41" s="15">
        <v>11</v>
      </c>
      <c r="W41" s="15">
        <v>7</v>
      </c>
      <c r="X41" s="15">
        <v>4</v>
      </c>
      <c r="Y41" s="15"/>
      <c r="Z41" s="15">
        <v>12</v>
      </c>
      <c r="AA41" s="15">
        <v>6</v>
      </c>
      <c r="AB41" s="15">
        <v>6</v>
      </c>
      <c r="AC41" s="15"/>
      <c r="AD41" s="15">
        <v>16</v>
      </c>
      <c r="AE41" s="15">
        <v>16</v>
      </c>
      <c r="AF41" s="15">
        <v>0</v>
      </c>
    </row>
    <row r="42" spans="1:32" s="9" customFormat="1" ht="15" customHeight="1" x14ac:dyDescent="0.15">
      <c r="A42" s="11">
        <v>30</v>
      </c>
      <c r="B42" s="28">
        <f t="shared" si="2"/>
        <v>115</v>
      </c>
      <c r="C42" s="29">
        <f t="shared" si="2"/>
        <v>51</v>
      </c>
      <c r="D42" s="29">
        <f t="shared" si="2"/>
        <v>64</v>
      </c>
      <c r="E42" s="12"/>
      <c r="F42" s="9">
        <v>65</v>
      </c>
      <c r="G42" s="9">
        <v>31</v>
      </c>
      <c r="H42" s="9">
        <v>34</v>
      </c>
      <c r="J42" s="9">
        <v>18</v>
      </c>
      <c r="K42" s="9">
        <v>4</v>
      </c>
      <c r="L42" s="9">
        <v>14</v>
      </c>
      <c r="N42" s="9">
        <v>17</v>
      </c>
      <c r="O42" s="9">
        <v>10</v>
      </c>
      <c r="P42" s="9">
        <v>7</v>
      </c>
      <c r="R42" s="9">
        <v>6</v>
      </c>
      <c r="S42" s="9">
        <v>2</v>
      </c>
      <c r="T42" s="9">
        <v>4</v>
      </c>
      <c r="V42" s="9">
        <v>5</v>
      </c>
      <c r="W42" s="9">
        <v>2</v>
      </c>
      <c r="X42" s="9">
        <v>3</v>
      </c>
      <c r="Z42" s="9">
        <v>3</v>
      </c>
      <c r="AA42" s="9">
        <v>2</v>
      </c>
      <c r="AB42" s="9">
        <v>1</v>
      </c>
      <c r="AD42" s="9">
        <v>1</v>
      </c>
      <c r="AE42" s="9">
        <v>0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145</v>
      </c>
      <c r="C43" s="29">
        <f t="shared" si="2"/>
        <v>75</v>
      </c>
      <c r="D43" s="29">
        <f t="shared" si="2"/>
        <v>70</v>
      </c>
      <c r="E43" s="12"/>
      <c r="F43" s="9">
        <v>92</v>
      </c>
      <c r="G43" s="9">
        <v>40</v>
      </c>
      <c r="H43" s="9">
        <v>52</v>
      </c>
      <c r="J43" s="9">
        <v>19</v>
      </c>
      <c r="K43" s="9">
        <v>14</v>
      </c>
      <c r="L43" s="9">
        <v>5</v>
      </c>
      <c r="N43" s="9">
        <v>17</v>
      </c>
      <c r="O43" s="9">
        <v>10</v>
      </c>
      <c r="P43" s="9">
        <v>7</v>
      </c>
      <c r="R43" s="9">
        <v>5</v>
      </c>
      <c r="S43" s="9">
        <v>4</v>
      </c>
      <c r="T43" s="9">
        <v>1</v>
      </c>
      <c r="V43" s="9">
        <v>6</v>
      </c>
      <c r="W43" s="9">
        <v>2</v>
      </c>
      <c r="X43" s="9">
        <v>4</v>
      </c>
      <c r="Z43" s="9">
        <v>5</v>
      </c>
      <c r="AA43" s="9">
        <v>4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155</v>
      </c>
      <c r="C44" s="29">
        <f t="shared" si="2"/>
        <v>83</v>
      </c>
      <c r="D44" s="29">
        <f t="shared" si="2"/>
        <v>72</v>
      </c>
      <c r="E44" s="12"/>
      <c r="F44" s="9">
        <v>101</v>
      </c>
      <c r="G44" s="9">
        <v>47</v>
      </c>
      <c r="H44" s="9">
        <v>54</v>
      </c>
      <c r="J44" s="9">
        <v>13</v>
      </c>
      <c r="K44" s="9">
        <v>9</v>
      </c>
      <c r="L44" s="9">
        <v>4</v>
      </c>
      <c r="N44" s="9">
        <v>22</v>
      </c>
      <c r="O44" s="9">
        <v>14</v>
      </c>
      <c r="P44" s="9">
        <v>8</v>
      </c>
      <c r="R44" s="9">
        <v>11</v>
      </c>
      <c r="S44" s="9">
        <v>6</v>
      </c>
      <c r="T44" s="9">
        <v>5</v>
      </c>
      <c r="V44" s="9">
        <v>4</v>
      </c>
      <c r="W44" s="9">
        <v>4</v>
      </c>
      <c r="X44" s="9">
        <v>0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148</v>
      </c>
      <c r="C45" s="29">
        <f t="shared" si="2"/>
        <v>77</v>
      </c>
      <c r="D45" s="29">
        <f t="shared" si="2"/>
        <v>71</v>
      </c>
      <c r="E45" s="12"/>
      <c r="F45" s="9">
        <v>94</v>
      </c>
      <c r="G45" s="9">
        <v>49</v>
      </c>
      <c r="H45" s="9">
        <v>45</v>
      </c>
      <c r="J45" s="9">
        <v>13</v>
      </c>
      <c r="K45" s="9">
        <v>8</v>
      </c>
      <c r="L45" s="9">
        <v>5</v>
      </c>
      <c r="N45" s="9">
        <v>24</v>
      </c>
      <c r="O45" s="9">
        <v>11</v>
      </c>
      <c r="P45" s="9">
        <v>13</v>
      </c>
      <c r="R45" s="9">
        <v>10</v>
      </c>
      <c r="S45" s="9">
        <v>5</v>
      </c>
      <c r="T45" s="9">
        <v>5</v>
      </c>
      <c r="V45" s="9">
        <v>6</v>
      </c>
      <c r="W45" s="9">
        <v>3</v>
      </c>
      <c r="X45" s="9">
        <v>3</v>
      </c>
      <c r="Z45" s="9">
        <v>1</v>
      </c>
      <c r="AA45" s="9">
        <v>1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137</v>
      </c>
      <c r="C46" s="29">
        <f t="shared" si="2"/>
        <v>70</v>
      </c>
      <c r="D46" s="29">
        <f t="shared" si="2"/>
        <v>67</v>
      </c>
      <c r="E46" s="12"/>
      <c r="F46" s="9">
        <v>91</v>
      </c>
      <c r="G46" s="9">
        <v>43</v>
      </c>
      <c r="H46" s="9">
        <v>48</v>
      </c>
      <c r="J46" s="9">
        <v>9</v>
      </c>
      <c r="K46" s="9">
        <v>6</v>
      </c>
      <c r="L46" s="9">
        <v>3</v>
      </c>
      <c r="N46" s="9">
        <v>18</v>
      </c>
      <c r="O46" s="9">
        <v>14</v>
      </c>
      <c r="P46" s="9">
        <v>4</v>
      </c>
      <c r="R46" s="9">
        <v>9</v>
      </c>
      <c r="S46" s="9">
        <v>4</v>
      </c>
      <c r="T46" s="9">
        <v>5</v>
      </c>
      <c r="V46" s="9">
        <v>3</v>
      </c>
      <c r="W46" s="9">
        <v>0</v>
      </c>
      <c r="X46" s="9">
        <v>3</v>
      </c>
      <c r="Z46" s="9">
        <v>5</v>
      </c>
      <c r="AA46" s="9">
        <v>1</v>
      </c>
      <c r="AB46" s="9">
        <v>4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700</v>
      </c>
      <c r="C47" s="27">
        <f t="shared" si="2"/>
        <v>356</v>
      </c>
      <c r="D47" s="32">
        <f t="shared" si="2"/>
        <v>344</v>
      </c>
      <c r="E47" s="14"/>
      <c r="F47" s="15">
        <v>443</v>
      </c>
      <c r="G47" s="15">
        <v>210</v>
      </c>
      <c r="H47" s="15">
        <v>233</v>
      </c>
      <c r="I47" s="15"/>
      <c r="J47" s="15">
        <v>72</v>
      </c>
      <c r="K47" s="15">
        <v>41</v>
      </c>
      <c r="L47" s="15">
        <v>31</v>
      </c>
      <c r="M47" s="15"/>
      <c r="N47" s="15">
        <v>98</v>
      </c>
      <c r="O47" s="15">
        <v>59</v>
      </c>
      <c r="P47" s="15">
        <v>39</v>
      </c>
      <c r="Q47" s="15"/>
      <c r="R47" s="15">
        <v>41</v>
      </c>
      <c r="S47" s="15">
        <v>21</v>
      </c>
      <c r="T47" s="15">
        <v>20</v>
      </c>
      <c r="U47" s="15"/>
      <c r="V47" s="15">
        <v>24</v>
      </c>
      <c r="W47" s="15">
        <v>11</v>
      </c>
      <c r="X47" s="15">
        <v>13</v>
      </c>
      <c r="Y47" s="15"/>
      <c r="Z47" s="15">
        <v>16</v>
      </c>
      <c r="AA47" s="15">
        <v>9</v>
      </c>
      <c r="AB47" s="15">
        <v>7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191</v>
      </c>
      <c r="C48" s="29">
        <f t="shared" si="2"/>
        <v>91</v>
      </c>
      <c r="D48" s="29">
        <f t="shared" si="2"/>
        <v>100</v>
      </c>
      <c r="E48" s="12"/>
      <c r="F48" s="9">
        <v>113</v>
      </c>
      <c r="G48" s="9">
        <v>51</v>
      </c>
      <c r="H48" s="9">
        <v>62</v>
      </c>
      <c r="J48" s="9">
        <v>26</v>
      </c>
      <c r="K48" s="9">
        <v>15</v>
      </c>
      <c r="L48" s="9">
        <v>11</v>
      </c>
      <c r="N48" s="9">
        <v>22</v>
      </c>
      <c r="O48" s="9">
        <v>10</v>
      </c>
      <c r="P48" s="9">
        <v>12</v>
      </c>
      <c r="R48" s="9">
        <v>12</v>
      </c>
      <c r="S48" s="9">
        <v>7</v>
      </c>
      <c r="T48" s="9">
        <v>5</v>
      </c>
      <c r="V48" s="9">
        <v>10</v>
      </c>
      <c r="W48" s="9">
        <v>5</v>
      </c>
      <c r="X48" s="9">
        <v>5</v>
      </c>
      <c r="Z48" s="9">
        <v>6</v>
      </c>
      <c r="AA48" s="9">
        <v>1</v>
      </c>
      <c r="AB48" s="9">
        <v>5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190</v>
      </c>
      <c r="C49" s="29">
        <f t="shared" si="2"/>
        <v>93</v>
      </c>
      <c r="D49" s="29">
        <f t="shared" si="2"/>
        <v>97</v>
      </c>
      <c r="E49" s="12"/>
      <c r="F49" s="9">
        <v>119</v>
      </c>
      <c r="G49" s="9">
        <v>58</v>
      </c>
      <c r="H49" s="9">
        <v>61</v>
      </c>
      <c r="J49" s="9">
        <v>17</v>
      </c>
      <c r="K49" s="9">
        <v>8</v>
      </c>
      <c r="L49" s="9">
        <v>9</v>
      </c>
      <c r="N49" s="9">
        <v>29</v>
      </c>
      <c r="O49" s="9">
        <v>14</v>
      </c>
      <c r="P49" s="9">
        <v>15</v>
      </c>
      <c r="R49" s="9">
        <v>8</v>
      </c>
      <c r="S49" s="9">
        <v>3</v>
      </c>
      <c r="T49" s="9">
        <v>5</v>
      </c>
      <c r="V49" s="9">
        <v>7</v>
      </c>
      <c r="W49" s="9">
        <v>3</v>
      </c>
      <c r="X49" s="9">
        <v>4</v>
      </c>
      <c r="Z49" s="9">
        <v>9</v>
      </c>
      <c r="AA49" s="9">
        <v>6</v>
      </c>
      <c r="AB49" s="9">
        <v>3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180</v>
      </c>
      <c r="C50" s="29">
        <f t="shared" si="2"/>
        <v>94</v>
      </c>
      <c r="D50" s="29">
        <f t="shared" si="2"/>
        <v>86</v>
      </c>
      <c r="E50" s="12"/>
      <c r="F50" s="9">
        <v>126</v>
      </c>
      <c r="G50" s="9">
        <v>62</v>
      </c>
      <c r="H50" s="9">
        <v>64</v>
      </c>
      <c r="J50" s="9">
        <v>19</v>
      </c>
      <c r="K50" s="9">
        <v>9</v>
      </c>
      <c r="L50" s="9">
        <v>10</v>
      </c>
      <c r="N50" s="9">
        <v>13</v>
      </c>
      <c r="O50" s="9">
        <v>9</v>
      </c>
      <c r="P50" s="9">
        <v>4</v>
      </c>
      <c r="R50" s="9">
        <v>15</v>
      </c>
      <c r="S50" s="9">
        <v>10</v>
      </c>
      <c r="T50" s="9">
        <v>5</v>
      </c>
      <c r="V50" s="9">
        <v>2</v>
      </c>
      <c r="W50" s="9">
        <v>1</v>
      </c>
      <c r="X50" s="9">
        <v>1</v>
      </c>
      <c r="Z50" s="9">
        <v>4</v>
      </c>
      <c r="AA50" s="9">
        <v>3</v>
      </c>
      <c r="AB50" s="9">
        <v>1</v>
      </c>
      <c r="AD50" s="9">
        <v>1</v>
      </c>
      <c r="AE50" s="9">
        <v>0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186</v>
      </c>
      <c r="C51" s="29">
        <f t="shared" si="2"/>
        <v>105</v>
      </c>
      <c r="D51" s="29">
        <f t="shared" si="2"/>
        <v>81</v>
      </c>
      <c r="E51" s="12"/>
      <c r="F51" s="9">
        <v>125</v>
      </c>
      <c r="G51" s="9">
        <v>70</v>
      </c>
      <c r="H51" s="9">
        <v>55</v>
      </c>
      <c r="J51" s="9">
        <v>16</v>
      </c>
      <c r="K51" s="9">
        <v>9</v>
      </c>
      <c r="L51" s="9">
        <v>7</v>
      </c>
      <c r="N51" s="9">
        <v>17</v>
      </c>
      <c r="O51" s="9">
        <v>10</v>
      </c>
      <c r="P51" s="9">
        <v>7</v>
      </c>
      <c r="R51" s="9">
        <v>7</v>
      </c>
      <c r="S51" s="9">
        <v>4</v>
      </c>
      <c r="T51" s="9">
        <v>3</v>
      </c>
      <c r="V51" s="9">
        <v>10</v>
      </c>
      <c r="W51" s="9">
        <v>6</v>
      </c>
      <c r="X51" s="9">
        <v>4</v>
      </c>
      <c r="Z51" s="9">
        <v>8</v>
      </c>
      <c r="AA51" s="9">
        <v>4</v>
      </c>
      <c r="AB51" s="9">
        <v>4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194</v>
      </c>
      <c r="C52" s="29">
        <f t="shared" si="2"/>
        <v>93</v>
      </c>
      <c r="D52" s="29">
        <f t="shared" si="2"/>
        <v>101</v>
      </c>
      <c r="E52" s="12"/>
      <c r="F52" s="9">
        <v>121</v>
      </c>
      <c r="G52" s="9">
        <v>56</v>
      </c>
      <c r="H52" s="9">
        <v>65</v>
      </c>
      <c r="J52" s="9">
        <v>29</v>
      </c>
      <c r="K52" s="9">
        <v>12</v>
      </c>
      <c r="L52" s="9">
        <v>17</v>
      </c>
      <c r="N52" s="9">
        <v>30</v>
      </c>
      <c r="O52" s="9">
        <v>17</v>
      </c>
      <c r="P52" s="9">
        <v>13</v>
      </c>
      <c r="R52" s="9">
        <v>5</v>
      </c>
      <c r="S52" s="9">
        <v>4</v>
      </c>
      <c r="T52" s="9">
        <v>1</v>
      </c>
      <c r="V52" s="9">
        <v>5</v>
      </c>
      <c r="W52" s="9">
        <v>3</v>
      </c>
      <c r="X52" s="9">
        <v>2</v>
      </c>
      <c r="Z52" s="9">
        <v>4</v>
      </c>
      <c r="AA52" s="9">
        <v>1</v>
      </c>
      <c r="AB52" s="9">
        <v>3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941</v>
      </c>
      <c r="C53" s="27">
        <f t="shared" si="2"/>
        <v>476</v>
      </c>
      <c r="D53" s="32">
        <f t="shared" si="2"/>
        <v>465</v>
      </c>
      <c r="E53" s="14"/>
      <c r="F53" s="15">
        <v>604</v>
      </c>
      <c r="G53" s="15">
        <v>297</v>
      </c>
      <c r="H53" s="15">
        <v>307</v>
      </c>
      <c r="I53" s="15"/>
      <c r="J53" s="15">
        <v>107</v>
      </c>
      <c r="K53" s="15">
        <v>53</v>
      </c>
      <c r="L53" s="15">
        <v>54</v>
      </c>
      <c r="M53" s="15"/>
      <c r="N53" s="15">
        <v>111</v>
      </c>
      <c r="O53" s="15">
        <v>60</v>
      </c>
      <c r="P53" s="15">
        <v>51</v>
      </c>
      <c r="Q53" s="15"/>
      <c r="R53" s="15">
        <v>47</v>
      </c>
      <c r="S53" s="15">
        <v>28</v>
      </c>
      <c r="T53" s="15">
        <v>19</v>
      </c>
      <c r="U53" s="15"/>
      <c r="V53" s="15">
        <v>34</v>
      </c>
      <c r="W53" s="15">
        <v>18</v>
      </c>
      <c r="X53" s="15">
        <v>16</v>
      </c>
      <c r="Y53" s="15"/>
      <c r="Z53" s="15">
        <v>31</v>
      </c>
      <c r="AA53" s="15">
        <v>15</v>
      </c>
      <c r="AB53" s="15">
        <v>16</v>
      </c>
      <c r="AC53" s="15"/>
      <c r="AD53" s="15">
        <v>7</v>
      </c>
      <c r="AE53" s="15">
        <v>5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168</v>
      </c>
      <c r="C54" s="29">
        <f t="shared" si="2"/>
        <v>77</v>
      </c>
      <c r="D54" s="29">
        <f t="shared" si="2"/>
        <v>91</v>
      </c>
      <c r="E54" s="12"/>
      <c r="F54" s="9">
        <v>112</v>
      </c>
      <c r="G54" s="9">
        <v>49</v>
      </c>
      <c r="H54" s="9">
        <v>63</v>
      </c>
      <c r="J54" s="9">
        <v>10</v>
      </c>
      <c r="K54" s="9">
        <v>5</v>
      </c>
      <c r="L54" s="9">
        <v>5</v>
      </c>
      <c r="N54" s="9">
        <v>26</v>
      </c>
      <c r="O54" s="9">
        <v>13</v>
      </c>
      <c r="P54" s="9">
        <v>13</v>
      </c>
      <c r="R54" s="9">
        <v>5</v>
      </c>
      <c r="S54" s="9">
        <v>3</v>
      </c>
      <c r="T54" s="9">
        <v>2</v>
      </c>
      <c r="V54" s="9">
        <v>6</v>
      </c>
      <c r="W54" s="9">
        <v>3</v>
      </c>
      <c r="X54" s="9">
        <v>3</v>
      </c>
      <c r="Z54" s="9">
        <v>6</v>
      </c>
      <c r="AA54" s="9">
        <v>2</v>
      </c>
      <c r="AB54" s="9">
        <v>4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187</v>
      </c>
      <c r="C55" s="29">
        <f t="shared" si="2"/>
        <v>101</v>
      </c>
      <c r="D55" s="29">
        <f t="shared" si="2"/>
        <v>86</v>
      </c>
      <c r="E55" s="12"/>
      <c r="F55" s="9">
        <v>118</v>
      </c>
      <c r="G55" s="9">
        <v>59</v>
      </c>
      <c r="H55" s="9">
        <v>59</v>
      </c>
      <c r="J55" s="9">
        <v>12</v>
      </c>
      <c r="K55" s="9">
        <v>7</v>
      </c>
      <c r="L55" s="9">
        <v>5</v>
      </c>
      <c r="N55" s="9">
        <v>22</v>
      </c>
      <c r="O55" s="9">
        <v>13</v>
      </c>
      <c r="P55" s="9">
        <v>9</v>
      </c>
      <c r="R55" s="9">
        <v>18</v>
      </c>
      <c r="S55" s="9">
        <v>11</v>
      </c>
      <c r="T55" s="9">
        <v>7</v>
      </c>
      <c r="V55" s="9">
        <v>4</v>
      </c>
      <c r="W55" s="9">
        <v>3</v>
      </c>
      <c r="X55" s="9">
        <v>1</v>
      </c>
      <c r="Z55" s="9">
        <v>13</v>
      </c>
      <c r="AA55" s="9">
        <v>8</v>
      </c>
      <c r="AB55" s="9">
        <v>5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165</v>
      </c>
      <c r="C56" s="29">
        <f t="shared" si="2"/>
        <v>92</v>
      </c>
      <c r="D56" s="29">
        <f t="shared" si="2"/>
        <v>73</v>
      </c>
      <c r="E56" s="12"/>
      <c r="F56" s="9">
        <v>96</v>
      </c>
      <c r="G56" s="9">
        <v>52</v>
      </c>
      <c r="H56" s="9">
        <v>44</v>
      </c>
      <c r="J56" s="9">
        <v>17</v>
      </c>
      <c r="K56" s="9">
        <v>7</v>
      </c>
      <c r="L56" s="9">
        <v>10</v>
      </c>
      <c r="N56" s="9">
        <v>24</v>
      </c>
      <c r="O56" s="9">
        <v>15</v>
      </c>
      <c r="P56" s="9">
        <v>9</v>
      </c>
      <c r="R56" s="9">
        <v>15</v>
      </c>
      <c r="S56" s="9">
        <v>10</v>
      </c>
      <c r="T56" s="9">
        <v>5</v>
      </c>
      <c r="V56" s="9">
        <v>5</v>
      </c>
      <c r="W56" s="9">
        <v>3</v>
      </c>
      <c r="X56" s="9">
        <v>2</v>
      </c>
      <c r="Z56" s="9">
        <v>8</v>
      </c>
      <c r="AA56" s="9">
        <v>5</v>
      </c>
      <c r="AB56" s="9">
        <v>3</v>
      </c>
      <c r="AD56" s="9">
        <v>0</v>
      </c>
      <c r="AE56" s="9">
        <v>0</v>
      </c>
      <c r="AF56" s="9">
        <v>0</v>
      </c>
    </row>
    <row r="57" spans="1:32" s="9" customFormat="1" ht="15" customHeight="1" x14ac:dyDescent="0.15">
      <c r="A57" s="11">
        <v>43</v>
      </c>
      <c r="B57" s="28">
        <f t="shared" si="2"/>
        <v>187</v>
      </c>
      <c r="C57" s="29">
        <f t="shared" si="2"/>
        <v>102</v>
      </c>
      <c r="D57" s="29">
        <f t="shared" si="2"/>
        <v>85</v>
      </c>
      <c r="E57" s="12"/>
      <c r="F57" s="9">
        <v>107</v>
      </c>
      <c r="G57" s="9">
        <v>52</v>
      </c>
      <c r="H57" s="9">
        <v>55</v>
      </c>
      <c r="J57" s="9">
        <v>24</v>
      </c>
      <c r="K57" s="9">
        <v>15</v>
      </c>
      <c r="L57" s="9">
        <v>9</v>
      </c>
      <c r="N57" s="9">
        <v>28</v>
      </c>
      <c r="O57" s="9">
        <v>14</v>
      </c>
      <c r="P57" s="9">
        <v>14</v>
      </c>
      <c r="R57" s="9">
        <v>9</v>
      </c>
      <c r="S57" s="9">
        <v>7</v>
      </c>
      <c r="T57" s="9">
        <v>2</v>
      </c>
      <c r="V57" s="9">
        <v>5</v>
      </c>
      <c r="W57" s="9">
        <v>5</v>
      </c>
      <c r="X57" s="9">
        <v>0</v>
      </c>
      <c r="Z57" s="9">
        <v>10</v>
      </c>
      <c r="AA57" s="9">
        <v>6</v>
      </c>
      <c r="AB57" s="9">
        <v>4</v>
      </c>
      <c r="AD57" s="9">
        <v>4</v>
      </c>
      <c r="AE57" s="9">
        <v>3</v>
      </c>
      <c r="AF57" s="9">
        <v>1</v>
      </c>
    </row>
    <row r="58" spans="1:32" s="9" customFormat="1" ht="15" customHeight="1" x14ac:dyDescent="0.15">
      <c r="A58" s="11">
        <v>44</v>
      </c>
      <c r="B58" s="28">
        <f t="shared" si="2"/>
        <v>186</v>
      </c>
      <c r="C58" s="29">
        <f t="shared" si="2"/>
        <v>101</v>
      </c>
      <c r="D58" s="29">
        <f t="shared" si="2"/>
        <v>85</v>
      </c>
      <c r="E58" s="12"/>
      <c r="F58" s="9">
        <v>103</v>
      </c>
      <c r="G58" s="9">
        <v>61</v>
      </c>
      <c r="H58" s="9">
        <v>42</v>
      </c>
      <c r="J58" s="9">
        <v>26</v>
      </c>
      <c r="K58" s="9">
        <v>11</v>
      </c>
      <c r="L58" s="9">
        <v>15</v>
      </c>
      <c r="N58" s="9">
        <v>32</v>
      </c>
      <c r="O58" s="9">
        <v>14</v>
      </c>
      <c r="P58" s="9">
        <v>18</v>
      </c>
      <c r="R58" s="9">
        <v>10</v>
      </c>
      <c r="S58" s="9">
        <v>5</v>
      </c>
      <c r="T58" s="9">
        <v>5</v>
      </c>
      <c r="V58" s="9">
        <v>8</v>
      </c>
      <c r="W58" s="9">
        <v>6</v>
      </c>
      <c r="X58" s="9">
        <v>2</v>
      </c>
      <c r="Z58" s="9">
        <v>6</v>
      </c>
      <c r="AA58" s="9">
        <v>3</v>
      </c>
      <c r="AB58" s="9">
        <v>3</v>
      </c>
      <c r="AD58" s="9">
        <v>1</v>
      </c>
      <c r="AE58" s="9">
        <v>1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893</v>
      </c>
      <c r="C59" s="27">
        <f t="shared" si="2"/>
        <v>473</v>
      </c>
      <c r="D59" s="32">
        <f t="shared" si="2"/>
        <v>420</v>
      </c>
      <c r="E59" s="14"/>
      <c r="F59" s="15">
        <v>536</v>
      </c>
      <c r="G59" s="15">
        <v>273</v>
      </c>
      <c r="H59" s="15">
        <v>263</v>
      </c>
      <c r="I59" s="15"/>
      <c r="J59" s="15">
        <v>89</v>
      </c>
      <c r="K59" s="15">
        <v>45</v>
      </c>
      <c r="L59" s="15">
        <v>44</v>
      </c>
      <c r="M59" s="15"/>
      <c r="N59" s="15">
        <v>132</v>
      </c>
      <c r="O59" s="15">
        <v>69</v>
      </c>
      <c r="P59" s="15">
        <v>63</v>
      </c>
      <c r="Q59" s="15"/>
      <c r="R59" s="15">
        <v>57</v>
      </c>
      <c r="S59" s="15">
        <v>36</v>
      </c>
      <c r="T59" s="15">
        <v>21</v>
      </c>
      <c r="U59" s="15"/>
      <c r="V59" s="15">
        <v>28</v>
      </c>
      <c r="W59" s="15">
        <v>20</v>
      </c>
      <c r="X59" s="15">
        <v>8</v>
      </c>
      <c r="Y59" s="15"/>
      <c r="Z59" s="15">
        <v>43</v>
      </c>
      <c r="AA59" s="15">
        <v>24</v>
      </c>
      <c r="AB59" s="15">
        <v>19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170</v>
      </c>
      <c r="C60" s="29">
        <f t="shared" si="2"/>
        <v>83</v>
      </c>
      <c r="D60" s="29">
        <f t="shared" si="2"/>
        <v>87</v>
      </c>
      <c r="E60" s="12"/>
      <c r="F60" s="9">
        <v>104</v>
      </c>
      <c r="G60" s="9">
        <v>51</v>
      </c>
      <c r="H60" s="9">
        <v>53</v>
      </c>
      <c r="J60" s="9">
        <v>14</v>
      </c>
      <c r="K60" s="9">
        <v>7</v>
      </c>
      <c r="L60" s="9">
        <v>7</v>
      </c>
      <c r="N60" s="9">
        <v>25</v>
      </c>
      <c r="O60" s="9">
        <v>11</v>
      </c>
      <c r="P60" s="9">
        <v>14</v>
      </c>
      <c r="R60" s="9">
        <v>9</v>
      </c>
      <c r="S60" s="9">
        <v>5</v>
      </c>
      <c r="T60" s="9">
        <v>4</v>
      </c>
      <c r="V60" s="9">
        <v>6</v>
      </c>
      <c r="W60" s="9">
        <v>3</v>
      </c>
      <c r="X60" s="9">
        <v>3</v>
      </c>
      <c r="Z60" s="9">
        <v>8</v>
      </c>
      <c r="AA60" s="9">
        <v>2</v>
      </c>
      <c r="AB60" s="9">
        <v>6</v>
      </c>
      <c r="AD60" s="9">
        <v>4</v>
      </c>
      <c r="AE60" s="9">
        <v>4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163</v>
      </c>
      <c r="C61" s="29">
        <f t="shared" si="2"/>
        <v>71</v>
      </c>
      <c r="D61" s="29">
        <f t="shared" si="2"/>
        <v>92</v>
      </c>
      <c r="E61" s="12"/>
      <c r="F61" s="9">
        <v>92</v>
      </c>
      <c r="G61" s="9">
        <v>42</v>
      </c>
      <c r="H61" s="9">
        <v>50</v>
      </c>
      <c r="J61" s="9">
        <v>18</v>
      </c>
      <c r="K61" s="9">
        <v>7</v>
      </c>
      <c r="L61" s="9">
        <v>11</v>
      </c>
      <c r="N61" s="9">
        <v>24</v>
      </c>
      <c r="O61" s="9">
        <v>9</v>
      </c>
      <c r="P61" s="9">
        <v>15</v>
      </c>
      <c r="R61" s="9">
        <v>14</v>
      </c>
      <c r="S61" s="9">
        <v>8</v>
      </c>
      <c r="T61" s="9">
        <v>6</v>
      </c>
      <c r="V61" s="9">
        <v>8</v>
      </c>
      <c r="W61" s="9">
        <v>2</v>
      </c>
      <c r="X61" s="9">
        <v>6</v>
      </c>
      <c r="Z61" s="9">
        <v>6</v>
      </c>
      <c r="AA61" s="9">
        <v>2</v>
      </c>
      <c r="AB61" s="9">
        <v>4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159</v>
      </c>
      <c r="C62" s="29">
        <f t="shared" si="2"/>
        <v>83</v>
      </c>
      <c r="D62" s="29">
        <f t="shared" si="2"/>
        <v>76</v>
      </c>
      <c r="E62" s="12"/>
      <c r="F62" s="9">
        <v>96</v>
      </c>
      <c r="G62" s="9">
        <v>45</v>
      </c>
      <c r="H62" s="9">
        <v>51</v>
      </c>
      <c r="J62" s="9">
        <v>16</v>
      </c>
      <c r="K62" s="9">
        <v>7</v>
      </c>
      <c r="L62" s="9">
        <v>9</v>
      </c>
      <c r="N62" s="9">
        <v>14</v>
      </c>
      <c r="O62" s="9">
        <v>10</v>
      </c>
      <c r="P62" s="9">
        <v>4</v>
      </c>
      <c r="R62" s="9">
        <v>12</v>
      </c>
      <c r="S62" s="9">
        <v>7</v>
      </c>
      <c r="T62" s="9">
        <v>5</v>
      </c>
      <c r="V62" s="9">
        <v>8</v>
      </c>
      <c r="W62" s="9">
        <v>4</v>
      </c>
      <c r="X62" s="9">
        <v>4</v>
      </c>
      <c r="Z62" s="9">
        <v>11</v>
      </c>
      <c r="AA62" s="9">
        <v>8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141</v>
      </c>
      <c r="C63" s="29">
        <f t="shared" si="2"/>
        <v>73</v>
      </c>
      <c r="D63" s="29">
        <f t="shared" si="2"/>
        <v>68</v>
      </c>
      <c r="E63" s="12"/>
      <c r="F63" s="9">
        <v>85</v>
      </c>
      <c r="G63" s="9">
        <v>42</v>
      </c>
      <c r="H63" s="9">
        <v>43</v>
      </c>
      <c r="J63" s="9">
        <v>12</v>
      </c>
      <c r="K63" s="9">
        <v>7</v>
      </c>
      <c r="L63" s="9">
        <v>5</v>
      </c>
      <c r="N63" s="9">
        <v>15</v>
      </c>
      <c r="O63" s="9">
        <v>9</v>
      </c>
      <c r="P63" s="9">
        <v>6</v>
      </c>
      <c r="R63" s="9">
        <v>13</v>
      </c>
      <c r="S63" s="9">
        <v>5</v>
      </c>
      <c r="T63" s="9">
        <v>8</v>
      </c>
      <c r="V63" s="9">
        <v>4</v>
      </c>
      <c r="W63" s="9">
        <v>2</v>
      </c>
      <c r="X63" s="9">
        <v>2</v>
      </c>
      <c r="Z63" s="9">
        <v>7</v>
      </c>
      <c r="AA63" s="9">
        <v>4</v>
      </c>
      <c r="AB63" s="9">
        <v>3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172</v>
      </c>
      <c r="C64" s="29">
        <f t="shared" si="2"/>
        <v>100</v>
      </c>
      <c r="D64" s="29">
        <f t="shared" si="2"/>
        <v>72</v>
      </c>
      <c r="E64" s="12"/>
      <c r="F64" s="9">
        <v>96</v>
      </c>
      <c r="G64" s="9">
        <v>52</v>
      </c>
      <c r="H64" s="9">
        <v>44</v>
      </c>
      <c r="J64" s="9">
        <v>19</v>
      </c>
      <c r="K64" s="9">
        <v>15</v>
      </c>
      <c r="L64" s="9">
        <v>4</v>
      </c>
      <c r="N64" s="9">
        <v>27</v>
      </c>
      <c r="O64" s="9">
        <v>16</v>
      </c>
      <c r="P64" s="9">
        <v>11</v>
      </c>
      <c r="R64" s="9">
        <v>18</v>
      </c>
      <c r="S64" s="9">
        <v>7</v>
      </c>
      <c r="T64" s="9">
        <v>11</v>
      </c>
      <c r="V64" s="9">
        <v>5</v>
      </c>
      <c r="W64" s="9">
        <v>4</v>
      </c>
      <c r="X64" s="9">
        <v>1</v>
      </c>
      <c r="Z64" s="9">
        <v>5</v>
      </c>
      <c r="AA64" s="9">
        <v>4</v>
      </c>
      <c r="AB64" s="9">
        <v>1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805</v>
      </c>
      <c r="C65" s="27">
        <f t="shared" si="2"/>
        <v>410</v>
      </c>
      <c r="D65" s="32">
        <f t="shared" si="2"/>
        <v>395</v>
      </c>
      <c r="E65" s="14"/>
      <c r="F65" s="15">
        <v>473</v>
      </c>
      <c r="G65" s="15">
        <v>232</v>
      </c>
      <c r="H65" s="15">
        <v>241</v>
      </c>
      <c r="I65" s="15"/>
      <c r="J65" s="15">
        <v>79</v>
      </c>
      <c r="K65" s="15">
        <v>43</v>
      </c>
      <c r="L65" s="15">
        <v>36</v>
      </c>
      <c r="M65" s="15"/>
      <c r="N65" s="15">
        <v>105</v>
      </c>
      <c r="O65" s="15">
        <v>55</v>
      </c>
      <c r="P65" s="15">
        <v>50</v>
      </c>
      <c r="Q65" s="15"/>
      <c r="R65" s="15">
        <v>66</v>
      </c>
      <c r="S65" s="15">
        <v>32</v>
      </c>
      <c r="T65" s="15">
        <v>34</v>
      </c>
      <c r="U65" s="15"/>
      <c r="V65" s="15">
        <v>31</v>
      </c>
      <c r="W65" s="15">
        <v>15</v>
      </c>
      <c r="X65" s="15">
        <v>16</v>
      </c>
      <c r="Y65" s="15"/>
      <c r="Z65" s="15">
        <v>37</v>
      </c>
      <c r="AA65" s="15">
        <v>20</v>
      </c>
      <c r="AB65" s="15">
        <v>17</v>
      </c>
      <c r="AC65" s="15"/>
      <c r="AD65" s="15">
        <v>14</v>
      </c>
      <c r="AE65" s="15">
        <v>13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172</v>
      </c>
      <c r="C66" s="29">
        <f t="shared" si="2"/>
        <v>76</v>
      </c>
      <c r="D66" s="29">
        <f t="shared" si="2"/>
        <v>96</v>
      </c>
      <c r="E66" s="12"/>
      <c r="F66" s="9">
        <v>109</v>
      </c>
      <c r="G66" s="9">
        <v>48</v>
      </c>
      <c r="H66" s="9">
        <v>61</v>
      </c>
      <c r="J66" s="9">
        <v>13</v>
      </c>
      <c r="K66" s="9">
        <v>6</v>
      </c>
      <c r="L66" s="9">
        <v>7</v>
      </c>
      <c r="N66" s="9">
        <v>25</v>
      </c>
      <c r="O66" s="9">
        <v>12</v>
      </c>
      <c r="P66" s="9">
        <v>13</v>
      </c>
      <c r="R66" s="9">
        <v>13</v>
      </c>
      <c r="S66" s="9">
        <v>6</v>
      </c>
      <c r="T66" s="9">
        <v>7</v>
      </c>
      <c r="V66" s="9">
        <v>6</v>
      </c>
      <c r="W66" s="9">
        <v>3</v>
      </c>
      <c r="X66" s="9">
        <v>3</v>
      </c>
      <c r="Z66" s="9">
        <v>4</v>
      </c>
      <c r="AA66" s="9">
        <v>0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182</v>
      </c>
      <c r="C67" s="29">
        <f t="shared" si="2"/>
        <v>90</v>
      </c>
      <c r="D67" s="29">
        <f t="shared" si="2"/>
        <v>92</v>
      </c>
      <c r="E67" s="12"/>
      <c r="F67" s="9">
        <v>115</v>
      </c>
      <c r="G67" s="9">
        <v>53</v>
      </c>
      <c r="H67" s="9">
        <v>62</v>
      </c>
      <c r="J67" s="9">
        <v>11</v>
      </c>
      <c r="K67" s="9">
        <v>7</v>
      </c>
      <c r="L67" s="9">
        <v>4</v>
      </c>
      <c r="N67" s="9">
        <v>27</v>
      </c>
      <c r="O67" s="9">
        <v>10</v>
      </c>
      <c r="P67" s="9">
        <v>17</v>
      </c>
      <c r="R67" s="9">
        <v>14</v>
      </c>
      <c r="S67" s="9">
        <v>10</v>
      </c>
      <c r="T67" s="9">
        <v>4</v>
      </c>
      <c r="V67" s="9">
        <v>5</v>
      </c>
      <c r="W67" s="9">
        <v>3</v>
      </c>
      <c r="X67" s="9">
        <v>2</v>
      </c>
      <c r="Z67" s="9">
        <v>7</v>
      </c>
      <c r="AA67" s="9">
        <v>5</v>
      </c>
      <c r="AB67" s="9">
        <v>2</v>
      </c>
      <c r="AD67" s="9">
        <v>3</v>
      </c>
      <c r="AE67" s="9">
        <v>2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143</v>
      </c>
      <c r="C68" s="29">
        <f t="shared" si="2"/>
        <v>77</v>
      </c>
      <c r="D68" s="29">
        <f t="shared" si="2"/>
        <v>66</v>
      </c>
      <c r="E68" s="12"/>
      <c r="F68" s="9">
        <v>76</v>
      </c>
      <c r="G68" s="9">
        <v>40</v>
      </c>
      <c r="H68" s="9">
        <v>36</v>
      </c>
      <c r="J68" s="9">
        <v>18</v>
      </c>
      <c r="K68" s="9">
        <v>10</v>
      </c>
      <c r="L68" s="9">
        <v>8</v>
      </c>
      <c r="N68" s="9">
        <v>18</v>
      </c>
      <c r="O68" s="9">
        <v>9</v>
      </c>
      <c r="P68" s="9">
        <v>9</v>
      </c>
      <c r="R68" s="9">
        <v>12</v>
      </c>
      <c r="S68" s="9">
        <v>6</v>
      </c>
      <c r="T68" s="9">
        <v>6</v>
      </c>
      <c r="V68" s="9">
        <v>6</v>
      </c>
      <c r="W68" s="9">
        <v>4</v>
      </c>
      <c r="X68" s="9">
        <v>2</v>
      </c>
      <c r="Z68" s="9">
        <v>11</v>
      </c>
      <c r="AA68" s="9">
        <v>6</v>
      </c>
      <c r="AB68" s="9">
        <v>5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163</v>
      </c>
      <c r="C69" s="29">
        <f t="shared" si="2"/>
        <v>86</v>
      </c>
      <c r="D69" s="29">
        <f t="shared" si="2"/>
        <v>77</v>
      </c>
      <c r="E69" s="12"/>
      <c r="F69" s="9">
        <v>110</v>
      </c>
      <c r="G69" s="9">
        <v>55</v>
      </c>
      <c r="H69" s="9">
        <v>55</v>
      </c>
      <c r="J69" s="9">
        <v>13</v>
      </c>
      <c r="K69" s="9">
        <v>7</v>
      </c>
      <c r="L69" s="9">
        <v>6</v>
      </c>
      <c r="N69" s="9">
        <v>17</v>
      </c>
      <c r="O69" s="9">
        <v>8</v>
      </c>
      <c r="P69" s="9">
        <v>9</v>
      </c>
      <c r="R69" s="9">
        <v>12</v>
      </c>
      <c r="S69" s="9">
        <v>9</v>
      </c>
      <c r="T69" s="9">
        <v>3</v>
      </c>
      <c r="V69" s="9">
        <v>2</v>
      </c>
      <c r="W69" s="9">
        <v>1</v>
      </c>
      <c r="X69" s="9">
        <v>1</v>
      </c>
      <c r="Z69" s="9">
        <v>5</v>
      </c>
      <c r="AA69" s="9">
        <v>4</v>
      </c>
      <c r="AB69" s="9">
        <v>1</v>
      </c>
      <c r="AD69" s="9">
        <v>4</v>
      </c>
      <c r="AE69" s="9">
        <v>2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191</v>
      </c>
      <c r="C70" s="29">
        <f t="shared" si="2"/>
        <v>85</v>
      </c>
      <c r="D70" s="29">
        <f t="shared" si="2"/>
        <v>106</v>
      </c>
      <c r="E70" s="12"/>
      <c r="F70" s="9">
        <v>108</v>
      </c>
      <c r="G70" s="9">
        <v>48</v>
      </c>
      <c r="H70" s="9">
        <v>60</v>
      </c>
      <c r="J70" s="9">
        <v>20</v>
      </c>
      <c r="K70" s="9">
        <v>9</v>
      </c>
      <c r="L70" s="9">
        <v>11</v>
      </c>
      <c r="N70" s="9">
        <v>32</v>
      </c>
      <c r="O70" s="9">
        <v>17</v>
      </c>
      <c r="P70" s="9">
        <v>15</v>
      </c>
      <c r="R70" s="9">
        <v>15</v>
      </c>
      <c r="S70" s="9">
        <v>5</v>
      </c>
      <c r="T70" s="9">
        <v>10</v>
      </c>
      <c r="V70" s="9">
        <v>8</v>
      </c>
      <c r="W70" s="9">
        <v>4</v>
      </c>
      <c r="X70" s="9">
        <v>4</v>
      </c>
      <c r="Z70" s="9">
        <v>8</v>
      </c>
      <c r="AA70" s="9">
        <v>2</v>
      </c>
      <c r="AB70" s="9">
        <v>6</v>
      </c>
      <c r="AD70" s="9">
        <v>0</v>
      </c>
      <c r="AE70" s="9">
        <v>0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851</v>
      </c>
      <c r="C71" s="27">
        <f t="shared" si="2"/>
        <v>414</v>
      </c>
      <c r="D71" s="32">
        <f t="shared" si="2"/>
        <v>437</v>
      </c>
      <c r="E71" s="14"/>
      <c r="F71" s="15">
        <v>518</v>
      </c>
      <c r="G71" s="15">
        <v>244</v>
      </c>
      <c r="H71" s="15">
        <v>274</v>
      </c>
      <c r="I71" s="15"/>
      <c r="J71" s="15">
        <v>75</v>
      </c>
      <c r="K71" s="15">
        <v>39</v>
      </c>
      <c r="L71" s="15">
        <v>36</v>
      </c>
      <c r="M71" s="15"/>
      <c r="N71" s="15">
        <v>119</v>
      </c>
      <c r="O71" s="15">
        <v>56</v>
      </c>
      <c r="P71" s="15">
        <v>63</v>
      </c>
      <c r="Q71" s="15"/>
      <c r="R71" s="15">
        <v>66</v>
      </c>
      <c r="S71" s="15">
        <v>36</v>
      </c>
      <c r="T71" s="15">
        <v>30</v>
      </c>
      <c r="U71" s="15"/>
      <c r="V71" s="15">
        <v>27</v>
      </c>
      <c r="W71" s="15">
        <v>15</v>
      </c>
      <c r="X71" s="15">
        <v>12</v>
      </c>
      <c r="Y71" s="15"/>
      <c r="Z71" s="15">
        <v>35</v>
      </c>
      <c r="AA71" s="15">
        <v>17</v>
      </c>
      <c r="AB71" s="15">
        <v>18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234</v>
      </c>
      <c r="C72" s="29">
        <f t="shared" si="2"/>
        <v>113</v>
      </c>
      <c r="D72" s="29">
        <f t="shared" si="2"/>
        <v>121</v>
      </c>
      <c r="E72" s="12"/>
      <c r="F72" s="9">
        <v>124</v>
      </c>
      <c r="G72" s="9">
        <v>54</v>
      </c>
      <c r="H72" s="9">
        <v>70</v>
      </c>
      <c r="J72" s="9">
        <v>26</v>
      </c>
      <c r="K72" s="9">
        <v>10</v>
      </c>
      <c r="L72" s="9">
        <v>16</v>
      </c>
      <c r="N72" s="9">
        <v>47</v>
      </c>
      <c r="O72" s="9">
        <v>25</v>
      </c>
      <c r="P72" s="9">
        <v>22</v>
      </c>
      <c r="R72" s="9">
        <v>15</v>
      </c>
      <c r="S72" s="9">
        <v>8</v>
      </c>
      <c r="T72" s="9">
        <v>7</v>
      </c>
      <c r="V72" s="9">
        <v>9</v>
      </c>
      <c r="W72" s="9">
        <v>4</v>
      </c>
      <c r="X72" s="9">
        <v>5</v>
      </c>
      <c r="Z72" s="9">
        <v>6</v>
      </c>
      <c r="AA72" s="9">
        <v>5</v>
      </c>
      <c r="AB72" s="9">
        <v>1</v>
      </c>
      <c r="AD72" s="9">
        <v>7</v>
      </c>
      <c r="AE72" s="9">
        <v>7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237</v>
      </c>
      <c r="C73" s="29">
        <f t="shared" si="2"/>
        <v>106</v>
      </c>
      <c r="D73" s="29">
        <f t="shared" si="2"/>
        <v>131</v>
      </c>
      <c r="E73" s="12"/>
      <c r="F73" s="9">
        <v>135</v>
      </c>
      <c r="G73" s="9">
        <v>57</v>
      </c>
      <c r="H73" s="9">
        <v>78</v>
      </c>
      <c r="J73" s="9">
        <v>22</v>
      </c>
      <c r="K73" s="9">
        <v>9</v>
      </c>
      <c r="L73" s="9">
        <v>13</v>
      </c>
      <c r="N73" s="9">
        <v>45</v>
      </c>
      <c r="O73" s="9">
        <v>24</v>
      </c>
      <c r="P73" s="9">
        <v>21</v>
      </c>
      <c r="R73" s="9">
        <v>12</v>
      </c>
      <c r="S73" s="9">
        <v>4</v>
      </c>
      <c r="T73" s="9">
        <v>8</v>
      </c>
      <c r="V73" s="9">
        <v>12</v>
      </c>
      <c r="W73" s="9">
        <v>6</v>
      </c>
      <c r="X73" s="9">
        <v>6</v>
      </c>
      <c r="Z73" s="9">
        <v>9</v>
      </c>
      <c r="AA73" s="9">
        <v>5</v>
      </c>
      <c r="AB73" s="9">
        <v>4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223</v>
      </c>
      <c r="C74" s="29">
        <f t="shared" si="2"/>
        <v>117</v>
      </c>
      <c r="D74" s="29">
        <f t="shared" si="2"/>
        <v>106</v>
      </c>
      <c r="E74" s="12"/>
      <c r="F74" s="9">
        <v>118</v>
      </c>
      <c r="G74" s="9">
        <v>62</v>
      </c>
      <c r="H74" s="9">
        <v>56</v>
      </c>
      <c r="J74" s="9">
        <v>20</v>
      </c>
      <c r="K74" s="9">
        <v>6</v>
      </c>
      <c r="L74" s="9">
        <v>14</v>
      </c>
      <c r="N74" s="9">
        <v>45</v>
      </c>
      <c r="O74" s="9">
        <v>25</v>
      </c>
      <c r="P74" s="9">
        <v>20</v>
      </c>
      <c r="R74" s="9">
        <v>16</v>
      </c>
      <c r="S74" s="9">
        <v>10</v>
      </c>
      <c r="T74" s="9">
        <v>6</v>
      </c>
      <c r="V74" s="9">
        <v>7</v>
      </c>
      <c r="W74" s="9">
        <v>4</v>
      </c>
      <c r="X74" s="9">
        <v>3</v>
      </c>
      <c r="Z74" s="9">
        <v>13</v>
      </c>
      <c r="AA74" s="9">
        <v>6</v>
      </c>
      <c r="AB74" s="9">
        <v>7</v>
      </c>
      <c r="AD74" s="9">
        <v>4</v>
      </c>
      <c r="AE74" s="9">
        <v>4</v>
      </c>
      <c r="AF74" s="9">
        <v>0</v>
      </c>
    </row>
    <row r="75" spans="1:32" s="9" customFormat="1" ht="15" customHeight="1" x14ac:dyDescent="0.15">
      <c r="A75" s="11">
        <v>58</v>
      </c>
      <c r="B75" s="28">
        <f t="shared" si="2"/>
        <v>278</v>
      </c>
      <c r="C75" s="29">
        <f t="shared" si="2"/>
        <v>133</v>
      </c>
      <c r="D75" s="29">
        <f t="shared" si="2"/>
        <v>145</v>
      </c>
      <c r="E75" s="12"/>
      <c r="F75" s="9">
        <v>144</v>
      </c>
      <c r="G75" s="9">
        <v>70</v>
      </c>
      <c r="H75" s="9">
        <v>74</v>
      </c>
      <c r="J75" s="9">
        <v>22</v>
      </c>
      <c r="K75" s="9">
        <v>9</v>
      </c>
      <c r="L75" s="9">
        <v>13</v>
      </c>
      <c r="N75" s="9">
        <v>55</v>
      </c>
      <c r="O75" s="9">
        <v>21</v>
      </c>
      <c r="P75" s="9">
        <v>34</v>
      </c>
      <c r="R75" s="9">
        <v>21</v>
      </c>
      <c r="S75" s="9">
        <v>11</v>
      </c>
      <c r="T75" s="9">
        <v>10</v>
      </c>
      <c r="V75" s="9">
        <v>18</v>
      </c>
      <c r="W75" s="9">
        <v>12</v>
      </c>
      <c r="X75" s="9">
        <v>6</v>
      </c>
      <c r="Z75" s="9">
        <v>12</v>
      </c>
      <c r="AA75" s="9">
        <v>7</v>
      </c>
      <c r="AB75" s="9">
        <v>5</v>
      </c>
      <c r="AD75" s="9">
        <v>6</v>
      </c>
      <c r="AE75" s="9">
        <v>3</v>
      </c>
      <c r="AF75" s="9">
        <v>3</v>
      </c>
    </row>
    <row r="76" spans="1:32" s="9" customFormat="1" ht="15" customHeight="1" x14ac:dyDescent="0.15">
      <c r="A76" s="11">
        <v>59</v>
      </c>
      <c r="B76" s="28">
        <f t="shared" si="2"/>
        <v>275</v>
      </c>
      <c r="C76" s="29">
        <f t="shared" si="2"/>
        <v>140</v>
      </c>
      <c r="D76" s="29">
        <f t="shared" si="2"/>
        <v>135</v>
      </c>
      <c r="E76" s="12"/>
      <c r="F76" s="9">
        <v>141</v>
      </c>
      <c r="G76" s="9">
        <v>76</v>
      </c>
      <c r="H76" s="9">
        <v>65</v>
      </c>
      <c r="J76" s="9">
        <v>32</v>
      </c>
      <c r="K76" s="9">
        <v>15</v>
      </c>
      <c r="L76" s="9">
        <v>17</v>
      </c>
      <c r="N76" s="9">
        <v>52</v>
      </c>
      <c r="O76" s="9">
        <v>26</v>
      </c>
      <c r="P76" s="9">
        <v>26</v>
      </c>
      <c r="R76" s="9">
        <v>20</v>
      </c>
      <c r="S76" s="9">
        <v>10</v>
      </c>
      <c r="T76" s="9">
        <v>10</v>
      </c>
      <c r="V76" s="9">
        <v>16</v>
      </c>
      <c r="W76" s="9">
        <v>7</v>
      </c>
      <c r="X76" s="9">
        <v>9</v>
      </c>
      <c r="Z76" s="9">
        <v>11</v>
      </c>
      <c r="AA76" s="9">
        <v>4</v>
      </c>
      <c r="AB76" s="9">
        <v>7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1247</v>
      </c>
      <c r="C77" s="27">
        <f t="shared" si="2"/>
        <v>609</v>
      </c>
      <c r="D77" s="32">
        <f t="shared" si="2"/>
        <v>638</v>
      </c>
      <c r="E77" s="14"/>
      <c r="F77" s="15">
        <v>662</v>
      </c>
      <c r="G77" s="15">
        <v>319</v>
      </c>
      <c r="H77" s="15">
        <v>343</v>
      </c>
      <c r="I77" s="15"/>
      <c r="J77" s="15">
        <v>122</v>
      </c>
      <c r="K77" s="15">
        <v>49</v>
      </c>
      <c r="L77" s="15">
        <v>73</v>
      </c>
      <c r="M77" s="15"/>
      <c r="N77" s="15">
        <v>244</v>
      </c>
      <c r="O77" s="15">
        <v>121</v>
      </c>
      <c r="P77" s="15">
        <v>123</v>
      </c>
      <c r="Q77" s="15"/>
      <c r="R77" s="15">
        <v>84</v>
      </c>
      <c r="S77" s="15">
        <v>43</v>
      </c>
      <c r="T77" s="15">
        <v>41</v>
      </c>
      <c r="U77" s="15"/>
      <c r="V77" s="15">
        <v>62</v>
      </c>
      <c r="W77" s="15">
        <v>33</v>
      </c>
      <c r="X77" s="15">
        <v>29</v>
      </c>
      <c r="Y77" s="15"/>
      <c r="Z77" s="15">
        <v>51</v>
      </c>
      <c r="AA77" s="15">
        <v>27</v>
      </c>
      <c r="AB77" s="15">
        <v>24</v>
      </c>
      <c r="AC77" s="15"/>
      <c r="AD77" s="15">
        <v>22</v>
      </c>
      <c r="AE77" s="15">
        <v>17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307</v>
      </c>
      <c r="C78" s="29">
        <f t="shared" si="2"/>
        <v>146</v>
      </c>
      <c r="D78" s="29">
        <f t="shared" si="2"/>
        <v>161</v>
      </c>
      <c r="E78" s="12"/>
      <c r="F78" s="9">
        <v>166</v>
      </c>
      <c r="G78" s="9">
        <v>79</v>
      </c>
      <c r="H78" s="9">
        <v>87</v>
      </c>
      <c r="J78" s="9">
        <v>30</v>
      </c>
      <c r="K78" s="9">
        <v>15</v>
      </c>
      <c r="L78" s="9">
        <v>15</v>
      </c>
      <c r="N78" s="9">
        <v>52</v>
      </c>
      <c r="O78" s="9">
        <v>25</v>
      </c>
      <c r="P78" s="9">
        <v>27</v>
      </c>
      <c r="R78" s="9">
        <v>27</v>
      </c>
      <c r="S78" s="9">
        <v>13</v>
      </c>
      <c r="T78" s="9">
        <v>14</v>
      </c>
      <c r="V78" s="9">
        <v>13</v>
      </c>
      <c r="W78" s="9">
        <v>5</v>
      </c>
      <c r="X78" s="9">
        <v>8</v>
      </c>
      <c r="Z78" s="9">
        <v>17</v>
      </c>
      <c r="AA78" s="9">
        <v>9</v>
      </c>
      <c r="AB78" s="9">
        <v>8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317</v>
      </c>
      <c r="C79" s="29">
        <f t="shared" si="2"/>
        <v>166</v>
      </c>
      <c r="D79" s="29">
        <f t="shared" si="2"/>
        <v>151</v>
      </c>
      <c r="E79" s="12"/>
      <c r="F79" s="9">
        <v>164</v>
      </c>
      <c r="G79" s="9">
        <v>82</v>
      </c>
      <c r="H79" s="9">
        <v>82</v>
      </c>
      <c r="J79" s="9">
        <v>42</v>
      </c>
      <c r="K79" s="9">
        <v>23</v>
      </c>
      <c r="L79" s="9">
        <v>19</v>
      </c>
      <c r="N79" s="9">
        <v>56</v>
      </c>
      <c r="O79" s="9">
        <v>33</v>
      </c>
      <c r="P79" s="9">
        <v>23</v>
      </c>
      <c r="R79" s="9">
        <v>27</v>
      </c>
      <c r="S79" s="9">
        <v>16</v>
      </c>
      <c r="T79" s="9">
        <v>11</v>
      </c>
      <c r="V79" s="9">
        <v>13</v>
      </c>
      <c r="W79" s="9">
        <v>6</v>
      </c>
      <c r="X79" s="9">
        <v>7</v>
      </c>
      <c r="Z79" s="9">
        <v>14</v>
      </c>
      <c r="AA79" s="9">
        <v>6</v>
      </c>
      <c r="AB79" s="9">
        <v>8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334</v>
      </c>
      <c r="C80" s="29">
        <f t="shared" si="2"/>
        <v>167</v>
      </c>
      <c r="D80" s="29">
        <f t="shared" si="2"/>
        <v>167</v>
      </c>
      <c r="E80" s="12"/>
      <c r="F80" s="9">
        <v>157</v>
      </c>
      <c r="G80" s="9">
        <v>77</v>
      </c>
      <c r="H80" s="9">
        <v>80</v>
      </c>
      <c r="J80" s="9">
        <v>37</v>
      </c>
      <c r="K80" s="9">
        <v>18</v>
      </c>
      <c r="L80" s="9">
        <v>19</v>
      </c>
      <c r="N80" s="9">
        <v>65</v>
      </c>
      <c r="O80" s="9">
        <v>35</v>
      </c>
      <c r="P80" s="9">
        <v>30</v>
      </c>
      <c r="R80" s="9">
        <v>36</v>
      </c>
      <c r="S80" s="9">
        <v>18</v>
      </c>
      <c r="T80" s="9">
        <v>18</v>
      </c>
      <c r="V80" s="9">
        <v>14</v>
      </c>
      <c r="W80" s="9">
        <v>7</v>
      </c>
      <c r="X80" s="9">
        <v>7</v>
      </c>
      <c r="Z80" s="9">
        <v>22</v>
      </c>
      <c r="AA80" s="9">
        <v>9</v>
      </c>
      <c r="AB80" s="9">
        <v>13</v>
      </c>
      <c r="AD80" s="9">
        <v>3</v>
      </c>
      <c r="AE80" s="9">
        <v>3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347</v>
      </c>
      <c r="C81" s="29">
        <f t="shared" si="2"/>
        <v>174</v>
      </c>
      <c r="D81" s="29">
        <f t="shared" si="2"/>
        <v>173</v>
      </c>
      <c r="E81" s="12"/>
      <c r="F81" s="9">
        <v>172</v>
      </c>
      <c r="G81" s="9">
        <v>84</v>
      </c>
      <c r="H81" s="9">
        <v>88</v>
      </c>
      <c r="J81" s="9">
        <v>45</v>
      </c>
      <c r="K81" s="9">
        <v>24</v>
      </c>
      <c r="L81" s="9">
        <v>21</v>
      </c>
      <c r="N81" s="9">
        <v>53</v>
      </c>
      <c r="O81" s="9">
        <v>26</v>
      </c>
      <c r="P81" s="9">
        <v>27</v>
      </c>
      <c r="R81" s="9">
        <v>36</v>
      </c>
      <c r="S81" s="9">
        <v>20</v>
      </c>
      <c r="T81" s="9">
        <v>16</v>
      </c>
      <c r="V81" s="9">
        <v>19</v>
      </c>
      <c r="W81" s="9">
        <v>12</v>
      </c>
      <c r="X81" s="9">
        <v>7</v>
      </c>
      <c r="Z81" s="9">
        <v>16</v>
      </c>
      <c r="AA81" s="9">
        <v>4</v>
      </c>
      <c r="AB81" s="9">
        <v>12</v>
      </c>
      <c r="AD81" s="9">
        <v>6</v>
      </c>
      <c r="AE81" s="9">
        <v>4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362</v>
      </c>
      <c r="C82" s="29">
        <f t="shared" si="2"/>
        <v>174</v>
      </c>
      <c r="D82" s="29">
        <f t="shared" si="2"/>
        <v>188</v>
      </c>
      <c r="E82" s="12"/>
      <c r="F82" s="9">
        <v>182</v>
      </c>
      <c r="G82" s="9">
        <v>82</v>
      </c>
      <c r="H82" s="9">
        <v>100</v>
      </c>
      <c r="J82" s="9">
        <v>38</v>
      </c>
      <c r="K82" s="9">
        <v>24</v>
      </c>
      <c r="L82" s="9">
        <v>14</v>
      </c>
      <c r="N82" s="9">
        <v>65</v>
      </c>
      <c r="O82" s="9">
        <v>32</v>
      </c>
      <c r="P82" s="9">
        <v>33</v>
      </c>
      <c r="R82" s="9">
        <v>31</v>
      </c>
      <c r="S82" s="9">
        <v>16</v>
      </c>
      <c r="T82" s="9">
        <v>15</v>
      </c>
      <c r="V82" s="9">
        <v>17</v>
      </c>
      <c r="W82" s="9">
        <v>7</v>
      </c>
      <c r="X82" s="9">
        <v>10</v>
      </c>
      <c r="Z82" s="9">
        <v>26</v>
      </c>
      <c r="AA82" s="9">
        <v>11</v>
      </c>
      <c r="AB82" s="9">
        <v>15</v>
      </c>
      <c r="AD82" s="9">
        <v>3</v>
      </c>
      <c r="AE82" s="9">
        <v>2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1667</v>
      </c>
      <c r="C83" s="27">
        <f t="shared" si="2"/>
        <v>827</v>
      </c>
      <c r="D83" s="32">
        <f t="shared" si="2"/>
        <v>840</v>
      </c>
      <c r="E83" s="14"/>
      <c r="F83" s="15">
        <v>841</v>
      </c>
      <c r="G83" s="15">
        <v>404</v>
      </c>
      <c r="H83" s="15">
        <v>437</v>
      </c>
      <c r="I83" s="15"/>
      <c r="J83" s="15">
        <v>192</v>
      </c>
      <c r="K83" s="15">
        <v>104</v>
      </c>
      <c r="L83" s="15">
        <v>88</v>
      </c>
      <c r="M83" s="15"/>
      <c r="N83" s="15">
        <v>291</v>
      </c>
      <c r="O83" s="15">
        <v>151</v>
      </c>
      <c r="P83" s="15">
        <v>140</v>
      </c>
      <c r="Q83" s="15"/>
      <c r="R83" s="15">
        <v>157</v>
      </c>
      <c r="S83" s="15">
        <v>83</v>
      </c>
      <c r="T83" s="15">
        <v>74</v>
      </c>
      <c r="U83" s="15"/>
      <c r="V83" s="15">
        <v>76</v>
      </c>
      <c r="W83" s="15">
        <v>37</v>
      </c>
      <c r="X83" s="15">
        <v>39</v>
      </c>
      <c r="Y83" s="15"/>
      <c r="Z83" s="15">
        <v>95</v>
      </c>
      <c r="AA83" s="15">
        <v>39</v>
      </c>
      <c r="AB83" s="15">
        <v>56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357</v>
      </c>
      <c r="C84" s="29">
        <f t="shared" si="2"/>
        <v>195</v>
      </c>
      <c r="D84" s="29">
        <f t="shared" si="2"/>
        <v>162</v>
      </c>
      <c r="E84" s="12"/>
      <c r="F84" s="9">
        <v>179</v>
      </c>
      <c r="G84" s="9">
        <v>99</v>
      </c>
      <c r="H84" s="9">
        <v>80</v>
      </c>
      <c r="J84" s="9">
        <v>29</v>
      </c>
      <c r="K84" s="9">
        <v>15</v>
      </c>
      <c r="L84" s="9">
        <v>14</v>
      </c>
      <c r="N84" s="9">
        <v>67</v>
      </c>
      <c r="O84" s="9">
        <v>34</v>
      </c>
      <c r="P84" s="9">
        <v>33</v>
      </c>
      <c r="R84" s="9">
        <v>32</v>
      </c>
      <c r="S84" s="9">
        <v>18</v>
      </c>
      <c r="T84" s="9">
        <v>14</v>
      </c>
      <c r="V84" s="9">
        <v>27</v>
      </c>
      <c r="W84" s="9">
        <v>16</v>
      </c>
      <c r="X84" s="9">
        <v>11</v>
      </c>
      <c r="Z84" s="9">
        <v>14</v>
      </c>
      <c r="AA84" s="9">
        <v>8</v>
      </c>
      <c r="AB84" s="9">
        <v>6</v>
      </c>
      <c r="AD84" s="9">
        <v>9</v>
      </c>
      <c r="AE84" s="9">
        <v>5</v>
      </c>
      <c r="AF84" s="9">
        <v>4</v>
      </c>
    </row>
    <row r="85" spans="1:32" s="9" customFormat="1" ht="15" customHeight="1" x14ac:dyDescent="0.15">
      <c r="A85" s="11">
        <v>66</v>
      </c>
      <c r="B85" s="28">
        <f t="shared" si="2"/>
        <v>349</v>
      </c>
      <c r="C85" s="29">
        <f t="shared" si="2"/>
        <v>182</v>
      </c>
      <c r="D85" s="29">
        <f t="shared" si="2"/>
        <v>167</v>
      </c>
      <c r="E85" s="12"/>
      <c r="F85" s="9">
        <v>170</v>
      </c>
      <c r="G85" s="9">
        <v>88</v>
      </c>
      <c r="H85" s="9">
        <v>82</v>
      </c>
      <c r="J85" s="9">
        <v>40</v>
      </c>
      <c r="K85" s="9">
        <v>13</v>
      </c>
      <c r="L85" s="9">
        <v>27</v>
      </c>
      <c r="N85" s="9">
        <v>50</v>
      </c>
      <c r="O85" s="9">
        <v>30</v>
      </c>
      <c r="P85" s="9">
        <v>20</v>
      </c>
      <c r="R85" s="9">
        <v>28</v>
      </c>
      <c r="S85" s="9">
        <v>15</v>
      </c>
      <c r="T85" s="9">
        <v>13</v>
      </c>
      <c r="V85" s="9">
        <v>29</v>
      </c>
      <c r="W85" s="9">
        <v>18</v>
      </c>
      <c r="X85" s="9">
        <v>11</v>
      </c>
      <c r="Z85" s="9">
        <v>27</v>
      </c>
      <c r="AA85" s="9">
        <v>14</v>
      </c>
      <c r="AB85" s="9">
        <v>13</v>
      </c>
      <c r="AD85" s="9">
        <v>5</v>
      </c>
      <c r="AE85" s="9">
        <v>4</v>
      </c>
      <c r="AF85" s="9">
        <v>1</v>
      </c>
    </row>
    <row r="86" spans="1:32" s="9" customFormat="1" ht="15" customHeight="1" x14ac:dyDescent="0.15">
      <c r="A86" s="11">
        <v>67</v>
      </c>
      <c r="B86" s="28">
        <f t="shared" si="2"/>
        <v>353</v>
      </c>
      <c r="C86" s="29">
        <f t="shared" si="2"/>
        <v>194</v>
      </c>
      <c r="D86" s="29">
        <f t="shared" si="2"/>
        <v>159</v>
      </c>
      <c r="E86" s="12"/>
      <c r="F86" s="9">
        <v>170</v>
      </c>
      <c r="G86" s="9">
        <v>94</v>
      </c>
      <c r="H86" s="9">
        <v>76</v>
      </c>
      <c r="J86" s="9">
        <v>45</v>
      </c>
      <c r="K86" s="9">
        <v>22</v>
      </c>
      <c r="L86" s="9">
        <v>23</v>
      </c>
      <c r="N86" s="9">
        <v>49</v>
      </c>
      <c r="O86" s="9">
        <v>22</v>
      </c>
      <c r="P86" s="9">
        <v>27</v>
      </c>
      <c r="R86" s="9">
        <v>41</v>
      </c>
      <c r="S86" s="9">
        <v>26</v>
      </c>
      <c r="T86" s="9">
        <v>15</v>
      </c>
      <c r="V86" s="9">
        <v>25</v>
      </c>
      <c r="W86" s="9">
        <v>15</v>
      </c>
      <c r="X86" s="9">
        <v>10</v>
      </c>
      <c r="Z86" s="9">
        <v>17</v>
      </c>
      <c r="AA86" s="9">
        <v>12</v>
      </c>
      <c r="AB86" s="9">
        <v>5</v>
      </c>
      <c r="AD86" s="9">
        <v>6</v>
      </c>
      <c r="AE86" s="9">
        <v>3</v>
      </c>
      <c r="AF86" s="9">
        <v>3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351</v>
      </c>
      <c r="C87" s="29">
        <f t="shared" si="3"/>
        <v>189</v>
      </c>
      <c r="D87" s="29">
        <f t="shared" si="3"/>
        <v>162</v>
      </c>
      <c r="E87" s="12"/>
      <c r="F87" s="9">
        <v>166</v>
      </c>
      <c r="G87" s="9">
        <v>87</v>
      </c>
      <c r="H87" s="9">
        <v>79</v>
      </c>
      <c r="J87" s="9">
        <v>37</v>
      </c>
      <c r="K87" s="9">
        <v>21</v>
      </c>
      <c r="L87" s="9">
        <v>16</v>
      </c>
      <c r="N87" s="9">
        <v>67</v>
      </c>
      <c r="O87" s="9">
        <v>39</v>
      </c>
      <c r="P87" s="9">
        <v>28</v>
      </c>
      <c r="R87" s="9">
        <v>36</v>
      </c>
      <c r="S87" s="9">
        <v>17</v>
      </c>
      <c r="T87" s="9">
        <v>19</v>
      </c>
      <c r="V87" s="9">
        <v>21</v>
      </c>
      <c r="W87" s="9">
        <v>12</v>
      </c>
      <c r="X87" s="9">
        <v>9</v>
      </c>
      <c r="Z87" s="9">
        <v>19</v>
      </c>
      <c r="AA87" s="9">
        <v>10</v>
      </c>
      <c r="AB87" s="9">
        <v>9</v>
      </c>
      <c r="AD87" s="9">
        <v>5</v>
      </c>
      <c r="AE87" s="9">
        <v>3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361</v>
      </c>
      <c r="C88" s="29">
        <f t="shared" si="3"/>
        <v>193</v>
      </c>
      <c r="D88" s="29">
        <f t="shared" si="3"/>
        <v>168</v>
      </c>
      <c r="E88" s="12"/>
      <c r="F88" s="9">
        <v>174</v>
      </c>
      <c r="G88" s="9">
        <v>86</v>
      </c>
      <c r="H88" s="9">
        <v>88</v>
      </c>
      <c r="J88" s="9">
        <v>37</v>
      </c>
      <c r="K88" s="9">
        <v>25</v>
      </c>
      <c r="L88" s="9">
        <v>12</v>
      </c>
      <c r="N88" s="9">
        <v>57</v>
      </c>
      <c r="O88" s="9">
        <v>37</v>
      </c>
      <c r="P88" s="9">
        <v>20</v>
      </c>
      <c r="R88" s="9">
        <v>36</v>
      </c>
      <c r="S88" s="9">
        <v>17</v>
      </c>
      <c r="T88" s="9">
        <v>19</v>
      </c>
      <c r="V88" s="9">
        <v>25</v>
      </c>
      <c r="W88" s="9">
        <v>12</v>
      </c>
      <c r="X88" s="9">
        <v>13</v>
      </c>
      <c r="Z88" s="9">
        <v>24</v>
      </c>
      <c r="AA88" s="9">
        <v>10</v>
      </c>
      <c r="AB88" s="9">
        <v>14</v>
      </c>
      <c r="AD88" s="9">
        <v>8</v>
      </c>
      <c r="AE88" s="9">
        <v>6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1771</v>
      </c>
      <c r="C89" s="27">
        <f t="shared" si="3"/>
        <v>953</v>
      </c>
      <c r="D89" s="32">
        <f t="shared" si="3"/>
        <v>818</v>
      </c>
      <c r="E89" s="14"/>
      <c r="F89" s="15">
        <v>859</v>
      </c>
      <c r="G89" s="15">
        <v>454</v>
      </c>
      <c r="H89" s="15">
        <v>405</v>
      </c>
      <c r="I89" s="15"/>
      <c r="J89" s="15">
        <v>188</v>
      </c>
      <c r="K89" s="15">
        <v>96</v>
      </c>
      <c r="L89" s="15">
        <v>92</v>
      </c>
      <c r="M89" s="15"/>
      <c r="N89" s="15">
        <v>290</v>
      </c>
      <c r="O89" s="15">
        <v>162</v>
      </c>
      <c r="P89" s="15">
        <v>128</v>
      </c>
      <c r="Q89" s="15"/>
      <c r="R89" s="15">
        <v>173</v>
      </c>
      <c r="S89" s="15">
        <v>93</v>
      </c>
      <c r="T89" s="15">
        <v>80</v>
      </c>
      <c r="U89" s="15"/>
      <c r="V89" s="15">
        <v>127</v>
      </c>
      <c r="W89" s="15">
        <v>73</v>
      </c>
      <c r="X89" s="15">
        <v>54</v>
      </c>
      <c r="Y89" s="15"/>
      <c r="Z89" s="15">
        <v>101</v>
      </c>
      <c r="AA89" s="15">
        <v>54</v>
      </c>
      <c r="AB89" s="15">
        <v>47</v>
      </c>
      <c r="AC89" s="15"/>
      <c r="AD89" s="15">
        <v>33</v>
      </c>
      <c r="AE89" s="15">
        <v>21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367</v>
      </c>
      <c r="C90" s="29">
        <f t="shared" si="3"/>
        <v>181</v>
      </c>
      <c r="D90" s="29">
        <f t="shared" si="3"/>
        <v>186</v>
      </c>
      <c r="E90" s="12"/>
      <c r="F90" s="9">
        <v>190</v>
      </c>
      <c r="G90" s="9">
        <v>92</v>
      </c>
      <c r="H90" s="9">
        <v>98</v>
      </c>
      <c r="J90" s="9">
        <v>37</v>
      </c>
      <c r="K90" s="9">
        <v>20</v>
      </c>
      <c r="L90" s="9">
        <v>17</v>
      </c>
      <c r="N90" s="9">
        <v>48</v>
      </c>
      <c r="O90" s="9">
        <v>18</v>
      </c>
      <c r="P90" s="9">
        <v>30</v>
      </c>
      <c r="R90" s="9">
        <v>55</v>
      </c>
      <c r="S90" s="9">
        <v>28</v>
      </c>
      <c r="T90" s="9">
        <v>27</v>
      </c>
      <c r="V90" s="9">
        <v>15</v>
      </c>
      <c r="W90" s="9">
        <v>8</v>
      </c>
      <c r="X90" s="9">
        <v>7</v>
      </c>
      <c r="Z90" s="9">
        <v>17</v>
      </c>
      <c r="AA90" s="9">
        <v>11</v>
      </c>
      <c r="AB90" s="9">
        <v>6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348</v>
      </c>
      <c r="C91" s="29">
        <f t="shared" si="3"/>
        <v>156</v>
      </c>
      <c r="D91" s="29">
        <f t="shared" si="3"/>
        <v>192</v>
      </c>
      <c r="E91" s="12"/>
      <c r="F91" s="9">
        <v>192</v>
      </c>
      <c r="G91" s="9">
        <v>78</v>
      </c>
      <c r="H91" s="9">
        <v>114</v>
      </c>
      <c r="J91" s="9">
        <v>30</v>
      </c>
      <c r="K91" s="9">
        <v>12</v>
      </c>
      <c r="L91" s="9">
        <v>18</v>
      </c>
      <c r="N91" s="9">
        <v>55</v>
      </c>
      <c r="O91" s="9">
        <v>30</v>
      </c>
      <c r="P91" s="9">
        <v>25</v>
      </c>
      <c r="R91" s="9">
        <v>25</v>
      </c>
      <c r="S91" s="9">
        <v>13</v>
      </c>
      <c r="T91" s="9">
        <v>12</v>
      </c>
      <c r="V91" s="9">
        <v>18</v>
      </c>
      <c r="W91" s="9">
        <v>9</v>
      </c>
      <c r="X91" s="9">
        <v>9</v>
      </c>
      <c r="Z91" s="9">
        <v>20</v>
      </c>
      <c r="AA91" s="9">
        <v>8</v>
      </c>
      <c r="AB91" s="9">
        <v>12</v>
      </c>
      <c r="AD91" s="9">
        <v>8</v>
      </c>
      <c r="AE91" s="9">
        <v>6</v>
      </c>
      <c r="AF91" s="9">
        <v>2</v>
      </c>
    </row>
    <row r="92" spans="1:32" s="9" customFormat="1" ht="15" customHeight="1" x14ac:dyDescent="0.15">
      <c r="A92" s="11">
        <v>72</v>
      </c>
      <c r="B92" s="28">
        <f t="shared" si="3"/>
        <v>278</v>
      </c>
      <c r="C92" s="29">
        <f t="shared" si="3"/>
        <v>143</v>
      </c>
      <c r="D92" s="29">
        <f t="shared" si="3"/>
        <v>135</v>
      </c>
      <c r="E92" s="12"/>
      <c r="F92" s="9">
        <v>140</v>
      </c>
      <c r="G92" s="9">
        <v>79</v>
      </c>
      <c r="H92" s="9">
        <v>61</v>
      </c>
      <c r="J92" s="9">
        <v>20</v>
      </c>
      <c r="K92" s="9">
        <v>9</v>
      </c>
      <c r="L92" s="9">
        <v>11</v>
      </c>
      <c r="N92" s="9">
        <v>39</v>
      </c>
      <c r="O92" s="9">
        <v>16</v>
      </c>
      <c r="P92" s="9">
        <v>23</v>
      </c>
      <c r="R92" s="9">
        <v>37</v>
      </c>
      <c r="S92" s="9">
        <v>20</v>
      </c>
      <c r="T92" s="9">
        <v>17</v>
      </c>
      <c r="V92" s="9">
        <v>20</v>
      </c>
      <c r="W92" s="9">
        <v>8</v>
      </c>
      <c r="X92" s="9">
        <v>12</v>
      </c>
      <c r="Z92" s="9">
        <v>12</v>
      </c>
      <c r="AA92" s="9">
        <v>6</v>
      </c>
      <c r="AB92" s="9">
        <v>6</v>
      </c>
      <c r="AD92" s="9">
        <v>10</v>
      </c>
      <c r="AE92" s="9">
        <v>5</v>
      </c>
      <c r="AF92" s="9">
        <v>5</v>
      </c>
    </row>
    <row r="93" spans="1:32" s="9" customFormat="1" ht="15" customHeight="1" x14ac:dyDescent="0.15">
      <c r="A93" s="11">
        <v>73</v>
      </c>
      <c r="B93" s="28">
        <f t="shared" si="3"/>
        <v>160</v>
      </c>
      <c r="C93" s="29">
        <f t="shared" si="3"/>
        <v>82</v>
      </c>
      <c r="D93" s="29">
        <f t="shared" si="3"/>
        <v>78</v>
      </c>
      <c r="E93" s="12"/>
      <c r="F93" s="9">
        <v>71</v>
      </c>
      <c r="G93" s="9">
        <v>34</v>
      </c>
      <c r="H93" s="9">
        <v>37</v>
      </c>
      <c r="J93" s="9">
        <v>18</v>
      </c>
      <c r="K93" s="9">
        <v>8</v>
      </c>
      <c r="L93" s="9">
        <v>10</v>
      </c>
      <c r="N93" s="9">
        <v>24</v>
      </c>
      <c r="O93" s="9">
        <v>11</v>
      </c>
      <c r="P93" s="9">
        <v>13</v>
      </c>
      <c r="R93" s="9">
        <v>25</v>
      </c>
      <c r="S93" s="9">
        <v>16</v>
      </c>
      <c r="T93" s="9">
        <v>9</v>
      </c>
      <c r="V93" s="9">
        <v>8</v>
      </c>
      <c r="W93" s="9">
        <v>3</v>
      </c>
      <c r="X93" s="9">
        <v>5</v>
      </c>
      <c r="Z93" s="9">
        <v>11</v>
      </c>
      <c r="AA93" s="9">
        <v>7</v>
      </c>
      <c r="AB93" s="9">
        <v>4</v>
      </c>
      <c r="AD93" s="9">
        <v>3</v>
      </c>
      <c r="AE93" s="9">
        <v>3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211</v>
      </c>
      <c r="C94" s="29">
        <f t="shared" si="3"/>
        <v>95</v>
      </c>
      <c r="D94" s="29">
        <f t="shared" si="3"/>
        <v>116</v>
      </c>
      <c r="E94" s="12"/>
      <c r="F94" s="9">
        <v>103</v>
      </c>
      <c r="G94" s="9">
        <v>49</v>
      </c>
      <c r="H94" s="9">
        <v>54</v>
      </c>
      <c r="J94" s="9">
        <v>17</v>
      </c>
      <c r="K94" s="9">
        <v>5</v>
      </c>
      <c r="L94" s="9">
        <v>12</v>
      </c>
      <c r="N94" s="9">
        <v>31</v>
      </c>
      <c r="O94" s="9">
        <v>16</v>
      </c>
      <c r="P94" s="9">
        <v>15</v>
      </c>
      <c r="R94" s="9">
        <v>19</v>
      </c>
      <c r="S94" s="9">
        <v>6</v>
      </c>
      <c r="T94" s="9">
        <v>13</v>
      </c>
      <c r="V94" s="9">
        <v>18</v>
      </c>
      <c r="W94" s="9">
        <v>8</v>
      </c>
      <c r="X94" s="9">
        <v>10</v>
      </c>
      <c r="Z94" s="9">
        <v>16</v>
      </c>
      <c r="AA94" s="9">
        <v>7</v>
      </c>
      <c r="AB94" s="9">
        <v>9</v>
      </c>
      <c r="AD94" s="9">
        <v>7</v>
      </c>
      <c r="AE94" s="9">
        <v>4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1364</v>
      </c>
      <c r="C95" s="27">
        <f t="shared" si="3"/>
        <v>657</v>
      </c>
      <c r="D95" s="32">
        <f t="shared" si="3"/>
        <v>707</v>
      </c>
      <c r="E95" s="14"/>
      <c r="F95" s="15">
        <v>696</v>
      </c>
      <c r="G95" s="15">
        <v>332</v>
      </c>
      <c r="H95" s="15">
        <v>364</v>
      </c>
      <c r="I95" s="15"/>
      <c r="J95" s="15">
        <v>122</v>
      </c>
      <c r="K95" s="15">
        <v>54</v>
      </c>
      <c r="L95" s="15">
        <v>68</v>
      </c>
      <c r="M95" s="15"/>
      <c r="N95" s="15">
        <v>197</v>
      </c>
      <c r="O95" s="15">
        <v>91</v>
      </c>
      <c r="P95" s="15">
        <v>106</v>
      </c>
      <c r="Q95" s="15"/>
      <c r="R95" s="15">
        <v>161</v>
      </c>
      <c r="S95" s="15">
        <v>83</v>
      </c>
      <c r="T95" s="15">
        <v>78</v>
      </c>
      <c r="U95" s="15"/>
      <c r="V95" s="15">
        <v>79</v>
      </c>
      <c r="W95" s="15">
        <v>36</v>
      </c>
      <c r="X95" s="15">
        <v>43</v>
      </c>
      <c r="Y95" s="15"/>
      <c r="Z95" s="15">
        <v>76</v>
      </c>
      <c r="AA95" s="15">
        <v>39</v>
      </c>
      <c r="AB95" s="15">
        <v>37</v>
      </c>
      <c r="AC95" s="15"/>
      <c r="AD95" s="15">
        <v>33</v>
      </c>
      <c r="AE95" s="15">
        <v>22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235</v>
      </c>
      <c r="C96" s="29">
        <f t="shared" si="3"/>
        <v>102</v>
      </c>
      <c r="D96" s="29">
        <f t="shared" si="3"/>
        <v>133</v>
      </c>
      <c r="E96" s="12"/>
      <c r="F96" s="9">
        <v>115</v>
      </c>
      <c r="G96" s="9">
        <v>48</v>
      </c>
      <c r="H96" s="9">
        <v>67</v>
      </c>
      <c r="J96" s="9">
        <v>21</v>
      </c>
      <c r="K96" s="9">
        <v>11</v>
      </c>
      <c r="L96" s="9">
        <v>10</v>
      </c>
      <c r="N96" s="9">
        <v>37</v>
      </c>
      <c r="O96" s="9">
        <v>15</v>
      </c>
      <c r="P96" s="9">
        <v>22</v>
      </c>
      <c r="R96" s="9">
        <v>24</v>
      </c>
      <c r="S96" s="9">
        <v>10</v>
      </c>
      <c r="T96" s="9">
        <v>14</v>
      </c>
      <c r="V96" s="9">
        <v>18</v>
      </c>
      <c r="W96" s="9">
        <v>9</v>
      </c>
      <c r="X96" s="9">
        <v>9</v>
      </c>
      <c r="Z96" s="9">
        <v>14</v>
      </c>
      <c r="AA96" s="9">
        <v>4</v>
      </c>
      <c r="AB96" s="9">
        <v>10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221</v>
      </c>
      <c r="C97" s="29">
        <f t="shared" si="3"/>
        <v>93</v>
      </c>
      <c r="D97" s="29">
        <f t="shared" si="3"/>
        <v>128</v>
      </c>
      <c r="E97" s="12"/>
      <c r="F97" s="9">
        <v>116</v>
      </c>
      <c r="G97" s="9">
        <v>52</v>
      </c>
      <c r="H97" s="9">
        <v>64</v>
      </c>
      <c r="J97" s="9">
        <v>14</v>
      </c>
      <c r="K97" s="9">
        <v>6</v>
      </c>
      <c r="L97" s="9">
        <v>8</v>
      </c>
      <c r="N97" s="9">
        <v>30</v>
      </c>
      <c r="O97" s="9">
        <v>10</v>
      </c>
      <c r="P97" s="9">
        <v>20</v>
      </c>
      <c r="R97" s="9">
        <v>22</v>
      </c>
      <c r="S97" s="9">
        <v>9</v>
      </c>
      <c r="T97" s="9">
        <v>13</v>
      </c>
      <c r="V97" s="9">
        <v>15</v>
      </c>
      <c r="W97" s="9">
        <v>4</v>
      </c>
      <c r="X97" s="9">
        <v>11</v>
      </c>
      <c r="Z97" s="9">
        <v>19</v>
      </c>
      <c r="AA97" s="9">
        <v>7</v>
      </c>
      <c r="AB97" s="9">
        <v>12</v>
      </c>
      <c r="AD97" s="9">
        <v>5</v>
      </c>
      <c r="AE97" s="9">
        <v>5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231</v>
      </c>
      <c r="C98" s="29">
        <f t="shared" si="3"/>
        <v>94</v>
      </c>
      <c r="D98" s="29">
        <f t="shared" si="3"/>
        <v>137</v>
      </c>
      <c r="E98" s="12"/>
      <c r="F98" s="9">
        <v>121</v>
      </c>
      <c r="G98" s="9">
        <v>49</v>
      </c>
      <c r="H98" s="9">
        <v>72</v>
      </c>
      <c r="J98" s="9">
        <v>17</v>
      </c>
      <c r="K98" s="9">
        <v>5</v>
      </c>
      <c r="L98" s="9">
        <v>12</v>
      </c>
      <c r="N98" s="9">
        <v>39</v>
      </c>
      <c r="O98" s="9">
        <v>15</v>
      </c>
      <c r="P98" s="9">
        <v>24</v>
      </c>
      <c r="R98" s="9">
        <v>18</v>
      </c>
      <c r="S98" s="9">
        <v>9</v>
      </c>
      <c r="T98" s="9">
        <v>9</v>
      </c>
      <c r="V98" s="9">
        <v>15</v>
      </c>
      <c r="W98" s="9">
        <v>5</v>
      </c>
      <c r="X98" s="9">
        <v>10</v>
      </c>
      <c r="Z98" s="9">
        <v>15</v>
      </c>
      <c r="AA98" s="9">
        <v>9</v>
      </c>
      <c r="AB98" s="9">
        <v>6</v>
      </c>
      <c r="AD98" s="9">
        <v>6</v>
      </c>
      <c r="AE98" s="9">
        <v>2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258</v>
      </c>
      <c r="C99" s="29">
        <f t="shared" si="3"/>
        <v>93</v>
      </c>
      <c r="D99" s="29">
        <f t="shared" si="3"/>
        <v>165</v>
      </c>
      <c r="E99" s="12"/>
      <c r="F99" s="9">
        <v>121</v>
      </c>
      <c r="G99" s="9">
        <v>39</v>
      </c>
      <c r="H99" s="9">
        <v>82</v>
      </c>
      <c r="J99" s="9">
        <v>24</v>
      </c>
      <c r="K99" s="9">
        <v>11</v>
      </c>
      <c r="L99" s="9">
        <v>13</v>
      </c>
      <c r="N99" s="9">
        <v>49</v>
      </c>
      <c r="O99" s="9">
        <v>21</v>
      </c>
      <c r="P99" s="9">
        <v>28</v>
      </c>
      <c r="R99" s="9">
        <v>26</v>
      </c>
      <c r="S99" s="9">
        <v>8</v>
      </c>
      <c r="T99" s="9">
        <v>18</v>
      </c>
      <c r="V99" s="9">
        <v>19</v>
      </c>
      <c r="W99" s="9">
        <v>8</v>
      </c>
      <c r="X99" s="9">
        <v>11</v>
      </c>
      <c r="Z99" s="9">
        <v>14</v>
      </c>
      <c r="AA99" s="9">
        <v>4</v>
      </c>
      <c r="AB99" s="9">
        <v>10</v>
      </c>
      <c r="AD99" s="9">
        <v>5</v>
      </c>
      <c r="AE99" s="9">
        <v>2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217</v>
      </c>
      <c r="C100" s="29">
        <f t="shared" si="3"/>
        <v>85</v>
      </c>
      <c r="D100" s="29">
        <f t="shared" si="3"/>
        <v>132</v>
      </c>
      <c r="E100" s="12"/>
      <c r="F100" s="9">
        <v>114</v>
      </c>
      <c r="G100" s="9">
        <v>48</v>
      </c>
      <c r="H100" s="9">
        <v>66</v>
      </c>
      <c r="J100" s="9">
        <v>9</v>
      </c>
      <c r="K100" s="9">
        <v>4</v>
      </c>
      <c r="L100" s="9">
        <v>5</v>
      </c>
      <c r="N100" s="9">
        <v>29</v>
      </c>
      <c r="O100" s="9">
        <v>14</v>
      </c>
      <c r="P100" s="9">
        <v>15</v>
      </c>
      <c r="R100" s="9">
        <v>30</v>
      </c>
      <c r="S100" s="9">
        <v>9</v>
      </c>
      <c r="T100" s="9">
        <v>21</v>
      </c>
      <c r="V100" s="9">
        <v>17</v>
      </c>
      <c r="W100" s="9">
        <v>5</v>
      </c>
      <c r="X100" s="9">
        <v>12</v>
      </c>
      <c r="Z100" s="9">
        <v>13</v>
      </c>
      <c r="AA100" s="9">
        <v>3</v>
      </c>
      <c r="AB100" s="9">
        <v>10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1162</v>
      </c>
      <c r="C101" s="27">
        <f t="shared" si="3"/>
        <v>467</v>
      </c>
      <c r="D101" s="27">
        <f t="shared" si="3"/>
        <v>695</v>
      </c>
      <c r="E101" s="14"/>
      <c r="F101" s="15">
        <v>587</v>
      </c>
      <c r="G101" s="15">
        <v>236</v>
      </c>
      <c r="H101" s="15">
        <v>351</v>
      </c>
      <c r="I101" s="15"/>
      <c r="J101" s="15">
        <v>85</v>
      </c>
      <c r="K101" s="15">
        <v>37</v>
      </c>
      <c r="L101" s="15">
        <v>48</v>
      </c>
      <c r="M101" s="15"/>
      <c r="N101" s="15">
        <v>184</v>
      </c>
      <c r="O101" s="15">
        <v>75</v>
      </c>
      <c r="P101" s="15">
        <v>109</v>
      </c>
      <c r="Q101" s="15"/>
      <c r="R101" s="15">
        <v>120</v>
      </c>
      <c r="S101" s="15">
        <v>45</v>
      </c>
      <c r="T101" s="15">
        <v>75</v>
      </c>
      <c r="U101" s="15"/>
      <c r="V101" s="15">
        <v>84</v>
      </c>
      <c r="W101" s="15">
        <v>31</v>
      </c>
      <c r="X101" s="15">
        <v>53</v>
      </c>
      <c r="Y101" s="15"/>
      <c r="Z101" s="15">
        <v>75</v>
      </c>
      <c r="AA101" s="15">
        <v>27</v>
      </c>
      <c r="AB101" s="15">
        <v>48</v>
      </c>
      <c r="AC101" s="15"/>
      <c r="AD101" s="15">
        <v>27</v>
      </c>
      <c r="AE101" s="15">
        <v>16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239</v>
      </c>
      <c r="C102" s="29">
        <f t="shared" si="3"/>
        <v>90</v>
      </c>
      <c r="D102" s="29">
        <f t="shared" si="3"/>
        <v>149</v>
      </c>
      <c r="E102" s="12"/>
      <c r="F102" s="9">
        <v>110</v>
      </c>
      <c r="G102" s="9">
        <v>40</v>
      </c>
      <c r="H102" s="9">
        <v>70</v>
      </c>
      <c r="J102" s="9">
        <v>26</v>
      </c>
      <c r="K102" s="9">
        <v>12</v>
      </c>
      <c r="L102" s="9">
        <v>14</v>
      </c>
      <c r="N102" s="9">
        <v>44</v>
      </c>
      <c r="O102" s="9">
        <v>18</v>
      </c>
      <c r="P102" s="9">
        <v>26</v>
      </c>
      <c r="R102" s="9">
        <v>24</v>
      </c>
      <c r="S102" s="9">
        <v>7</v>
      </c>
      <c r="T102" s="9">
        <v>17</v>
      </c>
      <c r="V102" s="9">
        <v>19</v>
      </c>
      <c r="W102" s="9">
        <v>10</v>
      </c>
      <c r="X102" s="9">
        <v>9</v>
      </c>
      <c r="Z102" s="9">
        <v>12</v>
      </c>
      <c r="AA102" s="9">
        <v>3</v>
      </c>
      <c r="AB102" s="9">
        <v>9</v>
      </c>
      <c r="AD102" s="9">
        <v>4</v>
      </c>
      <c r="AE102" s="9">
        <v>0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278</v>
      </c>
      <c r="C103" s="29">
        <f t="shared" si="3"/>
        <v>112</v>
      </c>
      <c r="D103" s="29">
        <f t="shared" si="3"/>
        <v>166</v>
      </c>
      <c r="E103" s="12"/>
      <c r="F103" s="9">
        <v>130</v>
      </c>
      <c r="G103" s="9">
        <v>49</v>
      </c>
      <c r="H103" s="9">
        <v>81</v>
      </c>
      <c r="J103" s="9">
        <v>28</v>
      </c>
      <c r="K103" s="9">
        <v>12</v>
      </c>
      <c r="L103" s="9">
        <v>16</v>
      </c>
      <c r="N103" s="9">
        <v>54</v>
      </c>
      <c r="O103" s="9">
        <v>26</v>
      </c>
      <c r="P103" s="9">
        <v>28</v>
      </c>
      <c r="R103" s="9">
        <v>23</v>
      </c>
      <c r="S103" s="9">
        <v>7</v>
      </c>
      <c r="T103" s="9">
        <v>16</v>
      </c>
      <c r="V103" s="9">
        <v>18</v>
      </c>
      <c r="W103" s="9">
        <v>7</v>
      </c>
      <c r="X103" s="9">
        <v>11</v>
      </c>
      <c r="Z103" s="9">
        <v>20</v>
      </c>
      <c r="AA103" s="9">
        <v>9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252</v>
      </c>
      <c r="C104" s="29">
        <f t="shared" si="3"/>
        <v>93</v>
      </c>
      <c r="D104" s="29">
        <f t="shared" si="3"/>
        <v>159</v>
      </c>
      <c r="E104" s="12"/>
      <c r="F104" s="9">
        <v>111</v>
      </c>
      <c r="G104" s="9">
        <v>41</v>
      </c>
      <c r="H104" s="9">
        <v>70</v>
      </c>
      <c r="J104" s="9">
        <v>19</v>
      </c>
      <c r="K104" s="9">
        <v>3</v>
      </c>
      <c r="L104" s="9">
        <v>16</v>
      </c>
      <c r="N104" s="9">
        <v>43</v>
      </c>
      <c r="O104" s="9">
        <v>14</v>
      </c>
      <c r="P104" s="9">
        <v>29</v>
      </c>
      <c r="R104" s="9">
        <v>30</v>
      </c>
      <c r="S104" s="9">
        <v>14</v>
      </c>
      <c r="T104" s="9">
        <v>16</v>
      </c>
      <c r="V104" s="9">
        <v>24</v>
      </c>
      <c r="W104" s="9">
        <v>11</v>
      </c>
      <c r="X104" s="9">
        <v>13</v>
      </c>
      <c r="Z104" s="9">
        <v>16</v>
      </c>
      <c r="AA104" s="9">
        <v>6</v>
      </c>
      <c r="AB104" s="9">
        <v>10</v>
      </c>
      <c r="AD104" s="9">
        <v>9</v>
      </c>
      <c r="AE104" s="9">
        <v>4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3"/>
        <v>270</v>
      </c>
      <c r="C105" s="29">
        <f t="shared" si="3"/>
        <v>89</v>
      </c>
      <c r="D105" s="29">
        <f t="shared" si="3"/>
        <v>181</v>
      </c>
      <c r="E105" s="12"/>
      <c r="F105" s="9">
        <v>127</v>
      </c>
      <c r="G105" s="9">
        <v>42</v>
      </c>
      <c r="H105" s="9">
        <v>85</v>
      </c>
      <c r="J105" s="9">
        <v>22</v>
      </c>
      <c r="K105" s="9">
        <v>9</v>
      </c>
      <c r="L105" s="9">
        <v>13</v>
      </c>
      <c r="N105" s="9">
        <v>50</v>
      </c>
      <c r="O105" s="9">
        <v>19</v>
      </c>
      <c r="P105" s="9">
        <v>31</v>
      </c>
      <c r="R105" s="9">
        <v>30</v>
      </c>
      <c r="S105" s="9">
        <v>3</v>
      </c>
      <c r="T105" s="9">
        <v>27</v>
      </c>
      <c r="V105" s="9">
        <v>17</v>
      </c>
      <c r="W105" s="9">
        <v>4</v>
      </c>
      <c r="X105" s="9">
        <v>13</v>
      </c>
      <c r="Z105" s="9">
        <v>16</v>
      </c>
      <c r="AA105" s="9">
        <v>7</v>
      </c>
      <c r="AB105" s="9">
        <v>9</v>
      </c>
      <c r="AD105" s="9">
        <v>8</v>
      </c>
      <c r="AE105" s="9">
        <v>5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266</v>
      </c>
      <c r="C106" s="29">
        <f t="shared" si="3"/>
        <v>93</v>
      </c>
      <c r="D106" s="29">
        <f t="shared" si="3"/>
        <v>173</v>
      </c>
      <c r="E106" s="12"/>
      <c r="F106" s="9">
        <v>130</v>
      </c>
      <c r="G106" s="9">
        <v>49</v>
      </c>
      <c r="H106" s="9">
        <v>81</v>
      </c>
      <c r="J106" s="9">
        <v>18</v>
      </c>
      <c r="K106" s="9">
        <v>6</v>
      </c>
      <c r="L106" s="9">
        <v>12</v>
      </c>
      <c r="N106" s="9">
        <v>51</v>
      </c>
      <c r="O106" s="9">
        <v>14</v>
      </c>
      <c r="P106" s="9">
        <v>37</v>
      </c>
      <c r="R106" s="9">
        <v>26</v>
      </c>
      <c r="S106" s="9">
        <v>13</v>
      </c>
      <c r="T106" s="9">
        <v>13</v>
      </c>
      <c r="V106" s="9">
        <v>23</v>
      </c>
      <c r="W106" s="9">
        <v>6</v>
      </c>
      <c r="X106" s="9">
        <v>17</v>
      </c>
      <c r="Z106" s="9">
        <v>13</v>
      </c>
      <c r="AA106" s="9">
        <v>3</v>
      </c>
      <c r="AB106" s="9">
        <v>10</v>
      </c>
      <c r="AD106" s="9">
        <v>5</v>
      </c>
      <c r="AE106" s="9">
        <v>2</v>
      </c>
      <c r="AF106" s="9">
        <v>3</v>
      </c>
    </row>
    <row r="107" spans="1:32" s="9" customFormat="1" ht="15" customHeight="1" x14ac:dyDescent="0.15">
      <c r="A107" s="13" t="s">
        <v>16</v>
      </c>
      <c r="B107" s="26">
        <f t="shared" si="3"/>
        <v>1305</v>
      </c>
      <c r="C107" s="27">
        <f t="shared" si="3"/>
        <v>477</v>
      </c>
      <c r="D107" s="27">
        <f t="shared" si="3"/>
        <v>828</v>
      </c>
      <c r="E107" s="14"/>
      <c r="F107" s="15">
        <v>608</v>
      </c>
      <c r="G107" s="15">
        <v>221</v>
      </c>
      <c r="H107" s="15">
        <v>387</v>
      </c>
      <c r="I107" s="15"/>
      <c r="J107" s="15">
        <v>113</v>
      </c>
      <c r="K107" s="15">
        <v>42</v>
      </c>
      <c r="L107" s="15">
        <v>71</v>
      </c>
      <c r="M107" s="15"/>
      <c r="N107" s="15">
        <v>242</v>
      </c>
      <c r="O107" s="15">
        <v>91</v>
      </c>
      <c r="P107" s="15">
        <v>151</v>
      </c>
      <c r="Q107" s="15"/>
      <c r="R107" s="15">
        <v>133</v>
      </c>
      <c r="S107" s="15">
        <v>44</v>
      </c>
      <c r="T107" s="15">
        <v>89</v>
      </c>
      <c r="U107" s="15"/>
      <c r="V107" s="15">
        <v>101</v>
      </c>
      <c r="W107" s="15">
        <v>38</v>
      </c>
      <c r="X107" s="15">
        <v>63</v>
      </c>
      <c r="Y107" s="15"/>
      <c r="Z107" s="15">
        <v>77</v>
      </c>
      <c r="AA107" s="15">
        <v>28</v>
      </c>
      <c r="AB107" s="15">
        <v>49</v>
      </c>
      <c r="AC107" s="15"/>
      <c r="AD107" s="15">
        <v>31</v>
      </c>
      <c r="AE107" s="15">
        <v>13</v>
      </c>
      <c r="AF107" s="15">
        <v>18</v>
      </c>
    </row>
    <row r="108" spans="1:32" s="9" customFormat="1" ht="15" customHeight="1" x14ac:dyDescent="0.15">
      <c r="A108" s="11">
        <v>85</v>
      </c>
      <c r="B108" s="28">
        <f t="shared" si="3"/>
        <v>254</v>
      </c>
      <c r="C108" s="29">
        <f t="shared" si="3"/>
        <v>91</v>
      </c>
      <c r="D108" s="29">
        <f t="shared" si="3"/>
        <v>163</v>
      </c>
      <c r="E108" s="12"/>
      <c r="F108" s="9">
        <v>107</v>
      </c>
      <c r="G108" s="9">
        <v>49</v>
      </c>
      <c r="H108" s="9">
        <v>58</v>
      </c>
      <c r="J108" s="9">
        <v>25</v>
      </c>
      <c r="K108" s="9">
        <v>5</v>
      </c>
      <c r="L108" s="9">
        <v>20</v>
      </c>
      <c r="N108" s="9">
        <v>44</v>
      </c>
      <c r="O108" s="9">
        <v>14</v>
      </c>
      <c r="P108" s="9">
        <v>30</v>
      </c>
      <c r="R108" s="9">
        <v>29</v>
      </c>
      <c r="S108" s="9">
        <v>7</v>
      </c>
      <c r="T108" s="9">
        <v>22</v>
      </c>
      <c r="V108" s="9">
        <v>17</v>
      </c>
      <c r="W108" s="9">
        <v>7</v>
      </c>
      <c r="X108" s="9">
        <v>10</v>
      </c>
      <c r="Z108" s="9">
        <v>24</v>
      </c>
      <c r="AA108" s="9">
        <v>9</v>
      </c>
      <c r="AB108" s="9">
        <v>15</v>
      </c>
      <c r="AD108" s="9">
        <v>8</v>
      </c>
      <c r="AE108" s="9">
        <v>0</v>
      </c>
      <c r="AF108" s="9">
        <v>8</v>
      </c>
    </row>
    <row r="109" spans="1:32" s="9" customFormat="1" ht="15" customHeight="1" x14ac:dyDescent="0.15">
      <c r="A109" s="11">
        <v>86</v>
      </c>
      <c r="B109" s="28">
        <f t="shared" si="3"/>
        <v>279</v>
      </c>
      <c r="C109" s="29">
        <f t="shared" si="3"/>
        <v>94</v>
      </c>
      <c r="D109" s="29">
        <f t="shared" si="3"/>
        <v>185</v>
      </c>
      <c r="E109" s="12"/>
      <c r="F109" s="9">
        <v>114</v>
      </c>
      <c r="G109" s="9">
        <v>31</v>
      </c>
      <c r="H109" s="9">
        <v>83</v>
      </c>
      <c r="J109" s="9">
        <v>31</v>
      </c>
      <c r="K109" s="9">
        <v>12</v>
      </c>
      <c r="L109" s="9">
        <v>19</v>
      </c>
      <c r="N109" s="9">
        <v>48</v>
      </c>
      <c r="O109" s="9">
        <v>16</v>
      </c>
      <c r="P109" s="9">
        <v>32</v>
      </c>
      <c r="R109" s="9">
        <v>33</v>
      </c>
      <c r="S109" s="9">
        <v>14</v>
      </c>
      <c r="T109" s="9">
        <v>19</v>
      </c>
      <c r="V109" s="9">
        <v>29</v>
      </c>
      <c r="W109" s="9">
        <v>12</v>
      </c>
      <c r="X109" s="9">
        <v>17</v>
      </c>
      <c r="Z109" s="9">
        <v>19</v>
      </c>
      <c r="AA109" s="9">
        <v>9</v>
      </c>
      <c r="AB109" s="9">
        <v>10</v>
      </c>
      <c r="AD109" s="9">
        <v>5</v>
      </c>
      <c r="AE109" s="9">
        <v>0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187</v>
      </c>
      <c r="C110" s="29">
        <f t="shared" si="3"/>
        <v>63</v>
      </c>
      <c r="D110" s="29">
        <f t="shared" si="3"/>
        <v>124</v>
      </c>
      <c r="E110" s="12"/>
      <c r="F110" s="9">
        <v>78</v>
      </c>
      <c r="G110" s="9">
        <v>21</v>
      </c>
      <c r="H110" s="9">
        <v>57</v>
      </c>
      <c r="J110" s="9">
        <v>14</v>
      </c>
      <c r="K110" s="9">
        <v>5</v>
      </c>
      <c r="L110" s="9">
        <v>9</v>
      </c>
      <c r="N110" s="9">
        <v>27</v>
      </c>
      <c r="O110" s="9">
        <v>12</v>
      </c>
      <c r="P110" s="9">
        <v>15</v>
      </c>
      <c r="R110" s="9">
        <v>22</v>
      </c>
      <c r="S110" s="9">
        <v>6</v>
      </c>
      <c r="T110" s="9">
        <v>16</v>
      </c>
      <c r="V110" s="9">
        <v>14</v>
      </c>
      <c r="W110" s="9">
        <v>7</v>
      </c>
      <c r="X110" s="9">
        <v>7</v>
      </c>
      <c r="Z110" s="9">
        <v>22</v>
      </c>
      <c r="AA110" s="9">
        <v>8</v>
      </c>
      <c r="AB110" s="9">
        <v>14</v>
      </c>
      <c r="AD110" s="9">
        <v>10</v>
      </c>
      <c r="AE110" s="9">
        <v>4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183</v>
      </c>
      <c r="C111" s="29">
        <f t="shared" si="3"/>
        <v>72</v>
      </c>
      <c r="D111" s="29">
        <f t="shared" si="3"/>
        <v>111</v>
      </c>
      <c r="E111" s="12"/>
      <c r="F111" s="9">
        <v>78</v>
      </c>
      <c r="G111" s="9">
        <v>33</v>
      </c>
      <c r="H111" s="9">
        <v>45</v>
      </c>
      <c r="J111" s="9">
        <v>12</v>
      </c>
      <c r="K111" s="9">
        <v>6</v>
      </c>
      <c r="L111" s="9">
        <v>6</v>
      </c>
      <c r="N111" s="9">
        <v>34</v>
      </c>
      <c r="O111" s="9">
        <v>14</v>
      </c>
      <c r="P111" s="9">
        <v>20</v>
      </c>
      <c r="R111" s="9">
        <v>20</v>
      </c>
      <c r="S111" s="9">
        <v>7</v>
      </c>
      <c r="T111" s="9">
        <v>13</v>
      </c>
      <c r="V111" s="9">
        <v>17</v>
      </c>
      <c r="W111" s="9">
        <v>3</v>
      </c>
      <c r="X111" s="9">
        <v>14</v>
      </c>
      <c r="Z111" s="9">
        <v>12</v>
      </c>
      <c r="AA111" s="9">
        <v>5</v>
      </c>
      <c r="AB111" s="9">
        <v>7</v>
      </c>
      <c r="AD111" s="9">
        <v>10</v>
      </c>
      <c r="AE111" s="9">
        <v>4</v>
      </c>
      <c r="AF111" s="9">
        <v>6</v>
      </c>
    </row>
    <row r="112" spans="1:32" s="9" customFormat="1" ht="15" customHeight="1" x14ac:dyDescent="0.15">
      <c r="A112" s="11">
        <v>89</v>
      </c>
      <c r="B112" s="28">
        <f t="shared" si="3"/>
        <v>186</v>
      </c>
      <c r="C112" s="29">
        <f t="shared" si="3"/>
        <v>55</v>
      </c>
      <c r="D112" s="29">
        <f t="shared" si="3"/>
        <v>131</v>
      </c>
      <c r="E112" s="12"/>
      <c r="F112" s="9">
        <v>77</v>
      </c>
      <c r="G112" s="9">
        <v>24</v>
      </c>
      <c r="H112" s="9">
        <v>53</v>
      </c>
      <c r="J112" s="9">
        <v>20</v>
      </c>
      <c r="K112" s="9">
        <v>8</v>
      </c>
      <c r="L112" s="9">
        <v>12</v>
      </c>
      <c r="N112" s="9">
        <v>33</v>
      </c>
      <c r="O112" s="9">
        <v>9</v>
      </c>
      <c r="P112" s="9">
        <v>24</v>
      </c>
      <c r="R112" s="9">
        <v>24</v>
      </c>
      <c r="S112" s="9">
        <v>6</v>
      </c>
      <c r="T112" s="9">
        <v>18</v>
      </c>
      <c r="V112" s="9">
        <v>7</v>
      </c>
      <c r="W112" s="9">
        <v>1</v>
      </c>
      <c r="X112" s="9">
        <v>6</v>
      </c>
      <c r="Z112" s="9">
        <v>16</v>
      </c>
      <c r="AA112" s="9">
        <v>6</v>
      </c>
      <c r="AB112" s="9">
        <v>10</v>
      </c>
      <c r="AD112" s="9">
        <v>9</v>
      </c>
      <c r="AE112" s="9">
        <v>1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1089</v>
      </c>
      <c r="C113" s="27">
        <f t="shared" si="3"/>
        <v>375</v>
      </c>
      <c r="D113" s="27">
        <f t="shared" si="3"/>
        <v>714</v>
      </c>
      <c r="E113" s="14"/>
      <c r="F113" s="15">
        <v>454</v>
      </c>
      <c r="G113" s="15">
        <v>158</v>
      </c>
      <c r="H113" s="15">
        <v>296</v>
      </c>
      <c r="I113" s="15"/>
      <c r="J113" s="15">
        <v>102</v>
      </c>
      <c r="K113" s="15">
        <v>36</v>
      </c>
      <c r="L113" s="15">
        <v>66</v>
      </c>
      <c r="M113" s="15"/>
      <c r="N113" s="15">
        <v>186</v>
      </c>
      <c r="O113" s="15">
        <v>65</v>
      </c>
      <c r="P113" s="15">
        <v>121</v>
      </c>
      <c r="Q113" s="15"/>
      <c r="R113" s="15">
        <v>128</v>
      </c>
      <c r="S113" s="15">
        <v>40</v>
      </c>
      <c r="T113" s="15">
        <v>88</v>
      </c>
      <c r="U113" s="15"/>
      <c r="V113" s="15">
        <v>84</v>
      </c>
      <c r="W113" s="15">
        <v>30</v>
      </c>
      <c r="X113" s="15">
        <v>54</v>
      </c>
      <c r="Y113" s="15"/>
      <c r="Z113" s="15">
        <v>93</v>
      </c>
      <c r="AA113" s="15">
        <v>37</v>
      </c>
      <c r="AB113" s="15">
        <v>56</v>
      </c>
      <c r="AC113" s="15"/>
      <c r="AD113" s="15">
        <v>42</v>
      </c>
      <c r="AE113" s="15">
        <v>9</v>
      </c>
      <c r="AF113" s="15">
        <v>33</v>
      </c>
    </row>
    <row r="114" spans="1:32" s="9" customFormat="1" ht="15" customHeight="1" x14ac:dyDescent="0.15">
      <c r="A114" s="11">
        <v>90</v>
      </c>
      <c r="B114" s="28">
        <f t="shared" si="3"/>
        <v>145</v>
      </c>
      <c r="C114" s="29">
        <f t="shared" si="3"/>
        <v>41</v>
      </c>
      <c r="D114" s="29">
        <f t="shared" si="3"/>
        <v>104</v>
      </c>
      <c r="E114" s="12"/>
      <c r="F114" s="9">
        <v>61</v>
      </c>
      <c r="G114" s="9">
        <v>16</v>
      </c>
      <c r="H114" s="9">
        <v>45</v>
      </c>
      <c r="J114" s="9">
        <v>12</v>
      </c>
      <c r="K114" s="9">
        <v>3</v>
      </c>
      <c r="L114" s="9">
        <v>9</v>
      </c>
      <c r="N114" s="9">
        <v>27</v>
      </c>
      <c r="O114" s="9">
        <v>5</v>
      </c>
      <c r="P114" s="9">
        <v>22</v>
      </c>
      <c r="R114" s="9">
        <v>15</v>
      </c>
      <c r="S114" s="9">
        <v>7</v>
      </c>
      <c r="T114" s="9">
        <v>8</v>
      </c>
      <c r="V114" s="9">
        <v>11</v>
      </c>
      <c r="W114" s="9">
        <v>4</v>
      </c>
      <c r="X114" s="9">
        <v>7</v>
      </c>
      <c r="Z114" s="9">
        <v>11</v>
      </c>
      <c r="AA114" s="9">
        <v>6</v>
      </c>
      <c r="AB114" s="9">
        <v>5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136</v>
      </c>
      <c r="C115" s="29">
        <f t="shared" si="3"/>
        <v>27</v>
      </c>
      <c r="D115" s="29">
        <f t="shared" si="3"/>
        <v>109</v>
      </c>
      <c r="E115" s="12"/>
      <c r="F115" s="9">
        <v>51</v>
      </c>
      <c r="G115" s="9">
        <v>7</v>
      </c>
      <c r="H115" s="9">
        <v>44</v>
      </c>
      <c r="J115" s="9">
        <v>14</v>
      </c>
      <c r="K115" s="9">
        <v>3</v>
      </c>
      <c r="L115" s="9">
        <v>11</v>
      </c>
      <c r="N115" s="9">
        <v>32</v>
      </c>
      <c r="O115" s="9">
        <v>9</v>
      </c>
      <c r="P115" s="9">
        <v>23</v>
      </c>
      <c r="R115" s="9">
        <v>16</v>
      </c>
      <c r="S115" s="9">
        <v>2</v>
      </c>
      <c r="T115" s="9">
        <v>14</v>
      </c>
      <c r="V115" s="9">
        <v>8</v>
      </c>
      <c r="W115" s="9">
        <v>3</v>
      </c>
      <c r="X115" s="9">
        <v>5</v>
      </c>
      <c r="Z115" s="9">
        <v>8</v>
      </c>
      <c r="AA115" s="9">
        <v>2</v>
      </c>
      <c r="AB115" s="9">
        <v>6</v>
      </c>
      <c r="AD115" s="9">
        <v>7</v>
      </c>
      <c r="AE115" s="9">
        <v>1</v>
      </c>
      <c r="AF115" s="9">
        <v>6</v>
      </c>
    </row>
    <row r="116" spans="1:32" s="9" customFormat="1" ht="15" customHeight="1" x14ac:dyDescent="0.15">
      <c r="A116" s="11">
        <v>92</v>
      </c>
      <c r="B116" s="28">
        <f t="shared" si="3"/>
        <v>99</v>
      </c>
      <c r="C116" s="29">
        <f t="shared" si="3"/>
        <v>17</v>
      </c>
      <c r="D116" s="29">
        <f t="shared" si="3"/>
        <v>82</v>
      </c>
      <c r="E116" s="12"/>
      <c r="F116" s="9">
        <v>34</v>
      </c>
      <c r="G116" s="9">
        <v>6</v>
      </c>
      <c r="H116" s="9">
        <v>28</v>
      </c>
      <c r="J116" s="9">
        <v>11</v>
      </c>
      <c r="K116" s="9">
        <v>1</v>
      </c>
      <c r="L116" s="9">
        <v>10</v>
      </c>
      <c r="N116" s="9">
        <v>16</v>
      </c>
      <c r="O116" s="9">
        <v>3</v>
      </c>
      <c r="P116" s="9">
        <v>13</v>
      </c>
      <c r="R116" s="9">
        <v>13</v>
      </c>
      <c r="S116" s="9">
        <v>2</v>
      </c>
      <c r="T116" s="9">
        <v>11</v>
      </c>
      <c r="V116" s="9">
        <v>11</v>
      </c>
      <c r="W116" s="9">
        <v>4</v>
      </c>
      <c r="X116" s="9">
        <v>7</v>
      </c>
      <c r="Z116" s="9">
        <v>4</v>
      </c>
      <c r="AA116" s="9">
        <v>0</v>
      </c>
      <c r="AB116" s="9">
        <v>4</v>
      </c>
      <c r="AD116" s="9">
        <v>10</v>
      </c>
      <c r="AE116" s="9">
        <v>1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90</v>
      </c>
      <c r="C117" s="29">
        <f t="shared" si="3"/>
        <v>27</v>
      </c>
      <c r="D117" s="29">
        <f t="shared" si="3"/>
        <v>63</v>
      </c>
      <c r="E117" s="12"/>
      <c r="F117" s="9">
        <v>39</v>
      </c>
      <c r="G117" s="9">
        <v>8</v>
      </c>
      <c r="H117" s="9">
        <v>31</v>
      </c>
      <c r="J117" s="9">
        <v>5</v>
      </c>
      <c r="K117" s="9">
        <v>4</v>
      </c>
      <c r="L117" s="9">
        <v>1</v>
      </c>
      <c r="N117" s="9">
        <v>16</v>
      </c>
      <c r="O117" s="9">
        <v>5</v>
      </c>
      <c r="P117" s="9">
        <v>11</v>
      </c>
      <c r="R117" s="9">
        <v>12</v>
      </c>
      <c r="S117" s="9">
        <v>3</v>
      </c>
      <c r="T117" s="9">
        <v>9</v>
      </c>
      <c r="V117" s="9">
        <v>5</v>
      </c>
      <c r="W117" s="9">
        <v>3</v>
      </c>
      <c r="X117" s="9">
        <v>2</v>
      </c>
      <c r="Z117" s="9">
        <v>6</v>
      </c>
      <c r="AA117" s="9">
        <v>3</v>
      </c>
      <c r="AB117" s="9">
        <v>3</v>
      </c>
      <c r="AD117" s="9">
        <v>7</v>
      </c>
      <c r="AE117" s="9">
        <v>1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46</v>
      </c>
      <c r="C118" s="29">
        <f t="shared" si="3"/>
        <v>7</v>
      </c>
      <c r="D118" s="29">
        <f t="shared" si="3"/>
        <v>39</v>
      </c>
      <c r="E118" s="12"/>
      <c r="F118" s="9">
        <v>18</v>
      </c>
      <c r="G118" s="9">
        <v>3</v>
      </c>
      <c r="H118" s="9">
        <v>15</v>
      </c>
      <c r="J118" s="9">
        <v>5</v>
      </c>
      <c r="K118" s="9">
        <v>0</v>
      </c>
      <c r="L118" s="9">
        <v>5</v>
      </c>
      <c r="N118" s="9">
        <v>10</v>
      </c>
      <c r="O118" s="9">
        <v>1</v>
      </c>
      <c r="P118" s="9">
        <v>9</v>
      </c>
      <c r="R118" s="9">
        <v>3</v>
      </c>
      <c r="S118" s="9">
        <v>0</v>
      </c>
      <c r="T118" s="9">
        <v>3</v>
      </c>
      <c r="V118" s="9">
        <v>4</v>
      </c>
      <c r="W118" s="9">
        <v>1</v>
      </c>
      <c r="X118" s="9">
        <v>3</v>
      </c>
      <c r="Z118" s="9">
        <v>3</v>
      </c>
      <c r="AA118" s="9">
        <v>0</v>
      </c>
      <c r="AB118" s="9">
        <v>3</v>
      </c>
      <c r="AD118" s="9">
        <v>3</v>
      </c>
      <c r="AE118" s="9">
        <v>2</v>
      </c>
      <c r="AF118" s="9">
        <v>1</v>
      </c>
    </row>
    <row r="119" spans="1:32" s="9" customFormat="1" ht="15" customHeight="1" x14ac:dyDescent="0.15">
      <c r="A119" s="13" t="s">
        <v>18</v>
      </c>
      <c r="B119" s="26">
        <f t="shared" si="3"/>
        <v>516</v>
      </c>
      <c r="C119" s="27">
        <f t="shared" si="3"/>
        <v>119</v>
      </c>
      <c r="D119" s="27">
        <f t="shared" si="3"/>
        <v>397</v>
      </c>
      <c r="E119" s="14"/>
      <c r="F119" s="15">
        <v>203</v>
      </c>
      <c r="G119" s="15">
        <v>40</v>
      </c>
      <c r="H119" s="15">
        <v>163</v>
      </c>
      <c r="I119" s="15"/>
      <c r="J119" s="15">
        <v>47</v>
      </c>
      <c r="K119" s="15">
        <v>11</v>
      </c>
      <c r="L119" s="15">
        <v>36</v>
      </c>
      <c r="M119" s="15"/>
      <c r="N119" s="15">
        <v>101</v>
      </c>
      <c r="O119" s="15">
        <v>23</v>
      </c>
      <c r="P119" s="15">
        <v>78</v>
      </c>
      <c r="Q119" s="15"/>
      <c r="R119" s="15">
        <v>59</v>
      </c>
      <c r="S119" s="15">
        <v>14</v>
      </c>
      <c r="T119" s="15">
        <v>45</v>
      </c>
      <c r="U119" s="15"/>
      <c r="V119" s="15">
        <v>39</v>
      </c>
      <c r="W119" s="15">
        <v>15</v>
      </c>
      <c r="X119" s="15">
        <v>24</v>
      </c>
      <c r="Y119" s="15"/>
      <c r="Z119" s="15">
        <v>32</v>
      </c>
      <c r="AA119" s="15">
        <v>11</v>
      </c>
      <c r="AB119" s="15">
        <v>21</v>
      </c>
      <c r="AC119" s="15"/>
      <c r="AD119" s="15">
        <v>35</v>
      </c>
      <c r="AE119" s="15">
        <v>5</v>
      </c>
      <c r="AF119" s="15">
        <v>30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12</v>
      </c>
      <c r="D120" s="29">
        <f t="shared" si="3"/>
        <v>37</v>
      </c>
      <c r="E120" s="12"/>
      <c r="F120" s="9">
        <v>19</v>
      </c>
      <c r="G120" s="9">
        <v>8</v>
      </c>
      <c r="H120" s="9">
        <v>11</v>
      </c>
      <c r="J120" s="9">
        <v>4</v>
      </c>
      <c r="K120" s="9">
        <v>0</v>
      </c>
      <c r="L120" s="9">
        <v>4</v>
      </c>
      <c r="N120" s="9">
        <v>7</v>
      </c>
      <c r="O120" s="9">
        <v>1</v>
      </c>
      <c r="P120" s="9">
        <v>6</v>
      </c>
      <c r="R120" s="9">
        <v>4</v>
      </c>
      <c r="S120" s="9">
        <v>2</v>
      </c>
      <c r="T120" s="9">
        <v>2</v>
      </c>
      <c r="V120" s="9">
        <v>2</v>
      </c>
      <c r="W120" s="9">
        <v>0</v>
      </c>
      <c r="X120" s="9">
        <v>2</v>
      </c>
      <c r="Z120" s="9">
        <v>5</v>
      </c>
      <c r="AA120" s="9">
        <v>1</v>
      </c>
      <c r="AB120" s="9">
        <v>4</v>
      </c>
      <c r="AD120" s="9">
        <v>8</v>
      </c>
      <c r="AE120" s="9">
        <v>0</v>
      </c>
      <c r="AF120" s="9">
        <v>8</v>
      </c>
    </row>
    <row r="121" spans="1:32" s="9" customFormat="1" ht="15" customHeight="1" x14ac:dyDescent="0.15">
      <c r="A121" s="11">
        <v>96</v>
      </c>
      <c r="B121" s="28">
        <f t="shared" si="3"/>
        <v>39</v>
      </c>
      <c r="C121" s="29">
        <f t="shared" si="3"/>
        <v>4</v>
      </c>
      <c r="D121" s="29">
        <f t="shared" si="3"/>
        <v>35</v>
      </c>
      <c r="E121" s="12"/>
      <c r="F121" s="9">
        <v>13</v>
      </c>
      <c r="G121" s="9">
        <v>0</v>
      </c>
      <c r="H121" s="9">
        <v>13</v>
      </c>
      <c r="J121" s="9">
        <v>0</v>
      </c>
      <c r="K121" s="9">
        <v>0</v>
      </c>
      <c r="L121" s="9">
        <v>0</v>
      </c>
      <c r="N121" s="9">
        <v>6</v>
      </c>
      <c r="O121" s="9">
        <v>1</v>
      </c>
      <c r="P121" s="9">
        <v>5</v>
      </c>
      <c r="R121" s="9">
        <v>5</v>
      </c>
      <c r="S121" s="9">
        <v>1</v>
      </c>
      <c r="T121" s="9">
        <v>4</v>
      </c>
      <c r="V121" s="9">
        <v>3</v>
      </c>
      <c r="W121" s="9">
        <v>0</v>
      </c>
      <c r="X121" s="9">
        <v>3</v>
      </c>
      <c r="Z121" s="9">
        <v>3</v>
      </c>
      <c r="AA121" s="9">
        <v>1</v>
      </c>
      <c r="AB121" s="9">
        <v>2</v>
      </c>
      <c r="AD121" s="9">
        <v>9</v>
      </c>
      <c r="AE121" s="9">
        <v>1</v>
      </c>
      <c r="AF121" s="9">
        <v>8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8</v>
      </c>
      <c r="D122" s="29">
        <f t="shared" si="3"/>
        <v>23</v>
      </c>
      <c r="E122" s="12"/>
      <c r="F122" s="9">
        <v>14</v>
      </c>
      <c r="G122" s="9">
        <v>4</v>
      </c>
      <c r="H122" s="9">
        <v>10</v>
      </c>
      <c r="J122" s="9">
        <v>3</v>
      </c>
      <c r="K122" s="9">
        <v>1</v>
      </c>
      <c r="L122" s="9">
        <v>2</v>
      </c>
      <c r="N122" s="9">
        <v>5</v>
      </c>
      <c r="O122" s="9">
        <v>1</v>
      </c>
      <c r="P122" s="9">
        <v>4</v>
      </c>
      <c r="R122" s="9">
        <v>4</v>
      </c>
      <c r="S122" s="9">
        <v>2</v>
      </c>
      <c r="T122" s="9">
        <v>2</v>
      </c>
      <c r="V122" s="9">
        <v>1</v>
      </c>
      <c r="W122" s="9">
        <v>0</v>
      </c>
      <c r="X122" s="9">
        <v>1</v>
      </c>
      <c r="Z122" s="9">
        <v>1</v>
      </c>
      <c r="AA122" s="9">
        <v>0</v>
      </c>
      <c r="AB122" s="9">
        <v>1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19</v>
      </c>
      <c r="C123" s="29">
        <f t="shared" si="3"/>
        <v>6</v>
      </c>
      <c r="D123" s="29">
        <f t="shared" si="3"/>
        <v>13</v>
      </c>
      <c r="E123" s="12"/>
      <c r="F123" s="9">
        <v>4</v>
      </c>
      <c r="G123" s="9">
        <v>1</v>
      </c>
      <c r="H123" s="9">
        <v>3</v>
      </c>
      <c r="J123" s="9">
        <v>3</v>
      </c>
      <c r="K123" s="9">
        <v>1</v>
      </c>
      <c r="L123" s="9">
        <v>2</v>
      </c>
      <c r="N123" s="9">
        <v>4</v>
      </c>
      <c r="O123" s="9">
        <v>2</v>
      </c>
      <c r="P123" s="9">
        <v>2</v>
      </c>
      <c r="R123" s="9">
        <v>1</v>
      </c>
      <c r="S123" s="9">
        <v>0</v>
      </c>
      <c r="T123" s="9">
        <v>1</v>
      </c>
      <c r="V123" s="9">
        <v>3</v>
      </c>
      <c r="W123" s="9">
        <v>1</v>
      </c>
      <c r="X123" s="9">
        <v>2</v>
      </c>
      <c r="Z123" s="9">
        <v>2</v>
      </c>
      <c r="AA123" s="9">
        <v>1</v>
      </c>
      <c r="AB123" s="9">
        <v>1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13</v>
      </c>
      <c r="C124" s="33">
        <f t="shared" si="3"/>
        <v>4</v>
      </c>
      <c r="D124" s="29">
        <f t="shared" si="3"/>
        <v>9</v>
      </c>
      <c r="E124" s="12"/>
      <c r="F124" s="9">
        <v>3</v>
      </c>
      <c r="G124" s="9">
        <v>2</v>
      </c>
      <c r="H124" s="9">
        <v>1</v>
      </c>
      <c r="J124" s="9">
        <v>2</v>
      </c>
      <c r="K124" s="9">
        <v>0</v>
      </c>
      <c r="L124" s="9">
        <v>2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3</v>
      </c>
      <c r="AE124" s="9">
        <v>1</v>
      </c>
      <c r="AF124" s="9">
        <v>2</v>
      </c>
    </row>
    <row r="125" spans="1:32" s="9" customFormat="1" ht="15" customHeight="1" x14ac:dyDescent="0.15">
      <c r="A125" s="13" t="s">
        <v>19</v>
      </c>
      <c r="B125" s="26">
        <f t="shared" si="3"/>
        <v>151</v>
      </c>
      <c r="C125" s="27">
        <f t="shared" si="3"/>
        <v>34</v>
      </c>
      <c r="D125" s="32">
        <f t="shared" si="3"/>
        <v>117</v>
      </c>
      <c r="E125" s="14"/>
      <c r="F125" s="15">
        <v>53</v>
      </c>
      <c r="G125" s="15">
        <v>15</v>
      </c>
      <c r="H125" s="15">
        <v>38</v>
      </c>
      <c r="I125" s="15"/>
      <c r="J125" s="15">
        <v>12</v>
      </c>
      <c r="K125" s="15">
        <v>2</v>
      </c>
      <c r="L125" s="15">
        <v>10</v>
      </c>
      <c r="M125" s="15"/>
      <c r="N125" s="15">
        <v>25</v>
      </c>
      <c r="O125" s="15">
        <v>6</v>
      </c>
      <c r="P125" s="15">
        <v>19</v>
      </c>
      <c r="Q125" s="15"/>
      <c r="R125" s="15">
        <v>15</v>
      </c>
      <c r="S125" s="15">
        <v>5</v>
      </c>
      <c r="T125" s="15">
        <v>10</v>
      </c>
      <c r="U125" s="15"/>
      <c r="V125" s="15">
        <v>10</v>
      </c>
      <c r="W125" s="15">
        <v>1</v>
      </c>
      <c r="X125" s="15">
        <v>9</v>
      </c>
      <c r="Y125" s="15"/>
      <c r="Z125" s="15">
        <v>11</v>
      </c>
      <c r="AA125" s="15">
        <v>3</v>
      </c>
      <c r="AB125" s="15">
        <v>8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26</v>
      </c>
      <c r="C126" s="29">
        <f t="shared" si="3"/>
        <v>3</v>
      </c>
      <c r="D126" s="29">
        <f t="shared" si="3"/>
        <v>23</v>
      </c>
      <c r="E126" s="3"/>
      <c r="F126" s="16">
        <v>15</v>
      </c>
      <c r="G126" s="16">
        <v>2</v>
      </c>
      <c r="H126" s="16">
        <v>13</v>
      </c>
      <c r="I126" s="16"/>
      <c r="J126" s="16">
        <v>0</v>
      </c>
      <c r="K126" s="16">
        <v>0</v>
      </c>
      <c r="L126" s="16">
        <v>0</v>
      </c>
      <c r="M126" s="16"/>
      <c r="N126" s="16">
        <v>4</v>
      </c>
      <c r="O126" s="16">
        <v>0</v>
      </c>
      <c r="P126" s="16">
        <v>4</v>
      </c>
      <c r="Q126" s="16"/>
      <c r="R126" s="16">
        <v>3</v>
      </c>
      <c r="S126" s="16">
        <v>1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4</v>
      </c>
      <c r="AE126" s="16">
        <v>0</v>
      </c>
      <c r="AF126" s="16">
        <v>4</v>
      </c>
    </row>
    <row r="127" spans="1:32" s="9" customFormat="1" ht="15" customHeight="1" x14ac:dyDescent="0.15">
      <c r="A127" s="1" t="s">
        <v>32</v>
      </c>
      <c r="B127" s="26">
        <f>F127+J127+N127+R127+V127+Z127+AD127</f>
        <v>18408</v>
      </c>
      <c r="C127" s="27">
        <f t="shared" si="3"/>
        <v>8699</v>
      </c>
      <c r="D127" s="32">
        <f t="shared" si="3"/>
        <v>9709</v>
      </c>
      <c r="E127" s="3"/>
      <c r="F127" s="17">
        <v>10098</v>
      </c>
      <c r="G127" s="17">
        <v>4763</v>
      </c>
      <c r="H127" s="17">
        <v>5335</v>
      </c>
      <c r="I127" s="16"/>
      <c r="J127" s="17">
        <v>1776</v>
      </c>
      <c r="K127" s="16">
        <v>823</v>
      </c>
      <c r="L127" s="16">
        <v>953</v>
      </c>
      <c r="M127" s="16"/>
      <c r="N127" s="17">
        <v>2860</v>
      </c>
      <c r="O127" s="17">
        <v>1368</v>
      </c>
      <c r="P127" s="17">
        <v>1492</v>
      </c>
      <c r="Q127" s="16"/>
      <c r="R127" s="17">
        <v>1504</v>
      </c>
      <c r="S127" s="16">
        <v>710</v>
      </c>
      <c r="T127" s="16">
        <v>794</v>
      </c>
      <c r="U127" s="16"/>
      <c r="V127" s="16">
        <v>922</v>
      </c>
      <c r="W127" s="16">
        <v>433</v>
      </c>
      <c r="X127" s="16">
        <v>489</v>
      </c>
      <c r="Y127" s="16"/>
      <c r="Z127" s="16">
        <v>893</v>
      </c>
      <c r="AA127" s="16">
        <v>414</v>
      </c>
      <c r="AB127" s="16">
        <v>479</v>
      </c>
      <c r="AC127" s="16"/>
      <c r="AD127" s="16">
        <v>355</v>
      </c>
      <c r="AE127" s="16">
        <v>188</v>
      </c>
      <c r="AF127" s="16">
        <v>167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2153</v>
      </c>
      <c r="C132" s="29">
        <f t="shared" ref="C132:D132" si="4">G132+K132+O132+S132+W132+AA132+AE132</f>
        <v>1105</v>
      </c>
      <c r="D132" s="29">
        <f t="shared" si="4"/>
        <v>1048</v>
      </c>
      <c r="E132" s="4"/>
      <c r="F132" s="19">
        <v>1455</v>
      </c>
      <c r="G132" s="10">
        <v>749</v>
      </c>
      <c r="H132" s="10">
        <v>706</v>
      </c>
      <c r="I132" s="10"/>
      <c r="J132" s="10">
        <v>205</v>
      </c>
      <c r="K132" s="10">
        <v>99</v>
      </c>
      <c r="L132" s="10">
        <v>106</v>
      </c>
      <c r="M132" s="10"/>
      <c r="N132" s="10">
        <v>234</v>
      </c>
      <c r="O132" s="10">
        <v>116</v>
      </c>
      <c r="P132" s="10">
        <v>118</v>
      </c>
      <c r="Q132" s="10"/>
      <c r="R132" s="10">
        <v>106</v>
      </c>
      <c r="S132" s="10">
        <v>58</v>
      </c>
      <c r="T132" s="10">
        <v>48</v>
      </c>
      <c r="U132" s="10"/>
      <c r="V132" s="10">
        <v>75</v>
      </c>
      <c r="W132" s="10">
        <v>40</v>
      </c>
      <c r="X132" s="10">
        <v>35</v>
      </c>
      <c r="Y132" s="10"/>
      <c r="Z132" s="10">
        <v>78</v>
      </c>
      <c r="AA132" s="10">
        <v>43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0.11700000000000001</v>
      </c>
      <c r="C133" s="21">
        <f t="shared" ref="C133:D133" si="5">ROUND(C132/C$138,4)</f>
        <v>0.127</v>
      </c>
      <c r="D133" s="35">
        <f t="shared" si="5"/>
        <v>0.1079</v>
      </c>
      <c r="E133" s="3"/>
      <c r="F133" s="22">
        <v>0.14410000000000001</v>
      </c>
      <c r="G133" s="22">
        <v>0.1573</v>
      </c>
      <c r="H133" s="22">
        <v>0.1323</v>
      </c>
      <c r="I133" s="16"/>
      <c r="J133" s="22">
        <v>0.1154</v>
      </c>
      <c r="K133" s="22">
        <v>0.1203</v>
      </c>
      <c r="L133" s="22">
        <v>0.11119999999999999</v>
      </c>
      <c r="M133" s="16"/>
      <c r="N133" s="22">
        <v>8.1799999999999998E-2</v>
      </c>
      <c r="O133" s="22">
        <v>8.48E-2</v>
      </c>
      <c r="P133" s="22">
        <v>7.9100000000000004E-2</v>
      </c>
      <c r="Q133" s="16"/>
      <c r="R133" s="22">
        <v>7.0499999999999993E-2</v>
      </c>
      <c r="S133" s="22">
        <v>8.1699999999999995E-2</v>
      </c>
      <c r="T133" s="22">
        <v>6.0499999999999998E-2</v>
      </c>
      <c r="U133" s="16"/>
      <c r="V133" s="22">
        <v>8.1299999999999997E-2</v>
      </c>
      <c r="W133" s="22">
        <v>9.2399999999999996E-2</v>
      </c>
      <c r="X133" s="22">
        <v>7.1599999999999997E-2</v>
      </c>
      <c r="Y133" s="16"/>
      <c r="Z133" s="22">
        <v>8.7300000000000003E-2</v>
      </c>
      <c r="AA133" s="22">
        <v>0.10390000000000001</v>
      </c>
      <c r="AB133" s="22">
        <v>7.3099999999999998E-2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8871</v>
      </c>
      <c r="C134" s="29">
        <f t="shared" ref="C134:D138" si="6">G134+K134+O134+S134+W134+AA134+AE134</f>
        <v>4509</v>
      </c>
      <c r="D134" s="29">
        <f t="shared" si="6"/>
        <v>4362</v>
      </c>
      <c r="E134" s="12"/>
      <c r="F134" s="23">
        <v>5168</v>
      </c>
      <c r="G134" s="23">
        <v>2556</v>
      </c>
      <c r="H134" s="23">
        <v>2612</v>
      </c>
      <c r="J134" s="9">
        <v>902</v>
      </c>
      <c r="K134" s="9">
        <v>446</v>
      </c>
      <c r="L134" s="9">
        <v>456</v>
      </c>
      <c r="N134" s="23">
        <v>1397</v>
      </c>
      <c r="O134" s="9">
        <v>739</v>
      </c>
      <c r="P134" s="9">
        <v>658</v>
      </c>
      <c r="R134" s="9">
        <v>606</v>
      </c>
      <c r="S134" s="9">
        <v>327</v>
      </c>
      <c r="T134" s="9">
        <v>279</v>
      </c>
      <c r="V134" s="9">
        <v>323</v>
      </c>
      <c r="W134" s="9">
        <v>169</v>
      </c>
      <c r="X134" s="9">
        <v>154</v>
      </c>
      <c r="Z134" s="9">
        <v>350</v>
      </c>
      <c r="AA134" s="9">
        <v>172</v>
      </c>
      <c r="AB134" s="9">
        <v>178</v>
      </c>
      <c r="AD134" s="9">
        <v>125</v>
      </c>
      <c r="AE134" s="9">
        <v>100</v>
      </c>
      <c r="AF134" s="9">
        <v>25</v>
      </c>
    </row>
    <row r="135" spans="1:32" s="9" customFormat="1" ht="15" customHeight="1" x14ac:dyDescent="0.15">
      <c r="A135" s="11" t="s">
        <v>36</v>
      </c>
      <c r="B135" s="20">
        <f>ROUND(B134/B$138,4)</f>
        <v>0.4819</v>
      </c>
      <c r="C135" s="21">
        <f t="shared" ref="C135:D135" si="7">ROUND(C134/C$138,4)</f>
        <v>0.51829999999999998</v>
      </c>
      <c r="D135" s="21">
        <f t="shared" si="7"/>
        <v>0.44929999999999998</v>
      </c>
      <c r="E135" s="20"/>
      <c r="F135" s="24">
        <v>0.51180000000000003</v>
      </c>
      <c r="G135" s="24">
        <v>0.53659999999999997</v>
      </c>
      <c r="H135" s="24">
        <v>0.48959999999999998</v>
      </c>
      <c r="J135" s="24">
        <v>0.50790000000000002</v>
      </c>
      <c r="K135" s="24">
        <v>0.54190000000000005</v>
      </c>
      <c r="L135" s="24">
        <v>0.47849999999999998</v>
      </c>
      <c r="N135" s="24">
        <v>0.48849999999999999</v>
      </c>
      <c r="O135" s="24">
        <v>0.54020000000000001</v>
      </c>
      <c r="P135" s="24">
        <v>0.441</v>
      </c>
      <c r="R135" s="24">
        <v>0.40289999999999998</v>
      </c>
      <c r="S135" s="24">
        <v>0.46060000000000001</v>
      </c>
      <c r="T135" s="24">
        <v>0.35139999999999999</v>
      </c>
      <c r="V135" s="24">
        <v>0.3503</v>
      </c>
      <c r="W135" s="24">
        <v>0.39029999999999998</v>
      </c>
      <c r="X135" s="24">
        <v>0.31490000000000001</v>
      </c>
      <c r="Z135" s="24">
        <v>0.39190000000000003</v>
      </c>
      <c r="AA135" s="24">
        <v>0.41549999999999998</v>
      </c>
      <c r="AB135" s="24">
        <v>0.37159999999999999</v>
      </c>
      <c r="AD135" s="24">
        <v>0.35210000000000002</v>
      </c>
      <c r="AE135" s="24">
        <v>0.53190000000000004</v>
      </c>
      <c r="AF135" s="24">
        <v>0.1497</v>
      </c>
    </row>
    <row r="136" spans="1:32" s="9" customFormat="1" ht="15" customHeight="1" x14ac:dyDescent="0.15">
      <c r="A136" s="2" t="s">
        <v>37</v>
      </c>
      <c r="B136" s="28">
        <f>F136+J136+N136+R136+V136+Z136+AD136</f>
        <v>7384</v>
      </c>
      <c r="C136" s="29">
        <f t="shared" si="6"/>
        <v>3085</v>
      </c>
      <c r="D136" s="29">
        <f t="shared" si="6"/>
        <v>4299</v>
      </c>
      <c r="E136" s="4"/>
      <c r="F136" s="19">
        <v>3475</v>
      </c>
      <c r="G136" s="19">
        <v>1458</v>
      </c>
      <c r="H136" s="19">
        <v>2017</v>
      </c>
      <c r="I136" s="10"/>
      <c r="J136" s="10">
        <v>669</v>
      </c>
      <c r="K136" s="10">
        <v>278</v>
      </c>
      <c r="L136" s="10">
        <v>391</v>
      </c>
      <c r="M136" s="10"/>
      <c r="N136" s="19">
        <v>1229</v>
      </c>
      <c r="O136" s="10">
        <v>513</v>
      </c>
      <c r="P136" s="10">
        <v>716</v>
      </c>
      <c r="Q136" s="10"/>
      <c r="R136" s="10">
        <v>792</v>
      </c>
      <c r="S136" s="10">
        <v>325</v>
      </c>
      <c r="T136" s="10">
        <v>467</v>
      </c>
      <c r="U136" s="10"/>
      <c r="V136" s="10">
        <v>524</v>
      </c>
      <c r="W136" s="10">
        <v>224</v>
      </c>
      <c r="X136" s="10">
        <v>300</v>
      </c>
      <c r="Y136" s="10"/>
      <c r="Z136" s="10">
        <v>465</v>
      </c>
      <c r="AA136" s="10">
        <v>199</v>
      </c>
      <c r="AB136" s="10">
        <v>266</v>
      </c>
      <c r="AC136" s="10"/>
      <c r="AD136" s="10">
        <v>230</v>
      </c>
      <c r="AE136" s="10">
        <v>88</v>
      </c>
      <c r="AF136" s="10">
        <v>142</v>
      </c>
    </row>
    <row r="137" spans="1:32" s="9" customFormat="1" ht="15" customHeight="1" x14ac:dyDescent="0.15">
      <c r="A137" s="1" t="s">
        <v>38</v>
      </c>
      <c r="B137" s="20">
        <f>ROUND(B136/B$138,4)</f>
        <v>0.40110000000000001</v>
      </c>
      <c r="C137" s="21">
        <f t="shared" ref="C137:D137" si="8">ROUND(C136/C$138,4)</f>
        <v>0.35460000000000003</v>
      </c>
      <c r="D137" s="21">
        <f t="shared" si="8"/>
        <v>0.44280000000000003</v>
      </c>
      <c r="E137" s="3"/>
      <c r="F137" s="22">
        <v>0.34410000000000002</v>
      </c>
      <c r="G137" s="22">
        <v>0.30609999999999998</v>
      </c>
      <c r="H137" s="22">
        <v>0.37809999999999999</v>
      </c>
      <c r="I137" s="16"/>
      <c r="J137" s="22">
        <v>0.37669999999999998</v>
      </c>
      <c r="K137" s="22">
        <v>0.33779999999999999</v>
      </c>
      <c r="L137" s="22">
        <v>0.4103</v>
      </c>
      <c r="M137" s="16"/>
      <c r="N137" s="22">
        <v>0.42970000000000003</v>
      </c>
      <c r="O137" s="22">
        <v>0.375</v>
      </c>
      <c r="P137" s="22">
        <v>0.47989999999999999</v>
      </c>
      <c r="Q137" s="16"/>
      <c r="R137" s="22">
        <v>0.52659999999999996</v>
      </c>
      <c r="S137" s="22">
        <v>0.4577</v>
      </c>
      <c r="T137" s="22">
        <v>0.58819999999999995</v>
      </c>
      <c r="U137" s="16"/>
      <c r="V137" s="22">
        <v>0.56830000000000003</v>
      </c>
      <c r="W137" s="22">
        <v>0.51729999999999998</v>
      </c>
      <c r="X137" s="22">
        <v>0.61350000000000005</v>
      </c>
      <c r="Y137" s="16"/>
      <c r="Z137" s="22">
        <v>0.52070000000000005</v>
      </c>
      <c r="AA137" s="22">
        <v>0.48070000000000002</v>
      </c>
      <c r="AB137" s="22">
        <v>0.55530000000000002</v>
      </c>
      <c r="AC137" s="16"/>
      <c r="AD137" s="22">
        <v>0.64790000000000003</v>
      </c>
      <c r="AE137" s="22">
        <v>0.46810000000000002</v>
      </c>
      <c r="AF137" s="22">
        <v>0.85029999999999994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18408</v>
      </c>
      <c r="C138" s="27">
        <f t="shared" si="6"/>
        <v>8699</v>
      </c>
      <c r="D138" s="27">
        <f t="shared" si="6"/>
        <v>9709</v>
      </c>
      <c r="E138" s="14"/>
      <c r="F138" s="25">
        <v>10098</v>
      </c>
      <c r="G138" s="25">
        <v>4763</v>
      </c>
      <c r="H138" s="25">
        <v>5335</v>
      </c>
      <c r="I138" s="15"/>
      <c r="J138" s="25">
        <v>1776</v>
      </c>
      <c r="K138" s="15">
        <v>823</v>
      </c>
      <c r="L138" s="15">
        <v>953</v>
      </c>
      <c r="M138" s="15"/>
      <c r="N138" s="25">
        <v>2860</v>
      </c>
      <c r="O138" s="25">
        <v>1368</v>
      </c>
      <c r="P138" s="25">
        <v>1492</v>
      </c>
      <c r="Q138" s="15"/>
      <c r="R138" s="25">
        <v>1504</v>
      </c>
      <c r="S138" s="15">
        <v>710</v>
      </c>
      <c r="T138" s="15">
        <v>794</v>
      </c>
      <c r="U138" s="15"/>
      <c r="V138" s="15">
        <v>922</v>
      </c>
      <c r="W138" s="15">
        <v>433</v>
      </c>
      <c r="X138" s="15">
        <v>489</v>
      </c>
      <c r="Y138" s="15"/>
      <c r="Z138" s="15">
        <v>893</v>
      </c>
      <c r="AA138" s="15">
        <v>414</v>
      </c>
      <c r="AB138" s="15">
        <v>479</v>
      </c>
      <c r="AC138" s="15"/>
      <c r="AD138" s="15">
        <v>355</v>
      </c>
      <c r="AE138" s="15">
        <v>188</v>
      </c>
      <c r="AF138" s="15">
        <v>167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08E66-FC8D-4CD6-824A-39478ECB4837}">
  <sheetPr>
    <pageSetUpPr fitToPage="1"/>
  </sheetPr>
  <dimension ref="A2:AG142"/>
  <sheetViews>
    <sheetView topLeftCell="A86" zoomScaleNormal="100" workbookViewId="0">
      <selection activeCell="L106" sqref="L106"/>
    </sheetView>
  </sheetViews>
  <sheetFormatPr defaultRowHeight="13.5" x14ac:dyDescent="0.15"/>
  <cols>
    <col min="1" max="1" width="12.2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137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5" t="s">
        <v>25</v>
      </c>
      <c r="B4" s="107" t="s">
        <v>42</v>
      </c>
      <c r="C4" s="105"/>
      <c r="D4" s="108"/>
      <c r="E4" s="4"/>
      <c r="F4" s="43"/>
      <c r="G4" s="2" t="s">
        <v>26</v>
      </c>
      <c r="H4" s="5"/>
      <c r="I4" s="2"/>
      <c r="J4" s="4"/>
      <c r="K4" s="2" t="s">
        <v>27</v>
      </c>
      <c r="L4" s="5"/>
      <c r="M4" s="2"/>
      <c r="N4" s="4"/>
      <c r="O4" s="2" t="s">
        <v>28</v>
      </c>
      <c r="P4" s="5"/>
      <c r="Q4" s="2"/>
      <c r="R4" s="4"/>
      <c r="S4" s="2" t="s">
        <v>30</v>
      </c>
      <c r="T4" s="5"/>
      <c r="U4" s="2"/>
      <c r="V4" s="4"/>
      <c r="W4" s="2" t="s">
        <v>29</v>
      </c>
      <c r="X4" s="5"/>
      <c r="Y4" s="2"/>
      <c r="Z4" s="4"/>
      <c r="AA4" s="2" t="s">
        <v>31</v>
      </c>
      <c r="AB4" s="5"/>
      <c r="AC4" s="2"/>
      <c r="AD4" s="4"/>
      <c r="AE4" s="2" t="s">
        <v>21</v>
      </c>
      <c r="AF4" s="50"/>
    </row>
    <row r="5" spans="1:32" s="9" customFormat="1" ht="15" customHeight="1" x14ac:dyDescent="0.15">
      <c r="A5" s="106"/>
      <c r="B5" s="70" t="s">
        <v>22</v>
      </c>
      <c r="C5" s="71" t="s">
        <v>23</v>
      </c>
      <c r="D5" s="72" t="s">
        <v>24</v>
      </c>
      <c r="E5" s="3"/>
      <c r="F5" s="3" t="s">
        <v>22</v>
      </c>
      <c r="G5" s="1" t="s">
        <v>23</v>
      </c>
      <c r="H5" s="18" t="s">
        <v>24</v>
      </c>
      <c r="I5" s="1"/>
      <c r="J5" s="3" t="s">
        <v>22</v>
      </c>
      <c r="K5" s="1" t="s">
        <v>23</v>
      </c>
      <c r="L5" s="18" t="s">
        <v>24</v>
      </c>
      <c r="M5" s="1"/>
      <c r="N5" s="3" t="s">
        <v>22</v>
      </c>
      <c r="O5" s="1" t="s">
        <v>23</v>
      </c>
      <c r="P5" s="18" t="s">
        <v>24</v>
      </c>
      <c r="Q5" s="1"/>
      <c r="R5" s="3" t="s">
        <v>22</v>
      </c>
      <c r="S5" s="1" t="s">
        <v>23</v>
      </c>
      <c r="T5" s="18" t="s">
        <v>24</v>
      </c>
      <c r="U5" s="1"/>
      <c r="V5" s="3" t="s">
        <v>22</v>
      </c>
      <c r="W5" s="1" t="s">
        <v>23</v>
      </c>
      <c r="X5" s="18" t="s">
        <v>24</v>
      </c>
      <c r="Y5" s="1"/>
      <c r="Z5" s="3" t="s">
        <v>22</v>
      </c>
      <c r="AA5" s="1" t="s">
        <v>23</v>
      </c>
      <c r="AB5" s="18" t="s">
        <v>24</v>
      </c>
      <c r="AC5" s="1"/>
      <c r="AD5" s="3" t="s">
        <v>22</v>
      </c>
      <c r="AE5" s="1" t="s">
        <v>23</v>
      </c>
      <c r="AF5" s="18" t="s">
        <v>24</v>
      </c>
    </row>
    <row r="6" spans="1:32" s="9" customFormat="1" ht="15" customHeight="1" x14ac:dyDescent="0.15">
      <c r="A6" s="73">
        <v>0</v>
      </c>
      <c r="B6" s="74">
        <f>SUM(F6,J6,N6,R6,V6,Z6,AD6)</f>
        <v>53</v>
      </c>
      <c r="C6" s="75">
        <f>SUM(G6,K6,O6,S6,W6,AA6,AE6)</f>
        <v>25</v>
      </c>
      <c r="D6" s="75">
        <f>SUM(H6,L6,P6,T6,X6,AB6,AF6)</f>
        <v>28</v>
      </c>
      <c r="E6" s="12"/>
      <c r="F6" s="58">
        <v>35</v>
      </c>
      <c r="G6" s="59">
        <v>17</v>
      </c>
      <c r="H6" s="60">
        <v>18</v>
      </c>
      <c r="I6" s="59"/>
      <c r="J6" s="58">
        <v>6</v>
      </c>
      <c r="K6" s="59">
        <v>2</v>
      </c>
      <c r="L6" s="60">
        <v>4</v>
      </c>
      <c r="M6" s="59"/>
      <c r="N6" s="58">
        <v>6</v>
      </c>
      <c r="O6" s="59">
        <v>3</v>
      </c>
      <c r="P6" s="60">
        <v>3</v>
      </c>
      <c r="Q6" s="59"/>
      <c r="R6" s="58">
        <v>2</v>
      </c>
      <c r="S6" s="59">
        <v>1</v>
      </c>
      <c r="T6" s="60">
        <v>1</v>
      </c>
      <c r="U6" s="59"/>
      <c r="V6" s="58">
        <v>2</v>
      </c>
      <c r="W6" s="59">
        <v>1</v>
      </c>
      <c r="X6" s="60">
        <v>1</v>
      </c>
      <c r="Y6" s="59"/>
      <c r="Z6" s="58">
        <v>2</v>
      </c>
      <c r="AA6" s="59">
        <v>1</v>
      </c>
      <c r="AB6" s="60">
        <v>1</v>
      </c>
      <c r="AC6" s="59"/>
      <c r="AD6" s="58">
        <v>0</v>
      </c>
      <c r="AE6" s="59">
        <v>0</v>
      </c>
      <c r="AF6" s="60">
        <v>0</v>
      </c>
    </row>
    <row r="7" spans="1:32" s="9" customFormat="1" ht="15" customHeight="1" x14ac:dyDescent="0.15">
      <c r="A7" s="73">
        <v>1</v>
      </c>
      <c r="B7" s="74">
        <f t="shared" ref="B7:D70" si="0">SUM(F7,J7,N7,R7,V7,Z7,AD7)</f>
        <v>74</v>
      </c>
      <c r="C7" s="75">
        <f t="shared" si="0"/>
        <v>41</v>
      </c>
      <c r="D7" s="75">
        <f t="shared" si="0"/>
        <v>33</v>
      </c>
      <c r="E7" s="12"/>
      <c r="F7" s="58">
        <v>57</v>
      </c>
      <c r="G7" s="59">
        <v>33</v>
      </c>
      <c r="H7" s="60">
        <v>24</v>
      </c>
      <c r="I7" s="59"/>
      <c r="J7" s="58">
        <v>3</v>
      </c>
      <c r="K7" s="59">
        <v>2</v>
      </c>
      <c r="L7" s="60">
        <v>1</v>
      </c>
      <c r="M7" s="59"/>
      <c r="N7" s="58">
        <v>7</v>
      </c>
      <c r="O7" s="59">
        <v>4</v>
      </c>
      <c r="P7" s="60">
        <v>3</v>
      </c>
      <c r="Q7" s="59"/>
      <c r="R7" s="58">
        <v>2</v>
      </c>
      <c r="S7" s="59">
        <v>1</v>
      </c>
      <c r="T7" s="60">
        <v>1</v>
      </c>
      <c r="U7" s="59"/>
      <c r="V7" s="58">
        <v>2</v>
      </c>
      <c r="W7" s="59">
        <v>0</v>
      </c>
      <c r="X7" s="60">
        <v>2</v>
      </c>
      <c r="Y7" s="59"/>
      <c r="Z7" s="58">
        <v>3</v>
      </c>
      <c r="AA7" s="59">
        <v>1</v>
      </c>
      <c r="AB7" s="60">
        <v>2</v>
      </c>
      <c r="AC7" s="59"/>
      <c r="AD7" s="58">
        <v>0</v>
      </c>
      <c r="AE7" s="59">
        <v>0</v>
      </c>
      <c r="AF7" s="60">
        <v>0</v>
      </c>
    </row>
    <row r="8" spans="1:32" s="9" customFormat="1" ht="15" customHeight="1" x14ac:dyDescent="0.15">
      <c r="A8" s="73">
        <v>2</v>
      </c>
      <c r="B8" s="74">
        <f t="shared" si="0"/>
        <v>62</v>
      </c>
      <c r="C8" s="75">
        <f t="shared" si="0"/>
        <v>29</v>
      </c>
      <c r="D8" s="75">
        <f t="shared" si="0"/>
        <v>33</v>
      </c>
      <c r="E8" s="12"/>
      <c r="F8" s="58">
        <v>42</v>
      </c>
      <c r="G8" s="59">
        <v>21</v>
      </c>
      <c r="H8" s="60">
        <v>21</v>
      </c>
      <c r="I8" s="59"/>
      <c r="J8" s="58">
        <v>5</v>
      </c>
      <c r="K8" s="59">
        <v>1</v>
      </c>
      <c r="L8" s="60">
        <v>4</v>
      </c>
      <c r="M8" s="59"/>
      <c r="N8" s="58">
        <v>7</v>
      </c>
      <c r="O8" s="59">
        <v>3</v>
      </c>
      <c r="P8" s="60">
        <v>4</v>
      </c>
      <c r="Q8" s="59"/>
      <c r="R8" s="58">
        <v>3</v>
      </c>
      <c r="S8" s="59">
        <v>1</v>
      </c>
      <c r="T8" s="60">
        <v>2</v>
      </c>
      <c r="U8" s="59"/>
      <c r="V8" s="58">
        <v>4</v>
      </c>
      <c r="W8" s="59">
        <v>2</v>
      </c>
      <c r="X8" s="60">
        <v>2</v>
      </c>
      <c r="Y8" s="59"/>
      <c r="Z8" s="58">
        <v>1</v>
      </c>
      <c r="AA8" s="59">
        <v>1</v>
      </c>
      <c r="AB8" s="60">
        <v>0</v>
      </c>
      <c r="AC8" s="59"/>
      <c r="AD8" s="58">
        <v>0</v>
      </c>
      <c r="AE8" s="59">
        <v>0</v>
      </c>
      <c r="AF8" s="60">
        <v>0</v>
      </c>
    </row>
    <row r="9" spans="1:32" s="9" customFormat="1" ht="15" customHeight="1" x14ac:dyDescent="0.15">
      <c r="A9" s="73">
        <v>3</v>
      </c>
      <c r="B9" s="74">
        <f t="shared" si="0"/>
        <v>88</v>
      </c>
      <c r="C9" s="75">
        <f t="shared" si="0"/>
        <v>42</v>
      </c>
      <c r="D9" s="75">
        <f t="shared" si="0"/>
        <v>46</v>
      </c>
      <c r="E9" s="12"/>
      <c r="F9" s="58">
        <v>64</v>
      </c>
      <c r="G9" s="59">
        <v>29</v>
      </c>
      <c r="H9" s="60">
        <v>35</v>
      </c>
      <c r="I9" s="59"/>
      <c r="J9" s="58">
        <v>11</v>
      </c>
      <c r="K9" s="59">
        <v>6</v>
      </c>
      <c r="L9" s="60">
        <v>5</v>
      </c>
      <c r="M9" s="59"/>
      <c r="N9" s="58">
        <v>5</v>
      </c>
      <c r="O9" s="59">
        <v>3</v>
      </c>
      <c r="P9" s="60">
        <v>2</v>
      </c>
      <c r="Q9" s="59"/>
      <c r="R9" s="58">
        <v>3</v>
      </c>
      <c r="S9" s="59">
        <v>1</v>
      </c>
      <c r="T9" s="60">
        <v>2</v>
      </c>
      <c r="U9" s="59"/>
      <c r="V9" s="58">
        <v>2</v>
      </c>
      <c r="W9" s="59">
        <v>1</v>
      </c>
      <c r="X9" s="60">
        <v>1</v>
      </c>
      <c r="Y9" s="59"/>
      <c r="Z9" s="58">
        <v>3</v>
      </c>
      <c r="AA9" s="59">
        <v>2</v>
      </c>
      <c r="AB9" s="60">
        <v>1</v>
      </c>
      <c r="AC9" s="59"/>
      <c r="AD9" s="58">
        <v>0</v>
      </c>
      <c r="AE9" s="59">
        <v>0</v>
      </c>
      <c r="AF9" s="60">
        <v>0</v>
      </c>
    </row>
    <row r="10" spans="1:32" s="9" customFormat="1" ht="15" customHeight="1" x14ac:dyDescent="0.15">
      <c r="A10" s="73">
        <v>4</v>
      </c>
      <c r="B10" s="74">
        <f t="shared" si="0"/>
        <v>78</v>
      </c>
      <c r="C10" s="75">
        <f t="shared" si="0"/>
        <v>43</v>
      </c>
      <c r="D10" s="75">
        <f t="shared" si="0"/>
        <v>35</v>
      </c>
      <c r="E10" s="12"/>
      <c r="F10" s="58">
        <v>63</v>
      </c>
      <c r="G10" s="59">
        <v>34</v>
      </c>
      <c r="H10" s="60">
        <v>29</v>
      </c>
      <c r="I10" s="59"/>
      <c r="J10" s="58">
        <v>5</v>
      </c>
      <c r="K10" s="59">
        <v>4</v>
      </c>
      <c r="L10" s="60">
        <v>1</v>
      </c>
      <c r="M10" s="59"/>
      <c r="N10" s="58">
        <v>7</v>
      </c>
      <c r="O10" s="59">
        <v>3</v>
      </c>
      <c r="P10" s="60">
        <v>4</v>
      </c>
      <c r="Q10" s="59"/>
      <c r="R10" s="58">
        <v>2</v>
      </c>
      <c r="S10" s="59">
        <v>1</v>
      </c>
      <c r="T10" s="60">
        <v>1</v>
      </c>
      <c r="U10" s="59"/>
      <c r="V10" s="58">
        <v>0</v>
      </c>
      <c r="W10" s="59">
        <v>0</v>
      </c>
      <c r="X10" s="60">
        <v>0</v>
      </c>
      <c r="Y10" s="59"/>
      <c r="Z10" s="58">
        <v>1</v>
      </c>
      <c r="AA10" s="59">
        <v>1</v>
      </c>
      <c r="AB10" s="60">
        <v>0</v>
      </c>
      <c r="AC10" s="59"/>
      <c r="AD10" s="58">
        <v>0</v>
      </c>
      <c r="AE10" s="59">
        <v>0</v>
      </c>
      <c r="AF10" s="60">
        <v>0</v>
      </c>
    </row>
    <row r="11" spans="1:32" s="9" customFormat="1" ht="15" customHeight="1" x14ac:dyDescent="0.15">
      <c r="A11" s="76" t="s">
        <v>0</v>
      </c>
      <c r="B11" s="77">
        <f t="shared" si="0"/>
        <v>355</v>
      </c>
      <c r="C11" s="78">
        <f t="shared" si="0"/>
        <v>180</v>
      </c>
      <c r="D11" s="79">
        <f t="shared" si="0"/>
        <v>175</v>
      </c>
      <c r="E11" s="14"/>
      <c r="F11" s="61">
        <v>261</v>
      </c>
      <c r="G11" s="62">
        <v>134</v>
      </c>
      <c r="H11" s="63">
        <v>127</v>
      </c>
      <c r="I11" s="62"/>
      <c r="J11" s="61">
        <v>30</v>
      </c>
      <c r="K11" s="62">
        <v>15</v>
      </c>
      <c r="L11" s="63">
        <v>15</v>
      </c>
      <c r="M11" s="62"/>
      <c r="N11" s="61">
        <v>32</v>
      </c>
      <c r="O11" s="62">
        <v>16</v>
      </c>
      <c r="P11" s="63">
        <v>16</v>
      </c>
      <c r="Q11" s="62"/>
      <c r="R11" s="61">
        <v>12</v>
      </c>
      <c r="S11" s="62">
        <v>5</v>
      </c>
      <c r="T11" s="63">
        <v>7</v>
      </c>
      <c r="U11" s="62"/>
      <c r="V11" s="61">
        <v>10</v>
      </c>
      <c r="W11" s="62">
        <v>4</v>
      </c>
      <c r="X11" s="63">
        <v>6</v>
      </c>
      <c r="Y11" s="62"/>
      <c r="Z11" s="61">
        <v>10</v>
      </c>
      <c r="AA11" s="62">
        <v>6</v>
      </c>
      <c r="AB11" s="63">
        <v>4</v>
      </c>
      <c r="AC11" s="62"/>
      <c r="AD11" s="61">
        <v>0</v>
      </c>
      <c r="AE11" s="62">
        <v>0</v>
      </c>
      <c r="AF11" s="63">
        <v>0</v>
      </c>
    </row>
    <row r="12" spans="1:32" s="9" customFormat="1" ht="15" customHeight="1" x14ac:dyDescent="0.15">
      <c r="A12" s="73">
        <v>5</v>
      </c>
      <c r="B12" s="74">
        <f t="shared" si="0"/>
        <v>89</v>
      </c>
      <c r="C12" s="75">
        <f t="shared" si="0"/>
        <v>38</v>
      </c>
      <c r="D12" s="75">
        <f t="shared" si="0"/>
        <v>51</v>
      </c>
      <c r="E12" s="12"/>
      <c r="F12" s="58">
        <v>64</v>
      </c>
      <c r="G12" s="59">
        <v>27</v>
      </c>
      <c r="H12" s="60">
        <v>37</v>
      </c>
      <c r="I12" s="59"/>
      <c r="J12" s="58">
        <v>8</v>
      </c>
      <c r="K12" s="59">
        <v>2</v>
      </c>
      <c r="L12" s="60">
        <v>6</v>
      </c>
      <c r="M12" s="59"/>
      <c r="N12" s="58">
        <v>8</v>
      </c>
      <c r="O12" s="59">
        <v>4</v>
      </c>
      <c r="P12" s="60">
        <v>4</v>
      </c>
      <c r="Q12" s="59"/>
      <c r="R12" s="58">
        <v>5</v>
      </c>
      <c r="S12" s="59">
        <v>2</v>
      </c>
      <c r="T12" s="60">
        <v>3</v>
      </c>
      <c r="U12" s="59"/>
      <c r="V12" s="58">
        <v>2</v>
      </c>
      <c r="W12" s="59">
        <v>2</v>
      </c>
      <c r="X12" s="60">
        <v>0</v>
      </c>
      <c r="Y12" s="59"/>
      <c r="Z12" s="58">
        <v>2</v>
      </c>
      <c r="AA12" s="59">
        <v>1</v>
      </c>
      <c r="AB12" s="60">
        <v>1</v>
      </c>
      <c r="AC12" s="59"/>
      <c r="AD12" s="58">
        <v>0</v>
      </c>
      <c r="AE12" s="59">
        <v>0</v>
      </c>
      <c r="AF12" s="60">
        <v>0</v>
      </c>
    </row>
    <row r="13" spans="1:32" s="9" customFormat="1" ht="15" customHeight="1" x14ac:dyDescent="0.15">
      <c r="A13" s="73">
        <v>6</v>
      </c>
      <c r="B13" s="74">
        <f t="shared" si="0"/>
        <v>87</v>
      </c>
      <c r="C13" s="75">
        <f t="shared" si="0"/>
        <v>51</v>
      </c>
      <c r="D13" s="75">
        <f t="shared" si="0"/>
        <v>36</v>
      </c>
      <c r="E13" s="12"/>
      <c r="F13" s="58">
        <v>65</v>
      </c>
      <c r="G13" s="59">
        <v>35</v>
      </c>
      <c r="H13" s="60">
        <v>30</v>
      </c>
      <c r="I13" s="59"/>
      <c r="J13" s="58">
        <v>13</v>
      </c>
      <c r="K13" s="59">
        <v>9</v>
      </c>
      <c r="L13" s="60">
        <v>4</v>
      </c>
      <c r="M13" s="59"/>
      <c r="N13" s="58">
        <v>4</v>
      </c>
      <c r="O13" s="59">
        <v>3</v>
      </c>
      <c r="P13" s="60">
        <v>1</v>
      </c>
      <c r="Q13" s="59"/>
      <c r="R13" s="58">
        <v>2</v>
      </c>
      <c r="S13" s="59">
        <v>2</v>
      </c>
      <c r="T13" s="60">
        <v>0</v>
      </c>
      <c r="U13" s="59"/>
      <c r="V13" s="58">
        <v>0</v>
      </c>
      <c r="W13" s="59">
        <v>0</v>
      </c>
      <c r="X13" s="60">
        <v>0</v>
      </c>
      <c r="Y13" s="59"/>
      <c r="Z13" s="58">
        <v>3</v>
      </c>
      <c r="AA13" s="59">
        <v>2</v>
      </c>
      <c r="AB13" s="60">
        <v>1</v>
      </c>
      <c r="AC13" s="59"/>
      <c r="AD13" s="58">
        <v>0</v>
      </c>
      <c r="AE13" s="59">
        <v>0</v>
      </c>
      <c r="AF13" s="60">
        <v>0</v>
      </c>
    </row>
    <row r="14" spans="1:32" s="9" customFormat="1" ht="15" customHeight="1" x14ac:dyDescent="0.15">
      <c r="A14" s="73">
        <v>7</v>
      </c>
      <c r="B14" s="74">
        <f t="shared" si="0"/>
        <v>121</v>
      </c>
      <c r="C14" s="75">
        <f t="shared" si="0"/>
        <v>61</v>
      </c>
      <c r="D14" s="75">
        <f t="shared" si="0"/>
        <v>60</v>
      </c>
      <c r="E14" s="12"/>
      <c r="F14" s="58">
        <v>87</v>
      </c>
      <c r="G14" s="59">
        <v>47</v>
      </c>
      <c r="H14" s="60">
        <v>40</v>
      </c>
      <c r="I14" s="59"/>
      <c r="J14" s="58">
        <v>13</v>
      </c>
      <c r="K14" s="59">
        <v>2</v>
      </c>
      <c r="L14" s="60">
        <v>11</v>
      </c>
      <c r="M14" s="59"/>
      <c r="N14" s="58">
        <v>14</v>
      </c>
      <c r="O14" s="59">
        <v>7</v>
      </c>
      <c r="P14" s="60">
        <v>7</v>
      </c>
      <c r="Q14" s="59"/>
      <c r="R14" s="58">
        <v>3</v>
      </c>
      <c r="S14" s="59">
        <v>3</v>
      </c>
      <c r="T14" s="60">
        <v>0</v>
      </c>
      <c r="U14" s="59"/>
      <c r="V14" s="58">
        <v>2</v>
      </c>
      <c r="W14" s="59">
        <v>0</v>
      </c>
      <c r="X14" s="60">
        <v>2</v>
      </c>
      <c r="Y14" s="59"/>
      <c r="Z14" s="58">
        <v>2</v>
      </c>
      <c r="AA14" s="59">
        <v>2</v>
      </c>
      <c r="AB14" s="60">
        <v>0</v>
      </c>
      <c r="AC14" s="59"/>
      <c r="AD14" s="58">
        <v>0</v>
      </c>
      <c r="AE14" s="59">
        <v>0</v>
      </c>
      <c r="AF14" s="60">
        <v>0</v>
      </c>
    </row>
    <row r="15" spans="1:32" s="9" customFormat="1" ht="15" customHeight="1" x14ac:dyDescent="0.15">
      <c r="A15" s="73">
        <v>8</v>
      </c>
      <c r="B15" s="74">
        <f t="shared" si="0"/>
        <v>108</v>
      </c>
      <c r="C15" s="75">
        <f t="shared" si="0"/>
        <v>58</v>
      </c>
      <c r="D15" s="75">
        <f t="shared" si="0"/>
        <v>50</v>
      </c>
      <c r="E15" s="12"/>
      <c r="F15" s="58">
        <v>71</v>
      </c>
      <c r="G15" s="59">
        <v>34</v>
      </c>
      <c r="H15" s="60">
        <v>37</v>
      </c>
      <c r="I15" s="59"/>
      <c r="J15" s="58">
        <v>17</v>
      </c>
      <c r="K15" s="59">
        <v>9</v>
      </c>
      <c r="L15" s="60">
        <v>8</v>
      </c>
      <c r="M15" s="59"/>
      <c r="N15" s="58">
        <v>7</v>
      </c>
      <c r="O15" s="59">
        <v>4</v>
      </c>
      <c r="P15" s="60">
        <v>3</v>
      </c>
      <c r="Q15" s="59"/>
      <c r="R15" s="58">
        <v>5</v>
      </c>
      <c r="S15" s="59">
        <v>4</v>
      </c>
      <c r="T15" s="60">
        <v>1</v>
      </c>
      <c r="U15" s="59"/>
      <c r="V15" s="58">
        <v>4</v>
      </c>
      <c r="W15" s="59">
        <v>4</v>
      </c>
      <c r="X15" s="60">
        <v>0</v>
      </c>
      <c r="Y15" s="59"/>
      <c r="Z15" s="58">
        <v>4</v>
      </c>
      <c r="AA15" s="59">
        <v>3</v>
      </c>
      <c r="AB15" s="60">
        <v>1</v>
      </c>
      <c r="AC15" s="59"/>
      <c r="AD15" s="58">
        <v>0</v>
      </c>
      <c r="AE15" s="59">
        <v>0</v>
      </c>
      <c r="AF15" s="60">
        <v>0</v>
      </c>
    </row>
    <row r="16" spans="1:32" s="9" customFormat="1" ht="15" customHeight="1" x14ac:dyDescent="0.15">
      <c r="A16" s="73">
        <v>9</v>
      </c>
      <c r="B16" s="74">
        <f t="shared" si="0"/>
        <v>123</v>
      </c>
      <c r="C16" s="75">
        <f t="shared" si="0"/>
        <v>66</v>
      </c>
      <c r="D16" s="75">
        <f t="shared" si="0"/>
        <v>57</v>
      </c>
      <c r="E16" s="12"/>
      <c r="F16" s="58">
        <v>91</v>
      </c>
      <c r="G16" s="59">
        <v>52</v>
      </c>
      <c r="H16" s="60">
        <v>39</v>
      </c>
      <c r="I16" s="59"/>
      <c r="J16" s="58">
        <v>6</v>
      </c>
      <c r="K16" s="59">
        <v>3</v>
      </c>
      <c r="L16" s="60">
        <v>3</v>
      </c>
      <c r="M16" s="59"/>
      <c r="N16" s="58">
        <v>10</v>
      </c>
      <c r="O16" s="59">
        <v>5</v>
      </c>
      <c r="P16" s="60">
        <v>5</v>
      </c>
      <c r="Q16" s="59"/>
      <c r="R16" s="58">
        <v>3</v>
      </c>
      <c r="S16" s="59">
        <v>2</v>
      </c>
      <c r="T16" s="60">
        <v>1</v>
      </c>
      <c r="U16" s="59"/>
      <c r="V16" s="58">
        <v>2</v>
      </c>
      <c r="W16" s="59">
        <v>0</v>
      </c>
      <c r="X16" s="60">
        <v>2</v>
      </c>
      <c r="Y16" s="59"/>
      <c r="Z16" s="58">
        <v>11</v>
      </c>
      <c r="AA16" s="59">
        <v>4</v>
      </c>
      <c r="AB16" s="60">
        <v>7</v>
      </c>
      <c r="AC16" s="59"/>
      <c r="AD16" s="58">
        <v>0</v>
      </c>
      <c r="AE16" s="59">
        <v>0</v>
      </c>
      <c r="AF16" s="60">
        <v>0</v>
      </c>
    </row>
    <row r="17" spans="1:32" s="9" customFormat="1" ht="15" customHeight="1" x14ac:dyDescent="0.15">
      <c r="A17" s="76" t="s">
        <v>1</v>
      </c>
      <c r="B17" s="77">
        <f t="shared" si="0"/>
        <v>528</v>
      </c>
      <c r="C17" s="78">
        <f t="shared" si="0"/>
        <v>274</v>
      </c>
      <c r="D17" s="79">
        <f t="shared" si="0"/>
        <v>254</v>
      </c>
      <c r="E17" s="14"/>
      <c r="F17" s="61">
        <v>378</v>
      </c>
      <c r="G17" s="62">
        <v>195</v>
      </c>
      <c r="H17" s="63">
        <v>183</v>
      </c>
      <c r="I17" s="62"/>
      <c r="J17" s="61">
        <v>57</v>
      </c>
      <c r="K17" s="62">
        <v>25</v>
      </c>
      <c r="L17" s="63">
        <v>32</v>
      </c>
      <c r="M17" s="62"/>
      <c r="N17" s="61">
        <v>43</v>
      </c>
      <c r="O17" s="62">
        <v>23</v>
      </c>
      <c r="P17" s="63">
        <v>20</v>
      </c>
      <c r="Q17" s="62"/>
      <c r="R17" s="61">
        <v>18</v>
      </c>
      <c r="S17" s="62">
        <v>13</v>
      </c>
      <c r="T17" s="63">
        <v>5</v>
      </c>
      <c r="U17" s="62"/>
      <c r="V17" s="61">
        <v>10</v>
      </c>
      <c r="W17" s="62">
        <v>6</v>
      </c>
      <c r="X17" s="63">
        <v>4</v>
      </c>
      <c r="Y17" s="62"/>
      <c r="Z17" s="61">
        <v>22</v>
      </c>
      <c r="AA17" s="62">
        <v>12</v>
      </c>
      <c r="AB17" s="63">
        <v>10</v>
      </c>
      <c r="AC17" s="62"/>
      <c r="AD17" s="61">
        <v>0</v>
      </c>
      <c r="AE17" s="62">
        <v>0</v>
      </c>
      <c r="AF17" s="63">
        <v>0</v>
      </c>
    </row>
    <row r="18" spans="1:32" s="9" customFormat="1" ht="15" customHeight="1" x14ac:dyDescent="0.15">
      <c r="A18" s="73">
        <v>10</v>
      </c>
      <c r="B18" s="74">
        <f t="shared" si="0"/>
        <v>124</v>
      </c>
      <c r="C18" s="75">
        <f t="shared" si="0"/>
        <v>63</v>
      </c>
      <c r="D18" s="75">
        <f t="shared" si="0"/>
        <v>61</v>
      </c>
      <c r="E18" s="12"/>
      <c r="F18" s="58">
        <v>98</v>
      </c>
      <c r="G18" s="59">
        <v>49</v>
      </c>
      <c r="H18" s="60">
        <v>49</v>
      </c>
      <c r="I18" s="59"/>
      <c r="J18" s="58">
        <v>8</v>
      </c>
      <c r="K18" s="59">
        <v>4</v>
      </c>
      <c r="L18" s="60">
        <v>4</v>
      </c>
      <c r="M18" s="59"/>
      <c r="N18" s="58">
        <v>6</v>
      </c>
      <c r="O18" s="59">
        <v>5</v>
      </c>
      <c r="P18" s="60">
        <v>1</v>
      </c>
      <c r="Q18" s="59"/>
      <c r="R18" s="58">
        <v>2</v>
      </c>
      <c r="S18" s="59">
        <v>1</v>
      </c>
      <c r="T18" s="60">
        <v>1</v>
      </c>
      <c r="U18" s="59"/>
      <c r="V18" s="58">
        <v>4</v>
      </c>
      <c r="W18" s="59">
        <v>0</v>
      </c>
      <c r="X18" s="60">
        <v>4</v>
      </c>
      <c r="Y18" s="59"/>
      <c r="Z18" s="58">
        <v>6</v>
      </c>
      <c r="AA18" s="59">
        <v>4</v>
      </c>
      <c r="AB18" s="60">
        <v>2</v>
      </c>
      <c r="AC18" s="59"/>
      <c r="AD18" s="58">
        <v>0</v>
      </c>
      <c r="AE18" s="59">
        <v>0</v>
      </c>
      <c r="AF18" s="60">
        <v>0</v>
      </c>
    </row>
    <row r="19" spans="1:32" s="9" customFormat="1" ht="15" customHeight="1" x14ac:dyDescent="0.15">
      <c r="A19" s="73">
        <v>11</v>
      </c>
      <c r="B19" s="74">
        <f t="shared" si="0"/>
        <v>158</v>
      </c>
      <c r="C19" s="75">
        <f t="shared" si="0"/>
        <v>73</v>
      </c>
      <c r="D19" s="75">
        <f t="shared" si="0"/>
        <v>85</v>
      </c>
      <c r="E19" s="12"/>
      <c r="F19" s="58">
        <v>110</v>
      </c>
      <c r="G19" s="59">
        <v>53</v>
      </c>
      <c r="H19" s="60">
        <v>57</v>
      </c>
      <c r="I19" s="59"/>
      <c r="J19" s="58">
        <v>17</v>
      </c>
      <c r="K19" s="59">
        <v>9</v>
      </c>
      <c r="L19" s="60">
        <v>8</v>
      </c>
      <c r="M19" s="59"/>
      <c r="N19" s="58">
        <v>16</v>
      </c>
      <c r="O19" s="59">
        <v>5</v>
      </c>
      <c r="P19" s="60">
        <v>11</v>
      </c>
      <c r="Q19" s="59"/>
      <c r="R19" s="58">
        <v>4</v>
      </c>
      <c r="S19" s="59">
        <v>2</v>
      </c>
      <c r="T19" s="60">
        <v>2</v>
      </c>
      <c r="U19" s="59"/>
      <c r="V19" s="58">
        <v>7</v>
      </c>
      <c r="W19" s="59">
        <v>2</v>
      </c>
      <c r="X19" s="60">
        <v>5</v>
      </c>
      <c r="Y19" s="59"/>
      <c r="Z19" s="58">
        <v>4</v>
      </c>
      <c r="AA19" s="59">
        <v>2</v>
      </c>
      <c r="AB19" s="60">
        <v>2</v>
      </c>
      <c r="AC19" s="59"/>
      <c r="AD19" s="58">
        <v>0</v>
      </c>
      <c r="AE19" s="59">
        <v>0</v>
      </c>
      <c r="AF19" s="60">
        <v>0</v>
      </c>
    </row>
    <row r="20" spans="1:32" s="9" customFormat="1" ht="15" customHeight="1" x14ac:dyDescent="0.15">
      <c r="A20" s="73">
        <v>12</v>
      </c>
      <c r="B20" s="74">
        <f t="shared" si="0"/>
        <v>124</v>
      </c>
      <c r="C20" s="75">
        <f t="shared" si="0"/>
        <v>52</v>
      </c>
      <c r="D20" s="75">
        <f t="shared" si="0"/>
        <v>72</v>
      </c>
      <c r="E20" s="12"/>
      <c r="F20" s="58">
        <v>86</v>
      </c>
      <c r="G20" s="59">
        <v>33</v>
      </c>
      <c r="H20" s="60">
        <v>53</v>
      </c>
      <c r="I20" s="59"/>
      <c r="J20" s="58">
        <v>10</v>
      </c>
      <c r="K20" s="59">
        <v>5</v>
      </c>
      <c r="L20" s="60">
        <v>5</v>
      </c>
      <c r="M20" s="59"/>
      <c r="N20" s="58">
        <v>12</v>
      </c>
      <c r="O20" s="59">
        <v>6</v>
      </c>
      <c r="P20" s="60">
        <v>6</v>
      </c>
      <c r="Q20" s="59"/>
      <c r="R20" s="58">
        <v>5</v>
      </c>
      <c r="S20" s="59">
        <v>2</v>
      </c>
      <c r="T20" s="60">
        <v>3</v>
      </c>
      <c r="U20" s="59"/>
      <c r="V20" s="58">
        <v>5</v>
      </c>
      <c r="W20" s="59">
        <v>2</v>
      </c>
      <c r="X20" s="60">
        <v>3</v>
      </c>
      <c r="Y20" s="59"/>
      <c r="Z20" s="58">
        <v>6</v>
      </c>
      <c r="AA20" s="59">
        <v>4</v>
      </c>
      <c r="AB20" s="60">
        <v>2</v>
      </c>
      <c r="AC20" s="59"/>
      <c r="AD20" s="58">
        <v>0</v>
      </c>
      <c r="AE20" s="59">
        <v>0</v>
      </c>
      <c r="AF20" s="60">
        <v>0</v>
      </c>
    </row>
    <row r="21" spans="1:32" s="9" customFormat="1" ht="15" customHeight="1" x14ac:dyDescent="0.15">
      <c r="A21" s="73">
        <v>13</v>
      </c>
      <c r="B21" s="74">
        <f t="shared" si="0"/>
        <v>159</v>
      </c>
      <c r="C21" s="75">
        <f t="shared" si="0"/>
        <v>76</v>
      </c>
      <c r="D21" s="75">
        <f t="shared" si="0"/>
        <v>83</v>
      </c>
      <c r="E21" s="12"/>
      <c r="F21" s="58">
        <v>112</v>
      </c>
      <c r="G21" s="59">
        <v>48</v>
      </c>
      <c r="H21" s="60">
        <v>64</v>
      </c>
      <c r="I21" s="59"/>
      <c r="J21" s="58">
        <v>16</v>
      </c>
      <c r="K21" s="59">
        <v>10</v>
      </c>
      <c r="L21" s="60">
        <v>6</v>
      </c>
      <c r="M21" s="59"/>
      <c r="N21" s="58">
        <v>15</v>
      </c>
      <c r="O21" s="59">
        <v>10</v>
      </c>
      <c r="P21" s="60">
        <v>5</v>
      </c>
      <c r="Q21" s="59"/>
      <c r="R21" s="58">
        <v>4</v>
      </c>
      <c r="S21" s="59">
        <v>3</v>
      </c>
      <c r="T21" s="60">
        <v>1</v>
      </c>
      <c r="U21" s="59"/>
      <c r="V21" s="58">
        <v>5</v>
      </c>
      <c r="W21" s="59">
        <v>1</v>
      </c>
      <c r="X21" s="60">
        <v>4</v>
      </c>
      <c r="Y21" s="59"/>
      <c r="Z21" s="58">
        <v>7</v>
      </c>
      <c r="AA21" s="59">
        <v>4</v>
      </c>
      <c r="AB21" s="60">
        <v>3</v>
      </c>
      <c r="AC21" s="59"/>
      <c r="AD21" s="58">
        <v>0</v>
      </c>
      <c r="AE21" s="59">
        <v>0</v>
      </c>
      <c r="AF21" s="60">
        <v>0</v>
      </c>
    </row>
    <row r="22" spans="1:32" s="9" customFormat="1" ht="15" customHeight="1" x14ac:dyDescent="0.15">
      <c r="A22" s="73">
        <v>14</v>
      </c>
      <c r="B22" s="74">
        <f t="shared" si="0"/>
        <v>149</v>
      </c>
      <c r="C22" s="75">
        <f t="shared" si="0"/>
        <v>89</v>
      </c>
      <c r="D22" s="75">
        <f t="shared" si="0"/>
        <v>60</v>
      </c>
      <c r="E22" s="12"/>
      <c r="F22" s="58">
        <v>93</v>
      </c>
      <c r="G22" s="59">
        <v>57</v>
      </c>
      <c r="H22" s="60">
        <v>36</v>
      </c>
      <c r="I22" s="59"/>
      <c r="J22" s="58">
        <v>14</v>
      </c>
      <c r="K22" s="59">
        <v>11</v>
      </c>
      <c r="L22" s="60">
        <v>3</v>
      </c>
      <c r="M22" s="59"/>
      <c r="N22" s="58">
        <v>25</v>
      </c>
      <c r="O22" s="59">
        <v>12</v>
      </c>
      <c r="P22" s="60">
        <v>13</v>
      </c>
      <c r="Q22" s="59"/>
      <c r="R22" s="58">
        <v>6</v>
      </c>
      <c r="S22" s="59">
        <v>2</v>
      </c>
      <c r="T22" s="60">
        <v>4</v>
      </c>
      <c r="U22" s="59"/>
      <c r="V22" s="58">
        <v>3</v>
      </c>
      <c r="W22" s="59">
        <v>2</v>
      </c>
      <c r="X22" s="60">
        <v>1</v>
      </c>
      <c r="Y22" s="59"/>
      <c r="Z22" s="58">
        <v>8</v>
      </c>
      <c r="AA22" s="59">
        <v>5</v>
      </c>
      <c r="AB22" s="60">
        <v>3</v>
      </c>
      <c r="AC22" s="59"/>
      <c r="AD22" s="58">
        <v>0</v>
      </c>
      <c r="AE22" s="59">
        <v>0</v>
      </c>
      <c r="AF22" s="60">
        <v>0</v>
      </c>
    </row>
    <row r="23" spans="1:32" s="9" customFormat="1" ht="15" customHeight="1" x14ac:dyDescent="0.15">
      <c r="A23" s="76" t="s">
        <v>2</v>
      </c>
      <c r="B23" s="77">
        <f t="shared" si="0"/>
        <v>714</v>
      </c>
      <c r="C23" s="78">
        <f t="shared" si="0"/>
        <v>353</v>
      </c>
      <c r="D23" s="79">
        <f t="shared" si="0"/>
        <v>361</v>
      </c>
      <c r="E23" s="14"/>
      <c r="F23" s="61">
        <v>499</v>
      </c>
      <c r="G23" s="62">
        <v>240</v>
      </c>
      <c r="H23" s="63">
        <v>259</v>
      </c>
      <c r="I23" s="62"/>
      <c r="J23" s="61">
        <v>65</v>
      </c>
      <c r="K23" s="62">
        <v>39</v>
      </c>
      <c r="L23" s="63">
        <v>26</v>
      </c>
      <c r="M23" s="62"/>
      <c r="N23" s="61">
        <v>74</v>
      </c>
      <c r="O23" s="62">
        <v>38</v>
      </c>
      <c r="P23" s="63">
        <v>36</v>
      </c>
      <c r="Q23" s="62"/>
      <c r="R23" s="61">
        <v>21</v>
      </c>
      <c r="S23" s="62">
        <v>10</v>
      </c>
      <c r="T23" s="63">
        <v>11</v>
      </c>
      <c r="U23" s="62"/>
      <c r="V23" s="61">
        <v>24</v>
      </c>
      <c r="W23" s="62">
        <v>7</v>
      </c>
      <c r="X23" s="63">
        <v>17</v>
      </c>
      <c r="Y23" s="62"/>
      <c r="Z23" s="61">
        <v>31</v>
      </c>
      <c r="AA23" s="62">
        <v>19</v>
      </c>
      <c r="AB23" s="63">
        <v>12</v>
      </c>
      <c r="AC23" s="62"/>
      <c r="AD23" s="61">
        <v>0</v>
      </c>
      <c r="AE23" s="62">
        <v>0</v>
      </c>
      <c r="AF23" s="63">
        <v>0</v>
      </c>
    </row>
    <row r="24" spans="1:32" s="9" customFormat="1" ht="15" customHeight="1" x14ac:dyDescent="0.15">
      <c r="A24" s="73">
        <v>15</v>
      </c>
      <c r="B24" s="74">
        <f t="shared" si="0"/>
        <v>145</v>
      </c>
      <c r="C24" s="75">
        <f t="shared" si="0"/>
        <v>72</v>
      </c>
      <c r="D24" s="75">
        <f t="shared" si="0"/>
        <v>73</v>
      </c>
      <c r="E24" s="12"/>
      <c r="F24" s="58">
        <v>91</v>
      </c>
      <c r="G24" s="59">
        <v>47</v>
      </c>
      <c r="H24" s="60">
        <v>44</v>
      </c>
      <c r="I24" s="59"/>
      <c r="J24" s="58">
        <v>19</v>
      </c>
      <c r="K24" s="59">
        <v>9</v>
      </c>
      <c r="L24" s="60">
        <v>10</v>
      </c>
      <c r="M24" s="59"/>
      <c r="N24" s="58">
        <v>17</v>
      </c>
      <c r="O24" s="59">
        <v>4</v>
      </c>
      <c r="P24" s="60">
        <v>13</v>
      </c>
      <c r="Q24" s="59"/>
      <c r="R24" s="58">
        <v>5</v>
      </c>
      <c r="S24" s="59">
        <v>5</v>
      </c>
      <c r="T24" s="60">
        <v>0</v>
      </c>
      <c r="U24" s="59"/>
      <c r="V24" s="58">
        <v>7</v>
      </c>
      <c r="W24" s="59">
        <v>5</v>
      </c>
      <c r="X24" s="60">
        <v>2</v>
      </c>
      <c r="Y24" s="59"/>
      <c r="Z24" s="58">
        <v>6</v>
      </c>
      <c r="AA24" s="59">
        <v>2</v>
      </c>
      <c r="AB24" s="60">
        <v>4</v>
      </c>
      <c r="AC24" s="59"/>
      <c r="AD24" s="58">
        <v>0</v>
      </c>
      <c r="AE24" s="59">
        <v>0</v>
      </c>
      <c r="AF24" s="60">
        <v>0</v>
      </c>
    </row>
    <row r="25" spans="1:32" s="9" customFormat="1" ht="15" customHeight="1" x14ac:dyDescent="0.15">
      <c r="A25" s="73">
        <v>16</v>
      </c>
      <c r="B25" s="74">
        <f t="shared" si="0"/>
        <v>132</v>
      </c>
      <c r="C25" s="75">
        <f t="shared" si="0"/>
        <v>70</v>
      </c>
      <c r="D25" s="75">
        <f t="shared" si="0"/>
        <v>62</v>
      </c>
      <c r="E25" s="12"/>
      <c r="F25" s="58">
        <v>84</v>
      </c>
      <c r="G25" s="59">
        <v>47</v>
      </c>
      <c r="H25" s="60">
        <v>37</v>
      </c>
      <c r="I25" s="59"/>
      <c r="J25" s="58">
        <v>12</v>
      </c>
      <c r="K25" s="59">
        <v>3</v>
      </c>
      <c r="L25" s="60">
        <v>9</v>
      </c>
      <c r="M25" s="59"/>
      <c r="N25" s="58">
        <v>22</v>
      </c>
      <c r="O25" s="59">
        <v>13</v>
      </c>
      <c r="P25" s="60">
        <v>9</v>
      </c>
      <c r="Q25" s="59"/>
      <c r="R25" s="58">
        <v>4</v>
      </c>
      <c r="S25" s="59">
        <v>2</v>
      </c>
      <c r="T25" s="60">
        <v>2</v>
      </c>
      <c r="U25" s="59"/>
      <c r="V25" s="58">
        <v>3</v>
      </c>
      <c r="W25" s="59">
        <v>0</v>
      </c>
      <c r="X25" s="60">
        <v>3</v>
      </c>
      <c r="Y25" s="59"/>
      <c r="Z25" s="58">
        <v>7</v>
      </c>
      <c r="AA25" s="59">
        <v>5</v>
      </c>
      <c r="AB25" s="60">
        <v>2</v>
      </c>
      <c r="AC25" s="59"/>
      <c r="AD25" s="58">
        <v>0</v>
      </c>
      <c r="AE25" s="59">
        <v>0</v>
      </c>
      <c r="AF25" s="60">
        <v>0</v>
      </c>
    </row>
    <row r="26" spans="1:32" s="9" customFormat="1" ht="15" customHeight="1" x14ac:dyDescent="0.15">
      <c r="A26" s="73">
        <v>17</v>
      </c>
      <c r="B26" s="74">
        <f t="shared" si="0"/>
        <v>116</v>
      </c>
      <c r="C26" s="75">
        <f t="shared" si="0"/>
        <v>50</v>
      </c>
      <c r="D26" s="75">
        <f t="shared" si="0"/>
        <v>66</v>
      </c>
      <c r="E26" s="12"/>
      <c r="F26" s="58">
        <v>69</v>
      </c>
      <c r="G26" s="59">
        <v>29</v>
      </c>
      <c r="H26" s="60">
        <v>40</v>
      </c>
      <c r="I26" s="59"/>
      <c r="J26" s="58">
        <v>15</v>
      </c>
      <c r="K26" s="59">
        <v>8</v>
      </c>
      <c r="L26" s="60">
        <v>7</v>
      </c>
      <c r="M26" s="59"/>
      <c r="N26" s="58">
        <v>14</v>
      </c>
      <c r="O26" s="59">
        <v>6</v>
      </c>
      <c r="P26" s="60">
        <v>8</v>
      </c>
      <c r="Q26" s="59"/>
      <c r="R26" s="58">
        <v>6</v>
      </c>
      <c r="S26" s="59">
        <v>2</v>
      </c>
      <c r="T26" s="60">
        <v>4</v>
      </c>
      <c r="U26" s="59"/>
      <c r="V26" s="58">
        <v>8</v>
      </c>
      <c r="W26" s="59">
        <v>3</v>
      </c>
      <c r="X26" s="60">
        <v>5</v>
      </c>
      <c r="Y26" s="59"/>
      <c r="Z26" s="58">
        <v>4</v>
      </c>
      <c r="AA26" s="59">
        <v>2</v>
      </c>
      <c r="AB26" s="60">
        <v>2</v>
      </c>
      <c r="AC26" s="59"/>
      <c r="AD26" s="58">
        <v>0</v>
      </c>
      <c r="AE26" s="59">
        <v>0</v>
      </c>
      <c r="AF26" s="60">
        <v>0</v>
      </c>
    </row>
    <row r="27" spans="1:32" s="9" customFormat="1" ht="15" customHeight="1" x14ac:dyDescent="0.15">
      <c r="A27" s="73">
        <v>18</v>
      </c>
      <c r="B27" s="74">
        <f t="shared" si="0"/>
        <v>115</v>
      </c>
      <c r="C27" s="75">
        <f t="shared" si="0"/>
        <v>52</v>
      </c>
      <c r="D27" s="75">
        <f t="shared" si="0"/>
        <v>63</v>
      </c>
      <c r="E27" s="12"/>
      <c r="F27" s="58">
        <v>88</v>
      </c>
      <c r="G27" s="59">
        <v>40</v>
      </c>
      <c r="H27" s="60">
        <v>48</v>
      </c>
      <c r="I27" s="59"/>
      <c r="J27" s="58">
        <v>6</v>
      </c>
      <c r="K27" s="59">
        <v>4</v>
      </c>
      <c r="L27" s="60">
        <v>2</v>
      </c>
      <c r="M27" s="59"/>
      <c r="N27" s="58">
        <v>11</v>
      </c>
      <c r="O27" s="59">
        <v>3</v>
      </c>
      <c r="P27" s="60">
        <v>8</v>
      </c>
      <c r="Q27" s="59"/>
      <c r="R27" s="58">
        <v>7</v>
      </c>
      <c r="S27" s="59">
        <v>3</v>
      </c>
      <c r="T27" s="60">
        <v>4</v>
      </c>
      <c r="U27" s="59"/>
      <c r="V27" s="58">
        <v>1</v>
      </c>
      <c r="W27" s="59">
        <v>1</v>
      </c>
      <c r="X27" s="60">
        <v>0</v>
      </c>
      <c r="Y27" s="59"/>
      <c r="Z27" s="58">
        <v>2</v>
      </c>
      <c r="AA27" s="59">
        <v>1</v>
      </c>
      <c r="AB27" s="60">
        <v>1</v>
      </c>
      <c r="AC27" s="59"/>
      <c r="AD27" s="58">
        <v>0</v>
      </c>
      <c r="AE27" s="59">
        <v>0</v>
      </c>
      <c r="AF27" s="60">
        <v>0</v>
      </c>
    </row>
    <row r="28" spans="1:32" s="9" customFormat="1" ht="15" customHeight="1" x14ac:dyDescent="0.15">
      <c r="A28" s="73">
        <v>19</v>
      </c>
      <c r="B28" s="74">
        <f t="shared" si="0"/>
        <v>129</v>
      </c>
      <c r="C28" s="75">
        <f t="shared" si="0"/>
        <v>80</v>
      </c>
      <c r="D28" s="75">
        <f t="shared" si="0"/>
        <v>49</v>
      </c>
      <c r="E28" s="12"/>
      <c r="F28" s="58">
        <v>86</v>
      </c>
      <c r="G28" s="59">
        <v>56</v>
      </c>
      <c r="H28" s="60">
        <v>30</v>
      </c>
      <c r="I28" s="59"/>
      <c r="J28" s="58">
        <v>11</v>
      </c>
      <c r="K28" s="59">
        <v>7</v>
      </c>
      <c r="L28" s="60">
        <v>4</v>
      </c>
      <c r="M28" s="59"/>
      <c r="N28" s="58">
        <v>14</v>
      </c>
      <c r="O28" s="59">
        <v>5</v>
      </c>
      <c r="P28" s="60">
        <v>9</v>
      </c>
      <c r="Q28" s="59"/>
      <c r="R28" s="58">
        <v>7</v>
      </c>
      <c r="S28" s="59">
        <v>3</v>
      </c>
      <c r="T28" s="60">
        <v>4</v>
      </c>
      <c r="U28" s="59"/>
      <c r="V28" s="58">
        <v>5</v>
      </c>
      <c r="W28" s="59">
        <v>4</v>
      </c>
      <c r="X28" s="60">
        <v>1</v>
      </c>
      <c r="Y28" s="59"/>
      <c r="Z28" s="58">
        <v>2</v>
      </c>
      <c r="AA28" s="59">
        <v>2</v>
      </c>
      <c r="AB28" s="60">
        <v>0</v>
      </c>
      <c r="AC28" s="59"/>
      <c r="AD28" s="58">
        <v>4</v>
      </c>
      <c r="AE28" s="59">
        <v>3</v>
      </c>
      <c r="AF28" s="60">
        <v>1</v>
      </c>
    </row>
    <row r="29" spans="1:32" s="9" customFormat="1" ht="15" customHeight="1" x14ac:dyDescent="0.15">
      <c r="A29" s="76" t="s">
        <v>3</v>
      </c>
      <c r="B29" s="77">
        <f t="shared" si="0"/>
        <v>637</v>
      </c>
      <c r="C29" s="78">
        <f t="shared" si="0"/>
        <v>324</v>
      </c>
      <c r="D29" s="79">
        <f t="shared" si="0"/>
        <v>313</v>
      </c>
      <c r="E29" s="14"/>
      <c r="F29" s="61">
        <v>418</v>
      </c>
      <c r="G29" s="62">
        <v>219</v>
      </c>
      <c r="H29" s="63">
        <v>199</v>
      </c>
      <c r="I29" s="62"/>
      <c r="J29" s="61">
        <v>63</v>
      </c>
      <c r="K29" s="62">
        <v>31</v>
      </c>
      <c r="L29" s="63">
        <v>32</v>
      </c>
      <c r="M29" s="62"/>
      <c r="N29" s="61">
        <v>78</v>
      </c>
      <c r="O29" s="62">
        <v>31</v>
      </c>
      <c r="P29" s="63">
        <v>47</v>
      </c>
      <c r="Q29" s="62"/>
      <c r="R29" s="61">
        <v>29</v>
      </c>
      <c r="S29" s="62">
        <v>15</v>
      </c>
      <c r="T29" s="63">
        <v>14</v>
      </c>
      <c r="U29" s="62"/>
      <c r="V29" s="61">
        <v>24</v>
      </c>
      <c r="W29" s="62">
        <v>13</v>
      </c>
      <c r="X29" s="63">
        <v>11</v>
      </c>
      <c r="Y29" s="62"/>
      <c r="Z29" s="61">
        <v>21</v>
      </c>
      <c r="AA29" s="62">
        <v>12</v>
      </c>
      <c r="AB29" s="63">
        <v>9</v>
      </c>
      <c r="AC29" s="62"/>
      <c r="AD29" s="61">
        <v>4</v>
      </c>
      <c r="AE29" s="62">
        <v>3</v>
      </c>
      <c r="AF29" s="63">
        <v>1</v>
      </c>
    </row>
    <row r="30" spans="1:32" s="9" customFormat="1" ht="15" customHeight="1" x14ac:dyDescent="0.15">
      <c r="A30" s="73">
        <v>20</v>
      </c>
      <c r="B30" s="74">
        <f t="shared" si="0"/>
        <v>113</v>
      </c>
      <c r="C30" s="75">
        <f t="shared" si="0"/>
        <v>57</v>
      </c>
      <c r="D30" s="75">
        <f t="shared" si="0"/>
        <v>56</v>
      </c>
      <c r="E30" s="12"/>
      <c r="F30" s="58">
        <v>66</v>
      </c>
      <c r="G30" s="59">
        <v>32</v>
      </c>
      <c r="H30" s="60">
        <v>34</v>
      </c>
      <c r="I30" s="59"/>
      <c r="J30" s="58">
        <v>10</v>
      </c>
      <c r="K30" s="59">
        <v>5</v>
      </c>
      <c r="L30" s="60">
        <v>5</v>
      </c>
      <c r="M30" s="59"/>
      <c r="N30" s="58">
        <v>13</v>
      </c>
      <c r="O30" s="59">
        <v>7</v>
      </c>
      <c r="P30" s="60">
        <v>6</v>
      </c>
      <c r="Q30" s="59"/>
      <c r="R30" s="58">
        <v>8</v>
      </c>
      <c r="S30" s="59">
        <v>3</v>
      </c>
      <c r="T30" s="60">
        <v>5</v>
      </c>
      <c r="U30" s="59"/>
      <c r="V30" s="58">
        <v>5</v>
      </c>
      <c r="W30" s="59">
        <v>5</v>
      </c>
      <c r="X30" s="60">
        <v>0</v>
      </c>
      <c r="Y30" s="59"/>
      <c r="Z30" s="58">
        <v>1</v>
      </c>
      <c r="AA30" s="59">
        <v>0</v>
      </c>
      <c r="AB30" s="60">
        <v>1</v>
      </c>
      <c r="AC30" s="59"/>
      <c r="AD30" s="58">
        <v>10</v>
      </c>
      <c r="AE30" s="59">
        <v>5</v>
      </c>
      <c r="AF30" s="60">
        <v>5</v>
      </c>
    </row>
    <row r="31" spans="1:32" s="9" customFormat="1" ht="15" customHeight="1" x14ac:dyDescent="0.15">
      <c r="A31" s="73">
        <v>21</v>
      </c>
      <c r="B31" s="74">
        <f t="shared" si="0"/>
        <v>100</v>
      </c>
      <c r="C31" s="75">
        <f t="shared" si="0"/>
        <v>60</v>
      </c>
      <c r="D31" s="75">
        <f t="shared" si="0"/>
        <v>40</v>
      </c>
      <c r="E31" s="12"/>
      <c r="F31" s="58">
        <v>63</v>
      </c>
      <c r="G31" s="59">
        <v>34</v>
      </c>
      <c r="H31" s="60">
        <v>29</v>
      </c>
      <c r="I31" s="59"/>
      <c r="J31" s="58">
        <v>9</v>
      </c>
      <c r="K31" s="59">
        <v>6</v>
      </c>
      <c r="L31" s="60">
        <v>3</v>
      </c>
      <c r="M31" s="59"/>
      <c r="N31" s="58">
        <v>22</v>
      </c>
      <c r="O31" s="59">
        <v>15</v>
      </c>
      <c r="P31" s="60">
        <v>7</v>
      </c>
      <c r="Q31" s="59"/>
      <c r="R31" s="58">
        <v>1</v>
      </c>
      <c r="S31" s="59">
        <v>1</v>
      </c>
      <c r="T31" s="60">
        <v>0</v>
      </c>
      <c r="U31" s="59"/>
      <c r="V31" s="58">
        <v>1</v>
      </c>
      <c r="W31" s="59">
        <v>1</v>
      </c>
      <c r="X31" s="60">
        <v>0</v>
      </c>
      <c r="Y31" s="59"/>
      <c r="Z31" s="58">
        <v>0</v>
      </c>
      <c r="AA31" s="59">
        <v>0</v>
      </c>
      <c r="AB31" s="60">
        <v>0</v>
      </c>
      <c r="AC31" s="59"/>
      <c r="AD31" s="58">
        <v>4</v>
      </c>
      <c r="AE31" s="59">
        <v>3</v>
      </c>
      <c r="AF31" s="60">
        <v>1</v>
      </c>
    </row>
    <row r="32" spans="1:32" s="9" customFormat="1" ht="15" customHeight="1" x14ac:dyDescent="0.15">
      <c r="A32" s="73">
        <v>22</v>
      </c>
      <c r="B32" s="74">
        <f t="shared" si="0"/>
        <v>86</v>
      </c>
      <c r="C32" s="75">
        <f t="shared" si="0"/>
        <v>45</v>
      </c>
      <c r="D32" s="75">
        <f t="shared" si="0"/>
        <v>41</v>
      </c>
      <c r="E32" s="12"/>
      <c r="F32" s="58">
        <v>54</v>
      </c>
      <c r="G32" s="59">
        <v>27</v>
      </c>
      <c r="H32" s="60">
        <v>27</v>
      </c>
      <c r="I32" s="59"/>
      <c r="J32" s="58">
        <v>8</v>
      </c>
      <c r="K32" s="59">
        <v>6</v>
      </c>
      <c r="L32" s="60">
        <v>2</v>
      </c>
      <c r="M32" s="59"/>
      <c r="N32" s="58">
        <v>16</v>
      </c>
      <c r="O32" s="59">
        <v>5</v>
      </c>
      <c r="P32" s="60">
        <v>11</v>
      </c>
      <c r="Q32" s="59"/>
      <c r="R32" s="58">
        <v>3</v>
      </c>
      <c r="S32" s="59">
        <v>3</v>
      </c>
      <c r="T32" s="60">
        <v>0</v>
      </c>
      <c r="U32" s="59"/>
      <c r="V32" s="58">
        <v>1</v>
      </c>
      <c r="W32" s="59">
        <v>1</v>
      </c>
      <c r="X32" s="60">
        <v>0</v>
      </c>
      <c r="Y32" s="59"/>
      <c r="Z32" s="58">
        <v>1</v>
      </c>
      <c r="AA32" s="59">
        <v>0</v>
      </c>
      <c r="AB32" s="60">
        <v>1</v>
      </c>
      <c r="AC32" s="59"/>
      <c r="AD32" s="58">
        <v>3</v>
      </c>
      <c r="AE32" s="59">
        <v>3</v>
      </c>
      <c r="AF32" s="60">
        <v>0</v>
      </c>
    </row>
    <row r="33" spans="1:32" s="9" customFormat="1" ht="15" customHeight="1" x14ac:dyDescent="0.15">
      <c r="A33" s="73">
        <v>23</v>
      </c>
      <c r="B33" s="74">
        <f t="shared" si="0"/>
        <v>81</v>
      </c>
      <c r="C33" s="75">
        <f t="shared" si="0"/>
        <v>45</v>
      </c>
      <c r="D33" s="75">
        <f t="shared" si="0"/>
        <v>36</v>
      </c>
      <c r="E33" s="12"/>
      <c r="F33" s="58">
        <v>55</v>
      </c>
      <c r="G33" s="59">
        <v>30</v>
      </c>
      <c r="H33" s="60">
        <v>25</v>
      </c>
      <c r="I33" s="59"/>
      <c r="J33" s="58">
        <v>7</v>
      </c>
      <c r="K33" s="59">
        <v>5</v>
      </c>
      <c r="L33" s="60">
        <v>2</v>
      </c>
      <c r="M33" s="59"/>
      <c r="N33" s="58">
        <v>15</v>
      </c>
      <c r="O33" s="59">
        <v>8</v>
      </c>
      <c r="P33" s="60">
        <v>7</v>
      </c>
      <c r="Q33" s="59"/>
      <c r="R33" s="58">
        <v>2</v>
      </c>
      <c r="S33" s="59">
        <v>1</v>
      </c>
      <c r="T33" s="60">
        <v>1</v>
      </c>
      <c r="U33" s="59"/>
      <c r="V33" s="58">
        <v>1</v>
      </c>
      <c r="W33" s="59">
        <v>1</v>
      </c>
      <c r="X33" s="60">
        <v>0</v>
      </c>
      <c r="Y33" s="59"/>
      <c r="Z33" s="58">
        <v>0</v>
      </c>
      <c r="AA33" s="59">
        <v>0</v>
      </c>
      <c r="AB33" s="60">
        <v>0</v>
      </c>
      <c r="AC33" s="59"/>
      <c r="AD33" s="58">
        <v>1</v>
      </c>
      <c r="AE33" s="59">
        <v>0</v>
      </c>
      <c r="AF33" s="60">
        <v>1</v>
      </c>
    </row>
    <row r="34" spans="1:32" s="9" customFormat="1" ht="15" customHeight="1" x14ac:dyDescent="0.15">
      <c r="A34" s="73">
        <v>24</v>
      </c>
      <c r="B34" s="74">
        <f t="shared" si="0"/>
        <v>101</v>
      </c>
      <c r="C34" s="75">
        <f t="shared" si="0"/>
        <v>53</v>
      </c>
      <c r="D34" s="75">
        <f t="shared" si="0"/>
        <v>48</v>
      </c>
      <c r="E34" s="12"/>
      <c r="F34" s="58">
        <v>63</v>
      </c>
      <c r="G34" s="59">
        <v>33</v>
      </c>
      <c r="H34" s="60">
        <v>30</v>
      </c>
      <c r="I34" s="59"/>
      <c r="J34" s="58">
        <v>7</v>
      </c>
      <c r="K34" s="59">
        <v>6</v>
      </c>
      <c r="L34" s="60">
        <v>1</v>
      </c>
      <c r="M34" s="59"/>
      <c r="N34" s="58">
        <v>24</v>
      </c>
      <c r="O34" s="59">
        <v>11</v>
      </c>
      <c r="P34" s="60">
        <v>13</v>
      </c>
      <c r="Q34" s="59"/>
      <c r="R34" s="58">
        <v>3</v>
      </c>
      <c r="S34" s="59">
        <v>1</v>
      </c>
      <c r="T34" s="60">
        <v>2</v>
      </c>
      <c r="U34" s="59"/>
      <c r="V34" s="58">
        <v>2</v>
      </c>
      <c r="W34" s="59">
        <v>1</v>
      </c>
      <c r="X34" s="60">
        <v>1</v>
      </c>
      <c r="Y34" s="59"/>
      <c r="Z34" s="58">
        <v>1</v>
      </c>
      <c r="AA34" s="59">
        <v>0</v>
      </c>
      <c r="AB34" s="60">
        <v>1</v>
      </c>
      <c r="AC34" s="59"/>
      <c r="AD34" s="58">
        <v>1</v>
      </c>
      <c r="AE34" s="59">
        <v>1</v>
      </c>
      <c r="AF34" s="60">
        <v>0</v>
      </c>
    </row>
    <row r="35" spans="1:32" s="9" customFormat="1" ht="15" customHeight="1" x14ac:dyDescent="0.15">
      <c r="A35" s="76" t="s">
        <v>4</v>
      </c>
      <c r="B35" s="77">
        <f t="shared" si="0"/>
        <v>481</v>
      </c>
      <c r="C35" s="78">
        <f t="shared" si="0"/>
        <v>260</v>
      </c>
      <c r="D35" s="79">
        <f t="shared" si="0"/>
        <v>221</v>
      </c>
      <c r="E35" s="14"/>
      <c r="F35" s="61">
        <v>301</v>
      </c>
      <c r="G35" s="62">
        <v>156</v>
      </c>
      <c r="H35" s="63">
        <v>145</v>
      </c>
      <c r="I35" s="62"/>
      <c r="J35" s="61">
        <v>41</v>
      </c>
      <c r="K35" s="62">
        <v>28</v>
      </c>
      <c r="L35" s="63">
        <v>13</v>
      </c>
      <c r="M35" s="62"/>
      <c r="N35" s="61">
        <v>90</v>
      </c>
      <c r="O35" s="62">
        <v>46</v>
      </c>
      <c r="P35" s="63">
        <v>44</v>
      </c>
      <c r="Q35" s="62"/>
      <c r="R35" s="61">
        <v>17</v>
      </c>
      <c r="S35" s="62">
        <v>9</v>
      </c>
      <c r="T35" s="63">
        <v>8</v>
      </c>
      <c r="U35" s="62"/>
      <c r="V35" s="61">
        <v>10</v>
      </c>
      <c r="W35" s="62">
        <v>9</v>
      </c>
      <c r="X35" s="63">
        <v>1</v>
      </c>
      <c r="Y35" s="62"/>
      <c r="Z35" s="61">
        <v>3</v>
      </c>
      <c r="AA35" s="62">
        <v>0</v>
      </c>
      <c r="AB35" s="63">
        <v>3</v>
      </c>
      <c r="AC35" s="62"/>
      <c r="AD35" s="61">
        <v>19</v>
      </c>
      <c r="AE35" s="62">
        <v>12</v>
      </c>
      <c r="AF35" s="63">
        <v>7</v>
      </c>
    </row>
    <row r="36" spans="1:32" s="9" customFormat="1" ht="15" customHeight="1" x14ac:dyDescent="0.15">
      <c r="A36" s="73">
        <v>25</v>
      </c>
      <c r="B36" s="74">
        <f t="shared" si="0"/>
        <v>73</v>
      </c>
      <c r="C36" s="75">
        <f t="shared" si="0"/>
        <v>39</v>
      </c>
      <c r="D36" s="75">
        <f t="shared" si="0"/>
        <v>34</v>
      </c>
      <c r="E36" s="12"/>
      <c r="F36" s="58">
        <v>57</v>
      </c>
      <c r="G36" s="59">
        <v>29</v>
      </c>
      <c r="H36" s="60">
        <v>28</v>
      </c>
      <c r="I36" s="59"/>
      <c r="J36" s="58">
        <v>4</v>
      </c>
      <c r="K36" s="59">
        <v>3</v>
      </c>
      <c r="L36" s="60">
        <v>1</v>
      </c>
      <c r="M36" s="59"/>
      <c r="N36" s="58">
        <v>8</v>
      </c>
      <c r="O36" s="59">
        <v>4</v>
      </c>
      <c r="P36" s="60">
        <v>4</v>
      </c>
      <c r="Q36" s="59"/>
      <c r="R36" s="58">
        <v>2</v>
      </c>
      <c r="S36" s="59">
        <v>2</v>
      </c>
      <c r="T36" s="60">
        <v>0</v>
      </c>
      <c r="U36" s="59"/>
      <c r="V36" s="58">
        <v>0</v>
      </c>
      <c r="W36" s="59">
        <v>0</v>
      </c>
      <c r="X36" s="60">
        <v>0</v>
      </c>
      <c r="Y36" s="59"/>
      <c r="Z36" s="58">
        <v>1</v>
      </c>
      <c r="AA36" s="59">
        <v>0</v>
      </c>
      <c r="AB36" s="60">
        <v>1</v>
      </c>
      <c r="AC36" s="59"/>
      <c r="AD36" s="58">
        <v>1</v>
      </c>
      <c r="AE36" s="59">
        <v>1</v>
      </c>
      <c r="AF36" s="60">
        <v>0</v>
      </c>
    </row>
    <row r="37" spans="1:32" s="9" customFormat="1" ht="15" customHeight="1" x14ac:dyDescent="0.15">
      <c r="A37" s="73">
        <v>26</v>
      </c>
      <c r="B37" s="74">
        <f t="shared" si="0"/>
        <v>65</v>
      </c>
      <c r="C37" s="75">
        <f t="shared" si="0"/>
        <v>38</v>
      </c>
      <c r="D37" s="75">
        <f t="shared" si="0"/>
        <v>27</v>
      </c>
      <c r="E37" s="12"/>
      <c r="F37" s="58">
        <v>42</v>
      </c>
      <c r="G37" s="59">
        <v>26</v>
      </c>
      <c r="H37" s="60">
        <v>16</v>
      </c>
      <c r="I37" s="59"/>
      <c r="J37" s="58">
        <v>4</v>
      </c>
      <c r="K37" s="59">
        <v>1</v>
      </c>
      <c r="L37" s="60">
        <v>3</v>
      </c>
      <c r="M37" s="59"/>
      <c r="N37" s="58">
        <v>13</v>
      </c>
      <c r="O37" s="59">
        <v>8</v>
      </c>
      <c r="P37" s="60">
        <v>5</v>
      </c>
      <c r="Q37" s="59"/>
      <c r="R37" s="58">
        <v>2</v>
      </c>
      <c r="S37" s="59">
        <v>0</v>
      </c>
      <c r="T37" s="60">
        <v>2</v>
      </c>
      <c r="U37" s="59"/>
      <c r="V37" s="58">
        <v>1</v>
      </c>
      <c r="W37" s="59">
        <v>1</v>
      </c>
      <c r="X37" s="60">
        <v>0</v>
      </c>
      <c r="Y37" s="59"/>
      <c r="Z37" s="58">
        <v>1</v>
      </c>
      <c r="AA37" s="59">
        <v>0</v>
      </c>
      <c r="AB37" s="60">
        <v>1</v>
      </c>
      <c r="AC37" s="59"/>
      <c r="AD37" s="58">
        <v>2</v>
      </c>
      <c r="AE37" s="59">
        <v>2</v>
      </c>
      <c r="AF37" s="60">
        <v>0</v>
      </c>
    </row>
    <row r="38" spans="1:32" s="9" customFormat="1" ht="15" customHeight="1" x14ac:dyDescent="0.15">
      <c r="A38" s="73">
        <v>27</v>
      </c>
      <c r="B38" s="74">
        <f t="shared" si="0"/>
        <v>83</v>
      </c>
      <c r="C38" s="75">
        <f t="shared" si="0"/>
        <v>47</v>
      </c>
      <c r="D38" s="75">
        <f t="shared" si="0"/>
        <v>36</v>
      </c>
      <c r="E38" s="12"/>
      <c r="F38" s="58">
        <v>56</v>
      </c>
      <c r="G38" s="59">
        <v>32</v>
      </c>
      <c r="H38" s="60">
        <v>24</v>
      </c>
      <c r="I38" s="59"/>
      <c r="J38" s="58">
        <v>5</v>
      </c>
      <c r="K38" s="59">
        <v>2</v>
      </c>
      <c r="L38" s="60">
        <v>3</v>
      </c>
      <c r="M38" s="59"/>
      <c r="N38" s="58">
        <v>12</v>
      </c>
      <c r="O38" s="59">
        <v>7</v>
      </c>
      <c r="P38" s="60">
        <v>5</v>
      </c>
      <c r="Q38" s="59"/>
      <c r="R38" s="58">
        <v>5</v>
      </c>
      <c r="S38" s="59">
        <v>2</v>
      </c>
      <c r="T38" s="60">
        <v>3</v>
      </c>
      <c r="U38" s="59"/>
      <c r="V38" s="58">
        <v>2</v>
      </c>
      <c r="W38" s="59">
        <v>1</v>
      </c>
      <c r="X38" s="60">
        <v>1</v>
      </c>
      <c r="Y38" s="59"/>
      <c r="Z38" s="58">
        <v>2</v>
      </c>
      <c r="AA38" s="59">
        <v>2</v>
      </c>
      <c r="AB38" s="60">
        <v>0</v>
      </c>
      <c r="AC38" s="59"/>
      <c r="AD38" s="58">
        <v>1</v>
      </c>
      <c r="AE38" s="59">
        <v>1</v>
      </c>
      <c r="AF38" s="60">
        <v>0</v>
      </c>
    </row>
    <row r="39" spans="1:32" s="9" customFormat="1" ht="15" customHeight="1" x14ac:dyDescent="0.15">
      <c r="A39" s="73">
        <v>28</v>
      </c>
      <c r="B39" s="74">
        <f t="shared" si="0"/>
        <v>69</v>
      </c>
      <c r="C39" s="75">
        <f t="shared" si="0"/>
        <v>41</v>
      </c>
      <c r="D39" s="75">
        <f t="shared" si="0"/>
        <v>28</v>
      </c>
      <c r="E39" s="12"/>
      <c r="F39" s="58">
        <v>49</v>
      </c>
      <c r="G39" s="59">
        <v>29</v>
      </c>
      <c r="H39" s="60">
        <v>20</v>
      </c>
      <c r="I39" s="59"/>
      <c r="J39" s="58">
        <v>3</v>
      </c>
      <c r="K39" s="59">
        <v>1</v>
      </c>
      <c r="L39" s="60">
        <v>2</v>
      </c>
      <c r="M39" s="59"/>
      <c r="N39" s="58">
        <v>12</v>
      </c>
      <c r="O39" s="59">
        <v>7</v>
      </c>
      <c r="P39" s="60">
        <v>5</v>
      </c>
      <c r="Q39" s="59"/>
      <c r="R39" s="58">
        <v>2</v>
      </c>
      <c r="S39" s="59">
        <v>2</v>
      </c>
      <c r="T39" s="60">
        <v>0</v>
      </c>
      <c r="U39" s="59"/>
      <c r="V39" s="58">
        <v>0</v>
      </c>
      <c r="W39" s="59">
        <v>0</v>
      </c>
      <c r="X39" s="60">
        <v>0</v>
      </c>
      <c r="Y39" s="59"/>
      <c r="Z39" s="58">
        <v>1</v>
      </c>
      <c r="AA39" s="59">
        <v>0</v>
      </c>
      <c r="AB39" s="60">
        <v>1</v>
      </c>
      <c r="AC39" s="59"/>
      <c r="AD39" s="58">
        <v>2</v>
      </c>
      <c r="AE39" s="59">
        <v>2</v>
      </c>
      <c r="AF39" s="60">
        <v>0</v>
      </c>
    </row>
    <row r="40" spans="1:32" s="9" customFormat="1" ht="15" customHeight="1" x14ac:dyDescent="0.15">
      <c r="A40" s="73">
        <v>29</v>
      </c>
      <c r="B40" s="74">
        <f t="shared" si="0"/>
        <v>104</v>
      </c>
      <c r="C40" s="75">
        <f t="shared" si="0"/>
        <v>50</v>
      </c>
      <c r="D40" s="75">
        <f t="shared" si="0"/>
        <v>54</v>
      </c>
      <c r="E40" s="12"/>
      <c r="F40" s="58">
        <v>81</v>
      </c>
      <c r="G40" s="59">
        <v>37</v>
      </c>
      <c r="H40" s="60">
        <v>44</v>
      </c>
      <c r="I40" s="59"/>
      <c r="J40" s="58">
        <v>8</v>
      </c>
      <c r="K40" s="59">
        <v>5</v>
      </c>
      <c r="L40" s="60">
        <v>3</v>
      </c>
      <c r="M40" s="59"/>
      <c r="N40" s="58">
        <v>10</v>
      </c>
      <c r="O40" s="59">
        <v>6</v>
      </c>
      <c r="P40" s="60">
        <v>4</v>
      </c>
      <c r="Q40" s="59"/>
      <c r="R40" s="58">
        <v>3</v>
      </c>
      <c r="S40" s="59">
        <v>1</v>
      </c>
      <c r="T40" s="60">
        <v>2</v>
      </c>
      <c r="U40" s="59"/>
      <c r="V40" s="58">
        <v>0</v>
      </c>
      <c r="W40" s="59">
        <v>0</v>
      </c>
      <c r="X40" s="60">
        <v>0</v>
      </c>
      <c r="Y40" s="59"/>
      <c r="Z40" s="58">
        <v>2</v>
      </c>
      <c r="AA40" s="59">
        <v>1</v>
      </c>
      <c r="AB40" s="60">
        <v>1</v>
      </c>
      <c r="AC40" s="59"/>
      <c r="AD40" s="58">
        <v>0</v>
      </c>
      <c r="AE40" s="59">
        <v>0</v>
      </c>
      <c r="AF40" s="60">
        <v>0</v>
      </c>
    </row>
    <row r="41" spans="1:32" s="9" customFormat="1" ht="15" customHeight="1" x14ac:dyDescent="0.15">
      <c r="A41" s="76" t="s">
        <v>5</v>
      </c>
      <c r="B41" s="77">
        <f t="shared" si="0"/>
        <v>394</v>
      </c>
      <c r="C41" s="78">
        <f t="shared" si="0"/>
        <v>215</v>
      </c>
      <c r="D41" s="79">
        <f t="shared" si="0"/>
        <v>179</v>
      </c>
      <c r="E41" s="14"/>
      <c r="F41" s="61">
        <v>285</v>
      </c>
      <c r="G41" s="62">
        <v>153</v>
      </c>
      <c r="H41" s="63">
        <v>132</v>
      </c>
      <c r="I41" s="62"/>
      <c r="J41" s="61">
        <v>24</v>
      </c>
      <c r="K41" s="62">
        <v>12</v>
      </c>
      <c r="L41" s="63">
        <v>12</v>
      </c>
      <c r="M41" s="62"/>
      <c r="N41" s="61">
        <v>55</v>
      </c>
      <c r="O41" s="62">
        <v>32</v>
      </c>
      <c r="P41" s="63">
        <v>23</v>
      </c>
      <c r="Q41" s="62"/>
      <c r="R41" s="61">
        <v>14</v>
      </c>
      <c r="S41" s="62">
        <v>7</v>
      </c>
      <c r="T41" s="63">
        <v>7</v>
      </c>
      <c r="U41" s="62"/>
      <c r="V41" s="61">
        <v>3</v>
      </c>
      <c r="W41" s="62">
        <v>2</v>
      </c>
      <c r="X41" s="63">
        <v>1</v>
      </c>
      <c r="Y41" s="62"/>
      <c r="Z41" s="61">
        <v>7</v>
      </c>
      <c r="AA41" s="62">
        <v>3</v>
      </c>
      <c r="AB41" s="63">
        <v>4</v>
      </c>
      <c r="AC41" s="62"/>
      <c r="AD41" s="61">
        <v>6</v>
      </c>
      <c r="AE41" s="62">
        <v>6</v>
      </c>
      <c r="AF41" s="63">
        <v>0</v>
      </c>
    </row>
    <row r="42" spans="1:32" s="9" customFormat="1" ht="15" customHeight="1" x14ac:dyDescent="0.15">
      <c r="A42" s="73">
        <v>30</v>
      </c>
      <c r="B42" s="74">
        <f t="shared" si="0"/>
        <v>70</v>
      </c>
      <c r="C42" s="75">
        <f t="shared" si="0"/>
        <v>36</v>
      </c>
      <c r="D42" s="75">
        <f t="shared" si="0"/>
        <v>34</v>
      </c>
      <c r="E42" s="12"/>
      <c r="F42" s="58">
        <v>48</v>
      </c>
      <c r="G42" s="59">
        <v>24</v>
      </c>
      <c r="H42" s="60">
        <v>24</v>
      </c>
      <c r="I42" s="59"/>
      <c r="J42" s="58">
        <v>4</v>
      </c>
      <c r="K42" s="59">
        <v>2</v>
      </c>
      <c r="L42" s="60">
        <v>2</v>
      </c>
      <c r="M42" s="59"/>
      <c r="N42" s="58">
        <v>8</v>
      </c>
      <c r="O42" s="59">
        <v>4</v>
      </c>
      <c r="P42" s="60">
        <v>4</v>
      </c>
      <c r="Q42" s="59"/>
      <c r="R42" s="58">
        <v>6</v>
      </c>
      <c r="S42" s="59">
        <v>3</v>
      </c>
      <c r="T42" s="60">
        <v>3</v>
      </c>
      <c r="U42" s="59"/>
      <c r="V42" s="58">
        <v>0</v>
      </c>
      <c r="W42" s="59">
        <v>0</v>
      </c>
      <c r="X42" s="60">
        <v>0</v>
      </c>
      <c r="Y42" s="59"/>
      <c r="Z42" s="58">
        <v>2</v>
      </c>
      <c r="AA42" s="59">
        <v>1</v>
      </c>
      <c r="AB42" s="60">
        <v>1</v>
      </c>
      <c r="AC42" s="59"/>
      <c r="AD42" s="58">
        <v>2</v>
      </c>
      <c r="AE42" s="59">
        <v>2</v>
      </c>
      <c r="AF42" s="60">
        <v>0</v>
      </c>
    </row>
    <row r="43" spans="1:32" s="9" customFormat="1" ht="15" customHeight="1" x14ac:dyDescent="0.15">
      <c r="A43" s="73">
        <v>31</v>
      </c>
      <c r="B43" s="74">
        <f t="shared" si="0"/>
        <v>77</v>
      </c>
      <c r="C43" s="75">
        <f t="shared" si="0"/>
        <v>39</v>
      </c>
      <c r="D43" s="75">
        <f t="shared" si="0"/>
        <v>38</v>
      </c>
      <c r="E43" s="12"/>
      <c r="F43" s="58">
        <v>51</v>
      </c>
      <c r="G43" s="59">
        <v>29</v>
      </c>
      <c r="H43" s="60">
        <v>22</v>
      </c>
      <c r="I43" s="59"/>
      <c r="J43" s="58">
        <v>3</v>
      </c>
      <c r="K43" s="59">
        <v>1</v>
      </c>
      <c r="L43" s="60">
        <v>2</v>
      </c>
      <c r="M43" s="59"/>
      <c r="N43" s="58">
        <v>11</v>
      </c>
      <c r="O43" s="59">
        <v>5</v>
      </c>
      <c r="P43" s="60">
        <v>6</v>
      </c>
      <c r="Q43" s="59"/>
      <c r="R43" s="58">
        <v>7</v>
      </c>
      <c r="S43" s="59">
        <v>2</v>
      </c>
      <c r="T43" s="60">
        <v>5</v>
      </c>
      <c r="U43" s="59"/>
      <c r="V43" s="58">
        <v>4</v>
      </c>
      <c r="W43" s="59">
        <v>1</v>
      </c>
      <c r="X43" s="60">
        <v>3</v>
      </c>
      <c r="Y43" s="59"/>
      <c r="Z43" s="58">
        <v>1</v>
      </c>
      <c r="AA43" s="59">
        <v>1</v>
      </c>
      <c r="AB43" s="60">
        <v>0</v>
      </c>
      <c r="AC43" s="59"/>
      <c r="AD43" s="58">
        <v>0</v>
      </c>
      <c r="AE43" s="59">
        <v>0</v>
      </c>
      <c r="AF43" s="60">
        <v>0</v>
      </c>
    </row>
    <row r="44" spans="1:32" s="9" customFormat="1" ht="15" customHeight="1" x14ac:dyDescent="0.15">
      <c r="A44" s="73">
        <v>32</v>
      </c>
      <c r="B44" s="74">
        <f t="shared" si="0"/>
        <v>94</v>
      </c>
      <c r="C44" s="75">
        <f t="shared" si="0"/>
        <v>47</v>
      </c>
      <c r="D44" s="75">
        <f t="shared" si="0"/>
        <v>47</v>
      </c>
      <c r="E44" s="12"/>
      <c r="F44" s="58">
        <v>65</v>
      </c>
      <c r="G44" s="59">
        <v>32</v>
      </c>
      <c r="H44" s="60">
        <v>33</v>
      </c>
      <c r="I44" s="59"/>
      <c r="J44" s="58">
        <v>10</v>
      </c>
      <c r="K44" s="59">
        <v>5</v>
      </c>
      <c r="L44" s="60">
        <v>5</v>
      </c>
      <c r="M44" s="59"/>
      <c r="N44" s="58">
        <v>13</v>
      </c>
      <c r="O44" s="59">
        <v>8</v>
      </c>
      <c r="P44" s="60">
        <v>5</v>
      </c>
      <c r="Q44" s="59"/>
      <c r="R44" s="58">
        <v>2</v>
      </c>
      <c r="S44" s="59">
        <v>1</v>
      </c>
      <c r="T44" s="60">
        <v>1</v>
      </c>
      <c r="U44" s="59"/>
      <c r="V44" s="58">
        <v>2</v>
      </c>
      <c r="W44" s="59">
        <v>1</v>
      </c>
      <c r="X44" s="60">
        <v>1</v>
      </c>
      <c r="Y44" s="59"/>
      <c r="Z44" s="58">
        <v>2</v>
      </c>
      <c r="AA44" s="59">
        <v>0</v>
      </c>
      <c r="AB44" s="60">
        <v>2</v>
      </c>
      <c r="AC44" s="59"/>
      <c r="AD44" s="58">
        <v>0</v>
      </c>
      <c r="AE44" s="59">
        <v>0</v>
      </c>
      <c r="AF44" s="60">
        <v>0</v>
      </c>
    </row>
    <row r="45" spans="1:32" s="9" customFormat="1" ht="15" customHeight="1" x14ac:dyDescent="0.15">
      <c r="A45" s="73">
        <v>33</v>
      </c>
      <c r="B45" s="74">
        <f t="shared" si="0"/>
        <v>75</v>
      </c>
      <c r="C45" s="75">
        <f t="shared" si="0"/>
        <v>42</v>
      </c>
      <c r="D45" s="75">
        <f t="shared" si="0"/>
        <v>33</v>
      </c>
      <c r="E45" s="12"/>
      <c r="F45" s="58">
        <v>53</v>
      </c>
      <c r="G45" s="59">
        <v>31</v>
      </c>
      <c r="H45" s="60">
        <v>22</v>
      </c>
      <c r="I45" s="59"/>
      <c r="J45" s="58">
        <v>4</v>
      </c>
      <c r="K45" s="59">
        <v>3</v>
      </c>
      <c r="L45" s="60">
        <v>1</v>
      </c>
      <c r="M45" s="59"/>
      <c r="N45" s="58">
        <v>9</v>
      </c>
      <c r="O45" s="59">
        <v>4</v>
      </c>
      <c r="P45" s="60">
        <v>5</v>
      </c>
      <c r="Q45" s="59"/>
      <c r="R45" s="58">
        <v>4</v>
      </c>
      <c r="S45" s="59">
        <v>1</v>
      </c>
      <c r="T45" s="60">
        <v>3</v>
      </c>
      <c r="U45" s="59"/>
      <c r="V45" s="58">
        <v>0</v>
      </c>
      <c r="W45" s="59">
        <v>0</v>
      </c>
      <c r="X45" s="60">
        <v>0</v>
      </c>
      <c r="Y45" s="59"/>
      <c r="Z45" s="58">
        <v>5</v>
      </c>
      <c r="AA45" s="59">
        <v>3</v>
      </c>
      <c r="AB45" s="60">
        <v>2</v>
      </c>
      <c r="AC45" s="59"/>
      <c r="AD45" s="58">
        <v>0</v>
      </c>
      <c r="AE45" s="59">
        <v>0</v>
      </c>
      <c r="AF45" s="60">
        <v>0</v>
      </c>
    </row>
    <row r="46" spans="1:32" s="9" customFormat="1" ht="15" customHeight="1" x14ac:dyDescent="0.15">
      <c r="A46" s="73">
        <v>34</v>
      </c>
      <c r="B46" s="74">
        <f t="shared" si="0"/>
        <v>103</v>
      </c>
      <c r="C46" s="75">
        <f t="shared" si="0"/>
        <v>55</v>
      </c>
      <c r="D46" s="75">
        <f t="shared" si="0"/>
        <v>48</v>
      </c>
      <c r="E46" s="12"/>
      <c r="F46" s="58">
        <v>74</v>
      </c>
      <c r="G46" s="59">
        <v>38</v>
      </c>
      <c r="H46" s="60">
        <v>36</v>
      </c>
      <c r="I46" s="59"/>
      <c r="J46" s="58">
        <v>6</v>
      </c>
      <c r="K46" s="59">
        <v>3</v>
      </c>
      <c r="L46" s="60">
        <v>3</v>
      </c>
      <c r="M46" s="59"/>
      <c r="N46" s="58">
        <v>12</v>
      </c>
      <c r="O46" s="59">
        <v>6</v>
      </c>
      <c r="P46" s="60">
        <v>6</v>
      </c>
      <c r="Q46" s="59"/>
      <c r="R46" s="58">
        <v>6</v>
      </c>
      <c r="S46" s="59">
        <v>4</v>
      </c>
      <c r="T46" s="60">
        <v>2</v>
      </c>
      <c r="U46" s="59"/>
      <c r="V46" s="58">
        <v>1</v>
      </c>
      <c r="W46" s="59">
        <v>1</v>
      </c>
      <c r="X46" s="60">
        <v>0</v>
      </c>
      <c r="Y46" s="59"/>
      <c r="Z46" s="58">
        <v>1</v>
      </c>
      <c r="AA46" s="59">
        <v>1</v>
      </c>
      <c r="AB46" s="60">
        <v>0</v>
      </c>
      <c r="AC46" s="59"/>
      <c r="AD46" s="58">
        <v>3</v>
      </c>
      <c r="AE46" s="59">
        <v>2</v>
      </c>
      <c r="AF46" s="60">
        <v>1</v>
      </c>
    </row>
    <row r="47" spans="1:32" s="9" customFormat="1" ht="15" customHeight="1" x14ac:dyDescent="0.15">
      <c r="A47" s="76" t="s">
        <v>6</v>
      </c>
      <c r="B47" s="77">
        <f t="shared" si="0"/>
        <v>419</v>
      </c>
      <c r="C47" s="78">
        <f t="shared" si="0"/>
        <v>219</v>
      </c>
      <c r="D47" s="79">
        <f t="shared" si="0"/>
        <v>200</v>
      </c>
      <c r="E47" s="14"/>
      <c r="F47" s="61">
        <v>291</v>
      </c>
      <c r="G47" s="62">
        <v>154</v>
      </c>
      <c r="H47" s="63">
        <v>137</v>
      </c>
      <c r="I47" s="62"/>
      <c r="J47" s="61">
        <v>27</v>
      </c>
      <c r="K47" s="62">
        <v>14</v>
      </c>
      <c r="L47" s="63">
        <v>13</v>
      </c>
      <c r="M47" s="62"/>
      <c r="N47" s="61">
        <v>53</v>
      </c>
      <c r="O47" s="62">
        <v>27</v>
      </c>
      <c r="P47" s="63">
        <v>26</v>
      </c>
      <c r="Q47" s="62"/>
      <c r="R47" s="61">
        <v>25</v>
      </c>
      <c r="S47" s="62">
        <v>11</v>
      </c>
      <c r="T47" s="63">
        <v>14</v>
      </c>
      <c r="U47" s="62"/>
      <c r="V47" s="61">
        <v>7</v>
      </c>
      <c r="W47" s="62">
        <v>3</v>
      </c>
      <c r="X47" s="63">
        <v>4</v>
      </c>
      <c r="Y47" s="62"/>
      <c r="Z47" s="61">
        <v>11</v>
      </c>
      <c r="AA47" s="62">
        <v>6</v>
      </c>
      <c r="AB47" s="63">
        <v>5</v>
      </c>
      <c r="AC47" s="62"/>
      <c r="AD47" s="61">
        <v>5</v>
      </c>
      <c r="AE47" s="62">
        <v>4</v>
      </c>
      <c r="AF47" s="63">
        <v>1</v>
      </c>
    </row>
    <row r="48" spans="1:32" s="9" customFormat="1" ht="15" customHeight="1" x14ac:dyDescent="0.15">
      <c r="A48" s="73">
        <v>35</v>
      </c>
      <c r="B48" s="74">
        <f t="shared" si="0"/>
        <v>91</v>
      </c>
      <c r="C48" s="75">
        <f t="shared" si="0"/>
        <v>47</v>
      </c>
      <c r="D48" s="75">
        <f t="shared" si="0"/>
        <v>44</v>
      </c>
      <c r="E48" s="12"/>
      <c r="F48" s="58">
        <v>63</v>
      </c>
      <c r="G48" s="59">
        <v>34</v>
      </c>
      <c r="H48" s="60">
        <v>29</v>
      </c>
      <c r="I48" s="59"/>
      <c r="J48" s="58">
        <v>10</v>
      </c>
      <c r="K48" s="59">
        <v>4</v>
      </c>
      <c r="L48" s="60">
        <v>6</v>
      </c>
      <c r="M48" s="59"/>
      <c r="N48" s="58">
        <v>8</v>
      </c>
      <c r="O48" s="59">
        <v>5</v>
      </c>
      <c r="P48" s="60">
        <v>3</v>
      </c>
      <c r="Q48" s="59"/>
      <c r="R48" s="58">
        <v>6</v>
      </c>
      <c r="S48" s="59">
        <v>3</v>
      </c>
      <c r="T48" s="60">
        <v>3</v>
      </c>
      <c r="U48" s="59"/>
      <c r="V48" s="58">
        <v>0</v>
      </c>
      <c r="W48" s="59">
        <v>0</v>
      </c>
      <c r="X48" s="60">
        <v>0</v>
      </c>
      <c r="Y48" s="59"/>
      <c r="Z48" s="58">
        <v>3</v>
      </c>
      <c r="AA48" s="59">
        <v>1</v>
      </c>
      <c r="AB48" s="60">
        <v>2</v>
      </c>
      <c r="AC48" s="59"/>
      <c r="AD48" s="58">
        <v>1</v>
      </c>
      <c r="AE48" s="59">
        <v>0</v>
      </c>
      <c r="AF48" s="60">
        <v>1</v>
      </c>
    </row>
    <row r="49" spans="1:32" s="9" customFormat="1" ht="15" customHeight="1" x14ac:dyDescent="0.15">
      <c r="A49" s="73">
        <v>36</v>
      </c>
      <c r="B49" s="74">
        <f t="shared" si="0"/>
        <v>106</v>
      </c>
      <c r="C49" s="75">
        <f t="shared" si="0"/>
        <v>59</v>
      </c>
      <c r="D49" s="75">
        <f t="shared" si="0"/>
        <v>47</v>
      </c>
      <c r="E49" s="12"/>
      <c r="F49" s="58">
        <v>67</v>
      </c>
      <c r="G49" s="59">
        <v>36</v>
      </c>
      <c r="H49" s="60">
        <v>31</v>
      </c>
      <c r="I49" s="59"/>
      <c r="J49" s="58">
        <v>12</v>
      </c>
      <c r="K49" s="59">
        <v>6</v>
      </c>
      <c r="L49" s="60">
        <v>6</v>
      </c>
      <c r="M49" s="59"/>
      <c r="N49" s="58">
        <v>14</v>
      </c>
      <c r="O49" s="59">
        <v>9</v>
      </c>
      <c r="P49" s="60">
        <v>5</v>
      </c>
      <c r="Q49" s="59"/>
      <c r="R49" s="58">
        <v>4</v>
      </c>
      <c r="S49" s="59">
        <v>3</v>
      </c>
      <c r="T49" s="60">
        <v>1</v>
      </c>
      <c r="U49" s="59"/>
      <c r="V49" s="58">
        <v>2</v>
      </c>
      <c r="W49" s="59">
        <v>1</v>
      </c>
      <c r="X49" s="60">
        <v>1</v>
      </c>
      <c r="Y49" s="59"/>
      <c r="Z49" s="58">
        <v>5</v>
      </c>
      <c r="AA49" s="59">
        <v>2</v>
      </c>
      <c r="AB49" s="60">
        <v>3</v>
      </c>
      <c r="AC49" s="59"/>
      <c r="AD49" s="58">
        <v>2</v>
      </c>
      <c r="AE49" s="59">
        <v>2</v>
      </c>
      <c r="AF49" s="60">
        <v>0</v>
      </c>
    </row>
    <row r="50" spans="1:32" s="9" customFormat="1" ht="15" customHeight="1" x14ac:dyDescent="0.15">
      <c r="A50" s="73">
        <v>37</v>
      </c>
      <c r="B50" s="74">
        <f t="shared" si="0"/>
        <v>126</v>
      </c>
      <c r="C50" s="75">
        <f t="shared" si="0"/>
        <v>68</v>
      </c>
      <c r="D50" s="75">
        <f t="shared" si="0"/>
        <v>58</v>
      </c>
      <c r="E50" s="12"/>
      <c r="F50" s="58">
        <v>84</v>
      </c>
      <c r="G50" s="59">
        <v>44</v>
      </c>
      <c r="H50" s="60">
        <v>40</v>
      </c>
      <c r="I50" s="59"/>
      <c r="J50" s="58">
        <v>20</v>
      </c>
      <c r="K50" s="59">
        <v>10</v>
      </c>
      <c r="L50" s="60">
        <v>10</v>
      </c>
      <c r="M50" s="59"/>
      <c r="N50" s="58">
        <v>7</v>
      </c>
      <c r="O50" s="59">
        <v>6</v>
      </c>
      <c r="P50" s="60">
        <v>1</v>
      </c>
      <c r="Q50" s="59"/>
      <c r="R50" s="58">
        <v>6</v>
      </c>
      <c r="S50" s="59">
        <v>2</v>
      </c>
      <c r="T50" s="60">
        <v>4</v>
      </c>
      <c r="U50" s="59"/>
      <c r="V50" s="58">
        <v>4</v>
      </c>
      <c r="W50" s="59">
        <v>2</v>
      </c>
      <c r="X50" s="60">
        <v>2</v>
      </c>
      <c r="Y50" s="59"/>
      <c r="Z50" s="58">
        <v>4</v>
      </c>
      <c r="AA50" s="59">
        <v>3</v>
      </c>
      <c r="AB50" s="60">
        <v>1</v>
      </c>
      <c r="AC50" s="59"/>
      <c r="AD50" s="58">
        <v>1</v>
      </c>
      <c r="AE50" s="59">
        <v>1</v>
      </c>
      <c r="AF50" s="60">
        <v>0</v>
      </c>
    </row>
    <row r="51" spans="1:32" s="9" customFormat="1" ht="15" customHeight="1" x14ac:dyDescent="0.15">
      <c r="A51" s="73">
        <v>38</v>
      </c>
      <c r="B51" s="74">
        <f t="shared" si="0"/>
        <v>134</v>
      </c>
      <c r="C51" s="75">
        <f t="shared" si="0"/>
        <v>63</v>
      </c>
      <c r="D51" s="75">
        <f t="shared" si="0"/>
        <v>71</v>
      </c>
      <c r="E51" s="12"/>
      <c r="F51" s="58">
        <v>79</v>
      </c>
      <c r="G51" s="59">
        <v>29</v>
      </c>
      <c r="H51" s="60">
        <v>50</v>
      </c>
      <c r="I51" s="59"/>
      <c r="J51" s="58">
        <v>16</v>
      </c>
      <c r="K51" s="59">
        <v>11</v>
      </c>
      <c r="L51" s="60">
        <v>5</v>
      </c>
      <c r="M51" s="59"/>
      <c r="N51" s="58">
        <v>21</v>
      </c>
      <c r="O51" s="59">
        <v>11</v>
      </c>
      <c r="P51" s="60">
        <v>10</v>
      </c>
      <c r="Q51" s="59"/>
      <c r="R51" s="58">
        <v>7</v>
      </c>
      <c r="S51" s="59">
        <v>4</v>
      </c>
      <c r="T51" s="60">
        <v>3</v>
      </c>
      <c r="U51" s="59"/>
      <c r="V51" s="58">
        <v>6</v>
      </c>
      <c r="W51" s="59">
        <v>4</v>
      </c>
      <c r="X51" s="60">
        <v>2</v>
      </c>
      <c r="Y51" s="59"/>
      <c r="Z51" s="58">
        <v>5</v>
      </c>
      <c r="AA51" s="59">
        <v>4</v>
      </c>
      <c r="AB51" s="60">
        <v>1</v>
      </c>
      <c r="AC51" s="59"/>
      <c r="AD51" s="58">
        <v>0</v>
      </c>
      <c r="AE51" s="59">
        <v>0</v>
      </c>
      <c r="AF51" s="60">
        <v>0</v>
      </c>
    </row>
    <row r="52" spans="1:32" s="9" customFormat="1" ht="15" customHeight="1" x14ac:dyDescent="0.15">
      <c r="A52" s="73">
        <v>39</v>
      </c>
      <c r="B52" s="74">
        <f t="shared" si="0"/>
        <v>142</v>
      </c>
      <c r="C52" s="75">
        <f t="shared" si="0"/>
        <v>76</v>
      </c>
      <c r="D52" s="75">
        <f t="shared" si="0"/>
        <v>66</v>
      </c>
      <c r="E52" s="3"/>
      <c r="F52" s="64">
        <v>102</v>
      </c>
      <c r="G52" s="65">
        <v>50</v>
      </c>
      <c r="H52" s="66">
        <v>52</v>
      </c>
      <c r="I52" s="65"/>
      <c r="J52" s="64">
        <v>8</v>
      </c>
      <c r="K52" s="65">
        <v>6</v>
      </c>
      <c r="L52" s="66">
        <v>2</v>
      </c>
      <c r="M52" s="65"/>
      <c r="N52" s="64">
        <v>21</v>
      </c>
      <c r="O52" s="65">
        <v>13</v>
      </c>
      <c r="P52" s="66">
        <v>8</v>
      </c>
      <c r="Q52" s="65"/>
      <c r="R52" s="64">
        <v>6</v>
      </c>
      <c r="S52" s="65">
        <v>3</v>
      </c>
      <c r="T52" s="66">
        <v>3</v>
      </c>
      <c r="U52" s="65"/>
      <c r="V52" s="64">
        <v>2</v>
      </c>
      <c r="W52" s="65">
        <v>1</v>
      </c>
      <c r="X52" s="66">
        <v>1</v>
      </c>
      <c r="Y52" s="65"/>
      <c r="Z52" s="64">
        <v>2</v>
      </c>
      <c r="AA52" s="65">
        <v>2</v>
      </c>
      <c r="AB52" s="66">
        <v>0</v>
      </c>
      <c r="AC52" s="65"/>
      <c r="AD52" s="64">
        <v>1</v>
      </c>
      <c r="AE52" s="65">
        <v>1</v>
      </c>
      <c r="AF52" s="66">
        <v>0</v>
      </c>
    </row>
    <row r="53" spans="1:32" s="9" customFormat="1" ht="15" customHeight="1" x14ac:dyDescent="0.15">
      <c r="A53" s="76" t="s">
        <v>7</v>
      </c>
      <c r="B53" s="77">
        <f t="shared" si="0"/>
        <v>599</v>
      </c>
      <c r="C53" s="78">
        <f t="shared" si="0"/>
        <v>313</v>
      </c>
      <c r="D53" s="79">
        <f t="shared" si="0"/>
        <v>286</v>
      </c>
      <c r="E53" s="14"/>
      <c r="F53" s="61">
        <v>395</v>
      </c>
      <c r="G53" s="62">
        <v>193</v>
      </c>
      <c r="H53" s="63">
        <v>202</v>
      </c>
      <c r="I53" s="62"/>
      <c r="J53" s="61">
        <v>66</v>
      </c>
      <c r="K53" s="62">
        <v>37</v>
      </c>
      <c r="L53" s="63">
        <v>29</v>
      </c>
      <c r="M53" s="62"/>
      <c r="N53" s="61">
        <v>71</v>
      </c>
      <c r="O53" s="62">
        <v>44</v>
      </c>
      <c r="P53" s="63">
        <v>27</v>
      </c>
      <c r="Q53" s="62"/>
      <c r="R53" s="61">
        <v>29</v>
      </c>
      <c r="S53" s="62">
        <v>15</v>
      </c>
      <c r="T53" s="63">
        <v>14</v>
      </c>
      <c r="U53" s="62"/>
      <c r="V53" s="61">
        <v>14</v>
      </c>
      <c r="W53" s="62">
        <v>8</v>
      </c>
      <c r="X53" s="63">
        <v>6</v>
      </c>
      <c r="Y53" s="62"/>
      <c r="Z53" s="61">
        <v>19</v>
      </c>
      <c r="AA53" s="62">
        <v>12</v>
      </c>
      <c r="AB53" s="63">
        <v>7</v>
      </c>
      <c r="AC53" s="62"/>
      <c r="AD53" s="61">
        <v>5</v>
      </c>
      <c r="AE53" s="62">
        <v>4</v>
      </c>
      <c r="AF53" s="63">
        <v>1</v>
      </c>
    </row>
    <row r="54" spans="1:32" s="9" customFormat="1" ht="15" customHeight="1" x14ac:dyDescent="0.15">
      <c r="A54" s="73">
        <v>40</v>
      </c>
      <c r="B54" s="74">
        <f t="shared" si="0"/>
        <v>138</v>
      </c>
      <c r="C54" s="75">
        <f t="shared" si="0"/>
        <v>72</v>
      </c>
      <c r="D54" s="75">
        <f t="shared" si="0"/>
        <v>66</v>
      </c>
      <c r="E54" s="12"/>
      <c r="F54" s="58">
        <v>90</v>
      </c>
      <c r="G54" s="59">
        <v>46</v>
      </c>
      <c r="H54" s="60">
        <v>44</v>
      </c>
      <c r="I54" s="59"/>
      <c r="J54" s="58">
        <v>12</v>
      </c>
      <c r="K54" s="59">
        <v>10</v>
      </c>
      <c r="L54" s="60">
        <v>2</v>
      </c>
      <c r="M54" s="59"/>
      <c r="N54" s="58">
        <v>19</v>
      </c>
      <c r="O54" s="59">
        <v>7</v>
      </c>
      <c r="P54" s="60">
        <v>12</v>
      </c>
      <c r="Q54" s="59"/>
      <c r="R54" s="58">
        <v>10</v>
      </c>
      <c r="S54" s="59">
        <v>6</v>
      </c>
      <c r="T54" s="60">
        <v>4</v>
      </c>
      <c r="U54" s="59"/>
      <c r="V54" s="58">
        <v>4</v>
      </c>
      <c r="W54" s="59">
        <v>1</v>
      </c>
      <c r="X54" s="60">
        <v>3</v>
      </c>
      <c r="Y54" s="59"/>
      <c r="Z54" s="58">
        <v>3</v>
      </c>
      <c r="AA54" s="59">
        <v>2</v>
      </c>
      <c r="AB54" s="60">
        <v>1</v>
      </c>
      <c r="AC54" s="59"/>
      <c r="AD54" s="58">
        <v>0</v>
      </c>
      <c r="AE54" s="59">
        <v>0</v>
      </c>
      <c r="AF54" s="60">
        <v>0</v>
      </c>
    </row>
    <row r="55" spans="1:32" s="9" customFormat="1" ht="15" customHeight="1" x14ac:dyDescent="0.15">
      <c r="A55" s="73">
        <v>41</v>
      </c>
      <c r="B55" s="74">
        <f t="shared" si="0"/>
        <v>151</v>
      </c>
      <c r="C55" s="75">
        <f t="shared" si="0"/>
        <v>75</v>
      </c>
      <c r="D55" s="75">
        <f t="shared" si="0"/>
        <v>76</v>
      </c>
      <c r="E55" s="12"/>
      <c r="F55" s="58">
        <v>93</v>
      </c>
      <c r="G55" s="59">
        <v>47</v>
      </c>
      <c r="H55" s="60">
        <v>46</v>
      </c>
      <c r="I55" s="59"/>
      <c r="J55" s="58">
        <v>12</v>
      </c>
      <c r="K55" s="59">
        <v>6</v>
      </c>
      <c r="L55" s="60">
        <v>6</v>
      </c>
      <c r="M55" s="59"/>
      <c r="N55" s="58">
        <v>21</v>
      </c>
      <c r="O55" s="59">
        <v>14</v>
      </c>
      <c r="P55" s="60">
        <v>7</v>
      </c>
      <c r="Q55" s="59"/>
      <c r="R55" s="58">
        <v>10</v>
      </c>
      <c r="S55" s="59">
        <v>5</v>
      </c>
      <c r="T55" s="60">
        <v>5</v>
      </c>
      <c r="U55" s="59"/>
      <c r="V55" s="58">
        <v>6</v>
      </c>
      <c r="W55" s="59">
        <v>1</v>
      </c>
      <c r="X55" s="60">
        <v>5</v>
      </c>
      <c r="Y55" s="59"/>
      <c r="Z55" s="58">
        <v>9</v>
      </c>
      <c r="AA55" s="59">
        <v>2</v>
      </c>
      <c r="AB55" s="60">
        <v>7</v>
      </c>
      <c r="AC55" s="59"/>
      <c r="AD55" s="58">
        <v>0</v>
      </c>
      <c r="AE55" s="59">
        <v>0</v>
      </c>
      <c r="AF55" s="60">
        <v>0</v>
      </c>
    </row>
    <row r="56" spans="1:32" s="9" customFormat="1" ht="15" customHeight="1" x14ac:dyDescent="0.15">
      <c r="A56" s="73">
        <v>42</v>
      </c>
      <c r="B56" s="74">
        <f t="shared" si="0"/>
        <v>170</v>
      </c>
      <c r="C56" s="75">
        <f t="shared" si="0"/>
        <v>71</v>
      </c>
      <c r="D56" s="75">
        <f t="shared" si="0"/>
        <v>99</v>
      </c>
      <c r="E56" s="12"/>
      <c r="F56" s="58">
        <v>104</v>
      </c>
      <c r="G56" s="59">
        <v>44</v>
      </c>
      <c r="H56" s="60">
        <v>60</v>
      </c>
      <c r="I56" s="59"/>
      <c r="J56" s="58">
        <v>21</v>
      </c>
      <c r="K56" s="59">
        <v>8</v>
      </c>
      <c r="L56" s="60">
        <v>13</v>
      </c>
      <c r="M56" s="59"/>
      <c r="N56" s="58">
        <v>23</v>
      </c>
      <c r="O56" s="59">
        <v>8</v>
      </c>
      <c r="P56" s="60">
        <v>15</v>
      </c>
      <c r="Q56" s="59"/>
      <c r="R56" s="58">
        <v>10</v>
      </c>
      <c r="S56" s="59">
        <v>5</v>
      </c>
      <c r="T56" s="60">
        <v>5</v>
      </c>
      <c r="U56" s="59"/>
      <c r="V56" s="58">
        <v>6</v>
      </c>
      <c r="W56" s="59">
        <v>2</v>
      </c>
      <c r="X56" s="60">
        <v>4</v>
      </c>
      <c r="Y56" s="59"/>
      <c r="Z56" s="58">
        <v>5</v>
      </c>
      <c r="AA56" s="59">
        <v>3</v>
      </c>
      <c r="AB56" s="60">
        <v>2</v>
      </c>
      <c r="AC56" s="59"/>
      <c r="AD56" s="58">
        <v>1</v>
      </c>
      <c r="AE56" s="59">
        <v>1</v>
      </c>
      <c r="AF56" s="60">
        <v>0</v>
      </c>
    </row>
    <row r="57" spans="1:32" s="9" customFormat="1" ht="15" customHeight="1" x14ac:dyDescent="0.15">
      <c r="A57" s="73">
        <v>43</v>
      </c>
      <c r="B57" s="74">
        <f t="shared" si="0"/>
        <v>187</v>
      </c>
      <c r="C57" s="75">
        <f t="shared" si="0"/>
        <v>95</v>
      </c>
      <c r="D57" s="75">
        <f t="shared" si="0"/>
        <v>92</v>
      </c>
      <c r="E57" s="12"/>
      <c r="F57" s="58">
        <v>128</v>
      </c>
      <c r="G57" s="59">
        <v>60</v>
      </c>
      <c r="H57" s="60">
        <v>68</v>
      </c>
      <c r="I57" s="59"/>
      <c r="J57" s="58">
        <v>12</v>
      </c>
      <c r="K57" s="59">
        <v>9</v>
      </c>
      <c r="L57" s="60">
        <v>3</v>
      </c>
      <c r="M57" s="59"/>
      <c r="N57" s="58">
        <v>23</v>
      </c>
      <c r="O57" s="59">
        <v>13</v>
      </c>
      <c r="P57" s="60">
        <v>10</v>
      </c>
      <c r="Q57" s="59"/>
      <c r="R57" s="58">
        <v>11</v>
      </c>
      <c r="S57" s="59">
        <v>7</v>
      </c>
      <c r="T57" s="60">
        <v>4</v>
      </c>
      <c r="U57" s="59"/>
      <c r="V57" s="58">
        <v>6</v>
      </c>
      <c r="W57" s="59">
        <v>3</v>
      </c>
      <c r="X57" s="60">
        <v>3</v>
      </c>
      <c r="Y57" s="59"/>
      <c r="Z57" s="58">
        <v>7</v>
      </c>
      <c r="AA57" s="59">
        <v>3</v>
      </c>
      <c r="AB57" s="60">
        <v>4</v>
      </c>
      <c r="AC57" s="59"/>
      <c r="AD57" s="58">
        <v>0</v>
      </c>
      <c r="AE57" s="59">
        <v>0</v>
      </c>
      <c r="AF57" s="60">
        <v>0</v>
      </c>
    </row>
    <row r="58" spans="1:32" s="9" customFormat="1" ht="15" customHeight="1" x14ac:dyDescent="0.15">
      <c r="A58" s="73">
        <v>44</v>
      </c>
      <c r="B58" s="74">
        <f t="shared" si="0"/>
        <v>168</v>
      </c>
      <c r="C58" s="75">
        <f t="shared" si="0"/>
        <v>90</v>
      </c>
      <c r="D58" s="75">
        <f t="shared" si="0"/>
        <v>78</v>
      </c>
      <c r="E58" s="12"/>
      <c r="F58" s="64">
        <v>106</v>
      </c>
      <c r="G58" s="65">
        <v>56</v>
      </c>
      <c r="H58" s="66">
        <v>50</v>
      </c>
      <c r="I58" s="65"/>
      <c r="J58" s="64">
        <v>22</v>
      </c>
      <c r="K58" s="65">
        <v>8</v>
      </c>
      <c r="L58" s="66">
        <v>14</v>
      </c>
      <c r="M58" s="65"/>
      <c r="N58" s="64">
        <v>20</v>
      </c>
      <c r="O58" s="65">
        <v>13</v>
      </c>
      <c r="P58" s="66">
        <v>7</v>
      </c>
      <c r="Q58" s="65"/>
      <c r="R58" s="64">
        <v>9</v>
      </c>
      <c r="S58" s="65">
        <v>6</v>
      </c>
      <c r="T58" s="66">
        <v>3</v>
      </c>
      <c r="U58" s="65"/>
      <c r="V58" s="64">
        <v>4</v>
      </c>
      <c r="W58" s="65">
        <v>2</v>
      </c>
      <c r="X58" s="66">
        <v>2</v>
      </c>
      <c r="Y58" s="65"/>
      <c r="Z58" s="64">
        <v>5</v>
      </c>
      <c r="AA58" s="65">
        <v>4</v>
      </c>
      <c r="AB58" s="66">
        <v>1</v>
      </c>
      <c r="AC58" s="65"/>
      <c r="AD58" s="64">
        <v>2</v>
      </c>
      <c r="AE58" s="65">
        <v>1</v>
      </c>
      <c r="AF58" s="66">
        <v>1</v>
      </c>
    </row>
    <row r="59" spans="1:32" s="9" customFormat="1" ht="15" customHeight="1" x14ac:dyDescent="0.15">
      <c r="A59" s="76" t="s">
        <v>8</v>
      </c>
      <c r="B59" s="77">
        <f t="shared" si="0"/>
        <v>814</v>
      </c>
      <c r="C59" s="78">
        <f t="shared" si="0"/>
        <v>403</v>
      </c>
      <c r="D59" s="79">
        <f t="shared" si="0"/>
        <v>411</v>
      </c>
      <c r="E59" s="14"/>
      <c r="F59" s="61">
        <v>521</v>
      </c>
      <c r="G59" s="62">
        <v>253</v>
      </c>
      <c r="H59" s="63">
        <v>268</v>
      </c>
      <c r="I59" s="62"/>
      <c r="J59" s="61">
        <v>79</v>
      </c>
      <c r="K59" s="62">
        <v>41</v>
      </c>
      <c r="L59" s="63">
        <v>38</v>
      </c>
      <c r="M59" s="62"/>
      <c r="N59" s="61">
        <v>106</v>
      </c>
      <c r="O59" s="62">
        <v>55</v>
      </c>
      <c r="P59" s="63">
        <v>51</v>
      </c>
      <c r="Q59" s="62"/>
      <c r="R59" s="61">
        <v>50</v>
      </c>
      <c r="S59" s="62">
        <v>29</v>
      </c>
      <c r="T59" s="63">
        <v>21</v>
      </c>
      <c r="U59" s="62"/>
      <c r="V59" s="61">
        <v>26</v>
      </c>
      <c r="W59" s="62">
        <v>9</v>
      </c>
      <c r="X59" s="63">
        <v>17</v>
      </c>
      <c r="Y59" s="62"/>
      <c r="Z59" s="61">
        <v>29</v>
      </c>
      <c r="AA59" s="62">
        <v>14</v>
      </c>
      <c r="AB59" s="63">
        <v>15</v>
      </c>
      <c r="AC59" s="62"/>
      <c r="AD59" s="61">
        <v>3</v>
      </c>
      <c r="AE59" s="62">
        <v>2</v>
      </c>
      <c r="AF59" s="63">
        <v>1</v>
      </c>
    </row>
    <row r="60" spans="1:32" s="9" customFormat="1" ht="15" customHeight="1" x14ac:dyDescent="0.15">
      <c r="A60" s="73">
        <v>45</v>
      </c>
      <c r="B60" s="74">
        <f t="shared" si="0"/>
        <v>177</v>
      </c>
      <c r="C60" s="75">
        <f t="shared" si="0"/>
        <v>93</v>
      </c>
      <c r="D60" s="75">
        <f t="shared" si="0"/>
        <v>84</v>
      </c>
      <c r="E60" s="12"/>
      <c r="F60" s="58">
        <v>123</v>
      </c>
      <c r="G60" s="59">
        <v>62</v>
      </c>
      <c r="H60" s="60">
        <v>61</v>
      </c>
      <c r="I60" s="59"/>
      <c r="J60" s="58">
        <v>15</v>
      </c>
      <c r="K60" s="59">
        <v>6</v>
      </c>
      <c r="L60" s="60">
        <v>9</v>
      </c>
      <c r="M60" s="59"/>
      <c r="N60" s="58">
        <v>20</v>
      </c>
      <c r="O60" s="59">
        <v>13</v>
      </c>
      <c r="P60" s="60">
        <v>7</v>
      </c>
      <c r="Q60" s="59"/>
      <c r="R60" s="58">
        <v>4</v>
      </c>
      <c r="S60" s="59">
        <v>2</v>
      </c>
      <c r="T60" s="60">
        <v>2</v>
      </c>
      <c r="U60" s="59"/>
      <c r="V60" s="58">
        <v>9</v>
      </c>
      <c r="W60" s="59">
        <v>6</v>
      </c>
      <c r="X60" s="60">
        <v>3</v>
      </c>
      <c r="Y60" s="59"/>
      <c r="Z60" s="58">
        <v>4</v>
      </c>
      <c r="AA60" s="59">
        <v>2</v>
      </c>
      <c r="AB60" s="60">
        <v>2</v>
      </c>
      <c r="AC60" s="59"/>
      <c r="AD60" s="58">
        <v>2</v>
      </c>
      <c r="AE60" s="59">
        <v>2</v>
      </c>
      <c r="AF60" s="60">
        <v>0</v>
      </c>
    </row>
    <row r="61" spans="1:32" s="9" customFormat="1" ht="15" customHeight="1" x14ac:dyDescent="0.15">
      <c r="A61" s="73">
        <v>46</v>
      </c>
      <c r="B61" s="74">
        <f t="shared" si="0"/>
        <v>173</v>
      </c>
      <c r="C61" s="75">
        <f t="shared" si="0"/>
        <v>86</v>
      </c>
      <c r="D61" s="75">
        <f t="shared" si="0"/>
        <v>87</v>
      </c>
      <c r="E61" s="12"/>
      <c r="F61" s="58">
        <v>103</v>
      </c>
      <c r="G61" s="59">
        <v>47</v>
      </c>
      <c r="H61" s="60">
        <v>56</v>
      </c>
      <c r="I61" s="59"/>
      <c r="J61" s="58">
        <v>23</v>
      </c>
      <c r="K61" s="59">
        <v>13</v>
      </c>
      <c r="L61" s="60">
        <v>10</v>
      </c>
      <c r="M61" s="59"/>
      <c r="N61" s="58">
        <v>30</v>
      </c>
      <c r="O61" s="59">
        <v>15</v>
      </c>
      <c r="P61" s="60">
        <v>15</v>
      </c>
      <c r="Q61" s="59"/>
      <c r="R61" s="58">
        <v>6</v>
      </c>
      <c r="S61" s="59">
        <v>4</v>
      </c>
      <c r="T61" s="60">
        <v>2</v>
      </c>
      <c r="U61" s="59"/>
      <c r="V61" s="58">
        <v>6</v>
      </c>
      <c r="W61" s="59">
        <v>5</v>
      </c>
      <c r="X61" s="60">
        <v>1</v>
      </c>
      <c r="Y61" s="59"/>
      <c r="Z61" s="58">
        <v>3</v>
      </c>
      <c r="AA61" s="59">
        <v>1</v>
      </c>
      <c r="AB61" s="60">
        <v>2</v>
      </c>
      <c r="AC61" s="59"/>
      <c r="AD61" s="58">
        <v>2</v>
      </c>
      <c r="AE61" s="59">
        <v>1</v>
      </c>
      <c r="AF61" s="60">
        <v>1</v>
      </c>
    </row>
    <row r="62" spans="1:32" s="9" customFormat="1" ht="15" customHeight="1" x14ac:dyDescent="0.15">
      <c r="A62" s="73">
        <v>47</v>
      </c>
      <c r="B62" s="74">
        <f t="shared" si="0"/>
        <v>149</v>
      </c>
      <c r="C62" s="75">
        <f t="shared" si="0"/>
        <v>66</v>
      </c>
      <c r="D62" s="75">
        <f t="shared" si="0"/>
        <v>83</v>
      </c>
      <c r="E62" s="12"/>
      <c r="F62" s="58">
        <v>99</v>
      </c>
      <c r="G62" s="59">
        <v>41</v>
      </c>
      <c r="H62" s="60">
        <v>58</v>
      </c>
      <c r="I62" s="59"/>
      <c r="J62" s="58">
        <v>8</v>
      </c>
      <c r="K62" s="59">
        <v>5</v>
      </c>
      <c r="L62" s="60">
        <v>3</v>
      </c>
      <c r="M62" s="59"/>
      <c r="N62" s="58">
        <v>20</v>
      </c>
      <c r="O62" s="59">
        <v>11</v>
      </c>
      <c r="P62" s="60">
        <v>9</v>
      </c>
      <c r="Q62" s="59"/>
      <c r="R62" s="58">
        <v>9</v>
      </c>
      <c r="S62" s="59">
        <v>5</v>
      </c>
      <c r="T62" s="60">
        <v>4</v>
      </c>
      <c r="U62" s="59"/>
      <c r="V62" s="58">
        <v>6</v>
      </c>
      <c r="W62" s="59">
        <v>3</v>
      </c>
      <c r="X62" s="60">
        <v>3</v>
      </c>
      <c r="Y62" s="59"/>
      <c r="Z62" s="58">
        <v>7</v>
      </c>
      <c r="AA62" s="59">
        <v>1</v>
      </c>
      <c r="AB62" s="60">
        <v>6</v>
      </c>
      <c r="AC62" s="59"/>
      <c r="AD62" s="58">
        <v>0</v>
      </c>
      <c r="AE62" s="59">
        <v>0</v>
      </c>
      <c r="AF62" s="60">
        <v>0</v>
      </c>
    </row>
    <row r="63" spans="1:32" s="9" customFormat="1" ht="15" customHeight="1" x14ac:dyDescent="0.15">
      <c r="A63" s="73">
        <v>48</v>
      </c>
      <c r="B63" s="74">
        <f t="shared" si="0"/>
        <v>181</v>
      </c>
      <c r="C63" s="75">
        <f t="shared" si="0"/>
        <v>111</v>
      </c>
      <c r="D63" s="75">
        <f t="shared" si="0"/>
        <v>70</v>
      </c>
      <c r="E63" s="12"/>
      <c r="F63" s="58">
        <v>116</v>
      </c>
      <c r="G63" s="59">
        <v>67</v>
      </c>
      <c r="H63" s="60">
        <v>49</v>
      </c>
      <c r="I63" s="59"/>
      <c r="J63" s="58">
        <v>14</v>
      </c>
      <c r="K63" s="59">
        <v>8</v>
      </c>
      <c r="L63" s="60">
        <v>6</v>
      </c>
      <c r="M63" s="59"/>
      <c r="N63" s="58">
        <v>22</v>
      </c>
      <c r="O63" s="59">
        <v>16</v>
      </c>
      <c r="P63" s="60">
        <v>6</v>
      </c>
      <c r="Q63" s="59"/>
      <c r="R63" s="58">
        <v>16</v>
      </c>
      <c r="S63" s="59">
        <v>9</v>
      </c>
      <c r="T63" s="60">
        <v>7</v>
      </c>
      <c r="U63" s="59"/>
      <c r="V63" s="58">
        <v>2</v>
      </c>
      <c r="W63" s="59">
        <v>2</v>
      </c>
      <c r="X63" s="60">
        <v>0</v>
      </c>
      <c r="Y63" s="59"/>
      <c r="Z63" s="58">
        <v>10</v>
      </c>
      <c r="AA63" s="59">
        <v>8</v>
      </c>
      <c r="AB63" s="60">
        <v>2</v>
      </c>
      <c r="AC63" s="59"/>
      <c r="AD63" s="58">
        <v>1</v>
      </c>
      <c r="AE63" s="59">
        <v>1</v>
      </c>
      <c r="AF63" s="60">
        <v>0</v>
      </c>
    </row>
    <row r="64" spans="1:32" s="9" customFormat="1" ht="15" customHeight="1" x14ac:dyDescent="0.15">
      <c r="A64" s="73">
        <v>49</v>
      </c>
      <c r="B64" s="74">
        <f t="shared" si="0"/>
        <v>175</v>
      </c>
      <c r="C64" s="75">
        <f t="shared" si="0"/>
        <v>92</v>
      </c>
      <c r="D64" s="75">
        <f t="shared" si="0"/>
        <v>83</v>
      </c>
      <c r="E64" s="12"/>
      <c r="F64" s="64">
        <v>97</v>
      </c>
      <c r="G64" s="65">
        <v>51</v>
      </c>
      <c r="H64" s="66">
        <v>46</v>
      </c>
      <c r="I64" s="65"/>
      <c r="J64" s="64">
        <v>22</v>
      </c>
      <c r="K64" s="65">
        <v>9</v>
      </c>
      <c r="L64" s="66">
        <v>13</v>
      </c>
      <c r="M64" s="65"/>
      <c r="N64" s="64">
        <v>25</v>
      </c>
      <c r="O64" s="65">
        <v>13</v>
      </c>
      <c r="P64" s="66">
        <v>12</v>
      </c>
      <c r="Q64" s="65"/>
      <c r="R64" s="64">
        <v>14</v>
      </c>
      <c r="S64" s="65">
        <v>10</v>
      </c>
      <c r="T64" s="66">
        <v>4</v>
      </c>
      <c r="U64" s="65"/>
      <c r="V64" s="64">
        <v>4</v>
      </c>
      <c r="W64" s="65">
        <v>2</v>
      </c>
      <c r="X64" s="66">
        <v>2</v>
      </c>
      <c r="Y64" s="65"/>
      <c r="Z64" s="64">
        <v>10</v>
      </c>
      <c r="AA64" s="65">
        <v>6</v>
      </c>
      <c r="AB64" s="66">
        <v>4</v>
      </c>
      <c r="AC64" s="65"/>
      <c r="AD64" s="64">
        <v>3</v>
      </c>
      <c r="AE64" s="65">
        <v>1</v>
      </c>
      <c r="AF64" s="66">
        <v>2</v>
      </c>
    </row>
    <row r="65" spans="1:32" s="9" customFormat="1" ht="15" customHeight="1" x14ac:dyDescent="0.15">
      <c r="A65" s="76" t="s">
        <v>9</v>
      </c>
      <c r="B65" s="77">
        <f t="shared" si="0"/>
        <v>855</v>
      </c>
      <c r="C65" s="78">
        <f t="shared" si="0"/>
        <v>448</v>
      </c>
      <c r="D65" s="79">
        <f t="shared" si="0"/>
        <v>407</v>
      </c>
      <c r="E65" s="14"/>
      <c r="F65" s="61">
        <v>538</v>
      </c>
      <c r="G65" s="62">
        <v>268</v>
      </c>
      <c r="H65" s="63">
        <v>270</v>
      </c>
      <c r="I65" s="62"/>
      <c r="J65" s="61">
        <v>82</v>
      </c>
      <c r="K65" s="62">
        <v>41</v>
      </c>
      <c r="L65" s="63">
        <v>41</v>
      </c>
      <c r="M65" s="62"/>
      <c r="N65" s="61">
        <v>117</v>
      </c>
      <c r="O65" s="62">
        <v>68</v>
      </c>
      <c r="P65" s="63">
        <v>49</v>
      </c>
      <c r="Q65" s="62"/>
      <c r="R65" s="61">
        <v>49</v>
      </c>
      <c r="S65" s="62">
        <v>30</v>
      </c>
      <c r="T65" s="63">
        <v>19</v>
      </c>
      <c r="U65" s="62"/>
      <c r="V65" s="61">
        <v>27</v>
      </c>
      <c r="W65" s="62">
        <v>18</v>
      </c>
      <c r="X65" s="63">
        <v>9</v>
      </c>
      <c r="Y65" s="62"/>
      <c r="Z65" s="61">
        <v>34</v>
      </c>
      <c r="AA65" s="62">
        <v>18</v>
      </c>
      <c r="AB65" s="63">
        <v>16</v>
      </c>
      <c r="AC65" s="62"/>
      <c r="AD65" s="61">
        <v>8</v>
      </c>
      <c r="AE65" s="62">
        <v>5</v>
      </c>
      <c r="AF65" s="63">
        <v>3</v>
      </c>
    </row>
    <row r="66" spans="1:32" s="9" customFormat="1" ht="15" customHeight="1" x14ac:dyDescent="0.15">
      <c r="A66" s="73">
        <v>50</v>
      </c>
      <c r="B66" s="74">
        <f t="shared" si="0"/>
        <v>178</v>
      </c>
      <c r="C66" s="75">
        <f t="shared" si="0"/>
        <v>100</v>
      </c>
      <c r="D66" s="75">
        <f t="shared" si="0"/>
        <v>78</v>
      </c>
      <c r="E66" s="12"/>
      <c r="F66" s="58">
        <v>99</v>
      </c>
      <c r="G66" s="59">
        <v>52</v>
      </c>
      <c r="H66" s="60">
        <v>47</v>
      </c>
      <c r="I66" s="59"/>
      <c r="J66" s="58">
        <v>19</v>
      </c>
      <c r="K66" s="59">
        <v>12</v>
      </c>
      <c r="L66" s="60">
        <v>7</v>
      </c>
      <c r="M66" s="59"/>
      <c r="N66" s="58">
        <v>31</v>
      </c>
      <c r="O66" s="59">
        <v>16</v>
      </c>
      <c r="P66" s="60">
        <v>15</v>
      </c>
      <c r="Q66" s="59"/>
      <c r="R66" s="58">
        <v>9</v>
      </c>
      <c r="S66" s="59">
        <v>6</v>
      </c>
      <c r="T66" s="60">
        <v>3</v>
      </c>
      <c r="U66" s="59"/>
      <c r="V66" s="58">
        <v>9</v>
      </c>
      <c r="W66" s="59">
        <v>8</v>
      </c>
      <c r="X66" s="60">
        <v>1</v>
      </c>
      <c r="Y66" s="59"/>
      <c r="Z66" s="58">
        <v>8</v>
      </c>
      <c r="AA66" s="59">
        <v>3</v>
      </c>
      <c r="AB66" s="60">
        <v>5</v>
      </c>
      <c r="AC66" s="59"/>
      <c r="AD66" s="58">
        <v>3</v>
      </c>
      <c r="AE66" s="59">
        <v>3</v>
      </c>
      <c r="AF66" s="60">
        <v>0</v>
      </c>
    </row>
    <row r="67" spans="1:32" s="9" customFormat="1" ht="15" customHeight="1" x14ac:dyDescent="0.15">
      <c r="A67" s="73">
        <v>51</v>
      </c>
      <c r="B67" s="74">
        <f t="shared" si="0"/>
        <v>168</v>
      </c>
      <c r="C67" s="75">
        <f t="shared" si="0"/>
        <v>88</v>
      </c>
      <c r="D67" s="75">
        <f t="shared" si="0"/>
        <v>80</v>
      </c>
      <c r="E67" s="12"/>
      <c r="F67" s="58">
        <v>90</v>
      </c>
      <c r="G67" s="59">
        <v>47</v>
      </c>
      <c r="H67" s="60">
        <v>43</v>
      </c>
      <c r="I67" s="59"/>
      <c r="J67" s="58">
        <v>17</v>
      </c>
      <c r="K67" s="59">
        <v>8</v>
      </c>
      <c r="L67" s="60">
        <v>9</v>
      </c>
      <c r="M67" s="59"/>
      <c r="N67" s="58">
        <v>30</v>
      </c>
      <c r="O67" s="59">
        <v>12</v>
      </c>
      <c r="P67" s="60">
        <v>18</v>
      </c>
      <c r="Q67" s="59"/>
      <c r="R67" s="58">
        <v>13</v>
      </c>
      <c r="S67" s="59">
        <v>10</v>
      </c>
      <c r="T67" s="60">
        <v>3</v>
      </c>
      <c r="U67" s="59"/>
      <c r="V67" s="58">
        <v>7</v>
      </c>
      <c r="W67" s="59">
        <v>6</v>
      </c>
      <c r="X67" s="60">
        <v>1</v>
      </c>
      <c r="Y67" s="59"/>
      <c r="Z67" s="58">
        <v>10</v>
      </c>
      <c r="AA67" s="59">
        <v>4</v>
      </c>
      <c r="AB67" s="60">
        <v>6</v>
      </c>
      <c r="AC67" s="59"/>
      <c r="AD67" s="58">
        <v>1</v>
      </c>
      <c r="AE67" s="59">
        <v>1</v>
      </c>
      <c r="AF67" s="60">
        <v>0</v>
      </c>
    </row>
    <row r="68" spans="1:32" s="9" customFormat="1" ht="15" customHeight="1" x14ac:dyDescent="0.15">
      <c r="A68" s="73">
        <v>52</v>
      </c>
      <c r="B68" s="74">
        <f t="shared" si="0"/>
        <v>156</v>
      </c>
      <c r="C68" s="75">
        <f t="shared" si="0"/>
        <v>73</v>
      </c>
      <c r="D68" s="75">
        <f t="shared" si="0"/>
        <v>83</v>
      </c>
      <c r="E68" s="12"/>
      <c r="F68" s="58">
        <v>90</v>
      </c>
      <c r="G68" s="59">
        <v>44</v>
      </c>
      <c r="H68" s="60">
        <v>46</v>
      </c>
      <c r="I68" s="59"/>
      <c r="J68" s="58">
        <v>14</v>
      </c>
      <c r="K68" s="59">
        <v>7</v>
      </c>
      <c r="L68" s="60">
        <v>7</v>
      </c>
      <c r="M68" s="59"/>
      <c r="N68" s="58">
        <v>24</v>
      </c>
      <c r="O68" s="59">
        <v>12</v>
      </c>
      <c r="P68" s="60">
        <v>12</v>
      </c>
      <c r="Q68" s="59"/>
      <c r="R68" s="58">
        <v>15</v>
      </c>
      <c r="S68" s="59">
        <v>6</v>
      </c>
      <c r="T68" s="60">
        <v>9</v>
      </c>
      <c r="U68" s="59"/>
      <c r="V68" s="58">
        <v>5</v>
      </c>
      <c r="W68" s="59">
        <v>1</v>
      </c>
      <c r="X68" s="60">
        <v>4</v>
      </c>
      <c r="Y68" s="59"/>
      <c r="Z68" s="58">
        <v>6</v>
      </c>
      <c r="AA68" s="59">
        <v>2</v>
      </c>
      <c r="AB68" s="60">
        <v>4</v>
      </c>
      <c r="AC68" s="59"/>
      <c r="AD68" s="58">
        <v>2</v>
      </c>
      <c r="AE68" s="59">
        <v>1</v>
      </c>
      <c r="AF68" s="60">
        <v>1</v>
      </c>
    </row>
    <row r="69" spans="1:32" s="9" customFormat="1" ht="15" customHeight="1" x14ac:dyDescent="0.15">
      <c r="A69" s="73">
        <v>53</v>
      </c>
      <c r="B69" s="74">
        <f t="shared" si="0"/>
        <v>159</v>
      </c>
      <c r="C69" s="75">
        <f t="shared" si="0"/>
        <v>77</v>
      </c>
      <c r="D69" s="75">
        <f t="shared" si="0"/>
        <v>82</v>
      </c>
      <c r="E69" s="12"/>
      <c r="F69" s="58">
        <v>97</v>
      </c>
      <c r="G69" s="59">
        <v>48</v>
      </c>
      <c r="H69" s="60">
        <v>49</v>
      </c>
      <c r="I69" s="59"/>
      <c r="J69" s="58">
        <v>19</v>
      </c>
      <c r="K69" s="59">
        <v>5</v>
      </c>
      <c r="L69" s="60">
        <v>14</v>
      </c>
      <c r="M69" s="59"/>
      <c r="N69" s="58">
        <v>20</v>
      </c>
      <c r="O69" s="59">
        <v>9</v>
      </c>
      <c r="P69" s="60">
        <v>11</v>
      </c>
      <c r="Q69" s="59"/>
      <c r="R69" s="58">
        <v>9</v>
      </c>
      <c r="S69" s="59">
        <v>7</v>
      </c>
      <c r="T69" s="60">
        <v>2</v>
      </c>
      <c r="U69" s="59"/>
      <c r="V69" s="58">
        <v>8</v>
      </c>
      <c r="W69" s="59">
        <v>3</v>
      </c>
      <c r="X69" s="60">
        <v>5</v>
      </c>
      <c r="Y69" s="59"/>
      <c r="Z69" s="58">
        <v>5</v>
      </c>
      <c r="AA69" s="59">
        <v>4</v>
      </c>
      <c r="AB69" s="60">
        <v>1</v>
      </c>
      <c r="AC69" s="59"/>
      <c r="AD69" s="58">
        <v>1</v>
      </c>
      <c r="AE69" s="59">
        <v>1</v>
      </c>
      <c r="AF69" s="60">
        <v>0</v>
      </c>
    </row>
    <row r="70" spans="1:32" s="9" customFormat="1" ht="15" customHeight="1" x14ac:dyDescent="0.15">
      <c r="A70" s="73">
        <v>54</v>
      </c>
      <c r="B70" s="74">
        <f t="shared" si="0"/>
        <v>140</v>
      </c>
      <c r="C70" s="75">
        <f t="shared" si="0"/>
        <v>82</v>
      </c>
      <c r="D70" s="75">
        <f t="shared" si="0"/>
        <v>58</v>
      </c>
      <c r="E70" s="12"/>
      <c r="F70" s="64">
        <v>85</v>
      </c>
      <c r="G70" s="65">
        <v>51</v>
      </c>
      <c r="H70" s="66">
        <v>34</v>
      </c>
      <c r="I70" s="65"/>
      <c r="J70" s="64">
        <v>14</v>
      </c>
      <c r="K70" s="65">
        <v>10</v>
      </c>
      <c r="L70" s="66">
        <v>4</v>
      </c>
      <c r="M70" s="65"/>
      <c r="N70" s="64">
        <v>12</v>
      </c>
      <c r="O70" s="65">
        <v>8</v>
      </c>
      <c r="P70" s="66">
        <v>4</v>
      </c>
      <c r="Q70" s="65"/>
      <c r="R70" s="64">
        <v>13</v>
      </c>
      <c r="S70" s="65">
        <v>5</v>
      </c>
      <c r="T70" s="66">
        <v>8</v>
      </c>
      <c r="U70" s="65"/>
      <c r="V70" s="64">
        <v>7</v>
      </c>
      <c r="W70" s="65">
        <v>2</v>
      </c>
      <c r="X70" s="66">
        <v>5</v>
      </c>
      <c r="Y70" s="65"/>
      <c r="Z70" s="64">
        <v>7</v>
      </c>
      <c r="AA70" s="65">
        <v>5</v>
      </c>
      <c r="AB70" s="66">
        <v>2</v>
      </c>
      <c r="AC70" s="65"/>
      <c r="AD70" s="64">
        <v>2</v>
      </c>
      <c r="AE70" s="65">
        <v>1</v>
      </c>
      <c r="AF70" s="66">
        <v>1</v>
      </c>
    </row>
    <row r="71" spans="1:32" s="9" customFormat="1" ht="15" customHeight="1" x14ac:dyDescent="0.15">
      <c r="A71" s="76" t="s">
        <v>10</v>
      </c>
      <c r="B71" s="77">
        <f t="shared" ref="B71:D127" si="1">SUM(F71,J71,N71,R71,V71,Z71,AD71)</f>
        <v>801</v>
      </c>
      <c r="C71" s="78">
        <f t="shared" si="1"/>
        <v>420</v>
      </c>
      <c r="D71" s="79">
        <f t="shared" si="1"/>
        <v>381</v>
      </c>
      <c r="E71" s="14"/>
      <c r="F71" s="61">
        <v>461</v>
      </c>
      <c r="G71" s="62">
        <v>242</v>
      </c>
      <c r="H71" s="63">
        <v>219</v>
      </c>
      <c r="I71" s="62"/>
      <c r="J71" s="61">
        <v>83</v>
      </c>
      <c r="K71" s="62">
        <v>42</v>
      </c>
      <c r="L71" s="63">
        <v>41</v>
      </c>
      <c r="M71" s="62"/>
      <c r="N71" s="61">
        <v>117</v>
      </c>
      <c r="O71" s="62">
        <v>57</v>
      </c>
      <c r="P71" s="63">
        <v>60</v>
      </c>
      <c r="Q71" s="62"/>
      <c r="R71" s="61">
        <v>59</v>
      </c>
      <c r="S71" s="62">
        <v>34</v>
      </c>
      <c r="T71" s="63">
        <v>25</v>
      </c>
      <c r="U71" s="62"/>
      <c r="V71" s="61">
        <v>36</v>
      </c>
      <c r="W71" s="62">
        <v>20</v>
      </c>
      <c r="X71" s="63">
        <v>16</v>
      </c>
      <c r="Y71" s="62"/>
      <c r="Z71" s="61">
        <v>36</v>
      </c>
      <c r="AA71" s="62">
        <v>18</v>
      </c>
      <c r="AB71" s="63">
        <v>18</v>
      </c>
      <c r="AC71" s="62"/>
      <c r="AD71" s="61">
        <v>9</v>
      </c>
      <c r="AE71" s="62">
        <v>7</v>
      </c>
      <c r="AF71" s="63">
        <v>2</v>
      </c>
    </row>
    <row r="72" spans="1:32" s="9" customFormat="1" ht="15" customHeight="1" x14ac:dyDescent="0.15">
      <c r="A72" s="73">
        <v>55</v>
      </c>
      <c r="B72" s="74">
        <f t="shared" si="1"/>
        <v>157</v>
      </c>
      <c r="C72" s="75">
        <f t="shared" si="1"/>
        <v>81</v>
      </c>
      <c r="D72" s="75">
        <f t="shared" si="1"/>
        <v>76</v>
      </c>
      <c r="E72" s="12"/>
      <c r="F72" s="58">
        <v>95</v>
      </c>
      <c r="G72" s="59">
        <v>44</v>
      </c>
      <c r="H72" s="60">
        <v>51</v>
      </c>
      <c r="I72" s="59"/>
      <c r="J72" s="58">
        <v>18</v>
      </c>
      <c r="K72" s="59">
        <v>10</v>
      </c>
      <c r="L72" s="60">
        <v>8</v>
      </c>
      <c r="M72" s="59"/>
      <c r="N72" s="58">
        <v>20</v>
      </c>
      <c r="O72" s="59">
        <v>10</v>
      </c>
      <c r="P72" s="60">
        <v>10</v>
      </c>
      <c r="Q72" s="59"/>
      <c r="R72" s="58">
        <v>11</v>
      </c>
      <c r="S72" s="59">
        <v>7</v>
      </c>
      <c r="T72" s="60">
        <v>4</v>
      </c>
      <c r="U72" s="59"/>
      <c r="V72" s="58">
        <v>2</v>
      </c>
      <c r="W72" s="59">
        <v>2</v>
      </c>
      <c r="X72" s="60">
        <v>0</v>
      </c>
      <c r="Y72" s="59"/>
      <c r="Z72" s="58">
        <v>6</v>
      </c>
      <c r="AA72" s="59">
        <v>4</v>
      </c>
      <c r="AB72" s="60">
        <v>2</v>
      </c>
      <c r="AC72" s="59"/>
      <c r="AD72" s="58">
        <v>5</v>
      </c>
      <c r="AE72" s="59">
        <v>4</v>
      </c>
      <c r="AF72" s="60">
        <v>1</v>
      </c>
    </row>
    <row r="73" spans="1:32" s="9" customFormat="1" ht="15" customHeight="1" x14ac:dyDescent="0.15">
      <c r="A73" s="73">
        <v>56</v>
      </c>
      <c r="B73" s="74">
        <f t="shared" si="1"/>
        <v>161</v>
      </c>
      <c r="C73" s="75">
        <f t="shared" si="1"/>
        <v>81</v>
      </c>
      <c r="D73" s="75">
        <f t="shared" si="1"/>
        <v>80</v>
      </c>
      <c r="E73" s="12"/>
      <c r="F73" s="58">
        <v>92</v>
      </c>
      <c r="G73" s="59">
        <v>41</v>
      </c>
      <c r="H73" s="60">
        <v>51</v>
      </c>
      <c r="I73" s="59"/>
      <c r="J73" s="58">
        <v>11</v>
      </c>
      <c r="K73" s="59">
        <v>8</v>
      </c>
      <c r="L73" s="60">
        <v>3</v>
      </c>
      <c r="M73" s="59"/>
      <c r="N73" s="58">
        <v>24</v>
      </c>
      <c r="O73" s="59">
        <v>14</v>
      </c>
      <c r="P73" s="60">
        <v>10</v>
      </c>
      <c r="Q73" s="59"/>
      <c r="R73" s="58">
        <v>15</v>
      </c>
      <c r="S73" s="59">
        <v>6</v>
      </c>
      <c r="T73" s="60">
        <v>9</v>
      </c>
      <c r="U73" s="59"/>
      <c r="V73" s="58">
        <v>12</v>
      </c>
      <c r="W73" s="59">
        <v>8</v>
      </c>
      <c r="X73" s="60">
        <v>4</v>
      </c>
      <c r="Y73" s="59"/>
      <c r="Z73" s="58">
        <v>5</v>
      </c>
      <c r="AA73" s="59">
        <v>2</v>
      </c>
      <c r="AB73" s="60">
        <v>3</v>
      </c>
      <c r="AC73" s="59"/>
      <c r="AD73" s="58">
        <v>2</v>
      </c>
      <c r="AE73" s="59">
        <v>2</v>
      </c>
      <c r="AF73" s="60">
        <v>0</v>
      </c>
    </row>
    <row r="74" spans="1:32" s="9" customFormat="1" ht="15" customHeight="1" x14ac:dyDescent="0.15">
      <c r="A74" s="73">
        <v>57</v>
      </c>
      <c r="B74" s="74">
        <f t="shared" si="1"/>
        <v>173</v>
      </c>
      <c r="C74" s="75">
        <f t="shared" si="1"/>
        <v>82</v>
      </c>
      <c r="D74" s="75">
        <f t="shared" si="1"/>
        <v>91</v>
      </c>
      <c r="E74" s="12"/>
      <c r="F74" s="58">
        <v>112</v>
      </c>
      <c r="G74" s="59">
        <v>55</v>
      </c>
      <c r="H74" s="60">
        <v>57</v>
      </c>
      <c r="I74" s="59"/>
      <c r="J74" s="58">
        <v>14</v>
      </c>
      <c r="K74" s="59">
        <v>7</v>
      </c>
      <c r="L74" s="60">
        <v>7</v>
      </c>
      <c r="M74" s="59"/>
      <c r="N74" s="58">
        <v>28</v>
      </c>
      <c r="O74" s="59">
        <v>13</v>
      </c>
      <c r="P74" s="60">
        <v>15</v>
      </c>
      <c r="Q74" s="59"/>
      <c r="R74" s="58">
        <v>9</v>
      </c>
      <c r="S74" s="59">
        <v>3</v>
      </c>
      <c r="T74" s="60">
        <v>6</v>
      </c>
      <c r="U74" s="59"/>
      <c r="V74" s="58">
        <v>5</v>
      </c>
      <c r="W74" s="59">
        <v>3</v>
      </c>
      <c r="X74" s="60">
        <v>2</v>
      </c>
      <c r="Y74" s="59"/>
      <c r="Z74" s="58">
        <v>4</v>
      </c>
      <c r="AA74" s="59">
        <v>1</v>
      </c>
      <c r="AB74" s="60">
        <v>3</v>
      </c>
      <c r="AC74" s="59"/>
      <c r="AD74" s="58">
        <v>1</v>
      </c>
      <c r="AE74" s="59">
        <v>0</v>
      </c>
      <c r="AF74" s="60">
        <v>1</v>
      </c>
    </row>
    <row r="75" spans="1:32" s="9" customFormat="1" ht="15" customHeight="1" x14ac:dyDescent="0.15">
      <c r="A75" s="73">
        <v>58</v>
      </c>
      <c r="B75" s="74">
        <f t="shared" si="1"/>
        <v>162</v>
      </c>
      <c r="C75" s="75">
        <f t="shared" si="1"/>
        <v>82</v>
      </c>
      <c r="D75" s="75">
        <f t="shared" si="1"/>
        <v>80</v>
      </c>
      <c r="E75" s="12"/>
      <c r="F75" s="58">
        <v>99</v>
      </c>
      <c r="G75" s="59">
        <v>48</v>
      </c>
      <c r="H75" s="60">
        <v>51</v>
      </c>
      <c r="I75" s="59"/>
      <c r="J75" s="58">
        <v>10</v>
      </c>
      <c r="K75" s="59">
        <v>7</v>
      </c>
      <c r="L75" s="60">
        <v>3</v>
      </c>
      <c r="M75" s="59"/>
      <c r="N75" s="58">
        <v>23</v>
      </c>
      <c r="O75" s="59">
        <v>9</v>
      </c>
      <c r="P75" s="60">
        <v>14</v>
      </c>
      <c r="Q75" s="59"/>
      <c r="R75" s="58">
        <v>10</v>
      </c>
      <c r="S75" s="59">
        <v>6</v>
      </c>
      <c r="T75" s="60">
        <v>4</v>
      </c>
      <c r="U75" s="59"/>
      <c r="V75" s="58">
        <v>7</v>
      </c>
      <c r="W75" s="59">
        <v>3</v>
      </c>
      <c r="X75" s="60">
        <v>4</v>
      </c>
      <c r="Y75" s="59"/>
      <c r="Z75" s="58">
        <v>11</v>
      </c>
      <c r="AA75" s="59">
        <v>7</v>
      </c>
      <c r="AB75" s="60">
        <v>4</v>
      </c>
      <c r="AC75" s="59"/>
      <c r="AD75" s="58">
        <v>2</v>
      </c>
      <c r="AE75" s="59">
        <v>2</v>
      </c>
      <c r="AF75" s="60">
        <v>0</v>
      </c>
    </row>
    <row r="76" spans="1:32" s="9" customFormat="1" ht="15" customHeight="1" x14ac:dyDescent="0.15">
      <c r="A76" s="73">
        <v>59</v>
      </c>
      <c r="B76" s="74">
        <f t="shared" si="1"/>
        <v>128</v>
      </c>
      <c r="C76" s="75">
        <f t="shared" si="1"/>
        <v>67</v>
      </c>
      <c r="D76" s="75">
        <f t="shared" si="1"/>
        <v>61</v>
      </c>
      <c r="E76" s="12"/>
      <c r="F76" s="64">
        <v>81</v>
      </c>
      <c r="G76" s="65">
        <v>46</v>
      </c>
      <c r="H76" s="66">
        <v>35</v>
      </c>
      <c r="I76" s="65"/>
      <c r="J76" s="64">
        <v>15</v>
      </c>
      <c r="K76" s="65">
        <v>7</v>
      </c>
      <c r="L76" s="66">
        <v>8</v>
      </c>
      <c r="M76" s="65"/>
      <c r="N76" s="64">
        <v>13</v>
      </c>
      <c r="O76" s="65">
        <v>6</v>
      </c>
      <c r="P76" s="66">
        <v>7</v>
      </c>
      <c r="Q76" s="65"/>
      <c r="R76" s="64">
        <v>8</v>
      </c>
      <c r="S76" s="65">
        <v>4</v>
      </c>
      <c r="T76" s="66">
        <v>4</v>
      </c>
      <c r="U76" s="65"/>
      <c r="V76" s="64">
        <v>4</v>
      </c>
      <c r="W76" s="65">
        <v>1</v>
      </c>
      <c r="X76" s="66">
        <v>3</v>
      </c>
      <c r="Y76" s="65"/>
      <c r="Z76" s="64">
        <v>5</v>
      </c>
      <c r="AA76" s="65">
        <v>2</v>
      </c>
      <c r="AB76" s="66">
        <v>3</v>
      </c>
      <c r="AC76" s="65"/>
      <c r="AD76" s="64">
        <v>2</v>
      </c>
      <c r="AE76" s="65">
        <v>1</v>
      </c>
      <c r="AF76" s="66">
        <v>1</v>
      </c>
    </row>
    <row r="77" spans="1:32" s="9" customFormat="1" ht="15" customHeight="1" x14ac:dyDescent="0.15">
      <c r="A77" s="76" t="s">
        <v>11</v>
      </c>
      <c r="B77" s="77">
        <f t="shared" si="1"/>
        <v>781</v>
      </c>
      <c r="C77" s="78">
        <f t="shared" si="1"/>
        <v>393</v>
      </c>
      <c r="D77" s="79">
        <f t="shared" si="1"/>
        <v>388</v>
      </c>
      <c r="E77" s="4"/>
      <c r="F77" s="58">
        <v>479</v>
      </c>
      <c r="G77" s="59">
        <v>234</v>
      </c>
      <c r="H77" s="60">
        <v>245</v>
      </c>
      <c r="I77" s="59"/>
      <c r="J77" s="58">
        <v>68</v>
      </c>
      <c r="K77" s="59">
        <v>39</v>
      </c>
      <c r="L77" s="60">
        <v>29</v>
      </c>
      <c r="M77" s="59"/>
      <c r="N77" s="58">
        <v>108</v>
      </c>
      <c r="O77" s="59">
        <v>52</v>
      </c>
      <c r="P77" s="60">
        <v>56</v>
      </c>
      <c r="Q77" s="59"/>
      <c r="R77" s="58">
        <v>53</v>
      </c>
      <c r="S77" s="59">
        <v>26</v>
      </c>
      <c r="T77" s="60">
        <v>27</v>
      </c>
      <c r="U77" s="59"/>
      <c r="V77" s="58">
        <v>30</v>
      </c>
      <c r="W77" s="59">
        <v>17</v>
      </c>
      <c r="X77" s="60">
        <v>13</v>
      </c>
      <c r="Y77" s="59"/>
      <c r="Z77" s="58">
        <v>31</v>
      </c>
      <c r="AA77" s="59">
        <v>16</v>
      </c>
      <c r="AB77" s="60">
        <v>15</v>
      </c>
      <c r="AC77" s="59"/>
      <c r="AD77" s="58">
        <v>12</v>
      </c>
      <c r="AE77" s="59">
        <v>9</v>
      </c>
      <c r="AF77" s="60">
        <v>3</v>
      </c>
    </row>
    <row r="78" spans="1:32" s="9" customFormat="1" ht="15" customHeight="1" x14ac:dyDescent="0.15">
      <c r="A78" s="73">
        <v>60</v>
      </c>
      <c r="B78" s="74">
        <f t="shared" si="1"/>
        <v>189</v>
      </c>
      <c r="C78" s="75">
        <f t="shared" si="1"/>
        <v>89</v>
      </c>
      <c r="D78" s="75">
        <f t="shared" si="1"/>
        <v>100</v>
      </c>
      <c r="E78" s="4"/>
      <c r="F78" s="67">
        <v>122</v>
      </c>
      <c r="G78" s="68">
        <v>58</v>
      </c>
      <c r="H78" s="69">
        <v>64</v>
      </c>
      <c r="I78" s="68"/>
      <c r="J78" s="67">
        <v>19</v>
      </c>
      <c r="K78" s="68">
        <v>8</v>
      </c>
      <c r="L78" s="69">
        <v>11</v>
      </c>
      <c r="M78" s="68"/>
      <c r="N78" s="67">
        <v>27</v>
      </c>
      <c r="O78" s="68">
        <v>11</v>
      </c>
      <c r="P78" s="69">
        <v>16</v>
      </c>
      <c r="Q78" s="68"/>
      <c r="R78" s="67">
        <v>10</v>
      </c>
      <c r="S78" s="68">
        <v>6</v>
      </c>
      <c r="T78" s="69">
        <v>4</v>
      </c>
      <c r="U78" s="68"/>
      <c r="V78" s="67">
        <v>5</v>
      </c>
      <c r="W78" s="68">
        <v>3</v>
      </c>
      <c r="X78" s="69">
        <v>2</v>
      </c>
      <c r="Y78" s="68"/>
      <c r="Z78" s="67">
        <v>4</v>
      </c>
      <c r="AA78" s="68">
        <v>2</v>
      </c>
      <c r="AB78" s="69">
        <v>2</v>
      </c>
      <c r="AC78" s="68"/>
      <c r="AD78" s="67">
        <v>2</v>
      </c>
      <c r="AE78" s="68">
        <v>1</v>
      </c>
      <c r="AF78" s="69">
        <v>1</v>
      </c>
    </row>
    <row r="79" spans="1:32" s="9" customFormat="1" ht="15" customHeight="1" x14ac:dyDescent="0.15">
      <c r="A79" s="73">
        <v>61</v>
      </c>
      <c r="B79" s="74">
        <f t="shared" si="1"/>
        <v>193</v>
      </c>
      <c r="C79" s="75">
        <f t="shared" si="1"/>
        <v>84</v>
      </c>
      <c r="D79" s="75">
        <f t="shared" si="1"/>
        <v>109</v>
      </c>
      <c r="E79" s="12"/>
      <c r="F79" s="58">
        <v>106</v>
      </c>
      <c r="G79" s="59">
        <v>43</v>
      </c>
      <c r="H79" s="60">
        <v>63</v>
      </c>
      <c r="I79" s="59"/>
      <c r="J79" s="58">
        <v>20</v>
      </c>
      <c r="K79" s="59">
        <v>9</v>
      </c>
      <c r="L79" s="60">
        <v>11</v>
      </c>
      <c r="M79" s="59"/>
      <c r="N79" s="58">
        <v>37</v>
      </c>
      <c r="O79" s="59">
        <v>20</v>
      </c>
      <c r="P79" s="60">
        <v>17</v>
      </c>
      <c r="Q79" s="59"/>
      <c r="R79" s="58">
        <v>13</v>
      </c>
      <c r="S79" s="59">
        <v>4</v>
      </c>
      <c r="T79" s="60">
        <v>9</v>
      </c>
      <c r="U79" s="59"/>
      <c r="V79" s="58">
        <v>6</v>
      </c>
      <c r="W79" s="59">
        <v>2</v>
      </c>
      <c r="X79" s="60">
        <v>4</v>
      </c>
      <c r="Y79" s="59"/>
      <c r="Z79" s="58">
        <v>10</v>
      </c>
      <c r="AA79" s="59">
        <v>5</v>
      </c>
      <c r="AB79" s="60">
        <v>5</v>
      </c>
      <c r="AC79" s="59"/>
      <c r="AD79" s="58">
        <v>1</v>
      </c>
      <c r="AE79" s="59">
        <v>1</v>
      </c>
      <c r="AF79" s="60">
        <v>0</v>
      </c>
    </row>
    <row r="80" spans="1:32" s="9" customFormat="1" ht="15" customHeight="1" x14ac:dyDescent="0.15">
      <c r="A80" s="73">
        <v>62</v>
      </c>
      <c r="B80" s="74">
        <f t="shared" si="1"/>
        <v>213</v>
      </c>
      <c r="C80" s="75">
        <f t="shared" si="1"/>
        <v>103</v>
      </c>
      <c r="D80" s="75">
        <f t="shared" si="1"/>
        <v>110</v>
      </c>
      <c r="E80" s="12"/>
      <c r="F80" s="58">
        <v>115</v>
      </c>
      <c r="G80" s="59">
        <v>53</v>
      </c>
      <c r="H80" s="60">
        <v>62</v>
      </c>
      <c r="I80" s="59"/>
      <c r="J80" s="58">
        <v>21</v>
      </c>
      <c r="K80" s="59">
        <v>7</v>
      </c>
      <c r="L80" s="60">
        <v>14</v>
      </c>
      <c r="M80" s="59"/>
      <c r="N80" s="58">
        <v>42</v>
      </c>
      <c r="O80" s="59">
        <v>23</v>
      </c>
      <c r="P80" s="60">
        <v>19</v>
      </c>
      <c r="Q80" s="59"/>
      <c r="R80" s="58">
        <v>15</v>
      </c>
      <c r="S80" s="59">
        <v>7</v>
      </c>
      <c r="T80" s="60">
        <v>8</v>
      </c>
      <c r="U80" s="59"/>
      <c r="V80" s="58">
        <v>8</v>
      </c>
      <c r="W80" s="59">
        <v>4</v>
      </c>
      <c r="X80" s="60">
        <v>4</v>
      </c>
      <c r="Y80" s="59"/>
      <c r="Z80" s="58">
        <v>7</v>
      </c>
      <c r="AA80" s="59">
        <v>4</v>
      </c>
      <c r="AB80" s="60">
        <v>3</v>
      </c>
      <c r="AC80" s="59"/>
      <c r="AD80" s="58">
        <v>5</v>
      </c>
      <c r="AE80" s="59">
        <v>5</v>
      </c>
      <c r="AF80" s="60">
        <v>0</v>
      </c>
    </row>
    <row r="81" spans="1:32" s="9" customFormat="1" ht="15" customHeight="1" x14ac:dyDescent="0.15">
      <c r="A81" s="73">
        <v>63</v>
      </c>
      <c r="B81" s="74">
        <f t="shared" si="1"/>
        <v>201</v>
      </c>
      <c r="C81" s="75">
        <f t="shared" si="1"/>
        <v>90</v>
      </c>
      <c r="D81" s="75">
        <f t="shared" si="1"/>
        <v>111</v>
      </c>
      <c r="E81" s="12"/>
      <c r="F81" s="58">
        <v>119</v>
      </c>
      <c r="G81" s="59">
        <v>50</v>
      </c>
      <c r="H81" s="60">
        <v>69</v>
      </c>
      <c r="I81" s="59"/>
      <c r="J81" s="58">
        <v>17</v>
      </c>
      <c r="K81" s="59">
        <v>7</v>
      </c>
      <c r="L81" s="60">
        <v>10</v>
      </c>
      <c r="M81" s="59"/>
      <c r="N81" s="58">
        <v>35</v>
      </c>
      <c r="O81" s="59">
        <v>19</v>
      </c>
      <c r="P81" s="60">
        <v>16</v>
      </c>
      <c r="Q81" s="59"/>
      <c r="R81" s="58">
        <v>11</v>
      </c>
      <c r="S81" s="59">
        <v>3</v>
      </c>
      <c r="T81" s="60">
        <v>8</v>
      </c>
      <c r="U81" s="59"/>
      <c r="V81" s="58">
        <v>10</v>
      </c>
      <c r="W81" s="59">
        <v>6</v>
      </c>
      <c r="X81" s="60">
        <v>4</v>
      </c>
      <c r="Y81" s="59"/>
      <c r="Z81" s="58">
        <v>6</v>
      </c>
      <c r="AA81" s="59">
        <v>3</v>
      </c>
      <c r="AB81" s="60">
        <v>3</v>
      </c>
      <c r="AC81" s="59"/>
      <c r="AD81" s="58">
        <v>3</v>
      </c>
      <c r="AE81" s="59">
        <v>2</v>
      </c>
      <c r="AF81" s="60">
        <v>1</v>
      </c>
    </row>
    <row r="82" spans="1:32" s="9" customFormat="1" ht="15" customHeight="1" x14ac:dyDescent="0.15">
      <c r="A82" s="73">
        <v>64</v>
      </c>
      <c r="B82" s="74">
        <f t="shared" si="1"/>
        <v>228</v>
      </c>
      <c r="C82" s="75">
        <f t="shared" si="1"/>
        <v>116</v>
      </c>
      <c r="D82" s="75">
        <f t="shared" si="1"/>
        <v>112</v>
      </c>
      <c r="E82" s="12"/>
      <c r="F82" s="64">
        <v>122</v>
      </c>
      <c r="G82" s="65">
        <v>63</v>
      </c>
      <c r="H82" s="66">
        <v>59</v>
      </c>
      <c r="I82" s="65"/>
      <c r="J82" s="64">
        <v>21</v>
      </c>
      <c r="K82" s="65">
        <v>9</v>
      </c>
      <c r="L82" s="66">
        <v>12</v>
      </c>
      <c r="M82" s="65"/>
      <c r="N82" s="64">
        <v>48</v>
      </c>
      <c r="O82" s="65">
        <v>24</v>
      </c>
      <c r="P82" s="66">
        <v>24</v>
      </c>
      <c r="Q82" s="65"/>
      <c r="R82" s="64">
        <v>17</v>
      </c>
      <c r="S82" s="65">
        <v>11</v>
      </c>
      <c r="T82" s="66">
        <v>6</v>
      </c>
      <c r="U82" s="65"/>
      <c r="V82" s="64">
        <v>7</v>
      </c>
      <c r="W82" s="65">
        <v>3</v>
      </c>
      <c r="X82" s="66">
        <v>4</v>
      </c>
      <c r="Y82" s="65"/>
      <c r="Z82" s="64">
        <v>11</v>
      </c>
      <c r="AA82" s="65">
        <v>5</v>
      </c>
      <c r="AB82" s="66">
        <v>6</v>
      </c>
      <c r="AC82" s="65"/>
      <c r="AD82" s="64">
        <v>2</v>
      </c>
      <c r="AE82" s="65">
        <v>1</v>
      </c>
      <c r="AF82" s="66">
        <v>1</v>
      </c>
    </row>
    <row r="83" spans="1:32" s="9" customFormat="1" ht="15" customHeight="1" x14ac:dyDescent="0.15">
      <c r="A83" s="76" t="s">
        <v>12</v>
      </c>
      <c r="B83" s="77">
        <f t="shared" si="1"/>
        <v>1024</v>
      </c>
      <c r="C83" s="78">
        <f t="shared" si="1"/>
        <v>482</v>
      </c>
      <c r="D83" s="79">
        <f t="shared" si="1"/>
        <v>542</v>
      </c>
      <c r="E83" s="14"/>
      <c r="F83" s="61">
        <v>584</v>
      </c>
      <c r="G83" s="62">
        <v>267</v>
      </c>
      <c r="H83" s="63">
        <v>317</v>
      </c>
      <c r="I83" s="62"/>
      <c r="J83" s="61">
        <v>98</v>
      </c>
      <c r="K83" s="62">
        <v>40</v>
      </c>
      <c r="L83" s="63">
        <v>58</v>
      </c>
      <c r="M83" s="62"/>
      <c r="N83" s="61">
        <v>189</v>
      </c>
      <c r="O83" s="62">
        <v>97</v>
      </c>
      <c r="P83" s="63">
        <v>92</v>
      </c>
      <c r="Q83" s="62"/>
      <c r="R83" s="61">
        <v>66</v>
      </c>
      <c r="S83" s="62">
        <v>31</v>
      </c>
      <c r="T83" s="63">
        <v>35</v>
      </c>
      <c r="U83" s="62"/>
      <c r="V83" s="61">
        <v>36</v>
      </c>
      <c r="W83" s="62">
        <v>18</v>
      </c>
      <c r="X83" s="63">
        <v>18</v>
      </c>
      <c r="Y83" s="62"/>
      <c r="Z83" s="61">
        <v>38</v>
      </c>
      <c r="AA83" s="62">
        <v>19</v>
      </c>
      <c r="AB83" s="63">
        <v>19</v>
      </c>
      <c r="AC83" s="62"/>
      <c r="AD83" s="61">
        <v>13</v>
      </c>
      <c r="AE83" s="62">
        <v>10</v>
      </c>
      <c r="AF83" s="63">
        <v>3</v>
      </c>
    </row>
    <row r="84" spans="1:32" s="9" customFormat="1" ht="15" customHeight="1" x14ac:dyDescent="0.15">
      <c r="A84" s="73">
        <v>65</v>
      </c>
      <c r="B84" s="74">
        <f t="shared" si="1"/>
        <v>280</v>
      </c>
      <c r="C84" s="75">
        <f t="shared" si="1"/>
        <v>142</v>
      </c>
      <c r="D84" s="75">
        <f t="shared" si="1"/>
        <v>138</v>
      </c>
      <c r="E84" s="12"/>
      <c r="F84" s="58">
        <v>153</v>
      </c>
      <c r="G84" s="59">
        <v>81</v>
      </c>
      <c r="H84" s="60">
        <v>72</v>
      </c>
      <c r="I84" s="59"/>
      <c r="J84" s="58">
        <v>34</v>
      </c>
      <c r="K84" s="59">
        <v>14</v>
      </c>
      <c r="L84" s="60">
        <v>20</v>
      </c>
      <c r="M84" s="59"/>
      <c r="N84" s="58">
        <v>48</v>
      </c>
      <c r="O84" s="59">
        <v>19</v>
      </c>
      <c r="P84" s="60">
        <v>29</v>
      </c>
      <c r="Q84" s="59"/>
      <c r="R84" s="58">
        <v>18</v>
      </c>
      <c r="S84" s="59">
        <v>10</v>
      </c>
      <c r="T84" s="60">
        <v>8</v>
      </c>
      <c r="U84" s="59"/>
      <c r="V84" s="58">
        <v>13</v>
      </c>
      <c r="W84" s="59">
        <v>9</v>
      </c>
      <c r="X84" s="60">
        <v>4</v>
      </c>
      <c r="Y84" s="59"/>
      <c r="Z84" s="58">
        <v>12</v>
      </c>
      <c r="AA84" s="59">
        <v>7</v>
      </c>
      <c r="AB84" s="60">
        <v>5</v>
      </c>
      <c r="AC84" s="59"/>
      <c r="AD84" s="58">
        <v>2</v>
      </c>
      <c r="AE84" s="59">
        <v>2</v>
      </c>
      <c r="AF84" s="60">
        <v>0</v>
      </c>
    </row>
    <row r="85" spans="1:32" s="9" customFormat="1" ht="15" customHeight="1" x14ac:dyDescent="0.15">
      <c r="A85" s="73">
        <v>66</v>
      </c>
      <c r="B85" s="74">
        <f t="shared" si="1"/>
        <v>291</v>
      </c>
      <c r="C85" s="75">
        <f t="shared" si="1"/>
        <v>142</v>
      </c>
      <c r="D85" s="75">
        <f t="shared" si="1"/>
        <v>149</v>
      </c>
      <c r="E85" s="12"/>
      <c r="F85" s="58">
        <v>151</v>
      </c>
      <c r="G85" s="59">
        <v>77</v>
      </c>
      <c r="H85" s="60">
        <v>74</v>
      </c>
      <c r="I85" s="59"/>
      <c r="J85" s="58">
        <v>24</v>
      </c>
      <c r="K85" s="59">
        <v>11</v>
      </c>
      <c r="L85" s="60">
        <v>13</v>
      </c>
      <c r="M85" s="59"/>
      <c r="N85" s="58">
        <v>55</v>
      </c>
      <c r="O85" s="59">
        <v>29</v>
      </c>
      <c r="P85" s="60">
        <v>26</v>
      </c>
      <c r="Q85" s="59"/>
      <c r="R85" s="58">
        <v>28</v>
      </c>
      <c r="S85" s="59">
        <v>11</v>
      </c>
      <c r="T85" s="60">
        <v>17</v>
      </c>
      <c r="U85" s="59"/>
      <c r="V85" s="58">
        <v>18</v>
      </c>
      <c r="W85" s="59">
        <v>6</v>
      </c>
      <c r="X85" s="60">
        <v>12</v>
      </c>
      <c r="Y85" s="59"/>
      <c r="Z85" s="58">
        <v>14</v>
      </c>
      <c r="AA85" s="59">
        <v>8</v>
      </c>
      <c r="AB85" s="60">
        <v>6</v>
      </c>
      <c r="AC85" s="59"/>
      <c r="AD85" s="58">
        <v>1</v>
      </c>
      <c r="AE85" s="59">
        <v>0</v>
      </c>
      <c r="AF85" s="60">
        <v>1</v>
      </c>
    </row>
    <row r="86" spans="1:32" s="9" customFormat="1" ht="15" customHeight="1" x14ac:dyDescent="0.15">
      <c r="A86" s="73">
        <v>67</v>
      </c>
      <c r="B86" s="74">
        <f t="shared" si="1"/>
        <v>287</v>
      </c>
      <c r="C86" s="75">
        <f t="shared" si="1"/>
        <v>133</v>
      </c>
      <c r="D86" s="75">
        <f t="shared" si="1"/>
        <v>154</v>
      </c>
      <c r="E86" s="12"/>
      <c r="F86" s="58">
        <v>149</v>
      </c>
      <c r="G86" s="59">
        <v>64</v>
      </c>
      <c r="H86" s="60">
        <v>85</v>
      </c>
      <c r="I86" s="59"/>
      <c r="J86" s="58">
        <v>33</v>
      </c>
      <c r="K86" s="59">
        <v>17</v>
      </c>
      <c r="L86" s="60">
        <v>16</v>
      </c>
      <c r="M86" s="59"/>
      <c r="N86" s="58">
        <v>50</v>
      </c>
      <c r="O86" s="59">
        <v>25</v>
      </c>
      <c r="P86" s="60">
        <v>25</v>
      </c>
      <c r="Q86" s="59"/>
      <c r="R86" s="58">
        <v>22</v>
      </c>
      <c r="S86" s="59">
        <v>12</v>
      </c>
      <c r="T86" s="60">
        <v>10</v>
      </c>
      <c r="U86" s="59"/>
      <c r="V86" s="58">
        <v>11</v>
      </c>
      <c r="W86" s="59">
        <v>7</v>
      </c>
      <c r="X86" s="60">
        <v>4</v>
      </c>
      <c r="Y86" s="59"/>
      <c r="Z86" s="58">
        <v>19</v>
      </c>
      <c r="AA86" s="59">
        <v>8</v>
      </c>
      <c r="AB86" s="60">
        <v>11</v>
      </c>
      <c r="AC86" s="59"/>
      <c r="AD86" s="58">
        <v>3</v>
      </c>
      <c r="AE86" s="59">
        <v>0</v>
      </c>
      <c r="AF86" s="60">
        <v>3</v>
      </c>
    </row>
    <row r="87" spans="1:32" s="9" customFormat="1" ht="15" customHeight="1" x14ac:dyDescent="0.15">
      <c r="A87" s="73">
        <v>68</v>
      </c>
      <c r="B87" s="74">
        <f t="shared" si="1"/>
        <v>297</v>
      </c>
      <c r="C87" s="75">
        <f t="shared" si="1"/>
        <v>153</v>
      </c>
      <c r="D87" s="75">
        <f t="shared" si="1"/>
        <v>144</v>
      </c>
      <c r="E87" s="12"/>
      <c r="F87" s="58">
        <v>151</v>
      </c>
      <c r="G87" s="59">
        <v>79</v>
      </c>
      <c r="H87" s="60">
        <v>72</v>
      </c>
      <c r="I87" s="59"/>
      <c r="J87" s="58">
        <v>35</v>
      </c>
      <c r="K87" s="59">
        <v>21</v>
      </c>
      <c r="L87" s="60">
        <v>14</v>
      </c>
      <c r="M87" s="59"/>
      <c r="N87" s="58">
        <v>51</v>
      </c>
      <c r="O87" s="59">
        <v>27</v>
      </c>
      <c r="P87" s="60">
        <v>24</v>
      </c>
      <c r="Q87" s="59"/>
      <c r="R87" s="58">
        <v>27</v>
      </c>
      <c r="S87" s="59">
        <v>12</v>
      </c>
      <c r="T87" s="60">
        <v>15</v>
      </c>
      <c r="U87" s="59"/>
      <c r="V87" s="58">
        <v>14</v>
      </c>
      <c r="W87" s="59">
        <v>5</v>
      </c>
      <c r="X87" s="60">
        <v>9</v>
      </c>
      <c r="Y87" s="59"/>
      <c r="Z87" s="58">
        <v>18</v>
      </c>
      <c r="AA87" s="59">
        <v>9</v>
      </c>
      <c r="AB87" s="60">
        <v>9</v>
      </c>
      <c r="AC87" s="59"/>
      <c r="AD87" s="58">
        <v>1</v>
      </c>
      <c r="AE87" s="59">
        <v>0</v>
      </c>
      <c r="AF87" s="60">
        <v>1</v>
      </c>
    </row>
    <row r="88" spans="1:32" s="9" customFormat="1" ht="15" customHeight="1" x14ac:dyDescent="0.15">
      <c r="A88" s="73">
        <v>69</v>
      </c>
      <c r="B88" s="74">
        <f t="shared" si="1"/>
        <v>331</v>
      </c>
      <c r="C88" s="75">
        <f t="shared" si="1"/>
        <v>163</v>
      </c>
      <c r="D88" s="75">
        <f t="shared" si="1"/>
        <v>168</v>
      </c>
      <c r="E88" s="12"/>
      <c r="F88" s="64">
        <v>155</v>
      </c>
      <c r="G88" s="65">
        <v>72</v>
      </c>
      <c r="H88" s="66">
        <v>83</v>
      </c>
      <c r="I88" s="65"/>
      <c r="J88" s="64">
        <v>47</v>
      </c>
      <c r="K88" s="65">
        <v>24</v>
      </c>
      <c r="L88" s="66">
        <v>23</v>
      </c>
      <c r="M88" s="65"/>
      <c r="N88" s="64">
        <v>60</v>
      </c>
      <c r="O88" s="65">
        <v>31</v>
      </c>
      <c r="P88" s="66">
        <v>29</v>
      </c>
      <c r="Q88" s="65"/>
      <c r="R88" s="64">
        <v>30</v>
      </c>
      <c r="S88" s="65">
        <v>18</v>
      </c>
      <c r="T88" s="66">
        <v>12</v>
      </c>
      <c r="U88" s="65"/>
      <c r="V88" s="64">
        <v>9</v>
      </c>
      <c r="W88" s="65">
        <v>6</v>
      </c>
      <c r="X88" s="66">
        <v>3</v>
      </c>
      <c r="Y88" s="65"/>
      <c r="Z88" s="64">
        <v>22</v>
      </c>
      <c r="AA88" s="65">
        <v>7</v>
      </c>
      <c r="AB88" s="66">
        <v>15</v>
      </c>
      <c r="AC88" s="65"/>
      <c r="AD88" s="64">
        <v>8</v>
      </c>
      <c r="AE88" s="65">
        <v>5</v>
      </c>
      <c r="AF88" s="66">
        <v>3</v>
      </c>
    </row>
    <row r="89" spans="1:32" s="9" customFormat="1" ht="15" customHeight="1" x14ac:dyDescent="0.15">
      <c r="A89" s="76" t="s">
        <v>13</v>
      </c>
      <c r="B89" s="77">
        <f t="shared" si="1"/>
        <v>1486</v>
      </c>
      <c r="C89" s="78">
        <f t="shared" si="1"/>
        <v>733</v>
      </c>
      <c r="D89" s="79">
        <f t="shared" si="1"/>
        <v>753</v>
      </c>
      <c r="E89" s="14"/>
      <c r="F89" s="61">
        <v>759</v>
      </c>
      <c r="G89" s="62">
        <v>373</v>
      </c>
      <c r="H89" s="63">
        <v>386</v>
      </c>
      <c r="I89" s="62"/>
      <c r="J89" s="61">
        <v>173</v>
      </c>
      <c r="K89" s="62">
        <v>87</v>
      </c>
      <c r="L89" s="63">
        <v>86</v>
      </c>
      <c r="M89" s="62"/>
      <c r="N89" s="61">
        <v>264</v>
      </c>
      <c r="O89" s="62">
        <v>131</v>
      </c>
      <c r="P89" s="63">
        <v>133</v>
      </c>
      <c r="Q89" s="62"/>
      <c r="R89" s="61">
        <v>125</v>
      </c>
      <c r="S89" s="62">
        <v>63</v>
      </c>
      <c r="T89" s="63">
        <v>62</v>
      </c>
      <c r="U89" s="62"/>
      <c r="V89" s="61">
        <v>65</v>
      </c>
      <c r="W89" s="62">
        <v>33</v>
      </c>
      <c r="X89" s="63">
        <v>32</v>
      </c>
      <c r="Y89" s="62"/>
      <c r="Z89" s="61">
        <v>85</v>
      </c>
      <c r="AA89" s="62">
        <v>39</v>
      </c>
      <c r="AB89" s="63">
        <v>46</v>
      </c>
      <c r="AC89" s="62"/>
      <c r="AD89" s="61">
        <v>15</v>
      </c>
      <c r="AE89" s="62">
        <v>7</v>
      </c>
      <c r="AF89" s="63">
        <v>8</v>
      </c>
    </row>
    <row r="90" spans="1:32" s="9" customFormat="1" ht="15" customHeight="1" x14ac:dyDescent="0.15">
      <c r="A90" s="73">
        <v>70</v>
      </c>
      <c r="B90" s="74">
        <f t="shared" si="1"/>
        <v>336</v>
      </c>
      <c r="C90" s="75">
        <f t="shared" si="1"/>
        <v>164</v>
      </c>
      <c r="D90" s="75">
        <f t="shared" si="1"/>
        <v>172</v>
      </c>
      <c r="E90" s="12"/>
      <c r="F90" s="58">
        <v>165</v>
      </c>
      <c r="G90" s="59">
        <v>76</v>
      </c>
      <c r="H90" s="60">
        <v>89</v>
      </c>
      <c r="I90" s="59"/>
      <c r="J90" s="58">
        <v>34</v>
      </c>
      <c r="K90" s="59">
        <v>17</v>
      </c>
      <c r="L90" s="60">
        <v>17</v>
      </c>
      <c r="M90" s="59"/>
      <c r="N90" s="58">
        <v>55</v>
      </c>
      <c r="O90" s="59">
        <v>29</v>
      </c>
      <c r="P90" s="60">
        <v>26</v>
      </c>
      <c r="Q90" s="59"/>
      <c r="R90" s="58">
        <v>41</v>
      </c>
      <c r="S90" s="59">
        <v>24</v>
      </c>
      <c r="T90" s="60">
        <v>17</v>
      </c>
      <c r="U90" s="59"/>
      <c r="V90" s="58">
        <v>18</v>
      </c>
      <c r="W90" s="59">
        <v>8</v>
      </c>
      <c r="X90" s="60">
        <v>10</v>
      </c>
      <c r="Y90" s="59"/>
      <c r="Z90" s="58">
        <v>18</v>
      </c>
      <c r="AA90" s="59">
        <v>7</v>
      </c>
      <c r="AB90" s="60">
        <v>11</v>
      </c>
      <c r="AC90" s="59"/>
      <c r="AD90" s="58">
        <v>5</v>
      </c>
      <c r="AE90" s="59">
        <v>3</v>
      </c>
      <c r="AF90" s="60">
        <v>2</v>
      </c>
    </row>
    <row r="91" spans="1:32" s="9" customFormat="1" ht="15" customHeight="1" x14ac:dyDescent="0.15">
      <c r="A91" s="73">
        <v>71</v>
      </c>
      <c r="B91" s="74">
        <f t="shared" si="1"/>
        <v>371</v>
      </c>
      <c r="C91" s="75">
        <f t="shared" si="1"/>
        <v>188</v>
      </c>
      <c r="D91" s="75">
        <f t="shared" si="1"/>
        <v>183</v>
      </c>
      <c r="E91" s="12"/>
      <c r="F91" s="58">
        <v>183</v>
      </c>
      <c r="G91" s="59">
        <v>95</v>
      </c>
      <c r="H91" s="60">
        <v>88</v>
      </c>
      <c r="I91" s="59"/>
      <c r="J91" s="58">
        <v>34</v>
      </c>
      <c r="K91" s="59">
        <v>19</v>
      </c>
      <c r="L91" s="60">
        <v>15</v>
      </c>
      <c r="M91" s="59"/>
      <c r="N91" s="58">
        <v>68</v>
      </c>
      <c r="O91" s="59">
        <v>33</v>
      </c>
      <c r="P91" s="60">
        <v>35</v>
      </c>
      <c r="Q91" s="59"/>
      <c r="R91" s="58">
        <v>33</v>
      </c>
      <c r="S91" s="59">
        <v>17</v>
      </c>
      <c r="T91" s="60">
        <v>16</v>
      </c>
      <c r="U91" s="59"/>
      <c r="V91" s="58">
        <v>27</v>
      </c>
      <c r="W91" s="59">
        <v>13</v>
      </c>
      <c r="X91" s="60">
        <v>14</v>
      </c>
      <c r="Y91" s="59"/>
      <c r="Z91" s="58">
        <v>21</v>
      </c>
      <c r="AA91" s="59">
        <v>7</v>
      </c>
      <c r="AB91" s="60">
        <v>14</v>
      </c>
      <c r="AC91" s="59"/>
      <c r="AD91" s="58">
        <v>5</v>
      </c>
      <c r="AE91" s="59">
        <v>4</v>
      </c>
      <c r="AF91" s="60">
        <v>1</v>
      </c>
    </row>
    <row r="92" spans="1:32" s="9" customFormat="1" ht="15" customHeight="1" x14ac:dyDescent="0.15">
      <c r="A92" s="73">
        <v>72</v>
      </c>
      <c r="B92" s="74">
        <f t="shared" si="1"/>
        <v>288</v>
      </c>
      <c r="C92" s="75">
        <f t="shared" si="1"/>
        <v>148</v>
      </c>
      <c r="D92" s="75">
        <f t="shared" si="1"/>
        <v>140</v>
      </c>
      <c r="E92" s="12"/>
      <c r="F92" s="58">
        <v>154</v>
      </c>
      <c r="G92" s="59">
        <v>79</v>
      </c>
      <c r="H92" s="60">
        <v>75</v>
      </c>
      <c r="I92" s="59"/>
      <c r="J92" s="58">
        <v>28</v>
      </c>
      <c r="K92" s="59">
        <v>13</v>
      </c>
      <c r="L92" s="60">
        <v>15</v>
      </c>
      <c r="M92" s="59"/>
      <c r="N92" s="58">
        <v>48</v>
      </c>
      <c r="O92" s="59">
        <v>25</v>
      </c>
      <c r="P92" s="60">
        <v>23</v>
      </c>
      <c r="Q92" s="59"/>
      <c r="R92" s="58">
        <v>20</v>
      </c>
      <c r="S92" s="59">
        <v>10</v>
      </c>
      <c r="T92" s="60">
        <v>10</v>
      </c>
      <c r="U92" s="59"/>
      <c r="V92" s="58">
        <v>19</v>
      </c>
      <c r="W92" s="59">
        <v>10</v>
      </c>
      <c r="X92" s="60">
        <v>9</v>
      </c>
      <c r="Y92" s="59"/>
      <c r="Z92" s="58">
        <v>12</v>
      </c>
      <c r="AA92" s="59">
        <v>7</v>
      </c>
      <c r="AB92" s="60">
        <v>5</v>
      </c>
      <c r="AC92" s="59"/>
      <c r="AD92" s="58">
        <v>7</v>
      </c>
      <c r="AE92" s="59">
        <v>4</v>
      </c>
      <c r="AF92" s="60">
        <v>3</v>
      </c>
    </row>
    <row r="93" spans="1:32" s="9" customFormat="1" ht="15" customHeight="1" x14ac:dyDescent="0.15">
      <c r="A93" s="73">
        <v>73</v>
      </c>
      <c r="B93" s="74">
        <f t="shared" si="1"/>
        <v>317</v>
      </c>
      <c r="C93" s="75">
        <f t="shared" si="1"/>
        <v>172</v>
      </c>
      <c r="D93" s="75">
        <f t="shared" si="1"/>
        <v>145</v>
      </c>
      <c r="E93" s="12"/>
      <c r="F93" s="58">
        <v>166</v>
      </c>
      <c r="G93" s="59">
        <v>94</v>
      </c>
      <c r="H93" s="60">
        <v>72</v>
      </c>
      <c r="I93" s="59"/>
      <c r="J93" s="58">
        <v>33</v>
      </c>
      <c r="K93" s="59">
        <v>12</v>
      </c>
      <c r="L93" s="60">
        <v>21</v>
      </c>
      <c r="M93" s="59"/>
      <c r="N93" s="58">
        <v>37</v>
      </c>
      <c r="O93" s="59">
        <v>19</v>
      </c>
      <c r="P93" s="60">
        <v>18</v>
      </c>
      <c r="Q93" s="59"/>
      <c r="R93" s="58">
        <v>36</v>
      </c>
      <c r="S93" s="59">
        <v>20</v>
      </c>
      <c r="T93" s="60">
        <v>16</v>
      </c>
      <c r="U93" s="59"/>
      <c r="V93" s="58">
        <v>18</v>
      </c>
      <c r="W93" s="59">
        <v>12</v>
      </c>
      <c r="X93" s="60">
        <v>6</v>
      </c>
      <c r="Y93" s="59"/>
      <c r="Z93" s="58">
        <v>22</v>
      </c>
      <c r="AA93" s="59">
        <v>12</v>
      </c>
      <c r="AB93" s="60">
        <v>10</v>
      </c>
      <c r="AC93" s="59"/>
      <c r="AD93" s="58">
        <v>5</v>
      </c>
      <c r="AE93" s="59">
        <v>3</v>
      </c>
      <c r="AF93" s="60">
        <v>2</v>
      </c>
    </row>
    <row r="94" spans="1:32" s="9" customFormat="1" ht="15" customHeight="1" x14ac:dyDescent="0.15">
      <c r="A94" s="73">
        <v>74</v>
      </c>
      <c r="B94" s="74">
        <f t="shared" si="1"/>
        <v>330</v>
      </c>
      <c r="C94" s="75">
        <f t="shared" si="1"/>
        <v>168</v>
      </c>
      <c r="D94" s="75">
        <f t="shared" si="1"/>
        <v>162</v>
      </c>
      <c r="E94" s="12"/>
      <c r="F94" s="64">
        <v>158</v>
      </c>
      <c r="G94" s="65">
        <v>77</v>
      </c>
      <c r="H94" s="66">
        <v>81</v>
      </c>
      <c r="I94" s="65"/>
      <c r="J94" s="64">
        <v>38</v>
      </c>
      <c r="K94" s="65">
        <v>19</v>
      </c>
      <c r="L94" s="66">
        <v>19</v>
      </c>
      <c r="M94" s="65"/>
      <c r="N94" s="64">
        <v>60</v>
      </c>
      <c r="O94" s="65">
        <v>31</v>
      </c>
      <c r="P94" s="66">
        <v>29</v>
      </c>
      <c r="Q94" s="65"/>
      <c r="R94" s="64">
        <v>30</v>
      </c>
      <c r="S94" s="65">
        <v>15</v>
      </c>
      <c r="T94" s="66">
        <v>15</v>
      </c>
      <c r="U94" s="65"/>
      <c r="V94" s="64">
        <v>24</v>
      </c>
      <c r="W94" s="65">
        <v>14</v>
      </c>
      <c r="X94" s="66">
        <v>10</v>
      </c>
      <c r="Y94" s="65"/>
      <c r="Z94" s="64">
        <v>16</v>
      </c>
      <c r="AA94" s="65">
        <v>9</v>
      </c>
      <c r="AB94" s="66">
        <v>7</v>
      </c>
      <c r="AC94" s="65"/>
      <c r="AD94" s="64">
        <v>4</v>
      </c>
      <c r="AE94" s="65">
        <v>3</v>
      </c>
      <c r="AF94" s="66">
        <v>1</v>
      </c>
    </row>
    <row r="95" spans="1:32" s="9" customFormat="1" ht="15" customHeight="1" x14ac:dyDescent="0.15">
      <c r="A95" s="76" t="s">
        <v>14</v>
      </c>
      <c r="B95" s="77">
        <f t="shared" si="1"/>
        <v>1642</v>
      </c>
      <c r="C95" s="78">
        <f t="shared" si="1"/>
        <v>840</v>
      </c>
      <c r="D95" s="79">
        <f t="shared" si="1"/>
        <v>802</v>
      </c>
      <c r="E95" s="14"/>
      <c r="F95" s="61">
        <v>826</v>
      </c>
      <c r="G95" s="62">
        <v>421</v>
      </c>
      <c r="H95" s="63">
        <v>405</v>
      </c>
      <c r="I95" s="62"/>
      <c r="J95" s="61">
        <v>167</v>
      </c>
      <c r="K95" s="62">
        <v>80</v>
      </c>
      <c r="L95" s="63">
        <v>87</v>
      </c>
      <c r="M95" s="62"/>
      <c r="N95" s="61">
        <v>268</v>
      </c>
      <c r="O95" s="62">
        <v>137</v>
      </c>
      <c r="P95" s="63">
        <v>131</v>
      </c>
      <c r="Q95" s="62"/>
      <c r="R95" s="61">
        <v>160</v>
      </c>
      <c r="S95" s="62">
        <v>86</v>
      </c>
      <c r="T95" s="63">
        <v>74</v>
      </c>
      <c r="U95" s="62"/>
      <c r="V95" s="61">
        <v>106</v>
      </c>
      <c r="W95" s="62">
        <v>57</v>
      </c>
      <c r="X95" s="63">
        <v>49</v>
      </c>
      <c r="Y95" s="62"/>
      <c r="Z95" s="61">
        <v>89</v>
      </c>
      <c r="AA95" s="62">
        <v>42</v>
      </c>
      <c r="AB95" s="63">
        <v>47</v>
      </c>
      <c r="AC95" s="62"/>
      <c r="AD95" s="61">
        <v>26</v>
      </c>
      <c r="AE95" s="62">
        <v>17</v>
      </c>
      <c r="AF95" s="63">
        <v>9</v>
      </c>
    </row>
    <row r="96" spans="1:32" s="9" customFormat="1" ht="15" customHeight="1" x14ac:dyDescent="0.15">
      <c r="A96" s="73">
        <v>75</v>
      </c>
      <c r="B96" s="74">
        <f t="shared" si="1"/>
        <v>306</v>
      </c>
      <c r="C96" s="75">
        <f t="shared" si="1"/>
        <v>170</v>
      </c>
      <c r="D96" s="75">
        <f t="shared" si="1"/>
        <v>136</v>
      </c>
      <c r="E96" s="12"/>
      <c r="F96" s="58">
        <v>140</v>
      </c>
      <c r="G96" s="59">
        <v>68</v>
      </c>
      <c r="H96" s="60">
        <v>72</v>
      </c>
      <c r="I96" s="59"/>
      <c r="J96" s="58">
        <v>34</v>
      </c>
      <c r="K96" s="59">
        <v>21</v>
      </c>
      <c r="L96" s="60">
        <v>13</v>
      </c>
      <c r="M96" s="59"/>
      <c r="N96" s="58">
        <v>55</v>
      </c>
      <c r="O96" s="59">
        <v>34</v>
      </c>
      <c r="P96" s="60">
        <v>21</v>
      </c>
      <c r="Q96" s="59"/>
      <c r="R96" s="58">
        <v>31</v>
      </c>
      <c r="S96" s="59">
        <v>19</v>
      </c>
      <c r="T96" s="60">
        <v>12</v>
      </c>
      <c r="U96" s="59"/>
      <c r="V96" s="58">
        <v>17</v>
      </c>
      <c r="W96" s="59">
        <v>13</v>
      </c>
      <c r="X96" s="60">
        <v>4</v>
      </c>
      <c r="Y96" s="59"/>
      <c r="Z96" s="58">
        <v>21</v>
      </c>
      <c r="AA96" s="59">
        <v>11</v>
      </c>
      <c r="AB96" s="60">
        <v>10</v>
      </c>
      <c r="AC96" s="59"/>
      <c r="AD96" s="58">
        <v>8</v>
      </c>
      <c r="AE96" s="59">
        <v>4</v>
      </c>
      <c r="AF96" s="60">
        <v>4</v>
      </c>
    </row>
    <row r="97" spans="1:32" s="9" customFormat="1" ht="15" customHeight="1" x14ac:dyDescent="0.15">
      <c r="A97" s="73">
        <v>76</v>
      </c>
      <c r="B97" s="74">
        <f t="shared" si="1"/>
        <v>336</v>
      </c>
      <c r="C97" s="75">
        <f t="shared" si="1"/>
        <v>169</v>
      </c>
      <c r="D97" s="75">
        <f t="shared" si="1"/>
        <v>167</v>
      </c>
      <c r="E97" s="12"/>
      <c r="F97" s="58">
        <v>166</v>
      </c>
      <c r="G97" s="59">
        <v>83</v>
      </c>
      <c r="H97" s="60">
        <v>83</v>
      </c>
      <c r="I97" s="59"/>
      <c r="J97" s="58">
        <v>33</v>
      </c>
      <c r="K97" s="59">
        <v>18</v>
      </c>
      <c r="L97" s="60">
        <v>15</v>
      </c>
      <c r="M97" s="59"/>
      <c r="N97" s="58">
        <v>54</v>
      </c>
      <c r="O97" s="59">
        <v>30</v>
      </c>
      <c r="P97" s="60">
        <v>24</v>
      </c>
      <c r="Q97" s="59"/>
      <c r="R97" s="58">
        <v>39</v>
      </c>
      <c r="S97" s="59">
        <v>18</v>
      </c>
      <c r="T97" s="60">
        <v>21</v>
      </c>
      <c r="U97" s="59"/>
      <c r="V97" s="58">
        <v>23</v>
      </c>
      <c r="W97" s="59">
        <v>8</v>
      </c>
      <c r="X97" s="60">
        <v>15</v>
      </c>
      <c r="Y97" s="59"/>
      <c r="Z97" s="58">
        <v>18</v>
      </c>
      <c r="AA97" s="59">
        <v>9</v>
      </c>
      <c r="AB97" s="60">
        <v>9</v>
      </c>
      <c r="AC97" s="59"/>
      <c r="AD97" s="58">
        <v>3</v>
      </c>
      <c r="AE97" s="59">
        <v>3</v>
      </c>
      <c r="AF97" s="60">
        <v>0</v>
      </c>
    </row>
    <row r="98" spans="1:32" s="9" customFormat="1" ht="15" customHeight="1" x14ac:dyDescent="0.15">
      <c r="A98" s="73">
        <v>77</v>
      </c>
      <c r="B98" s="74">
        <f t="shared" si="1"/>
        <v>326</v>
      </c>
      <c r="C98" s="75">
        <f t="shared" si="1"/>
        <v>137</v>
      </c>
      <c r="D98" s="75">
        <f t="shared" si="1"/>
        <v>189</v>
      </c>
      <c r="E98" s="12"/>
      <c r="F98" s="58">
        <v>177</v>
      </c>
      <c r="G98" s="59">
        <v>72</v>
      </c>
      <c r="H98" s="60">
        <v>105</v>
      </c>
      <c r="I98" s="59"/>
      <c r="J98" s="58">
        <v>30</v>
      </c>
      <c r="K98" s="59">
        <v>13</v>
      </c>
      <c r="L98" s="60">
        <v>17</v>
      </c>
      <c r="M98" s="59"/>
      <c r="N98" s="58">
        <v>45</v>
      </c>
      <c r="O98" s="59">
        <v>19</v>
      </c>
      <c r="P98" s="60">
        <v>26</v>
      </c>
      <c r="Q98" s="59"/>
      <c r="R98" s="58">
        <v>38</v>
      </c>
      <c r="S98" s="59">
        <v>17</v>
      </c>
      <c r="T98" s="60">
        <v>21</v>
      </c>
      <c r="U98" s="59"/>
      <c r="V98" s="58">
        <v>12</v>
      </c>
      <c r="W98" s="59">
        <v>6</v>
      </c>
      <c r="X98" s="60">
        <v>6</v>
      </c>
      <c r="Y98" s="59"/>
      <c r="Z98" s="58">
        <v>18</v>
      </c>
      <c r="AA98" s="59">
        <v>8</v>
      </c>
      <c r="AB98" s="60">
        <v>10</v>
      </c>
      <c r="AC98" s="59"/>
      <c r="AD98" s="58">
        <v>6</v>
      </c>
      <c r="AE98" s="59">
        <v>2</v>
      </c>
      <c r="AF98" s="60">
        <v>4</v>
      </c>
    </row>
    <row r="99" spans="1:32" s="9" customFormat="1" ht="15" customHeight="1" x14ac:dyDescent="0.15">
      <c r="A99" s="73">
        <v>78</v>
      </c>
      <c r="B99" s="74">
        <f t="shared" si="1"/>
        <v>305</v>
      </c>
      <c r="C99" s="75">
        <f t="shared" si="1"/>
        <v>145</v>
      </c>
      <c r="D99" s="75">
        <f t="shared" si="1"/>
        <v>160</v>
      </c>
      <c r="E99" s="12"/>
      <c r="F99" s="58">
        <v>169</v>
      </c>
      <c r="G99" s="59">
        <v>82</v>
      </c>
      <c r="H99" s="60">
        <v>87</v>
      </c>
      <c r="I99" s="59"/>
      <c r="J99" s="58">
        <v>22</v>
      </c>
      <c r="K99" s="59">
        <v>9</v>
      </c>
      <c r="L99" s="60">
        <v>13</v>
      </c>
      <c r="M99" s="59"/>
      <c r="N99" s="58">
        <v>42</v>
      </c>
      <c r="O99" s="59">
        <v>19</v>
      </c>
      <c r="P99" s="60">
        <v>23</v>
      </c>
      <c r="Q99" s="59"/>
      <c r="R99" s="58">
        <v>33</v>
      </c>
      <c r="S99" s="59">
        <v>15</v>
      </c>
      <c r="T99" s="60">
        <v>18</v>
      </c>
      <c r="U99" s="59"/>
      <c r="V99" s="58">
        <v>12</v>
      </c>
      <c r="W99" s="59">
        <v>5</v>
      </c>
      <c r="X99" s="60">
        <v>7</v>
      </c>
      <c r="Y99" s="59"/>
      <c r="Z99" s="58">
        <v>15</v>
      </c>
      <c r="AA99" s="59">
        <v>7</v>
      </c>
      <c r="AB99" s="60">
        <v>8</v>
      </c>
      <c r="AC99" s="59"/>
      <c r="AD99" s="58">
        <v>12</v>
      </c>
      <c r="AE99" s="59">
        <v>8</v>
      </c>
      <c r="AF99" s="60">
        <v>4</v>
      </c>
    </row>
    <row r="100" spans="1:32" s="9" customFormat="1" ht="15" customHeight="1" x14ac:dyDescent="0.15">
      <c r="A100" s="73">
        <v>79</v>
      </c>
      <c r="B100" s="74">
        <f t="shared" si="1"/>
        <v>170</v>
      </c>
      <c r="C100" s="75">
        <f t="shared" si="1"/>
        <v>78</v>
      </c>
      <c r="D100" s="75">
        <f t="shared" si="1"/>
        <v>92</v>
      </c>
      <c r="E100" s="12"/>
      <c r="F100" s="58">
        <v>89</v>
      </c>
      <c r="G100" s="59">
        <v>41</v>
      </c>
      <c r="H100" s="60">
        <v>48</v>
      </c>
      <c r="I100" s="59"/>
      <c r="J100" s="58">
        <v>12</v>
      </c>
      <c r="K100" s="59">
        <v>4</v>
      </c>
      <c r="L100" s="60">
        <v>8</v>
      </c>
      <c r="M100" s="59"/>
      <c r="N100" s="58">
        <v>25</v>
      </c>
      <c r="O100" s="59">
        <v>12</v>
      </c>
      <c r="P100" s="60">
        <v>13</v>
      </c>
      <c r="Q100" s="59"/>
      <c r="R100" s="58">
        <v>18</v>
      </c>
      <c r="S100" s="59">
        <v>13</v>
      </c>
      <c r="T100" s="60">
        <v>5</v>
      </c>
      <c r="U100" s="59"/>
      <c r="V100" s="58">
        <v>15</v>
      </c>
      <c r="W100" s="59">
        <v>6</v>
      </c>
      <c r="X100" s="60">
        <v>9</v>
      </c>
      <c r="Y100" s="59"/>
      <c r="Z100" s="58">
        <v>7</v>
      </c>
      <c r="AA100" s="59">
        <v>1</v>
      </c>
      <c r="AB100" s="60">
        <v>6</v>
      </c>
      <c r="AC100" s="59"/>
      <c r="AD100" s="58">
        <v>4</v>
      </c>
      <c r="AE100" s="59">
        <v>1</v>
      </c>
      <c r="AF100" s="60">
        <v>3</v>
      </c>
    </row>
    <row r="101" spans="1:32" s="9" customFormat="1" ht="15" customHeight="1" x14ac:dyDescent="0.15">
      <c r="A101" s="76" t="s">
        <v>15</v>
      </c>
      <c r="B101" s="77">
        <f t="shared" si="1"/>
        <v>1443</v>
      </c>
      <c r="C101" s="78">
        <f t="shared" si="1"/>
        <v>699</v>
      </c>
      <c r="D101" s="79">
        <f t="shared" si="1"/>
        <v>744</v>
      </c>
      <c r="E101" s="14"/>
      <c r="F101" s="61">
        <v>741</v>
      </c>
      <c r="G101" s="62">
        <v>346</v>
      </c>
      <c r="H101" s="63">
        <v>395</v>
      </c>
      <c r="I101" s="62"/>
      <c r="J101" s="61">
        <v>131</v>
      </c>
      <c r="K101" s="62">
        <v>65</v>
      </c>
      <c r="L101" s="63">
        <v>66</v>
      </c>
      <c r="M101" s="62"/>
      <c r="N101" s="61">
        <v>221</v>
      </c>
      <c r="O101" s="62">
        <v>114</v>
      </c>
      <c r="P101" s="63">
        <v>107</v>
      </c>
      <c r="Q101" s="62"/>
      <c r="R101" s="61">
        <v>159</v>
      </c>
      <c r="S101" s="62">
        <v>82</v>
      </c>
      <c r="T101" s="63">
        <v>77</v>
      </c>
      <c r="U101" s="62"/>
      <c r="V101" s="61">
        <v>79</v>
      </c>
      <c r="W101" s="62">
        <v>38</v>
      </c>
      <c r="X101" s="63">
        <v>41</v>
      </c>
      <c r="Y101" s="62"/>
      <c r="Z101" s="61">
        <v>79</v>
      </c>
      <c r="AA101" s="62">
        <v>36</v>
      </c>
      <c r="AB101" s="63">
        <v>43</v>
      </c>
      <c r="AC101" s="62"/>
      <c r="AD101" s="61">
        <v>33</v>
      </c>
      <c r="AE101" s="62">
        <v>18</v>
      </c>
      <c r="AF101" s="63">
        <v>15</v>
      </c>
    </row>
    <row r="102" spans="1:32" s="9" customFormat="1" ht="15" customHeight="1" x14ac:dyDescent="0.15">
      <c r="A102" s="73">
        <v>80</v>
      </c>
      <c r="B102" s="74">
        <f t="shared" si="1"/>
        <v>154</v>
      </c>
      <c r="C102" s="75">
        <f t="shared" si="1"/>
        <v>65</v>
      </c>
      <c r="D102" s="75">
        <f t="shared" si="1"/>
        <v>89</v>
      </c>
      <c r="E102" s="12"/>
      <c r="F102" s="58">
        <v>67</v>
      </c>
      <c r="G102" s="59">
        <v>27</v>
      </c>
      <c r="H102" s="60">
        <v>40</v>
      </c>
      <c r="I102" s="59"/>
      <c r="J102" s="58">
        <v>14</v>
      </c>
      <c r="K102" s="59">
        <v>2</v>
      </c>
      <c r="L102" s="60">
        <v>12</v>
      </c>
      <c r="M102" s="59"/>
      <c r="N102" s="58">
        <v>29</v>
      </c>
      <c r="O102" s="59">
        <v>12</v>
      </c>
      <c r="P102" s="60">
        <v>17</v>
      </c>
      <c r="Q102" s="59"/>
      <c r="R102" s="58">
        <v>22</v>
      </c>
      <c r="S102" s="59">
        <v>12</v>
      </c>
      <c r="T102" s="60">
        <v>10</v>
      </c>
      <c r="U102" s="59"/>
      <c r="V102" s="58">
        <v>10</v>
      </c>
      <c r="W102" s="59">
        <v>5</v>
      </c>
      <c r="X102" s="60">
        <v>5</v>
      </c>
      <c r="Y102" s="59"/>
      <c r="Z102" s="58">
        <v>11</v>
      </c>
      <c r="AA102" s="59">
        <v>7</v>
      </c>
      <c r="AB102" s="60">
        <v>4</v>
      </c>
      <c r="AC102" s="59"/>
      <c r="AD102" s="58">
        <v>1</v>
      </c>
      <c r="AE102" s="59">
        <v>0</v>
      </c>
      <c r="AF102" s="60">
        <v>1</v>
      </c>
    </row>
    <row r="103" spans="1:32" s="9" customFormat="1" ht="15" customHeight="1" x14ac:dyDescent="0.15">
      <c r="A103" s="73">
        <v>81</v>
      </c>
      <c r="B103" s="74">
        <f t="shared" si="1"/>
        <v>175</v>
      </c>
      <c r="C103" s="75">
        <f t="shared" si="1"/>
        <v>69</v>
      </c>
      <c r="D103" s="75">
        <f t="shared" si="1"/>
        <v>106</v>
      </c>
      <c r="E103" s="12"/>
      <c r="F103" s="58">
        <v>93</v>
      </c>
      <c r="G103" s="59">
        <v>37</v>
      </c>
      <c r="H103" s="60">
        <v>56</v>
      </c>
      <c r="I103" s="59"/>
      <c r="J103" s="58">
        <v>15</v>
      </c>
      <c r="K103" s="59">
        <v>9</v>
      </c>
      <c r="L103" s="60">
        <v>6</v>
      </c>
      <c r="M103" s="59"/>
      <c r="N103" s="58">
        <v>23</v>
      </c>
      <c r="O103" s="59">
        <v>8</v>
      </c>
      <c r="P103" s="60">
        <v>15</v>
      </c>
      <c r="Q103" s="59"/>
      <c r="R103" s="58">
        <v>18</v>
      </c>
      <c r="S103" s="59">
        <v>5</v>
      </c>
      <c r="T103" s="60">
        <v>13</v>
      </c>
      <c r="U103" s="59"/>
      <c r="V103" s="58">
        <v>10</v>
      </c>
      <c r="W103" s="59">
        <v>4</v>
      </c>
      <c r="X103" s="60">
        <v>6</v>
      </c>
      <c r="Y103" s="59"/>
      <c r="Z103" s="58">
        <v>14</v>
      </c>
      <c r="AA103" s="59">
        <v>6</v>
      </c>
      <c r="AB103" s="60">
        <v>8</v>
      </c>
      <c r="AC103" s="59"/>
      <c r="AD103" s="58">
        <v>2</v>
      </c>
      <c r="AE103" s="59">
        <v>0</v>
      </c>
      <c r="AF103" s="60">
        <v>2</v>
      </c>
    </row>
    <row r="104" spans="1:32" s="9" customFormat="1" ht="15" customHeight="1" x14ac:dyDescent="0.15">
      <c r="A104" s="73">
        <v>82</v>
      </c>
      <c r="B104" s="74">
        <f t="shared" si="1"/>
        <v>184</v>
      </c>
      <c r="C104" s="75">
        <f t="shared" si="1"/>
        <v>78</v>
      </c>
      <c r="D104" s="75">
        <f t="shared" si="1"/>
        <v>106</v>
      </c>
      <c r="E104" s="12"/>
      <c r="F104" s="58">
        <v>88</v>
      </c>
      <c r="G104" s="59">
        <v>44</v>
      </c>
      <c r="H104" s="60">
        <v>44</v>
      </c>
      <c r="I104" s="59"/>
      <c r="J104" s="58">
        <v>9</v>
      </c>
      <c r="K104" s="59">
        <v>3</v>
      </c>
      <c r="L104" s="60">
        <v>6</v>
      </c>
      <c r="M104" s="59"/>
      <c r="N104" s="58">
        <v>27</v>
      </c>
      <c r="O104" s="59">
        <v>11</v>
      </c>
      <c r="P104" s="60">
        <v>16</v>
      </c>
      <c r="Q104" s="59"/>
      <c r="R104" s="58">
        <v>19</v>
      </c>
      <c r="S104" s="59">
        <v>7</v>
      </c>
      <c r="T104" s="60">
        <v>12</v>
      </c>
      <c r="U104" s="59"/>
      <c r="V104" s="58">
        <v>19</v>
      </c>
      <c r="W104" s="59">
        <v>6</v>
      </c>
      <c r="X104" s="60">
        <v>13</v>
      </c>
      <c r="Y104" s="59"/>
      <c r="Z104" s="58">
        <v>15</v>
      </c>
      <c r="AA104" s="59">
        <v>3</v>
      </c>
      <c r="AB104" s="60">
        <v>12</v>
      </c>
      <c r="AC104" s="59"/>
      <c r="AD104" s="58">
        <v>7</v>
      </c>
      <c r="AE104" s="59">
        <v>4</v>
      </c>
      <c r="AF104" s="60">
        <v>3</v>
      </c>
    </row>
    <row r="105" spans="1:32" s="9" customFormat="1" ht="15" customHeight="1" x14ac:dyDescent="0.15">
      <c r="A105" s="73">
        <v>83</v>
      </c>
      <c r="B105" s="74">
        <f t="shared" si="1"/>
        <v>172</v>
      </c>
      <c r="C105" s="75">
        <f t="shared" si="1"/>
        <v>65</v>
      </c>
      <c r="D105" s="75">
        <f t="shared" si="1"/>
        <v>107</v>
      </c>
      <c r="E105" s="12"/>
      <c r="F105" s="58">
        <v>86</v>
      </c>
      <c r="G105" s="59">
        <v>35</v>
      </c>
      <c r="H105" s="60">
        <v>51</v>
      </c>
      <c r="I105" s="59"/>
      <c r="J105" s="58">
        <v>12</v>
      </c>
      <c r="K105" s="59">
        <v>4</v>
      </c>
      <c r="L105" s="60">
        <v>8</v>
      </c>
      <c r="M105" s="59"/>
      <c r="N105" s="58">
        <v>34</v>
      </c>
      <c r="O105" s="59">
        <v>8</v>
      </c>
      <c r="P105" s="60">
        <v>26</v>
      </c>
      <c r="Q105" s="59"/>
      <c r="R105" s="58">
        <v>11</v>
      </c>
      <c r="S105" s="59">
        <v>6</v>
      </c>
      <c r="T105" s="60">
        <v>5</v>
      </c>
      <c r="U105" s="59"/>
      <c r="V105" s="58">
        <v>7</v>
      </c>
      <c r="W105" s="59">
        <v>1</v>
      </c>
      <c r="X105" s="60">
        <v>6</v>
      </c>
      <c r="Y105" s="59"/>
      <c r="Z105" s="58">
        <v>17</v>
      </c>
      <c r="AA105" s="59">
        <v>9</v>
      </c>
      <c r="AB105" s="60">
        <v>8</v>
      </c>
      <c r="AC105" s="59"/>
      <c r="AD105" s="58">
        <v>5</v>
      </c>
      <c r="AE105" s="59">
        <v>2</v>
      </c>
      <c r="AF105" s="60">
        <v>3</v>
      </c>
    </row>
    <row r="106" spans="1:32" s="9" customFormat="1" ht="15" customHeight="1" x14ac:dyDescent="0.15">
      <c r="A106" s="73">
        <v>84</v>
      </c>
      <c r="B106" s="74">
        <f t="shared" si="1"/>
        <v>185</v>
      </c>
      <c r="C106" s="75">
        <f t="shared" si="1"/>
        <v>65</v>
      </c>
      <c r="D106" s="75">
        <f t="shared" si="1"/>
        <v>120</v>
      </c>
      <c r="E106" s="3"/>
      <c r="F106" s="64">
        <v>91</v>
      </c>
      <c r="G106" s="65">
        <v>32</v>
      </c>
      <c r="H106" s="66">
        <v>59</v>
      </c>
      <c r="I106" s="65"/>
      <c r="J106" s="64">
        <v>18</v>
      </c>
      <c r="K106" s="65">
        <v>5</v>
      </c>
      <c r="L106" s="66">
        <v>13</v>
      </c>
      <c r="M106" s="65"/>
      <c r="N106" s="64">
        <v>29</v>
      </c>
      <c r="O106" s="65">
        <v>13</v>
      </c>
      <c r="P106" s="66">
        <v>16</v>
      </c>
      <c r="Q106" s="65"/>
      <c r="R106" s="64">
        <v>19</v>
      </c>
      <c r="S106" s="65">
        <v>7</v>
      </c>
      <c r="T106" s="66">
        <v>12</v>
      </c>
      <c r="U106" s="65"/>
      <c r="V106" s="64">
        <v>13</v>
      </c>
      <c r="W106" s="65">
        <v>5</v>
      </c>
      <c r="X106" s="66">
        <v>8</v>
      </c>
      <c r="Y106" s="65"/>
      <c r="Z106" s="64">
        <v>8</v>
      </c>
      <c r="AA106" s="65">
        <v>3</v>
      </c>
      <c r="AB106" s="66">
        <v>5</v>
      </c>
      <c r="AC106" s="65"/>
      <c r="AD106" s="64">
        <v>7</v>
      </c>
      <c r="AE106" s="65">
        <v>0</v>
      </c>
      <c r="AF106" s="66">
        <v>7</v>
      </c>
    </row>
    <row r="107" spans="1:32" s="9" customFormat="1" ht="15" customHeight="1" x14ac:dyDescent="0.15">
      <c r="A107" s="76" t="s">
        <v>16</v>
      </c>
      <c r="B107" s="77">
        <f t="shared" si="1"/>
        <v>870</v>
      </c>
      <c r="C107" s="78">
        <f t="shared" si="1"/>
        <v>342</v>
      </c>
      <c r="D107" s="79">
        <f t="shared" si="1"/>
        <v>528</v>
      </c>
      <c r="E107" s="3"/>
      <c r="F107" s="64">
        <v>425</v>
      </c>
      <c r="G107" s="65">
        <v>175</v>
      </c>
      <c r="H107" s="66">
        <v>250</v>
      </c>
      <c r="I107" s="65"/>
      <c r="J107" s="64">
        <v>68</v>
      </c>
      <c r="K107" s="65">
        <v>23</v>
      </c>
      <c r="L107" s="66">
        <v>45</v>
      </c>
      <c r="M107" s="65"/>
      <c r="N107" s="64">
        <v>142</v>
      </c>
      <c r="O107" s="65">
        <v>52</v>
      </c>
      <c r="P107" s="66">
        <v>90</v>
      </c>
      <c r="Q107" s="65"/>
      <c r="R107" s="64">
        <v>89</v>
      </c>
      <c r="S107" s="65">
        <v>37</v>
      </c>
      <c r="T107" s="66">
        <v>52</v>
      </c>
      <c r="U107" s="65"/>
      <c r="V107" s="64">
        <v>59</v>
      </c>
      <c r="W107" s="65">
        <v>21</v>
      </c>
      <c r="X107" s="66">
        <v>38</v>
      </c>
      <c r="Y107" s="65"/>
      <c r="Z107" s="64">
        <v>65</v>
      </c>
      <c r="AA107" s="65">
        <v>28</v>
      </c>
      <c r="AB107" s="66">
        <v>37</v>
      </c>
      <c r="AC107" s="65"/>
      <c r="AD107" s="64">
        <v>22</v>
      </c>
      <c r="AE107" s="65">
        <v>6</v>
      </c>
      <c r="AF107" s="66">
        <v>16</v>
      </c>
    </row>
    <row r="108" spans="1:32" s="9" customFormat="1" ht="15" customHeight="1" x14ac:dyDescent="0.15">
      <c r="A108" s="73">
        <v>85</v>
      </c>
      <c r="B108" s="74">
        <f t="shared" si="1"/>
        <v>182</v>
      </c>
      <c r="C108" s="75">
        <f t="shared" si="1"/>
        <v>51</v>
      </c>
      <c r="D108" s="75">
        <f t="shared" si="1"/>
        <v>131</v>
      </c>
      <c r="E108" s="12"/>
      <c r="F108" s="58">
        <v>94</v>
      </c>
      <c r="G108" s="59">
        <v>26</v>
      </c>
      <c r="H108" s="60">
        <v>68</v>
      </c>
      <c r="I108" s="59"/>
      <c r="J108" s="58">
        <v>11</v>
      </c>
      <c r="K108" s="59">
        <v>3</v>
      </c>
      <c r="L108" s="60">
        <v>8</v>
      </c>
      <c r="M108" s="59"/>
      <c r="N108" s="58">
        <v>31</v>
      </c>
      <c r="O108" s="59">
        <v>10</v>
      </c>
      <c r="P108" s="60">
        <v>21</v>
      </c>
      <c r="Q108" s="59"/>
      <c r="R108" s="58">
        <v>18</v>
      </c>
      <c r="S108" s="59">
        <v>4</v>
      </c>
      <c r="T108" s="60">
        <v>14</v>
      </c>
      <c r="U108" s="59"/>
      <c r="V108" s="58">
        <v>10</v>
      </c>
      <c r="W108" s="59">
        <v>4</v>
      </c>
      <c r="X108" s="60">
        <v>6</v>
      </c>
      <c r="Y108" s="59"/>
      <c r="Z108" s="58">
        <v>14</v>
      </c>
      <c r="AA108" s="59">
        <v>3</v>
      </c>
      <c r="AB108" s="60">
        <v>11</v>
      </c>
      <c r="AC108" s="59"/>
      <c r="AD108" s="58">
        <v>4</v>
      </c>
      <c r="AE108" s="59">
        <v>1</v>
      </c>
      <c r="AF108" s="60">
        <v>3</v>
      </c>
    </row>
    <row r="109" spans="1:32" s="9" customFormat="1" ht="15" customHeight="1" x14ac:dyDescent="0.15">
      <c r="A109" s="73">
        <v>86</v>
      </c>
      <c r="B109" s="74">
        <f t="shared" si="1"/>
        <v>174</v>
      </c>
      <c r="C109" s="75">
        <f t="shared" si="1"/>
        <v>65</v>
      </c>
      <c r="D109" s="75">
        <f t="shared" si="1"/>
        <v>109</v>
      </c>
      <c r="E109" s="12"/>
      <c r="F109" s="58">
        <v>79</v>
      </c>
      <c r="G109" s="59">
        <v>30</v>
      </c>
      <c r="H109" s="60">
        <v>49</v>
      </c>
      <c r="I109" s="59"/>
      <c r="J109" s="58">
        <v>15</v>
      </c>
      <c r="K109" s="59">
        <v>6</v>
      </c>
      <c r="L109" s="60">
        <v>9</v>
      </c>
      <c r="M109" s="59"/>
      <c r="N109" s="58">
        <v>33</v>
      </c>
      <c r="O109" s="59">
        <v>15</v>
      </c>
      <c r="P109" s="60">
        <v>18</v>
      </c>
      <c r="Q109" s="59"/>
      <c r="R109" s="58">
        <v>17</v>
      </c>
      <c r="S109" s="59">
        <v>4</v>
      </c>
      <c r="T109" s="60">
        <v>13</v>
      </c>
      <c r="U109" s="59"/>
      <c r="V109" s="58">
        <v>15</v>
      </c>
      <c r="W109" s="59">
        <v>6</v>
      </c>
      <c r="X109" s="60">
        <v>9</v>
      </c>
      <c r="Y109" s="59"/>
      <c r="Z109" s="58">
        <v>9</v>
      </c>
      <c r="AA109" s="59">
        <v>3</v>
      </c>
      <c r="AB109" s="60">
        <v>6</v>
      </c>
      <c r="AC109" s="59"/>
      <c r="AD109" s="58">
        <v>6</v>
      </c>
      <c r="AE109" s="59">
        <v>1</v>
      </c>
      <c r="AF109" s="60">
        <v>5</v>
      </c>
    </row>
    <row r="110" spans="1:32" s="9" customFormat="1" ht="15" customHeight="1" x14ac:dyDescent="0.15">
      <c r="A110" s="73">
        <v>87</v>
      </c>
      <c r="B110" s="74">
        <f t="shared" si="1"/>
        <v>165</v>
      </c>
      <c r="C110" s="75">
        <f t="shared" si="1"/>
        <v>58</v>
      </c>
      <c r="D110" s="75">
        <f t="shared" si="1"/>
        <v>107</v>
      </c>
      <c r="E110" s="12"/>
      <c r="F110" s="58">
        <v>77</v>
      </c>
      <c r="G110" s="59">
        <v>24</v>
      </c>
      <c r="H110" s="60">
        <v>53</v>
      </c>
      <c r="I110" s="59"/>
      <c r="J110" s="58">
        <v>15</v>
      </c>
      <c r="K110" s="59">
        <v>8</v>
      </c>
      <c r="L110" s="60">
        <v>7</v>
      </c>
      <c r="M110" s="59"/>
      <c r="N110" s="58">
        <v>25</v>
      </c>
      <c r="O110" s="59">
        <v>10</v>
      </c>
      <c r="P110" s="60">
        <v>15</v>
      </c>
      <c r="Q110" s="59"/>
      <c r="R110" s="58">
        <v>20</v>
      </c>
      <c r="S110" s="59">
        <v>5</v>
      </c>
      <c r="T110" s="60">
        <v>15</v>
      </c>
      <c r="U110" s="59"/>
      <c r="V110" s="58">
        <v>13</v>
      </c>
      <c r="W110" s="59">
        <v>6</v>
      </c>
      <c r="X110" s="60">
        <v>7</v>
      </c>
      <c r="Y110" s="59"/>
      <c r="Z110" s="58">
        <v>11</v>
      </c>
      <c r="AA110" s="59">
        <v>5</v>
      </c>
      <c r="AB110" s="60">
        <v>6</v>
      </c>
      <c r="AC110" s="59"/>
      <c r="AD110" s="58">
        <v>4</v>
      </c>
      <c r="AE110" s="59">
        <v>0</v>
      </c>
      <c r="AF110" s="60">
        <v>4</v>
      </c>
    </row>
    <row r="111" spans="1:32" s="9" customFormat="1" ht="15" customHeight="1" x14ac:dyDescent="0.15">
      <c r="A111" s="73">
        <v>88</v>
      </c>
      <c r="B111" s="74">
        <f t="shared" si="1"/>
        <v>185</v>
      </c>
      <c r="C111" s="75">
        <f t="shared" si="1"/>
        <v>61</v>
      </c>
      <c r="D111" s="75">
        <f t="shared" si="1"/>
        <v>124</v>
      </c>
      <c r="E111" s="12"/>
      <c r="F111" s="58">
        <v>79</v>
      </c>
      <c r="G111" s="59">
        <v>24</v>
      </c>
      <c r="H111" s="60">
        <v>55</v>
      </c>
      <c r="I111" s="59"/>
      <c r="J111" s="58">
        <v>19</v>
      </c>
      <c r="K111" s="59">
        <v>6</v>
      </c>
      <c r="L111" s="60">
        <v>13</v>
      </c>
      <c r="M111" s="59"/>
      <c r="N111" s="58">
        <v>36</v>
      </c>
      <c r="O111" s="59">
        <v>12</v>
      </c>
      <c r="P111" s="60">
        <v>24</v>
      </c>
      <c r="Q111" s="59"/>
      <c r="R111" s="58">
        <v>21</v>
      </c>
      <c r="S111" s="59">
        <v>10</v>
      </c>
      <c r="T111" s="60">
        <v>11</v>
      </c>
      <c r="U111" s="59"/>
      <c r="V111" s="58">
        <v>13</v>
      </c>
      <c r="W111" s="59">
        <v>4</v>
      </c>
      <c r="X111" s="60">
        <v>9</v>
      </c>
      <c r="Y111" s="59"/>
      <c r="Z111" s="58">
        <v>10</v>
      </c>
      <c r="AA111" s="59">
        <v>3</v>
      </c>
      <c r="AB111" s="60">
        <v>7</v>
      </c>
      <c r="AC111" s="59"/>
      <c r="AD111" s="58">
        <v>7</v>
      </c>
      <c r="AE111" s="59">
        <v>2</v>
      </c>
      <c r="AF111" s="60">
        <v>5</v>
      </c>
    </row>
    <row r="112" spans="1:32" s="9" customFormat="1" ht="15" customHeight="1" x14ac:dyDescent="0.15">
      <c r="A112" s="73">
        <v>89</v>
      </c>
      <c r="B112" s="74">
        <f t="shared" si="1"/>
        <v>176</v>
      </c>
      <c r="C112" s="75">
        <f t="shared" si="1"/>
        <v>43</v>
      </c>
      <c r="D112" s="75">
        <f t="shared" si="1"/>
        <v>133</v>
      </c>
      <c r="E112" s="3"/>
      <c r="F112" s="64">
        <v>79</v>
      </c>
      <c r="G112" s="65">
        <v>24</v>
      </c>
      <c r="H112" s="66">
        <v>55</v>
      </c>
      <c r="I112" s="65"/>
      <c r="J112" s="64">
        <v>16</v>
      </c>
      <c r="K112" s="65">
        <v>1</v>
      </c>
      <c r="L112" s="66">
        <v>15</v>
      </c>
      <c r="M112" s="65"/>
      <c r="N112" s="64">
        <v>32</v>
      </c>
      <c r="O112" s="65">
        <v>7</v>
      </c>
      <c r="P112" s="66">
        <v>25</v>
      </c>
      <c r="Q112" s="65"/>
      <c r="R112" s="64">
        <v>21</v>
      </c>
      <c r="S112" s="65">
        <v>5</v>
      </c>
      <c r="T112" s="66">
        <v>16</v>
      </c>
      <c r="U112" s="65"/>
      <c r="V112" s="64">
        <v>7</v>
      </c>
      <c r="W112" s="65">
        <v>1</v>
      </c>
      <c r="X112" s="66">
        <v>6</v>
      </c>
      <c r="Y112" s="65"/>
      <c r="Z112" s="64">
        <v>9</v>
      </c>
      <c r="AA112" s="65">
        <v>4</v>
      </c>
      <c r="AB112" s="66">
        <v>5</v>
      </c>
      <c r="AC112" s="65"/>
      <c r="AD112" s="64">
        <v>12</v>
      </c>
      <c r="AE112" s="65">
        <v>1</v>
      </c>
      <c r="AF112" s="66">
        <v>11</v>
      </c>
    </row>
    <row r="113" spans="1:32" s="9" customFormat="1" ht="15" customHeight="1" x14ac:dyDescent="0.15">
      <c r="A113" s="76" t="s">
        <v>17</v>
      </c>
      <c r="B113" s="77">
        <f t="shared" si="1"/>
        <v>882</v>
      </c>
      <c r="C113" s="78">
        <f t="shared" si="1"/>
        <v>278</v>
      </c>
      <c r="D113" s="79">
        <f t="shared" si="1"/>
        <v>604</v>
      </c>
      <c r="E113" s="3"/>
      <c r="F113" s="64">
        <v>408</v>
      </c>
      <c r="G113" s="65">
        <v>128</v>
      </c>
      <c r="H113" s="66">
        <v>280</v>
      </c>
      <c r="I113" s="65"/>
      <c r="J113" s="64">
        <v>76</v>
      </c>
      <c r="K113" s="65">
        <v>24</v>
      </c>
      <c r="L113" s="66">
        <v>52</v>
      </c>
      <c r="M113" s="65"/>
      <c r="N113" s="64">
        <v>157</v>
      </c>
      <c r="O113" s="65">
        <v>54</v>
      </c>
      <c r="P113" s="66">
        <v>103</v>
      </c>
      <c r="Q113" s="65"/>
      <c r="R113" s="64">
        <v>97</v>
      </c>
      <c r="S113" s="65">
        <v>28</v>
      </c>
      <c r="T113" s="66">
        <v>69</v>
      </c>
      <c r="U113" s="65"/>
      <c r="V113" s="64">
        <v>58</v>
      </c>
      <c r="W113" s="65">
        <v>21</v>
      </c>
      <c r="X113" s="66">
        <v>37</v>
      </c>
      <c r="Y113" s="65"/>
      <c r="Z113" s="64">
        <v>53</v>
      </c>
      <c r="AA113" s="65">
        <v>18</v>
      </c>
      <c r="AB113" s="66">
        <v>35</v>
      </c>
      <c r="AC113" s="65"/>
      <c r="AD113" s="64">
        <v>33</v>
      </c>
      <c r="AE113" s="65">
        <v>5</v>
      </c>
      <c r="AF113" s="66">
        <v>28</v>
      </c>
    </row>
    <row r="114" spans="1:32" s="9" customFormat="1" ht="15" customHeight="1" x14ac:dyDescent="0.15">
      <c r="A114" s="73">
        <v>90</v>
      </c>
      <c r="B114" s="74">
        <f t="shared" si="1"/>
        <v>175</v>
      </c>
      <c r="C114" s="75">
        <f t="shared" si="1"/>
        <v>51</v>
      </c>
      <c r="D114" s="75">
        <f t="shared" si="1"/>
        <v>124</v>
      </c>
      <c r="E114" s="12"/>
      <c r="F114" s="58">
        <v>89</v>
      </c>
      <c r="G114" s="59">
        <v>25</v>
      </c>
      <c r="H114" s="60">
        <v>64</v>
      </c>
      <c r="I114" s="59"/>
      <c r="J114" s="58">
        <v>11</v>
      </c>
      <c r="K114" s="59">
        <v>5</v>
      </c>
      <c r="L114" s="60">
        <v>6</v>
      </c>
      <c r="M114" s="59"/>
      <c r="N114" s="58">
        <v>27</v>
      </c>
      <c r="O114" s="59">
        <v>7</v>
      </c>
      <c r="P114" s="60">
        <v>20</v>
      </c>
      <c r="Q114" s="59"/>
      <c r="R114" s="58">
        <v>15</v>
      </c>
      <c r="S114" s="59">
        <v>4</v>
      </c>
      <c r="T114" s="60">
        <v>11</v>
      </c>
      <c r="U114" s="59"/>
      <c r="V114" s="58">
        <v>12</v>
      </c>
      <c r="W114" s="59">
        <v>3</v>
      </c>
      <c r="X114" s="60">
        <v>9</v>
      </c>
      <c r="Y114" s="59"/>
      <c r="Z114" s="58">
        <v>11</v>
      </c>
      <c r="AA114" s="59">
        <v>4</v>
      </c>
      <c r="AB114" s="60">
        <v>7</v>
      </c>
      <c r="AC114" s="59"/>
      <c r="AD114" s="58">
        <v>10</v>
      </c>
      <c r="AE114" s="59">
        <v>3</v>
      </c>
      <c r="AF114" s="60">
        <v>7</v>
      </c>
    </row>
    <row r="115" spans="1:32" s="9" customFormat="1" ht="15" customHeight="1" x14ac:dyDescent="0.15">
      <c r="A115" s="73">
        <v>91</v>
      </c>
      <c r="B115" s="74">
        <f t="shared" si="1"/>
        <v>132</v>
      </c>
      <c r="C115" s="75">
        <f t="shared" si="1"/>
        <v>26</v>
      </c>
      <c r="D115" s="75">
        <f t="shared" si="1"/>
        <v>106</v>
      </c>
      <c r="E115" s="12"/>
      <c r="F115" s="58">
        <v>49</v>
      </c>
      <c r="G115" s="59">
        <v>9</v>
      </c>
      <c r="H115" s="60">
        <v>40</v>
      </c>
      <c r="I115" s="59"/>
      <c r="J115" s="58">
        <v>16</v>
      </c>
      <c r="K115" s="59">
        <v>4</v>
      </c>
      <c r="L115" s="60">
        <v>12</v>
      </c>
      <c r="M115" s="59"/>
      <c r="N115" s="58">
        <v>27</v>
      </c>
      <c r="O115" s="59">
        <v>6</v>
      </c>
      <c r="P115" s="60">
        <v>21</v>
      </c>
      <c r="Q115" s="59"/>
      <c r="R115" s="58">
        <v>12</v>
      </c>
      <c r="S115" s="59">
        <v>2</v>
      </c>
      <c r="T115" s="60">
        <v>10</v>
      </c>
      <c r="U115" s="59"/>
      <c r="V115" s="58">
        <v>11</v>
      </c>
      <c r="W115" s="59">
        <v>4</v>
      </c>
      <c r="X115" s="60">
        <v>7</v>
      </c>
      <c r="Y115" s="59"/>
      <c r="Z115" s="58">
        <v>10</v>
      </c>
      <c r="AA115" s="59">
        <v>1</v>
      </c>
      <c r="AB115" s="60">
        <v>9</v>
      </c>
      <c r="AC115" s="59"/>
      <c r="AD115" s="58">
        <v>7</v>
      </c>
      <c r="AE115" s="59">
        <v>0</v>
      </c>
      <c r="AF115" s="60">
        <v>7</v>
      </c>
    </row>
    <row r="116" spans="1:32" s="9" customFormat="1" ht="15" customHeight="1" x14ac:dyDescent="0.15">
      <c r="A116" s="73">
        <v>92</v>
      </c>
      <c r="B116" s="74">
        <f t="shared" si="1"/>
        <v>132</v>
      </c>
      <c r="C116" s="75">
        <f t="shared" si="1"/>
        <v>36</v>
      </c>
      <c r="D116" s="75">
        <f t="shared" si="1"/>
        <v>96</v>
      </c>
      <c r="E116" s="12"/>
      <c r="F116" s="58">
        <v>49</v>
      </c>
      <c r="G116" s="59">
        <v>15</v>
      </c>
      <c r="H116" s="60">
        <v>34</v>
      </c>
      <c r="I116" s="59"/>
      <c r="J116" s="58">
        <v>14</v>
      </c>
      <c r="K116" s="59">
        <v>2</v>
      </c>
      <c r="L116" s="60">
        <v>12</v>
      </c>
      <c r="M116" s="59"/>
      <c r="N116" s="58">
        <v>22</v>
      </c>
      <c r="O116" s="59">
        <v>4</v>
      </c>
      <c r="P116" s="60">
        <v>18</v>
      </c>
      <c r="Q116" s="59"/>
      <c r="R116" s="58">
        <v>13</v>
      </c>
      <c r="S116" s="59">
        <v>3</v>
      </c>
      <c r="T116" s="60">
        <v>10</v>
      </c>
      <c r="U116" s="59"/>
      <c r="V116" s="58">
        <v>17</v>
      </c>
      <c r="W116" s="59">
        <v>10</v>
      </c>
      <c r="X116" s="60">
        <v>7</v>
      </c>
      <c r="Y116" s="59"/>
      <c r="Z116" s="58">
        <v>10</v>
      </c>
      <c r="AA116" s="59">
        <v>2</v>
      </c>
      <c r="AB116" s="60">
        <v>8</v>
      </c>
      <c r="AC116" s="59"/>
      <c r="AD116" s="58">
        <v>7</v>
      </c>
      <c r="AE116" s="59">
        <v>0</v>
      </c>
      <c r="AF116" s="60">
        <v>7</v>
      </c>
    </row>
    <row r="117" spans="1:32" s="9" customFormat="1" ht="15" customHeight="1" x14ac:dyDescent="0.15">
      <c r="A117" s="73">
        <v>93</v>
      </c>
      <c r="B117" s="74">
        <f t="shared" si="1"/>
        <v>97</v>
      </c>
      <c r="C117" s="75">
        <f t="shared" si="1"/>
        <v>23</v>
      </c>
      <c r="D117" s="75">
        <f t="shared" si="1"/>
        <v>74</v>
      </c>
      <c r="E117" s="12"/>
      <c r="F117" s="58">
        <v>35</v>
      </c>
      <c r="G117" s="59">
        <v>5</v>
      </c>
      <c r="H117" s="60">
        <v>30</v>
      </c>
      <c r="I117" s="59"/>
      <c r="J117" s="58">
        <v>7</v>
      </c>
      <c r="K117" s="59">
        <v>2</v>
      </c>
      <c r="L117" s="60">
        <v>5</v>
      </c>
      <c r="M117" s="59"/>
      <c r="N117" s="58">
        <v>15</v>
      </c>
      <c r="O117" s="59">
        <v>5</v>
      </c>
      <c r="P117" s="60">
        <v>10</v>
      </c>
      <c r="Q117" s="59"/>
      <c r="R117" s="58">
        <v>18</v>
      </c>
      <c r="S117" s="59">
        <v>7</v>
      </c>
      <c r="T117" s="60">
        <v>11</v>
      </c>
      <c r="U117" s="59"/>
      <c r="V117" s="58">
        <v>7</v>
      </c>
      <c r="W117" s="59">
        <v>0</v>
      </c>
      <c r="X117" s="60">
        <v>7</v>
      </c>
      <c r="Y117" s="59"/>
      <c r="Z117" s="58">
        <v>11</v>
      </c>
      <c r="AA117" s="59">
        <v>4</v>
      </c>
      <c r="AB117" s="60">
        <v>7</v>
      </c>
      <c r="AC117" s="59"/>
      <c r="AD117" s="58">
        <v>4</v>
      </c>
      <c r="AE117" s="59">
        <v>0</v>
      </c>
      <c r="AF117" s="60">
        <v>4</v>
      </c>
    </row>
    <row r="118" spans="1:32" s="9" customFormat="1" ht="15" customHeight="1" x14ac:dyDescent="0.15">
      <c r="A118" s="73">
        <v>94</v>
      </c>
      <c r="B118" s="74">
        <f t="shared" si="1"/>
        <v>72</v>
      </c>
      <c r="C118" s="75">
        <f t="shared" si="1"/>
        <v>21</v>
      </c>
      <c r="D118" s="75">
        <f t="shared" si="1"/>
        <v>51</v>
      </c>
      <c r="E118" s="12"/>
      <c r="F118" s="64">
        <v>37</v>
      </c>
      <c r="G118" s="65">
        <v>8</v>
      </c>
      <c r="H118" s="66">
        <v>29</v>
      </c>
      <c r="I118" s="65"/>
      <c r="J118" s="64">
        <v>3</v>
      </c>
      <c r="K118" s="65">
        <v>0</v>
      </c>
      <c r="L118" s="66">
        <v>3</v>
      </c>
      <c r="M118" s="65"/>
      <c r="N118" s="64">
        <v>10</v>
      </c>
      <c r="O118" s="65">
        <v>7</v>
      </c>
      <c r="P118" s="66">
        <v>3</v>
      </c>
      <c r="Q118" s="65"/>
      <c r="R118" s="64">
        <v>9</v>
      </c>
      <c r="S118" s="65">
        <v>1</v>
      </c>
      <c r="T118" s="66">
        <v>8</v>
      </c>
      <c r="U118" s="65"/>
      <c r="V118" s="64">
        <v>4</v>
      </c>
      <c r="W118" s="65">
        <v>1</v>
      </c>
      <c r="X118" s="66">
        <v>3</v>
      </c>
      <c r="Y118" s="65"/>
      <c r="Z118" s="64">
        <v>4</v>
      </c>
      <c r="AA118" s="65">
        <v>2</v>
      </c>
      <c r="AB118" s="66">
        <v>2</v>
      </c>
      <c r="AC118" s="65"/>
      <c r="AD118" s="64">
        <v>5</v>
      </c>
      <c r="AE118" s="65">
        <v>2</v>
      </c>
      <c r="AF118" s="66">
        <v>3</v>
      </c>
    </row>
    <row r="119" spans="1:32" s="9" customFormat="1" ht="15" customHeight="1" x14ac:dyDescent="0.15">
      <c r="A119" s="76" t="s">
        <v>18</v>
      </c>
      <c r="B119" s="77">
        <f t="shared" si="1"/>
        <v>608</v>
      </c>
      <c r="C119" s="78">
        <f t="shared" si="1"/>
        <v>157</v>
      </c>
      <c r="D119" s="79">
        <f t="shared" si="1"/>
        <v>451</v>
      </c>
      <c r="E119" s="14"/>
      <c r="F119" s="61">
        <v>259</v>
      </c>
      <c r="G119" s="62">
        <v>62</v>
      </c>
      <c r="H119" s="63">
        <v>197</v>
      </c>
      <c r="I119" s="62"/>
      <c r="J119" s="61">
        <v>51</v>
      </c>
      <c r="K119" s="62">
        <v>13</v>
      </c>
      <c r="L119" s="63">
        <v>38</v>
      </c>
      <c r="M119" s="62"/>
      <c r="N119" s="61">
        <v>101</v>
      </c>
      <c r="O119" s="62">
        <v>29</v>
      </c>
      <c r="P119" s="63">
        <v>72</v>
      </c>
      <c r="Q119" s="62"/>
      <c r="R119" s="61">
        <v>67</v>
      </c>
      <c r="S119" s="62">
        <v>17</v>
      </c>
      <c r="T119" s="63">
        <v>50</v>
      </c>
      <c r="U119" s="62"/>
      <c r="V119" s="61">
        <v>51</v>
      </c>
      <c r="W119" s="62">
        <v>18</v>
      </c>
      <c r="X119" s="63">
        <v>33</v>
      </c>
      <c r="Y119" s="62"/>
      <c r="Z119" s="61">
        <v>46</v>
      </c>
      <c r="AA119" s="62">
        <v>13</v>
      </c>
      <c r="AB119" s="63">
        <v>33</v>
      </c>
      <c r="AC119" s="62"/>
      <c r="AD119" s="61">
        <v>33</v>
      </c>
      <c r="AE119" s="62">
        <v>5</v>
      </c>
      <c r="AF119" s="63">
        <v>28</v>
      </c>
    </row>
    <row r="120" spans="1:32" s="9" customFormat="1" ht="15" customHeight="1" x14ac:dyDescent="0.15">
      <c r="A120" s="73">
        <v>95</v>
      </c>
      <c r="B120" s="74">
        <f t="shared" si="1"/>
        <v>67</v>
      </c>
      <c r="C120" s="75">
        <f t="shared" si="1"/>
        <v>16</v>
      </c>
      <c r="D120" s="75">
        <f t="shared" si="1"/>
        <v>51</v>
      </c>
      <c r="E120" s="12"/>
      <c r="F120" s="58">
        <v>31</v>
      </c>
      <c r="G120" s="59">
        <v>10</v>
      </c>
      <c r="H120" s="60">
        <v>21</v>
      </c>
      <c r="I120" s="59"/>
      <c r="J120" s="58">
        <v>6</v>
      </c>
      <c r="K120" s="59">
        <v>0</v>
      </c>
      <c r="L120" s="60">
        <v>6</v>
      </c>
      <c r="M120" s="59"/>
      <c r="N120" s="58">
        <v>11</v>
      </c>
      <c r="O120" s="59">
        <v>2</v>
      </c>
      <c r="P120" s="60">
        <v>9</v>
      </c>
      <c r="Q120" s="59"/>
      <c r="R120" s="58">
        <v>8</v>
      </c>
      <c r="S120" s="59">
        <v>2</v>
      </c>
      <c r="T120" s="60">
        <v>6</v>
      </c>
      <c r="U120" s="59"/>
      <c r="V120" s="58">
        <v>5</v>
      </c>
      <c r="W120" s="59">
        <v>1</v>
      </c>
      <c r="X120" s="60">
        <v>4</v>
      </c>
      <c r="Y120" s="59"/>
      <c r="Z120" s="58">
        <v>1</v>
      </c>
      <c r="AA120" s="59">
        <v>1</v>
      </c>
      <c r="AB120" s="60">
        <v>0</v>
      </c>
      <c r="AC120" s="59"/>
      <c r="AD120" s="58">
        <v>5</v>
      </c>
      <c r="AE120" s="59">
        <v>0</v>
      </c>
      <c r="AF120" s="60">
        <v>5</v>
      </c>
    </row>
    <row r="121" spans="1:32" s="9" customFormat="1" ht="15" customHeight="1" x14ac:dyDescent="0.15">
      <c r="A121" s="73">
        <v>96</v>
      </c>
      <c r="B121" s="74">
        <f t="shared" si="1"/>
        <v>42</v>
      </c>
      <c r="C121" s="75">
        <f t="shared" si="1"/>
        <v>6</v>
      </c>
      <c r="D121" s="75">
        <f t="shared" si="1"/>
        <v>36</v>
      </c>
      <c r="E121" s="12"/>
      <c r="F121" s="58">
        <v>17</v>
      </c>
      <c r="G121" s="59">
        <v>2</v>
      </c>
      <c r="H121" s="60">
        <v>15</v>
      </c>
      <c r="I121" s="59"/>
      <c r="J121" s="58">
        <v>3</v>
      </c>
      <c r="K121" s="59">
        <v>1</v>
      </c>
      <c r="L121" s="60">
        <v>2</v>
      </c>
      <c r="M121" s="59"/>
      <c r="N121" s="58">
        <v>8</v>
      </c>
      <c r="O121" s="59">
        <v>1</v>
      </c>
      <c r="P121" s="60">
        <v>7</v>
      </c>
      <c r="Q121" s="59"/>
      <c r="R121" s="58">
        <v>5</v>
      </c>
      <c r="S121" s="59">
        <v>1</v>
      </c>
      <c r="T121" s="60">
        <v>4</v>
      </c>
      <c r="U121" s="59"/>
      <c r="V121" s="58">
        <v>3</v>
      </c>
      <c r="W121" s="59">
        <v>1</v>
      </c>
      <c r="X121" s="60">
        <v>2</v>
      </c>
      <c r="Y121" s="59"/>
      <c r="Z121" s="58">
        <v>2</v>
      </c>
      <c r="AA121" s="59">
        <v>0</v>
      </c>
      <c r="AB121" s="60">
        <v>2</v>
      </c>
      <c r="AC121" s="59"/>
      <c r="AD121" s="58">
        <v>4</v>
      </c>
      <c r="AE121" s="59">
        <v>0</v>
      </c>
      <c r="AF121" s="60">
        <v>4</v>
      </c>
    </row>
    <row r="122" spans="1:32" s="9" customFormat="1" ht="15" customHeight="1" x14ac:dyDescent="0.15">
      <c r="A122" s="73">
        <v>97</v>
      </c>
      <c r="B122" s="74">
        <f t="shared" si="1"/>
        <v>41</v>
      </c>
      <c r="C122" s="75">
        <f t="shared" si="1"/>
        <v>5</v>
      </c>
      <c r="D122" s="75">
        <f t="shared" si="1"/>
        <v>36</v>
      </c>
      <c r="E122" s="12"/>
      <c r="F122" s="58">
        <v>13</v>
      </c>
      <c r="G122" s="59">
        <v>1</v>
      </c>
      <c r="H122" s="60">
        <v>12</v>
      </c>
      <c r="I122" s="59"/>
      <c r="J122" s="58">
        <v>3</v>
      </c>
      <c r="K122" s="59">
        <v>0</v>
      </c>
      <c r="L122" s="60">
        <v>3</v>
      </c>
      <c r="M122" s="59"/>
      <c r="N122" s="58">
        <v>9</v>
      </c>
      <c r="O122" s="59">
        <v>1</v>
      </c>
      <c r="P122" s="60">
        <v>8</v>
      </c>
      <c r="Q122" s="59"/>
      <c r="R122" s="58">
        <v>3</v>
      </c>
      <c r="S122" s="59">
        <v>0</v>
      </c>
      <c r="T122" s="60">
        <v>3</v>
      </c>
      <c r="U122" s="59"/>
      <c r="V122" s="58">
        <v>4</v>
      </c>
      <c r="W122" s="59">
        <v>0</v>
      </c>
      <c r="X122" s="60">
        <v>4</v>
      </c>
      <c r="Y122" s="59"/>
      <c r="Z122" s="58">
        <v>3</v>
      </c>
      <c r="AA122" s="59">
        <v>1</v>
      </c>
      <c r="AB122" s="60">
        <v>2</v>
      </c>
      <c r="AC122" s="59"/>
      <c r="AD122" s="58">
        <v>6</v>
      </c>
      <c r="AE122" s="59">
        <v>2</v>
      </c>
      <c r="AF122" s="60">
        <v>4</v>
      </c>
    </row>
    <row r="123" spans="1:32" s="9" customFormat="1" ht="15" customHeight="1" x14ac:dyDescent="0.15">
      <c r="A123" s="73">
        <v>98</v>
      </c>
      <c r="B123" s="74">
        <f t="shared" si="1"/>
        <v>26</v>
      </c>
      <c r="C123" s="75">
        <f t="shared" si="1"/>
        <v>1</v>
      </c>
      <c r="D123" s="75">
        <f t="shared" si="1"/>
        <v>25</v>
      </c>
      <c r="E123" s="12"/>
      <c r="F123" s="58">
        <v>14</v>
      </c>
      <c r="G123" s="59">
        <v>0</v>
      </c>
      <c r="H123" s="60">
        <v>14</v>
      </c>
      <c r="I123" s="59"/>
      <c r="J123" s="58">
        <v>2</v>
      </c>
      <c r="K123" s="59">
        <v>0</v>
      </c>
      <c r="L123" s="60">
        <v>2</v>
      </c>
      <c r="M123" s="59"/>
      <c r="N123" s="58">
        <v>1</v>
      </c>
      <c r="O123" s="59">
        <v>0</v>
      </c>
      <c r="P123" s="60">
        <v>1</v>
      </c>
      <c r="Q123" s="59"/>
      <c r="R123" s="58">
        <v>6</v>
      </c>
      <c r="S123" s="59">
        <v>1</v>
      </c>
      <c r="T123" s="60">
        <v>5</v>
      </c>
      <c r="U123" s="59"/>
      <c r="V123" s="58">
        <v>1</v>
      </c>
      <c r="W123" s="59">
        <v>0</v>
      </c>
      <c r="X123" s="60">
        <v>1</v>
      </c>
      <c r="Y123" s="59"/>
      <c r="Z123" s="58">
        <v>0</v>
      </c>
      <c r="AA123" s="59">
        <v>0</v>
      </c>
      <c r="AB123" s="60">
        <v>0</v>
      </c>
      <c r="AC123" s="59"/>
      <c r="AD123" s="58">
        <v>2</v>
      </c>
      <c r="AE123" s="59">
        <v>0</v>
      </c>
      <c r="AF123" s="60">
        <v>2</v>
      </c>
    </row>
    <row r="124" spans="1:32" s="9" customFormat="1" ht="15" customHeight="1" x14ac:dyDescent="0.15">
      <c r="A124" s="73">
        <v>99</v>
      </c>
      <c r="B124" s="74">
        <f t="shared" si="1"/>
        <v>18</v>
      </c>
      <c r="C124" s="75">
        <f t="shared" si="1"/>
        <v>2</v>
      </c>
      <c r="D124" s="75">
        <f t="shared" si="1"/>
        <v>16</v>
      </c>
      <c r="E124" s="12"/>
      <c r="F124" s="64">
        <v>3</v>
      </c>
      <c r="G124" s="65">
        <v>0</v>
      </c>
      <c r="H124" s="66">
        <v>3</v>
      </c>
      <c r="I124" s="65"/>
      <c r="J124" s="64">
        <v>4</v>
      </c>
      <c r="K124" s="65">
        <v>1</v>
      </c>
      <c r="L124" s="66">
        <v>3</v>
      </c>
      <c r="M124" s="65"/>
      <c r="N124" s="64">
        <v>2</v>
      </c>
      <c r="O124" s="65">
        <v>0</v>
      </c>
      <c r="P124" s="66">
        <v>2</v>
      </c>
      <c r="Q124" s="65"/>
      <c r="R124" s="64">
        <v>2</v>
      </c>
      <c r="S124" s="65">
        <v>0</v>
      </c>
      <c r="T124" s="66">
        <v>2</v>
      </c>
      <c r="U124" s="65"/>
      <c r="V124" s="64">
        <v>2</v>
      </c>
      <c r="W124" s="65">
        <v>1</v>
      </c>
      <c r="X124" s="66">
        <v>1</v>
      </c>
      <c r="Y124" s="65"/>
      <c r="Z124" s="64">
        <v>1</v>
      </c>
      <c r="AA124" s="65">
        <v>0</v>
      </c>
      <c r="AB124" s="66">
        <v>1</v>
      </c>
      <c r="AC124" s="65"/>
      <c r="AD124" s="64">
        <v>4</v>
      </c>
      <c r="AE124" s="65">
        <v>0</v>
      </c>
      <c r="AF124" s="66">
        <v>4</v>
      </c>
    </row>
    <row r="125" spans="1:32" s="9" customFormat="1" ht="15" customHeight="1" x14ac:dyDescent="0.15">
      <c r="A125" s="76" t="s">
        <v>19</v>
      </c>
      <c r="B125" s="77">
        <f t="shared" si="1"/>
        <v>194</v>
      </c>
      <c r="C125" s="78">
        <f t="shared" si="1"/>
        <v>30</v>
      </c>
      <c r="D125" s="79">
        <f t="shared" si="1"/>
        <v>164</v>
      </c>
      <c r="E125" s="4"/>
      <c r="F125" s="58">
        <v>78</v>
      </c>
      <c r="G125" s="59">
        <v>13</v>
      </c>
      <c r="H125" s="60">
        <v>65</v>
      </c>
      <c r="I125" s="59"/>
      <c r="J125" s="58">
        <v>18</v>
      </c>
      <c r="K125" s="59">
        <v>2</v>
      </c>
      <c r="L125" s="60">
        <v>16</v>
      </c>
      <c r="M125" s="59"/>
      <c r="N125" s="58">
        <v>31</v>
      </c>
      <c r="O125" s="59">
        <v>4</v>
      </c>
      <c r="P125" s="60">
        <v>27</v>
      </c>
      <c r="Q125" s="59"/>
      <c r="R125" s="58">
        <v>24</v>
      </c>
      <c r="S125" s="59">
        <v>4</v>
      </c>
      <c r="T125" s="60">
        <v>20</v>
      </c>
      <c r="U125" s="59"/>
      <c r="V125" s="58">
        <v>15</v>
      </c>
      <c r="W125" s="59">
        <v>3</v>
      </c>
      <c r="X125" s="60">
        <v>12</v>
      </c>
      <c r="Y125" s="59"/>
      <c r="Z125" s="58">
        <v>7</v>
      </c>
      <c r="AA125" s="59">
        <v>2</v>
      </c>
      <c r="AB125" s="60">
        <v>5</v>
      </c>
      <c r="AC125" s="59"/>
      <c r="AD125" s="58">
        <v>21</v>
      </c>
      <c r="AE125" s="59">
        <v>2</v>
      </c>
      <c r="AF125" s="60">
        <v>19</v>
      </c>
    </row>
    <row r="126" spans="1:32" s="9" customFormat="1" ht="15" customHeight="1" x14ac:dyDescent="0.15">
      <c r="A126" s="71" t="s">
        <v>20</v>
      </c>
      <c r="B126" s="77">
        <f t="shared" si="1"/>
        <v>34</v>
      </c>
      <c r="C126" s="78">
        <f t="shared" si="1"/>
        <v>6</v>
      </c>
      <c r="D126" s="79">
        <f t="shared" si="1"/>
        <v>28</v>
      </c>
      <c r="E126" s="14"/>
      <c r="F126" s="61">
        <v>14</v>
      </c>
      <c r="G126" s="62">
        <v>3</v>
      </c>
      <c r="H126" s="63">
        <v>11</v>
      </c>
      <c r="I126" s="62"/>
      <c r="J126" s="61">
        <v>4</v>
      </c>
      <c r="K126" s="62">
        <v>1</v>
      </c>
      <c r="L126" s="63">
        <v>3</v>
      </c>
      <c r="M126" s="62"/>
      <c r="N126" s="61">
        <v>4</v>
      </c>
      <c r="O126" s="62">
        <v>1</v>
      </c>
      <c r="P126" s="63">
        <v>3</v>
      </c>
      <c r="Q126" s="62"/>
      <c r="R126" s="61">
        <v>3</v>
      </c>
      <c r="S126" s="62">
        <v>0</v>
      </c>
      <c r="T126" s="63">
        <v>3</v>
      </c>
      <c r="U126" s="62"/>
      <c r="V126" s="61">
        <v>4</v>
      </c>
      <c r="W126" s="62">
        <v>1</v>
      </c>
      <c r="X126" s="63">
        <v>3</v>
      </c>
      <c r="Y126" s="62"/>
      <c r="Z126" s="61">
        <v>1</v>
      </c>
      <c r="AA126" s="62">
        <v>0</v>
      </c>
      <c r="AB126" s="63">
        <v>1</v>
      </c>
      <c r="AC126" s="62"/>
      <c r="AD126" s="61">
        <v>4</v>
      </c>
      <c r="AE126" s="62">
        <v>0</v>
      </c>
      <c r="AF126" s="63">
        <v>4</v>
      </c>
    </row>
    <row r="127" spans="1:32" s="9" customFormat="1" ht="15" customHeight="1" x14ac:dyDescent="0.15">
      <c r="A127" s="71" t="s">
        <v>32</v>
      </c>
      <c r="B127" s="77">
        <f>SUM(F127,J127,N127,R127,V127,Z127,AD127)</f>
        <v>15561</v>
      </c>
      <c r="C127" s="78">
        <f t="shared" si="1"/>
        <v>7369</v>
      </c>
      <c r="D127" s="79">
        <f t="shared" si="1"/>
        <v>8192</v>
      </c>
      <c r="E127" s="3"/>
      <c r="F127" s="51">
        <v>8921</v>
      </c>
      <c r="G127" s="15">
        <v>4229</v>
      </c>
      <c r="H127" s="47">
        <v>4692</v>
      </c>
      <c r="I127" s="15"/>
      <c r="J127" s="46">
        <v>1471</v>
      </c>
      <c r="K127" s="15">
        <v>699</v>
      </c>
      <c r="L127" s="47">
        <v>772</v>
      </c>
      <c r="M127" s="15"/>
      <c r="N127" s="46">
        <v>2321</v>
      </c>
      <c r="O127" s="15">
        <v>1108</v>
      </c>
      <c r="P127" s="47">
        <v>1213</v>
      </c>
      <c r="Q127" s="15"/>
      <c r="R127" s="46">
        <v>1166</v>
      </c>
      <c r="S127" s="15">
        <v>552</v>
      </c>
      <c r="T127" s="47">
        <v>614</v>
      </c>
      <c r="U127" s="15"/>
      <c r="V127" s="46">
        <v>694</v>
      </c>
      <c r="W127" s="15">
        <v>326</v>
      </c>
      <c r="X127" s="47">
        <v>368</v>
      </c>
      <c r="Y127" s="15"/>
      <c r="Z127" s="46">
        <v>717</v>
      </c>
      <c r="AA127" s="15">
        <v>333</v>
      </c>
      <c r="AB127" s="47">
        <v>384</v>
      </c>
      <c r="AC127" s="15"/>
      <c r="AD127" s="46">
        <v>271</v>
      </c>
      <c r="AE127" s="15">
        <v>122</v>
      </c>
      <c r="AF127" s="47">
        <v>149</v>
      </c>
    </row>
    <row r="128" spans="1:32" s="9" customFormat="1" ht="15" customHeight="1" x14ac:dyDescent="0.1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</row>
    <row r="129" spans="1:33" s="9" customFormat="1" ht="15" customHeight="1" x14ac:dyDescent="0.15">
      <c r="A129" s="73" t="s">
        <v>44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1" t="s">
        <v>45</v>
      </c>
    </row>
    <row r="130" spans="1:33" s="9" customFormat="1" ht="15" customHeight="1" x14ac:dyDescent="0.15">
      <c r="A130" s="82" t="s">
        <v>40</v>
      </c>
      <c r="B130" s="107" t="s">
        <v>42</v>
      </c>
      <c r="C130" s="105"/>
      <c r="D130" s="108"/>
      <c r="E130" s="83"/>
      <c r="F130" s="84"/>
      <c r="G130" s="85" t="s">
        <v>26</v>
      </c>
      <c r="H130" s="82"/>
      <c r="I130" s="85"/>
      <c r="J130" s="83"/>
      <c r="K130" s="85" t="s">
        <v>27</v>
      </c>
      <c r="L130" s="82"/>
      <c r="M130" s="85"/>
      <c r="N130" s="83"/>
      <c r="O130" s="85" t="s">
        <v>28</v>
      </c>
      <c r="P130" s="82"/>
      <c r="Q130" s="85"/>
      <c r="R130" s="83"/>
      <c r="S130" s="85" t="s">
        <v>30</v>
      </c>
      <c r="T130" s="82"/>
      <c r="U130" s="85"/>
      <c r="V130" s="83"/>
      <c r="W130" s="85" t="s">
        <v>29</v>
      </c>
      <c r="X130" s="82"/>
      <c r="Y130" s="85"/>
      <c r="Z130" s="83"/>
      <c r="AA130" s="85" t="s">
        <v>31</v>
      </c>
      <c r="AB130" s="82"/>
      <c r="AC130" s="85"/>
      <c r="AD130" s="83"/>
      <c r="AE130" s="85" t="s">
        <v>21</v>
      </c>
      <c r="AF130" s="86"/>
    </row>
    <row r="131" spans="1:33" s="9" customFormat="1" ht="15" customHeight="1" x14ac:dyDescent="0.15">
      <c r="A131" s="72" t="s">
        <v>41</v>
      </c>
      <c r="B131" s="70" t="s">
        <v>22</v>
      </c>
      <c r="C131" s="71" t="s">
        <v>23</v>
      </c>
      <c r="D131" s="71" t="s">
        <v>24</v>
      </c>
      <c r="E131" s="70"/>
      <c r="F131" s="70" t="s">
        <v>22</v>
      </c>
      <c r="G131" s="71" t="s">
        <v>23</v>
      </c>
      <c r="H131" s="72" t="s">
        <v>24</v>
      </c>
      <c r="I131" s="71"/>
      <c r="J131" s="70" t="s">
        <v>22</v>
      </c>
      <c r="K131" s="71" t="s">
        <v>23</v>
      </c>
      <c r="L131" s="72" t="s">
        <v>24</v>
      </c>
      <c r="M131" s="71"/>
      <c r="N131" s="70" t="s">
        <v>22</v>
      </c>
      <c r="O131" s="71" t="s">
        <v>23</v>
      </c>
      <c r="P131" s="72" t="s">
        <v>24</v>
      </c>
      <c r="Q131" s="71"/>
      <c r="R131" s="70" t="s">
        <v>22</v>
      </c>
      <c r="S131" s="71" t="s">
        <v>23</v>
      </c>
      <c r="T131" s="72" t="s">
        <v>24</v>
      </c>
      <c r="U131" s="71"/>
      <c r="V131" s="70" t="s">
        <v>22</v>
      </c>
      <c r="W131" s="71" t="s">
        <v>23</v>
      </c>
      <c r="X131" s="72" t="s">
        <v>24</v>
      </c>
      <c r="Y131" s="71"/>
      <c r="Z131" s="70" t="s">
        <v>22</v>
      </c>
      <c r="AA131" s="71" t="s">
        <v>23</v>
      </c>
      <c r="AB131" s="72" t="s">
        <v>24</v>
      </c>
      <c r="AC131" s="71"/>
      <c r="AD131" s="70" t="s">
        <v>22</v>
      </c>
      <c r="AE131" s="71" t="s">
        <v>23</v>
      </c>
      <c r="AF131" s="72" t="s">
        <v>24</v>
      </c>
    </row>
    <row r="132" spans="1:33" s="9" customFormat="1" ht="15" customHeight="1" x14ac:dyDescent="0.15">
      <c r="A132" s="85" t="s">
        <v>33</v>
      </c>
      <c r="B132" s="74">
        <f>F132+J132+N132+R132+V132+Z132+AD132</f>
        <v>1597</v>
      </c>
      <c r="C132" s="75">
        <f>G132+K132+O132+S132+W132+AA132+AE132</f>
        <v>807</v>
      </c>
      <c r="D132" s="75">
        <f t="shared" ref="D132" si="2">H132+L132+P132+T132+X132+AB132+AF132</f>
        <v>790</v>
      </c>
      <c r="E132" s="83"/>
      <c r="F132" s="87">
        <f>SUM(G132:H132)</f>
        <v>1138</v>
      </c>
      <c r="G132" s="88">
        <f>SUM(G11,G17,G23)</f>
        <v>569</v>
      </c>
      <c r="H132" s="89">
        <f>SUM(H11,H17,H23)</f>
        <v>569</v>
      </c>
      <c r="I132" s="88"/>
      <c r="J132" s="87">
        <f>SUM(K132:L132)</f>
        <v>152</v>
      </c>
      <c r="K132" s="88">
        <f>SUM(K11,K17,K23)</f>
        <v>79</v>
      </c>
      <c r="L132" s="88">
        <f>SUM(L11,L17,L23)</f>
        <v>73</v>
      </c>
      <c r="M132" s="90"/>
      <c r="N132" s="87">
        <f>SUM(O132:P132)</f>
        <v>149</v>
      </c>
      <c r="O132" s="88">
        <f>SUM(O11,O17,O23)</f>
        <v>77</v>
      </c>
      <c r="P132" s="88">
        <f>SUM(P11,P17,P23)</f>
        <v>72</v>
      </c>
      <c r="Q132" s="90"/>
      <c r="R132" s="87">
        <f>SUM(S132:T132)</f>
        <v>51</v>
      </c>
      <c r="S132" s="88">
        <f>SUM(S11,S17,S23)</f>
        <v>28</v>
      </c>
      <c r="T132" s="88">
        <f>SUM(T11,T17,T23)</f>
        <v>23</v>
      </c>
      <c r="U132" s="90"/>
      <c r="V132" s="87">
        <f>SUM(W132:X132)</f>
        <v>44</v>
      </c>
      <c r="W132" s="88">
        <f>SUM(W11,W17,W23)</f>
        <v>17</v>
      </c>
      <c r="X132" s="88">
        <f>SUM(X11,X17,X23)</f>
        <v>27</v>
      </c>
      <c r="Y132" s="90"/>
      <c r="Z132" s="87">
        <f>SUM(AA132:AB132)</f>
        <v>63</v>
      </c>
      <c r="AA132" s="88">
        <f>SUM(AA11,AA17,AA23)</f>
        <v>37</v>
      </c>
      <c r="AB132" s="88">
        <f>SUM(AB11,AB17,AB23)</f>
        <v>26</v>
      </c>
      <c r="AC132" s="90"/>
      <c r="AD132" s="87">
        <f>SUM(AE132:AF132)</f>
        <v>0</v>
      </c>
      <c r="AE132" s="88">
        <f>SUM(AE11,AE17,AE23)</f>
        <v>0</v>
      </c>
      <c r="AF132" s="88">
        <f>SUM(AF11,AF17,AF23)</f>
        <v>0</v>
      </c>
      <c r="AG132" s="44"/>
    </row>
    <row r="133" spans="1:33" s="9" customFormat="1" ht="15" customHeight="1" x14ac:dyDescent="0.15">
      <c r="A133" s="71" t="s">
        <v>34</v>
      </c>
      <c r="B133" s="91">
        <f>ROUND(B132/B$138,4)</f>
        <v>0.1026</v>
      </c>
      <c r="C133" s="92">
        <f t="shared" ref="C133:D133" si="3">ROUND(C132/C$138,4)</f>
        <v>0.1095</v>
      </c>
      <c r="D133" s="93">
        <f t="shared" si="3"/>
        <v>9.64E-2</v>
      </c>
      <c r="E133" s="70"/>
      <c r="F133" s="94">
        <v>0.13288091068301225</v>
      </c>
      <c r="G133" s="95">
        <v>0.14001388567461237</v>
      </c>
      <c r="H133" s="96">
        <v>0.12647975077881621</v>
      </c>
      <c r="I133" s="95"/>
      <c r="J133" s="94">
        <v>0.10833880499015101</v>
      </c>
      <c r="K133" s="95">
        <v>0.12359550561797752</v>
      </c>
      <c r="L133" s="95">
        <v>9.4944512946979032E-2</v>
      </c>
      <c r="M133" s="97"/>
      <c r="N133" s="94">
        <v>7.0927835051546387E-2</v>
      </c>
      <c r="O133" s="95">
        <v>7.8138718173836705E-2</v>
      </c>
      <c r="P133" s="96">
        <v>6.4541213063763606E-2</v>
      </c>
      <c r="Q133" s="97"/>
      <c r="R133" s="94">
        <v>4.63038180341186E-2</v>
      </c>
      <c r="S133" s="95">
        <v>5.7921635434412269E-2</v>
      </c>
      <c r="T133" s="96">
        <v>3.5714285714285712E-2</v>
      </c>
      <c r="U133" s="97"/>
      <c r="V133" s="94">
        <v>7.1621621621621626E-2</v>
      </c>
      <c r="W133" s="95">
        <v>7.2463768115942032E-2</v>
      </c>
      <c r="X133" s="96">
        <v>7.0886075949367092E-2</v>
      </c>
      <c r="Y133" s="97"/>
      <c r="Z133" s="94">
        <v>9.6688741721854307E-2</v>
      </c>
      <c r="AA133" s="95">
        <v>0.12034383954154727</v>
      </c>
      <c r="AB133" s="96">
        <v>7.6354679802955669E-2</v>
      </c>
      <c r="AC133" s="97"/>
      <c r="AD133" s="94">
        <v>0</v>
      </c>
      <c r="AE133" s="95">
        <v>0</v>
      </c>
      <c r="AF133" s="95">
        <v>0</v>
      </c>
      <c r="AG133" s="44"/>
    </row>
    <row r="134" spans="1:33" s="9" customFormat="1" ht="15" customHeight="1" x14ac:dyDescent="0.15">
      <c r="A134" s="73" t="s">
        <v>35</v>
      </c>
      <c r="B134" s="98">
        <f>F134+J134+N134+R134+V134+Z134+AD134</f>
        <v>6805</v>
      </c>
      <c r="C134" s="75">
        <f>G134+K134+O134+S134+W134+AA134+AE134</f>
        <v>3477</v>
      </c>
      <c r="D134" s="75">
        <f t="shared" ref="C134:D138" si="4">H134+L134+P134+T134+X134+AB134+AF134</f>
        <v>3328</v>
      </c>
      <c r="E134" s="99"/>
      <c r="F134" s="87">
        <f>SUM(G134:H134)</f>
        <v>4273</v>
      </c>
      <c r="G134" s="88">
        <f>SUM(G29,G35,G41,G47,G53,G59,G65,G71,G77,G83)</f>
        <v>2139</v>
      </c>
      <c r="H134" s="89">
        <f>SUM(H29,H35,H41,H47,H53,H59,H65,H71,H77,H83)</f>
        <v>2134</v>
      </c>
      <c r="I134" s="88"/>
      <c r="J134" s="87">
        <f>SUM(K134:L134)</f>
        <v>631</v>
      </c>
      <c r="K134" s="88">
        <f>SUM(K29,K35,K41,K47,K53,K59,K65,K71,K77,K83)</f>
        <v>325</v>
      </c>
      <c r="L134" s="88">
        <f>SUM(L29,L35,L41,L47,L53,L59,L65,L71,L77,L83)</f>
        <v>306</v>
      </c>
      <c r="M134" s="90"/>
      <c r="N134" s="87">
        <f>SUM(O134:P134)</f>
        <v>984</v>
      </c>
      <c r="O134" s="88">
        <f>SUM(O29,O35,O41,O47,O53,O59,O65,O71,O77,O83)</f>
        <v>509</v>
      </c>
      <c r="P134" s="88">
        <f>SUM(P29,P35,P41,P47,P53,P59,P65,P71,P77,P83)</f>
        <v>475</v>
      </c>
      <c r="Q134" s="90"/>
      <c r="R134" s="87">
        <f>SUM(S134:T134)</f>
        <v>391</v>
      </c>
      <c r="S134" s="88">
        <f>SUM(S29,S35,S41,S47,S53,S59,S65,S71,S77,S83)</f>
        <v>207</v>
      </c>
      <c r="T134" s="88">
        <f>SUM(T29,T35,T41,T47,T53,T59,T65,T71,T77,T83)</f>
        <v>184</v>
      </c>
      <c r="U134" s="90"/>
      <c r="V134" s="87">
        <f>SUM(W134:X134)</f>
        <v>213</v>
      </c>
      <c r="W134" s="88">
        <f>SUM(W29,W35,W41,W47,W53,W59,W65,W71,W77,W83)</f>
        <v>117</v>
      </c>
      <c r="X134" s="88">
        <f>SUM(X29,X35,X41,X47,X53,X59,X65,X71,X77,X83)</f>
        <v>96</v>
      </c>
      <c r="Y134" s="90"/>
      <c r="Z134" s="87">
        <f>SUM(AA134:AB134)</f>
        <v>229</v>
      </c>
      <c r="AA134" s="88">
        <f>SUM(AA29,AA35,AA41,AA47,AA53,AA59,AA65,AA71,AA77,AA83)</f>
        <v>118</v>
      </c>
      <c r="AB134" s="88">
        <f>SUM(AB29,AB35,AB41,AB47,AB53,AB59,AB65,AB71,AB77,AB83)</f>
        <v>111</v>
      </c>
      <c r="AC134" s="90"/>
      <c r="AD134" s="87">
        <f>SUM(AE134:AF134)</f>
        <v>84</v>
      </c>
      <c r="AE134" s="88">
        <f>SUM(AE29,AE35,AE41,AE47,AE53,AE59,AE65,AE71,AE77,AE83)</f>
        <v>62</v>
      </c>
      <c r="AF134" s="88">
        <f>SUM(AF29,AF35,AF41,AF47,AF53,AF59,AF65,AF71,AF77,AF83)</f>
        <v>22</v>
      </c>
      <c r="AG134" s="44"/>
    </row>
    <row r="135" spans="1:33" s="9" customFormat="1" ht="15" customHeight="1" x14ac:dyDescent="0.15">
      <c r="A135" s="73" t="s">
        <v>36</v>
      </c>
      <c r="B135" s="91">
        <f>ROUND(B134/B$138,4)</f>
        <v>0.43730000000000002</v>
      </c>
      <c r="C135" s="92">
        <f t="shared" ref="C135:D135" si="5">ROUND(C134/C$138,4)</f>
        <v>0.4718</v>
      </c>
      <c r="D135" s="92">
        <f t="shared" si="5"/>
        <v>0.40629999999999999</v>
      </c>
      <c r="E135" s="91"/>
      <c r="F135" s="94">
        <v>0.48281523642732049</v>
      </c>
      <c r="G135" s="95">
        <v>0.51145568155519561</v>
      </c>
      <c r="H135" s="96">
        <v>0.45711318795430944</v>
      </c>
      <c r="I135" s="95"/>
      <c r="J135" s="94">
        <v>0.43335521996060405</v>
      </c>
      <c r="K135" s="95">
        <v>0.45365168539325845</v>
      </c>
      <c r="L135" s="95">
        <v>0.41553637484586931</v>
      </c>
      <c r="M135" s="97"/>
      <c r="N135" s="94">
        <v>0.43092783505154642</v>
      </c>
      <c r="O135" s="95">
        <v>0.45829675153643545</v>
      </c>
      <c r="P135" s="96">
        <v>0.40668740279937793</v>
      </c>
      <c r="Q135" s="97"/>
      <c r="R135" s="94">
        <v>0.34687246141348499</v>
      </c>
      <c r="S135" s="95">
        <v>0.38671209540034074</v>
      </c>
      <c r="T135" s="96">
        <v>0.3105590062111801</v>
      </c>
      <c r="U135" s="97"/>
      <c r="V135" s="94">
        <v>0.30405405405405406</v>
      </c>
      <c r="W135" s="95">
        <v>0.35652173913043478</v>
      </c>
      <c r="X135" s="96">
        <v>0.25822784810126581</v>
      </c>
      <c r="Y135" s="97"/>
      <c r="Z135" s="94">
        <v>0.31788079470198677</v>
      </c>
      <c r="AA135" s="95">
        <v>0.35530085959885388</v>
      </c>
      <c r="AB135" s="96">
        <v>0.2857142857142857</v>
      </c>
      <c r="AC135" s="97"/>
      <c r="AD135" s="94">
        <v>0.31525423728813562</v>
      </c>
      <c r="AE135" s="95">
        <v>0.5140845070422535</v>
      </c>
      <c r="AF135" s="95">
        <v>0.13071895424836602</v>
      </c>
      <c r="AG135" s="44"/>
    </row>
    <row r="136" spans="1:33" s="9" customFormat="1" ht="15" customHeight="1" x14ac:dyDescent="0.15">
      <c r="A136" s="85" t="s">
        <v>37</v>
      </c>
      <c r="B136" s="74">
        <f>F136+J136+N136+R136+V136+Z136+AD136</f>
        <v>7159</v>
      </c>
      <c r="C136" s="75">
        <f>G136+K136+O136+S136+W136+AA136+AE136</f>
        <v>3085</v>
      </c>
      <c r="D136" s="75">
        <f t="shared" si="4"/>
        <v>4074</v>
      </c>
      <c r="E136" s="83"/>
      <c r="F136" s="87">
        <f>SUM(G136:H136)</f>
        <v>3510</v>
      </c>
      <c r="G136" s="88">
        <f>SUM(G89,G95,G101,G107,G113,G119,G125,G126)</f>
        <v>1521</v>
      </c>
      <c r="H136" s="89">
        <f>SUM(H89,H95,H101,H107,H113,H119,H125,H126)</f>
        <v>1989</v>
      </c>
      <c r="I136" s="88"/>
      <c r="J136" s="87">
        <f>SUM(K136:L136)</f>
        <v>688</v>
      </c>
      <c r="K136" s="88">
        <f>SUM(K89,K95,K101,K107,K113,K119,K125,K126)</f>
        <v>295</v>
      </c>
      <c r="L136" s="88">
        <f>SUM(L89,L95,L101,L107,L113,L119,L125,L126)</f>
        <v>393</v>
      </c>
      <c r="M136" s="90"/>
      <c r="N136" s="87">
        <f>SUM(O136:P136)</f>
        <v>1188</v>
      </c>
      <c r="O136" s="88">
        <f>SUM(O89,O95,O101,O107,O113,O119,O125,O126)</f>
        <v>522</v>
      </c>
      <c r="P136" s="88">
        <f>SUM(P89,P95,P101,P107,P113,P119,P125,P126)</f>
        <v>666</v>
      </c>
      <c r="Q136" s="90"/>
      <c r="R136" s="87">
        <f>SUM(S136:T136)</f>
        <v>724</v>
      </c>
      <c r="S136" s="88">
        <f>SUM(S89,S95,S101,S107,S113,S119,S125,S126)</f>
        <v>317</v>
      </c>
      <c r="T136" s="88">
        <f>SUM(T89,T95,T101,T107,T113,T119,T125,T126)</f>
        <v>407</v>
      </c>
      <c r="U136" s="90"/>
      <c r="V136" s="87">
        <f>SUM(W136:X136)</f>
        <v>437</v>
      </c>
      <c r="W136" s="88">
        <f>SUM(W89,W95,W101,W107,W113,W119,W125,W126)</f>
        <v>192</v>
      </c>
      <c r="X136" s="88">
        <f>SUM(X89,X95,X101,X107,X113,X119,X125,X126)</f>
        <v>245</v>
      </c>
      <c r="Y136" s="90"/>
      <c r="Z136" s="87">
        <f>SUM(AA136:AB136)</f>
        <v>425</v>
      </c>
      <c r="AA136" s="88">
        <f>SUM(AA89,AA95,AA101,AA107,AA113,AA119,AA125,AA126)</f>
        <v>178</v>
      </c>
      <c r="AB136" s="88">
        <f>SUM(AB89,AB95,AB101,AB107,AB113,AB119,AB125,AB126)</f>
        <v>247</v>
      </c>
      <c r="AC136" s="90"/>
      <c r="AD136" s="87">
        <f>SUM(AE136:AF136)</f>
        <v>187</v>
      </c>
      <c r="AE136" s="88">
        <f>SUM(AE89,AE95,AE101,AE107,AE113,AE119,AE125,AE126)</f>
        <v>60</v>
      </c>
      <c r="AF136" s="88">
        <f>SUM(AF89,AF95,AF101,AF107,AF113,AF119,AF125,AF126)</f>
        <v>127</v>
      </c>
      <c r="AG136" s="44"/>
    </row>
    <row r="137" spans="1:33" s="9" customFormat="1" ht="15" customHeight="1" x14ac:dyDescent="0.15">
      <c r="A137" s="71" t="s">
        <v>38</v>
      </c>
      <c r="B137" s="91">
        <f>ROUND(B136/B$138,4)</f>
        <v>0.46010000000000001</v>
      </c>
      <c r="C137" s="92">
        <f t="shared" ref="C137:D137" si="6">ROUND(C136/C$138,4)</f>
        <v>0.41860000000000003</v>
      </c>
      <c r="D137" s="92">
        <f t="shared" si="6"/>
        <v>0.49730000000000002</v>
      </c>
      <c r="E137" s="70"/>
      <c r="F137" s="94">
        <v>0.38430385288966723</v>
      </c>
      <c r="G137" s="95">
        <v>0.34853043277019208</v>
      </c>
      <c r="H137" s="96">
        <v>0.41640706126687438</v>
      </c>
      <c r="I137" s="95"/>
      <c r="J137" s="94">
        <v>0.45830597504924492</v>
      </c>
      <c r="K137" s="95">
        <v>0.42275280898876405</v>
      </c>
      <c r="L137" s="95">
        <v>0.48951911220715166</v>
      </c>
      <c r="M137" s="97"/>
      <c r="N137" s="94">
        <v>0.49814432989690721</v>
      </c>
      <c r="O137" s="95">
        <v>0.46356453028972783</v>
      </c>
      <c r="P137" s="96">
        <v>0.52877138413685842</v>
      </c>
      <c r="Q137" s="97"/>
      <c r="R137" s="94">
        <v>0.60682372055239642</v>
      </c>
      <c r="S137" s="95">
        <v>0.55536626916524701</v>
      </c>
      <c r="T137" s="96">
        <v>0.65372670807453415</v>
      </c>
      <c r="U137" s="97"/>
      <c r="V137" s="94">
        <v>0.62432432432432428</v>
      </c>
      <c r="W137" s="95">
        <v>0.57101449275362315</v>
      </c>
      <c r="X137" s="96">
        <v>0.67088607594936711</v>
      </c>
      <c r="Y137" s="97"/>
      <c r="Z137" s="94">
        <v>0.58543046357615891</v>
      </c>
      <c r="AA137" s="95">
        <v>0.52435530085959881</v>
      </c>
      <c r="AB137" s="96">
        <v>0.63793103448275867</v>
      </c>
      <c r="AC137" s="97"/>
      <c r="AD137" s="94">
        <v>0.68474576271186438</v>
      </c>
      <c r="AE137" s="95">
        <v>0.4859154929577465</v>
      </c>
      <c r="AF137" s="95">
        <v>0.86928104575163401</v>
      </c>
      <c r="AG137" s="44"/>
    </row>
    <row r="138" spans="1:33" s="9" customFormat="1" ht="15" customHeight="1" x14ac:dyDescent="0.15">
      <c r="A138" s="76" t="s">
        <v>39</v>
      </c>
      <c r="B138" s="77">
        <f t="shared" ref="B138" si="7">F138+J138+N138+R138+V138+Z138+AD138</f>
        <v>15561</v>
      </c>
      <c r="C138" s="78">
        <f t="shared" si="4"/>
        <v>7369</v>
      </c>
      <c r="D138" s="78">
        <f t="shared" si="4"/>
        <v>8192</v>
      </c>
      <c r="E138" s="100"/>
      <c r="F138" s="101">
        <f>SUM(G138:H138)</f>
        <v>8921</v>
      </c>
      <c r="G138" s="102">
        <f>SUM(G132,G134,G136)</f>
        <v>4229</v>
      </c>
      <c r="H138" s="103">
        <f>SUM(H132,H134,H136)</f>
        <v>4692</v>
      </c>
      <c r="I138" s="102"/>
      <c r="J138" s="101">
        <f>SUM(K138:L138)</f>
        <v>1471</v>
      </c>
      <c r="K138" s="102">
        <f>SUM(K132,K134,K136)</f>
        <v>699</v>
      </c>
      <c r="L138" s="102">
        <f>SUM(L132,L134,L136)</f>
        <v>772</v>
      </c>
      <c r="M138" s="104"/>
      <c r="N138" s="101">
        <f>SUM(O138:P138)</f>
        <v>2321</v>
      </c>
      <c r="O138" s="102">
        <f>SUM(O132,O134,O136)</f>
        <v>1108</v>
      </c>
      <c r="P138" s="103">
        <f>SUM(P132,P134,P136)</f>
        <v>1213</v>
      </c>
      <c r="Q138" s="104"/>
      <c r="R138" s="101">
        <f>SUM(S138:T138)</f>
        <v>1166</v>
      </c>
      <c r="S138" s="102">
        <f>SUM(S132,S134,S136)</f>
        <v>552</v>
      </c>
      <c r="T138" s="103">
        <f>SUM(T132,T134,T136)</f>
        <v>614</v>
      </c>
      <c r="U138" s="104"/>
      <c r="V138" s="101">
        <f>SUM(W138:X138)</f>
        <v>694</v>
      </c>
      <c r="W138" s="102">
        <f>SUM(W132,W134,W136)</f>
        <v>326</v>
      </c>
      <c r="X138" s="103">
        <f>SUM(X132,X134,X136)</f>
        <v>368</v>
      </c>
      <c r="Y138" s="104"/>
      <c r="Z138" s="101">
        <f>SUM(AA138:AB138)</f>
        <v>717</v>
      </c>
      <c r="AA138" s="102">
        <f>SUM(AA132,AA134,AA136)</f>
        <v>333</v>
      </c>
      <c r="AB138" s="103">
        <f>SUM(AB132,AB134,AB136)</f>
        <v>384</v>
      </c>
      <c r="AC138" s="104"/>
      <c r="AD138" s="101">
        <f>SUM(AE138:AF138)</f>
        <v>271</v>
      </c>
      <c r="AE138" s="102">
        <f>SUM(AE132,AE134,AE136)</f>
        <v>122</v>
      </c>
      <c r="AF138" s="102">
        <f>SUM(AF132,AF134,AF136)</f>
        <v>149</v>
      </c>
      <c r="AG138" s="44"/>
    </row>
    <row r="139" spans="1:33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3" ht="15" customHeight="1" x14ac:dyDescent="0.15">
      <c r="A140" s="8" t="s">
        <v>49</v>
      </c>
    </row>
    <row r="141" spans="1:33" ht="15" customHeight="1" x14ac:dyDescent="0.15">
      <c r="A141" s="36" t="s">
        <v>150</v>
      </c>
    </row>
    <row r="142" spans="1:33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2:AF142"/>
  <sheetViews>
    <sheetView workbookViewId="0">
      <selection activeCell="P23" sqref="P23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132</v>
      </c>
      <c r="C6" s="31">
        <f t="shared" ref="C6:D21" si="0">G6+K6+O6+S6+W6+AA6+AE6</f>
        <v>65</v>
      </c>
      <c r="D6" s="29">
        <f t="shared" si="0"/>
        <v>67</v>
      </c>
      <c r="E6" s="12"/>
      <c r="F6" s="9">
        <v>99</v>
      </c>
      <c r="G6" s="9">
        <v>48</v>
      </c>
      <c r="H6" s="9">
        <v>51</v>
      </c>
      <c r="J6" s="9">
        <v>10</v>
      </c>
      <c r="K6" s="9">
        <v>3</v>
      </c>
      <c r="L6" s="9">
        <v>7</v>
      </c>
      <c r="N6" s="9">
        <v>13</v>
      </c>
      <c r="O6" s="9">
        <v>6</v>
      </c>
      <c r="P6" s="9">
        <v>7</v>
      </c>
      <c r="R6" s="9">
        <v>5</v>
      </c>
      <c r="S6" s="9">
        <v>5</v>
      </c>
      <c r="T6" s="9">
        <v>0</v>
      </c>
      <c r="V6" s="9">
        <v>3</v>
      </c>
      <c r="W6" s="9">
        <v>1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122</v>
      </c>
      <c r="C7" s="29">
        <f t="shared" si="0"/>
        <v>61</v>
      </c>
      <c r="D7" s="29">
        <f t="shared" si="0"/>
        <v>61</v>
      </c>
      <c r="E7" s="12"/>
      <c r="F7" s="9">
        <v>86</v>
      </c>
      <c r="G7" s="9">
        <v>42</v>
      </c>
      <c r="H7" s="9">
        <v>44</v>
      </c>
      <c r="J7" s="9">
        <v>12</v>
      </c>
      <c r="K7" s="9">
        <v>5</v>
      </c>
      <c r="L7" s="9">
        <v>7</v>
      </c>
      <c r="N7" s="9">
        <v>12</v>
      </c>
      <c r="O7" s="9">
        <v>5</v>
      </c>
      <c r="P7" s="9">
        <v>7</v>
      </c>
      <c r="R7" s="9">
        <v>5</v>
      </c>
      <c r="S7" s="9">
        <v>4</v>
      </c>
      <c r="T7" s="9">
        <v>1</v>
      </c>
      <c r="V7" s="9">
        <v>3</v>
      </c>
      <c r="W7" s="9">
        <v>3</v>
      </c>
      <c r="X7" s="9">
        <v>0</v>
      </c>
      <c r="Z7" s="9">
        <v>4</v>
      </c>
      <c r="AA7" s="9">
        <v>2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119</v>
      </c>
      <c r="C8" s="29">
        <f t="shared" si="0"/>
        <v>70</v>
      </c>
      <c r="D8" s="29">
        <f t="shared" si="0"/>
        <v>49</v>
      </c>
      <c r="E8" s="12"/>
      <c r="F8" s="9">
        <v>82</v>
      </c>
      <c r="G8" s="9">
        <v>50</v>
      </c>
      <c r="H8" s="9">
        <v>32</v>
      </c>
      <c r="J8" s="9">
        <v>12</v>
      </c>
      <c r="K8" s="9">
        <v>6</v>
      </c>
      <c r="L8" s="9">
        <v>6</v>
      </c>
      <c r="N8" s="9">
        <v>10</v>
      </c>
      <c r="O8" s="9">
        <v>5</v>
      </c>
      <c r="P8" s="9">
        <v>5</v>
      </c>
      <c r="R8" s="9">
        <v>4</v>
      </c>
      <c r="S8" s="9">
        <v>3</v>
      </c>
      <c r="T8" s="9">
        <v>1</v>
      </c>
      <c r="V8" s="9">
        <v>3</v>
      </c>
      <c r="W8" s="9">
        <v>2</v>
      </c>
      <c r="X8" s="9">
        <v>1</v>
      </c>
      <c r="Z8" s="9">
        <v>8</v>
      </c>
      <c r="AA8" s="9">
        <v>4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139</v>
      </c>
      <c r="C9" s="29">
        <f t="shared" si="0"/>
        <v>72</v>
      </c>
      <c r="D9" s="29">
        <f t="shared" si="0"/>
        <v>67</v>
      </c>
      <c r="E9" s="12"/>
      <c r="F9" s="9">
        <v>103</v>
      </c>
      <c r="G9" s="9">
        <v>52</v>
      </c>
      <c r="H9" s="9">
        <v>51</v>
      </c>
      <c r="J9" s="9">
        <v>11</v>
      </c>
      <c r="K9" s="9">
        <v>6</v>
      </c>
      <c r="L9" s="9">
        <v>5</v>
      </c>
      <c r="N9" s="9">
        <v>12</v>
      </c>
      <c r="O9" s="9">
        <v>8</v>
      </c>
      <c r="P9" s="9">
        <v>4</v>
      </c>
      <c r="R9" s="9">
        <v>2</v>
      </c>
      <c r="S9" s="9">
        <v>2</v>
      </c>
      <c r="T9" s="9">
        <v>0</v>
      </c>
      <c r="V9" s="9">
        <v>4</v>
      </c>
      <c r="W9" s="9">
        <v>0</v>
      </c>
      <c r="X9" s="9">
        <v>4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165</v>
      </c>
      <c r="C10" s="29">
        <f t="shared" si="0"/>
        <v>72</v>
      </c>
      <c r="D10" s="29">
        <f t="shared" si="0"/>
        <v>93</v>
      </c>
      <c r="E10" s="12"/>
      <c r="F10" s="9">
        <v>122</v>
      </c>
      <c r="G10" s="9">
        <v>54</v>
      </c>
      <c r="H10" s="9">
        <v>68</v>
      </c>
      <c r="J10" s="9">
        <v>15</v>
      </c>
      <c r="K10" s="9">
        <v>5</v>
      </c>
      <c r="L10" s="9">
        <v>10</v>
      </c>
      <c r="N10" s="9">
        <v>13</v>
      </c>
      <c r="O10" s="9">
        <v>7</v>
      </c>
      <c r="P10" s="9">
        <v>6</v>
      </c>
      <c r="R10" s="9">
        <v>3</v>
      </c>
      <c r="S10" s="9">
        <v>1</v>
      </c>
      <c r="T10" s="9">
        <v>2</v>
      </c>
      <c r="V10" s="9">
        <v>7</v>
      </c>
      <c r="W10" s="9">
        <v>2</v>
      </c>
      <c r="X10" s="9">
        <v>5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677</v>
      </c>
      <c r="C11" s="27">
        <f t="shared" si="0"/>
        <v>340</v>
      </c>
      <c r="D11" s="32">
        <f t="shared" si="0"/>
        <v>337</v>
      </c>
      <c r="E11" s="14"/>
      <c r="F11" s="15">
        <v>492</v>
      </c>
      <c r="G11" s="15">
        <v>246</v>
      </c>
      <c r="H11" s="15">
        <v>246</v>
      </c>
      <c r="I11" s="15"/>
      <c r="J11" s="15">
        <v>60</v>
      </c>
      <c r="K11" s="15">
        <v>25</v>
      </c>
      <c r="L11" s="15">
        <v>35</v>
      </c>
      <c r="M11" s="15"/>
      <c r="N11" s="15">
        <v>60</v>
      </c>
      <c r="O11" s="15">
        <v>31</v>
      </c>
      <c r="P11" s="15">
        <v>29</v>
      </c>
      <c r="Q11" s="15"/>
      <c r="R11" s="15">
        <v>19</v>
      </c>
      <c r="S11" s="15">
        <v>15</v>
      </c>
      <c r="T11" s="15">
        <v>4</v>
      </c>
      <c r="U11" s="15"/>
      <c r="V11" s="15">
        <v>20</v>
      </c>
      <c r="W11" s="15">
        <v>8</v>
      </c>
      <c r="X11" s="15">
        <v>12</v>
      </c>
      <c r="Y11" s="15"/>
      <c r="Z11" s="15">
        <v>26</v>
      </c>
      <c r="AA11" s="15">
        <v>15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138</v>
      </c>
      <c r="C12" s="29">
        <f t="shared" si="0"/>
        <v>66</v>
      </c>
      <c r="D12" s="29">
        <f t="shared" si="0"/>
        <v>72</v>
      </c>
      <c r="E12" s="12"/>
      <c r="F12" s="9">
        <v>95</v>
      </c>
      <c r="G12" s="9">
        <v>47</v>
      </c>
      <c r="H12" s="9">
        <v>48</v>
      </c>
      <c r="J12" s="9">
        <v>11</v>
      </c>
      <c r="K12" s="9">
        <v>4</v>
      </c>
      <c r="L12" s="9">
        <v>7</v>
      </c>
      <c r="N12" s="9">
        <v>14</v>
      </c>
      <c r="O12" s="9">
        <v>6</v>
      </c>
      <c r="P12" s="9">
        <v>8</v>
      </c>
      <c r="R12" s="9">
        <v>8</v>
      </c>
      <c r="S12" s="9">
        <v>4</v>
      </c>
      <c r="T12" s="9">
        <v>4</v>
      </c>
      <c r="V12" s="9">
        <v>7</v>
      </c>
      <c r="W12" s="9">
        <v>3</v>
      </c>
      <c r="X12" s="9">
        <v>4</v>
      </c>
      <c r="Z12" s="9">
        <v>3</v>
      </c>
      <c r="AA12" s="9">
        <v>2</v>
      </c>
      <c r="AB12" s="9">
        <v>1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162</v>
      </c>
      <c r="C13" s="29">
        <f t="shared" si="0"/>
        <v>75</v>
      </c>
      <c r="D13" s="29">
        <f t="shared" si="0"/>
        <v>87</v>
      </c>
      <c r="E13" s="12"/>
      <c r="F13" s="9">
        <v>119</v>
      </c>
      <c r="G13" s="9">
        <v>49</v>
      </c>
      <c r="H13" s="9">
        <v>70</v>
      </c>
      <c r="J13" s="9">
        <v>15</v>
      </c>
      <c r="K13" s="9">
        <v>9</v>
      </c>
      <c r="L13" s="9">
        <v>6</v>
      </c>
      <c r="N13" s="9">
        <v>13</v>
      </c>
      <c r="O13" s="9">
        <v>9</v>
      </c>
      <c r="P13" s="9">
        <v>4</v>
      </c>
      <c r="R13" s="9">
        <v>5</v>
      </c>
      <c r="S13" s="9">
        <v>3</v>
      </c>
      <c r="T13" s="9">
        <v>2</v>
      </c>
      <c r="V13" s="9">
        <v>4</v>
      </c>
      <c r="W13" s="9">
        <v>1</v>
      </c>
      <c r="X13" s="9">
        <v>3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169</v>
      </c>
      <c r="C14" s="29">
        <f t="shared" si="0"/>
        <v>94</v>
      </c>
      <c r="D14" s="29">
        <f t="shared" si="0"/>
        <v>75</v>
      </c>
      <c r="E14" s="12"/>
      <c r="F14" s="9">
        <v>106</v>
      </c>
      <c r="G14" s="9">
        <v>61</v>
      </c>
      <c r="H14" s="9">
        <v>45</v>
      </c>
      <c r="J14" s="9">
        <v>17</v>
      </c>
      <c r="K14" s="9">
        <v>9</v>
      </c>
      <c r="L14" s="9">
        <v>8</v>
      </c>
      <c r="N14" s="9">
        <v>24</v>
      </c>
      <c r="O14" s="9">
        <v>13</v>
      </c>
      <c r="P14" s="9">
        <v>11</v>
      </c>
      <c r="R14" s="9">
        <v>9</v>
      </c>
      <c r="S14" s="9">
        <v>4</v>
      </c>
      <c r="T14" s="9">
        <v>5</v>
      </c>
      <c r="V14" s="9">
        <v>3</v>
      </c>
      <c r="W14" s="9">
        <v>1</v>
      </c>
      <c r="X14" s="9">
        <v>2</v>
      </c>
      <c r="Z14" s="9">
        <v>10</v>
      </c>
      <c r="AA14" s="9">
        <v>6</v>
      </c>
      <c r="AB14" s="9">
        <v>4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142</v>
      </c>
      <c r="C15" s="29">
        <f t="shared" si="0"/>
        <v>78</v>
      </c>
      <c r="D15" s="29">
        <f t="shared" si="0"/>
        <v>64</v>
      </c>
      <c r="E15" s="12"/>
      <c r="F15" s="9">
        <v>88</v>
      </c>
      <c r="G15" s="9">
        <v>50</v>
      </c>
      <c r="H15" s="9">
        <v>38</v>
      </c>
      <c r="J15" s="9">
        <v>16</v>
      </c>
      <c r="K15" s="9">
        <v>11</v>
      </c>
      <c r="L15" s="9">
        <v>5</v>
      </c>
      <c r="N15" s="9">
        <v>18</v>
      </c>
      <c r="O15" s="9">
        <v>4</v>
      </c>
      <c r="P15" s="9">
        <v>14</v>
      </c>
      <c r="R15" s="9">
        <v>8</v>
      </c>
      <c r="S15" s="9">
        <v>6</v>
      </c>
      <c r="T15" s="9">
        <v>2</v>
      </c>
      <c r="V15" s="9">
        <v>8</v>
      </c>
      <c r="W15" s="9">
        <v>6</v>
      </c>
      <c r="X15" s="9">
        <v>2</v>
      </c>
      <c r="Z15" s="9">
        <v>4</v>
      </c>
      <c r="AA15" s="9">
        <v>1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156</v>
      </c>
      <c r="C16" s="29">
        <f t="shared" si="0"/>
        <v>87</v>
      </c>
      <c r="D16" s="29">
        <f t="shared" si="0"/>
        <v>69</v>
      </c>
      <c r="E16" s="12"/>
      <c r="F16" s="9">
        <v>103</v>
      </c>
      <c r="G16" s="9">
        <v>56</v>
      </c>
      <c r="H16" s="9">
        <v>47</v>
      </c>
      <c r="J16" s="9">
        <v>18</v>
      </c>
      <c r="K16" s="9">
        <v>6</v>
      </c>
      <c r="L16" s="9">
        <v>12</v>
      </c>
      <c r="N16" s="9">
        <v>16</v>
      </c>
      <c r="O16" s="9">
        <v>12</v>
      </c>
      <c r="P16" s="9">
        <v>4</v>
      </c>
      <c r="R16" s="9">
        <v>5</v>
      </c>
      <c r="S16" s="9">
        <v>4</v>
      </c>
      <c r="T16" s="9">
        <v>1</v>
      </c>
      <c r="V16" s="9">
        <v>5</v>
      </c>
      <c r="W16" s="9">
        <v>3</v>
      </c>
      <c r="X16" s="9">
        <v>2</v>
      </c>
      <c r="Z16" s="9">
        <v>9</v>
      </c>
      <c r="AA16" s="9">
        <v>6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767</v>
      </c>
      <c r="C17" s="27">
        <f t="shared" si="0"/>
        <v>400</v>
      </c>
      <c r="D17" s="32">
        <f t="shared" si="0"/>
        <v>367</v>
      </c>
      <c r="E17" s="14"/>
      <c r="F17" s="15">
        <v>511</v>
      </c>
      <c r="G17" s="15">
        <v>263</v>
      </c>
      <c r="H17" s="15">
        <v>248</v>
      </c>
      <c r="I17" s="15"/>
      <c r="J17" s="15">
        <v>77</v>
      </c>
      <c r="K17" s="15">
        <v>39</v>
      </c>
      <c r="L17" s="15">
        <v>38</v>
      </c>
      <c r="M17" s="15"/>
      <c r="N17" s="15">
        <v>85</v>
      </c>
      <c r="O17" s="15">
        <v>44</v>
      </c>
      <c r="P17" s="15">
        <v>41</v>
      </c>
      <c r="Q17" s="15"/>
      <c r="R17" s="15">
        <v>35</v>
      </c>
      <c r="S17" s="15">
        <v>21</v>
      </c>
      <c r="T17" s="15">
        <v>14</v>
      </c>
      <c r="U17" s="15"/>
      <c r="V17" s="15">
        <v>27</v>
      </c>
      <c r="W17" s="15">
        <v>14</v>
      </c>
      <c r="X17" s="15">
        <v>13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139</v>
      </c>
      <c r="C18" s="29">
        <f t="shared" si="0"/>
        <v>62</v>
      </c>
      <c r="D18" s="29">
        <f t="shared" si="0"/>
        <v>77</v>
      </c>
      <c r="E18" s="12"/>
      <c r="F18" s="9">
        <v>86</v>
      </c>
      <c r="G18" s="9">
        <v>40</v>
      </c>
      <c r="H18" s="9">
        <v>46</v>
      </c>
      <c r="J18" s="9">
        <v>17</v>
      </c>
      <c r="K18" s="9">
        <v>7</v>
      </c>
      <c r="L18" s="9">
        <v>10</v>
      </c>
      <c r="N18" s="9">
        <v>19</v>
      </c>
      <c r="O18" s="9">
        <v>9</v>
      </c>
      <c r="P18" s="9">
        <v>10</v>
      </c>
      <c r="R18" s="9">
        <v>8</v>
      </c>
      <c r="S18" s="9">
        <v>3</v>
      </c>
      <c r="T18" s="9">
        <v>5</v>
      </c>
      <c r="V18" s="9">
        <v>5</v>
      </c>
      <c r="W18" s="9">
        <v>2</v>
      </c>
      <c r="X18" s="9">
        <v>3</v>
      </c>
      <c r="Z18" s="9">
        <v>4</v>
      </c>
      <c r="AA18" s="9">
        <v>1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134</v>
      </c>
      <c r="C19" s="29">
        <f t="shared" si="0"/>
        <v>69</v>
      </c>
      <c r="D19" s="29">
        <f t="shared" si="0"/>
        <v>65</v>
      </c>
      <c r="E19" s="12"/>
      <c r="F19" s="9">
        <v>90</v>
      </c>
      <c r="G19" s="9">
        <v>46</v>
      </c>
      <c r="H19" s="9">
        <v>44</v>
      </c>
      <c r="J19" s="9">
        <v>10</v>
      </c>
      <c r="K19" s="9">
        <v>9</v>
      </c>
      <c r="L19" s="9">
        <v>1</v>
      </c>
      <c r="N19" s="9">
        <v>15</v>
      </c>
      <c r="O19" s="9">
        <v>4</v>
      </c>
      <c r="P19" s="9">
        <v>11</v>
      </c>
      <c r="R19" s="9">
        <v>9</v>
      </c>
      <c r="S19" s="9">
        <v>5</v>
      </c>
      <c r="T19" s="9">
        <v>4</v>
      </c>
      <c r="V19" s="9">
        <v>5</v>
      </c>
      <c r="W19" s="9">
        <v>3</v>
      </c>
      <c r="X19" s="9">
        <v>2</v>
      </c>
      <c r="Z19" s="9">
        <v>5</v>
      </c>
      <c r="AA19" s="9">
        <v>2</v>
      </c>
      <c r="AB19" s="9">
        <v>3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174</v>
      </c>
      <c r="C20" s="29">
        <f t="shared" si="0"/>
        <v>100</v>
      </c>
      <c r="D20" s="29">
        <f t="shared" si="0"/>
        <v>74</v>
      </c>
      <c r="E20" s="12"/>
      <c r="F20" s="9">
        <v>115</v>
      </c>
      <c r="G20" s="9">
        <v>71</v>
      </c>
      <c r="H20" s="9">
        <v>44</v>
      </c>
      <c r="J20" s="9">
        <v>14</v>
      </c>
      <c r="K20" s="9">
        <v>7</v>
      </c>
      <c r="L20" s="9">
        <v>7</v>
      </c>
      <c r="N20" s="9">
        <v>18</v>
      </c>
      <c r="O20" s="9">
        <v>6</v>
      </c>
      <c r="P20" s="9">
        <v>12</v>
      </c>
      <c r="R20" s="9">
        <v>13</v>
      </c>
      <c r="S20" s="9">
        <v>8</v>
      </c>
      <c r="T20" s="9">
        <v>5</v>
      </c>
      <c r="V20" s="9">
        <v>7</v>
      </c>
      <c r="W20" s="9">
        <v>4</v>
      </c>
      <c r="X20" s="9">
        <v>3</v>
      </c>
      <c r="Z20" s="9">
        <v>7</v>
      </c>
      <c r="AA20" s="9">
        <v>4</v>
      </c>
      <c r="AB20" s="9">
        <v>3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134</v>
      </c>
      <c r="C21" s="29">
        <f t="shared" si="0"/>
        <v>71</v>
      </c>
      <c r="D21" s="29">
        <f t="shared" si="0"/>
        <v>63</v>
      </c>
      <c r="E21" s="12"/>
      <c r="F21" s="9">
        <v>89</v>
      </c>
      <c r="G21" s="9">
        <v>47</v>
      </c>
      <c r="H21" s="9">
        <v>42</v>
      </c>
      <c r="J21" s="9">
        <v>12</v>
      </c>
      <c r="K21" s="9">
        <v>5</v>
      </c>
      <c r="L21" s="9">
        <v>7</v>
      </c>
      <c r="N21" s="9">
        <v>17</v>
      </c>
      <c r="O21" s="9">
        <v>8</v>
      </c>
      <c r="P21" s="9">
        <v>9</v>
      </c>
      <c r="R21" s="9">
        <v>7</v>
      </c>
      <c r="S21" s="9">
        <v>4</v>
      </c>
      <c r="T21" s="9">
        <v>3</v>
      </c>
      <c r="V21" s="9">
        <v>5</v>
      </c>
      <c r="W21" s="9">
        <v>5</v>
      </c>
      <c r="X21" s="9">
        <v>0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151</v>
      </c>
      <c r="C22" s="29">
        <f t="shared" si="1"/>
        <v>75</v>
      </c>
      <c r="D22" s="29">
        <f t="shared" si="1"/>
        <v>76</v>
      </c>
      <c r="E22" s="12"/>
      <c r="F22" s="9">
        <v>99</v>
      </c>
      <c r="G22" s="9">
        <v>49</v>
      </c>
      <c r="H22" s="9">
        <v>50</v>
      </c>
      <c r="J22" s="9">
        <v>10</v>
      </c>
      <c r="K22" s="9">
        <v>5</v>
      </c>
      <c r="L22" s="9">
        <v>5</v>
      </c>
      <c r="N22" s="9">
        <v>21</v>
      </c>
      <c r="O22" s="9">
        <v>15</v>
      </c>
      <c r="P22" s="9">
        <v>6</v>
      </c>
      <c r="R22" s="9">
        <v>17</v>
      </c>
      <c r="S22" s="9">
        <v>4</v>
      </c>
      <c r="T22" s="9">
        <v>13</v>
      </c>
      <c r="V22" s="9">
        <v>4</v>
      </c>
      <c r="W22" s="9">
        <v>2</v>
      </c>
      <c r="X22" s="9">
        <v>2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732</v>
      </c>
      <c r="C23" s="27">
        <f t="shared" si="2"/>
        <v>377</v>
      </c>
      <c r="D23" s="32">
        <f t="shared" si="2"/>
        <v>355</v>
      </c>
      <c r="E23" s="14"/>
      <c r="F23" s="15">
        <v>479</v>
      </c>
      <c r="G23" s="15">
        <v>253</v>
      </c>
      <c r="H23" s="15">
        <v>226</v>
      </c>
      <c r="I23" s="15"/>
      <c r="J23" s="15">
        <v>63</v>
      </c>
      <c r="K23" s="15">
        <v>33</v>
      </c>
      <c r="L23" s="15">
        <v>30</v>
      </c>
      <c r="M23" s="15"/>
      <c r="N23" s="15">
        <v>90</v>
      </c>
      <c r="O23" s="15">
        <v>42</v>
      </c>
      <c r="P23" s="15">
        <v>48</v>
      </c>
      <c r="Q23" s="15"/>
      <c r="R23" s="15">
        <v>54</v>
      </c>
      <c r="S23" s="15">
        <v>24</v>
      </c>
      <c r="T23" s="15">
        <v>30</v>
      </c>
      <c r="U23" s="15"/>
      <c r="V23" s="15">
        <v>26</v>
      </c>
      <c r="W23" s="15">
        <v>16</v>
      </c>
      <c r="X23" s="15">
        <v>10</v>
      </c>
      <c r="Y23" s="15"/>
      <c r="Z23" s="15">
        <v>20</v>
      </c>
      <c r="AA23" s="15">
        <v>9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139</v>
      </c>
      <c r="C24" s="29">
        <f t="shared" si="2"/>
        <v>72</v>
      </c>
      <c r="D24" s="29">
        <f t="shared" si="2"/>
        <v>67</v>
      </c>
      <c r="E24" s="12"/>
      <c r="F24" s="9">
        <v>78</v>
      </c>
      <c r="G24" s="9">
        <v>43</v>
      </c>
      <c r="H24" s="9">
        <v>35</v>
      </c>
      <c r="J24" s="9">
        <v>26</v>
      </c>
      <c r="K24" s="9">
        <v>14</v>
      </c>
      <c r="L24" s="9">
        <v>12</v>
      </c>
      <c r="N24" s="9">
        <v>24</v>
      </c>
      <c r="O24" s="9">
        <v>9</v>
      </c>
      <c r="P24" s="9">
        <v>15</v>
      </c>
      <c r="R24" s="9">
        <v>4</v>
      </c>
      <c r="S24" s="9">
        <v>3</v>
      </c>
      <c r="T24" s="9">
        <v>1</v>
      </c>
      <c r="V24" s="9">
        <v>4</v>
      </c>
      <c r="W24" s="9">
        <v>1</v>
      </c>
      <c r="X24" s="9">
        <v>3</v>
      </c>
      <c r="Z24" s="9">
        <v>3</v>
      </c>
      <c r="AA24" s="9">
        <v>2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137</v>
      </c>
      <c r="C25" s="29">
        <f t="shared" si="2"/>
        <v>70</v>
      </c>
      <c r="D25" s="29">
        <f t="shared" si="2"/>
        <v>67</v>
      </c>
      <c r="E25" s="12"/>
      <c r="F25" s="9">
        <v>92</v>
      </c>
      <c r="G25" s="9">
        <v>49</v>
      </c>
      <c r="H25" s="9">
        <v>43</v>
      </c>
      <c r="J25" s="9">
        <v>15</v>
      </c>
      <c r="K25" s="9">
        <v>6</v>
      </c>
      <c r="L25" s="9">
        <v>9</v>
      </c>
      <c r="N25" s="9">
        <v>22</v>
      </c>
      <c r="O25" s="9">
        <v>9</v>
      </c>
      <c r="P25" s="9">
        <v>13</v>
      </c>
      <c r="R25" s="9">
        <v>6</v>
      </c>
      <c r="S25" s="9">
        <v>5</v>
      </c>
      <c r="T25" s="9">
        <v>1</v>
      </c>
      <c r="V25" s="9">
        <v>1</v>
      </c>
      <c r="W25" s="9">
        <v>0</v>
      </c>
      <c r="X25" s="9">
        <v>1</v>
      </c>
      <c r="Z25" s="9">
        <v>1</v>
      </c>
      <c r="AA25" s="9">
        <v>1</v>
      </c>
      <c r="AB25" s="9">
        <v>0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171</v>
      </c>
      <c r="C26" s="29">
        <f t="shared" si="2"/>
        <v>76</v>
      </c>
      <c r="D26" s="29">
        <f t="shared" si="2"/>
        <v>95</v>
      </c>
      <c r="E26" s="12"/>
      <c r="F26" s="9">
        <v>109</v>
      </c>
      <c r="G26" s="9">
        <v>48</v>
      </c>
      <c r="H26" s="9">
        <v>61</v>
      </c>
      <c r="J26" s="9">
        <v>15</v>
      </c>
      <c r="K26" s="9">
        <v>8</v>
      </c>
      <c r="L26" s="9">
        <v>7</v>
      </c>
      <c r="N26" s="9">
        <v>29</v>
      </c>
      <c r="O26" s="9">
        <v>14</v>
      </c>
      <c r="P26" s="9">
        <v>15</v>
      </c>
      <c r="R26" s="9">
        <v>8</v>
      </c>
      <c r="S26" s="9">
        <v>4</v>
      </c>
      <c r="T26" s="9">
        <v>4</v>
      </c>
      <c r="V26" s="9">
        <v>4</v>
      </c>
      <c r="W26" s="9">
        <v>1</v>
      </c>
      <c r="X26" s="9">
        <v>3</v>
      </c>
      <c r="Z26" s="9">
        <v>6</v>
      </c>
      <c r="AA26" s="9">
        <v>1</v>
      </c>
      <c r="AB26" s="9">
        <v>5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156</v>
      </c>
      <c r="C27" s="29">
        <f t="shared" si="2"/>
        <v>71</v>
      </c>
      <c r="D27" s="29">
        <f t="shared" si="2"/>
        <v>85</v>
      </c>
      <c r="E27" s="12"/>
      <c r="F27" s="9">
        <v>94</v>
      </c>
      <c r="G27" s="9">
        <v>44</v>
      </c>
      <c r="H27" s="9">
        <v>50</v>
      </c>
      <c r="J27" s="9">
        <v>13</v>
      </c>
      <c r="K27" s="9">
        <v>6</v>
      </c>
      <c r="L27" s="9">
        <v>7</v>
      </c>
      <c r="N27" s="9">
        <v>25</v>
      </c>
      <c r="O27" s="9">
        <v>12</v>
      </c>
      <c r="P27" s="9">
        <v>13</v>
      </c>
      <c r="R27" s="9">
        <v>11</v>
      </c>
      <c r="S27" s="9">
        <v>6</v>
      </c>
      <c r="T27" s="9">
        <v>5</v>
      </c>
      <c r="V27" s="9">
        <v>7</v>
      </c>
      <c r="W27" s="9">
        <v>2</v>
      </c>
      <c r="X27" s="9">
        <v>5</v>
      </c>
      <c r="Z27" s="9">
        <v>6</v>
      </c>
      <c r="AA27" s="9">
        <v>1</v>
      </c>
      <c r="AB27" s="9">
        <v>5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120</v>
      </c>
      <c r="C28" s="29">
        <f t="shared" si="2"/>
        <v>72</v>
      </c>
      <c r="D28" s="29">
        <f t="shared" si="2"/>
        <v>48</v>
      </c>
      <c r="E28" s="12"/>
      <c r="F28" s="9">
        <v>67</v>
      </c>
      <c r="G28" s="9">
        <v>42</v>
      </c>
      <c r="H28" s="9">
        <v>25</v>
      </c>
      <c r="J28" s="9">
        <v>7</v>
      </c>
      <c r="K28" s="9">
        <v>2</v>
      </c>
      <c r="L28" s="9">
        <v>5</v>
      </c>
      <c r="N28" s="9">
        <v>24</v>
      </c>
      <c r="O28" s="9">
        <v>13</v>
      </c>
      <c r="P28" s="9">
        <v>11</v>
      </c>
      <c r="R28" s="9">
        <v>8</v>
      </c>
      <c r="S28" s="9">
        <v>5</v>
      </c>
      <c r="T28" s="9">
        <v>3</v>
      </c>
      <c r="V28" s="9">
        <v>4</v>
      </c>
      <c r="W28" s="9">
        <v>4</v>
      </c>
      <c r="X28" s="9">
        <v>0</v>
      </c>
      <c r="Z28" s="9">
        <v>4</v>
      </c>
      <c r="AA28" s="9">
        <v>1</v>
      </c>
      <c r="AB28" s="9">
        <v>3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723</v>
      </c>
      <c r="C29" s="27">
        <f t="shared" si="2"/>
        <v>361</v>
      </c>
      <c r="D29" s="32">
        <f t="shared" si="2"/>
        <v>362</v>
      </c>
      <c r="E29" s="14"/>
      <c r="F29" s="15">
        <v>440</v>
      </c>
      <c r="G29" s="15">
        <v>226</v>
      </c>
      <c r="H29" s="15">
        <v>214</v>
      </c>
      <c r="I29" s="15"/>
      <c r="J29" s="15">
        <v>76</v>
      </c>
      <c r="K29" s="15">
        <v>36</v>
      </c>
      <c r="L29" s="15">
        <v>40</v>
      </c>
      <c r="M29" s="15"/>
      <c r="N29" s="15">
        <v>124</v>
      </c>
      <c r="O29" s="15">
        <v>57</v>
      </c>
      <c r="P29" s="15">
        <v>67</v>
      </c>
      <c r="Q29" s="15"/>
      <c r="R29" s="15">
        <v>37</v>
      </c>
      <c r="S29" s="15">
        <v>23</v>
      </c>
      <c r="T29" s="15">
        <v>14</v>
      </c>
      <c r="U29" s="15"/>
      <c r="V29" s="15">
        <v>20</v>
      </c>
      <c r="W29" s="15">
        <v>8</v>
      </c>
      <c r="X29" s="15">
        <v>12</v>
      </c>
      <c r="Y29" s="15"/>
      <c r="Z29" s="15">
        <v>20</v>
      </c>
      <c r="AA29" s="15">
        <v>6</v>
      </c>
      <c r="AB29" s="15">
        <v>14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132</v>
      </c>
      <c r="C30" s="29">
        <f t="shared" si="2"/>
        <v>71</v>
      </c>
      <c r="D30" s="29">
        <f t="shared" si="2"/>
        <v>61</v>
      </c>
      <c r="E30" s="12"/>
      <c r="F30" s="9">
        <v>81</v>
      </c>
      <c r="G30" s="9">
        <v>42</v>
      </c>
      <c r="H30" s="9">
        <v>39</v>
      </c>
      <c r="J30" s="9">
        <v>11</v>
      </c>
      <c r="K30" s="9">
        <v>5</v>
      </c>
      <c r="L30" s="9">
        <v>6</v>
      </c>
      <c r="N30" s="9">
        <v>20</v>
      </c>
      <c r="O30" s="9">
        <v>13</v>
      </c>
      <c r="P30" s="9">
        <v>7</v>
      </c>
      <c r="R30" s="9">
        <v>7</v>
      </c>
      <c r="S30" s="9">
        <v>3</v>
      </c>
      <c r="T30" s="9">
        <v>4</v>
      </c>
      <c r="V30" s="9">
        <v>3</v>
      </c>
      <c r="W30" s="9">
        <v>2</v>
      </c>
      <c r="X30" s="9">
        <v>1</v>
      </c>
      <c r="Z30" s="9">
        <v>4</v>
      </c>
      <c r="AA30" s="9">
        <v>2</v>
      </c>
      <c r="AB30" s="9">
        <v>2</v>
      </c>
      <c r="AD30" s="9">
        <v>6</v>
      </c>
      <c r="AE30" s="9">
        <v>4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110</v>
      </c>
      <c r="C31" s="29">
        <f t="shared" si="2"/>
        <v>57</v>
      </c>
      <c r="D31" s="29">
        <f t="shared" si="2"/>
        <v>53</v>
      </c>
      <c r="E31" s="12"/>
      <c r="F31" s="9">
        <v>58</v>
      </c>
      <c r="G31" s="9">
        <v>28</v>
      </c>
      <c r="H31" s="9">
        <v>30</v>
      </c>
      <c r="J31" s="9">
        <v>8</v>
      </c>
      <c r="K31" s="9">
        <v>2</v>
      </c>
      <c r="L31" s="9">
        <v>6</v>
      </c>
      <c r="N31" s="9">
        <v>23</v>
      </c>
      <c r="O31" s="9">
        <v>15</v>
      </c>
      <c r="P31" s="9">
        <v>8</v>
      </c>
      <c r="R31" s="9">
        <v>14</v>
      </c>
      <c r="S31" s="9">
        <v>7</v>
      </c>
      <c r="T31" s="9">
        <v>7</v>
      </c>
      <c r="V31" s="9">
        <v>1</v>
      </c>
      <c r="W31" s="9">
        <v>0</v>
      </c>
      <c r="X31" s="9">
        <v>1</v>
      </c>
      <c r="Z31" s="9">
        <v>3</v>
      </c>
      <c r="AA31" s="9">
        <v>2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109</v>
      </c>
      <c r="C32" s="29">
        <f t="shared" si="2"/>
        <v>69</v>
      </c>
      <c r="D32" s="29">
        <f t="shared" si="2"/>
        <v>40</v>
      </c>
      <c r="E32" s="12"/>
      <c r="F32" s="9">
        <v>67</v>
      </c>
      <c r="G32" s="9">
        <v>43</v>
      </c>
      <c r="H32" s="9">
        <v>24</v>
      </c>
      <c r="J32" s="9">
        <v>8</v>
      </c>
      <c r="K32" s="9">
        <v>5</v>
      </c>
      <c r="L32" s="9">
        <v>3</v>
      </c>
      <c r="N32" s="9">
        <v>25</v>
      </c>
      <c r="O32" s="9">
        <v>15</v>
      </c>
      <c r="P32" s="9">
        <v>10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3</v>
      </c>
      <c r="AE32" s="9">
        <v>2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92</v>
      </c>
      <c r="C33" s="29">
        <f t="shared" si="2"/>
        <v>45</v>
      </c>
      <c r="D33" s="29">
        <f t="shared" si="2"/>
        <v>47</v>
      </c>
      <c r="E33" s="12"/>
      <c r="F33" s="9">
        <v>54</v>
      </c>
      <c r="G33" s="9">
        <v>24</v>
      </c>
      <c r="H33" s="9">
        <v>30</v>
      </c>
      <c r="J33" s="9">
        <v>6</v>
      </c>
      <c r="K33" s="9">
        <v>1</v>
      </c>
      <c r="L33" s="9">
        <v>5</v>
      </c>
      <c r="N33" s="9">
        <v>12</v>
      </c>
      <c r="O33" s="9">
        <v>8</v>
      </c>
      <c r="P33" s="9">
        <v>4</v>
      </c>
      <c r="R33" s="9">
        <v>5</v>
      </c>
      <c r="S33" s="9">
        <v>2</v>
      </c>
      <c r="T33" s="9">
        <v>3</v>
      </c>
      <c r="V33" s="9">
        <v>4</v>
      </c>
      <c r="W33" s="9">
        <v>1</v>
      </c>
      <c r="X33" s="9">
        <v>3</v>
      </c>
      <c r="Z33" s="9">
        <v>3</v>
      </c>
      <c r="AA33" s="9">
        <v>2</v>
      </c>
      <c r="AB33" s="9">
        <v>1</v>
      </c>
      <c r="AD33" s="9">
        <v>8</v>
      </c>
      <c r="AE33" s="9">
        <v>7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100</v>
      </c>
      <c r="C34" s="29">
        <f t="shared" si="2"/>
        <v>60</v>
      </c>
      <c r="D34" s="29">
        <f t="shared" si="2"/>
        <v>40</v>
      </c>
      <c r="E34" s="12"/>
      <c r="F34" s="9">
        <v>68</v>
      </c>
      <c r="G34" s="9">
        <v>39</v>
      </c>
      <c r="H34" s="9">
        <v>29</v>
      </c>
      <c r="J34" s="9">
        <v>3</v>
      </c>
      <c r="K34" s="9">
        <v>2</v>
      </c>
      <c r="L34" s="9">
        <v>1</v>
      </c>
      <c r="N34" s="9">
        <v>21</v>
      </c>
      <c r="O34" s="9">
        <v>14</v>
      </c>
      <c r="P34" s="9">
        <v>7</v>
      </c>
      <c r="R34" s="9">
        <v>2</v>
      </c>
      <c r="S34" s="9">
        <v>0</v>
      </c>
      <c r="T34" s="9">
        <v>2</v>
      </c>
      <c r="V34" s="9">
        <v>3</v>
      </c>
      <c r="W34" s="9">
        <v>2</v>
      </c>
      <c r="X34" s="9">
        <v>1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543</v>
      </c>
      <c r="C35" s="27">
        <f t="shared" si="2"/>
        <v>302</v>
      </c>
      <c r="D35" s="32">
        <f t="shared" si="2"/>
        <v>241</v>
      </c>
      <c r="E35" s="14"/>
      <c r="F35" s="15">
        <v>328</v>
      </c>
      <c r="G35" s="15">
        <v>176</v>
      </c>
      <c r="H35" s="15">
        <v>152</v>
      </c>
      <c r="I35" s="15"/>
      <c r="J35" s="15">
        <v>36</v>
      </c>
      <c r="K35" s="15">
        <v>15</v>
      </c>
      <c r="L35" s="15">
        <v>21</v>
      </c>
      <c r="M35" s="15"/>
      <c r="N35" s="15">
        <v>101</v>
      </c>
      <c r="O35" s="15">
        <v>65</v>
      </c>
      <c r="P35" s="15">
        <v>36</v>
      </c>
      <c r="Q35" s="15"/>
      <c r="R35" s="15">
        <v>32</v>
      </c>
      <c r="S35" s="15">
        <v>15</v>
      </c>
      <c r="T35" s="15">
        <v>17</v>
      </c>
      <c r="U35" s="15"/>
      <c r="V35" s="15">
        <v>12</v>
      </c>
      <c r="W35" s="15">
        <v>5</v>
      </c>
      <c r="X35" s="15">
        <v>7</v>
      </c>
      <c r="Y35" s="15"/>
      <c r="Z35" s="15">
        <v>12</v>
      </c>
      <c r="AA35" s="15">
        <v>8</v>
      </c>
      <c r="AB35" s="15">
        <v>4</v>
      </c>
      <c r="AC35" s="15"/>
      <c r="AD35" s="15">
        <v>22</v>
      </c>
      <c r="AE35" s="15">
        <v>18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102</v>
      </c>
      <c r="C36" s="29">
        <f t="shared" si="2"/>
        <v>53</v>
      </c>
      <c r="D36" s="29">
        <f t="shared" si="2"/>
        <v>49</v>
      </c>
      <c r="E36" s="12"/>
      <c r="F36" s="9">
        <v>68</v>
      </c>
      <c r="G36" s="9">
        <v>33</v>
      </c>
      <c r="H36" s="9">
        <v>35</v>
      </c>
      <c r="J36" s="9">
        <v>9</v>
      </c>
      <c r="K36" s="9">
        <v>4</v>
      </c>
      <c r="L36" s="9">
        <v>5</v>
      </c>
      <c r="N36" s="9">
        <v>17</v>
      </c>
      <c r="O36" s="9">
        <v>12</v>
      </c>
      <c r="P36" s="9">
        <v>5</v>
      </c>
      <c r="R36" s="9">
        <v>3</v>
      </c>
      <c r="S36" s="9">
        <v>1</v>
      </c>
      <c r="T36" s="9">
        <v>2</v>
      </c>
      <c r="V36" s="9">
        <v>3</v>
      </c>
      <c r="W36" s="9">
        <v>1</v>
      </c>
      <c r="X36" s="9">
        <v>2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103</v>
      </c>
      <c r="C37" s="29">
        <f t="shared" si="2"/>
        <v>60</v>
      </c>
      <c r="D37" s="29">
        <f t="shared" si="2"/>
        <v>43</v>
      </c>
      <c r="E37" s="12"/>
      <c r="F37" s="9">
        <v>66</v>
      </c>
      <c r="G37" s="9">
        <v>39</v>
      </c>
      <c r="H37" s="9">
        <v>27</v>
      </c>
      <c r="J37" s="9">
        <v>8</v>
      </c>
      <c r="K37" s="9">
        <v>4</v>
      </c>
      <c r="L37" s="9">
        <v>4</v>
      </c>
      <c r="N37" s="9">
        <v>17</v>
      </c>
      <c r="O37" s="9">
        <v>9</v>
      </c>
      <c r="P37" s="9">
        <v>8</v>
      </c>
      <c r="R37" s="9">
        <v>2</v>
      </c>
      <c r="S37" s="9">
        <v>1</v>
      </c>
      <c r="T37" s="9">
        <v>1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5</v>
      </c>
      <c r="AE37" s="9">
        <v>4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120</v>
      </c>
      <c r="C38" s="29">
        <f t="shared" si="2"/>
        <v>67</v>
      </c>
      <c r="D38" s="29">
        <f t="shared" si="2"/>
        <v>53</v>
      </c>
      <c r="E38" s="12"/>
      <c r="F38" s="9">
        <v>77</v>
      </c>
      <c r="G38" s="9">
        <v>42</v>
      </c>
      <c r="H38" s="9">
        <v>35</v>
      </c>
      <c r="J38" s="9">
        <v>10</v>
      </c>
      <c r="K38" s="9">
        <v>5</v>
      </c>
      <c r="L38" s="9">
        <v>5</v>
      </c>
      <c r="N38" s="9">
        <v>19</v>
      </c>
      <c r="O38" s="9">
        <v>11</v>
      </c>
      <c r="P38" s="9">
        <v>8</v>
      </c>
      <c r="R38" s="9">
        <v>6</v>
      </c>
      <c r="S38" s="9">
        <v>3</v>
      </c>
      <c r="T38" s="9">
        <v>3</v>
      </c>
      <c r="V38" s="9">
        <v>1</v>
      </c>
      <c r="W38" s="9">
        <v>1</v>
      </c>
      <c r="X38" s="9">
        <v>0</v>
      </c>
      <c r="Z38" s="9">
        <v>3</v>
      </c>
      <c r="AA38" s="9">
        <v>1</v>
      </c>
      <c r="AB38" s="9">
        <v>2</v>
      </c>
      <c r="AD38" s="9">
        <v>4</v>
      </c>
      <c r="AE38" s="9">
        <v>4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103</v>
      </c>
      <c r="C39" s="29">
        <f t="shared" si="2"/>
        <v>50</v>
      </c>
      <c r="D39" s="29">
        <f t="shared" si="2"/>
        <v>53</v>
      </c>
      <c r="E39" s="12"/>
      <c r="F39" s="9">
        <v>72</v>
      </c>
      <c r="G39" s="9">
        <v>33</v>
      </c>
      <c r="H39" s="9">
        <v>39</v>
      </c>
      <c r="J39" s="9">
        <v>10</v>
      </c>
      <c r="K39" s="9">
        <v>3</v>
      </c>
      <c r="L39" s="9">
        <v>7</v>
      </c>
      <c r="N39" s="9">
        <v>11</v>
      </c>
      <c r="O39" s="9">
        <v>7</v>
      </c>
      <c r="P39" s="9">
        <v>4</v>
      </c>
      <c r="R39" s="9">
        <v>3</v>
      </c>
      <c r="S39" s="9">
        <v>2</v>
      </c>
      <c r="T39" s="9">
        <v>1</v>
      </c>
      <c r="V39" s="9">
        <v>1</v>
      </c>
      <c r="W39" s="9">
        <v>0</v>
      </c>
      <c r="X39" s="9">
        <v>1</v>
      </c>
      <c r="Z39" s="9">
        <v>2</v>
      </c>
      <c r="AA39" s="9">
        <v>1</v>
      </c>
      <c r="AB39" s="9">
        <v>1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130</v>
      </c>
      <c r="C40" s="29">
        <f t="shared" si="2"/>
        <v>71</v>
      </c>
      <c r="D40" s="29">
        <f t="shared" si="2"/>
        <v>59</v>
      </c>
      <c r="E40" s="12"/>
      <c r="F40" s="9">
        <v>77</v>
      </c>
      <c r="G40" s="9">
        <v>43</v>
      </c>
      <c r="H40" s="9">
        <v>34</v>
      </c>
      <c r="J40" s="9">
        <v>17</v>
      </c>
      <c r="K40" s="9">
        <v>5</v>
      </c>
      <c r="L40" s="9">
        <v>12</v>
      </c>
      <c r="N40" s="9">
        <v>16</v>
      </c>
      <c r="O40" s="9">
        <v>9</v>
      </c>
      <c r="P40" s="9">
        <v>7</v>
      </c>
      <c r="R40" s="9">
        <v>7</v>
      </c>
      <c r="S40" s="9">
        <v>3</v>
      </c>
      <c r="T40" s="9">
        <v>4</v>
      </c>
      <c r="V40" s="9">
        <v>7</v>
      </c>
      <c r="W40" s="9">
        <v>6</v>
      </c>
      <c r="X40" s="9">
        <v>1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558</v>
      </c>
      <c r="C41" s="27">
        <f t="shared" si="2"/>
        <v>301</v>
      </c>
      <c r="D41" s="32">
        <f t="shared" si="2"/>
        <v>257</v>
      </c>
      <c r="E41" s="14"/>
      <c r="F41" s="15">
        <v>360</v>
      </c>
      <c r="G41" s="15">
        <v>190</v>
      </c>
      <c r="H41" s="15">
        <v>170</v>
      </c>
      <c r="I41" s="15"/>
      <c r="J41" s="15">
        <v>54</v>
      </c>
      <c r="K41" s="15">
        <v>21</v>
      </c>
      <c r="L41" s="15">
        <v>33</v>
      </c>
      <c r="M41" s="15"/>
      <c r="N41" s="15">
        <v>80</v>
      </c>
      <c r="O41" s="15">
        <v>48</v>
      </c>
      <c r="P41" s="15">
        <v>32</v>
      </c>
      <c r="Q41" s="15"/>
      <c r="R41" s="15">
        <v>21</v>
      </c>
      <c r="S41" s="15">
        <v>10</v>
      </c>
      <c r="T41" s="15">
        <v>11</v>
      </c>
      <c r="U41" s="15"/>
      <c r="V41" s="15">
        <v>12</v>
      </c>
      <c r="W41" s="15">
        <v>8</v>
      </c>
      <c r="X41" s="15">
        <v>4</v>
      </c>
      <c r="Y41" s="15"/>
      <c r="Z41" s="15">
        <v>12</v>
      </c>
      <c r="AA41" s="15">
        <v>6</v>
      </c>
      <c r="AB41" s="15">
        <v>6</v>
      </c>
      <c r="AC41" s="15"/>
      <c r="AD41" s="15">
        <v>19</v>
      </c>
      <c r="AE41" s="15">
        <v>18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121</v>
      </c>
      <c r="C42" s="29">
        <f t="shared" si="2"/>
        <v>55</v>
      </c>
      <c r="D42" s="29">
        <f t="shared" si="2"/>
        <v>66</v>
      </c>
      <c r="E42" s="12"/>
      <c r="F42" s="9">
        <v>70</v>
      </c>
      <c r="G42" s="9">
        <v>34</v>
      </c>
      <c r="H42" s="9">
        <v>36</v>
      </c>
      <c r="J42" s="9">
        <v>22</v>
      </c>
      <c r="K42" s="9">
        <v>7</v>
      </c>
      <c r="L42" s="9">
        <v>15</v>
      </c>
      <c r="N42" s="9">
        <v>16</v>
      </c>
      <c r="O42" s="9">
        <v>9</v>
      </c>
      <c r="P42" s="9">
        <v>7</v>
      </c>
      <c r="R42" s="9">
        <v>6</v>
      </c>
      <c r="S42" s="9">
        <v>2</v>
      </c>
      <c r="T42" s="9">
        <v>4</v>
      </c>
      <c r="V42" s="9">
        <v>3</v>
      </c>
      <c r="W42" s="9">
        <v>1</v>
      </c>
      <c r="X42" s="9">
        <v>2</v>
      </c>
      <c r="Z42" s="9">
        <v>3</v>
      </c>
      <c r="AA42" s="9">
        <v>2</v>
      </c>
      <c r="AB42" s="9">
        <v>1</v>
      </c>
      <c r="AD42" s="9">
        <v>1</v>
      </c>
      <c r="AE42" s="9">
        <v>0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148</v>
      </c>
      <c r="C43" s="29">
        <f t="shared" si="2"/>
        <v>75</v>
      </c>
      <c r="D43" s="29">
        <f t="shared" si="2"/>
        <v>73</v>
      </c>
      <c r="E43" s="12"/>
      <c r="F43" s="9">
        <v>99</v>
      </c>
      <c r="G43" s="9">
        <v>44</v>
      </c>
      <c r="H43" s="9">
        <v>55</v>
      </c>
      <c r="J43" s="9">
        <v>13</v>
      </c>
      <c r="K43" s="9">
        <v>10</v>
      </c>
      <c r="L43" s="9">
        <v>3</v>
      </c>
      <c r="N43" s="9">
        <v>18</v>
      </c>
      <c r="O43" s="9">
        <v>10</v>
      </c>
      <c r="P43" s="9">
        <v>8</v>
      </c>
      <c r="R43" s="9">
        <v>6</v>
      </c>
      <c r="S43" s="9">
        <v>4</v>
      </c>
      <c r="T43" s="9">
        <v>2</v>
      </c>
      <c r="V43" s="9">
        <v>6</v>
      </c>
      <c r="W43" s="9">
        <v>2</v>
      </c>
      <c r="X43" s="9">
        <v>4</v>
      </c>
      <c r="Z43" s="9">
        <v>5</v>
      </c>
      <c r="AA43" s="9">
        <v>4</v>
      </c>
      <c r="AB43" s="9">
        <v>1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150</v>
      </c>
      <c r="C44" s="29">
        <f t="shared" si="2"/>
        <v>83</v>
      </c>
      <c r="D44" s="29">
        <f t="shared" si="2"/>
        <v>67</v>
      </c>
      <c r="E44" s="12"/>
      <c r="F44" s="9">
        <v>95</v>
      </c>
      <c r="G44" s="9">
        <v>46</v>
      </c>
      <c r="H44" s="9">
        <v>49</v>
      </c>
      <c r="J44" s="9">
        <v>14</v>
      </c>
      <c r="K44" s="9">
        <v>10</v>
      </c>
      <c r="L44" s="9">
        <v>4</v>
      </c>
      <c r="N44" s="9">
        <v>22</v>
      </c>
      <c r="O44" s="9">
        <v>15</v>
      </c>
      <c r="P44" s="9">
        <v>7</v>
      </c>
      <c r="R44" s="9">
        <v>10</v>
      </c>
      <c r="S44" s="9">
        <v>5</v>
      </c>
      <c r="T44" s="9">
        <v>5</v>
      </c>
      <c r="V44" s="9">
        <v>5</v>
      </c>
      <c r="W44" s="9">
        <v>4</v>
      </c>
      <c r="X44" s="9">
        <v>1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150</v>
      </c>
      <c r="C45" s="29">
        <f t="shared" si="2"/>
        <v>75</v>
      </c>
      <c r="D45" s="29">
        <f t="shared" si="2"/>
        <v>75</v>
      </c>
      <c r="E45" s="12"/>
      <c r="F45" s="9">
        <v>94</v>
      </c>
      <c r="G45" s="9">
        <v>47</v>
      </c>
      <c r="H45" s="9">
        <v>47</v>
      </c>
      <c r="J45" s="9">
        <v>12</v>
      </c>
      <c r="K45" s="9">
        <v>8</v>
      </c>
      <c r="L45" s="9">
        <v>4</v>
      </c>
      <c r="N45" s="9">
        <v>25</v>
      </c>
      <c r="O45" s="9">
        <v>11</v>
      </c>
      <c r="P45" s="9">
        <v>14</v>
      </c>
      <c r="R45" s="9">
        <v>10</v>
      </c>
      <c r="S45" s="9">
        <v>5</v>
      </c>
      <c r="T45" s="9">
        <v>5</v>
      </c>
      <c r="V45" s="9">
        <v>7</v>
      </c>
      <c r="W45" s="9">
        <v>2</v>
      </c>
      <c r="X45" s="9">
        <v>5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144</v>
      </c>
      <c r="C46" s="29">
        <f t="shared" si="2"/>
        <v>73</v>
      </c>
      <c r="D46" s="29">
        <f t="shared" si="2"/>
        <v>71</v>
      </c>
      <c r="E46" s="12"/>
      <c r="F46" s="9">
        <v>93</v>
      </c>
      <c r="G46" s="9">
        <v>44</v>
      </c>
      <c r="H46" s="9">
        <v>49</v>
      </c>
      <c r="J46" s="9">
        <v>11</v>
      </c>
      <c r="K46" s="9">
        <v>7</v>
      </c>
      <c r="L46" s="9">
        <v>4</v>
      </c>
      <c r="N46" s="9">
        <v>19</v>
      </c>
      <c r="O46" s="9">
        <v>13</v>
      </c>
      <c r="P46" s="9">
        <v>6</v>
      </c>
      <c r="R46" s="9">
        <v>9</v>
      </c>
      <c r="S46" s="9">
        <v>5</v>
      </c>
      <c r="T46" s="9">
        <v>4</v>
      </c>
      <c r="V46" s="9">
        <v>4</v>
      </c>
      <c r="W46" s="9">
        <v>2</v>
      </c>
      <c r="X46" s="9">
        <v>2</v>
      </c>
      <c r="Z46" s="9">
        <v>6</v>
      </c>
      <c r="AA46" s="9">
        <v>0</v>
      </c>
      <c r="AB46" s="9">
        <v>6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713</v>
      </c>
      <c r="C47" s="27">
        <f t="shared" si="2"/>
        <v>361</v>
      </c>
      <c r="D47" s="32">
        <f t="shared" si="2"/>
        <v>352</v>
      </c>
      <c r="E47" s="14"/>
      <c r="F47" s="15">
        <v>451</v>
      </c>
      <c r="G47" s="15">
        <v>215</v>
      </c>
      <c r="H47" s="15">
        <v>236</v>
      </c>
      <c r="I47" s="15"/>
      <c r="J47" s="15">
        <v>72</v>
      </c>
      <c r="K47" s="15">
        <v>42</v>
      </c>
      <c r="L47" s="15">
        <v>30</v>
      </c>
      <c r="M47" s="15"/>
      <c r="N47" s="15">
        <v>100</v>
      </c>
      <c r="O47" s="15">
        <v>58</v>
      </c>
      <c r="P47" s="15">
        <v>42</v>
      </c>
      <c r="Q47" s="15"/>
      <c r="R47" s="15">
        <v>41</v>
      </c>
      <c r="S47" s="15">
        <v>21</v>
      </c>
      <c r="T47" s="15">
        <v>20</v>
      </c>
      <c r="U47" s="15"/>
      <c r="V47" s="15">
        <v>25</v>
      </c>
      <c r="W47" s="15">
        <v>11</v>
      </c>
      <c r="X47" s="15">
        <v>14</v>
      </c>
      <c r="Y47" s="15"/>
      <c r="Z47" s="15">
        <v>18</v>
      </c>
      <c r="AA47" s="15">
        <v>9</v>
      </c>
      <c r="AB47" s="15">
        <v>9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190</v>
      </c>
      <c r="C48" s="29">
        <f t="shared" si="2"/>
        <v>92</v>
      </c>
      <c r="D48" s="29">
        <f t="shared" si="2"/>
        <v>98</v>
      </c>
      <c r="E48" s="12"/>
      <c r="F48" s="9">
        <v>113</v>
      </c>
      <c r="G48" s="9">
        <v>52</v>
      </c>
      <c r="H48" s="9">
        <v>61</v>
      </c>
      <c r="J48" s="9">
        <v>28</v>
      </c>
      <c r="K48" s="9">
        <v>16</v>
      </c>
      <c r="L48" s="9">
        <v>12</v>
      </c>
      <c r="N48" s="9">
        <v>23</v>
      </c>
      <c r="O48" s="9">
        <v>10</v>
      </c>
      <c r="P48" s="9">
        <v>13</v>
      </c>
      <c r="R48" s="9">
        <v>11</v>
      </c>
      <c r="S48" s="9">
        <v>6</v>
      </c>
      <c r="T48" s="9">
        <v>5</v>
      </c>
      <c r="V48" s="9">
        <v>8</v>
      </c>
      <c r="W48" s="9">
        <v>4</v>
      </c>
      <c r="X48" s="9">
        <v>4</v>
      </c>
      <c r="Z48" s="9">
        <v>5</v>
      </c>
      <c r="AA48" s="9">
        <v>2</v>
      </c>
      <c r="AB48" s="9">
        <v>3</v>
      </c>
      <c r="AD48" s="9">
        <v>2</v>
      </c>
      <c r="AE48" s="9">
        <v>2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202</v>
      </c>
      <c r="C49" s="29">
        <f t="shared" si="2"/>
        <v>99</v>
      </c>
      <c r="D49" s="29">
        <f t="shared" si="2"/>
        <v>103</v>
      </c>
      <c r="E49" s="12"/>
      <c r="F49" s="9">
        <v>131</v>
      </c>
      <c r="G49" s="9">
        <v>61</v>
      </c>
      <c r="H49" s="9">
        <v>70</v>
      </c>
      <c r="J49" s="9">
        <v>18</v>
      </c>
      <c r="K49" s="9">
        <v>9</v>
      </c>
      <c r="L49" s="9">
        <v>9</v>
      </c>
      <c r="N49" s="9">
        <v>25</v>
      </c>
      <c r="O49" s="9">
        <v>14</v>
      </c>
      <c r="P49" s="9">
        <v>11</v>
      </c>
      <c r="R49" s="9">
        <v>10</v>
      </c>
      <c r="S49" s="9">
        <v>4</v>
      </c>
      <c r="T49" s="9">
        <v>6</v>
      </c>
      <c r="V49" s="9">
        <v>7</v>
      </c>
      <c r="W49" s="9">
        <v>3</v>
      </c>
      <c r="X49" s="9">
        <v>4</v>
      </c>
      <c r="Z49" s="9">
        <v>9</v>
      </c>
      <c r="AA49" s="9">
        <v>6</v>
      </c>
      <c r="AB49" s="9">
        <v>3</v>
      </c>
      <c r="AD49" s="9">
        <v>2</v>
      </c>
      <c r="AE49" s="9">
        <v>2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173</v>
      </c>
      <c r="C50" s="29">
        <f t="shared" si="2"/>
        <v>91</v>
      </c>
      <c r="D50" s="29">
        <f t="shared" si="2"/>
        <v>82</v>
      </c>
      <c r="E50" s="12"/>
      <c r="F50" s="9">
        <v>117</v>
      </c>
      <c r="G50" s="9">
        <v>60</v>
      </c>
      <c r="H50" s="9">
        <v>57</v>
      </c>
      <c r="J50" s="9">
        <v>18</v>
      </c>
      <c r="K50" s="9">
        <v>7</v>
      </c>
      <c r="L50" s="9">
        <v>11</v>
      </c>
      <c r="N50" s="9">
        <v>16</v>
      </c>
      <c r="O50" s="9">
        <v>10</v>
      </c>
      <c r="P50" s="9">
        <v>6</v>
      </c>
      <c r="R50" s="9">
        <v>15</v>
      </c>
      <c r="S50" s="9">
        <v>10</v>
      </c>
      <c r="T50" s="9">
        <v>5</v>
      </c>
      <c r="V50" s="9">
        <v>2</v>
      </c>
      <c r="W50" s="9">
        <v>1</v>
      </c>
      <c r="X50" s="9">
        <v>1</v>
      </c>
      <c r="Z50" s="9">
        <v>4</v>
      </c>
      <c r="AA50" s="9">
        <v>3</v>
      </c>
      <c r="AB50" s="9">
        <v>1</v>
      </c>
      <c r="AD50" s="9">
        <v>1</v>
      </c>
      <c r="AE50" s="9">
        <v>0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183</v>
      </c>
      <c r="C51" s="29">
        <f t="shared" si="2"/>
        <v>102</v>
      </c>
      <c r="D51" s="29">
        <f t="shared" si="2"/>
        <v>81</v>
      </c>
      <c r="E51" s="12"/>
      <c r="F51" s="9">
        <v>123</v>
      </c>
      <c r="G51" s="9">
        <v>67</v>
      </c>
      <c r="H51" s="9">
        <v>56</v>
      </c>
      <c r="J51" s="9">
        <v>15</v>
      </c>
      <c r="K51" s="9">
        <v>9</v>
      </c>
      <c r="L51" s="9">
        <v>6</v>
      </c>
      <c r="N51" s="9">
        <v>16</v>
      </c>
      <c r="O51" s="9">
        <v>10</v>
      </c>
      <c r="P51" s="9">
        <v>6</v>
      </c>
      <c r="R51" s="9">
        <v>8</v>
      </c>
      <c r="S51" s="9">
        <v>4</v>
      </c>
      <c r="T51" s="9">
        <v>4</v>
      </c>
      <c r="V51" s="9">
        <v>10</v>
      </c>
      <c r="W51" s="9">
        <v>6</v>
      </c>
      <c r="X51" s="9">
        <v>4</v>
      </c>
      <c r="Z51" s="9">
        <v>8</v>
      </c>
      <c r="AA51" s="9">
        <v>4</v>
      </c>
      <c r="AB51" s="9">
        <v>4</v>
      </c>
      <c r="AD51" s="9">
        <v>3</v>
      </c>
      <c r="AE51" s="9">
        <v>2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193</v>
      </c>
      <c r="C52" s="29">
        <f t="shared" si="2"/>
        <v>94</v>
      </c>
      <c r="D52" s="29">
        <f t="shared" si="2"/>
        <v>99</v>
      </c>
      <c r="E52" s="12"/>
      <c r="F52" s="9">
        <v>120</v>
      </c>
      <c r="G52" s="9">
        <v>57</v>
      </c>
      <c r="H52" s="9">
        <v>63</v>
      </c>
      <c r="J52" s="9">
        <v>29</v>
      </c>
      <c r="K52" s="9">
        <v>13</v>
      </c>
      <c r="L52" s="9">
        <v>16</v>
      </c>
      <c r="N52" s="9">
        <v>31</v>
      </c>
      <c r="O52" s="9">
        <v>17</v>
      </c>
      <c r="P52" s="9">
        <v>14</v>
      </c>
      <c r="R52" s="9">
        <v>5</v>
      </c>
      <c r="S52" s="9">
        <v>4</v>
      </c>
      <c r="T52" s="9">
        <v>1</v>
      </c>
      <c r="V52" s="9">
        <v>5</v>
      </c>
      <c r="W52" s="9">
        <v>3</v>
      </c>
      <c r="X52" s="9">
        <v>2</v>
      </c>
      <c r="Z52" s="9">
        <v>3</v>
      </c>
      <c r="AA52" s="9">
        <v>0</v>
      </c>
      <c r="AB52" s="9">
        <v>3</v>
      </c>
      <c r="AD52" s="9">
        <v>0</v>
      </c>
      <c r="AE52" s="9">
        <v>0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941</v>
      </c>
      <c r="C53" s="27">
        <f t="shared" si="2"/>
        <v>478</v>
      </c>
      <c r="D53" s="32">
        <f t="shared" si="2"/>
        <v>463</v>
      </c>
      <c r="E53" s="14"/>
      <c r="F53" s="15">
        <v>604</v>
      </c>
      <c r="G53" s="15">
        <v>297</v>
      </c>
      <c r="H53" s="15">
        <v>307</v>
      </c>
      <c r="I53" s="15"/>
      <c r="J53" s="15">
        <v>108</v>
      </c>
      <c r="K53" s="15">
        <v>54</v>
      </c>
      <c r="L53" s="15">
        <v>54</v>
      </c>
      <c r="M53" s="15"/>
      <c r="N53" s="15">
        <v>111</v>
      </c>
      <c r="O53" s="15">
        <v>61</v>
      </c>
      <c r="P53" s="15">
        <v>50</v>
      </c>
      <c r="Q53" s="15"/>
      <c r="R53" s="15">
        <v>49</v>
      </c>
      <c r="S53" s="15">
        <v>28</v>
      </c>
      <c r="T53" s="15">
        <v>21</v>
      </c>
      <c r="U53" s="15"/>
      <c r="V53" s="15">
        <v>32</v>
      </c>
      <c r="W53" s="15">
        <v>17</v>
      </c>
      <c r="X53" s="15">
        <v>15</v>
      </c>
      <c r="Y53" s="15"/>
      <c r="Z53" s="15">
        <v>29</v>
      </c>
      <c r="AA53" s="15">
        <v>15</v>
      </c>
      <c r="AB53" s="15">
        <v>14</v>
      </c>
      <c r="AC53" s="15"/>
      <c r="AD53" s="15">
        <v>8</v>
      </c>
      <c r="AE53" s="15">
        <v>6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177</v>
      </c>
      <c r="C54" s="29">
        <f t="shared" si="2"/>
        <v>84</v>
      </c>
      <c r="D54" s="29">
        <f t="shared" si="2"/>
        <v>93</v>
      </c>
      <c r="E54" s="12"/>
      <c r="F54" s="9">
        <v>120</v>
      </c>
      <c r="G54" s="9">
        <v>53</v>
      </c>
      <c r="H54" s="9">
        <v>67</v>
      </c>
      <c r="J54" s="9">
        <v>7</v>
      </c>
      <c r="K54" s="9">
        <v>3</v>
      </c>
      <c r="L54" s="9">
        <v>4</v>
      </c>
      <c r="N54" s="9">
        <v>24</v>
      </c>
      <c r="O54" s="9">
        <v>12</v>
      </c>
      <c r="P54" s="9">
        <v>12</v>
      </c>
      <c r="R54" s="9">
        <v>9</v>
      </c>
      <c r="S54" s="9">
        <v>7</v>
      </c>
      <c r="T54" s="9">
        <v>2</v>
      </c>
      <c r="V54" s="9">
        <v>7</v>
      </c>
      <c r="W54" s="9">
        <v>4</v>
      </c>
      <c r="X54" s="9">
        <v>3</v>
      </c>
      <c r="Z54" s="9">
        <v>7</v>
      </c>
      <c r="AA54" s="9">
        <v>3</v>
      </c>
      <c r="AB54" s="9">
        <v>4</v>
      </c>
      <c r="AD54" s="9">
        <v>3</v>
      </c>
      <c r="AE54" s="9">
        <v>2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97</v>
      </c>
      <c r="D55" s="29">
        <f t="shared" si="2"/>
        <v>86</v>
      </c>
      <c r="E55" s="12"/>
      <c r="F55" s="9">
        <v>115</v>
      </c>
      <c r="G55" s="9">
        <v>57</v>
      </c>
      <c r="H55" s="9">
        <v>58</v>
      </c>
      <c r="J55" s="9">
        <v>13</v>
      </c>
      <c r="K55" s="9">
        <v>8</v>
      </c>
      <c r="L55" s="9">
        <v>5</v>
      </c>
      <c r="N55" s="9">
        <v>22</v>
      </c>
      <c r="O55" s="9">
        <v>13</v>
      </c>
      <c r="P55" s="9">
        <v>9</v>
      </c>
      <c r="R55" s="9">
        <v>18</v>
      </c>
      <c r="S55" s="9">
        <v>10</v>
      </c>
      <c r="T55" s="9">
        <v>8</v>
      </c>
      <c r="V55" s="9">
        <v>3</v>
      </c>
      <c r="W55" s="9">
        <v>2</v>
      </c>
      <c r="X55" s="9">
        <v>1</v>
      </c>
      <c r="Z55" s="9">
        <v>12</v>
      </c>
      <c r="AA55" s="9">
        <v>7</v>
      </c>
      <c r="AB55" s="9">
        <v>5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167</v>
      </c>
      <c r="C56" s="29">
        <f t="shared" si="2"/>
        <v>95</v>
      </c>
      <c r="D56" s="29">
        <f t="shared" si="2"/>
        <v>72</v>
      </c>
      <c r="E56" s="12"/>
      <c r="F56" s="9">
        <v>96</v>
      </c>
      <c r="G56" s="9">
        <v>55</v>
      </c>
      <c r="H56" s="9">
        <v>41</v>
      </c>
      <c r="J56" s="9">
        <v>16</v>
      </c>
      <c r="K56" s="9">
        <v>6</v>
      </c>
      <c r="L56" s="9">
        <v>10</v>
      </c>
      <c r="N56" s="9">
        <v>25</v>
      </c>
      <c r="O56" s="9">
        <v>15</v>
      </c>
      <c r="P56" s="9">
        <v>10</v>
      </c>
      <c r="R56" s="9">
        <v>15</v>
      </c>
      <c r="S56" s="9">
        <v>10</v>
      </c>
      <c r="T56" s="9">
        <v>5</v>
      </c>
      <c r="V56" s="9">
        <v>5</v>
      </c>
      <c r="W56" s="9">
        <v>3</v>
      </c>
      <c r="X56" s="9">
        <v>2</v>
      </c>
      <c r="Z56" s="9">
        <v>9</v>
      </c>
      <c r="AA56" s="9">
        <v>6</v>
      </c>
      <c r="AB56" s="9">
        <v>3</v>
      </c>
      <c r="AD56" s="9">
        <v>1</v>
      </c>
      <c r="AE56" s="9">
        <v>0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191</v>
      </c>
      <c r="C57" s="29">
        <f t="shared" si="2"/>
        <v>101</v>
      </c>
      <c r="D57" s="29">
        <f t="shared" si="2"/>
        <v>90</v>
      </c>
      <c r="E57" s="12"/>
      <c r="F57" s="9">
        <v>112</v>
      </c>
      <c r="G57" s="9">
        <v>52</v>
      </c>
      <c r="H57" s="9">
        <v>60</v>
      </c>
      <c r="J57" s="9">
        <v>27</v>
      </c>
      <c r="K57" s="9">
        <v>16</v>
      </c>
      <c r="L57" s="9">
        <v>11</v>
      </c>
      <c r="N57" s="9">
        <v>26</v>
      </c>
      <c r="O57" s="9">
        <v>13</v>
      </c>
      <c r="P57" s="9">
        <v>13</v>
      </c>
      <c r="R57" s="9">
        <v>8</v>
      </c>
      <c r="S57" s="9">
        <v>6</v>
      </c>
      <c r="T57" s="9">
        <v>2</v>
      </c>
      <c r="V57" s="9">
        <v>6</v>
      </c>
      <c r="W57" s="9">
        <v>6</v>
      </c>
      <c r="X57" s="9">
        <v>0</v>
      </c>
      <c r="Z57" s="9">
        <v>9</v>
      </c>
      <c r="AA57" s="9">
        <v>5</v>
      </c>
      <c r="AB57" s="9">
        <v>4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195</v>
      </c>
      <c r="C58" s="29">
        <f t="shared" si="2"/>
        <v>108</v>
      </c>
      <c r="D58" s="29">
        <f t="shared" si="2"/>
        <v>87</v>
      </c>
      <c r="E58" s="12"/>
      <c r="F58" s="9">
        <v>111</v>
      </c>
      <c r="G58" s="9">
        <v>67</v>
      </c>
      <c r="H58" s="9">
        <v>44</v>
      </c>
      <c r="J58" s="9">
        <v>23</v>
      </c>
      <c r="K58" s="9">
        <v>10</v>
      </c>
      <c r="L58" s="9">
        <v>13</v>
      </c>
      <c r="N58" s="9">
        <v>34</v>
      </c>
      <c r="O58" s="9">
        <v>14</v>
      </c>
      <c r="P58" s="9">
        <v>20</v>
      </c>
      <c r="R58" s="9">
        <v>11</v>
      </c>
      <c r="S58" s="9">
        <v>6</v>
      </c>
      <c r="T58" s="9">
        <v>5</v>
      </c>
      <c r="V58" s="9">
        <v>5</v>
      </c>
      <c r="W58" s="9">
        <v>4</v>
      </c>
      <c r="X58" s="9">
        <v>1</v>
      </c>
      <c r="Z58" s="9">
        <v>8</v>
      </c>
      <c r="AA58" s="9">
        <v>4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913</v>
      </c>
      <c r="C59" s="27">
        <f t="shared" si="2"/>
        <v>485</v>
      </c>
      <c r="D59" s="32">
        <f t="shared" si="2"/>
        <v>428</v>
      </c>
      <c r="E59" s="14"/>
      <c r="F59" s="15">
        <v>554</v>
      </c>
      <c r="G59" s="15">
        <v>284</v>
      </c>
      <c r="H59" s="15">
        <v>270</v>
      </c>
      <c r="I59" s="15"/>
      <c r="J59" s="15">
        <v>86</v>
      </c>
      <c r="K59" s="15">
        <v>43</v>
      </c>
      <c r="L59" s="15">
        <v>43</v>
      </c>
      <c r="M59" s="15"/>
      <c r="N59" s="15">
        <v>131</v>
      </c>
      <c r="O59" s="15">
        <v>67</v>
      </c>
      <c r="P59" s="15">
        <v>64</v>
      </c>
      <c r="Q59" s="15"/>
      <c r="R59" s="15">
        <v>61</v>
      </c>
      <c r="S59" s="15">
        <v>39</v>
      </c>
      <c r="T59" s="15">
        <v>22</v>
      </c>
      <c r="U59" s="15"/>
      <c r="V59" s="15">
        <v>26</v>
      </c>
      <c r="W59" s="15">
        <v>19</v>
      </c>
      <c r="X59" s="15">
        <v>7</v>
      </c>
      <c r="Y59" s="15"/>
      <c r="Z59" s="15">
        <v>45</v>
      </c>
      <c r="AA59" s="15">
        <v>25</v>
      </c>
      <c r="AB59" s="15">
        <v>20</v>
      </c>
      <c r="AC59" s="15"/>
      <c r="AD59" s="15">
        <v>10</v>
      </c>
      <c r="AE59" s="15">
        <v>8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165</v>
      </c>
      <c r="C60" s="29">
        <f t="shared" si="2"/>
        <v>71</v>
      </c>
      <c r="D60" s="29">
        <f t="shared" si="2"/>
        <v>94</v>
      </c>
      <c r="E60" s="12"/>
      <c r="F60" s="9">
        <v>99</v>
      </c>
      <c r="G60" s="9">
        <v>42</v>
      </c>
      <c r="H60" s="9">
        <v>57</v>
      </c>
      <c r="J60" s="9">
        <v>15</v>
      </c>
      <c r="K60" s="9">
        <v>8</v>
      </c>
      <c r="L60" s="9">
        <v>7</v>
      </c>
      <c r="N60" s="9">
        <v>25</v>
      </c>
      <c r="O60" s="9">
        <v>10</v>
      </c>
      <c r="P60" s="9">
        <v>15</v>
      </c>
      <c r="R60" s="9">
        <v>11</v>
      </c>
      <c r="S60" s="9">
        <v>5</v>
      </c>
      <c r="T60" s="9">
        <v>6</v>
      </c>
      <c r="V60" s="9">
        <v>7</v>
      </c>
      <c r="W60" s="9">
        <v>3</v>
      </c>
      <c r="X60" s="9">
        <v>4</v>
      </c>
      <c r="Z60" s="9">
        <v>6</v>
      </c>
      <c r="AA60" s="9">
        <v>1</v>
      </c>
      <c r="AB60" s="9">
        <v>5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153</v>
      </c>
      <c r="C61" s="29">
        <f t="shared" si="2"/>
        <v>69</v>
      </c>
      <c r="D61" s="29">
        <f t="shared" si="2"/>
        <v>84</v>
      </c>
      <c r="E61" s="12"/>
      <c r="F61" s="9">
        <v>87</v>
      </c>
      <c r="G61" s="9">
        <v>40</v>
      </c>
      <c r="H61" s="9">
        <v>47</v>
      </c>
      <c r="J61" s="9">
        <v>17</v>
      </c>
      <c r="K61" s="9">
        <v>6</v>
      </c>
      <c r="L61" s="9">
        <v>11</v>
      </c>
      <c r="N61" s="9">
        <v>22</v>
      </c>
      <c r="O61" s="9">
        <v>9</v>
      </c>
      <c r="P61" s="9">
        <v>13</v>
      </c>
      <c r="R61" s="9">
        <v>12</v>
      </c>
      <c r="S61" s="9">
        <v>8</v>
      </c>
      <c r="T61" s="9">
        <v>4</v>
      </c>
      <c r="V61" s="9">
        <v>7</v>
      </c>
      <c r="W61" s="9">
        <v>2</v>
      </c>
      <c r="X61" s="9">
        <v>5</v>
      </c>
      <c r="Z61" s="9">
        <v>7</v>
      </c>
      <c r="AA61" s="9">
        <v>3</v>
      </c>
      <c r="AB61" s="9">
        <v>4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162</v>
      </c>
      <c r="C62" s="29">
        <f t="shared" si="2"/>
        <v>87</v>
      </c>
      <c r="D62" s="29">
        <f t="shared" si="2"/>
        <v>75</v>
      </c>
      <c r="E62" s="12"/>
      <c r="F62" s="9">
        <v>96</v>
      </c>
      <c r="G62" s="9">
        <v>47</v>
      </c>
      <c r="H62" s="9">
        <v>49</v>
      </c>
      <c r="J62" s="9">
        <v>18</v>
      </c>
      <c r="K62" s="9">
        <v>9</v>
      </c>
      <c r="L62" s="9">
        <v>9</v>
      </c>
      <c r="N62" s="9">
        <v>15</v>
      </c>
      <c r="O62" s="9">
        <v>11</v>
      </c>
      <c r="P62" s="9">
        <v>4</v>
      </c>
      <c r="R62" s="9">
        <v>12</v>
      </c>
      <c r="S62" s="9">
        <v>6</v>
      </c>
      <c r="T62" s="9">
        <v>6</v>
      </c>
      <c r="V62" s="9">
        <v>8</v>
      </c>
      <c r="W62" s="9">
        <v>4</v>
      </c>
      <c r="X62" s="9">
        <v>4</v>
      </c>
      <c r="Z62" s="9">
        <v>11</v>
      </c>
      <c r="AA62" s="9">
        <v>8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155</v>
      </c>
      <c r="C63" s="29">
        <f t="shared" si="2"/>
        <v>82</v>
      </c>
      <c r="D63" s="29">
        <f t="shared" si="2"/>
        <v>73</v>
      </c>
      <c r="E63" s="12"/>
      <c r="F63" s="9">
        <v>91</v>
      </c>
      <c r="G63" s="9">
        <v>47</v>
      </c>
      <c r="H63" s="9">
        <v>44</v>
      </c>
      <c r="J63" s="9">
        <v>14</v>
      </c>
      <c r="K63" s="9">
        <v>8</v>
      </c>
      <c r="L63" s="9">
        <v>6</v>
      </c>
      <c r="N63" s="9">
        <v>21</v>
      </c>
      <c r="O63" s="9">
        <v>11</v>
      </c>
      <c r="P63" s="9">
        <v>10</v>
      </c>
      <c r="R63" s="9">
        <v>14</v>
      </c>
      <c r="S63" s="9">
        <v>7</v>
      </c>
      <c r="T63" s="9">
        <v>7</v>
      </c>
      <c r="V63" s="9">
        <v>4</v>
      </c>
      <c r="W63" s="9">
        <v>2</v>
      </c>
      <c r="X63" s="9">
        <v>2</v>
      </c>
      <c r="Z63" s="9">
        <v>6</v>
      </c>
      <c r="AA63" s="9">
        <v>3</v>
      </c>
      <c r="AB63" s="9">
        <v>3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172</v>
      </c>
      <c r="C64" s="29">
        <f t="shared" si="2"/>
        <v>95</v>
      </c>
      <c r="D64" s="29">
        <f t="shared" si="2"/>
        <v>77</v>
      </c>
      <c r="E64" s="12"/>
      <c r="F64" s="9">
        <v>99</v>
      </c>
      <c r="G64" s="9">
        <v>48</v>
      </c>
      <c r="H64" s="9">
        <v>51</v>
      </c>
      <c r="J64" s="9">
        <v>17</v>
      </c>
      <c r="K64" s="9">
        <v>13</v>
      </c>
      <c r="L64" s="9">
        <v>4</v>
      </c>
      <c r="N64" s="9">
        <v>26</v>
      </c>
      <c r="O64" s="9">
        <v>17</v>
      </c>
      <c r="P64" s="9">
        <v>9</v>
      </c>
      <c r="R64" s="9">
        <v>18</v>
      </c>
      <c r="S64" s="9">
        <v>7</v>
      </c>
      <c r="T64" s="9">
        <v>11</v>
      </c>
      <c r="V64" s="9">
        <v>5</v>
      </c>
      <c r="W64" s="9">
        <v>4</v>
      </c>
      <c r="X64" s="9">
        <v>1</v>
      </c>
      <c r="Z64" s="9">
        <v>5</v>
      </c>
      <c r="AA64" s="9">
        <v>4</v>
      </c>
      <c r="AB64" s="9">
        <v>1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807</v>
      </c>
      <c r="C65" s="27">
        <f t="shared" si="2"/>
        <v>404</v>
      </c>
      <c r="D65" s="32">
        <f t="shared" si="2"/>
        <v>403</v>
      </c>
      <c r="E65" s="14"/>
      <c r="F65" s="15">
        <v>472</v>
      </c>
      <c r="G65" s="15">
        <v>224</v>
      </c>
      <c r="H65" s="15">
        <v>248</v>
      </c>
      <c r="I65" s="15"/>
      <c r="J65" s="15">
        <v>81</v>
      </c>
      <c r="K65" s="15">
        <v>44</v>
      </c>
      <c r="L65" s="15">
        <v>37</v>
      </c>
      <c r="M65" s="15"/>
      <c r="N65" s="15">
        <v>109</v>
      </c>
      <c r="O65" s="15">
        <v>58</v>
      </c>
      <c r="P65" s="15">
        <v>51</v>
      </c>
      <c r="Q65" s="15"/>
      <c r="R65" s="15">
        <v>67</v>
      </c>
      <c r="S65" s="15">
        <v>33</v>
      </c>
      <c r="T65" s="15">
        <v>34</v>
      </c>
      <c r="U65" s="15"/>
      <c r="V65" s="15">
        <v>31</v>
      </c>
      <c r="W65" s="15">
        <v>15</v>
      </c>
      <c r="X65" s="15">
        <v>16</v>
      </c>
      <c r="Y65" s="15"/>
      <c r="Z65" s="15">
        <v>35</v>
      </c>
      <c r="AA65" s="15">
        <v>19</v>
      </c>
      <c r="AB65" s="15">
        <v>16</v>
      </c>
      <c r="AC65" s="15"/>
      <c r="AD65" s="15">
        <v>12</v>
      </c>
      <c r="AE65" s="15">
        <v>11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170</v>
      </c>
      <c r="C66" s="29">
        <f t="shared" si="2"/>
        <v>76</v>
      </c>
      <c r="D66" s="29">
        <f t="shared" si="2"/>
        <v>94</v>
      </c>
      <c r="E66" s="12"/>
      <c r="F66" s="9">
        <v>104</v>
      </c>
      <c r="G66" s="9">
        <v>46</v>
      </c>
      <c r="H66" s="9">
        <v>58</v>
      </c>
      <c r="J66" s="9">
        <v>13</v>
      </c>
      <c r="K66" s="9">
        <v>6</v>
      </c>
      <c r="L66" s="9">
        <v>7</v>
      </c>
      <c r="N66" s="9">
        <v>24</v>
      </c>
      <c r="O66" s="9">
        <v>11</v>
      </c>
      <c r="P66" s="9">
        <v>13</v>
      </c>
      <c r="R66" s="9">
        <v>15</v>
      </c>
      <c r="S66" s="9">
        <v>7</v>
      </c>
      <c r="T66" s="9">
        <v>8</v>
      </c>
      <c r="V66" s="9">
        <v>7</v>
      </c>
      <c r="W66" s="9">
        <v>4</v>
      </c>
      <c r="X66" s="9">
        <v>3</v>
      </c>
      <c r="Z66" s="9">
        <v>5</v>
      </c>
      <c r="AA66" s="9">
        <v>1</v>
      </c>
      <c r="AB66" s="9">
        <v>4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177</v>
      </c>
      <c r="C67" s="29">
        <f t="shared" si="2"/>
        <v>87</v>
      </c>
      <c r="D67" s="29">
        <f t="shared" si="2"/>
        <v>90</v>
      </c>
      <c r="E67" s="12"/>
      <c r="F67" s="9">
        <v>112</v>
      </c>
      <c r="G67" s="9">
        <v>53</v>
      </c>
      <c r="H67" s="9">
        <v>59</v>
      </c>
      <c r="J67" s="9">
        <v>9</v>
      </c>
      <c r="K67" s="9">
        <v>6</v>
      </c>
      <c r="L67" s="9">
        <v>3</v>
      </c>
      <c r="N67" s="9">
        <v>27</v>
      </c>
      <c r="O67" s="9">
        <v>10</v>
      </c>
      <c r="P67" s="9">
        <v>17</v>
      </c>
      <c r="R67" s="9">
        <v>15</v>
      </c>
      <c r="S67" s="9">
        <v>10</v>
      </c>
      <c r="T67" s="9">
        <v>5</v>
      </c>
      <c r="V67" s="9">
        <v>4</v>
      </c>
      <c r="W67" s="9">
        <v>2</v>
      </c>
      <c r="X67" s="9">
        <v>2</v>
      </c>
      <c r="Z67" s="9">
        <v>7</v>
      </c>
      <c r="AA67" s="9">
        <v>4</v>
      </c>
      <c r="AB67" s="9">
        <v>3</v>
      </c>
      <c r="AD67" s="9">
        <v>3</v>
      </c>
      <c r="AE67" s="9">
        <v>2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145</v>
      </c>
      <c r="C68" s="29">
        <f t="shared" si="2"/>
        <v>81</v>
      </c>
      <c r="D68" s="29">
        <f t="shared" si="2"/>
        <v>64</v>
      </c>
      <c r="E68" s="12"/>
      <c r="F68" s="9">
        <v>80</v>
      </c>
      <c r="G68" s="9">
        <v>43</v>
      </c>
      <c r="H68" s="9">
        <v>37</v>
      </c>
      <c r="J68" s="9">
        <v>19</v>
      </c>
      <c r="K68" s="9">
        <v>10</v>
      </c>
      <c r="L68" s="9">
        <v>9</v>
      </c>
      <c r="N68" s="9">
        <v>16</v>
      </c>
      <c r="O68" s="9">
        <v>9</v>
      </c>
      <c r="P68" s="9">
        <v>7</v>
      </c>
      <c r="R68" s="9">
        <v>11</v>
      </c>
      <c r="S68" s="9">
        <v>7</v>
      </c>
      <c r="T68" s="9">
        <v>4</v>
      </c>
      <c r="V68" s="9">
        <v>7</v>
      </c>
      <c r="W68" s="9">
        <v>4</v>
      </c>
      <c r="X68" s="9">
        <v>3</v>
      </c>
      <c r="Z68" s="9">
        <v>10</v>
      </c>
      <c r="AA68" s="9">
        <v>6</v>
      </c>
      <c r="AB68" s="9">
        <v>4</v>
      </c>
      <c r="AD68" s="9">
        <v>2</v>
      </c>
      <c r="AE68" s="9">
        <v>2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173</v>
      </c>
      <c r="C69" s="29">
        <f t="shared" si="2"/>
        <v>87</v>
      </c>
      <c r="D69" s="29">
        <f t="shared" si="2"/>
        <v>86</v>
      </c>
      <c r="E69" s="12"/>
      <c r="F69" s="9">
        <v>118</v>
      </c>
      <c r="G69" s="9">
        <v>56</v>
      </c>
      <c r="H69" s="9">
        <v>62</v>
      </c>
      <c r="J69" s="9">
        <v>12</v>
      </c>
      <c r="K69" s="9">
        <v>7</v>
      </c>
      <c r="L69" s="9">
        <v>5</v>
      </c>
      <c r="N69" s="9">
        <v>20</v>
      </c>
      <c r="O69" s="9">
        <v>9</v>
      </c>
      <c r="P69" s="9">
        <v>11</v>
      </c>
      <c r="R69" s="9">
        <v>11</v>
      </c>
      <c r="S69" s="9">
        <v>8</v>
      </c>
      <c r="T69" s="9">
        <v>3</v>
      </c>
      <c r="V69" s="9">
        <v>2</v>
      </c>
      <c r="W69" s="9">
        <v>1</v>
      </c>
      <c r="X69" s="9">
        <v>1</v>
      </c>
      <c r="Z69" s="9">
        <v>6</v>
      </c>
      <c r="AA69" s="9">
        <v>4</v>
      </c>
      <c r="AB69" s="9">
        <v>2</v>
      </c>
      <c r="AD69" s="9">
        <v>4</v>
      </c>
      <c r="AE69" s="9">
        <v>2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208</v>
      </c>
      <c r="C70" s="29">
        <f t="shared" si="2"/>
        <v>93</v>
      </c>
      <c r="D70" s="29">
        <f t="shared" si="2"/>
        <v>115</v>
      </c>
      <c r="E70" s="12"/>
      <c r="F70" s="9">
        <v>117</v>
      </c>
      <c r="G70" s="9">
        <v>52</v>
      </c>
      <c r="H70" s="9">
        <v>65</v>
      </c>
      <c r="J70" s="9">
        <v>24</v>
      </c>
      <c r="K70" s="9">
        <v>11</v>
      </c>
      <c r="L70" s="9">
        <v>13</v>
      </c>
      <c r="N70" s="9">
        <v>37</v>
      </c>
      <c r="O70" s="9">
        <v>18</v>
      </c>
      <c r="P70" s="9">
        <v>19</v>
      </c>
      <c r="R70" s="9">
        <v>16</v>
      </c>
      <c r="S70" s="9">
        <v>6</v>
      </c>
      <c r="T70" s="9">
        <v>10</v>
      </c>
      <c r="V70" s="9">
        <v>7</v>
      </c>
      <c r="W70" s="9">
        <v>4</v>
      </c>
      <c r="X70" s="9">
        <v>3</v>
      </c>
      <c r="Z70" s="9">
        <v>7</v>
      </c>
      <c r="AA70" s="9">
        <v>2</v>
      </c>
      <c r="AB70" s="9">
        <v>5</v>
      </c>
      <c r="AD70" s="9">
        <v>0</v>
      </c>
      <c r="AE70" s="9">
        <v>0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873</v>
      </c>
      <c r="C71" s="27">
        <f t="shared" si="2"/>
        <v>424</v>
      </c>
      <c r="D71" s="32">
        <f t="shared" si="2"/>
        <v>449</v>
      </c>
      <c r="E71" s="14"/>
      <c r="F71" s="15">
        <v>531</v>
      </c>
      <c r="G71" s="15">
        <v>250</v>
      </c>
      <c r="H71" s="15">
        <v>281</v>
      </c>
      <c r="I71" s="15"/>
      <c r="J71" s="15">
        <v>77</v>
      </c>
      <c r="K71" s="15">
        <v>40</v>
      </c>
      <c r="L71" s="15">
        <v>37</v>
      </c>
      <c r="M71" s="15"/>
      <c r="N71" s="15">
        <v>124</v>
      </c>
      <c r="O71" s="15">
        <v>57</v>
      </c>
      <c r="P71" s="15">
        <v>67</v>
      </c>
      <c r="Q71" s="15"/>
      <c r="R71" s="15">
        <v>68</v>
      </c>
      <c r="S71" s="15">
        <v>38</v>
      </c>
      <c r="T71" s="15">
        <v>30</v>
      </c>
      <c r="U71" s="15"/>
      <c r="V71" s="15">
        <v>27</v>
      </c>
      <c r="W71" s="15">
        <v>15</v>
      </c>
      <c r="X71" s="15">
        <v>12</v>
      </c>
      <c r="Y71" s="15"/>
      <c r="Z71" s="15">
        <v>35</v>
      </c>
      <c r="AA71" s="15">
        <v>17</v>
      </c>
      <c r="AB71" s="15">
        <v>18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228</v>
      </c>
      <c r="C72" s="29">
        <f t="shared" si="2"/>
        <v>112</v>
      </c>
      <c r="D72" s="29">
        <f t="shared" si="2"/>
        <v>116</v>
      </c>
      <c r="E72" s="12"/>
      <c r="F72" s="9">
        <v>120</v>
      </c>
      <c r="G72" s="9">
        <v>52</v>
      </c>
      <c r="H72" s="9">
        <v>68</v>
      </c>
      <c r="J72" s="9">
        <v>23</v>
      </c>
      <c r="K72" s="9">
        <v>9</v>
      </c>
      <c r="L72" s="9">
        <v>14</v>
      </c>
      <c r="N72" s="9">
        <v>45</v>
      </c>
      <c r="O72" s="9">
        <v>25</v>
      </c>
      <c r="P72" s="9">
        <v>20</v>
      </c>
      <c r="R72" s="9">
        <v>14</v>
      </c>
      <c r="S72" s="9">
        <v>7</v>
      </c>
      <c r="T72" s="9">
        <v>7</v>
      </c>
      <c r="V72" s="9">
        <v>11</v>
      </c>
      <c r="W72" s="9">
        <v>5</v>
      </c>
      <c r="X72" s="9">
        <v>6</v>
      </c>
      <c r="Z72" s="9">
        <v>8</v>
      </c>
      <c r="AA72" s="9">
        <v>7</v>
      </c>
      <c r="AB72" s="9">
        <v>1</v>
      </c>
      <c r="AD72" s="9">
        <v>7</v>
      </c>
      <c r="AE72" s="9">
        <v>7</v>
      </c>
      <c r="AF72" s="9">
        <v>0</v>
      </c>
    </row>
    <row r="73" spans="1:32" s="9" customFormat="1" ht="15" customHeight="1" x14ac:dyDescent="0.15">
      <c r="A73" s="11">
        <v>56</v>
      </c>
      <c r="B73" s="28">
        <f t="shared" si="2"/>
        <v>228</v>
      </c>
      <c r="C73" s="29">
        <f t="shared" si="2"/>
        <v>103</v>
      </c>
      <c r="D73" s="29">
        <f t="shared" si="2"/>
        <v>125</v>
      </c>
      <c r="E73" s="12"/>
      <c r="F73" s="9">
        <v>131</v>
      </c>
      <c r="G73" s="9">
        <v>57</v>
      </c>
      <c r="H73" s="9">
        <v>74</v>
      </c>
      <c r="J73" s="9">
        <v>22</v>
      </c>
      <c r="K73" s="9">
        <v>9</v>
      </c>
      <c r="L73" s="9">
        <v>13</v>
      </c>
      <c r="N73" s="9">
        <v>41</v>
      </c>
      <c r="O73" s="9">
        <v>23</v>
      </c>
      <c r="P73" s="9">
        <v>18</v>
      </c>
      <c r="R73" s="9">
        <v>13</v>
      </c>
      <c r="S73" s="9">
        <v>5</v>
      </c>
      <c r="T73" s="9">
        <v>8</v>
      </c>
      <c r="V73" s="9">
        <v>11</v>
      </c>
      <c r="W73" s="9">
        <v>5</v>
      </c>
      <c r="X73" s="9">
        <v>6</v>
      </c>
      <c r="Z73" s="9">
        <v>8</v>
      </c>
      <c r="AA73" s="9">
        <v>3</v>
      </c>
      <c r="AB73" s="9">
        <v>5</v>
      </c>
      <c r="AD73" s="9">
        <v>2</v>
      </c>
      <c r="AE73" s="9">
        <v>1</v>
      </c>
      <c r="AF73" s="9">
        <v>1</v>
      </c>
    </row>
    <row r="74" spans="1:32" s="9" customFormat="1" ht="15" customHeight="1" x14ac:dyDescent="0.15">
      <c r="A74" s="11">
        <v>57</v>
      </c>
      <c r="B74" s="28">
        <f t="shared" si="2"/>
        <v>232</v>
      </c>
      <c r="C74" s="29">
        <f t="shared" si="2"/>
        <v>124</v>
      </c>
      <c r="D74" s="29">
        <f t="shared" si="2"/>
        <v>108</v>
      </c>
      <c r="E74" s="12"/>
      <c r="F74" s="9">
        <v>125</v>
      </c>
      <c r="G74" s="9">
        <v>67</v>
      </c>
      <c r="H74" s="9">
        <v>58</v>
      </c>
      <c r="J74" s="9">
        <v>19</v>
      </c>
      <c r="K74" s="9">
        <v>5</v>
      </c>
      <c r="L74" s="9">
        <v>14</v>
      </c>
      <c r="N74" s="9">
        <v>48</v>
      </c>
      <c r="O74" s="9">
        <v>27</v>
      </c>
      <c r="P74" s="9">
        <v>21</v>
      </c>
      <c r="R74" s="9">
        <v>17</v>
      </c>
      <c r="S74" s="9">
        <v>11</v>
      </c>
      <c r="T74" s="9">
        <v>6</v>
      </c>
      <c r="V74" s="9">
        <v>6</v>
      </c>
      <c r="W74" s="9">
        <v>4</v>
      </c>
      <c r="X74" s="9">
        <v>2</v>
      </c>
      <c r="Z74" s="9">
        <v>12</v>
      </c>
      <c r="AA74" s="9">
        <v>6</v>
      </c>
      <c r="AB74" s="9">
        <v>6</v>
      </c>
      <c r="AD74" s="9">
        <v>5</v>
      </c>
      <c r="AE74" s="9">
        <v>4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280</v>
      </c>
      <c r="C75" s="29">
        <f t="shared" si="2"/>
        <v>137</v>
      </c>
      <c r="D75" s="29">
        <f t="shared" si="2"/>
        <v>143</v>
      </c>
      <c r="E75" s="12"/>
      <c r="F75" s="9">
        <v>145</v>
      </c>
      <c r="G75" s="9">
        <v>72</v>
      </c>
      <c r="H75" s="9">
        <v>73</v>
      </c>
      <c r="J75" s="9">
        <v>26</v>
      </c>
      <c r="K75" s="9">
        <v>13</v>
      </c>
      <c r="L75" s="9">
        <v>13</v>
      </c>
      <c r="N75" s="9">
        <v>51</v>
      </c>
      <c r="O75" s="9">
        <v>19</v>
      </c>
      <c r="P75" s="9">
        <v>32</v>
      </c>
      <c r="R75" s="9">
        <v>20</v>
      </c>
      <c r="S75" s="9">
        <v>10</v>
      </c>
      <c r="T75" s="9">
        <v>10</v>
      </c>
      <c r="V75" s="9">
        <v>21</v>
      </c>
      <c r="W75" s="9">
        <v>13</v>
      </c>
      <c r="X75" s="9">
        <v>8</v>
      </c>
      <c r="Z75" s="9">
        <v>12</v>
      </c>
      <c r="AA75" s="9">
        <v>7</v>
      </c>
      <c r="AB75" s="9">
        <v>5</v>
      </c>
      <c r="AD75" s="9">
        <v>5</v>
      </c>
      <c r="AE75" s="9">
        <v>3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281</v>
      </c>
      <c r="C76" s="29">
        <f t="shared" si="2"/>
        <v>145</v>
      </c>
      <c r="D76" s="29">
        <f t="shared" si="2"/>
        <v>136</v>
      </c>
      <c r="E76" s="12"/>
      <c r="F76" s="9">
        <v>147</v>
      </c>
      <c r="G76" s="9">
        <v>83</v>
      </c>
      <c r="H76" s="9">
        <v>64</v>
      </c>
      <c r="J76" s="9">
        <v>28</v>
      </c>
      <c r="K76" s="9">
        <v>12</v>
      </c>
      <c r="L76" s="9">
        <v>16</v>
      </c>
      <c r="N76" s="9">
        <v>54</v>
      </c>
      <c r="O76" s="9">
        <v>26</v>
      </c>
      <c r="P76" s="9">
        <v>28</v>
      </c>
      <c r="R76" s="9">
        <v>23</v>
      </c>
      <c r="S76" s="9">
        <v>10</v>
      </c>
      <c r="T76" s="9">
        <v>13</v>
      </c>
      <c r="V76" s="9">
        <v>13</v>
      </c>
      <c r="W76" s="9">
        <v>6</v>
      </c>
      <c r="X76" s="9">
        <v>7</v>
      </c>
      <c r="Z76" s="9">
        <v>13</v>
      </c>
      <c r="AA76" s="9">
        <v>6</v>
      </c>
      <c r="AB76" s="9">
        <v>7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1249</v>
      </c>
      <c r="C77" s="27">
        <f t="shared" si="2"/>
        <v>621</v>
      </c>
      <c r="D77" s="32">
        <f t="shared" si="2"/>
        <v>628</v>
      </c>
      <c r="E77" s="14"/>
      <c r="F77" s="15">
        <v>668</v>
      </c>
      <c r="G77" s="15">
        <v>331</v>
      </c>
      <c r="H77" s="15">
        <v>337</v>
      </c>
      <c r="I77" s="15"/>
      <c r="J77" s="15">
        <v>118</v>
      </c>
      <c r="K77" s="15">
        <v>48</v>
      </c>
      <c r="L77" s="15">
        <v>70</v>
      </c>
      <c r="M77" s="15"/>
      <c r="N77" s="15">
        <v>239</v>
      </c>
      <c r="O77" s="15">
        <v>120</v>
      </c>
      <c r="P77" s="15">
        <v>119</v>
      </c>
      <c r="Q77" s="15"/>
      <c r="R77" s="15">
        <v>87</v>
      </c>
      <c r="S77" s="15">
        <v>43</v>
      </c>
      <c r="T77" s="15">
        <v>44</v>
      </c>
      <c r="U77" s="15"/>
      <c r="V77" s="15">
        <v>62</v>
      </c>
      <c r="W77" s="15">
        <v>33</v>
      </c>
      <c r="X77" s="15">
        <v>29</v>
      </c>
      <c r="Y77" s="15"/>
      <c r="Z77" s="15">
        <v>53</v>
      </c>
      <c r="AA77" s="15">
        <v>29</v>
      </c>
      <c r="AB77" s="15">
        <v>24</v>
      </c>
      <c r="AC77" s="15"/>
      <c r="AD77" s="15">
        <v>22</v>
      </c>
      <c r="AE77" s="15">
        <v>17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305</v>
      </c>
      <c r="C78" s="29">
        <f t="shared" si="2"/>
        <v>144</v>
      </c>
      <c r="D78" s="29">
        <f t="shared" si="2"/>
        <v>161</v>
      </c>
      <c r="E78" s="12"/>
      <c r="F78" s="9">
        <v>162</v>
      </c>
      <c r="G78" s="9">
        <v>71</v>
      </c>
      <c r="H78" s="9">
        <v>91</v>
      </c>
      <c r="J78" s="9">
        <v>32</v>
      </c>
      <c r="K78" s="9">
        <v>17</v>
      </c>
      <c r="L78" s="9">
        <v>15</v>
      </c>
      <c r="N78" s="9">
        <v>54</v>
      </c>
      <c r="O78" s="9">
        <v>27</v>
      </c>
      <c r="P78" s="9">
        <v>27</v>
      </c>
      <c r="R78" s="9">
        <v>24</v>
      </c>
      <c r="S78" s="9">
        <v>13</v>
      </c>
      <c r="T78" s="9">
        <v>11</v>
      </c>
      <c r="V78" s="9">
        <v>13</v>
      </c>
      <c r="W78" s="9">
        <v>6</v>
      </c>
      <c r="X78" s="9">
        <v>7</v>
      </c>
      <c r="Z78" s="9">
        <v>18</v>
      </c>
      <c r="AA78" s="9">
        <v>10</v>
      </c>
      <c r="AB78" s="9">
        <v>8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309</v>
      </c>
      <c r="C79" s="29">
        <f t="shared" si="2"/>
        <v>158</v>
      </c>
      <c r="D79" s="29">
        <f t="shared" si="2"/>
        <v>151</v>
      </c>
      <c r="E79" s="12"/>
      <c r="F79" s="9">
        <v>162</v>
      </c>
      <c r="G79" s="9">
        <v>82</v>
      </c>
      <c r="H79" s="9">
        <v>80</v>
      </c>
      <c r="J79" s="9">
        <v>41</v>
      </c>
      <c r="K79" s="9">
        <v>20</v>
      </c>
      <c r="L79" s="9">
        <v>21</v>
      </c>
      <c r="N79" s="9">
        <v>53</v>
      </c>
      <c r="O79" s="9">
        <v>31</v>
      </c>
      <c r="P79" s="9">
        <v>22</v>
      </c>
      <c r="R79" s="9">
        <v>27</v>
      </c>
      <c r="S79" s="9">
        <v>16</v>
      </c>
      <c r="T79" s="9">
        <v>11</v>
      </c>
      <c r="V79" s="9">
        <v>12</v>
      </c>
      <c r="W79" s="9">
        <v>5</v>
      </c>
      <c r="X79" s="9">
        <v>7</v>
      </c>
      <c r="Z79" s="9">
        <v>13</v>
      </c>
      <c r="AA79" s="9">
        <v>4</v>
      </c>
      <c r="AB79" s="9">
        <v>9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342</v>
      </c>
      <c r="C80" s="29">
        <f t="shared" si="2"/>
        <v>168</v>
      </c>
      <c r="D80" s="29">
        <f t="shared" si="2"/>
        <v>174</v>
      </c>
      <c r="E80" s="12"/>
      <c r="F80" s="9">
        <v>159</v>
      </c>
      <c r="G80" s="9">
        <v>76</v>
      </c>
      <c r="H80" s="9">
        <v>83</v>
      </c>
      <c r="J80" s="9">
        <v>39</v>
      </c>
      <c r="K80" s="9">
        <v>19</v>
      </c>
      <c r="L80" s="9">
        <v>20</v>
      </c>
      <c r="N80" s="9">
        <v>66</v>
      </c>
      <c r="O80" s="9">
        <v>35</v>
      </c>
      <c r="P80" s="9">
        <v>31</v>
      </c>
      <c r="R80" s="9">
        <v>36</v>
      </c>
      <c r="S80" s="9">
        <v>18</v>
      </c>
      <c r="T80" s="9">
        <v>18</v>
      </c>
      <c r="V80" s="9">
        <v>15</v>
      </c>
      <c r="W80" s="9">
        <v>8</v>
      </c>
      <c r="X80" s="9">
        <v>7</v>
      </c>
      <c r="Z80" s="9">
        <v>24</v>
      </c>
      <c r="AA80" s="9">
        <v>9</v>
      </c>
      <c r="AB80" s="9">
        <v>15</v>
      </c>
      <c r="AD80" s="9">
        <v>3</v>
      </c>
      <c r="AE80" s="9">
        <v>3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349</v>
      </c>
      <c r="C81" s="29">
        <f t="shared" si="2"/>
        <v>177</v>
      </c>
      <c r="D81" s="29">
        <f t="shared" si="2"/>
        <v>172</v>
      </c>
      <c r="E81" s="12"/>
      <c r="F81" s="9">
        <v>173</v>
      </c>
      <c r="G81" s="9">
        <v>85</v>
      </c>
      <c r="H81" s="9">
        <v>88</v>
      </c>
      <c r="J81" s="9">
        <v>46</v>
      </c>
      <c r="K81" s="9">
        <v>25</v>
      </c>
      <c r="L81" s="9">
        <v>21</v>
      </c>
      <c r="N81" s="9">
        <v>54</v>
      </c>
      <c r="O81" s="9">
        <v>26</v>
      </c>
      <c r="P81" s="9">
        <v>28</v>
      </c>
      <c r="R81" s="9">
        <v>37</v>
      </c>
      <c r="S81" s="9">
        <v>21</v>
      </c>
      <c r="T81" s="9">
        <v>16</v>
      </c>
      <c r="V81" s="9">
        <v>18</v>
      </c>
      <c r="W81" s="9">
        <v>11</v>
      </c>
      <c r="X81" s="9">
        <v>7</v>
      </c>
      <c r="Z81" s="9">
        <v>14</v>
      </c>
      <c r="AA81" s="9">
        <v>4</v>
      </c>
      <c r="AB81" s="9">
        <v>10</v>
      </c>
      <c r="AD81" s="9">
        <v>7</v>
      </c>
      <c r="AE81" s="9">
        <v>5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359</v>
      </c>
      <c r="C82" s="29">
        <f t="shared" si="2"/>
        <v>172</v>
      </c>
      <c r="D82" s="29">
        <f t="shared" si="2"/>
        <v>187</v>
      </c>
      <c r="E82" s="12"/>
      <c r="F82" s="9">
        <v>177</v>
      </c>
      <c r="G82" s="9">
        <v>80</v>
      </c>
      <c r="H82" s="9">
        <v>97</v>
      </c>
      <c r="J82" s="9">
        <v>35</v>
      </c>
      <c r="K82" s="9">
        <v>22</v>
      </c>
      <c r="L82" s="9">
        <v>13</v>
      </c>
      <c r="N82" s="9">
        <v>67</v>
      </c>
      <c r="O82" s="9">
        <v>35</v>
      </c>
      <c r="P82" s="9">
        <v>32</v>
      </c>
      <c r="R82" s="9">
        <v>32</v>
      </c>
      <c r="S82" s="9">
        <v>15</v>
      </c>
      <c r="T82" s="9">
        <v>17</v>
      </c>
      <c r="V82" s="9">
        <v>19</v>
      </c>
      <c r="W82" s="9">
        <v>7</v>
      </c>
      <c r="X82" s="9">
        <v>12</v>
      </c>
      <c r="Z82" s="9">
        <v>27</v>
      </c>
      <c r="AA82" s="9">
        <v>12</v>
      </c>
      <c r="AB82" s="9">
        <v>15</v>
      </c>
      <c r="AD82" s="9">
        <v>2</v>
      </c>
      <c r="AE82" s="9">
        <v>1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1664</v>
      </c>
      <c r="C83" s="27">
        <f t="shared" si="2"/>
        <v>819</v>
      </c>
      <c r="D83" s="32">
        <f t="shared" si="2"/>
        <v>845</v>
      </c>
      <c r="E83" s="14"/>
      <c r="F83" s="15">
        <v>833</v>
      </c>
      <c r="G83" s="15">
        <v>394</v>
      </c>
      <c r="H83" s="15">
        <v>439</v>
      </c>
      <c r="I83" s="15"/>
      <c r="J83" s="15">
        <v>193</v>
      </c>
      <c r="K83" s="15">
        <v>103</v>
      </c>
      <c r="L83" s="15">
        <v>90</v>
      </c>
      <c r="M83" s="15"/>
      <c r="N83" s="15">
        <v>294</v>
      </c>
      <c r="O83" s="15">
        <v>154</v>
      </c>
      <c r="P83" s="15">
        <v>140</v>
      </c>
      <c r="Q83" s="15"/>
      <c r="R83" s="15">
        <v>156</v>
      </c>
      <c r="S83" s="15">
        <v>83</v>
      </c>
      <c r="T83" s="15">
        <v>73</v>
      </c>
      <c r="U83" s="15"/>
      <c r="V83" s="15">
        <v>77</v>
      </c>
      <c r="W83" s="15">
        <v>37</v>
      </c>
      <c r="X83" s="15">
        <v>40</v>
      </c>
      <c r="Y83" s="15"/>
      <c r="Z83" s="15">
        <v>96</v>
      </c>
      <c r="AA83" s="15">
        <v>39</v>
      </c>
      <c r="AB83" s="15">
        <v>57</v>
      </c>
      <c r="AC83" s="15"/>
      <c r="AD83" s="15">
        <v>15</v>
      </c>
      <c r="AE83" s="15">
        <v>9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357</v>
      </c>
      <c r="C84" s="29">
        <f t="shared" si="2"/>
        <v>195</v>
      </c>
      <c r="D84" s="29">
        <f t="shared" si="2"/>
        <v>162</v>
      </c>
      <c r="E84" s="12"/>
      <c r="F84" s="9">
        <v>178</v>
      </c>
      <c r="G84" s="9">
        <v>99</v>
      </c>
      <c r="H84" s="9">
        <v>79</v>
      </c>
      <c r="J84" s="9">
        <v>31</v>
      </c>
      <c r="K84" s="9">
        <v>16</v>
      </c>
      <c r="L84" s="9">
        <v>15</v>
      </c>
      <c r="N84" s="9">
        <v>66</v>
      </c>
      <c r="O84" s="9">
        <v>32</v>
      </c>
      <c r="P84" s="9">
        <v>34</v>
      </c>
      <c r="R84" s="9">
        <v>30</v>
      </c>
      <c r="S84" s="9">
        <v>18</v>
      </c>
      <c r="T84" s="9">
        <v>12</v>
      </c>
      <c r="V84" s="9">
        <v>26</v>
      </c>
      <c r="W84" s="9">
        <v>16</v>
      </c>
      <c r="X84" s="9">
        <v>10</v>
      </c>
      <c r="Z84" s="9">
        <v>17</v>
      </c>
      <c r="AA84" s="9">
        <v>9</v>
      </c>
      <c r="AB84" s="9">
        <v>8</v>
      </c>
      <c r="AD84" s="9">
        <v>9</v>
      </c>
      <c r="AE84" s="9">
        <v>5</v>
      </c>
      <c r="AF84" s="9">
        <v>4</v>
      </c>
    </row>
    <row r="85" spans="1:32" s="9" customFormat="1" ht="15" customHeight="1" x14ac:dyDescent="0.15">
      <c r="A85" s="11">
        <v>66</v>
      </c>
      <c r="B85" s="28">
        <f t="shared" si="2"/>
        <v>349</v>
      </c>
      <c r="C85" s="29">
        <f t="shared" si="2"/>
        <v>185</v>
      </c>
      <c r="D85" s="29">
        <f t="shared" si="2"/>
        <v>164</v>
      </c>
      <c r="E85" s="12"/>
      <c r="F85" s="9">
        <v>175</v>
      </c>
      <c r="G85" s="9">
        <v>93</v>
      </c>
      <c r="H85" s="9">
        <v>82</v>
      </c>
      <c r="J85" s="9">
        <v>37</v>
      </c>
      <c r="K85" s="9">
        <v>13</v>
      </c>
      <c r="L85" s="9">
        <v>24</v>
      </c>
      <c r="N85" s="9">
        <v>48</v>
      </c>
      <c r="O85" s="9">
        <v>29</v>
      </c>
      <c r="P85" s="9">
        <v>19</v>
      </c>
      <c r="R85" s="9">
        <v>29</v>
      </c>
      <c r="S85" s="9">
        <v>15</v>
      </c>
      <c r="T85" s="9">
        <v>14</v>
      </c>
      <c r="V85" s="9">
        <v>29</v>
      </c>
      <c r="W85" s="9">
        <v>18</v>
      </c>
      <c r="X85" s="9">
        <v>11</v>
      </c>
      <c r="Z85" s="9">
        <v>24</v>
      </c>
      <c r="AA85" s="9">
        <v>13</v>
      </c>
      <c r="AB85" s="9">
        <v>11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365</v>
      </c>
      <c r="C86" s="29">
        <f t="shared" si="2"/>
        <v>200</v>
      </c>
      <c r="D86" s="29">
        <f t="shared" si="2"/>
        <v>165</v>
      </c>
      <c r="E86" s="12"/>
      <c r="F86" s="9">
        <v>174</v>
      </c>
      <c r="G86" s="9">
        <v>95</v>
      </c>
      <c r="H86" s="9">
        <v>79</v>
      </c>
      <c r="J86" s="9">
        <v>48</v>
      </c>
      <c r="K86" s="9">
        <v>24</v>
      </c>
      <c r="L86" s="9">
        <v>24</v>
      </c>
      <c r="N86" s="9">
        <v>53</v>
      </c>
      <c r="O86" s="9">
        <v>25</v>
      </c>
      <c r="P86" s="9">
        <v>28</v>
      </c>
      <c r="R86" s="9">
        <v>42</v>
      </c>
      <c r="S86" s="9">
        <v>25</v>
      </c>
      <c r="T86" s="9">
        <v>17</v>
      </c>
      <c r="V86" s="9">
        <v>25</v>
      </c>
      <c r="W86" s="9">
        <v>15</v>
      </c>
      <c r="X86" s="9">
        <v>10</v>
      </c>
      <c r="Z86" s="9">
        <v>19</v>
      </c>
      <c r="AA86" s="9">
        <v>13</v>
      </c>
      <c r="AB86" s="9">
        <v>6</v>
      </c>
      <c r="AD86" s="9">
        <v>4</v>
      </c>
      <c r="AE86" s="9">
        <v>3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342</v>
      </c>
      <c r="C87" s="29">
        <f t="shared" si="3"/>
        <v>184</v>
      </c>
      <c r="D87" s="29">
        <f t="shared" si="3"/>
        <v>158</v>
      </c>
      <c r="E87" s="12"/>
      <c r="F87" s="9">
        <v>161</v>
      </c>
      <c r="G87" s="9">
        <v>82</v>
      </c>
      <c r="H87" s="9">
        <v>79</v>
      </c>
      <c r="J87" s="9">
        <v>37</v>
      </c>
      <c r="K87" s="9">
        <v>21</v>
      </c>
      <c r="L87" s="9">
        <v>16</v>
      </c>
      <c r="N87" s="9">
        <v>64</v>
      </c>
      <c r="O87" s="9">
        <v>36</v>
      </c>
      <c r="P87" s="9">
        <v>28</v>
      </c>
      <c r="R87" s="9">
        <v>35</v>
      </c>
      <c r="S87" s="9">
        <v>19</v>
      </c>
      <c r="T87" s="9">
        <v>16</v>
      </c>
      <c r="V87" s="9">
        <v>21</v>
      </c>
      <c r="W87" s="9">
        <v>13</v>
      </c>
      <c r="X87" s="9">
        <v>8</v>
      </c>
      <c r="Z87" s="9">
        <v>19</v>
      </c>
      <c r="AA87" s="9">
        <v>10</v>
      </c>
      <c r="AB87" s="9">
        <v>9</v>
      </c>
      <c r="AD87" s="9">
        <v>5</v>
      </c>
      <c r="AE87" s="9">
        <v>3</v>
      </c>
      <c r="AF87" s="9">
        <v>2</v>
      </c>
    </row>
    <row r="88" spans="1:32" s="9" customFormat="1" ht="15" customHeight="1" x14ac:dyDescent="0.15">
      <c r="A88" s="11">
        <v>69</v>
      </c>
      <c r="B88" s="28">
        <f t="shared" si="3"/>
        <v>370</v>
      </c>
      <c r="C88" s="29">
        <f t="shared" si="3"/>
        <v>201</v>
      </c>
      <c r="D88" s="29">
        <f t="shared" si="3"/>
        <v>169</v>
      </c>
      <c r="E88" s="12"/>
      <c r="F88" s="9">
        <v>182</v>
      </c>
      <c r="G88" s="9">
        <v>95</v>
      </c>
      <c r="H88" s="9">
        <v>87</v>
      </c>
      <c r="J88" s="9">
        <v>36</v>
      </c>
      <c r="K88" s="9">
        <v>24</v>
      </c>
      <c r="L88" s="9">
        <v>12</v>
      </c>
      <c r="N88" s="9">
        <v>59</v>
      </c>
      <c r="O88" s="9">
        <v>39</v>
      </c>
      <c r="P88" s="9">
        <v>20</v>
      </c>
      <c r="R88" s="9">
        <v>38</v>
      </c>
      <c r="S88" s="9">
        <v>16</v>
      </c>
      <c r="T88" s="9">
        <v>22</v>
      </c>
      <c r="V88" s="9">
        <v>26</v>
      </c>
      <c r="W88" s="9">
        <v>12</v>
      </c>
      <c r="X88" s="9">
        <v>14</v>
      </c>
      <c r="Z88" s="9">
        <v>21</v>
      </c>
      <c r="AA88" s="9">
        <v>9</v>
      </c>
      <c r="AB88" s="9">
        <v>12</v>
      </c>
      <c r="AD88" s="9">
        <v>8</v>
      </c>
      <c r="AE88" s="9">
        <v>6</v>
      </c>
      <c r="AF88" s="9">
        <v>2</v>
      </c>
    </row>
    <row r="89" spans="1:32" s="9" customFormat="1" ht="15" customHeight="1" x14ac:dyDescent="0.15">
      <c r="A89" s="13" t="s">
        <v>13</v>
      </c>
      <c r="B89" s="26">
        <f t="shared" si="3"/>
        <v>1783</v>
      </c>
      <c r="C89" s="27">
        <f t="shared" si="3"/>
        <v>965</v>
      </c>
      <c r="D89" s="32">
        <f t="shared" si="3"/>
        <v>818</v>
      </c>
      <c r="E89" s="14"/>
      <c r="F89" s="15">
        <v>870</v>
      </c>
      <c r="G89" s="15">
        <v>464</v>
      </c>
      <c r="H89" s="15">
        <v>406</v>
      </c>
      <c r="I89" s="15"/>
      <c r="J89" s="15">
        <v>189</v>
      </c>
      <c r="K89" s="15">
        <v>98</v>
      </c>
      <c r="L89" s="15">
        <v>91</v>
      </c>
      <c r="M89" s="15"/>
      <c r="N89" s="15">
        <v>290</v>
      </c>
      <c r="O89" s="15">
        <v>161</v>
      </c>
      <c r="P89" s="15">
        <v>129</v>
      </c>
      <c r="Q89" s="15"/>
      <c r="R89" s="15">
        <v>174</v>
      </c>
      <c r="S89" s="15">
        <v>93</v>
      </c>
      <c r="T89" s="15">
        <v>81</v>
      </c>
      <c r="U89" s="15"/>
      <c r="V89" s="15">
        <v>127</v>
      </c>
      <c r="W89" s="15">
        <v>74</v>
      </c>
      <c r="X89" s="15">
        <v>53</v>
      </c>
      <c r="Y89" s="15"/>
      <c r="Z89" s="15">
        <v>100</v>
      </c>
      <c r="AA89" s="15">
        <v>54</v>
      </c>
      <c r="AB89" s="15">
        <v>46</v>
      </c>
      <c r="AC89" s="15"/>
      <c r="AD89" s="15">
        <v>33</v>
      </c>
      <c r="AE89" s="15">
        <v>21</v>
      </c>
      <c r="AF89" s="15">
        <v>12</v>
      </c>
    </row>
    <row r="90" spans="1:32" s="9" customFormat="1" ht="15" customHeight="1" x14ac:dyDescent="0.15">
      <c r="A90" s="11">
        <v>70</v>
      </c>
      <c r="B90" s="28">
        <f t="shared" si="3"/>
        <v>364</v>
      </c>
      <c r="C90" s="29">
        <f t="shared" si="3"/>
        <v>176</v>
      </c>
      <c r="D90" s="29">
        <f t="shared" si="3"/>
        <v>188</v>
      </c>
      <c r="E90" s="12"/>
      <c r="F90" s="9">
        <v>190</v>
      </c>
      <c r="G90" s="9">
        <v>89</v>
      </c>
      <c r="H90" s="9">
        <v>101</v>
      </c>
      <c r="J90" s="9">
        <v>40</v>
      </c>
      <c r="K90" s="9">
        <v>20</v>
      </c>
      <c r="L90" s="9">
        <v>20</v>
      </c>
      <c r="N90" s="9">
        <v>47</v>
      </c>
      <c r="O90" s="9">
        <v>18</v>
      </c>
      <c r="P90" s="9">
        <v>29</v>
      </c>
      <c r="R90" s="9">
        <v>51</v>
      </c>
      <c r="S90" s="9">
        <v>27</v>
      </c>
      <c r="T90" s="9">
        <v>24</v>
      </c>
      <c r="V90" s="9">
        <v>15</v>
      </c>
      <c r="W90" s="9">
        <v>8</v>
      </c>
      <c r="X90" s="9">
        <v>7</v>
      </c>
      <c r="Z90" s="9">
        <v>16</v>
      </c>
      <c r="AA90" s="9">
        <v>10</v>
      </c>
      <c r="AB90" s="9">
        <v>6</v>
      </c>
      <c r="AD90" s="9">
        <v>5</v>
      </c>
      <c r="AE90" s="9">
        <v>4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350</v>
      </c>
      <c r="C91" s="29">
        <f t="shared" si="3"/>
        <v>155</v>
      </c>
      <c r="D91" s="29">
        <f t="shared" si="3"/>
        <v>195</v>
      </c>
      <c r="E91" s="12"/>
      <c r="F91" s="9">
        <v>191</v>
      </c>
      <c r="G91" s="9">
        <v>78</v>
      </c>
      <c r="H91" s="9">
        <v>113</v>
      </c>
      <c r="J91" s="9">
        <v>26</v>
      </c>
      <c r="K91" s="9">
        <v>12</v>
      </c>
      <c r="L91" s="9">
        <v>14</v>
      </c>
      <c r="N91" s="9">
        <v>57</v>
      </c>
      <c r="O91" s="9">
        <v>27</v>
      </c>
      <c r="P91" s="9">
        <v>30</v>
      </c>
      <c r="R91" s="9">
        <v>28</v>
      </c>
      <c r="S91" s="9">
        <v>14</v>
      </c>
      <c r="T91" s="9">
        <v>14</v>
      </c>
      <c r="V91" s="9">
        <v>17</v>
      </c>
      <c r="W91" s="9">
        <v>8</v>
      </c>
      <c r="X91" s="9">
        <v>9</v>
      </c>
      <c r="Z91" s="9">
        <v>21</v>
      </c>
      <c r="AA91" s="9">
        <v>9</v>
      </c>
      <c r="AB91" s="9">
        <v>12</v>
      </c>
      <c r="AD91" s="9">
        <v>10</v>
      </c>
      <c r="AE91" s="9">
        <v>7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260</v>
      </c>
      <c r="C92" s="29">
        <f t="shared" si="3"/>
        <v>136</v>
      </c>
      <c r="D92" s="29">
        <f t="shared" si="3"/>
        <v>124</v>
      </c>
      <c r="E92" s="12"/>
      <c r="F92" s="9">
        <v>131</v>
      </c>
      <c r="G92" s="9">
        <v>75</v>
      </c>
      <c r="H92" s="9">
        <v>56</v>
      </c>
      <c r="J92" s="9">
        <v>19</v>
      </c>
      <c r="K92" s="9">
        <v>8</v>
      </c>
      <c r="L92" s="9">
        <v>11</v>
      </c>
      <c r="N92" s="9">
        <v>33</v>
      </c>
      <c r="O92" s="9">
        <v>15</v>
      </c>
      <c r="P92" s="9">
        <v>18</v>
      </c>
      <c r="R92" s="9">
        <v>37</v>
      </c>
      <c r="S92" s="9">
        <v>21</v>
      </c>
      <c r="T92" s="9">
        <v>16</v>
      </c>
      <c r="V92" s="9">
        <v>19</v>
      </c>
      <c r="W92" s="9">
        <v>7</v>
      </c>
      <c r="X92" s="9">
        <v>12</v>
      </c>
      <c r="Z92" s="9">
        <v>12</v>
      </c>
      <c r="AA92" s="9">
        <v>5</v>
      </c>
      <c r="AB92" s="9">
        <v>7</v>
      </c>
      <c r="AD92" s="9">
        <v>9</v>
      </c>
      <c r="AE92" s="9">
        <v>5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170</v>
      </c>
      <c r="C93" s="29">
        <f t="shared" si="3"/>
        <v>87</v>
      </c>
      <c r="D93" s="29">
        <f t="shared" si="3"/>
        <v>83</v>
      </c>
      <c r="E93" s="12"/>
      <c r="F93" s="9">
        <v>81</v>
      </c>
      <c r="G93" s="9">
        <v>39</v>
      </c>
      <c r="H93" s="9">
        <v>42</v>
      </c>
      <c r="J93" s="9">
        <v>19</v>
      </c>
      <c r="K93" s="9">
        <v>8</v>
      </c>
      <c r="L93" s="9">
        <v>11</v>
      </c>
      <c r="N93" s="9">
        <v>27</v>
      </c>
      <c r="O93" s="9">
        <v>13</v>
      </c>
      <c r="P93" s="9">
        <v>14</v>
      </c>
      <c r="R93" s="9">
        <v>24</v>
      </c>
      <c r="S93" s="9">
        <v>15</v>
      </c>
      <c r="T93" s="9">
        <v>9</v>
      </c>
      <c r="V93" s="9">
        <v>7</v>
      </c>
      <c r="W93" s="9">
        <v>3</v>
      </c>
      <c r="X93" s="9">
        <v>4</v>
      </c>
      <c r="Z93" s="9">
        <v>10</v>
      </c>
      <c r="AA93" s="9">
        <v>7</v>
      </c>
      <c r="AB93" s="9">
        <v>3</v>
      </c>
      <c r="AD93" s="9">
        <v>2</v>
      </c>
      <c r="AE93" s="9">
        <v>2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205</v>
      </c>
      <c r="C94" s="29">
        <f t="shared" si="3"/>
        <v>89</v>
      </c>
      <c r="D94" s="29">
        <f t="shared" si="3"/>
        <v>116</v>
      </c>
      <c r="E94" s="12"/>
      <c r="F94" s="9">
        <v>97</v>
      </c>
      <c r="G94" s="9">
        <v>43</v>
      </c>
      <c r="H94" s="9">
        <v>54</v>
      </c>
      <c r="J94" s="9">
        <v>18</v>
      </c>
      <c r="K94" s="9">
        <v>7</v>
      </c>
      <c r="L94" s="9">
        <v>11</v>
      </c>
      <c r="N94" s="9">
        <v>29</v>
      </c>
      <c r="O94" s="9">
        <v>14</v>
      </c>
      <c r="P94" s="9">
        <v>15</v>
      </c>
      <c r="R94" s="9">
        <v>20</v>
      </c>
      <c r="S94" s="9">
        <v>6</v>
      </c>
      <c r="T94" s="9">
        <v>14</v>
      </c>
      <c r="V94" s="9">
        <v>18</v>
      </c>
      <c r="W94" s="9">
        <v>8</v>
      </c>
      <c r="X94" s="9">
        <v>10</v>
      </c>
      <c r="Z94" s="9">
        <v>16</v>
      </c>
      <c r="AA94" s="9">
        <v>7</v>
      </c>
      <c r="AB94" s="9">
        <v>9</v>
      </c>
      <c r="AD94" s="9">
        <v>7</v>
      </c>
      <c r="AE94" s="9">
        <v>4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1349</v>
      </c>
      <c r="C95" s="27">
        <f t="shared" si="3"/>
        <v>643</v>
      </c>
      <c r="D95" s="32">
        <f t="shared" si="3"/>
        <v>706</v>
      </c>
      <c r="E95" s="14"/>
      <c r="F95" s="15">
        <v>690</v>
      </c>
      <c r="G95" s="15">
        <v>324</v>
      </c>
      <c r="H95" s="15">
        <v>366</v>
      </c>
      <c r="I95" s="15"/>
      <c r="J95" s="15">
        <v>122</v>
      </c>
      <c r="K95" s="15">
        <v>55</v>
      </c>
      <c r="L95" s="15">
        <v>67</v>
      </c>
      <c r="M95" s="15"/>
      <c r="N95" s="15">
        <v>193</v>
      </c>
      <c r="O95" s="15">
        <v>87</v>
      </c>
      <c r="P95" s="15">
        <v>106</v>
      </c>
      <c r="Q95" s="15"/>
      <c r="R95" s="15">
        <v>160</v>
      </c>
      <c r="S95" s="15">
        <v>83</v>
      </c>
      <c r="T95" s="15">
        <v>77</v>
      </c>
      <c r="U95" s="15"/>
      <c r="V95" s="15">
        <v>76</v>
      </c>
      <c r="W95" s="15">
        <v>34</v>
      </c>
      <c r="X95" s="15">
        <v>42</v>
      </c>
      <c r="Y95" s="15"/>
      <c r="Z95" s="15">
        <v>75</v>
      </c>
      <c r="AA95" s="15">
        <v>38</v>
      </c>
      <c r="AB95" s="15">
        <v>37</v>
      </c>
      <c r="AC95" s="15"/>
      <c r="AD95" s="15">
        <v>33</v>
      </c>
      <c r="AE95" s="15">
        <v>22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234</v>
      </c>
      <c r="C96" s="29">
        <f t="shared" si="3"/>
        <v>105</v>
      </c>
      <c r="D96" s="29">
        <f t="shared" si="3"/>
        <v>129</v>
      </c>
      <c r="E96" s="12"/>
      <c r="F96" s="9">
        <v>111</v>
      </c>
      <c r="G96" s="9">
        <v>49</v>
      </c>
      <c r="H96" s="9">
        <v>62</v>
      </c>
      <c r="J96" s="9">
        <v>20</v>
      </c>
      <c r="K96" s="9">
        <v>10</v>
      </c>
      <c r="L96" s="9">
        <v>10</v>
      </c>
      <c r="N96" s="9">
        <v>37</v>
      </c>
      <c r="O96" s="9">
        <v>15</v>
      </c>
      <c r="P96" s="9">
        <v>22</v>
      </c>
      <c r="R96" s="9">
        <v>24</v>
      </c>
      <c r="S96" s="9">
        <v>10</v>
      </c>
      <c r="T96" s="9">
        <v>14</v>
      </c>
      <c r="V96" s="9">
        <v>20</v>
      </c>
      <c r="W96" s="9">
        <v>10</v>
      </c>
      <c r="X96" s="9">
        <v>10</v>
      </c>
      <c r="Z96" s="9">
        <v>16</v>
      </c>
      <c r="AA96" s="9">
        <v>6</v>
      </c>
      <c r="AB96" s="9">
        <v>10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227</v>
      </c>
      <c r="C97" s="29">
        <f t="shared" si="3"/>
        <v>96</v>
      </c>
      <c r="D97" s="29">
        <f t="shared" si="3"/>
        <v>131</v>
      </c>
      <c r="E97" s="12"/>
      <c r="F97" s="9">
        <v>122</v>
      </c>
      <c r="G97" s="9">
        <v>56</v>
      </c>
      <c r="H97" s="9">
        <v>66</v>
      </c>
      <c r="J97" s="9">
        <v>14</v>
      </c>
      <c r="K97" s="9">
        <v>6</v>
      </c>
      <c r="L97" s="9">
        <v>8</v>
      </c>
      <c r="N97" s="9">
        <v>31</v>
      </c>
      <c r="O97" s="9">
        <v>12</v>
      </c>
      <c r="P97" s="9">
        <v>19</v>
      </c>
      <c r="R97" s="9">
        <v>22</v>
      </c>
      <c r="S97" s="9">
        <v>9</v>
      </c>
      <c r="T97" s="9">
        <v>13</v>
      </c>
      <c r="V97" s="9">
        <v>14</v>
      </c>
      <c r="W97" s="9">
        <v>3</v>
      </c>
      <c r="X97" s="9">
        <v>11</v>
      </c>
      <c r="Z97" s="9">
        <v>19</v>
      </c>
      <c r="AA97" s="9">
        <v>5</v>
      </c>
      <c r="AB97" s="9">
        <v>14</v>
      </c>
      <c r="AD97" s="9">
        <v>5</v>
      </c>
      <c r="AE97" s="9">
        <v>5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238</v>
      </c>
      <c r="C98" s="29">
        <f t="shared" si="3"/>
        <v>91</v>
      </c>
      <c r="D98" s="29">
        <f t="shared" si="3"/>
        <v>147</v>
      </c>
      <c r="E98" s="12"/>
      <c r="F98" s="9">
        <v>124</v>
      </c>
      <c r="G98" s="9">
        <v>46</v>
      </c>
      <c r="H98" s="9">
        <v>78</v>
      </c>
      <c r="J98" s="9">
        <v>19</v>
      </c>
      <c r="K98" s="9">
        <v>5</v>
      </c>
      <c r="L98" s="9">
        <v>14</v>
      </c>
      <c r="N98" s="9">
        <v>39</v>
      </c>
      <c r="O98" s="9">
        <v>14</v>
      </c>
      <c r="P98" s="9">
        <v>25</v>
      </c>
      <c r="R98" s="9">
        <v>18</v>
      </c>
      <c r="S98" s="9">
        <v>8</v>
      </c>
      <c r="T98" s="9">
        <v>10</v>
      </c>
      <c r="V98" s="9">
        <v>16</v>
      </c>
      <c r="W98" s="9">
        <v>6</v>
      </c>
      <c r="X98" s="9">
        <v>10</v>
      </c>
      <c r="Z98" s="9">
        <v>16</v>
      </c>
      <c r="AA98" s="9">
        <v>10</v>
      </c>
      <c r="AB98" s="9">
        <v>6</v>
      </c>
      <c r="AD98" s="9">
        <v>6</v>
      </c>
      <c r="AE98" s="9">
        <v>2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250</v>
      </c>
      <c r="C99" s="29">
        <f t="shared" si="3"/>
        <v>91</v>
      </c>
      <c r="D99" s="29">
        <f t="shared" si="3"/>
        <v>159</v>
      </c>
      <c r="E99" s="12"/>
      <c r="F99" s="9">
        <v>123</v>
      </c>
      <c r="G99" s="9">
        <v>40</v>
      </c>
      <c r="H99" s="9">
        <v>83</v>
      </c>
      <c r="J99" s="9">
        <v>21</v>
      </c>
      <c r="K99" s="9">
        <v>10</v>
      </c>
      <c r="L99" s="9">
        <v>11</v>
      </c>
      <c r="N99" s="9">
        <v>47</v>
      </c>
      <c r="O99" s="9">
        <v>20</v>
      </c>
      <c r="P99" s="9">
        <v>27</v>
      </c>
      <c r="R99" s="9">
        <v>26</v>
      </c>
      <c r="S99" s="9">
        <v>9</v>
      </c>
      <c r="T99" s="9">
        <v>17</v>
      </c>
      <c r="V99" s="9">
        <v>17</v>
      </c>
      <c r="W99" s="9">
        <v>7</v>
      </c>
      <c r="X99" s="9">
        <v>10</v>
      </c>
      <c r="Z99" s="9">
        <v>12</v>
      </c>
      <c r="AA99" s="9">
        <v>3</v>
      </c>
      <c r="AB99" s="9">
        <v>9</v>
      </c>
      <c r="AD99" s="9">
        <v>4</v>
      </c>
      <c r="AE99" s="9">
        <v>2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218</v>
      </c>
      <c r="C100" s="29">
        <f t="shared" si="3"/>
        <v>85</v>
      </c>
      <c r="D100" s="29">
        <f t="shared" si="3"/>
        <v>133</v>
      </c>
      <c r="E100" s="12"/>
      <c r="F100" s="9">
        <v>106</v>
      </c>
      <c r="G100" s="9">
        <v>46</v>
      </c>
      <c r="H100" s="9">
        <v>60</v>
      </c>
      <c r="J100" s="9">
        <v>13</v>
      </c>
      <c r="K100" s="9">
        <v>5</v>
      </c>
      <c r="L100" s="9">
        <v>8</v>
      </c>
      <c r="N100" s="9">
        <v>34</v>
      </c>
      <c r="O100" s="9">
        <v>16</v>
      </c>
      <c r="P100" s="9">
        <v>18</v>
      </c>
      <c r="R100" s="9">
        <v>28</v>
      </c>
      <c r="S100" s="9">
        <v>8</v>
      </c>
      <c r="T100" s="9">
        <v>20</v>
      </c>
      <c r="V100" s="9">
        <v>18</v>
      </c>
      <c r="W100" s="9">
        <v>5</v>
      </c>
      <c r="X100" s="9">
        <v>13</v>
      </c>
      <c r="Z100" s="9">
        <v>14</v>
      </c>
      <c r="AA100" s="9">
        <v>3</v>
      </c>
      <c r="AB100" s="9">
        <v>11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1167</v>
      </c>
      <c r="C101" s="27">
        <f t="shared" si="3"/>
        <v>468</v>
      </c>
      <c r="D101" s="27">
        <f t="shared" si="3"/>
        <v>699</v>
      </c>
      <c r="E101" s="14"/>
      <c r="F101" s="15">
        <v>586</v>
      </c>
      <c r="G101" s="15">
        <v>237</v>
      </c>
      <c r="H101" s="15">
        <v>349</v>
      </c>
      <c r="I101" s="15"/>
      <c r="J101" s="15">
        <v>87</v>
      </c>
      <c r="K101" s="15">
        <v>36</v>
      </c>
      <c r="L101" s="15">
        <v>51</v>
      </c>
      <c r="M101" s="15"/>
      <c r="N101" s="15">
        <v>188</v>
      </c>
      <c r="O101" s="15">
        <v>77</v>
      </c>
      <c r="P101" s="15">
        <v>111</v>
      </c>
      <c r="Q101" s="15"/>
      <c r="R101" s="15">
        <v>118</v>
      </c>
      <c r="S101" s="15">
        <v>44</v>
      </c>
      <c r="T101" s="15">
        <v>74</v>
      </c>
      <c r="U101" s="15"/>
      <c r="V101" s="15">
        <v>85</v>
      </c>
      <c r="W101" s="15">
        <v>31</v>
      </c>
      <c r="X101" s="15">
        <v>54</v>
      </c>
      <c r="Y101" s="15"/>
      <c r="Z101" s="15">
        <v>77</v>
      </c>
      <c r="AA101" s="15">
        <v>27</v>
      </c>
      <c r="AB101" s="15">
        <v>50</v>
      </c>
      <c r="AC101" s="15"/>
      <c r="AD101" s="15">
        <v>26</v>
      </c>
      <c r="AE101" s="15">
        <v>16</v>
      </c>
      <c r="AF101" s="15">
        <v>10</v>
      </c>
    </row>
    <row r="102" spans="1:32" s="9" customFormat="1" ht="15" customHeight="1" x14ac:dyDescent="0.15">
      <c r="A102" s="11">
        <v>80</v>
      </c>
      <c r="B102" s="28">
        <f t="shared" si="3"/>
        <v>256</v>
      </c>
      <c r="C102" s="29">
        <f t="shared" si="3"/>
        <v>99</v>
      </c>
      <c r="D102" s="29">
        <f t="shared" si="3"/>
        <v>157</v>
      </c>
      <c r="E102" s="12"/>
      <c r="F102" s="9">
        <v>121</v>
      </c>
      <c r="G102" s="9">
        <v>46</v>
      </c>
      <c r="H102" s="9">
        <v>75</v>
      </c>
      <c r="J102" s="9">
        <v>26</v>
      </c>
      <c r="K102" s="9">
        <v>12</v>
      </c>
      <c r="L102" s="9">
        <v>14</v>
      </c>
      <c r="N102" s="9">
        <v>43</v>
      </c>
      <c r="O102" s="9">
        <v>19</v>
      </c>
      <c r="P102" s="9">
        <v>24</v>
      </c>
      <c r="R102" s="9">
        <v>28</v>
      </c>
      <c r="S102" s="9">
        <v>7</v>
      </c>
      <c r="T102" s="9">
        <v>21</v>
      </c>
      <c r="V102" s="9">
        <v>20</v>
      </c>
      <c r="W102" s="9">
        <v>11</v>
      </c>
      <c r="X102" s="9">
        <v>9</v>
      </c>
      <c r="Z102" s="9">
        <v>14</v>
      </c>
      <c r="AA102" s="9">
        <v>4</v>
      </c>
      <c r="AB102" s="9">
        <v>10</v>
      </c>
      <c r="AD102" s="9">
        <v>4</v>
      </c>
      <c r="AE102" s="9">
        <v>0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273</v>
      </c>
      <c r="C103" s="29">
        <f t="shared" si="3"/>
        <v>107</v>
      </c>
      <c r="D103" s="29">
        <f t="shared" si="3"/>
        <v>166</v>
      </c>
      <c r="E103" s="12"/>
      <c r="F103" s="9">
        <v>131</v>
      </c>
      <c r="G103" s="9">
        <v>49</v>
      </c>
      <c r="H103" s="9">
        <v>82</v>
      </c>
      <c r="J103" s="9">
        <v>26</v>
      </c>
      <c r="K103" s="9">
        <v>11</v>
      </c>
      <c r="L103" s="9">
        <v>15</v>
      </c>
      <c r="N103" s="9">
        <v>52</v>
      </c>
      <c r="O103" s="9">
        <v>23</v>
      </c>
      <c r="P103" s="9">
        <v>29</v>
      </c>
      <c r="R103" s="9">
        <v>21</v>
      </c>
      <c r="S103" s="9">
        <v>8</v>
      </c>
      <c r="T103" s="9">
        <v>13</v>
      </c>
      <c r="V103" s="9">
        <v>19</v>
      </c>
      <c r="W103" s="9">
        <v>6</v>
      </c>
      <c r="X103" s="9">
        <v>13</v>
      </c>
      <c r="Z103" s="9">
        <v>19</v>
      </c>
      <c r="AA103" s="9">
        <v>8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257</v>
      </c>
      <c r="C104" s="29">
        <f t="shared" si="3"/>
        <v>93</v>
      </c>
      <c r="D104" s="29">
        <f t="shared" si="3"/>
        <v>164</v>
      </c>
      <c r="E104" s="12"/>
      <c r="F104" s="9">
        <v>115</v>
      </c>
      <c r="G104" s="9">
        <v>40</v>
      </c>
      <c r="H104" s="9">
        <v>75</v>
      </c>
      <c r="J104" s="9">
        <v>20</v>
      </c>
      <c r="K104" s="9">
        <v>3</v>
      </c>
      <c r="L104" s="9">
        <v>17</v>
      </c>
      <c r="N104" s="9">
        <v>43</v>
      </c>
      <c r="O104" s="9">
        <v>15</v>
      </c>
      <c r="P104" s="9">
        <v>28</v>
      </c>
      <c r="R104" s="9">
        <v>32</v>
      </c>
      <c r="S104" s="9">
        <v>13</v>
      </c>
      <c r="T104" s="9">
        <v>19</v>
      </c>
      <c r="V104" s="9">
        <v>22</v>
      </c>
      <c r="W104" s="9">
        <v>11</v>
      </c>
      <c r="X104" s="9">
        <v>11</v>
      </c>
      <c r="Z104" s="9">
        <v>16</v>
      </c>
      <c r="AA104" s="9">
        <v>7</v>
      </c>
      <c r="AB104" s="9">
        <v>9</v>
      </c>
      <c r="AD104" s="9">
        <v>9</v>
      </c>
      <c r="AE104" s="9">
        <v>4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3"/>
        <v>271</v>
      </c>
      <c r="C105" s="29">
        <f t="shared" si="3"/>
        <v>93</v>
      </c>
      <c r="D105" s="29">
        <f t="shared" si="3"/>
        <v>178</v>
      </c>
      <c r="E105" s="12"/>
      <c r="F105" s="9">
        <v>127</v>
      </c>
      <c r="G105" s="9">
        <v>44</v>
      </c>
      <c r="H105" s="9">
        <v>83</v>
      </c>
      <c r="J105" s="9">
        <v>22</v>
      </c>
      <c r="K105" s="9">
        <v>10</v>
      </c>
      <c r="L105" s="9">
        <v>12</v>
      </c>
      <c r="N105" s="9">
        <v>52</v>
      </c>
      <c r="O105" s="9">
        <v>19</v>
      </c>
      <c r="P105" s="9">
        <v>33</v>
      </c>
      <c r="R105" s="9">
        <v>27</v>
      </c>
      <c r="S105" s="9">
        <v>4</v>
      </c>
      <c r="T105" s="9">
        <v>23</v>
      </c>
      <c r="V105" s="9">
        <v>19</v>
      </c>
      <c r="W105" s="9">
        <v>5</v>
      </c>
      <c r="X105" s="9">
        <v>14</v>
      </c>
      <c r="Z105" s="9">
        <v>16</v>
      </c>
      <c r="AA105" s="9">
        <v>6</v>
      </c>
      <c r="AB105" s="9">
        <v>10</v>
      </c>
      <c r="AD105" s="9">
        <v>8</v>
      </c>
      <c r="AE105" s="9">
        <v>5</v>
      </c>
      <c r="AF105" s="9">
        <v>3</v>
      </c>
    </row>
    <row r="106" spans="1:32" s="9" customFormat="1" ht="15" customHeight="1" x14ac:dyDescent="0.15">
      <c r="A106" s="11">
        <v>84</v>
      </c>
      <c r="B106" s="28">
        <f t="shared" si="3"/>
        <v>261</v>
      </c>
      <c r="C106" s="29">
        <f t="shared" si="3"/>
        <v>87</v>
      </c>
      <c r="D106" s="29">
        <f t="shared" si="3"/>
        <v>174</v>
      </c>
      <c r="E106" s="12"/>
      <c r="F106" s="9">
        <v>125</v>
      </c>
      <c r="G106" s="9">
        <v>46</v>
      </c>
      <c r="H106" s="9">
        <v>79</v>
      </c>
      <c r="J106" s="9">
        <v>18</v>
      </c>
      <c r="K106" s="9">
        <v>5</v>
      </c>
      <c r="L106" s="9">
        <v>13</v>
      </c>
      <c r="N106" s="9">
        <v>50</v>
      </c>
      <c r="O106" s="9">
        <v>14</v>
      </c>
      <c r="P106" s="9">
        <v>36</v>
      </c>
      <c r="R106" s="9">
        <v>29</v>
      </c>
      <c r="S106" s="9">
        <v>12</v>
      </c>
      <c r="T106" s="9">
        <v>17</v>
      </c>
      <c r="V106" s="9">
        <v>21</v>
      </c>
      <c r="W106" s="9">
        <v>5</v>
      </c>
      <c r="X106" s="9">
        <v>16</v>
      </c>
      <c r="Z106" s="9">
        <v>12</v>
      </c>
      <c r="AA106" s="9">
        <v>3</v>
      </c>
      <c r="AB106" s="9">
        <v>9</v>
      </c>
      <c r="AD106" s="9">
        <v>6</v>
      </c>
      <c r="AE106" s="9">
        <v>2</v>
      </c>
      <c r="AF106" s="9">
        <v>4</v>
      </c>
    </row>
    <row r="107" spans="1:32" s="9" customFormat="1" ht="15" customHeight="1" x14ac:dyDescent="0.15">
      <c r="A107" s="13" t="s">
        <v>16</v>
      </c>
      <c r="B107" s="26">
        <f t="shared" si="3"/>
        <v>1318</v>
      </c>
      <c r="C107" s="27">
        <f t="shared" si="3"/>
        <v>479</v>
      </c>
      <c r="D107" s="27">
        <f t="shared" si="3"/>
        <v>839</v>
      </c>
      <c r="E107" s="14"/>
      <c r="F107" s="15">
        <v>619</v>
      </c>
      <c r="G107" s="15">
        <v>225</v>
      </c>
      <c r="H107" s="15">
        <v>394</v>
      </c>
      <c r="I107" s="15"/>
      <c r="J107" s="15">
        <v>112</v>
      </c>
      <c r="K107" s="15">
        <v>41</v>
      </c>
      <c r="L107" s="15">
        <v>71</v>
      </c>
      <c r="M107" s="15"/>
      <c r="N107" s="15">
        <v>240</v>
      </c>
      <c r="O107" s="15">
        <v>90</v>
      </c>
      <c r="P107" s="15">
        <v>150</v>
      </c>
      <c r="Q107" s="15"/>
      <c r="R107" s="15">
        <v>137</v>
      </c>
      <c r="S107" s="15">
        <v>44</v>
      </c>
      <c r="T107" s="15">
        <v>93</v>
      </c>
      <c r="U107" s="15"/>
      <c r="V107" s="15">
        <v>101</v>
      </c>
      <c r="W107" s="15">
        <v>38</v>
      </c>
      <c r="X107" s="15">
        <v>63</v>
      </c>
      <c r="Y107" s="15"/>
      <c r="Z107" s="15">
        <v>77</v>
      </c>
      <c r="AA107" s="15">
        <v>28</v>
      </c>
      <c r="AB107" s="15">
        <v>49</v>
      </c>
      <c r="AC107" s="15"/>
      <c r="AD107" s="15">
        <v>32</v>
      </c>
      <c r="AE107" s="15">
        <v>13</v>
      </c>
      <c r="AF107" s="15">
        <v>19</v>
      </c>
    </row>
    <row r="108" spans="1:32" s="9" customFormat="1" ht="15" customHeight="1" x14ac:dyDescent="0.15">
      <c r="A108" s="11">
        <v>85</v>
      </c>
      <c r="B108" s="28">
        <f t="shared" si="3"/>
        <v>277</v>
      </c>
      <c r="C108" s="29">
        <f t="shared" si="3"/>
        <v>104</v>
      </c>
      <c r="D108" s="29">
        <f t="shared" si="3"/>
        <v>173</v>
      </c>
      <c r="E108" s="12"/>
      <c r="F108" s="9">
        <v>115</v>
      </c>
      <c r="G108" s="9">
        <v>52</v>
      </c>
      <c r="H108" s="9">
        <v>63</v>
      </c>
      <c r="J108" s="9">
        <v>29</v>
      </c>
      <c r="K108" s="9">
        <v>9</v>
      </c>
      <c r="L108" s="9">
        <v>20</v>
      </c>
      <c r="N108" s="9">
        <v>49</v>
      </c>
      <c r="O108" s="9">
        <v>15</v>
      </c>
      <c r="P108" s="9">
        <v>34</v>
      </c>
      <c r="R108" s="9">
        <v>29</v>
      </c>
      <c r="S108" s="9">
        <v>8</v>
      </c>
      <c r="T108" s="9">
        <v>21</v>
      </c>
      <c r="V108" s="9">
        <v>20</v>
      </c>
      <c r="W108" s="9">
        <v>10</v>
      </c>
      <c r="X108" s="9">
        <v>10</v>
      </c>
      <c r="Z108" s="9">
        <v>26</v>
      </c>
      <c r="AA108" s="9">
        <v>10</v>
      </c>
      <c r="AB108" s="9">
        <v>16</v>
      </c>
      <c r="AD108" s="9">
        <v>9</v>
      </c>
      <c r="AE108" s="9">
        <v>0</v>
      </c>
      <c r="AF108" s="9">
        <v>9</v>
      </c>
    </row>
    <row r="109" spans="1:32" s="9" customFormat="1" ht="15" customHeight="1" x14ac:dyDescent="0.15">
      <c r="A109" s="11">
        <v>86</v>
      </c>
      <c r="B109" s="28">
        <f t="shared" si="3"/>
        <v>262</v>
      </c>
      <c r="C109" s="29">
        <f t="shared" si="3"/>
        <v>85</v>
      </c>
      <c r="D109" s="29">
        <f t="shared" si="3"/>
        <v>177</v>
      </c>
      <c r="E109" s="12"/>
      <c r="F109" s="9">
        <v>107</v>
      </c>
      <c r="G109" s="9">
        <v>29</v>
      </c>
      <c r="H109" s="9">
        <v>78</v>
      </c>
      <c r="J109" s="9">
        <v>27</v>
      </c>
      <c r="K109" s="9">
        <v>10</v>
      </c>
      <c r="L109" s="9">
        <v>17</v>
      </c>
      <c r="N109" s="9">
        <v>47</v>
      </c>
      <c r="O109" s="9">
        <v>15</v>
      </c>
      <c r="P109" s="9">
        <v>32</v>
      </c>
      <c r="R109" s="9">
        <v>29</v>
      </c>
      <c r="S109" s="9">
        <v>13</v>
      </c>
      <c r="T109" s="9">
        <v>16</v>
      </c>
      <c r="V109" s="9">
        <v>27</v>
      </c>
      <c r="W109" s="9">
        <v>9</v>
      </c>
      <c r="X109" s="9">
        <v>18</v>
      </c>
      <c r="Z109" s="9">
        <v>20</v>
      </c>
      <c r="AA109" s="9">
        <v>9</v>
      </c>
      <c r="AB109" s="9">
        <v>11</v>
      </c>
      <c r="AD109" s="9">
        <v>5</v>
      </c>
      <c r="AE109" s="9">
        <v>0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190</v>
      </c>
      <c r="C110" s="29">
        <f t="shared" si="3"/>
        <v>74</v>
      </c>
      <c r="D110" s="29">
        <f t="shared" si="3"/>
        <v>116</v>
      </c>
      <c r="E110" s="12"/>
      <c r="F110" s="9">
        <v>79</v>
      </c>
      <c r="G110" s="9">
        <v>30</v>
      </c>
      <c r="H110" s="9">
        <v>49</v>
      </c>
      <c r="J110" s="9">
        <v>15</v>
      </c>
      <c r="K110" s="9">
        <v>5</v>
      </c>
      <c r="L110" s="9">
        <v>10</v>
      </c>
      <c r="N110" s="9">
        <v>27</v>
      </c>
      <c r="O110" s="9">
        <v>12</v>
      </c>
      <c r="P110" s="9">
        <v>15</v>
      </c>
      <c r="R110" s="9">
        <v>24</v>
      </c>
      <c r="S110" s="9">
        <v>6</v>
      </c>
      <c r="T110" s="9">
        <v>18</v>
      </c>
      <c r="V110" s="9">
        <v>12</v>
      </c>
      <c r="W110" s="9">
        <v>7</v>
      </c>
      <c r="X110" s="9">
        <v>5</v>
      </c>
      <c r="Z110" s="9">
        <v>24</v>
      </c>
      <c r="AA110" s="9">
        <v>9</v>
      </c>
      <c r="AB110" s="9">
        <v>15</v>
      </c>
      <c r="AD110" s="9">
        <v>9</v>
      </c>
      <c r="AE110" s="9">
        <v>5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190</v>
      </c>
      <c r="C111" s="29">
        <f t="shared" si="3"/>
        <v>71</v>
      </c>
      <c r="D111" s="29">
        <f t="shared" si="3"/>
        <v>119</v>
      </c>
      <c r="E111" s="12"/>
      <c r="F111" s="9">
        <v>82</v>
      </c>
      <c r="G111" s="9">
        <v>30</v>
      </c>
      <c r="H111" s="9">
        <v>52</v>
      </c>
      <c r="J111" s="9">
        <v>9</v>
      </c>
      <c r="K111" s="9">
        <v>4</v>
      </c>
      <c r="L111" s="9">
        <v>5</v>
      </c>
      <c r="N111" s="9">
        <v>39</v>
      </c>
      <c r="O111" s="9">
        <v>18</v>
      </c>
      <c r="P111" s="9">
        <v>21</v>
      </c>
      <c r="R111" s="9">
        <v>24</v>
      </c>
      <c r="S111" s="9">
        <v>9</v>
      </c>
      <c r="T111" s="9">
        <v>15</v>
      </c>
      <c r="V111" s="9">
        <v>18</v>
      </c>
      <c r="W111" s="9">
        <v>3</v>
      </c>
      <c r="X111" s="9">
        <v>15</v>
      </c>
      <c r="Z111" s="9">
        <v>8</v>
      </c>
      <c r="AA111" s="9">
        <v>4</v>
      </c>
      <c r="AB111" s="9">
        <v>4</v>
      </c>
      <c r="AD111" s="9">
        <v>10</v>
      </c>
      <c r="AE111" s="9">
        <v>3</v>
      </c>
      <c r="AF111" s="9">
        <v>7</v>
      </c>
    </row>
    <row r="112" spans="1:32" s="9" customFormat="1" ht="15" customHeight="1" x14ac:dyDescent="0.15">
      <c r="A112" s="11">
        <v>89</v>
      </c>
      <c r="B112" s="28">
        <f t="shared" si="3"/>
        <v>179</v>
      </c>
      <c r="C112" s="29">
        <f t="shared" si="3"/>
        <v>47</v>
      </c>
      <c r="D112" s="29">
        <f t="shared" si="3"/>
        <v>132</v>
      </c>
      <c r="E112" s="12"/>
      <c r="F112" s="9">
        <v>71</v>
      </c>
      <c r="G112" s="9">
        <v>19</v>
      </c>
      <c r="H112" s="9">
        <v>52</v>
      </c>
      <c r="J112" s="9">
        <v>23</v>
      </c>
      <c r="K112" s="9">
        <v>8</v>
      </c>
      <c r="L112" s="9">
        <v>15</v>
      </c>
      <c r="N112" s="9">
        <v>28</v>
      </c>
      <c r="O112" s="9">
        <v>5</v>
      </c>
      <c r="P112" s="9">
        <v>23</v>
      </c>
      <c r="R112" s="9">
        <v>22</v>
      </c>
      <c r="S112" s="9">
        <v>5</v>
      </c>
      <c r="T112" s="9">
        <v>17</v>
      </c>
      <c r="V112" s="9">
        <v>8</v>
      </c>
      <c r="W112" s="9">
        <v>1</v>
      </c>
      <c r="X112" s="9">
        <v>7</v>
      </c>
      <c r="Z112" s="9">
        <v>19</v>
      </c>
      <c r="AA112" s="9">
        <v>8</v>
      </c>
      <c r="AB112" s="9">
        <v>11</v>
      </c>
      <c r="AD112" s="9">
        <v>8</v>
      </c>
      <c r="AE112" s="9">
        <v>1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1098</v>
      </c>
      <c r="C113" s="27">
        <f t="shared" si="3"/>
        <v>381</v>
      </c>
      <c r="D113" s="27">
        <f t="shared" si="3"/>
        <v>717</v>
      </c>
      <c r="E113" s="14"/>
      <c r="F113" s="15">
        <v>454</v>
      </c>
      <c r="G113" s="15">
        <v>160</v>
      </c>
      <c r="H113" s="15">
        <v>294</v>
      </c>
      <c r="I113" s="15"/>
      <c r="J113" s="15">
        <v>103</v>
      </c>
      <c r="K113" s="15">
        <v>36</v>
      </c>
      <c r="L113" s="15">
        <v>67</v>
      </c>
      <c r="M113" s="15"/>
      <c r="N113" s="15">
        <v>190</v>
      </c>
      <c r="O113" s="15">
        <v>65</v>
      </c>
      <c r="P113" s="15">
        <v>125</v>
      </c>
      <c r="Q113" s="15"/>
      <c r="R113" s="15">
        <v>128</v>
      </c>
      <c r="S113" s="15">
        <v>41</v>
      </c>
      <c r="T113" s="15">
        <v>87</v>
      </c>
      <c r="U113" s="15"/>
      <c r="V113" s="15">
        <v>85</v>
      </c>
      <c r="W113" s="15">
        <v>30</v>
      </c>
      <c r="X113" s="15">
        <v>55</v>
      </c>
      <c r="Y113" s="15"/>
      <c r="Z113" s="15">
        <v>97</v>
      </c>
      <c r="AA113" s="15">
        <v>40</v>
      </c>
      <c r="AB113" s="15">
        <v>57</v>
      </c>
      <c r="AC113" s="15"/>
      <c r="AD113" s="15">
        <v>41</v>
      </c>
      <c r="AE113" s="15">
        <v>9</v>
      </c>
      <c r="AF113" s="15">
        <v>32</v>
      </c>
    </row>
    <row r="114" spans="1:32" s="9" customFormat="1" ht="15" customHeight="1" x14ac:dyDescent="0.15">
      <c r="A114" s="11">
        <v>90</v>
      </c>
      <c r="B114" s="28">
        <f t="shared" si="3"/>
        <v>145</v>
      </c>
      <c r="C114" s="29">
        <f t="shared" si="3"/>
        <v>43</v>
      </c>
      <c r="D114" s="29">
        <f t="shared" si="3"/>
        <v>102</v>
      </c>
      <c r="E114" s="12"/>
      <c r="F114" s="9">
        <v>64</v>
      </c>
      <c r="G114" s="9">
        <v>19</v>
      </c>
      <c r="H114" s="9">
        <v>45</v>
      </c>
      <c r="J114" s="9">
        <v>11</v>
      </c>
      <c r="K114" s="9">
        <v>4</v>
      </c>
      <c r="L114" s="9">
        <v>7</v>
      </c>
      <c r="N114" s="9">
        <v>28</v>
      </c>
      <c r="O114" s="9">
        <v>5</v>
      </c>
      <c r="P114" s="9">
        <v>23</v>
      </c>
      <c r="R114" s="9">
        <v>13</v>
      </c>
      <c r="S114" s="9">
        <v>7</v>
      </c>
      <c r="T114" s="9">
        <v>6</v>
      </c>
      <c r="V114" s="9">
        <v>11</v>
      </c>
      <c r="W114" s="9">
        <v>4</v>
      </c>
      <c r="X114" s="9">
        <v>7</v>
      </c>
      <c r="Z114" s="9">
        <v>11</v>
      </c>
      <c r="AA114" s="9">
        <v>4</v>
      </c>
      <c r="AB114" s="9">
        <v>7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139</v>
      </c>
      <c r="C115" s="29">
        <f t="shared" si="3"/>
        <v>26</v>
      </c>
      <c r="D115" s="29">
        <f t="shared" si="3"/>
        <v>113</v>
      </c>
      <c r="E115" s="12"/>
      <c r="F115" s="9">
        <v>47</v>
      </c>
      <c r="G115" s="9">
        <v>6</v>
      </c>
      <c r="H115" s="9">
        <v>41</v>
      </c>
      <c r="J115" s="9">
        <v>15</v>
      </c>
      <c r="K115" s="9">
        <v>3</v>
      </c>
      <c r="L115" s="9">
        <v>12</v>
      </c>
      <c r="N115" s="9">
        <v>32</v>
      </c>
      <c r="O115" s="9">
        <v>8</v>
      </c>
      <c r="P115" s="9">
        <v>24</v>
      </c>
      <c r="R115" s="9">
        <v>17</v>
      </c>
      <c r="S115" s="9">
        <v>2</v>
      </c>
      <c r="T115" s="9">
        <v>15</v>
      </c>
      <c r="V115" s="9">
        <v>11</v>
      </c>
      <c r="W115" s="9">
        <v>4</v>
      </c>
      <c r="X115" s="9">
        <v>7</v>
      </c>
      <c r="Z115" s="9">
        <v>8</v>
      </c>
      <c r="AA115" s="9">
        <v>2</v>
      </c>
      <c r="AB115" s="9">
        <v>6</v>
      </c>
      <c r="AD115" s="9">
        <v>9</v>
      </c>
      <c r="AE115" s="9">
        <v>1</v>
      </c>
      <c r="AF115" s="9">
        <v>8</v>
      </c>
    </row>
    <row r="116" spans="1:32" s="9" customFormat="1" ht="15" customHeight="1" x14ac:dyDescent="0.15">
      <c r="A116" s="11">
        <v>92</v>
      </c>
      <c r="B116" s="28">
        <f t="shared" si="3"/>
        <v>89</v>
      </c>
      <c r="C116" s="29">
        <f t="shared" si="3"/>
        <v>17</v>
      </c>
      <c r="D116" s="29">
        <f t="shared" si="3"/>
        <v>72</v>
      </c>
      <c r="E116" s="12"/>
      <c r="F116" s="9">
        <v>32</v>
      </c>
      <c r="G116" s="9">
        <v>6</v>
      </c>
      <c r="H116" s="9">
        <v>26</v>
      </c>
      <c r="J116" s="9">
        <v>10</v>
      </c>
      <c r="K116" s="9">
        <v>1</v>
      </c>
      <c r="L116" s="9">
        <v>9</v>
      </c>
      <c r="N116" s="9">
        <v>13</v>
      </c>
      <c r="O116" s="9">
        <v>3</v>
      </c>
      <c r="P116" s="9">
        <v>10</v>
      </c>
      <c r="R116" s="9">
        <v>13</v>
      </c>
      <c r="S116" s="9">
        <v>2</v>
      </c>
      <c r="T116" s="9">
        <v>11</v>
      </c>
      <c r="V116" s="9">
        <v>9</v>
      </c>
      <c r="W116" s="9">
        <v>4</v>
      </c>
      <c r="X116" s="9">
        <v>5</v>
      </c>
      <c r="Z116" s="9">
        <v>3</v>
      </c>
      <c r="AA116" s="9">
        <v>0</v>
      </c>
      <c r="AB116" s="9">
        <v>3</v>
      </c>
      <c r="AD116" s="9">
        <v>9</v>
      </c>
      <c r="AE116" s="9">
        <v>1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87</v>
      </c>
      <c r="C117" s="29">
        <f t="shared" si="3"/>
        <v>27</v>
      </c>
      <c r="D117" s="29">
        <f t="shared" si="3"/>
        <v>60</v>
      </c>
      <c r="E117" s="12"/>
      <c r="F117" s="9">
        <v>39</v>
      </c>
      <c r="G117" s="9">
        <v>9</v>
      </c>
      <c r="H117" s="9">
        <v>30</v>
      </c>
      <c r="J117" s="9">
        <v>4</v>
      </c>
      <c r="K117" s="9">
        <v>4</v>
      </c>
      <c r="L117" s="9">
        <v>0</v>
      </c>
      <c r="N117" s="9">
        <v>19</v>
      </c>
      <c r="O117" s="9">
        <v>6</v>
      </c>
      <c r="P117" s="9">
        <v>13</v>
      </c>
      <c r="R117" s="9">
        <v>10</v>
      </c>
      <c r="S117" s="9">
        <v>3</v>
      </c>
      <c r="T117" s="9">
        <v>7</v>
      </c>
      <c r="V117" s="9">
        <v>3</v>
      </c>
      <c r="W117" s="9">
        <v>2</v>
      </c>
      <c r="X117" s="9">
        <v>1</v>
      </c>
      <c r="Z117" s="9">
        <v>6</v>
      </c>
      <c r="AA117" s="9">
        <v>3</v>
      </c>
      <c r="AB117" s="9">
        <v>3</v>
      </c>
      <c r="AD117" s="9">
        <v>6</v>
      </c>
      <c r="AE117" s="9">
        <v>0</v>
      </c>
      <c r="AF117" s="9">
        <v>6</v>
      </c>
    </row>
    <row r="118" spans="1:32" s="9" customFormat="1" ht="15" customHeight="1" x14ac:dyDescent="0.15">
      <c r="A118" s="11">
        <v>94</v>
      </c>
      <c r="B118" s="28">
        <f t="shared" si="3"/>
        <v>49</v>
      </c>
      <c r="C118" s="29">
        <f t="shared" si="3"/>
        <v>12</v>
      </c>
      <c r="D118" s="29">
        <f t="shared" si="3"/>
        <v>37</v>
      </c>
      <c r="E118" s="12"/>
      <c r="F118" s="9">
        <v>19</v>
      </c>
      <c r="G118" s="9">
        <v>6</v>
      </c>
      <c r="H118" s="9">
        <v>13</v>
      </c>
      <c r="J118" s="9">
        <v>5</v>
      </c>
      <c r="K118" s="9">
        <v>0</v>
      </c>
      <c r="L118" s="9">
        <v>5</v>
      </c>
      <c r="N118" s="9">
        <v>6</v>
      </c>
      <c r="O118" s="9">
        <v>1</v>
      </c>
      <c r="P118" s="9">
        <v>5</v>
      </c>
      <c r="R118" s="9">
        <v>5</v>
      </c>
      <c r="S118" s="9">
        <v>2</v>
      </c>
      <c r="T118" s="9">
        <v>3</v>
      </c>
      <c r="V118" s="9">
        <v>5</v>
      </c>
      <c r="W118" s="9">
        <v>2</v>
      </c>
      <c r="X118" s="9">
        <v>3</v>
      </c>
      <c r="Z118" s="9">
        <v>4</v>
      </c>
      <c r="AA118" s="9">
        <v>0</v>
      </c>
      <c r="AB118" s="9">
        <v>4</v>
      </c>
      <c r="AD118" s="9">
        <v>5</v>
      </c>
      <c r="AE118" s="9">
        <v>1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509</v>
      </c>
      <c r="C119" s="27">
        <f t="shared" si="3"/>
        <v>125</v>
      </c>
      <c r="D119" s="27">
        <f t="shared" si="3"/>
        <v>384</v>
      </c>
      <c r="E119" s="14"/>
      <c r="F119" s="15">
        <v>201</v>
      </c>
      <c r="G119" s="15">
        <v>46</v>
      </c>
      <c r="H119" s="15">
        <v>155</v>
      </c>
      <c r="I119" s="15"/>
      <c r="J119" s="15">
        <v>45</v>
      </c>
      <c r="K119" s="15">
        <v>12</v>
      </c>
      <c r="L119" s="15">
        <v>33</v>
      </c>
      <c r="M119" s="15"/>
      <c r="N119" s="15">
        <v>98</v>
      </c>
      <c r="O119" s="15">
        <v>23</v>
      </c>
      <c r="P119" s="15">
        <v>75</v>
      </c>
      <c r="Q119" s="15"/>
      <c r="R119" s="15">
        <v>58</v>
      </c>
      <c r="S119" s="15">
        <v>16</v>
      </c>
      <c r="T119" s="15">
        <v>42</v>
      </c>
      <c r="U119" s="15"/>
      <c r="V119" s="15">
        <v>39</v>
      </c>
      <c r="W119" s="15">
        <v>16</v>
      </c>
      <c r="X119" s="15">
        <v>23</v>
      </c>
      <c r="Y119" s="15"/>
      <c r="Z119" s="15">
        <v>32</v>
      </c>
      <c r="AA119" s="15">
        <v>9</v>
      </c>
      <c r="AB119" s="15">
        <v>23</v>
      </c>
      <c r="AC119" s="15"/>
      <c r="AD119" s="15">
        <v>36</v>
      </c>
      <c r="AE119" s="15">
        <v>3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49</v>
      </c>
      <c r="C120" s="29">
        <f t="shared" si="3"/>
        <v>9</v>
      </c>
      <c r="D120" s="29">
        <f t="shared" si="3"/>
        <v>40</v>
      </c>
      <c r="E120" s="12"/>
      <c r="F120" s="9">
        <v>18</v>
      </c>
      <c r="G120" s="9">
        <v>5</v>
      </c>
      <c r="H120" s="9">
        <v>13</v>
      </c>
      <c r="J120" s="9">
        <v>4</v>
      </c>
      <c r="K120" s="9">
        <v>0</v>
      </c>
      <c r="L120" s="9">
        <v>4</v>
      </c>
      <c r="N120" s="9">
        <v>8</v>
      </c>
      <c r="O120" s="9">
        <v>1</v>
      </c>
      <c r="P120" s="9">
        <v>7</v>
      </c>
      <c r="R120" s="9">
        <v>2</v>
      </c>
      <c r="S120" s="9">
        <v>1</v>
      </c>
      <c r="T120" s="9">
        <v>1</v>
      </c>
      <c r="V120" s="9">
        <v>3</v>
      </c>
      <c r="W120" s="9">
        <v>0</v>
      </c>
      <c r="X120" s="9">
        <v>3</v>
      </c>
      <c r="Z120" s="9">
        <v>6</v>
      </c>
      <c r="AA120" s="9">
        <v>2</v>
      </c>
      <c r="AB120" s="9">
        <v>4</v>
      </c>
      <c r="AD120" s="9">
        <v>8</v>
      </c>
      <c r="AE120" s="9">
        <v>0</v>
      </c>
      <c r="AF120" s="9">
        <v>8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7</v>
      </c>
      <c r="D121" s="29">
        <f t="shared" si="3"/>
        <v>30</v>
      </c>
      <c r="E121" s="12"/>
      <c r="F121" s="9">
        <v>14</v>
      </c>
      <c r="G121" s="9">
        <v>2</v>
      </c>
      <c r="H121" s="9">
        <v>12</v>
      </c>
      <c r="J121" s="9">
        <v>0</v>
      </c>
      <c r="K121" s="9">
        <v>0</v>
      </c>
      <c r="L121" s="9">
        <v>0</v>
      </c>
      <c r="N121" s="9">
        <v>7</v>
      </c>
      <c r="O121" s="9">
        <v>2</v>
      </c>
      <c r="P121" s="9">
        <v>5</v>
      </c>
      <c r="R121" s="9">
        <v>5</v>
      </c>
      <c r="S121" s="9">
        <v>1</v>
      </c>
      <c r="T121" s="9">
        <v>4</v>
      </c>
      <c r="V121" s="9">
        <v>2</v>
      </c>
      <c r="W121" s="9">
        <v>0</v>
      </c>
      <c r="X121" s="9">
        <v>2</v>
      </c>
      <c r="Z121" s="9">
        <v>2</v>
      </c>
      <c r="AA121" s="9">
        <v>1</v>
      </c>
      <c r="AB121" s="9">
        <v>1</v>
      </c>
      <c r="AD121" s="9">
        <v>7</v>
      </c>
      <c r="AE121" s="9">
        <v>1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31</v>
      </c>
      <c r="C122" s="29">
        <f t="shared" si="3"/>
        <v>8</v>
      </c>
      <c r="D122" s="29">
        <f t="shared" si="3"/>
        <v>23</v>
      </c>
      <c r="E122" s="12"/>
      <c r="F122" s="9">
        <v>12</v>
      </c>
      <c r="G122" s="9">
        <v>3</v>
      </c>
      <c r="H122" s="9">
        <v>9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4</v>
      </c>
      <c r="S122" s="9">
        <v>2</v>
      </c>
      <c r="T122" s="9">
        <v>2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18</v>
      </c>
      <c r="C123" s="29">
        <f t="shared" si="3"/>
        <v>5</v>
      </c>
      <c r="D123" s="29">
        <f t="shared" si="3"/>
        <v>13</v>
      </c>
      <c r="E123" s="12"/>
      <c r="F123" s="9">
        <v>4</v>
      </c>
      <c r="G123" s="9">
        <v>1</v>
      </c>
      <c r="H123" s="9">
        <v>3</v>
      </c>
      <c r="J123" s="9">
        <v>4</v>
      </c>
      <c r="K123" s="9">
        <v>1</v>
      </c>
      <c r="L123" s="9">
        <v>3</v>
      </c>
      <c r="N123" s="9">
        <v>3</v>
      </c>
      <c r="O123" s="9">
        <v>1</v>
      </c>
      <c r="P123" s="9">
        <v>2</v>
      </c>
      <c r="R123" s="9">
        <v>1</v>
      </c>
      <c r="S123" s="9">
        <v>0</v>
      </c>
      <c r="T123" s="9">
        <v>1</v>
      </c>
      <c r="V123" s="9">
        <v>2</v>
      </c>
      <c r="W123" s="9">
        <v>1</v>
      </c>
      <c r="X123" s="9">
        <v>1</v>
      </c>
      <c r="Z123" s="9">
        <v>2</v>
      </c>
      <c r="AA123" s="9">
        <v>1</v>
      </c>
      <c r="AB123" s="9">
        <v>1</v>
      </c>
      <c r="AD123" s="9">
        <v>2</v>
      </c>
      <c r="AE123" s="9">
        <v>0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12</v>
      </c>
      <c r="C124" s="33">
        <f t="shared" si="3"/>
        <v>4</v>
      </c>
      <c r="D124" s="29">
        <f t="shared" si="3"/>
        <v>8</v>
      </c>
      <c r="E124" s="12"/>
      <c r="F124" s="9">
        <v>2</v>
      </c>
      <c r="G124" s="9">
        <v>2</v>
      </c>
      <c r="H124" s="9">
        <v>0</v>
      </c>
      <c r="J124" s="9">
        <v>1</v>
      </c>
      <c r="K124" s="9">
        <v>0</v>
      </c>
      <c r="L124" s="9">
        <v>1</v>
      </c>
      <c r="N124" s="9">
        <v>3</v>
      </c>
      <c r="O124" s="9">
        <v>1</v>
      </c>
      <c r="P124" s="9">
        <v>2</v>
      </c>
      <c r="R124" s="9">
        <v>1</v>
      </c>
      <c r="S124" s="9">
        <v>0</v>
      </c>
      <c r="T124" s="9">
        <v>1</v>
      </c>
      <c r="V124" s="9">
        <v>1</v>
      </c>
      <c r="W124" s="9">
        <v>0</v>
      </c>
      <c r="X124" s="9">
        <v>1</v>
      </c>
      <c r="Z124" s="9">
        <v>0</v>
      </c>
      <c r="AA124" s="9">
        <v>0</v>
      </c>
      <c r="AB124" s="9">
        <v>0</v>
      </c>
      <c r="AD124" s="9">
        <v>4</v>
      </c>
      <c r="AE124" s="9">
        <v>1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147</v>
      </c>
      <c r="C125" s="27">
        <f t="shared" si="3"/>
        <v>33</v>
      </c>
      <c r="D125" s="32">
        <f t="shared" si="3"/>
        <v>114</v>
      </c>
      <c r="E125" s="14"/>
      <c r="F125" s="15">
        <v>50</v>
      </c>
      <c r="G125" s="15">
        <v>13</v>
      </c>
      <c r="H125" s="15">
        <v>37</v>
      </c>
      <c r="I125" s="15"/>
      <c r="J125" s="15">
        <v>12</v>
      </c>
      <c r="K125" s="15">
        <v>2</v>
      </c>
      <c r="L125" s="15">
        <v>10</v>
      </c>
      <c r="M125" s="15"/>
      <c r="N125" s="15">
        <v>26</v>
      </c>
      <c r="O125" s="15">
        <v>7</v>
      </c>
      <c r="P125" s="15">
        <v>19</v>
      </c>
      <c r="Q125" s="15"/>
      <c r="R125" s="15">
        <v>13</v>
      </c>
      <c r="S125" s="15">
        <v>4</v>
      </c>
      <c r="T125" s="15">
        <v>9</v>
      </c>
      <c r="U125" s="15"/>
      <c r="V125" s="15">
        <v>10</v>
      </c>
      <c r="W125" s="15">
        <v>1</v>
      </c>
      <c r="X125" s="15">
        <v>9</v>
      </c>
      <c r="Y125" s="15"/>
      <c r="Z125" s="15">
        <v>11</v>
      </c>
      <c r="AA125" s="15">
        <v>4</v>
      </c>
      <c r="AB125" s="15">
        <v>7</v>
      </c>
      <c r="AC125" s="15"/>
      <c r="AD125" s="15">
        <v>25</v>
      </c>
      <c r="AE125" s="15">
        <v>2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25</v>
      </c>
      <c r="C126" s="29">
        <f t="shared" si="3"/>
        <v>3</v>
      </c>
      <c r="D126" s="29">
        <f t="shared" si="3"/>
        <v>22</v>
      </c>
      <c r="E126" s="3"/>
      <c r="F126" s="16">
        <v>15</v>
      </c>
      <c r="G126" s="16">
        <v>2</v>
      </c>
      <c r="H126" s="16">
        <v>13</v>
      </c>
      <c r="I126" s="16"/>
      <c r="J126" s="16">
        <v>0</v>
      </c>
      <c r="K126" s="16">
        <v>0</v>
      </c>
      <c r="L126" s="16">
        <v>0</v>
      </c>
      <c r="M126" s="16"/>
      <c r="N126" s="16">
        <v>4</v>
      </c>
      <c r="O126" s="16">
        <v>0</v>
      </c>
      <c r="P126" s="16">
        <v>4</v>
      </c>
      <c r="Q126" s="16"/>
      <c r="R126" s="16">
        <v>3</v>
      </c>
      <c r="S126" s="16">
        <v>1</v>
      </c>
      <c r="T126" s="16">
        <v>2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18556</v>
      </c>
      <c r="C127" s="27">
        <f t="shared" si="3"/>
        <v>8770</v>
      </c>
      <c r="D127" s="32">
        <f t="shared" si="3"/>
        <v>9786</v>
      </c>
      <c r="E127" s="3"/>
      <c r="F127" s="17">
        <v>10208</v>
      </c>
      <c r="G127" s="17">
        <v>4820</v>
      </c>
      <c r="H127" s="17">
        <v>5388</v>
      </c>
      <c r="I127" s="16"/>
      <c r="J127" s="17">
        <v>1771</v>
      </c>
      <c r="K127" s="16">
        <v>823</v>
      </c>
      <c r="L127" s="16">
        <v>948</v>
      </c>
      <c r="M127" s="16"/>
      <c r="N127" s="17">
        <v>2877</v>
      </c>
      <c r="O127" s="17">
        <v>1372</v>
      </c>
      <c r="P127" s="17">
        <v>1505</v>
      </c>
      <c r="Q127" s="16"/>
      <c r="R127" s="17">
        <v>1518</v>
      </c>
      <c r="S127" s="16">
        <v>719</v>
      </c>
      <c r="T127" s="16">
        <v>799</v>
      </c>
      <c r="U127" s="16"/>
      <c r="V127" s="16">
        <v>920</v>
      </c>
      <c r="W127" s="16">
        <v>430</v>
      </c>
      <c r="X127" s="16">
        <v>490</v>
      </c>
      <c r="Y127" s="16"/>
      <c r="Z127" s="16">
        <v>902</v>
      </c>
      <c r="AA127" s="16">
        <v>416</v>
      </c>
      <c r="AB127" s="16">
        <v>486</v>
      </c>
      <c r="AC127" s="16"/>
      <c r="AD127" s="16">
        <v>360</v>
      </c>
      <c r="AE127" s="16">
        <v>190</v>
      </c>
      <c r="AF127" s="16">
        <v>170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2176</v>
      </c>
      <c r="C132" s="29">
        <f t="shared" ref="C132:D132" si="4">G132+K132+O132+S132+W132+AA132+AE132</f>
        <v>1117</v>
      </c>
      <c r="D132" s="29">
        <f t="shared" si="4"/>
        <v>1059</v>
      </c>
      <c r="E132" s="4"/>
      <c r="F132" s="19">
        <v>1482</v>
      </c>
      <c r="G132" s="10">
        <v>762</v>
      </c>
      <c r="H132" s="10">
        <v>720</v>
      </c>
      <c r="I132" s="10"/>
      <c r="J132" s="10">
        <v>200</v>
      </c>
      <c r="K132" s="10">
        <v>97</v>
      </c>
      <c r="L132" s="10">
        <v>103</v>
      </c>
      <c r="M132" s="10"/>
      <c r="N132" s="10">
        <v>235</v>
      </c>
      <c r="O132" s="10">
        <v>117</v>
      </c>
      <c r="P132" s="10">
        <v>118</v>
      </c>
      <c r="Q132" s="10"/>
      <c r="R132" s="10">
        <v>108</v>
      </c>
      <c r="S132" s="10">
        <v>60</v>
      </c>
      <c r="T132" s="10">
        <v>48</v>
      </c>
      <c r="U132" s="10"/>
      <c r="V132" s="10">
        <v>73</v>
      </c>
      <c r="W132" s="10">
        <v>38</v>
      </c>
      <c r="X132" s="10">
        <v>35</v>
      </c>
      <c r="Y132" s="10"/>
      <c r="Z132" s="10">
        <v>78</v>
      </c>
      <c r="AA132" s="10">
        <v>43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0.1173</v>
      </c>
      <c r="C133" s="21">
        <f t="shared" ref="C133:D133" si="5">ROUND(C132/C$138,4)</f>
        <v>0.12740000000000001</v>
      </c>
      <c r="D133" s="35">
        <f t="shared" si="5"/>
        <v>0.1082</v>
      </c>
      <c r="E133" s="3"/>
      <c r="F133" s="22">
        <v>0.1452</v>
      </c>
      <c r="G133" s="22">
        <v>0.15809999999999999</v>
      </c>
      <c r="H133" s="22">
        <v>0.1336</v>
      </c>
      <c r="I133" s="16"/>
      <c r="J133" s="22">
        <v>0.1129</v>
      </c>
      <c r="K133" s="22">
        <v>0.1179</v>
      </c>
      <c r="L133" s="22">
        <v>0.1086</v>
      </c>
      <c r="M133" s="16"/>
      <c r="N133" s="22">
        <v>8.1699999999999995E-2</v>
      </c>
      <c r="O133" s="22">
        <v>8.5300000000000001E-2</v>
      </c>
      <c r="P133" s="22">
        <v>7.8399999999999997E-2</v>
      </c>
      <c r="Q133" s="16"/>
      <c r="R133" s="22">
        <v>7.1099999999999997E-2</v>
      </c>
      <c r="S133" s="22">
        <v>8.3400000000000002E-2</v>
      </c>
      <c r="T133" s="22">
        <v>6.0100000000000001E-2</v>
      </c>
      <c r="U133" s="16"/>
      <c r="V133" s="22">
        <v>7.9299999999999995E-2</v>
      </c>
      <c r="W133" s="22">
        <v>8.8400000000000006E-2</v>
      </c>
      <c r="X133" s="22">
        <v>7.1400000000000005E-2</v>
      </c>
      <c r="Y133" s="16"/>
      <c r="Z133" s="22">
        <v>8.6499999999999994E-2</v>
      </c>
      <c r="AA133" s="22">
        <v>0.10340000000000001</v>
      </c>
      <c r="AB133" s="22">
        <v>7.1999999999999995E-2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8984</v>
      </c>
      <c r="C134" s="29">
        <f t="shared" ref="C134:D138" si="6">G134+K134+O134+S134+W134+AA134+AE134</f>
        <v>4556</v>
      </c>
      <c r="D134" s="29">
        <f t="shared" si="6"/>
        <v>4428</v>
      </c>
      <c r="E134" s="12"/>
      <c r="F134" s="23">
        <v>5241</v>
      </c>
      <c r="G134" s="23">
        <v>2587</v>
      </c>
      <c r="H134" s="23">
        <v>2654</v>
      </c>
      <c r="J134" s="9">
        <v>901</v>
      </c>
      <c r="K134" s="9">
        <v>446</v>
      </c>
      <c r="L134" s="9">
        <v>455</v>
      </c>
      <c r="N134" s="23">
        <v>1413</v>
      </c>
      <c r="O134" s="9">
        <v>745</v>
      </c>
      <c r="P134" s="9">
        <v>668</v>
      </c>
      <c r="R134" s="9">
        <v>619</v>
      </c>
      <c r="S134" s="9">
        <v>333</v>
      </c>
      <c r="T134" s="9">
        <v>286</v>
      </c>
      <c r="V134" s="9">
        <v>324</v>
      </c>
      <c r="W134" s="9">
        <v>168</v>
      </c>
      <c r="X134" s="9">
        <v>156</v>
      </c>
      <c r="Z134" s="9">
        <v>355</v>
      </c>
      <c r="AA134" s="9">
        <v>173</v>
      </c>
      <c r="AB134" s="9">
        <v>182</v>
      </c>
      <c r="AD134" s="9">
        <v>131</v>
      </c>
      <c r="AE134" s="9">
        <v>104</v>
      </c>
      <c r="AF134" s="9">
        <v>27</v>
      </c>
    </row>
    <row r="135" spans="1:32" s="9" customFormat="1" ht="15" customHeight="1" x14ac:dyDescent="0.15">
      <c r="A135" s="11" t="s">
        <v>36</v>
      </c>
      <c r="B135" s="20">
        <f>ROUND(B134/B$138,4)</f>
        <v>0.48420000000000002</v>
      </c>
      <c r="C135" s="21">
        <f t="shared" ref="C135:D135" si="7">ROUND(C134/C$138,4)</f>
        <v>0.51949999999999996</v>
      </c>
      <c r="D135" s="21">
        <f t="shared" si="7"/>
        <v>0.45250000000000001</v>
      </c>
      <c r="E135" s="20"/>
      <c r="F135" s="24">
        <v>0.51339999999999997</v>
      </c>
      <c r="G135" s="24">
        <v>0.53669999999999995</v>
      </c>
      <c r="H135" s="24">
        <v>0.49259999999999998</v>
      </c>
      <c r="J135" s="24">
        <v>0.50880000000000003</v>
      </c>
      <c r="K135" s="24">
        <v>0.54190000000000005</v>
      </c>
      <c r="L135" s="24">
        <v>0.48</v>
      </c>
      <c r="N135" s="24">
        <v>0.49109999999999998</v>
      </c>
      <c r="O135" s="24">
        <v>0.54300000000000004</v>
      </c>
      <c r="P135" s="24">
        <v>0.44390000000000002</v>
      </c>
      <c r="R135" s="24">
        <v>0.4078</v>
      </c>
      <c r="S135" s="24">
        <v>0.46310000000000001</v>
      </c>
      <c r="T135" s="24">
        <v>0.3579</v>
      </c>
      <c r="V135" s="24">
        <v>0.35220000000000001</v>
      </c>
      <c r="W135" s="24">
        <v>0.39069999999999999</v>
      </c>
      <c r="X135" s="24">
        <v>0.31840000000000002</v>
      </c>
      <c r="Z135" s="24">
        <v>0.39360000000000001</v>
      </c>
      <c r="AA135" s="24">
        <v>0.41589999999999999</v>
      </c>
      <c r="AB135" s="24">
        <v>0.3745</v>
      </c>
      <c r="AD135" s="24">
        <v>0.3639</v>
      </c>
      <c r="AE135" s="24">
        <v>0.5474</v>
      </c>
      <c r="AF135" s="24">
        <v>0.1588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7396</v>
      </c>
      <c r="C136" s="29">
        <f t="shared" si="6"/>
        <v>3097</v>
      </c>
      <c r="D136" s="29">
        <f t="shared" si="6"/>
        <v>4299</v>
      </c>
      <c r="E136" s="4"/>
      <c r="F136" s="19">
        <v>3485</v>
      </c>
      <c r="G136" s="19">
        <v>1471</v>
      </c>
      <c r="H136" s="19">
        <v>2014</v>
      </c>
      <c r="I136" s="10"/>
      <c r="J136" s="10">
        <v>670</v>
      </c>
      <c r="K136" s="10">
        <v>280</v>
      </c>
      <c r="L136" s="10">
        <v>390</v>
      </c>
      <c r="M136" s="10"/>
      <c r="N136" s="19">
        <v>1229</v>
      </c>
      <c r="O136" s="10">
        <v>510</v>
      </c>
      <c r="P136" s="10">
        <v>719</v>
      </c>
      <c r="Q136" s="10"/>
      <c r="R136" s="10">
        <v>791</v>
      </c>
      <c r="S136" s="10">
        <v>326</v>
      </c>
      <c r="T136" s="10">
        <v>465</v>
      </c>
      <c r="U136" s="10"/>
      <c r="V136" s="10">
        <v>523</v>
      </c>
      <c r="W136" s="10">
        <v>224</v>
      </c>
      <c r="X136" s="10">
        <v>299</v>
      </c>
      <c r="Y136" s="10"/>
      <c r="Z136" s="10">
        <v>469</v>
      </c>
      <c r="AA136" s="10">
        <v>200</v>
      </c>
      <c r="AB136" s="10">
        <v>269</v>
      </c>
      <c r="AC136" s="10"/>
      <c r="AD136" s="10">
        <v>229</v>
      </c>
      <c r="AE136" s="10">
        <v>86</v>
      </c>
      <c r="AF136" s="10">
        <v>143</v>
      </c>
    </row>
    <row r="137" spans="1:32" s="9" customFormat="1" ht="15" customHeight="1" x14ac:dyDescent="0.15">
      <c r="A137" s="1" t="s">
        <v>38</v>
      </c>
      <c r="B137" s="20">
        <f>ROUND(B136/B$138,4)</f>
        <v>0.39860000000000001</v>
      </c>
      <c r="C137" s="21">
        <f t="shared" ref="C137:D137" si="8">ROUND(C136/C$138,4)</f>
        <v>0.35310000000000002</v>
      </c>
      <c r="D137" s="21">
        <f t="shared" si="8"/>
        <v>0.43930000000000002</v>
      </c>
      <c r="E137" s="3"/>
      <c r="F137" s="22">
        <v>0.34139999999999998</v>
      </c>
      <c r="G137" s="22">
        <v>0.30520000000000003</v>
      </c>
      <c r="H137" s="22">
        <v>0.37380000000000002</v>
      </c>
      <c r="I137" s="16"/>
      <c r="J137" s="22">
        <v>0.37830000000000003</v>
      </c>
      <c r="K137" s="22">
        <v>0.3402</v>
      </c>
      <c r="L137" s="22">
        <v>0.41139999999999999</v>
      </c>
      <c r="M137" s="16"/>
      <c r="N137" s="22">
        <v>0.42720000000000002</v>
      </c>
      <c r="O137" s="22">
        <v>0.37169999999999997</v>
      </c>
      <c r="P137" s="22">
        <v>0.47770000000000001</v>
      </c>
      <c r="Q137" s="16"/>
      <c r="R137" s="22">
        <v>0.52110000000000001</v>
      </c>
      <c r="S137" s="22">
        <v>0.45340000000000003</v>
      </c>
      <c r="T137" s="22">
        <v>0.58199999999999996</v>
      </c>
      <c r="U137" s="16"/>
      <c r="V137" s="22">
        <v>0.56850000000000001</v>
      </c>
      <c r="W137" s="22">
        <v>0.52090000000000003</v>
      </c>
      <c r="X137" s="22">
        <v>0.61019999999999996</v>
      </c>
      <c r="Y137" s="16"/>
      <c r="Z137" s="22">
        <v>0.52</v>
      </c>
      <c r="AA137" s="22">
        <v>0.48080000000000001</v>
      </c>
      <c r="AB137" s="22">
        <v>0.55349999999999999</v>
      </c>
      <c r="AC137" s="16"/>
      <c r="AD137" s="22">
        <v>0.6361</v>
      </c>
      <c r="AE137" s="22">
        <v>0.4526</v>
      </c>
      <c r="AF137" s="22">
        <v>0.84119999999999995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18556</v>
      </c>
      <c r="C138" s="27">
        <f t="shared" si="6"/>
        <v>8770</v>
      </c>
      <c r="D138" s="27">
        <f t="shared" si="6"/>
        <v>9786</v>
      </c>
      <c r="E138" s="14"/>
      <c r="F138" s="25">
        <v>10208</v>
      </c>
      <c r="G138" s="25">
        <v>4820</v>
      </c>
      <c r="H138" s="25">
        <v>5388</v>
      </c>
      <c r="I138" s="15"/>
      <c r="J138" s="25">
        <v>1771</v>
      </c>
      <c r="K138" s="15">
        <v>823</v>
      </c>
      <c r="L138" s="15">
        <v>948</v>
      </c>
      <c r="M138" s="15"/>
      <c r="N138" s="25">
        <v>2877</v>
      </c>
      <c r="O138" s="25">
        <v>1372</v>
      </c>
      <c r="P138" s="25">
        <v>1505</v>
      </c>
      <c r="Q138" s="15"/>
      <c r="R138" s="25">
        <v>1518</v>
      </c>
      <c r="S138" s="15">
        <v>719</v>
      </c>
      <c r="T138" s="15">
        <v>799</v>
      </c>
      <c r="U138" s="15"/>
      <c r="V138" s="15">
        <v>920</v>
      </c>
      <c r="W138" s="15">
        <v>430</v>
      </c>
      <c r="X138" s="15">
        <v>490</v>
      </c>
      <c r="Y138" s="15"/>
      <c r="Z138" s="15">
        <v>902</v>
      </c>
      <c r="AA138" s="15">
        <v>416</v>
      </c>
      <c r="AB138" s="15">
        <v>486</v>
      </c>
      <c r="AC138" s="15"/>
      <c r="AD138" s="15">
        <v>360</v>
      </c>
      <c r="AE138" s="15">
        <v>190</v>
      </c>
      <c r="AF138" s="15">
        <v>170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61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2:AF142"/>
  <sheetViews>
    <sheetView workbookViewId="0">
      <selection activeCell="H122" sqref="H12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129</v>
      </c>
      <c r="C6" s="31">
        <f t="shared" ref="C6:D21" si="0">G6+K6+O6+S6+W6+AA6+AE6</f>
        <v>62</v>
      </c>
      <c r="D6" s="29">
        <f t="shared" si="0"/>
        <v>67</v>
      </c>
      <c r="E6" s="12"/>
      <c r="F6" s="9">
        <v>94</v>
      </c>
      <c r="G6" s="9">
        <v>43</v>
      </c>
      <c r="H6" s="9">
        <v>51</v>
      </c>
      <c r="J6" s="9">
        <v>11</v>
      </c>
      <c r="K6" s="9">
        <v>4</v>
      </c>
      <c r="L6" s="9">
        <v>7</v>
      </c>
      <c r="N6" s="9">
        <v>12</v>
      </c>
      <c r="O6" s="9">
        <v>5</v>
      </c>
      <c r="P6" s="9">
        <v>7</v>
      </c>
      <c r="R6" s="9">
        <v>7</v>
      </c>
      <c r="S6" s="9">
        <v>7</v>
      </c>
      <c r="T6" s="9">
        <v>0</v>
      </c>
      <c r="V6" s="9">
        <v>3</v>
      </c>
      <c r="W6" s="9">
        <v>1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129</v>
      </c>
      <c r="C7" s="29">
        <f t="shared" si="0"/>
        <v>66</v>
      </c>
      <c r="D7" s="29">
        <f t="shared" si="0"/>
        <v>63</v>
      </c>
      <c r="E7" s="12"/>
      <c r="F7" s="9">
        <v>92</v>
      </c>
      <c r="G7" s="9">
        <v>45</v>
      </c>
      <c r="H7" s="9">
        <v>47</v>
      </c>
      <c r="J7" s="9">
        <v>11</v>
      </c>
      <c r="K7" s="9">
        <v>5</v>
      </c>
      <c r="L7" s="9">
        <v>6</v>
      </c>
      <c r="N7" s="9">
        <v>12</v>
      </c>
      <c r="O7" s="9">
        <v>5</v>
      </c>
      <c r="P7" s="9">
        <v>7</v>
      </c>
      <c r="R7" s="9">
        <v>4</v>
      </c>
      <c r="S7" s="9">
        <v>3</v>
      </c>
      <c r="T7" s="9">
        <v>1</v>
      </c>
      <c r="V7" s="9">
        <v>5</v>
      </c>
      <c r="W7" s="9">
        <v>5</v>
      </c>
      <c r="X7" s="9">
        <v>0</v>
      </c>
      <c r="Z7" s="9">
        <v>5</v>
      </c>
      <c r="AA7" s="9">
        <v>3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122</v>
      </c>
      <c r="C8" s="29">
        <f t="shared" si="0"/>
        <v>69</v>
      </c>
      <c r="D8" s="29">
        <f t="shared" si="0"/>
        <v>53</v>
      </c>
      <c r="E8" s="12"/>
      <c r="F8" s="9">
        <v>87</v>
      </c>
      <c r="G8" s="9">
        <v>52</v>
      </c>
      <c r="H8" s="9">
        <v>35</v>
      </c>
      <c r="J8" s="9">
        <v>12</v>
      </c>
      <c r="K8" s="9">
        <v>5</v>
      </c>
      <c r="L8" s="9">
        <v>7</v>
      </c>
      <c r="N8" s="9">
        <v>10</v>
      </c>
      <c r="O8" s="9">
        <v>5</v>
      </c>
      <c r="P8" s="9">
        <v>5</v>
      </c>
      <c r="R8" s="9">
        <v>5</v>
      </c>
      <c r="S8" s="9">
        <v>4</v>
      </c>
      <c r="T8" s="9">
        <v>1</v>
      </c>
      <c r="V8" s="9">
        <v>1</v>
      </c>
      <c r="W8" s="9">
        <v>0</v>
      </c>
      <c r="X8" s="9">
        <v>1</v>
      </c>
      <c r="Z8" s="9">
        <v>7</v>
      </c>
      <c r="AA8" s="9">
        <v>3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132</v>
      </c>
      <c r="C9" s="29">
        <f t="shared" si="0"/>
        <v>67</v>
      </c>
      <c r="D9" s="29">
        <f t="shared" si="0"/>
        <v>65</v>
      </c>
      <c r="E9" s="12"/>
      <c r="F9" s="9">
        <v>97</v>
      </c>
      <c r="G9" s="9">
        <v>49</v>
      </c>
      <c r="H9" s="9">
        <v>48</v>
      </c>
      <c r="J9" s="9">
        <v>9</v>
      </c>
      <c r="K9" s="9">
        <v>5</v>
      </c>
      <c r="L9" s="9">
        <v>4</v>
      </c>
      <c r="N9" s="9">
        <v>12</v>
      </c>
      <c r="O9" s="9">
        <v>8</v>
      </c>
      <c r="P9" s="9">
        <v>4</v>
      </c>
      <c r="R9" s="9">
        <v>1</v>
      </c>
      <c r="S9" s="9">
        <v>1</v>
      </c>
      <c r="T9" s="9">
        <v>0</v>
      </c>
      <c r="V9" s="9">
        <v>6</v>
      </c>
      <c r="W9" s="9">
        <v>0</v>
      </c>
      <c r="X9" s="9">
        <v>6</v>
      </c>
      <c r="Z9" s="9">
        <v>7</v>
      </c>
      <c r="AA9" s="9">
        <v>4</v>
      </c>
      <c r="AB9" s="9">
        <v>3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168</v>
      </c>
      <c r="C10" s="29">
        <f t="shared" si="0"/>
        <v>77</v>
      </c>
      <c r="D10" s="29">
        <f t="shared" si="0"/>
        <v>91</v>
      </c>
      <c r="E10" s="12"/>
      <c r="F10" s="9">
        <v>124</v>
      </c>
      <c r="G10" s="9">
        <v>58</v>
      </c>
      <c r="H10" s="9">
        <v>66</v>
      </c>
      <c r="J10" s="9">
        <v>15</v>
      </c>
      <c r="K10" s="9">
        <v>5</v>
      </c>
      <c r="L10" s="9">
        <v>10</v>
      </c>
      <c r="N10" s="9">
        <v>15</v>
      </c>
      <c r="O10" s="9">
        <v>7</v>
      </c>
      <c r="P10" s="9">
        <v>8</v>
      </c>
      <c r="R10" s="9">
        <v>3</v>
      </c>
      <c r="S10" s="9">
        <v>1</v>
      </c>
      <c r="T10" s="9">
        <v>2</v>
      </c>
      <c r="V10" s="9">
        <v>6</v>
      </c>
      <c r="W10" s="9">
        <v>3</v>
      </c>
      <c r="X10" s="9">
        <v>3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680</v>
      </c>
      <c r="C11" s="27">
        <f t="shared" si="0"/>
        <v>341</v>
      </c>
      <c r="D11" s="32">
        <f t="shared" si="0"/>
        <v>339</v>
      </c>
      <c r="E11" s="14"/>
      <c r="F11" s="15">
        <v>494</v>
      </c>
      <c r="G11" s="15">
        <v>247</v>
      </c>
      <c r="H11" s="15">
        <v>247</v>
      </c>
      <c r="I11" s="15"/>
      <c r="J11" s="15">
        <v>58</v>
      </c>
      <c r="K11" s="15">
        <v>24</v>
      </c>
      <c r="L11" s="15">
        <v>34</v>
      </c>
      <c r="M11" s="15"/>
      <c r="N11" s="15">
        <v>61</v>
      </c>
      <c r="O11" s="15">
        <v>30</v>
      </c>
      <c r="P11" s="15">
        <v>31</v>
      </c>
      <c r="Q11" s="15"/>
      <c r="R11" s="15">
        <v>20</v>
      </c>
      <c r="S11" s="15">
        <v>16</v>
      </c>
      <c r="T11" s="15">
        <v>4</v>
      </c>
      <c r="U11" s="15"/>
      <c r="V11" s="15">
        <v>21</v>
      </c>
      <c r="W11" s="15">
        <v>9</v>
      </c>
      <c r="X11" s="15">
        <v>12</v>
      </c>
      <c r="Y11" s="15"/>
      <c r="Z11" s="15">
        <v>26</v>
      </c>
      <c r="AA11" s="15">
        <v>15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140</v>
      </c>
      <c r="C12" s="29">
        <f t="shared" si="0"/>
        <v>65</v>
      </c>
      <c r="D12" s="29">
        <f t="shared" si="0"/>
        <v>75</v>
      </c>
      <c r="E12" s="12"/>
      <c r="F12" s="9">
        <v>97</v>
      </c>
      <c r="G12" s="9">
        <v>45</v>
      </c>
      <c r="H12" s="9">
        <v>52</v>
      </c>
      <c r="J12" s="9">
        <v>12</v>
      </c>
      <c r="K12" s="9">
        <v>5</v>
      </c>
      <c r="L12" s="9">
        <v>7</v>
      </c>
      <c r="N12" s="9">
        <v>13</v>
      </c>
      <c r="O12" s="9">
        <v>7</v>
      </c>
      <c r="P12" s="9">
        <v>6</v>
      </c>
      <c r="R12" s="9">
        <v>8</v>
      </c>
      <c r="S12" s="9">
        <v>4</v>
      </c>
      <c r="T12" s="9">
        <v>4</v>
      </c>
      <c r="V12" s="9">
        <v>6</v>
      </c>
      <c r="W12" s="9">
        <v>2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156</v>
      </c>
      <c r="C13" s="29">
        <f t="shared" si="0"/>
        <v>74</v>
      </c>
      <c r="D13" s="29">
        <f t="shared" si="0"/>
        <v>82</v>
      </c>
      <c r="E13" s="12"/>
      <c r="F13" s="9">
        <v>113</v>
      </c>
      <c r="G13" s="9">
        <v>49</v>
      </c>
      <c r="H13" s="9">
        <v>64</v>
      </c>
      <c r="J13" s="9">
        <v>14</v>
      </c>
      <c r="K13" s="9">
        <v>8</v>
      </c>
      <c r="L13" s="9">
        <v>6</v>
      </c>
      <c r="N13" s="9">
        <v>13</v>
      </c>
      <c r="O13" s="9">
        <v>9</v>
      </c>
      <c r="P13" s="9">
        <v>4</v>
      </c>
      <c r="R13" s="9">
        <v>5</v>
      </c>
      <c r="S13" s="9">
        <v>3</v>
      </c>
      <c r="T13" s="9">
        <v>2</v>
      </c>
      <c r="V13" s="9">
        <v>5</v>
      </c>
      <c r="W13" s="9">
        <v>1</v>
      </c>
      <c r="X13" s="9">
        <v>4</v>
      </c>
      <c r="Z13" s="9">
        <v>6</v>
      </c>
      <c r="AA13" s="9">
        <v>4</v>
      </c>
      <c r="AB13" s="9">
        <v>2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167</v>
      </c>
      <c r="C14" s="29">
        <f t="shared" si="0"/>
        <v>94</v>
      </c>
      <c r="D14" s="29">
        <f t="shared" si="0"/>
        <v>73</v>
      </c>
      <c r="E14" s="12"/>
      <c r="F14" s="9">
        <v>105</v>
      </c>
      <c r="G14" s="9">
        <v>61</v>
      </c>
      <c r="H14" s="9">
        <v>44</v>
      </c>
      <c r="J14" s="9">
        <v>17</v>
      </c>
      <c r="K14" s="9">
        <v>9</v>
      </c>
      <c r="L14" s="9">
        <v>8</v>
      </c>
      <c r="N14" s="9">
        <v>25</v>
      </c>
      <c r="O14" s="9">
        <v>13</v>
      </c>
      <c r="P14" s="9">
        <v>12</v>
      </c>
      <c r="R14" s="9">
        <v>9</v>
      </c>
      <c r="S14" s="9">
        <v>4</v>
      </c>
      <c r="T14" s="9">
        <v>5</v>
      </c>
      <c r="V14" s="9">
        <v>2</v>
      </c>
      <c r="W14" s="9">
        <v>1</v>
      </c>
      <c r="X14" s="9">
        <v>1</v>
      </c>
      <c r="Z14" s="9">
        <v>9</v>
      </c>
      <c r="AA14" s="9">
        <v>6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151</v>
      </c>
      <c r="C15" s="29">
        <f t="shared" si="0"/>
        <v>82</v>
      </c>
      <c r="D15" s="29">
        <f t="shared" si="0"/>
        <v>69</v>
      </c>
      <c r="E15" s="12"/>
      <c r="F15" s="9">
        <v>95</v>
      </c>
      <c r="G15" s="9">
        <v>53</v>
      </c>
      <c r="H15" s="9">
        <v>42</v>
      </c>
      <c r="J15" s="9">
        <v>18</v>
      </c>
      <c r="K15" s="9">
        <v>11</v>
      </c>
      <c r="L15" s="9">
        <v>7</v>
      </c>
      <c r="N15" s="9">
        <v>16</v>
      </c>
      <c r="O15" s="9">
        <v>3</v>
      </c>
      <c r="P15" s="9">
        <v>13</v>
      </c>
      <c r="R15" s="9">
        <v>8</v>
      </c>
      <c r="S15" s="9">
        <v>6</v>
      </c>
      <c r="T15" s="9">
        <v>2</v>
      </c>
      <c r="V15" s="9">
        <v>10</v>
      </c>
      <c r="W15" s="9">
        <v>8</v>
      </c>
      <c r="X15" s="9">
        <v>2</v>
      </c>
      <c r="Z15" s="9">
        <v>4</v>
      </c>
      <c r="AA15" s="9">
        <v>1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150</v>
      </c>
      <c r="C16" s="29">
        <f t="shared" si="0"/>
        <v>83</v>
      </c>
      <c r="D16" s="29">
        <f t="shared" si="0"/>
        <v>67</v>
      </c>
      <c r="E16" s="12"/>
      <c r="F16" s="9">
        <v>96</v>
      </c>
      <c r="G16" s="9">
        <v>52</v>
      </c>
      <c r="H16" s="9">
        <v>44</v>
      </c>
      <c r="J16" s="9">
        <v>16</v>
      </c>
      <c r="K16" s="9">
        <v>6</v>
      </c>
      <c r="L16" s="9">
        <v>10</v>
      </c>
      <c r="N16" s="9">
        <v>20</v>
      </c>
      <c r="O16" s="9">
        <v>14</v>
      </c>
      <c r="P16" s="9">
        <v>6</v>
      </c>
      <c r="R16" s="9">
        <v>6</v>
      </c>
      <c r="S16" s="9">
        <v>4</v>
      </c>
      <c r="T16" s="9">
        <v>2</v>
      </c>
      <c r="V16" s="9">
        <v>3</v>
      </c>
      <c r="W16" s="9">
        <v>1</v>
      </c>
      <c r="X16" s="9">
        <v>2</v>
      </c>
      <c r="Z16" s="9">
        <v>9</v>
      </c>
      <c r="AA16" s="9">
        <v>6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764</v>
      </c>
      <c r="C17" s="27">
        <f t="shared" si="0"/>
        <v>398</v>
      </c>
      <c r="D17" s="32">
        <f t="shared" si="0"/>
        <v>366</v>
      </c>
      <c r="E17" s="14"/>
      <c r="F17" s="15">
        <v>506</v>
      </c>
      <c r="G17" s="15">
        <v>260</v>
      </c>
      <c r="H17" s="15">
        <v>246</v>
      </c>
      <c r="I17" s="15"/>
      <c r="J17" s="15">
        <v>77</v>
      </c>
      <c r="K17" s="15">
        <v>39</v>
      </c>
      <c r="L17" s="15">
        <v>38</v>
      </c>
      <c r="M17" s="15"/>
      <c r="N17" s="15">
        <v>87</v>
      </c>
      <c r="O17" s="15">
        <v>46</v>
      </c>
      <c r="P17" s="15">
        <v>41</v>
      </c>
      <c r="Q17" s="15"/>
      <c r="R17" s="15">
        <v>36</v>
      </c>
      <c r="S17" s="15">
        <v>21</v>
      </c>
      <c r="T17" s="15">
        <v>15</v>
      </c>
      <c r="U17" s="15"/>
      <c r="V17" s="15">
        <v>26</v>
      </c>
      <c r="W17" s="15">
        <v>13</v>
      </c>
      <c r="X17" s="15">
        <v>13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140</v>
      </c>
      <c r="C18" s="29">
        <f t="shared" si="0"/>
        <v>63</v>
      </c>
      <c r="D18" s="29">
        <f t="shared" si="0"/>
        <v>77</v>
      </c>
      <c r="E18" s="12"/>
      <c r="F18" s="9">
        <v>87</v>
      </c>
      <c r="G18" s="9">
        <v>40</v>
      </c>
      <c r="H18" s="9">
        <v>47</v>
      </c>
      <c r="J18" s="9">
        <v>19</v>
      </c>
      <c r="K18" s="9">
        <v>9</v>
      </c>
      <c r="L18" s="9">
        <v>10</v>
      </c>
      <c r="N18" s="9">
        <v>15</v>
      </c>
      <c r="O18" s="9">
        <v>7</v>
      </c>
      <c r="P18" s="9">
        <v>8</v>
      </c>
      <c r="R18" s="9">
        <v>7</v>
      </c>
      <c r="S18" s="9">
        <v>3</v>
      </c>
      <c r="T18" s="9">
        <v>4</v>
      </c>
      <c r="V18" s="9">
        <v>6</v>
      </c>
      <c r="W18" s="9">
        <v>2</v>
      </c>
      <c r="X18" s="9">
        <v>4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139</v>
      </c>
      <c r="C19" s="29">
        <f t="shared" si="0"/>
        <v>74</v>
      </c>
      <c r="D19" s="29">
        <f t="shared" si="0"/>
        <v>65</v>
      </c>
      <c r="E19" s="12"/>
      <c r="F19" s="9">
        <v>95</v>
      </c>
      <c r="G19" s="9">
        <v>52</v>
      </c>
      <c r="H19" s="9">
        <v>43</v>
      </c>
      <c r="J19" s="9">
        <v>9</v>
      </c>
      <c r="K19" s="9">
        <v>8</v>
      </c>
      <c r="L19" s="9">
        <v>1</v>
      </c>
      <c r="N19" s="9">
        <v>16</v>
      </c>
      <c r="O19" s="9">
        <v>4</v>
      </c>
      <c r="P19" s="9">
        <v>12</v>
      </c>
      <c r="R19" s="9">
        <v>9</v>
      </c>
      <c r="S19" s="9">
        <v>5</v>
      </c>
      <c r="T19" s="9">
        <v>4</v>
      </c>
      <c r="V19" s="9">
        <v>4</v>
      </c>
      <c r="W19" s="9">
        <v>3</v>
      </c>
      <c r="X19" s="9">
        <v>1</v>
      </c>
      <c r="Z19" s="9">
        <v>6</v>
      </c>
      <c r="AA19" s="9">
        <v>2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171</v>
      </c>
      <c r="C20" s="29">
        <f t="shared" si="0"/>
        <v>99</v>
      </c>
      <c r="D20" s="29">
        <f t="shared" si="0"/>
        <v>72</v>
      </c>
      <c r="E20" s="12"/>
      <c r="F20" s="9">
        <v>113</v>
      </c>
      <c r="G20" s="9">
        <v>69</v>
      </c>
      <c r="H20" s="9">
        <v>44</v>
      </c>
      <c r="J20" s="9">
        <v>14</v>
      </c>
      <c r="K20" s="9">
        <v>6</v>
      </c>
      <c r="L20" s="9">
        <v>8</v>
      </c>
      <c r="N20" s="9">
        <v>20</v>
      </c>
      <c r="O20" s="9">
        <v>9</v>
      </c>
      <c r="P20" s="9">
        <v>11</v>
      </c>
      <c r="R20" s="9">
        <v>13</v>
      </c>
      <c r="S20" s="9">
        <v>8</v>
      </c>
      <c r="T20" s="9">
        <v>5</v>
      </c>
      <c r="V20" s="9">
        <v>7</v>
      </c>
      <c r="W20" s="9">
        <v>4</v>
      </c>
      <c r="X20" s="9">
        <v>3</v>
      </c>
      <c r="Z20" s="9">
        <v>4</v>
      </c>
      <c r="AA20" s="9">
        <v>3</v>
      </c>
      <c r="AB20" s="9">
        <v>1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133</v>
      </c>
      <c r="C21" s="29">
        <f t="shared" si="0"/>
        <v>67</v>
      </c>
      <c r="D21" s="29">
        <f t="shared" si="0"/>
        <v>66</v>
      </c>
      <c r="E21" s="12"/>
      <c r="F21" s="9">
        <v>86</v>
      </c>
      <c r="G21" s="9">
        <v>44</v>
      </c>
      <c r="H21" s="9">
        <v>42</v>
      </c>
      <c r="J21" s="9">
        <v>11</v>
      </c>
      <c r="K21" s="9">
        <v>5</v>
      </c>
      <c r="L21" s="9">
        <v>6</v>
      </c>
      <c r="N21" s="9">
        <v>17</v>
      </c>
      <c r="O21" s="9">
        <v>7</v>
      </c>
      <c r="P21" s="9">
        <v>10</v>
      </c>
      <c r="R21" s="9">
        <v>9</v>
      </c>
      <c r="S21" s="9">
        <v>4</v>
      </c>
      <c r="T21" s="9">
        <v>5</v>
      </c>
      <c r="V21" s="9">
        <v>6</v>
      </c>
      <c r="W21" s="9">
        <v>5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152</v>
      </c>
      <c r="C22" s="29">
        <f t="shared" si="1"/>
        <v>75</v>
      </c>
      <c r="D22" s="29">
        <f t="shared" si="1"/>
        <v>77</v>
      </c>
      <c r="E22" s="12"/>
      <c r="F22" s="9">
        <v>100</v>
      </c>
      <c r="G22" s="9">
        <v>48</v>
      </c>
      <c r="H22" s="9">
        <v>52</v>
      </c>
      <c r="J22" s="9">
        <v>12</v>
      </c>
      <c r="K22" s="9">
        <v>7</v>
      </c>
      <c r="L22" s="9">
        <v>5</v>
      </c>
      <c r="N22" s="9">
        <v>22</v>
      </c>
      <c r="O22" s="9">
        <v>14</v>
      </c>
      <c r="P22" s="9">
        <v>8</v>
      </c>
      <c r="R22" s="9">
        <v>15</v>
      </c>
      <c r="S22" s="9">
        <v>4</v>
      </c>
      <c r="T22" s="9">
        <v>11</v>
      </c>
      <c r="V22" s="9">
        <v>3</v>
      </c>
      <c r="W22" s="9">
        <v>2</v>
      </c>
      <c r="X22" s="9">
        <v>1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735</v>
      </c>
      <c r="C23" s="27">
        <f t="shared" si="2"/>
        <v>378</v>
      </c>
      <c r="D23" s="32">
        <f t="shared" si="2"/>
        <v>357</v>
      </c>
      <c r="E23" s="14"/>
      <c r="F23" s="15">
        <v>481</v>
      </c>
      <c r="G23" s="15">
        <v>253</v>
      </c>
      <c r="H23" s="15">
        <v>228</v>
      </c>
      <c r="I23" s="15"/>
      <c r="J23" s="15">
        <v>65</v>
      </c>
      <c r="K23" s="15">
        <v>35</v>
      </c>
      <c r="L23" s="15">
        <v>30</v>
      </c>
      <c r="M23" s="15"/>
      <c r="N23" s="15">
        <v>90</v>
      </c>
      <c r="O23" s="15">
        <v>41</v>
      </c>
      <c r="P23" s="15">
        <v>49</v>
      </c>
      <c r="Q23" s="15"/>
      <c r="R23" s="15">
        <v>53</v>
      </c>
      <c r="S23" s="15">
        <v>24</v>
      </c>
      <c r="T23" s="15">
        <v>29</v>
      </c>
      <c r="U23" s="15"/>
      <c r="V23" s="15">
        <v>26</v>
      </c>
      <c r="W23" s="15">
        <v>16</v>
      </c>
      <c r="X23" s="15">
        <v>10</v>
      </c>
      <c r="Y23" s="15"/>
      <c r="Z23" s="15">
        <v>20</v>
      </c>
      <c r="AA23" s="15">
        <v>9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135</v>
      </c>
      <c r="C24" s="29">
        <f t="shared" si="2"/>
        <v>73</v>
      </c>
      <c r="D24" s="29">
        <f t="shared" si="2"/>
        <v>62</v>
      </c>
      <c r="E24" s="12"/>
      <c r="F24" s="9">
        <v>78</v>
      </c>
      <c r="G24" s="9">
        <v>45</v>
      </c>
      <c r="H24" s="9">
        <v>33</v>
      </c>
      <c r="J24" s="9">
        <v>24</v>
      </c>
      <c r="K24" s="9">
        <v>12</v>
      </c>
      <c r="L24" s="9">
        <v>12</v>
      </c>
      <c r="N24" s="9">
        <v>21</v>
      </c>
      <c r="O24" s="9">
        <v>9</v>
      </c>
      <c r="P24" s="9">
        <v>12</v>
      </c>
      <c r="R24" s="9">
        <v>5</v>
      </c>
      <c r="S24" s="9">
        <v>4</v>
      </c>
      <c r="T24" s="9">
        <v>1</v>
      </c>
      <c r="V24" s="9">
        <v>4</v>
      </c>
      <c r="W24" s="9">
        <v>1</v>
      </c>
      <c r="X24" s="9">
        <v>3</v>
      </c>
      <c r="Z24" s="9">
        <v>3</v>
      </c>
      <c r="AA24" s="9">
        <v>2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140</v>
      </c>
      <c r="C25" s="29">
        <f t="shared" si="2"/>
        <v>70</v>
      </c>
      <c r="D25" s="29">
        <f t="shared" si="2"/>
        <v>70</v>
      </c>
      <c r="E25" s="12"/>
      <c r="F25" s="9">
        <v>90</v>
      </c>
      <c r="G25" s="9">
        <v>47</v>
      </c>
      <c r="H25" s="9">
        <v>43</v>
      </c>
      <c r="J25" s="9">
        <v>18</v>
      </c>
      <c r="K25" s="9">
        <v>9</v>
      </c>
      <c r="L25" s="9">
        <v>9</v>
      </c>
      <c r="N25" s="9">
        <v>23</v>
      </c>
      <c r="O25" s="9">
        <v>9</v>
      </c>
      <c r="P25" s="9">
        <v>14</v>
      </c>
      <c r="R25" s="9">
        <v>6</v>
      </c>
      <c r="S25" s="9">
        <v>4</v>
      </c>
      <c r="T25" s="9">
        <v>2</v>
      </c>
      <c r="V25" s="9">
        <v>1</v>
      </c>
      <c r="W25" s="9">
        <v>0</v>
      </c>
      <c r="X25" s="9">
        <v>1</v>
      </c>
      <c r="Z25" s="9">
        <v>2</v>
      </c>
      <c r="AA25" s="9">
        <v>1</v>
      </c>
      <c r="AB25" s="9">
        <v>1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173</v>
      </c>
      <c r="C26" s="29">
        <f t="shared" si="2"/>
        <v>75</v>
      </c>
      <c r="D26" s="29">
        <f t="shared" si="2"/>
        <v>98</v>
      </c>
      <c r="E26" s="12"/>
      <c r="F26" s="9">
        <v>113</v>
      </c>
      <c r="G26" s="9">
        <v>50</v>
      </c>
      <c r="H26" s="9">
        <v>63</v>
      </c>
      <c r="J26" s="9">
        <v>12</v>
      </c>
      <c r="K26" s="9">
        <v>5</v>
      </c>
      <c r="L26" s="9">
        <v>7</v>
      </c>
      <c r="N26" s="9">
        <v>28</v>
      </c>
      <c r="O26" s="9">
        <v>13</v>
      </c>
      <c r="P26" s="9">
        <v>15</v>
      </c>
      <c r="R26" s="9">
        <v>9</v>
      </c>
      <c r="S26" s="9">
        <v>5</v>
      </c>
      <c r="T26" s="9">
        <v>4</v>
      </c>
      <c r="V26" s="9">
        <v>4</v>
      </c>
      <c r="W26" s="9">
        <v>1</v>
      </c>
      <c r="X26" s="9">
        <v>3</v>
      </c>
      <c r="Z26" s="9">
        <v>7</v>
      </c>
      <c r="AA26" s="9">
        <v>1</v>
      </c>
      <c r="AB26" s="9">
        <v>6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152</v>
      </c>
      <c r="C27" s="29">
        <f t="shared" si="2"/>
        <v>72</v>
      </c>
      <c r="D27" s="29">
        <f t="shared" si="2"/>
        <v>80</v>
      </c>
      <c r="E27" s="12"/>
      <c r="F27" s="9">
        <v>92</v>
      </c>
      <c r="G27" s="9">
        <v>42</v>
      </c>
      <c r="H27" s="9">
        <v>50</v>
      </c>
      <c r="J27" s="9">
        <v>12</v>
      </c>
      <c r="K27" s="9">
        <v>6</v>
      </c>
      <c r="L27" s="9">
        <v>6</v>
      </c>
      <c r="N27" s="9">
        <v>26</v>
      </c>
      <c r="O27" s="9">
        <v>14</v>
      </c>
      <c r="P27" s="9">
        <v>12</v>
      </c>
      <c r="R27" s="9">
        <v>10</v>
      </c>
      <c r="S27" s="9">
        <v>6</v>
      </c>
      <c r="T27" s="9">
        <v>4</v>
      </c>
      <c r="V27" s="9">
        <v>7</v>
      </c>
      <c r="W27" s="9">
        <v>2</v>
      </c>
      <c r="X27" s="9">
        <v>5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119</v>
      </c>
      <c r="C28" s="29">
        <f t="shared" si="2"/>
        <v>70</v>
      </c>
      <c r="D28" s="29">
        <f t="shared" si="2"/>
        <v>49</v>
      </c>
      <c r="E28" s="12"/>
      <c r="F28" s="9">
        <v>65</v>
      </c>
      <c r="G28" s="9">
        <v>40</v>
      </c>
      <c r="H28" s="9">
        <v>25</v>
      </c>
      <c r="J28" s="9">
        <v>7</v>
      </c>
      <c r="K28" s="9">
        <v>2</v>
      </c>
      <c r="L28" s="9">
        <v>5</v>
      </c>
      <c r="N28" s="9">
        <v>25</v>
      </c>
      <c r="O28" s="9">
        <v>13</v>
      </c>
      <c r="P28" s="9">
        <v>12</v>
      </c>
      <c r="R28" s="9">
        <v>8</v>
      </c>
      <c r="S28" s="9">
        <v>5</v>
      </c>
      <c r="T28" s="9">
        <v>3</v>
      </c>
      <c r="V28" s="9">
        <v>4</v>
      </c>
      <c r="W28" s="9">
        <v>4</v>
      </c>
      <c r="X28" s="9">
        <v>0</v>
      </c>
      <c r="Z28" s="9">
        <v>4</v>
      </c>
      <c r="AA28" s="9">
        <v>1</v>
      </c>
      <c r="AB28" s="9">
        <v>3</v>
      </c>
      <c r="AD28" s="9">
        <v>6</v>
      </c>
      <c r="AE28" s="9">
        <v>5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719</v>
      </c>
      <c r="C29" s="27">
        <f t="shared" si="2"/>
        <v>360</v>
      </c>
      <c r="D29" s="32">
        <f t="shared" si="2"/>
        <v>359</v>
      </c>
      <c r="E29" s="14"/>
      <c r="F29" s="15">
        <v>438</v>
      </c>
      <c r="G29" s="15">
        <v>224</v>
      </c>
      <c r="H29" s="15">
        <v>214</v>
      </c>
      <c r="I29" s="15"/>
      <c r="J29" s="15">
        <v>73</v>
      </c>
      <c r="K29" s="15">
        <v>34</v>
      </c>
      <c r="L29" s="15">
        <v>39</v>
      </c>
      <c r="M29" s="15"/>
      <c r="N29" s="15">
        <v>123</v>
      </c>
      <c r="O29" s="15">
        <v>58</v>
      </c>
      <c r="P29" s="15">
        <v>65</v>
      </c>
      <c r="Q29" s="15"/>
      <c r="R29" s="15">
        <v>38</v>
      </c>
      <c r="S29" s="15">
        <v>24</v>
      </c>
      <c r="T29" s="15">
        <v>14</v>
      </c>
      <c r="U29" s="15"/>
      <c r="V29" s="15">
        <v>20</v>
      </c>
      <c r="W29" s="15">
        <v>8</v>
      </c>
      <c r="X29" s="15">
        <v>12</v>
      </c>
      <c r="Y29" s="15"/>
      <c r="Z29" s="15">
        <v>21</v>
      </c>
      <c r="AA29" s="15">
        <v>7</v>
      </c>
      <c r="AB29" s="15">
        <v>14</v>
      </c>
      <c r="AC29" s="15"/>
      <c r="AD29" s="15">
        <v>6</v>
      </c>
      <c r="AE29" s="15">
        <v>5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132</v>
      </c>
      <c r="C30" s="29">
        <f t="shared" si="2"/>
        <v>69</v>
      </c>
      <c r="D30" s="29">
        <f t="shared" si="2"/>
        <v>63</v>
      </c>
      <c r="E30" s="12"/>
      <c r="F30" s="9">
        <v>78</v>
      </c>
      <c r="G30" s="9">
        <v>41</v>
      </c>
      <c r="H30" s="9">
        <v>37</v>
      </c>
      <c r="J30" s="9">
        <v>11</v>
      </c>
      <c r="K30" s="9">
        <v>5</v>
      </c>
      <c r="L30" s="9">
        <v>6</v>
      </c>
      <c r="N30" s="9">
        <v>22</v>
      </c>
      <c r="O30" s="9">
        <v>13</v>
      </c>
      <c r="P30" s="9">
        <v>9</v>
      </c>
      <c r="R30" s="9">
        <v>8</v>
      </c>
      <c r="S30" s="9">
        <v>2</v>
      </c>
      <c r="T30" s="9">
        <v>6</v>
      </c>
      <c r="V30" s="9">
        <v>3</v>
      </c>
      <c r="W30" s="9">
        <v>2</v>
      </c>
      <c r="X30" s="9">
        <v>1</v>
      </c>
      <c r="Z30" s="9">
        <v>4</v>
      </c>
      <c r="AA30" s="9">
        <v>2</v>
      </c>
      <c r="AB30" s="9">
        <v>2</v>
      </c>
      <c r="AD30" s="9">
        <v>6</v>
      </c>
      <c r="AE30" s="9">
        <v>4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108</v>
      </c>
      <c r="C31" s="29">
        <f t="shared" si="2"/>
        <v>60</v>
      </c>
      <c r="D31" s="29">
        <f t="shared" si="2"/>
        <v>48</v>
      </c>
      <c r="E31" s="12"/>
      <c r="F31" s="9">
        <v>56</v>
      </c>
      <c r="G31" s="9">
        <v>27</v>
      </c>
      <c r="H31" s="9">
        <v>29</v>
      </c>
      <c r="J31" s="9">
        <v>11</v>
      </c>
      <c r="K31" s="9">
        <v>4</v>
      </c>
      <c r="L31" s="9">
        <v>7</v>
      </c>
      <c r="N31" s="9">
        <v>21</v>
      </c>
      <c r="O31" s="9">
        <v>16</v>
      </c>
      <c r="P31" s="9">
        <v>5</v>
      </c>
      <c r="R31" s="9">
        <v>13</v>
      </c>
      <c r="S31" s="9">
        <v>8</v>
      </c>
      <c r="T31" s="9">
        <v>5</v>
      </c>
      <c r="V31" s="9">
        <v>1</v>
      </c>
      <c r="W31" s="9">
        <v>0</v>
      </c>
      <c r="X31" s="9">
        <v>1</v>
      </c>
      <c r="Z31" s="9">
        <v>3</v>
      </c>
      <c r="AA31" s="9">
        <v>2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113</v>
      </c>
      <c r="C32" s="29">
        <f t="shared" si="2"/>
        <v>71</v>
      </c>
      <c r="D32" s="29">
        <f t="shared" si="2"/>
        <v>42</v>
      </c>
      <c r="E32" s="12"/>
      <c r="F32" s="9">
        <v>72</v>
      </c>
      <c r="G32" s="9">
        <v>47</v>
      </c>
      <c r="H32" s="9">
        <v>25</v>
      </c>
      <c r="J32" s="9">
        <v>9</v>
      </c>
      <c r="K32" s="9">
        <v>6</v>
      </c>
      <c r="L32" s="9">
        <v>3</v>
      </c>
      <c r="N32" s="9">
        <v>22</v>
      </c>
      <c r="O32" s="9">
        <v>11</v>
      </c>
      <c r="P32" s="9">
        <v>11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94</v>
      </c>
      <c r="C33" s="29">
        <f t="shared" si="2"/>
        <v>49</v>
      </c>
      <c r="D33" s="29">
        <f t="shared" si="2"/>
        <v>45</v>
      </c>
      <c r="E33" s="12"/>
      <c r="F33" s="9">
        <v>52</v>
      </c>
      <c r="G33" s="9">
        <v>26</v>
      </c>
      <c r="H33" s="9">
        <v>26</v>
      </c>
      <c r="J33" s="9">
        <v>7</v>
      </c>
      <c r="K33" s="9">
        <v>1</v>
      </c>
      <c r="L33" s="9">
        <v>6</v>
      </c>
      <c r="N33" s="9">
        <v>15</v>
      </c>
      <c r="O33" s="9">
        <v>11</v>
      </c>
      <c r="P33" s="9">
        <v>4</v>
      </c>
      <c r="R33" s="9">
        <v>5</v>
      </c>
      <c r="S33" s="9">
        <v>2</v>
      </c>
      <c r="T33" s="9">
        <v>3</v>
      </c>
      <c r="V33" s="9">
        <v>4</v>
      </c>
      <c r="W33" s="9">
        <v>1</v>
      </c>
      <c r="X33" s="9">
        <v>3</v>
      </c>
      <c r="Z33" s="9">
        <v>4</v>
      </c>
      <c r="AA33" s="9">
        <v>2</v>
      </c>
      <c r="AB33" s="9">
        <v>2</v>
      </c>
      <c r="AD33" s="9">
        <v>7</v>
      </c>
      <c r="AE33" s="9">
        <v>6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102</v>
      </c>
      <c r="C34" s="29">
        <f t="shared" si="2"/>
        <v>60</v>
      </c>
      <c r="D34" s="29">
        <f t="shared" si="2"/>
        <v>42</v>
      </c>
      <c r="E34" s="12"/>
      <c r="F34" s="9">
        <v>68</v>
      </c>
      <c r="G34" s="9">
        <v>36</v>
      </c>
      <c r="H34" s="9">
        <v>32</v>
      </c>
      <c r="J34" s="9">
        <v>3</v>
      </c>
      <c r="K34" s="9">
        <v>3</v>
      </c>
      <c r="L34" s="9">
        <v>0</v>
      </c>
      <c r="N34" s="9">
        <v>21</v>
      </c>
      <c r="O34" s="9">
        <v>15</v>
      </c>
      <c r="P34" s="9">
        <v>6</v>
      </c>
      <c r="R34" s="9">
        <v>3</v>
      </c>
      <c r="S34" s="9">
        <v>0</v>
      </c>
      <c r="T34" s="9">
        <v>3</v>
      </c>
      <c r="V34" s="9">
        <v>3</v>
      </c>
      <c r="W34" s="9">
        <v>2</v>
      </c>
      <c r="X34" s="9">
        <v>1</v>
      </c>
      <c r="Z34" s="9">
        <v>1</v>
      </c>
      <c r="AA34" s="9">
        <v>1</v>
      </c>
      <c r="AB34" s="9">
        <v>0</v>
      </c>
      <c r="AD34" s="9">
        <v>3</v>
      </c>
      <c r="AE34" s="9">
        <v>3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549</v>
      </c>
      <c r="C35" s="27">
        <f t="shared" si="2"/>
        <v>309</v>
      </c>
      <c r="D35" s="32">
        <f t="shared" si="2"/>
        <v>240</v>
      </c>
      <c r="E35" s="14"/>
      <c r="F35" s="15">
        <v>326</v>
      </c>
      <c r="G35" s="15">
        <v>177</v>
      </c>
      <c r="H35" s="15">
        <v>149</v>
      </c>
      <c r="I35" s="15"/>
      <c r="J35" s="15">
        <v>41</v>
      </c>
      <c r="K35" s="15">
        <v>19</v>
      </c>
      <c r="L35" s="15">
        <v>22</v>
      </c>
      <c r="M35" s="15"/>
      <c r="N35" s="15">
        <v>101</v>
      </c>
      <c r="O35" s="15">
        <v>66</v>
      </c>
      <c r="P35" s="15">
        <v>35</v>
      </c>
      <c r="Q35" s="15"/>
      <c r="R35" s="15">
        <v>33</v>
      </c>
      <c r="S35" s="15">
        <v>15</v>
      </c>
      <c r="T35" s="15">
        <v>18</v>
      </c>
      <c r="U35" s="15"/>
      <c r="V35" s="15">
        <v>12</v>
      </c>
      <c r="W35" s="15">
        <v>5</v>
      </c>
      <c r="X35" s="15">
        <v>7</v>
      </c>
      <c r="Y35" s="15"/>
      <c r="Z35" s="15">
        <v>13</v>
      </c>
      <c r="AA35" s="15">
        <v>8</v>
      </c>
      <c r="AB35" s="15">
        <v>5</v>
      </c>
      <c r="AC35" s="15"/>
      <c r="AD35" s="15">
        <v>23</v>
      </c>
      <c r="AE35" s="15">
        <v>19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99</v>
      </c>
      <c r="C36" s="29">
        <f t="shared" si="2"/>
        <v>49</v>
      </c>
      <c r="D36" s="29">
        <f t="shared" si="2"/>
        <v>50</v>
      </c>
      <c r="E36" s="12"/>
      <c r="F36" s="9">
        <v>67</v>
      </c>
      <c r="G36" s="9">
        <v>32</v>
      </c>
      <c r="H36" s="9">
        <v>35</v>
      </c>
      <c r="J36" s="9">
        <v>11</v>
      </c>
      <c r="K36" s="9">
        <v>5</v>
      </c>
      <c r="L36" s="9">
        <v>6</v>
      </c>
      <c r="N36" s="9">
        <v>15</v>
      </c>
      <c r="O36" s="9">
        <v>9</v>
      </c>
      <c r="P36" s="9">
        <v>6</v>
      </c>
      <c r="R36" s="9">
        <v>2</v>
      </c>
      <c r="S36" s="9">
        <v>1</v>
      </c>
      <c r="T36" s="9">
        <v>1</v>
      </c>
      <c r="V36" s="9">
        <v>2</v>
      </c>
      <c r="W36" s="9">
        <v>0</v>
      </c>
      <c r="X36" s="9">
        <v>2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102</v>
      </c>
      <c r="C37" s="29">
        <f t="shared" si="2"/>
        <v>63</v>
      </c>
      <c r="D37" s="29">
        <f t="shared" si="2"/>
        <v>39</v>
      </c>
      <c r="E37" s="12"/>
      <c r="F37" s="9">
        <v>64</v>
      </c>
      <c r="G37" s="9">
        <v>41</v>
      </c>
      <c r="H37" s="9">
        <v>23</v>
      </c>
      <c r="J37" s="9">
        <v>7</v>
      </c>
      <c r="K37" s="9">
        <v>3</v>
      </c>
      <c r="L37" s="9">
        <v>4</v>
      </c>
      <c r="N37" s="9">
        <v>20</v>
      </c>
      <c r="O37" s="9">
        <v>12</v>
      </c>
      <c r="P37" s="9">
        <v>8</v>
      </c>
      <c r="R37" s="9">
        <v>2</v>
      </c>
      <c r="S37" s="9">
        <v>1</v>
      </c>
      <c r="T37" s="9">
        <v>1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4</v>
      </c>
      <c r="AE37" s="9">
        <v>3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117</v>
      </c>
      <c r="C38" s="29">
        <f t="shared" si="2"/>
        <v>64</v>
      </c>
      <c r="D38" s="29">
        <f t="shared" si="2"/>
        <v>53</v>
      </c>
      <c r="E38" s="12"/>
      <c r="F38" s="9">
        <v>76</v>
      </c>
      <c r="G38" s="9">
        <v>40</v>
      </c>
      <c r="H38" s="9">
        <v>36</v>
      </c>
      <c r="J38" s="9">
        <v>11</v>
      </c>
      <c r="K38" s="9">
        <v>6</v>
      </c>
      <c r="L38" s="9">
        <v>5</v>
      </c>
      <c r="N38" s="9">
        <v>15</v>
      </c>
      <c r="O38" s="9">
        <v>8</v>
      </c>
      <c r="P38" s="9">
        <v>7</v>
      </c>
      <c r="R38" s="9">
        <v>6</v>
      </c>
      <c r="S38" s="9">
        <v>3</v>
      </c>
      <c r="T38" s="9">
        <v>3</v>
      </c>
      <c r="V38" s="9">
        <v>1</v>
      </c>
      <c r="W38" s="9">
        <v>1</v>
      </c>
      <c r="X38" s="9">
        <v>0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105</v>
      </c>
      <c r="C39" s="29">
        <f t="shared" si="2"/>
        <v>50</v>
      </c>
      <c r="D39" s="29">
        <f t="shared" si="2"/>
        <v>55</v>
      </c>
      <c r="E39" s="12"/>
      <c r="F39" s="9">
        <v>71</v>
      </c>
      <c r="G39" s="9">
        <v>32</v>
      </c>
      <c r="H39" s="9">
        <v>39</v>
      </c>
      <c r="J39" s="9">
        <v>10</v>
      </c>
      <c r="K39" s="9">
        <v>3</v>
      </c>
      <c r="L39" s="9">
        <v>7</v>
      </c>
      <c r="N39" s="9">
        <v>12</v>
      </c>
      <c r="O39" s="9">
        <v>8</v>
      </c>
      <c r="P39" s="9">
        <v>4</v>
      </c>
      <c r="R39" s="9">
        <v>5</v>
      </c>
      <c r="S39" s="9">
        <v>2</v>
      </c>
      <c r="T39" s="9">
        <v>3</v>
      </c>
      <c r="V39" s="9">
        <v>2</v>
      </c>
      <c r="W39" s="9">
        <v>1</v>
      </c>
      <c r="X39" s="9">
        <v>1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134</v>
      </c>
      <c r="C40" s="29">
        <f t="shared" si="2"/>
        <v>73</v>
      </c>
      <c r="D40" s="29">
        <f t="shared" si="2"/>
        <v>61</v>
      </c>
      <c r="E40" s="12"/>
      <c r="F40" s="9">
        <v>79</v>
      </c>
      <c r="G40" s="9">
        <v>44</v>
      </c>
      <c r="H40" s="9">
        <v>35</v>
      </c>
      <c r="J40" s="9">
        <v>18</v>
      </c>
      <c r="K40" s="9">
        <v>6</v>
      </c>
      <c r="L40" s="9">
        <v>12</v>
      </c>
      <c r="N40" s="9">
        <v>20</v>
      </c>
      <c r="O40" s="9">
        <v>10</v>
      </c>
      <c r="P40" s="9">
        <v>10</v>
      </c>
      <c r="R40" s="9">
        <v>5</v>
      </c>
      <c r="S40" s="9">
        <v>3</v>
      </c>
      <c r="T40" s="9">
        <v>2</v>
      </c>
      <c r="V40" s="9">
        <v>6</v>
      </c>
      <c r="W40" s="9">
        <v>5</v>
      </c>
      <c r="X40" s="9">
        <v>1</v>
      </c>
      <c r="Z40" s="9">
        <v>2</v>
      </c>
      <c r="AA40" s="9">
        <v>1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557</v>
      </c>
      <c r="C41" s="27">
        <f t="shared" si="2"/>
        <v>299</v>
      </c>
      <c r="D41" s="32">
        <f t="shared" si="2"/>
        <v>258</v>
      </c>
      <c r="E41" s="14"/>
      <c r="F41" s="15">
        <v>357</v>
      </c>
      <c r="G41" s="15">
        <v>189</v>
      </c>
      <c r="H41" s="15">
        <v>168</v>
      </c>
      <c r="I41" s="15"/>
      <c r="J41" s="15">
        <v>57</v>
      </c>
      <c r="K41" s="15">
        <v>23</v>
      </c>
      <c r="L41" s="15">
        <v>34</v>
      </c>
      <c r="M41" s="15"/>
      <c r="N41" s="15">
        <v>82</v>
      </c>
      <c r="O41" s="15">
        <v>47</v>
      </c>
      <c r="P41" s="15">
        <v>35</v>
      </c>
      <c r="Q41" s="15"/>
      <c r="R41" s="15">
        <v>20</v>
      </c>
      <c r="S41" s="15">
        <v>10</v>
      </c>
      <c r="T41" s="15">
        <v>10</v>
      </c>
      <c r="U41" s="15"/>
      <c r="V41" s="15">
        <v>11</v>
      </c>
      <c r="W41" s="15">
        <v>7</v>
      </c>
      <c r="X41" s="15">
        <v>4</v>
      </c>
      <c r="Y41" s="15"/>
      <c r="Z41" s="15">
        <v>12</v>
      </c>
      <c r="AA41" s="15">
        <v>6</v>
      </c>
      <c r="AB41" s="15">
        <v>6</v>
      </c>
      <c r="AC41" s="15"/>
      <c r="AD41" s="15">
        <v>18</v>
      </c>
      <c r="AE41" s="15">
        <v>17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122</v>
      </c>
      <c r="C42" s="29">
        <f t="shared" si="2"/>
        <v>58</v>
      </c>
      <c r="D42" s="29">
        <f t="shared" si="2"/>
        <v>64</v>
      </c>
      <c r="E42" s="12"/>
      <c r="F42" s="9">
        <v>73</v>
      </c>
      <c r="G42" s="9">
        <v>36</v>
      </c>
      <c r="H42" s="9">
        <v>37</v>
      </c>
      <c r="J42" s="9">
        <v>20</v>
      </c>
      <c r="K42" s="9">
        <v>6</v>
      </c>
      <c r="L42" s="9">
        <v>14</v>
      </c>
      <c r="N42" s="9">
        <v>16</v>
      </c>
      <c r="O42" s="9">
        <v>11</v>
      </c>
      <c r="P42" s="9">
        <v>5</v>
      </c>
      <c r="R42" s="9">
        <v>6</v>
      </c>
      <c r="S42" s="9">
        <v>2</v>
      </c>
      <c r="T42" s="9">
        <v>4</v>
      </c>
      <c r="V42" s="9">
        <v>3</v>
      </c>
      <c r="W42" s="9">
        <v>1</v>
      </c>
      <c r="X42" s="9">
        <v>2</v>
      </c>
      <c r="Z42" s="9">
        <v>3</v>
      </c>
      <c r="AA42" s="9">
        <v>2</v>
      </c>
      <c r="AB42" s="9">
        <v>1</v>
      </c>
      <c r="AD42" s="9">
        <v>1</v>
      </c>
      <c r="AE42" s="9">
        <v>0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153</v>
      </c>
      <c r="C43" s="29">
        <f t="shared" si="2"/>
        <v>76</v>
      </c>
      <c r="D43" s="29">
        <f t="shared" si="2"/>
        <v>77</v>
      </c>
      <c r="E43" s="12"/>
      <c r="F43" s="9">
        <v>98</v>
      </c>
      <c r="G43" s="9">
        <v>42</v>
      </c>
      <c r="H43" s="9">
        <v>56</v>
      </c>
      <c r="J43" s="9">
        <v>15</v>
      </c>
      <c r="K43" s="9">
        <v>12</v>
      </c>
      <c r="L43" s="9">
        <v>3</v>
      </c>
      <c r="N43" s="9">
        <v>20</v>
      </c>
      <c r="O43" s="9">
        <v>10</v>
      </c>
      <c r="P43" s="9">
        <v>10</v>
      </c>
      <c r="R43" s="9">
        <v>7</v>
      </c>
      <c r="S43" s="9">
        <v>5</v>
      </c>
      <c r="T43" s="9">
        <v>2</v>
      </c>
      <c r="V43" s="9">
        <v>6</v>
      </c>
      <c r="W43" s="9">
        <v>2</v>
      </c>
      <c r="X43" s="9">
        <v>4</v>
      </c>
      <c r="Z43" s="9">
        <v>6</v>
      </c>
      <c r="AA43" s="9">
        <v>4</v>
      </c>
      <c r="AB43" s="9">
        <v>2</v>
      </c>
      <c r="AD43" s="9">
        <v>1</v>
      </c>
      <c r="AE43" s="9">
        <v>1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153</v>
      </c>
      <c r="C44" s="29">
        <f t="shared" si="2"/>
        <v>88</v>
      </c>
      <c r="D44" s="29">
        <f t="shared" si="2"/>
        <v>65</v>
      </c>
      <c r="E44" s="12"/>
      <c r="F44" s="9">
        <v>97</v>
      </c>
      <c r="G44" s="9">
        <v>49</v>
      </c>
      <c r="H44" s="9">
        <v>48</v>
      </c>
      <c r="J44" s="9">
        <v>14</v>
      </c>
      <c r="K44" s="9">
        <v>10</v>
      </c>
      <c r="L44" s="9">
        <v>4</v>
      </c>
      <c r="N44" s="9">
        <v>22</v>
      </c>
      <c r="O44" s="9">
        <v>17</v>
      </c>
      <c r="P44" s="9">
        <v>5</v>
      </c>
      <c r="R44" s="9">
        <v>10</v>
      </c>
      <c r="S44" s="9">
        <v>4</v>
      </c>
      <c r="T44" s="9">
        <v>6</v>
      </c>
      <c r="V44" s="9">
        <v>7</v>
      </c>
      <c r="W44" s="9">
        <v>5</v>
      </c>
      <c r="X44" s="9">
        <v>2</v>
      </c>
      <c r="Z44" s="9">
        <v>1</v>
      </c>
      <c r="AA44" s="9">
        <v>1</v>
      </c>
      <c r="AB44" s="9">
        <v>0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140</v>
      </c>
      <c r="C45" s="29">
        <f t="shared" si="2"/>
        <v>67</v>
      </c>
      <c r="D45" s="29">
        <f t="shared" si="2"/>
        <v>73</v>
      </c>
      <c r="E45" s="12"/>
      <c r="F45" s="9">
        <v>90</v>
      </c>
      <c r="G45" s="9">
        <v>44</v>
      </c>
      <c r="H45" s="9">
        <v>46</v>
      </c>
      <c r="J45" s="9">
        <v>10</v>
      </c>
      <c r="K45" s="9">
        <v>6</v>
      </c>
      <c r="L45" s="9">
        <v>4</v>
      </c>
      <c r="N45" s="9">
        <v>23</v>
      </c>
      <c r="O45" s="9">
        <v>9</v>
      </c>
      <c r="P45" s="9">
        <v>14</v>
      </c>
      <c r="R45" s="9">
        <v>10</v>
      </c>
      <c r="S45" s="9">
        <v>5</v>
      </c>
      <c r="T45" s="9">
        <v>5</v>
      </c>
      <c r="V45" s="9">
        <v>5</v>
      </c>
      <c r="W45" s="9">
        <v>1</v>
      </c>
      <c r="X45" s="9">
        <v>4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158</v>
      </c>
      <c r="C46" s="29">
        <f t="shared" si="2"/>
        <v>78</v>
      </c>
      <c r="D46" s="29">
        <f t="shared" si="2"/>
        <v>80</v>
      </c>
      <c r="E46" s="12"/>
      <c r="F46" s="9">
        <v>99</v>
      </c>
      <c r="G46" s="9">
        <v>45</v>
      </c>
      <c r="H46" s="9">
        <v>54</v>
      </c>
      <c r="J46" s="9">
        <v>14</v>
      </c>
      <c r="K46" s="9">
        <v>9</v>
      </c>
      <c r="L46" s="9">
        <v>5</v>
      </c>
      <c r="N46" s="9">
        <v>20</v>
      </c>
      <c r="O46" s="9">
        <v>14</v>
      </c>
      <c r="P46" s="9">
        <v>6</v>
      </c>
      <c r="R46" s="9">
        <v>10</v>
      </c>
      <c r="S46" s="9">
        <v>6</v>
      </c>
      <c r="T46" s="9">
        <v>4</v>
      </c>
      <c r="V46" s="9">
        <v>6</v>
      </c>
      <c r="W46" s="9">
        <v>2</v>
      </c>
      <c r="X46" s="9">
        <v>4</v>
      </c>
      <c r="Z46" s="9">
        <v>7</v>
      </c>
      <c r="AA46" s="9">
        <v>0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726</v>
      </c>
      <c r="C47" s="27">
        <f t="shared" si="2"/>
        <v>367</v>
      </c>
      <c r="D47" s="32">
        <f t="shared" si="2"/>
        <v>359</v>
      </c>
      <c r="E47" s="14"/>
      <c r="F47" s="15">
        <v>457</v>
      </c>
      <c r="G47" s="15">
        <v>216</v>
      </c>
      <c r="H47" s="15">
        <v>241</v>
      </c>
      <c r="I47" s="15"/>
      <c r="J47" s="15">
        <v>73</v>
      </c>
      <c r="K47" s="15">
        <v>43</v>
      </c>
      <c r="L47" s="15">
        <v>30</v>
      </c>
      <c r="M47" s="15"/>
      <c r="N47" s="15">
        <v>101</v>
      </c>
      <c r="O47" s="15">
        <v>61</v>
      </c>
      <c r="P47" s="15">
        <v>40</v>
      </c>
      <c r="Q47" s="15"/>
      <c r="R47" s="15">
        <v>43</v>
      </c>
      <c r="S47" s="15">
        <v>22</v>
      </c>
      <c r="T47" s="15">
        <v>21</v>
      </c>
      <c r="U47" s="15"/>
      <c r="V47" s="15">
        <v>27</v>
      </c>
      <c r="W47" s="15">
        <v>11</v>
      </c>
      <c r="X47" s="15">
        <v>16</v>
      </c>
      <c r="Y47" s="15"/>
      <c r="Z47" s="15">
        <v>19</v>
      </c>
      <c r="AA47" s="15">
        <v>9</v>
      </c>
      <c r="AB47" s="15">
        <v>10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181</v>
      </c>
      <c r="C48" s="29">
        <f t="shared" si="2"/>
        <v>92</v>
      </c>
      <c r="D48" s="29">
        <f t="shared" si="2"/>
        <v>89</v>
      </c>
      <c r="E48" s="12"/>
      <c r="F48" s="9">
        <v>107</v>
      </c>
      <c r="G48" s="9">
        <v>53</v>
      </c>
      <c r="H48" s="9">
        <v>54</v>
      </c>
      <c r="J48" s="9">
        <v>27</v>
      </c>
      <c r="K48" s="9">
        <v>14</v>
      </c>
      <c r="L48" s="9">
        <v>13</v>
      </c>
      <c r="N48" s="9">
        <v>23</v>
      </c>
      <c r="O48" s="9">
        <v>10</v>
      </c>
      <c r="P48" s="9">
        <v>13</v>
      </c>
      <c r="R48" s="9">
        <v>11</v>
      </c>
      <c r="S48" s="9">
        <v>6</v>
      </c>
      <c r="T48" s="9">
        <v>5</v>
      </c>
      <c r="V48" s="9">
        <v>6</v>
      </c>
      <c r="W48" s="9">
        <v>4</v>
      </c>
      <c r="X48" s="9">
        <v>2</v>
      </c>
      <c r="Z48" s="9">
        <v>4</v>
      </c>
      <c r="AA48" s="9">
        <v>2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203</v>
      </c>
      <c r="C49" s="29">
        <f t="shared" si="2"/>
        <v>98</v>
      </c>
      <c r="D49" s="29">
        <f t="shared" si="2"/>
        <v>105</v>
      </c>
      <c r="E49" s="12"/>
      <c r="F49" s="9">
        <v>133</v>
      </c>
      <c r="G49" s="9">
        <v>60</v>
      </c>
      <c r="H49" s="9">
        <v>73</v>
      </c>
      <c r="J49" s="9">
        <v>17</v>
      </c>
      <c r="K49" s="9">
        <v>10</v>
      </c>
      <c r="L49" s="9">
        <v>7</v>
      </c>
      <c r="N49" s="9">
        <v>25</v>
      </c>
      <c r="O49" s="9">
        <v>13</v>
      </c>
      <c r="P49" s="9">
        <v>12</v>
      </c>
      <c r="R49" s="9">
        <v>11</v>
      </c>
      <c r="S49" s="9">
        <v>5</v>
      </c>
      <c r="T49" s="9">
        <v>6</v>
      </c>
      <c r="V49" s="9">
        <v>7</v>
      </c>
      <c r="W49" s="9">
        <v>3</v>
      </c>
      <c r="X49" s="9">
        <v>4</v>
      </c>
      <c r="Z49" s="9">
        <v>9</v>
      </c>
      <c r="AA49" s="9">
        <v>6</v>
      </c>
      <c r="AB49" s="9">
        <v>3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183</v>
      </c>
      <c r="C50" s="29">
        <f t="shared" si="2"/>
        <v>100</v>
      </c>
      <c r="D50" s="29">
        <f t="shared" si="2"/>
        <v>83</v>
      </c>
      <c r="E50" s="12"/>
      <c r="F50" s="9">
        <v>126</v>
      </c>
      <c r="G50" s="9">
        <v>68</v>
      </c>
      <c r="H50" s="9">
        <v>58</v>
      </c>
      <c r="J50" s="9">
        <v>19</v>
      </c>
      <c r="K50" s="9">
        <v>7</v>
      </c>
      <c r="L50" s="9">
        <v>12</v>
      </c>
      <c r="N50" s="9">
        <v>15</v>
      </c>
      <c r="O50" s="9">
        <v>10</v>
      </c>
      <c r="P50" s="9">
        <v>5</v>
      </c>
      <c r="R50" s="9">
        <v>15</v>
      </c>
      <c r="S50" s="9">
        <v>10</v>
      </c>
      <c r="T50" s="9">
        <v>5</v>
      </c>
      <c r="V50" s="9">
        <v>2</v>
      </c>
      <c r="W50" s="9">
        <v>1</v>
      </c>
      <c r="X50" s="9">
        <v>1</v>
      </c>
      <c r="Z50" s="9">
        <v>4</v>
      </c>
      <c r="AA50" s="9">
        <v>3</v>
      </c>
      <c r="AB50" s="9">
        <v>1</v>
      </c>
      <c r="AD50" s="9">
        <v>2</v>
      </c>
      <c r="AE50" s="9">
        <v>1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177</v>
      </c>
      <c r="C51" s="29">
        <f t="shared" si="2"/>
        <v>99</v>
      </c>
      <c r="D51" s="29">
        <f t="shared" si="2"/>
        <v>78</v>
      </c>
      <c r="E51" s="12"/>
      <c r="F51" s="9">
        <v>117</v>
      </c>
      <c r="G51" s="9">
        <v>65</v>
      </c>
      <c r="H51" s="9">
        <v>52</v>
      </c>
      <c r="J51" s="9">
        <v>14</v>
      </c>
      <c r="K51" s="9">
        <v>8</v>
      </c>
      <c r="L51" s="9">
        <v>6</v>
      </c>
      <c r="N51" s="9">
        <v>19</v>
      </c>
      <c r="O51" s="9">
        <v>12</v>
      </c>
      <c r="P51" s="9">
        <v>7</v>
      </c>
      <c r="R51" s="9">
        <v>7</v>
      </c>
      <c r="S51" s="9">
        <v>3</v>
      </c>
      <c r="T51" s="9">
        <v>4</v>
      </c>
      <c r="V51" s="9">
        <v>11</v>
      </c>
      <c r="W51" s="9">
        <v>7</v>
      </c>
      <c r="X51" s="9">
        <v>4</v>
      </c>
      <c r="Z51" s="9">
        <v>7</v>
      </c>
      <c r="AA51" s="9">
        <v>3</v>
      </c>
      <c r="AB51" s="9">
        <v>4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189</v>
      </c>
      <c r="C52" s="29">
        <f t="shared" si="2"/>
        <v>90</v>
      </c>
      <c r="D52" s="29">
        <f t="shared" si="2"/>
        <v>99</v>
      </c>
      <c r="E52" s="12"/>
      <c r="F52" s="9">
        <v>118</v>
      </c>
      <c r="G52" s="9">
        <v>53</v>
      </c>
      <c r="H52" s="9">
        <v>65</v>
      </c>
      <c r="J52" s="9">
        <v>28</v>
      </c>
      <c r="K52" s="9">
        <v>13</v>
      </c>
      <c r="L52" s="9">
        <v>15</v>
      </c>
      <c r="N52" s="9">
        <v>28</v>
      </c>
      <c r="O52" s="9">
        <v>15</v>
      </c>
      <c r="P52" s="9">
        <v>13</v>
      </c>
      <c r="R52" s="9">
        <v>5</v>
      </c>
      <c r="S52" s="9">
        <v>4</v>
      </c>
      <c r="T52" s="9">
        <v>1</v>
      </c>
      <c r="V52" s="9">
        <v>4</v>
      </c>
      <c r="W52" s="9">
        <v>2</v>
      </c>
      <c r="X52" s="9">
        <v>2</v>
      </c>
      <c r="Z52" s="9">
        <v>4</v>
      </c>
      <c r="AA52" s="9">
        <v>1</v>
      </c>
      <c r="AB52" s="9">
        <v>3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933</v>
      </c>
      <c r="C53" s="27">
        <f t="shared" si="2"/>
        <v>479</v>
      </c>
      <c r="D53" s="32">
        <f t="shared" si="2"/>
        <v>454</v>
      </c>
      <c r="E53" s="14"/>
      <c r="F53" s="15">
        <v>601</v>
      </c>
      <c r="G53" s="15">
        <v>299</v>
      </c>
      <c r="H53" s="15">
        <v>302</v>
      </c>
      <c r="I53" s="15"/>
      <c r="J53" s="15">
        <v>105</v>
      </c>
      <c r="K53" s="15">
        <v>52</v>
      </c>
      <c r="L53" s="15">
        <v>53</v>
      </c>
      <c r="M53" s="15"/>
      <c r="N53" s="15">
        <v>110</v>
      </c>
      <c r="O53" s="15">
        <v>60</v>
      </c>
      <c r="P53" s="15">
        <v>50</v>
      </c>
      <c r="Q53" s="15"/>
      <c r="R53" s="15">
        <v>49</v>
      </c>
      <c r="S53" s="15">
        <v>28</v>
      </c>
      <c r="T53" s="15">
        <v>21</v>
      </c>
      <c r="U53" s="15"/>
      <c r="V53" s="15">
        <v>30</v>
      </c>
      <c r="W53" s="15">
        <v>17</v>
      </c>
      <c r="X53" s="15">
        <v>13</v>
      </c>
      <c r="Y53" s="15"/>
      <c r="Z53" s="15">
        <v>28</v>
      </c>
      <c r="AA53" s="15">
        <v>15</v>
      </c>
      <c r="AB53" s="15">
        <v>13</v>
      </c>
      <c r="AC53" s="15"/>
      <c r="AD53" s="15">
        <v>10</v>
      </c>
      <c r="AE53" s="15">
        <v>8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176</v>
      </c>
      <c r="C54" s="29">
        <f t="shared" si="2"/>
        <v>81</v>
      </c>
      <c r="D54" s="29">
        <f t="shared" si="2"/>
        <v>95</v>
      </c>
      <c r="E54" s="12"/>
      <c r="F54" s="9">
        <v>120</v>
      </c>
      <c r="G54" s="9">
        <v>52</v>
      </c>
      <c r="H54" s="9">
        <v>68</v>
      </c>
      <c r="J54" s="9">
        <v>7</v>
      </c>
      <c r="K54" s="9">
        <v>3</v>
      </c>
      <c r="L54" s="9">
        <v>4</v>
      </c>
      <c r="N54" s="9">
        <v>26</v>
      </c>
      <c r="O54" s="9">
        <v>13</v>
      </c>
      <c r="P54" s="9">
        <v>13</v>
      </c>
      <c r="R54" s="9">
        <v>9</v>
      </c>
      <c r="S54" s="9">
        <v>7</v>
      </c>
      <c r="T54" s="9">
        <v>2</v>
      </c>
      <c r="V54" s="9">
        <v>7</v>
      </c>
      <c r="W54" s="9">
        <v>4</v>
      </c>
      <c r="X54" s="9">
        <v>3</v>
      </c>
      <c r="Z54" s="9">
        <v>6</v>
      </c>
      <c r="AA54" s="9">
        <v>2</v>
      </c>
      <c r="AB54" s="9">
        <v>4</v>
      </c>
      <c r="AD54" s="9">
        <v>1</v>
      </c>
      <c r="AE54" s="9">
        <v>0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187</v>
      </c>
      <c r="C55" s="29">
        <f t="shared" si="2"/>
        <v>102</v>
      </c>
      <c r="D55" s="29">
        <f t="shared" si="2"/>
        <v>85</v>
      </c>
      <c r="E55" s="12"/>
      <c r="F55" s="9">
        <v>114</v>
      </c>
      <c r="G55" s="9">
        <v>58</v>
      </c>
      <c r="H55" s="9">
        <v>56</v>
      </c>
      <c r="J55" s="9">
        <v>14</v>
      </c>
      <c r="K55" s="9">
        <v>8</v>
      </c>
      <c r="L55" s="9">
        <v>6</v>
      </c>
      <c r="N55" s="9">
        <v>23</v>
      </c>
      <c r="O55" s="9">
        <v>14</v>
      </c>
      <c r="P55" s="9">
        <v>9</v>
      </c>
      <c r="R55" s="9">
        <v>18</v>
      </c>
      <c r="S55" s="9">
        <v>10</v>
      </c>
      <c r="T55" s="9">
        <v>8</v>
      </c>
      <c r="V55" s="9">
        <v>5</v>
      </c>
      <c r="W55" s="9">
        <v>4</v>
      </c>
      <c r="X55" s="9">
        <v>1</v>
      </c>
      <c r="Z55" s="9">
        <v>13</v>
      </c>
      <c r="AA55" s="9">
        <v>8</v>
      </c>
      <c r="AB55" s="9">
        <v>5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171</v>
      </c>
      <c r="C56" s="29">
        <f t="shared" si="2"/>
        <v>97</v>
      </c>
      <c r="D56" s="29">
        <f t="shared" si="2"/>
        <v>74</v>
      </c>
      <c r="E56" s="12"/>
      <c r="F56" s="9">
        <v>100</v>
      </c>
      <c r="G56" s="9">
        <v>57</v>
      </c>
      <c r="H56" s="9">
        <v>43</v>
      </c>
      <c r="J56" s="9">
        <v>18</v>
      </c>
      <c r="K56" s="9">
        <v>8</v>
      </c>
      <c r="L56" s="9">
        <v>10</v>
      </c>
      <c r="N56" s="9">
        <v>24</v>
      </c>
      <c r="O56" s="9">
        <v>14</v>
      </c>
      <c r="P56" s="9">
        <v>10</v>
      </c>
      <c r="R56" s="9">
        <v>15</v>
      </c>
      <c r="S56" s="9">
        <v>10</v>
      </c>
      <c r="T56" s="9">
        <v>5</v>
      </c>
      <c r="V56" s="9">
        <v>4</v>
      </c>
      <c r="W56" s="9">
        <v>2</v>
      </c>
      <c r="X56" s="9">
        <v>2</v>
      </c>
      <c r="Z56" s="9">
        <v>9</v>
      </c>
      <c r="AA56" s="9">
        <v>6</v>
      </c>
      <c r="AB56" s="9">
        <v>3</v>
      </c>
      <c r="AD56" s="9">
        <v>1</v>
      </c>
      <c r="AE56" s="9">
        <v>0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182</v>
      </c>
      <c r="C57" s="29">
        <f t="shared" si="2"/>
        <v>93</v>
      </c>
      <c r="D57" s="29">
        <f t="shared" si="2"/>
        <v>89</v>
      </c>
      <c r="E57" s="12"/>
      <c r="F57" s="9">
        <v>107</v>
      </c>
      <c r="G57" s="9">
        <v>48</v>
      </c>
      <c r="H57" s="9">
        <v>59</v>
      </c>
      <c r="J57" s="9">
        <v>24</v>
      </c>
      <c r="K57" s="9">
        <v>14</v>
      </c>
      <c r="L57" s="9">
        <v>10</v>
      </c>
      <c r="N57" s="9">
        <v>26</v>
      </c>
      <c r="O57" s="9">
        <v>13</v>
      </c>
      <c r="P57" s="9">
        <v>13</v>
      </c>
      <c r="R57" s="9">
        <v>9</v>
      </c>
      <c r="S57" s="9">
        <v>6</v>
      </c>
      <c r="T57" s="9">
        <v>3</v>
      </c>
      <c r="V57" s="9">
        <v>5</v>
      </c>
      <c r="W57" s="9">
        <v>5</v>
      </c>
      <c r="X57" s="9">
        <v>0</v>
      </c>
      <c r="Z57" s="9">
        <v>8</v>
      </c>
      <c r="AA57" s="9">
        <v>4</v>
      </c>
      <c r="AB57" s="9">
        <v>4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198</v>
      </c>
      <c r="C58" s="29">
        <f t="shared" si="2"/>
        <v>110</v>
      </c>
      <c r="D58" s="29">
        <f t="shared" si="2"/>
        <v>88</v>
      </c>
      <c r="E58" s="12"/>
      <c r="F58" s="9">
        <v>114</v>
      </c>
      <c r="G58" s="9">
        <v>70</v>
      </c>
      <c r="H58" s="9">
        <v>44</v>
      </c>
      <c r="J58" s="9">
        <v>23</v>
      </c>
      <c r="K58" s="9">
        <v>10</v>
      </c>
      <c r="L58" s="9">
        <v>13</v>
      </c>
      <c r="N58" s="9">
        <v>33</v>
      </c>
      <c r="O58" s="9">
        <v>12</v>
      </c>
      <c r="P58" s="9">
        <v>21</v>
      </c>
      <c r="R58" s="9">
        <v>10</v>
      </c>
      <c r="S58" s="9">
        <v>6</v>
      </c>
      <c r="T58" s="9">
        <v>4</v>
      </c>
      <c r="V58" s="9">
        <v>6</v>
      </c>
      <c r="W58" s="9">
        <v>5</v>
      </c>
      <c r="X58" s="9">
        <v>1</v>
      </c>
      <c r="Z58" s="9">
        <v>9</v>
      </c>
      <c r="AA58" s="9">
        <v>4</v>
      </c>
      <c r="AB58" s="9">
        <v>5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914</v>
      </c>
      <c r="C59" s="27">
        <f t="shared" si="2"/>
        <v>483</v>
      </c>
      <c r="D59" s="32">
        <f t="shared" si="2"/>
        <v>431</v>
      </c>
      <c r="E59" s="14"/>
      <c r="F59" s="15">
        <v>555</v>
      </c>
      <c r="G59" s="15">
        <v>285</v>
      </c>
      <c r="H59" s="15">
        <v>270</v>
      </c>
      <c r="I59" s="15"/>
      <c r="J59" s="15">
        <v>86</v>
      </c>
      <c r="K59" s="15">
        <v>43</v>
      </c>
      <c r="L59" s="15">
        <v>43</v>
      </c>
      <c r="M59" s="15"/>
      <c r="N59" s="15">
        <v>132</v>
      </c>
      <c r="O59" s="15">
        <v>66</v>
      </c>
      <c r="P59" s="15">
        <v>66</v>
      </c>
      <c r="Q59" s="15"/>
      <c r="R59" s="15">
        <v>61</v>
      </c>
      <c r="S59" s="15">
        <v>39</v>
      </c>
      <c r="T59" s="15">
        <v>22</v>
      </c>
      <c r="U59" s="15"/>
      <c r="V59" s="15">
        <v>27</v>
      </c>
      <c r="W59" s="15">
        <v>20</v>
      </c>
      <c r="X59" s="15">
        <v>7</v>
      </c>
      <c r="Y59" s="15"/>
      <c r="Z59" s="15">
        <v>45</v>
      </c>
      <c r="AA59" s="15">
        <v>24</v>
      </c>
      <c r="AB59" s="15">
        <v>21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160</v>
      </c>
      <c r="C60" s="29">
        <f t="shared" si="2"/>
        <v>69</v>
      </c>
      <c r="D60" s="29">
        <f t="shared" si="2"/>
        <v>91</v>
      </c>
      <c r="E60" s="12"/>
      <c r="F60" s="9">
        <v>94</v>
      </c>
      <c r="G60" s="9">
        <v>39</v>
      </c>
      <c r="H60" s="9">
        <v>55</v>
      </c>
      <c r="J60" s="9">
        <v>14</v>
      </c>
      <c r="K60" s="9">
        <v>7</v>
      </c>
      <c r="L60" s="9">
        <v>7</v>
      </c>
      <c r="N60" s="9">
        <v>26</v>
      </c>
      <c r="O60" s="9">
        <v>12</v>
      </c>
      <c r="P60" s="9">
        <v>14</v>
      </c>
      <c r="R60" s="9">
        <v>12</v>
      </c>
      <c r="S60" s="9">
        <v>6</v>
      </c>
      <c r="T60" s="9">
        <v>6</v>
      </c>
      <c r="V60" s="9">
        <v>6</v>
      </c>
      <c r="W60" s="9">
        <v>2</v>
      </c>
      <c r="X60" s="9">
        <v>4</v>
      </c>
      <c r="Z60" s="9">
        <v>6</v>
      </c>
      <c r="AA60" s="9">
        <v>1</v>
      </c>
      <c r="AB60" s="9">
        <v>5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157</v>
      </c>
      <c r="C61" s="29">
        <f t="shared" si="2"/>
        <v>69</v>
      </c>
      <c r="D61" s="29">
        <f t="shared" si="2"/>
        <v>88</v>
      </c>
      <c r="E61" s="12"/>
      <c r="F61" s="9">
        <v>93</v>
      </c>
      <c r="G61" s="9">
        <v>42</v>
      </c>
      <c r="H61" s="9">
        <v>51</v>
      </c>
      <c r="J61" s="9">
        <v>18</v>
      </c>
      <c r="K61" s="9">
        <v>6</v>
      </c>
      <c r="L61" s="9">
        <v>12</v>
      </c>
      <c r="N61" s="9">
        <v>20</v>
      </c>
      <c r="O61" s="9">
        <v>8</v>
      </c>
      <c r="P61" s="9">
        <v>12</v>
      </c>
      <c r="R61" s="9">
        <v>13</v>
      </c>
      <c r="S61" s="9">
        <v>8</v>
      </c>
      <c r="T61" s="9">
        <v>5</v>
      </c>
      <c r="V61" s="9">
        <v>7</v>
      </c>
      <c r="W61" s="9">
        <v>2</v>
      </c>
      <c r="X61" s="9">
        <v>5</v>
      </c>
      <c r="Z61" s="9">
        <v>5</v>
      </c>
      <c r="AA61" s="9">
        <v>2</v>
      </c>
      <c r="AB61" s="9">
        <v>3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163</v>
      </c>
      <c r="C62" s="29">
        <f t="shared" si="2"/>
        <v>91</v>
      </c>
      <c r="D62" s="29">
        <f t="shared" si="2"/>
        <v>72</v>
      </c>
      <c r="E62" s="12"/>
      <c r="F62" s="9">
        <v>96</v>
      </c>
      <c r="G62" s="9">
        <v>50</v>
      </c>
      <c r="H62" s="9">
        <v>46</v>
      </c>
      <c r="J62" s="9">
        <v>16</v>
      </c>
      <c r="K62" s="9">
        <v>9</v>
      </c>
      <c r="L62" s="9">
        <v>7</v>
      </c>
      <c r="N62" s="9">
        <v>16</v>
      </c>
      <c r="O62" s="9">
        <v>12</v>
      </c>
      <c r="P62" s="9">
        <v>4</v>
      </c>
      <c r="R62" s="9">
        <v>12</v>
      </c>
      <c r="S62" s="9">
        <v>6</v>
      </c>
      <c r="T62" s="9">
        <v>6</v>
      </c>
      <c r="V62" s="9">
        <v>9</v>
      </c>
      <c r="W62" s="9">
        <v>4</v>
      </c>
      <c r="X62" s="9">
        <v>5</v>
      </c>
      <c r="Z62" s="9">
        <v>12</v>
      </c>
      <c r="AA62" s="9">
        <v>8</v>
      </c>
      <c r="AB62" s="9">
        <v>4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150</v>
      </c>
      <c r="C63" s="29">
        <f t="shared" si="2"/>
        <v>78</v>
      </c>
      <c r="D63" s="29">
        <f t="shared" si="2"/>
        <v>72</v>
      </c>
      <c r="E63" s="12"/>
      <c r="F63" s="9">
        <v>89</v>
      </c>
      <c r="G63" s="9">
        <v>43</v>
      </c>
      <c r="H63" s="9">
        <v>46</v>
      </c>
      <c r="J63" s="9">
        <v>16</v>
      </c>
      <c r="K63" s="9">
        <v>10</v>
      </c>
      <c r="L63" s="9">
        <v>6</v>
      </c>
      <c r="N63" s="9">
        <v>19</v>
      </c>
      <c r="O63" s="9">
        <v>9</v>
      </c>
      <c r="P63" s="9">
        <v>10</v>
      </c>
      <c r="R63" s="9">
        <v>13</v>
      </c>
      <c r="S63" s="9">
        <v>7</v>
      </c>
      <c r="T63" s="9">
        <v>6</v>
      </c>
      <c r="V63" s="9">
        <v>3</v>
      </c>
      <c r="W63" s="9">
        <v>2</v>
      </c>
      <c r="X63" s="9">
        <v>1</v>
      </c>
      <c r="Z63" s="9">
        <v>5</v>
      </c>
      <c r="AA63" s="9">
        <v>3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98</v>
      </c>
      <c r="D64" s="29">
        <f t="shared" si="2"/>
        <v>81</v>
      </c>
      <c r="E64" s="12"/>
      <c r="F64" s="9">
        <v>104</v>
      </c>
      <c r="G64" s="9">
        <v>51</v>
      </c>
      <c r="H64" s="9">
        <v>53</v>
      </c>
      <c r="J64" s="9">
        <v>16</v>
      </c>
      <c r="K64" s="9">
        <v>12</v>
      </c>
      <c r="L64" s="9">
        <v>4</v>
      </c>
      <c r="N64" s="9">
        <v>27</v>
      </c>
      <c r="O64" s="9">
        <v>17</v>
      </c>
      <c r="P64" s="9">
        <v>10</v>
      </c>
      <c r="R64" s="9">
        <v>18</v>
      </c>
      <c r="S64" s="9">
        <v>7</v>
      </c>
      <c r="T64" s="9">
        <v>11</v>
      </c>
      <c r="V64" s="9">
        <v>6</v>
      </c>
      <c r="W64" s="9">
        <v>5</v>
      </c>
      <c r="X64" s="9">
        <v>1</v>
      </c>
      <c r="Z64" s="9">
        <v>6</v>
      </c>
      <c r="AA64" s="9">
        <v>4</v>
      </c>
      <c r="AB64" s="9">
        <v>2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809</v>
      </c>
      <c r="C65" s="27">
        <f t="shared" si="2"/>
        <v>405</v>
      </c>
      <c r="D65" s="32">
        <f t="shared" si="2"/>
        <v>404</v>
      </c>
      <c r="E65" s="14"/>
      <c r="F65" s="15">
        <v>476</v>
      </c>
      <c r="G65" s="15">
        <v>225</v>
      </c>
      <c r="H65" s="15">
        <v>251</v>
      </c>
      <c r="I65" s="15"/>
      <c r="J65" s="15">
        <v>80</v>
      </c>
      <c r="K65" s="15">
        <v>44</v>
      </c>
      <c r="L65" s="15">
        <v>36</v>
      </c>
      <c r="M65" s="15"/>
      <c r="N65" s="15">
        <v>108</v>
      </c>
      <c r="O65" s="15">
        <v>58</v>
      </c>
      <c r="P65" s="15">
        <v>50</v>
      </c>
      <c r="Q65" s="15"/>
      <c r="R65" s="15">
        <v>68</v>
      </c>
      <c r="S65" s="15">
        <v>34</v>
      </c>
      <c r="T65" s="15">
        <v>34</v>
      </c>
      <c r="U65" s="15"/>
      <c r="V65" s="15">
        <v>31</v>
      </c>
      <c r="W65" s="15">
        <v>15</v>
      </c>
      <c r="X65" s="15">
        <v>16</v>
      </c>
      <c r="Y65" s="15"/>
      <c r="Z65" s="15">
        <v>34</v>
      </c>
      <c r="AA65" s="15">
        <v>18</v>
      </c>
      <c r="AB65" s="15">
        <v>16</v>
      </c>
      <c r="AC65" s="15"/>
      <c r="AD65" s="15">
        <v>12</v>
      </c>
      <c r="AE65" s="15">
        <v>11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172</v>
      </c>
      <c r="C66" s="29">
        <f t="shared" si="2"/>
        <v>77</v>
      </c>
      <c r="D66" s="29">
        <f t="shared" si="2"/>
        <v>95</v>
      </c>
      <c r="E66" s="12"/>
      <c r="F66" s="9">
        <v>103</v>
      </c>
      <c r="G66" s="9">
        <v>46</v>
      </c>
      <c r="H66" s="9">
        <v>57</v>
      </c>
      <c r="J66" s="9">
        <v>12</v>
      </c>
      <c r="K66" s="9">
        <v>5</v>
      </c>
      <c r="L66" s="9">
        <v>7</v>
      </c>
      <c r="N66" s="9">
        <v>27</v>
      </c>
      <c r="O66" s="9">
        <v>12</v>
      </c>
      <c r="P66" s="9">
        <v>15</v>
      </c>
      <c r="R66" s="9">
        <v>17</v>
      </c>
      <c r="S66" s="9">
        <v>8</v>
      </c>
      <c r="T66" s="9">
        <v>9</v>
      </c>
      <c r="V66" s="9">
        <v>6</v>
      </c>
      <c r="W66" s="9">
        <v>3</v>
      </c>
      <c r="X66" s="9">
        <v>3</v>
      </c>
      <c r="Z66" s="9">
        <v>5</v>
      </c>
      <c r="AA66" s="9">
        <v>2</v>
      </c>
      <c r="AB66" s="9">
        <v>3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178</v>
      </c>
      <c r="C67" s="29">
        <f t="shared" si="2"/>
        <v>86</v>
      </c>
      <c r="D67" s="29">
        <f t="shared" si="2"/>
        <v>92</v>
      </c>
      <c r="E67" s="12"/>
      <c r="F67" s="9">
        <v>114</v>
      </c>
      <c r="G67" s="9">
        <v>52</v>
      </c>
      <c r="H67" s="9">
        <v>62</v>
      </c>
      <c r="J67" s="9">
        <v>10</v>
      </c>
      <c r="K67" s="9">
        <v>7</v>
      </c>
      <c r="L67" s="9">
        <v>3</v>
      </c>
      <c r="N67" s="9">
        <v>24</v>
      </c>
      <c r="O67" s="9">
        <v>9</v>
      </c>
      <c r="P67" s="9">
        <v>15</v>
      </c>
      <c r="R67" s="9">
        <v>14</v>
      </c>
      <c r="S67" s="9">
        <v>8</v>
      </c>
      <c r="T67" s="9">
        <v>6</v>
      </c>
      <c r="V67" s="9">
        <v>5</v>
      </c>
      <c r="W67" s="9">
        <v>3</v>
      </c>
      <c r="X67" s="9">
        <v>2</v>
      </c>
      <c r="Z67" s="9">
        <v>7</v>
      </c>
      <c r="AA67" s="9">
        <v>4</v>
      </c>
      <c r="AB67" s="9">
        <v>3</v>
      </c>
      <c r="AD67" s="9">
        <v>4</v>
      </c>
      <c r="AE67" s="9">
        <v>3</v>
      </c>
      <c r="AF67" s="9">
        <v>1</v>
      </c>
    </row>
    <row r="68" spans="1:32" s="9" customFormat="1" ht="15" customHeight="1" x14ac:dyDescent="0.15">
      <c r="A68" s="11">
        <v>52</v>
      </c>
      <c r="B68" s="28">
        <f t="shared" si="2"/>
        <v>138</v>
      </c>
      <c r="C68" s="29">
        <f t="shared" si="2"/>
        <v>77</v>
      </c>
      <c r="D68" s="29">
        <f t="shared" si="2"/>
        <v>61</v>
      </c>
      <c r="E68" s="12"/>
      <c r="F68" s="9">
        <v>75</v>
      </c>
      <c r="G68" s="9">
        <v>40</v>
      </c>
      <c r="H68" s="9">
        <v>35</v>
      </c>
      <c r="J68" s="9">
        <v>19</v>
      </c>
      <c r="K68" s="9">
        <v>10</v>
      </c>
      <c r="L68" s="9">
        <v>9</v>
      </c>
      <c r="N68" s="9">
        <v>18</v>
      </c>
      <c r="O68" s="9">
        <v>11</v>
      </c>
      <c r="P68" s="9">
        <v>7</v>
      </c>
      <c r="R68" s="9">
        <v>10</v>
      </c>
      <c r="S68" s="9">
        <v>7</v>
      </c>
      <c r="T68" s="9">
        <v>3</v>
      </c>
      <c r="V68" s="9">
        <v>6</v>
      </c>
      <c r="W68" s="9">
        <v>3</v>
      </c>
      <c r="X68" s="9">
        <v>3</v>
      </c>
      <c r="Z68" s="9">
        <v>9</v>
      </c>
      <c r="AA68" s="9">
        <v>5</v>
      </c>
      <c r="AB68" s="9">
        <v>4</v>
      </c>
      <c r="AD68" s="9">
        <v>1</v>
      </c>
      <c r="AE68" s="9">
        <v>1</v>
      </c>
      <c r="AF68" s="9">
        <v>0</v>
      </c>
    </row>
    <row r="69" spans="1:32" s="9" customFormat="1" ht="15" customHeight="1" x14ac:dyDescent="0.15">
      <c r="A69" s="11">
        <v>53</v>
      </c>
      <c r="B69" s="28">
        <f t="shared" si="2"/>
        <v>183</v>
      </c>
      <c r="C69" s="29">
        <f t="shared" si="2"/>
        <v>93</v>
      </c>
      <c r="D69" s="29">
        <f t="shared" si="2"/>
        <v>90</v>
      </c>
      <c r="E69" s="12"/>
      <c r="F69" s="9">
        <v>128</v>
      </c>
      <c r="G69" s="9">
        <v>62</v>
      </c>
      <c r="H69" s="9">
        <v>66</v>
      </c>
      <c r="J69" s="9">
        <v>15</v>
      </c>
      <c r="K69" s="9">
        <v>8</v>
      </c>
      <c r="L69" s="9">
        <v>7</v>
      </c>
      <c r="N69" s="9">
        <v>17</v>
      </c>
      <c r="O69" s="9">
        <v>7</v>
      </c>
      <c r="P69" s="9">
        <v>10</v>
      </c>
      <c r="R69" s="9">
        <v>10</v>
      </c>
      <c r="S69" s="9">
        <v>8</v>
      </c>
      <c r="T69" s="9">
        <v>2</v>
      </c>
      <c r="V69" s="9">
        <v>3</v>
      </c>
      <c r="W69" s="9">
        <v>2</v>
      </c>
      <c r="X69" s="9">
        <v>1</v>
      </c>
      <c r="Z69" s="9">
        <v>6</v>
      </c>
      <c r="AA69" s="9">
        <v>4</v>
      </c>
      <c r="AB69" s="9">
        <v>2</v>
      </c>
      <c r="AD69" s="9">
        <v>4</v>
      </c>
      <c r="AE69" s="9">
        <v>2</v>
      </c>
      <c r="AF69" s="9">
        <v>2</v>
      </c>
    </row>
    <row r="70" spans="1:32" s="9" customFormat="1" ht="15" customHeight="1" x14ac:dyDescent="0.15">
      <c r="A70" s="11">
        <v>54</v>
      </c>
      <c r="B70" s="28">
        <f t="shared" si="2"/>
        <v>213</v>
      </c>
      <c r="C70" s="29">
        <f t="shared" si="2"/>
        <v>91</v>
      </c>
      <c r="D70" s="29">
        <f t="shared" si="2"/>
        <v>122</v>
      </c>
      <c r="E70" s="12"/>
      <c r="F70" s="9">
        <v>120</v>
      </c>
      <c r="G70" s="9">
        <v>51</v>
      </c>
      <c r="H70" s="9">
        <v>69</v>
      </c>
      <c r="J70" s="9">
        <v>21</v>
      </c>
      <c r="K70" s="9">
        <v>9</v>
      </c>
      <c r="L70" s="9">
        <v>12</v>
      </c>
      <c r="N70" s="9">
        <v>37</v>
      </c>
      <c r="O70" s="9">
        <v>18</v>
      </c>
      <c r="P70" s="9">
        <v>19</v>
      </c>
      <c r="R70" s="9">
        <v>18</v>
      </c>
      <c r="S70" s="9">
        <v>6</v>
      </c>
      <c r="T70" s="9">
        <v>12</v>
      </c>
      <c r="V70" s="9">
        <v>8</v>
      </c>
      <c r="W70" s="9">
        <v>3</v>
      </c>
      <c r="X70" s="9">
        <v>5</v>
      </c>
      <c r="Z70" s="9">
        <v>9</v>
      </c>
      <c r="AA70" s="9">
        <v>4</v>
      </c>
      <c r="AB70" s="9">
        <v>5</v>
      </c>
      <c r="AD70" s="9">
        <v>0</v>
      </c>
      <c r="AE70" s="9">
        <v>0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884</v>
      </c>
      <c r="C71" s="27">
        <f t="shared" si="2"/>
        <v>424</v>
      </c>
      <c r="D71" s="32">
        <f t="shared" si="2"/>
        <v>460</v>
      </c>
      <c r="E71" s="14"/>
      <c r="F71" s="15">
        <v>540</v>
      </c>
      <c r="G71" s="15">
        <v>251</v>
      </c>
      <c r="H71" s="15">
        <v>289</v>
      </c>
      <c r="I71" s="15"/>
      <c r="J71" s="15">
        <v>77</v>
      </c>
      <c r="K71" s="15">
        <v>39</v>
      </c>
      <c r="L71" s="15">
        <v>38</v>
      </c>
      <c r="M71" s="15"/>
      <c r="N71" s="15">
        <v>123</v>
      </c>
      <c r="O71" s="15">
        <v>57</v>
      </c>
      <c r="P71" s="15">
        <v>66</v>
      </c>
      <c r="Q71" s="15"/>
      <c r="R71" s="15">
        <v>69</v>
      </c>
      <c r="S71" s="15">
        <v>37</v>
      </c>
      <c r="T71" s="15">
        <v>32</v>
      </c>
      <c r="U71" s="15"/>
      <c r="V71" s="15">
        <v>28</v>
      </c>
      <c r="W71" s="15">
        <v>14</v>
      </c>
      <c r="X71" s="15">
        <v>14</v>
      </c>
      <c r="Y71" s="15"/>
      <c r="Z71" s="15">
        <v>36</v>
      </c>
      <c r="AA71" s="15">
        <v>19</v>
      </c>
      <c r="AB71" s="15">
        <v>17</v>
      </c>
      <c r="AC71" s="15"/>
      <c r="AD71" s="15">
        <v>11</v>
      </c>
      <c r="AE71" s="15">
        <v>7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221</v>
      </c>
      <c r="C72" s="29">
        <f t="shared" si="2"/>
        <v>114</v>
      </c>
      <c r="D72" s="29">
        <f t="shared" si="2"/>
        <v>107</v>
      </c>
      <c r="E72" s="12"/>
      <c r="F72" s="9">
        <v>112</v>
      </c>
      <c r="G72" s="9">
        <v>53</v>
      </c>
      <c r="H72" s="9">
        <v>59</v>
      </c>
      <c r="J72" s="9">
        <v>25</v>
      </c>
      <c r="K72" s="9">
        <v>10</v>
      </c>
      <c r="L72" s="9">
        <v>15</v>
      </c>
      <c r="N72" s="9">
        <v>48</v>
      </c>
      <c r="O72" s="9">
        <v>26</v>
      </c>
      <c r="P72" s="9">
        <v>22</v>
      </c>
      <c r="R72" s="9">
        <v>13</v>
      </c>
      <c r="S72" s="9">
        <v>8</v>
      </c>
      <c r="T72" s="9">
        <v>5</v>
      </c>
      <c r="V72" s="9">
        <v>9</v>
      </c>
      <c r="W72" s="9">
        <v>5</v>
      </c>
      <c r="X72" s="9">
        <v>4</v>
      </c>
      <c r="Z72" s="9">
        <v>6</v>
      </c>
      <c r="AA72" s="9">
        <v>5</v>
      </c>
      <c r="AB72" s="9">
        <v>1</v>
      </c>
      <c r="AD72" s="9">
        <v>8</v>
      </c>
      <c r="AE72" s="9">
        <v>7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223</v>
      </c>
      <c r="C73" s="29">
        <f t="shared" si="2"/>
        <v>98</v>
      </c>
      <c r="D73" s="29">
        <f t="shared" si="2"/>
        <v>125</v>
      </c>
      <c r="E73" s="12"/>
      <c r="F73" s="9">
        <v>128</v>
      </c>
      <c r="G73" s="9">
        <v>52</v>
      </c>
      <c r="H73" s="9">
        <v>76</v>
      </c>
      <c r="J73" s="9">
        <v>19</v>
      </c>
      <c r="K73" s="9">
        <v>8</v>
      </c>
      <c r="L73" s="9">
        <v>11</v>
      </c>
      <c r="N73" s="9">
        <v>40</v>
      </c>
      <c r="O73" s="9">
        <v>23</v>
      </c>
      <c r="P73" s="9">
        <v>17</v>
      </c>
      <c r="R73" s="9">
        <v>13</v>
      </c>
      <c r="S73" s="9">
        <v>4</v>
      </c>
      <c r="T73" s="9">
        <v>9</v>
      </c>
      <c r="V73" s="9">
        <v>12</v>
      </c>
      <c r="W73" s="9">
        <v>6</v>
      </c>
      <c r="X73" s="9">
        <v>6</v>
      </c>
      <c r="Z73" s="9">
        <v>9</v>
      </c>
      <c r="AA73" s="9">
        <v>3</v>
      </c>
      <c r="AB73" s="9">
        <v>6</v>
      </c>
      <c r="AD73" s="9">
        <v>2</v>
      </c>
      <c r="AE73" s="9">
        <v>2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237</v>
      </c>
      <c r="C74" s="29">
        <f t="shared" si="2"/>
        <v>123</v>
      </c>
      <c r="D74" s="29">
        <f t="shared" si="2"/>
        <v>114</v>
      </c>
      <c r="E74" s="12"/>
      <c r="F74" s="9">
        <v>128</v>
      </c>
      <c r="G74" s="9">
        <v>68</v>
      </c>
      <c r="H74" s="9">
        <v>60</v>
      </c>
      <c r="J74" s="9">
        <v>19</v>
      </c>
      <c r="K74" s="9">
        <v>5</v>
      </c>
      <c r="L74" s="9">
        <v>14</v>
      </c>
      <c r="N74" s="9">
        <v>51</v>
      </c>
      <c r="O74" s="9">
        <v>25</v>
      </c>
      <c r="P74" s="9">
        <v>26</v>
      </c>
      <c r="R74" s="9">
        <v>17</v>
      </c>
      <c r="S74" s="9">
        <v>12</v>
      </c>
      <c r="T74" s="9">
        <v>5</v>
      </c>
      <c r="V74" s="9">
        <v>6</v>
      </c>
      <c r="W74" s="9">
        <v>4</v>
      </c>
      <c r="X74" s="9">
        <v>2</v>
      </c>
      <c r="Z74" s="9">
        <v>12</v>
      </c>
      <c r="AA74" s="9">
        <v>6</v>
      </c>
      <c r="AB74" s="9">
        <v>6</v>
      </c>
      <c r="AD74" s="9">
        <v>4</v>
      </c>
      <c r="AE74" s="9">
        <v>3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286</v>
      </c>
      <c r="C75" s="29">
        <f t="shared" si="2"/>
        <v>149</v>
      </c>
      <c r="D75" s="29">
        <f t="shared" si="2"/>
        <v>137</v>
      </c>
      <c r="E75" s="12"/>
      <c r="F75" s="9">
        <v>151</v>
      </c>
      <c r="G75" s="9">
        <v>80</v>
      </c>
      <c r="H75" s="9">
        <v>71</v>
      </c>
      <c r="J75" s="9">
        <v>29</v>
      </c>
      <c r="K75" s="9">
        <v>14</v>
      </c>
      <c r="L75" s="9">
        <v>15</v>
      </c>
      <c r="N75" s="9">
        <v>47</v>
      </c>
      <c r="O75" s="9">
        <v>21</v>
      </c>
      <c r="P75" s="9">
        <v>26</v>
      </c>
      <c r="R75" s="9">
        <v>23</v>
      </c>
      <c r="S75" s="9">
        <v>12</v>
      </c>
      <c r="T75" s="9">
        <v>11</v>
      </c>
      <c r="V75" s="9">
        <v>20</v>
      </c>
      <c r="W75" s="9">
        <v>12</v>
      </c>
      <c r="X75" s="9">
        <v>8</v>
      </c>
      <c r="Z75" s="9">
        <v>11</v>
      </c>
      <c r="AA75" s="9">
        <v>7</v>
      </c>
      <c r="AB75" s="9">
        <v>4</v>
      </c>
      <c r="AD75" s="9">
        <v>5</v>
      </c>
      <c r="AE75" s="9">
        <v>3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282</v>
      </c>
      <c r="C76" s="29">
        <f t="shared" si="2"/>
        <v>143</v>
      </c>
      <c r="D76" s="29">
        <f t="shared" si="2"/>
        <v>139</v>
      </c>
      <c r="E76" s="12"/>
      <c r="F76" s="9">
        <v>146</v>
      </c>
      <c r="G76" s="9">
        <v>79</v>
      </c>
      <c r="H76" s="9">
        <v>67</v>
      </c>
      <c r="J76" s="9">
        <v>28</v>
      </c>
      <c r="K76" s="9">
        <v>13</v>
      </c>
      <c r="L76" s="9">
        <v>15</v>
      </c>
      <c r="N76" s="9">
        <v>57</v>
      </c>
      <c r="O76" s="9">
        <v>28</v>
      </c>
      <c r="P76" s="9">
        <v>29</v>
      </c>
      <c r="R76" s="9">
        <v>22</v>
      </c>
      <c r="S76" s="9">
        <v>9</v>
      </c>
      <c r="T76" s="9">
        <v>13</v>
      </c>
      <c r="V76" s="9">
        <v>13</v>
      </c>
      <c r="W76" s="9">
        <v>6</v>
      </c>
      <c r="X76" s="9">
        <v>7</v>
      </c>
      <c r="Z76" s="9">
        <v>13</v>
      </c>
      <c r="AA76" s="9">
        <v>6</v>
      </c>
      <c r="AB76" s="9">
        <v>7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1249</v>
      </c>
      <c r="C77" s="27">
        <f t="shared" si="2"/>
        <v>627</v>
      </c>
      <c r="D77" s="32">
        <f t="shared" si="2"/>
        <v>622</v>
      </c>
      <c r="E77" s="14"/>
      <c r="F77" s="15">
        <v>665</v>
      </c>
      <c r="G77" s="15">
        <v>332</v>
      </c>
      <c r="H77" s="15">
        <v>333</v>
      </c>
      <c r="I77" s="15"/>
      <c r="J77" s="15">
        <v>120</v>
      </c>
      <c r="K77" s="15">
        <v>50</v>
      </c>
      <c r="L77" s="15">
        <v>70</v>
      </c>
      <c r="M77" s="15"/>
      <c r="N77" s="15">
        <v>243</v>
      </c>
      <c r="O77" s="15">
        <v>123</v>
      </c>
      <c r="P77" s="15">
        <v>120</v>
      </c>
      <c r="Q77" s="15"/>
      <c r="R77" s="15">
        <v>88</v>
      </c>
      <c r="S77" s="15">
        <v>45</v>
      </c>
      <c r="T77" s="15">
        <v>43</v>
      </c>
      <c r="U77" s="15"/>
      <c r="V77" s="15">
        <v>60</v>
      </c>
      <c r="W77" s="15">
        <v>33</v>
      </c>
      <c r="X77" s="15">
        <v>27</v>
      </c>
      <c r="Y77" s="15"/>
      <c r="Z77" s="15">
        <v>51</v>
      </c>
      <c r="AA77" s="15">
        <v>27</v>
      </c>
      <c r="AB77" s="15">
        <v>24</v>
      </c>
      <c r="AC77" s="15"/>
      <c r="AD77" s="15">
        <v>22</v>
      </c>
      <c r="AE77" s="15">
        <v>17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306</v>
      </c>
      <c r="C78" s="29">
        <f t="shared" si="2"/>
        <v>142</v>
      </c>
      <c r="D78" s="29">
        <f t="shared" si="2"/>
        <v>164</v>
      </c>
      <c r="E78" s="12"/>
      <c r="F78" s="9">
        <v>160</v>
      </c>
      <c r="G78" s="9">
        <v>70</v>
      </c>
      <c r="H78" s="9">
        <v>90</v>
      </c>
      <c r="J78" s="9">
        <v>33</v>
      </c>
      <c r="K78" s="9">
        <v>16</v>
      </c>
      <c r="L78" s="9">
        <v>17</v>
      </c>
      <c r="N78" s="9">
        <v>54</v>
      </c>
      <c r="O78" s="9">
        <v>27</v>
      </c>
      <c r="P78" s="9">
        <v>27</v>
      </c>
      <c r="R78" s="9">
        <v>23</v>
      </c>
      <c r="S78" s="9">
        <v>13</v>
      </c>
      <c r="T78" s="9">
        <v>10</v>
      </c>
      <c r="V78" s="9">
        <v>14</v>
      </c>
      <c r="W78" s="9">
        <v>6</v>
      </c>
      <c r="X78" s="9">
        <v>8</v>
      </c>
      <c r="Z78" s="9">
        <v>20</v>
      </c>
      <c r="AA78" s="9">
        <v>10</v>
      </c>
      <c r="AB78" s="9">
        <v>10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309</v>
      </c>
      <c r="C79" s="29">
        <f t="shared" si="2"/>
        <v>158</v>
      </c>
      <c r="D79" s="29">
        <f t="shared" si="2"/>
        <v>151</v>
      </c>
      <c r="E79" s="12"/>
      <c r="F79" s="9">
        <v>164</v>
      </c>
      <c r="G79" s="9">
        <v>83</v>
      </c>
      <c r="H79" s="9">
        <v>81</v>
      </c>
      <c r="J79" s="9">
        <v>37</v>
      </c>
      <c r="K79" s="9">
        <v>19</v>
      </c>
      <c r="L79" s="9">
        <v>18</v>
      </c>
      <c r="N79" s="9">
        <v>53</v>
      </c>
      <c r="O79" s="9">
        <v>29</v>
      </c>
      <c r="P79" s="9">
        <v>24</v>
      </c>
      <c r="R79" s="9">
        <v>28</v>
      </c>
      <c r="S79" s="9">
        <v>15</v>
      </c>
      <c r="T79" s="9">
        <v>13</v>
      </c>
      <c r="V79" s="9">
        <v>12</v>
      </c>
      <c r="W79" s="9">
        <v>5</v>
      </c>
      <c r="X79" s="9">
        <v>7</v>
      </c>
      <c r="Z79" s="9">
        <v>14</v>
      </c>
      <c r="AA79" s="9">
        <v>7</v>
      </c>
      <c r="AB79" s="9">
        <v>7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343</v>
      </c>
      <c r="C80" s="29">
        <f t="shared" si="2"/>
        <v>173</v>
      </c>
      <c r="D80" s="29">
        <f t="shared" si="2"/>
        <v>170</v>
      </c>
      <c r="E80" s="12"/>
      <c r="F80" s="9">
        <v>158</v>
      </c>
      <c r="G80" s="9">
        <v>76</v>
      </c>
      <c r="H80" s="9">
        <v>82</v>
      </c>
      <c r="J80" s="9">
        <v>42</v>
      </c>
      <c r="K80" s="9">
        <v>21</v>
      </c>
      <c r="L80" s="9">
        <v>21</v>
      </c>
      <c r="N80" s="9">
        <v>63</v>
      </c>
      <c r="O80" s="9">
        <v>35</v>
      </c>
      <c r="P80" s="9">
        <v>28</v>
      </c>
      <c r="R80" s="9">
        <v>36</v>
      </c>
      <c r="S80" s="9">
        <v>19</v>
      </c>
      <c r="T80" s="9">
        <v>17</v>
      </c>
      <c r="V80" s="9">
        <v>16</v>
      </c>
      <c r="W80" s="9">
        <v>10</v>
      </c>
      <c r="X80" s="9">
        <v>6</v>
      </c>
      <c r="Z80" s="9">
        <v>23</v>
      </c>
      <c r="AA80" s="9">
        <v>7</v>
      </c>
      <c r="AB80" s="9">
        <v>16</v>
      </c>
      <c r="AD80" s="9">
        <v>5</v>
      </c>
      <c r="AE80" s="9">
        <v>5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361</v>
      </c>
      <c r="C81" s="29">
        <f t="shared" si="2"/>
        <v>178</v>
      </c>
      <c r="D81" s="29">
        <f t="shared" si="2"/>
        <v>183</v>
      </c>
      <c r="E81" s="12"/>
      <c r="F81" s="9">
        <v>183</v>
      </c>
      <c r="G81" s="9">
        <v>87</v>
      </c>
      <c r="H81" s="9">
        <v>96</v>
      </c>
      <c r="J81" s="9">
        <v>44</v>
      </c>
      <c r="K81" s="9">
        <v>24</v>
      </c>
      <c r="L81" s="9">
        <v>20</v>
      </c>
      <c r="N81" s="9">
        <v>59</v>
      </c>
      <c r="O81" s="9">
        <v>30</v>
      </c>
      <c r="P81" s="9">
        <v>29</v>
      </c>
      <c r="R81" s="9">
        <v>35</v>
      </c>
      <c r="S81" s="9">
        <v>20</v>
      </c>
      <c r="T81" s="9">
        <v>15</v>
      </c>
      <c r="V81" s="9">
        <v>18</v>
      </c>
      <c r="W81" s="9">
        <v>10</v>
      </c>
      <c r="X81" s="9">
        <v>8</v>
      </c>
      <c r="Z81" s="9">
        <v>17</v>
      </c>
      <c r="AA81" s="9">
        <v>4</v>
      </c>
      <c r="AB81" s="9">
        <v>13</v>
      </c>
      <c r="AD81" s="9">
        <v>5</v>
      </c>
      <c r="AE81" s="9">
        <v>3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358</v>
      </c>
      <c r="C82" s="29">
        <f t="shared" si="2"/>
        <v>174</v>
      </c>
      <c r="D82" s="29">
        <f t="shared" si="2"/>
        <v>184</v>
      </c>
      <c r="E82" s="12"/>
      <c r="F82" s="9">
        <v>172</v>
      </c>
      <c r="G82" s="9">
        <v>82</v>
      </c>
      <c r="H82" s="9">
        <v>90</v>
      </c>
      <c r="J82" s="9">
        <v>36</v>
      </c>
      <c r="K82" s="9">
        <v>22</v>
      </c>
      <c r="L82" s="9">
        <v>14</v>
      </c>
      <c r="N82" s="9">
        <v>68</v>
      </c>
      <c r="O82" s="9">
        <v>33</v>
      </c>
      <c r="P82" s="9">
        <v>35</v>
      </c>
      <c r="R82" s="9">
        <v>34</v>
      </c>
      <c r="S82" s="9">
        <v>16</v>
      </c>
      <c r="T82" s="9">
        <v>18</v>
      </c>
      <c r="V82" s="9">
        <v>22</v>
      </c>
      <c r="W82" s="9">
        <v>9</v>
      </c>
      <c r="X82" s="9">
        <v>13</v>
      </c>
      <c r="Z82" s="9">
        <v>23</v>
      </c>
      <c r="AA82" s="9">
        <v>11</v>
      </c>
      <c r="AB82" s="9">
        <v>12</v>
      </c>
      <c r="AD82" s="9">
        <v>3</v>
      </c>
      <c r="AE82" s="9">
        <v>1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1677</v>
      </c>
      <c r="C83" s="27">
        <f t="shared" si="2"/>
        <v>825</v>
      </c>
      <c r="D83" s="32">
        <f t="shared" si="2"/>
        <v>852</v>
      </c>
      <c r="E83" s="14"/>
      <c r="F83" s="15">
        <v>837</v>
      </c>
      <c r="G83" s="15">
        <v>398</v>
      </c>
      <c r="H83" s="15">
        <v>439</v>
      </c>
      <c r="I83" s="15"/>
      <c r="J83" s="15">
        <v>192</v>
      </c>
      <c r="K83" s="15">
        <v>102</v>
      </c>
      <c r="L83" s="15">
        <v>90</v>
      </c>
      <c r="M83" s="15"/>
      <c r="N83" s="15">
        <v>297</v>
      </c>
      <c r="O83" s="15">
        <v>154</v>
      </c>
      <c r="P83" s="15">
        <v>143</v>
      </c>
      <c r="Q83" s="15"/>
      <c r="R83" s="15">
        <v>156</v>
      </c>
      <c r="S83" s="15">
        <v>83</v>
      </c>
      <c r="T83" s="15">
        <v>73</v>
      </c>
      <c r="U83" s="15"/>
      <c r="V83" s="15">
        <v>82</v>
      </c>
      <c r="W83" s="15">
        <v>40</v>
      </c>
      <c r="X83" s="15">
        <v>42</v>
      </c>
      <c r="Y83" s="15"/>
      <c r="Z83" s="15">
        <v>97</v>
      </c>
      <c r="AA83" s="15">
        <v>39</v>
      </c>
      <c r="AB83" s="15">
        <v>58</v>
      </c>
      <c r="AC83" s="15"/>
      <c r="AD83" s="15">
        <v>16</v>
      </c>
      <c r="AE83" s="15">
        <v>9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354</v>
      </c>
      <c r="C84" s="29">
        <f t="shared" si="2"/>
        <v>192</v>
      </c>
      <c r="D84" s="29">
        <f t="shared" si="2"/>
        <v>162</v>
      </c>
      <c r="E84" s="12"/>
      <c r="F84" s="9">
        <v>179</v>
      </c>
      <c r="G84" s="9">
        <v>98</v>
      </c>
      <c r="H84" s="9">
        <v>81</v>
      </c>
      <c r="J84" s="9">
        <v>33</v>
      </c>
      <c r="K84" s="9">
        <v>17</v>
      </c>
      <c r="L84" s="9">
        <v>16</v>
      </c>
      <c r="N84" s="9">
        <v>63</v>
      </c>
      <c r="O84" s="9">
        <v>31</v>
      </c>
      <c r="P84" s="9">
        <v>32</v>
      </c>
      <c r="R84" s="9">
        <v>30</v>
      </c>
      <c r="S84" s="9">
        <v>19</v>
      </c>
      <c r="T84" s="9">
        <v>11</v>
      </c>
      <c r="V84" s="9">
        <v>23</v>
      </c>
      <c r="W84" s="9">
        <v>13</v>
      </c>
      <c r="X84" s="9">
        <v>10</v>
      </c>
      <c r="Z84" s="9">
        <v>18</v>
      </c>
      <c r="AA84" s="9">
        <v>9</v>
      </c>
      <c r="AB84" s="9">
        <v>9</v>
      </c>
      <c r="AD84" s="9">
        <v>8</v>
      </c>
      <c r="AE84" s="9">
        <v>5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347</v>
      </c>
      <c r="C85" s="29">
        <f t="shared" si="2"/>
        <v>188</v>
      </c>
      <c r="D85" s="29">
        <f t="shared" si="2"/>
        <v>159</v>
      </c>
      <c r="E85" s="12"/>
      <c r="F85" s="9">
        <v>173</v>
      </c>
      <c r="G85" s="9">
        <v>95</v>
      </c>
      <c r="H85" s="9">
        <v>78</v>
      </c>
      <c r="J85" s="9">
        <v>37</v>
      </c>
      <c r="K85" s="9">
        <v>12</v>
      </c>
      <c r="L85" s="9">
        <v>25</v>
      </c>
      <c r="N85" s="9">
        <v>45</v>
      </c>
      <c r="O85" s="9">
        <v>28</v>
      </c>
      <c r="P85" s="9">
        <v>17</v>
      </c>
      <c r="R85" s="9">
        <v>35</v>
      </c>
      <c r="S85" s="9">
        <v>17</v>
      </c>
      <c r="T85" s="9">
        <v>18</v>
      </c>
      <c r="V85" s="9">
        <v>28</v>
      </c>
      <c r="W85" s="9">
        <v>19</v>
      </c>
      <c r="X85" s="9">
        <v>9</v>
      </c>
      <c r="Z85" s="9">
        <v>22</v>
      </c>
      <c r="AA85" s="9">
        <v>13</v>
      </c>
      <c r="AB85" s="9">
        <v>9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371</v>
      </c>
      <c r="C86" s="29">
        <f t="shared" si="2"/>
        <v>201</v>
      </c>
      <c r="D86" s="29">
        <f t="shared" si="2"/>
        <v>170</v>
      </c>
      <c r="E86" s="12"/>
      <c r="F86" s="9">
        <v>177</v>
      </c>
      <c r="G86" s="9">
        <v>96</v>
      </c>
      <c r="H86" s="9">
        <v>81</v>
      </c>
      <c r="J86" s="9">
        <v>47</v>
      </c>
      <c r="K86" s="9">
        <v>24</v>
      </c>
      <c r="L86" s="9">
        <v>23</v>
      </c>
      <c r="N86" s="9">
        <v>61</v>
      </c>
      <c r="O86" s="9">
        <v>26</v>
      </c>
      <c r="P86" s="9">
        <v>35</v>
      </c>
      <c r="R86" s="9">
        <v>36</v>
      </c>
      <c r="S86" s="9">
        <v>23</v>
      </c>
      <c r="T86" s="9">
        <v>13</v>
      </c>
      <c r="V86" s="9">
        <v>26</v>
      </c>
      <c r="W86" s="9">
        <v>16</v>
      </c>
      <c r="X86" s="9">
        <v>10</v>
      </c>
      <c r="Z86" s="9">
        <v>20</v>
      </c>
      <c r="AA86" s="9">
        <v>13</v>
      </c>
      <c r="AB86" s="9">
        <v>7</v>
      </c>
      <c r="AD86" s="9">
        <v>4</v>
      </c>
      <c r="AE86" s="9">
        <v>3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338</v>
      </c>
      <c r="C87" s="29">
        <f t="shared" si="3"/>
        <v>189</v>
      </c>
      <c r="D87" s="29">
        <f t="shared" si="3"/>
        <v>149</v>
      </c>
      <c r="E87" s="12"/>
      <c r="F87" s="9">
        <v>155</v>
      </c>
      <c r="G87" s="9">
        <v>79</v>
      </c>
      <c r="H87" s="9">
        <v>76</v>
      </c>
      <c r="J87" s="9">
        <v>40</v>
      </c>
      <c r="K87" s="9">
        <v>24</v>
      </c>
      <c r="L87" s="9">
        <v>16</v>
      </c>
      <c r="N87" s="9">
        <v>62</v>
      </c>
      <c r="O87" s="9">
        <v>41</v>
      </c>
      <c r="P87" s="9">
        <v>21</v>
      </c>
      <c r="R87" s="9">
        <v>36</v>
      </c>
      <c r="S87" s="9">
        <v>19</v>
      </c>
      <c r="T87" s="9">
        <v>17</v>
      </c>
      <c r="V87" s="9">
        <v>20</v>
      </c>
      <c r="W87" s="9">
        <v>12</v>
      </c>
      <c r="X87" s="9">
        <v>8</v>
      </c>
      <c r="Z87" s="9">
        <v>19</v>
      </c>
      <c r="AA87" s="9">
        <v>11</v>
      </c>
      <c r="AB87" s="9">
        <v>8</v>
      </c>
      <c r="AD87" s="9">
        <v>6</v>
      </c>
      <c r="AE87" s="9">
        <v>3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381</v>
      </c>
      <c r="C88" s="29">
        <f t="shared" si="3"/>
        <v>203</v>
      </c>
      <c r="D88" s="29">
        <f t="shared" si="3"/>
        <v>178</v>
      </c>
      <c r="E88" s="12"/>
      <c r="F88" s="9">
        <v>192</v>
      </c>
      <c r="G88" s="9">
        <v>100</v>
      </c>
      <c r="H88" s="9">
        <v>92</v>
      </c>
      <c r="J88" s="9">
        <v>39</v>
      </c>
      <c r="K88" s="9">
        <v>25</v>
      </c>
      <c r="L88" s="9">
        <v>14</v>
      </c>
      <c r="N88" s="9">
        <v>55</v>
      </c>
      <c r="O88" s="9">
        <v>33</v>
      </c>
      <c r="P88" s="9">
        <v>22</v>
      </c>
      <c r="R88" s="9">
        <v>38</v>
      </c>
      <c r="S88" s="9">
        <v>16</v>
      </c>
      <c r="T88" s="9">
        <v>22</v>
      </c>
      <c r="V88" s="9">
        <v>29</v>
      </c>
      <c r="W88" s="9">
        <v>14</v>
      </c>
      <c r="X88" s="9">
        <v>15</v>
      </c>
      <c r="Z88" s="9">
        <v>21</v>
      </c>
      <c r="AA88" s="9">
        <v>9</v>
      </c>
      <c r="AB88" s="9">
        <v>12</v>
      </c>
      <c r="AD88" s="9">
        <v>7</v>
      </c>
      <c r="AE88" s="9">
        <v>6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1791</v>
      </c>
      <c r="C89" s="27">
        <f t="shared" si="3"/>
        <v>973</v>
      </c>
      <c r="D89" s="32">
        <f t="shared" si="3"/>
        <v>818</v>
      </c>
      <c r="E89" s="14"/>
      <c r="F89" s="15">
        <v>876</v>
      </c>
      <c r="G89" s="15">
        <v>468</v>
      </c>
      <c r="H89" s="15">
        <v>408</v>
      </c>
      <c r="I89" s="15"/>
      <c r="J89" s="15">
        <v>196</v>
      </c>
      <c r="K89" s="15">
        <v>102</v>
      </c>
      <c r="L89" s="15">
        <v>94</v>
      </c>
      <c r="M89" s="15"/>
      <c r="N89" s="15">
        <v>286</v>
      </c>
      <c r="O89" s="15">
        <v>159</v>
      </c>
      <c r="P89" s="15">
        <v>127</v>
      </c>
      <c r="Q89" s="15"/>
      <c r="R89" s="15">
        <v>175</v>
      </c>
      <c r="S89" s="15">
        <v>94</v>
      </c>
      <c r="T89" s="15">
        <v>81</v>
      </c>
      <c r="U89" s="15"/>
      <c r="V89" s="15">
        <v>126</v>
      </c>
      <c r="W89" s="15">
        <v>74</v>
      </c>
      <c r="X89" s="15">
        <v>52</v>
      </c>
      <c r="Y89" s="15"/>
      <c r="Z89" s="15">
        <v>100</v>
      </c>
      <c r="AA89" s="15">
        <v>55</v>
      </c>
      <c r="AB89" s="15">
        <v>45</v>
      </c>
      <c r="AC89" s="15"/>
      <c r="AD89" s="15">
        <v>32</v>
      </c>
      <c r="AE89" s="15">
        <v>21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356</v>
      </c>
      <c r="C90" s="29">
        <f t="shared" si="3"/>
        <v>166</v>
      </c>
      <c r="D90" s="29">
        <f t="shared" si="3"/>
        <v>190</v>
      </c>
      <c r="E90" s="12"/>
      <c r="F90" s="9">
        <v>185</v>
      </c>
      <c r="G90" s="9">
        <v>82</v>
      </c>
      <c r="H90" s="9">
        <v>103</v>
      </c>
      <c r="J90" s="9">
        <v>35</v>
      </c>
      <c r="K90" s="9">
        <v>17</v>
      </c>
      <c r="L90" s="9">
        <v>18</v>
      </c>
      <c r="N90" s="9">
        <v>50</v>
      </c>
      <c r="O90" s="9">
        <v>19</v>
      </c>
      <c r="P90" s="9">
        <v>31</v>
      </c>
      <c r="R90" s="9">
        <v>49</v>
      </c>
      <c r="S90" s="9">
        <v>26</v>
      </c>
      <c r="T90" s="9">
        <v>23</v>
      </c>
      <c r="V90" s="9">
        <v>13</v>
      </c>
      <c r="W90" s="9">
        <v>7</v>
      </c>
      <c r="X90" s="9">
        <v>6</v>
      </c>
      <c r="Z90" s="9">
        <v>18</v>
      </c>
      <c r="AA90" s="9">
        <v>10</v>
      </c>
      <c r="AB90" s="9">
        <v>8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351</v>
      </c>
      <c r="C91" s="29">
        <f t="shared" si="3"/>
        <v>159</v>
      </c>
      <c r="D91" s="29">
        <f t="shared" si="3"/>
        <v>192</v>
      </c>
      <c r="E91" s="12"/>
      <c r="F91" s="9">
        <v>192</v>
      </c>
      <c r="G91" s="9">
        <v>84</v>
      </c>
      <c r="H91" s="9">
        <v>108</v>
      </c>
      <c r="J91" s="9">
        <v>26</v>
      </c>
      <c r="K91" s="9">
        <v>12</v>
      </c>
      <c r="L91" s="9">
        <v>14</v>
      </c>
      <c r="N91" s="9">
        <v>53</v>
      </c>
      <c r="O91" s="9">
        <v>26</v>
      </c>
      <c r="P91" s="9">
        <v>27</v>
      </c>
      <c r="R91" s="9">
        <v>33</v>
      </c>
      <c r="S91" s="9">
        <v>15</v>
      </c>
      <c r="T91" s="9">
        <v>18</v>
      </c>
      <c r="V91" s="9">
        <v>19</v>
      </c>
      <c r="W91" s="9">
        <v>7</v>
      </c>
      <c r="X91" s="9">
        <v>12</v>
      </c>
      <c r="Z91" s="9">
        <v>18</v>
      </c>
      <c r="AA91" s="9">
        <v>8</v>
      </c>
      <c r="AB91" s="9">
        <v>10</v>
      </c>
      <c r="AD91" s="9">
        <v>10</v>
      </c>
      <c r="AE91" s="9">
        <v>7</v>
      </c>
      <c r="AF91" s="9">
        <v>3</v>
      </c>
    </row>
    <row r="92" spans="1:32" s="9" customFormat="1" ht="15" customHeight="1" x14ac:dyDescent="0.15">
      <c r="A92" s="11">
        <v>72</v>
      </c>
      <c r="B92" s="28">
        <f t="shared" si="3"/>
        <v>243</v>
      </c>
      <c r="C92" s="29">
        <f t="shared" si="3"/>
        <v>130</v>
      </c>
      <c r="D92" s="29">
        <f t="shared" si="3"/>
        <v>113</v>
      </c>
      <c r="E92" s="12"/>
      <c r="F92" s="9">
        <v>126</v>
      </c>
      <c r="G92" s="9">
        <v>72</v>
      </c>
      <c r="H92" s="9">
        <v>54</v>
      </c>
      <c r="J92" s="9">
        <v>16</v>
      </c>
      <c r="K92" s="9">
        <v>6</v>
      </c>
      <c r="L92" s="9">
        <v>10</v>
      </c>
      <c r="N92" s="9">
        <v>33</v>
      </c>
      <c r="O92" s="9">
        <v>16</v>
      </c>
      <c r="P92" s="9">
        <v>17</v>
      </c>
      <c r="R92" s="9">
        <v>32</v>
      </c>
      <c r="S92" s="9">
        <v>20</v>
      </c>
      <c r="T92" s="9">
        <v>12</v>
      </c>
      <c r="V92" s="9">
        <v>16</v>
      </c>
      <c r="W92" s="9">
        <v>7</v>
      </c>
      <c r="X92" s="9">
        <v>9</v>
      </c>
      <c r="Z92" s="9">
        <v>12</v>
      </c>
      <c r="AA92" s="9">
        <v>5</v>
      </c>
      <c r="AB92" s="9">
        <v>7</v>
      </c>
      <c r="AD92" s="9">
        <v>8</v>
      </c>
      <c r="AE92" s="9">
        <v>4</v>
      </c>
      <c r="AF92" s="9">
        <v>4</v>
      </c>
    </row>
    <row r="93" spans="1:32" s="9" customFormat="1" ht="15" customHeight="1" x14ac:dyDescent="0.15">
      <c r="A93" s="11">
        <v>73</v>
      </c>
      <c r="B93" s="28">
        <f t="shared" si="3"/>
        <v>170</v>
      </c>
      <c r="C93" s="29">
        <f t="shared" si="3"/>
        <v>84</v>
      </c>
      <c r="D93" s="29">
        <f t="shared" si="3"/>
        <v>86</v>
      </c>
      <c r="E93" s="12"/>
      <c r="F93" s="9">
        <v>79</v>
      </c>
      <c r="G93" s="9">
        <v>37</v>
      </c>
      <c r="H93" s="9">
        <v>42</v>
      </c>
      <c r="J93" s="9">
        <v>19</v>
      </c>
      <c r="K93" s="9">
        <v>8</v>
      </c>
      <c r="L93" s="9">
        <v>11</v>
      </c>
      <c r="N93" s="9">
        <v>28</v>
      </c>
      <c r="O93" s="9">
        <v>12</v>
      </c>
      <c r="P93" s="9">
        <v>16</v>
      </c>
      <c r="R93" s="9">
        <v>24</v>
      </c>
      <c r="S93" s="9">
        <v>14</v>
      </c>
      <c r="T93" s="9">
        <v>10</v>
      </c>
      <c r="V93" s="9">
        <v>8</v>
      </c>
      <c r="W93" s="9">
        <v>4</v>
      </c>
      <c r="X93" s="9">
        <v>4</v>
      </c>
      <c r="Z93" s="9">
        <v>11</v>
      </c>
      <c r="AA93" s="9">
        <v>8</v>
      </c>
      <c r="AB93" s="9">
        <v>3</v>
      </c>
      <c r="AD93" s="9">
        <v>1</v>
      </c>
      <c r="AE93" s="9">
        <v>1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219</v>
      </c>
      <c r="C94" s="29">
        <f t="shared" si="3"/>
        <v>94</v>
      </c>
      <c r="D94" s="29">
        <f t="shared" si="3"/>
        <v>125</v>
      </c>
      <c r="E94" s="12"/>
      <c r="F94" s="9">
        <v>102</v>
      </c>
      <c r="G94" s="9">
        <v>43</v>
      </c>
      <c r="H94" s="9">
        <v>59</v>
      </c>
      <c r="J94" s="9">
        <v>21</v>
      </c>
      <c r="K94" s="9">
        <v>9</v>
      </c>
      <c r="L94" s="9">
        <v>12</v>
      </c>
      <c r="N94" s="9">
        <v>32</v>
      </c>
      <c r="O94" s="9">
        <v>16</v>
      </c>
      <c r="P94" s="9">
        <v>16</v>
      </c>
      <c r="R94" s="9">
        <v>25</v>
      </c>
      <c r="S94" s="9">
        <v>8</v>
      </c>
      <c r="T94" s="9">
        <v>17</v>
      </c>
      <c r="V94" s="9">
        <v>18</v>
      </c>
      <c r="W94" s="9">
        <v>8</v>
      </c>
      <c r="X94" s="9">
        <v>10</v>
      </c>
      <c r="Z94" s="9">
        <v>15</v>
      </c>
      <c r="AA94" s="9">
        <v>6</v>
      </c>
      <c r="AB94" s="9">
        <v>9</v>
      </c>
      <c r="AD94" s="9">
        <v>6</v>
      </c>
      <c r="AE94" s="9">
        <v>4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1339</v>
      </c>
      <c r="C95" s="27">
        <f t="shared" si="3"/>
        <v>633</v>
      </c>
      <c r="D95" s="32">
        <f t="shared" si="3"/>
        <v>706</v>
      </c>
      <c r="E95" s="14"/>
      <c r="F95" s="15">
        <v>684</v>
      </c>
      <c r="G95" s="15">
        <v>318</v>
      </c>
      <c r="H95" s="15">
        <v>366</v>
      </c>
      <c r="I95" s="15"/>
      <c r="J95" s="15">
        <v>117</v>
      </c>
      <c r="K95" s="15">
        <v>52</v>
      </c>
      <c r="L95" s="15">
        <v>65</v>
      </c>
      <c r="M95" s="15"/>
      <c r="N95" s="15">
        <v>196</v>
      </c>
      <c r="O95" s="15">
        <v>89</v>
      </c>
      <c r="P95" s="15">
        <v>107</v>
      </c>
      <c r="Q95" s="15"/>
      <c r="R95" s="15">
        <v>163</v>
      </c>
      <c r="S95" s="15">
        <v>83</v>
      </c>
      <c r="T95" s="15">
        <v>80</v>
      </c>
      <c r="U95" s="15"/>
      <c r="V95" s="15">
        <v>74</v>
      </c>
      <c r="W95" s="15">
        <v>33</v>
      </c>
      <c r="X95" s="15">
        <v>41</v>
      </c>
      <c r="Y95" s="15"/>
      <c r="Z95" s="15">
        <v>74</v>
      </c>
      <c r="AA95" s="15">
        <v>37</v>
      </c>
      <c r="AB95" s="15">
        <v>37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235</v>
      </c>
      <c r="C96" s="29">
        <f t="shared" si="3"/>
        <v>107</v>
      </c>
      <c r="D96" s="29">
        <f t="shared" si="3"/>
        <v>128</v>
      </c>
      <c r="E96" s="12"/>
      <c r="F96" s="9">
        <v>115</v>
      </c>
      <c r="G96" s="9">
        <v>56</v>
      </c>
      <c r="H96" s="9">
        <v>59</v>
      </c>
      <c r="J96" s="9">
        <v>17</v>
      </c>
      <c r="K96" s="9">
        <v>8</v>
      </c>
      <c r="L96" s="9">
        <v>9</v>
      </c>
      <c r="N96" s="9">
        <v>35</v>
      </c>
      <c r="O96" s="9">
        <v>14</v>
      </c>
      <c r="P96" s="9">
        <v>21</v>
      </c>
      <c r="R96" s="9">
        <v>22</v>
      </c>
      <c r="S96" s="9">
        <v>9</v>
      </c>
      <c r="T96" s="9">
        <v>13</v>
      </c>
      <c r="V96" s="9">
        <v>20</v>
      </c>
      <c r="W96" s="9">
        <v>9</v>
      </c>
      <c r="X96" s="9">
        <v>11</v>
      </c>
      <c r="Z96" s="9">
        <v>20</v>
      </c>
      <c r="AA96" s="9">
        <v>6</v>
      </c>
      <c r="AB96" s="9">
        <v>14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221</v>
      </c>
      <c r="C97" s="29">
        <f t="shared" si="3"/>
        <v>94</v>
      </c>
      <c r="D97" s="29">
        <f t="shared" si="3"/>
        <v>127</v>
      </c>
      <c r="E97" s="12"/>
      <c r="F97" s="9">
        <v>117</v>
      </c>
      <c r="G97" s="9">
        <v>51</v>
      </c>
      <c r="H97" s="9">
        <v>66</v>
      </c>
      <c r="J97" s="9">
        <v>15</v>
      </c>
      <c r="K97" s="9">
        <v>6</v>
      </c>
      <c r="L97" s="9">
        <v>9</v>
      </c>
      <c r="N97" s="9">
        <v>35</v>
      </c>
      <c r="O97" s="9">
        <v>14</v>
      </c>
      <c r="P97" s="9">
        <v>21</v>
      </c>
      <c r="R97" s="9">
        <v>18</v>
      </c>
      <c r="S97" s="9">
        <v>8</v>
      </c>
      <c r="T97" s="9">
        <v>10</v>
      </c>
      <c r="V97" s="9">
        <v>13</v>
      </c>
      <c r="W97" s="9">
        <v>3</v>
      </c>
      <c r="X97" s="9">
        <v>10</v>
      </c>
      <c r="Z97" s="9">
        <v>18</v>
      </c>
      <c r="AA97" s="9">
        <v>7</v>
      </c>
      <c r="AB97" s="9">
        <v>11</v>
      </c>
      <c r="AD97" s="9">
        <v>5</v>
      </c>
      <c r="AE97" s="9">
        <v>5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251</v>
      </c>
      <c r="C98" s="29">
        <f t="shared" si="3"/>
        <v>89</v>
      </c>
      <c r="D98" s="29">
        <f t="shared" si="3"/>
        <v>162</v>
      </c>
      <c r="E98" s="12"/>
      <c r="F98" s="9">
        <v>126</v>
      </c>
      <c r="G98" s="9">
        <v>43</v>
      </c>
      <c r="H98" s="9">
        <v>83</v>
      </c>
      <c r="J98" s="9">
        <v>21</v>
      </c>
      <c r="K98" s="9">
        <v>5</v>
      </c>
      <c r="L98" s="9">
        <v>16</v>
      </c>
      <c r="N98" s="9">
        <v>43</v>
      </c>
      <c r="O98" s="9">
        <v>15</v>
      </c>
      <c r="P98" s="9">
        <v>28</v>
      </c>
      <c r="R98" s="9">
        <v>22</v>
      </c>
      <c r="S98" s="9">
        <v>9</v>
      </c>
      <c r="T98" s="9">
        <v>13</v>
      </c>
      <c r="V98" s="9">
        <v>18</v>
      </c>
      <c r="W98" s="9">
        <v>6</v>
      </c>
      <c r="X98" s="9">
        <v>12</v>
      </c>
      <c r="Z98" s="9">
        <v>15</v>
      </c>
      <c r="AA98" s="9">
        <v>9</v>
      </c>
      <c r="AB98" s="9">
        <v>6</v>
      </c>
      <c r="AD98" s="9">
        <v>6</v>
      </c>
      <c r="AE98" s="9">
        <v>2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245</v>
      </c>
      <c r="C99" s="29">
        <f t="shared" si="3"/>
        <v>96</v>
      </c>
      <c r="D99" s="29">
        <f t="shared" si="3"/>
        <v>149</v>
      </c>
      <c r="E99" s="12"/>
      <c r="F99" s="9">
        <v>123</v>
      </c>
      <c r="G99" s="9">
        <v>43</v>
      </c>
      <c r="H99" s="9">
        <v>80</v>
      </c>
      <c r="J99" s="9">
        <v>19</v>
      </c>
      <c r="K99" s="9">
        <v>10</v>
      </c>
      <c r="L99" s="9">
        <v>9</v>
      </c>
      <c r="N99" s="9">
        <v>45</v>
      </c>
      <c r="O99" s="9">
        <v>20</v>
      </c>
      <c r="P99" s="9">
        <v>25</v>
      </c>
      <c r="R99" s="9">
        <v>24</v>
      </c>
      <c r="S99" s="9">
        <v>9</v>
      </c>
      <c r="T99" s="9">
        <v>15</v>
      </c>
      <c r="V99" s="9">
        <v>18</v>
      </c>
      <c r="W99" s="9">
        <v>9</v>
      </c>
      <c r="X99" s="9">
        <v>9</v>
      </c>
      <c r="Z99" s="9">
        <v>11</v>
      </c>
      <c r="AA99" s="9">
        <v>2</v>
      </c>
      <c r="AB99" s="9">
        <v>9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225</v>
      </c>
      <c r="C100" s="29">
        <f t="shared" si="3"/>
        <v>83</v>
      </c>
      <c r="D100" s="29">
        <f t="shared" si="3"/>
        <v>142</v>
      </c>
      <c r="E100" s="12"/>
      <c r="F100" s="9">
        <v>114</v>
      </c>
      <c r="G100" s="9">
        <v>46</v>
      </c>
      <c r="H100" s="9">
        <v>68</v>
      </c>
      <c r="J100" s="9">
        <v>15</v>
      </c>
      <c r="K100" s="9">
        <v>7</v>
      </c>
      <c r="L100" s="9">
        <v>8</v>
      </c>
      <c r="N100" s="9">
        <v>34</v>
      </c>
      <c r="O100" s="9">
        <v>15</v>
      </c>
      <c r="P100" s="9">
        <v>19</v>
      </c>
      <c r="R100" s="9">
        <v>27</v>
      </c>
      <c r="S100" s="9">
        <v>7</v>
      </c>
      <c r="T100" s="9">
        <v>20</v>
      </c>
      <c r="V100" s="9">
        <v>16</v>
      </c>
      <c r="W100" s="9">
        <v>4</v>
      </c>
      <c r="X100" s="9">
        <v>12</v>
      </c>
      <c r="Z100" s="9">
        <v>15</v>
      </c>
      <c r="AA100" s="9">
        <v>3</v>
      </c>
      <c r="AB100" s="9">
        <v>12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1177</v>
      </c>
      <c r="C101" s="27">
        <f t="shared" si="3"/>
        <v>469</v>
      </c>
      <c r="D101" s="27">
        <f t="shared" si="3"/>
        <v>708</v>
      </c>
      <c r="E101" s="14"/>
      <c r="F101" s="15">
        <v>595</v>
      </c>
      <c r="G101" s="15">
        <v>239</v>
      </c>
      <c r="H101" s="15">
        <v>356</v>
      </c>
      <c r="I101" s="15"/>
      <c r="J101" s="15">
        <v>87</v>
      </c>
      <c r="K101" s="15">
        <v>36</v>
      </c>
      <c r="L101" s="15">
        <v>51</v>
      </c>
      <c r="M101" s="15"/>
      <c r="N101" s="15">
        <v>192</v>
      </c>
      <c r="O101" s="15">
        <v>78</v>
      </c>
      <c r="P101" s="15">
        <v>114</v>
      </c>
      <c r="Q101" s="15"/>
      <c r="R101" s="15">
        <v>113</v>
      </c>
      <c r="S101" s="15">
        <v>42</v>
      </c>
      <c r="T101" s="15">
        <v>71</v>
      </c>
      <c r="U101" s="15"/>
      <c r="V101" s="15">
        <v>85</v>
      </c>
      <c r="W101" s="15">
        <v>31</v>
      </c>
      <c r="X101" s="15">
        <v>54</v>
      </c>
      <c r="Y101" s="15"/>
      <c r="Z101" s="15">
        <v>79</v>
      </c>
      <c r="AA101" s="15">
        <v>27</v>
      </c>
      <c r="AB101" s="15">
        <v>52</v>
      </c>
      <c r="AC101" s="15"/>
      <c r="AD101" s="15">
        <v>26</v>
      </c>
      <c r="AE101" s="15">
        <v>16</v>
      </c>
      <c r="AF101" s="15">
        <v>10</v>
      </c>
    </row>
    <row r="102" spans="1:32" s="9" customFormat="1" ht="15" customHeight="1" x14ac:dyDescent="0.15">
      <c r="A102" s="11">
        <v>80</v>
      </c>
      <c r="B102" s="28">
        <f t="shared" si="3"/>
        <v>250</v>
      </c>
      <c r="C102" s="29">
        <f t="shared" si="3"/>
        <v>99</v>
      </c>
      <c r="D102" s="29">
        <f t="shared" si="3"/>
        <v>151</v>
      </c>
      <c r="E102" s="12"/>
      <c r="F102" s="9">
        <v>119</v>
      </c>
      <c r="G102" s="9">
        <v>48</v>
      </c>
      <c r="H102" s="9">
        <v>71</v>
      </c>
      <c r="J102" s="9">
        <v>24</v>
      </c>
      <c r="K102" s="9">
        <v>10</v>
      </c>
      <c r="L102" s="9">
        <v>14</v>
      </c>
      <c r="N102" s="9">
        <v>42</v>
      </c>
      <c r="O102" s="9">
        <v>19</v>
      </c>
      <c r="P102" s="9">
        <v>23</v>
      </c>
      <c r="R102" s="9">
        <v>28</v>
      </c>
      <c r="S102" s="9">
        <v>7</v>
      </c>
      <c r="T102" s="9">
        <v>21</v>
      </c>
      <c r="V102" s="9">
        <v>19</v>
      </c>
      <c r="W102" s="9">
        <v>10</v>
      </c>
      <c r="X102" s="9">
        <v>9</v>
      </c>
      <c r="Z102" s="9">
        <v>14</v>
      </c>
      <c r="AA102" s="9">
        <v>5</v>
      </c>
      <c r="AB102" s="9">
        <v>9</v>
      </c>
      <c r="AD102" s="9">
        <v>4</v>
      </c>
      <c r="AE102" s="9">
        <v>0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275</v>
      </c>
      <c r="C103" s="29">
        <f t="shared" si="3"/>
        <v>110</v>
      </c>
      <c r="D103" s="29">
        <f t="shared" si="3"/>
        <v>165</v>
      </c>
      <c r="E103" s="12"/>
      <c r="F103" s="9">
        <v>128</v>
      </c>
      <c r="G103" s="9">
        <v>50</v>
      </c>
      <c r="H103" s="9">
        <v>78</v>
      </c>
      <c r="J103" s="9">
        <v>28</v>
      </c>
      <c r="K103" s="9">
        <v>11</v>
      </c>
      <c r="L103" s="9">
        <v>17</v>
      </c>
      <c r="N103" s="9">
        <v>52</v>
      </c>
      <c r="O103" s="9">
        <v>23</v>
      </c>
      <c r="P103" s="9">
        <v>29</v>
      </c>
      <c r="R103" s="9">
        <v>24</v>
      </c>
      <c r="S103" s="9">
        <v>10</v>
      </c>
      <c r="T103" s="9">
        <v>14</v>
      </c>
      <c r="V103" s="9">
        <v>19</v>
      </c>
      <c r="W103" s="9">
        <v>6</v>
      </c>
      <c r="X103" s="9">
        <v>13</v>
      </c>
      <c r="Z103" s="9">
        <v>19</v>
      </c>
      <c r="AA103" s="9">
        <v>8</v>
      </c>
      <c r="AB103" s="9">
        <v>11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262</v>
      </c>
      <c r="C104" s="29">
        <f t="shared" si="3"/>
        <v>93</v>
      </c>
      <c r="D104" s="29">
        <f t="shared" si="3"/>
        <v>169</v>
      </c>
      <c r="E104" s="12"/>
      <c r="F104" s="9">
        <v>120</v>
      </c>
      <c r="G104" s="9">
        <v>43</v>
      </c>
      <c r="H104" s="9">
        <v>77</v>
      </c>
      <c r="J104" s="9">
        <v>22</v>
      </c>
      <c r="K104" s="9">
        <v>4</v>
      </c>
      <c r="L104" s="9">
        <v>18</v>
      </c>
      <c r="N104" s="9">
        <v>41</v>
      </c>
      <c r="O104" s="9">
        <v>14</v>
      </c>
      <c r="P104" s="9">
        <v>27</v>
      </c>
      <c r="R104" s="9">
        <v>28</v>
      </c>
      <c r="S104" s="9">
        <v>10</v>
      </c>
      <c r="T104" s="9">
        <v>18</v>
      </c>
      <c r="V104" s="9">
        <v>28</v>
      </c>
      <c r="W104" s="9">
        <v>12</v>
      </c>
      <c r="X104" s="9">
        <v>16</v>
      </c>
      <c r="Z104" s="9">
        <v>14</v>
      </c>
      <c r="AA104" s="9">
        <v>6</v>
      </c>
      <c r="AB104" s="9">
        <v>8</v>
      </c>
      <c r="AD104" s="9">
        <v>9</v>
      </c>
      <c r="AE104" s="9">
        <v>4</v>
      </c>
      <c r="AF104" s="9">
        <v>5</v>
      </c>
    </row>
    <row r="105" spans="1:32" s="9" customFormat="1" ht="15" customHeight="1" x14ac:dyDescent="0.15">
      <c r="A105" s="11">
        <v>83</v>
      </c>
      <c r="B105" s="28">
        <f t="shared" si="3"/>
        <v>277</v>
      </c>
      <c r="C105" s="29">
        <f t="shared" si="3"/>
        <v>94</v>
      </c>
      <c r="D105" s="29">
        <f t="shared" si="3"/>
        <v>183</v>
      </c>
      <c r="E105" s="12"/>
      <c r="F105" s="9">
        <v>132</v>
      </c>
      <c r="G105" s="9">
        <v>43</v>
      </c>
      <c r="H105" s="9">
        <v>89</v>
      </c>
      <c r="J105" s="9">
        <v>22</v>
      </c>
      <c r="K105" s="9">
        <v>10</v>
      </c>
      <c r="L105" s="9">
        <v>12</v>
      </c>
      <c r="N105" s="9">
        <v>55</v>
      </c>
      <c r="O105" s="9">
        <v>20</v>
      </c>
      <c r="P105" s="9">
        <v>35</v>
      </c>
      <c r="R105" s="9">
        <v>28</v>
      </c>
      <c r="S105" s="9">
        <v>6</v>
      </c>
      <c r="T105" s="9">
        <v>22</v>
      </c>
      <c r="V105" s="9">
        <v>14</v>
      </c>
      <c r="W105" s="9">
        <v>4</v>
      </c>
      <c r="X105" s="9">
        <v>10</v>
      </c>
      <c r="Z105" s="9">
        <v>18</v>
      </c>
      <c r="AA105" s="9">
        <v>7</v>
      </c>
      <c r="AB105" s="9">
        <v>11</v>
      </c>
      <c r="AD105" s="9">
        <v>8</v>
      </c>
      <c r="AE105" s="9">
        <v>4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261</v>
      </c>
      <c r="C106" s="29">
        <f t="shared" si="3"/>
        <v>87</v>
      </c>
      <c r="D106" s="29">
        <f t="shared" si="3"/>
        <v>174</v>
      </c>
      <c r="E106" s="12"/>
      <c r="F106" s="9">
        <v>116</v>
      </c>
      <c r="G106" s="9">
        <v>43</v>
      </c>
      <c r="H106" s="9">
        <v>73</v>
      </c>
      <c r="J106" s="9">
        <v>21</v>
      </c>
      <c r="K106" s="9">
        <v>6</v>
      </c>
      <c r="L106" s="9">
        <v>15</v>
      </c>
      <c r="N106" s="9">
        <v>51</v>
      </c>
      <c r="O106" s="9">
        <v>16</v>
      </c>
      <c r="P106" s="9">
        <v>35</v>
      </c>
      <c r="R106" s="9">
        <v>29</v>
      </c>
      <c r="S106" s="9">
        <v>10</v>
      </c>
      <c r="T106" s="9">
        <v>19</v>
      </c>
      <c r="V106" s="9">
        <v>22</v>
      </c>
      <c r="W106" s="9">
        <v>6</v>
      </c>
      <c r="X106" s="9">
        <v>16</v>
      </c>
      <c r="Z106" s="9">
        <v>13</v>
      </c>
      <c r="AA106" s="9">
        <v>4</v>
      </c>
      <c r="AB106" s="9">
        <v>9</v>
      </c>
      <c r="AD106" s="9">
        <v>9</v>
      </c>
      <c r="AE106" s="9">
        <v>2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1325</v>
      </c>
      <c r="C107" s="27">
        <f t="shared" si="3"/>
        <v>483</v>
      </c>
      <c r="D107" s="27">
        <f t="shared" si="3"/>
        <v>842</v>
      </c>
      <c r="E107" s="14"/>
      <c r="F107" s="15">
        <v>615</v>
      </c>
      <c r="G107" s="15">
        <v>227</v>
      </c>
      <c r="H107" s="15">
        <v>388</v>
      </c>
      <c r="I107" s="15"/>
      <c r="J107" s="15">
        <v>117</v>
      </c>
      <c r="K107" s="15">
        <v>41</v>
      </c>
      <c r="L107" s="15">
        <v>76</v>
      </c>
      <c r="M107" s="15"/>
      <c r="N107" s="15">
        <v>241</v>
      </c>
      <c r="O107" s="15">
        <v>92</v>
      </c>
      <c r="P107" s="15">
        <v>149</v>
      </c>
      <c r="Q107" s="15"/>
      <c r="R107" s="15">
        <v>137</v>
      </c>
      <c r="S107" s="15">
        <v>43</v>
      </c>
      <c r="T107" s="15">
        <v>94</v>
      </c>
      <c r="U107" s="15"/>
      <c r="V107" s="15">
        <v>102</v>
      </c>
      <c r="W107" s="15">
        <v>38</v>
      </c>
      <c r="X107" s="15">
        <v>64</v>
      </c>
      <c r="Y107" s="15"/>
      <c r="Z107" s="15">
        <v>78</v>
      </c>
      <c r="AA107" s="15">
        <v>30</v>
      </c>
      <c r="AB107" s="15">
        <v>48</v>
      </c>
      <c r="AC107" s="15"/>
      <c r="AD107" s="15">
        <v>35</v>
      </c>
      <c r="AE107" s="15">
        <v>12</v>
      </c>
      <c r="AF107" s="15">
        <v>23</v>
      </c>
    </row>
    <row r="108" spans="1:32" s="9" customFormat="1" ht="15" customHeight="1" x14ac:dyDescent="0.15">
      <c r="A108" s="11">
        <v>85</v>
      </c>
      <c r="B108" s="28">
        <f t="shared" si="3"/>
        <v>283</v>
      </c>
      <c r="C108" s="29">
        <f t="shared" si="3"/>
        <v>113</v>
      </c>
      <c r="D108" s="29">
        <f t="shared" si="3"/>
        <v>170</v>
      </c>
      <c r="E108" s="12"/>
      <c r="F108" s="9">
        <v>126</v>
      </c>
      <c r="G108" s="9">
        <v>59</v>
      </c>
      <c r="H108" s="9">
        <v>67</v>
      </c>
      <c r="J108" s="9">
        <v>26</v>
      </c>
      <c r="K108" s="9">
        <v>9</v>
      </c>
      <c r="L108" s="9">
        <v>17</v>
      </c>
      <c r="N108" s="9">
        <v>49</v>
      </c>
      <c r="O108" s="9">
        <v>14</v>
      </c>
      <c r="P108" s="9">
        <v>35</v>
      </c>
      <c r="R108" s="9">
        <v>27</v>
      </c>
      <c r="S108" s="9">
        <v>9</v>
      </c>
      <c r="T108" s="9">
        <v>18</v>
      </c>
      <c r="V108" s="9">
        <v>24</v>
      </c>
      <c r="W108" s="9">
        <v>12</v>
      </c>
      <c r="X108" s="9">
        <v>12</v>
      </c>
      <c r="Z108" s="9">
        <v>26</v>
      </c>
      <c r="AA108" s="9">
        <v>10</v>
      </c>
      <c r="AB108" s="9">
        <v>16</v>
      </c>
      <c r="AD108" s="9">
        <v>5</v>
      </c>
      <c r="AE108" s="9">
        <v>0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252</v>
      </c>
      <c r="C109" s="29">
        <f t="shared" si="3"/>
        <v>77</v>
      </c>
      <c r="D109" s="29">
        <f t="shared" si="3"/>
        <v>175</v>
      </c>
      <c r="E109" s="12"/>
      <c r="F109" s="9">
        <v>102</v>
      </c>
      <c r="G109" s="9">
        <v>22</v>
      </c>
      <c r="H109" s="9">
        <v>80</v>
      </c>
      <c r="J109" s="9">
        <v>26</v>
      </c>
      <c r="K109" s="9">
        <v>9</v>
      </c>
      <c r="L109" s="9">
        <v>17</v>
      </c>
      <c r="N109" s="9">
        <v>44</v>
      </c>
      <c r="O109" s="9">
        <v>16</v>
      </c>
      <c r="P109" s="9">
        <v>28</v>
      </c>
      <c r="R109" s="9">
        <v>31</v>
      </c>
      <c r="S109" s="9">
        <v>13</v>
      </c>
      <c r="T109" s="9">
        <v>18</v>
      </c>
      <c r="V109" s="9">
        <v>23</v>
      </c>
      <c r="W109" s="9">
        <v>7</v>
      </c>
      <c r="X109" s="9">
        <v>16</v>
      </c>
      <c r="Z109" s="9">
        <v>20</v>
      </c>
      <c r="AA109" s="9">
        <v>9</v>
      </c>
      <c r="AB109" s="9">
        <v>11</v>
      </c>
      <c r="AD109" s="9">
        <v>6</v>
      </c>
      <c r="AE109" s="9">
        <v>1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180</v>
      </c>
      <c r="C110" s="29">
        <f t="shared" si="3"/>
        <v>71</v>
      </c>
      <c r="D110" s="29">
        <f t="shared" si="3"/>
        <v>109</v>
      </c>
      <c r="E110" s="12"/>
      <c r="F110" s="9">
        <v>73</v>
      </c>
      <c r="G110" s="9">
        <v>29</v>
      </c>
      <c r="H110" s="9">
        <v>44</v>
      </c>
      <c r="J110" s="9">
        <v>14</v>
      </c>
      <c r="K110" s="9">
        <v>5</v>
      </c>
      <c r="L110" s="9">
        <v>9</v>
      </c>
      <c r="N110" s="9">
        <v>28</v>
      </c>
      <c r="O110" s="9">
        <v>13</v>
      </c>
      <c r="P110" s="9">
        <v>15</v>
      </c>
      <c r="R110" s="9">
        <v>23</v>
      </c>
      <c r="S110" s="9">
        <v>5</v>
      </c>
      <c r="T110" s="9">
        <v>18</v>
      </c>
      <c r="V110" s="9">
        <v>11</v>
      </c>
      <c r="W110" s="9">
        <v>6</v>
      </c>
      <c r="X110" s="9">
        <v>5</v>
      </c>
      <c r="Z110" s="9">
        <v>23</v>
      </c>
      <c r="AA110" s="9">
        <v>9</v>
      </c>
      <c r="AB110" s="9">
        <v>14</v>
      </c>
      <c r="AD110" s="9">
        <v>8</v>
      </c>
      <c r="AE110" s="9">
        <v>4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196</v>
      </c>
      <c r="C111" s="29">
        <f t="shared" si="3"/>
        <v>69</v>
      </c>
      <c r="D111" s="29">
        <f t="shared" si="3"/>
        <v>127</v>
      </c>
      <c r="E111" s="12"/>
      <c r="F111" s="9">
        <v>85</v>
      </c>
      <c r="G111" s="9">
        <v>31</v>
      </c>
      <c r="H111" s="9">
        <v>54</v>
      </c>
      <c r="J111" s="9">
        <v>11</v>
      </c>
      <c r="K111" s="9">
        <v>4</v>
      </c>
      <c r="L111" s="9">
        <v>7</v>
      </c>
      <c r="N111" s="9">
        <v>39</v>
      </c>
      <c r="O111" s="9">
        <v>16</v>
      </c>
      <c r="P111" s="9">
        <v>23</v>
      </c>
      <c r="R111" s="9">
        <v>25</v>
      </c>
      <c r="S111" s="9">
        <v>9</v>
      </c>
      <c r="T111" s="9">
        <v>16</v>
      </c>
      <c r="V111" s="9">
        <v>17</v>
      </c>
      <c r="W111" s="9">
        <v>3</v>
      </c>
      <c r="X111" s="9">
        <v>14</v>
      </c>
      <c r="Z111" s="9">
        <v>8</v>
      </c>
      <c r="AA111" s="9">
        <v>3</v>
      </c>
      <c r="AB111" s="9">
        <v>5</v>
      </c>
      <c r="AD111" s="9">
        <v>11</v>
      </c>
      <c r="AE111" s="9">
        <v>3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183</v>
      </c>
      <c r="C112" s="29">
        <f t="shared" si="3"/>
        <v>52</v>
      </c>
      <c r="D112" s="29">
        <f t="shared" si="3"/>
        <v>131</v>
      </c>
      <c r="E112" s="12"/>
      <c r="F112" s="9">
        <v>72</v>
      </c>
      <c r="G112" s="9">
        <v>21</v>
      </c>
      <c r="H112" s="9">
        <v>51</v>
      </c>
      <c r="J112" s="9">
        <v>21</v>
      </c>
      <c r="K112" s="9">
        <v>8</v>
      </c>
      <c r="L112" s="9">
        <v>13</v>
      </c>
      <c r="N112" s="9">
        <v>29</v>
      </c>
      <c r="O112" s="9">
        <v>5</v>
      </c>
      <c r="P112" s="9">
        <v>24</v>
      </c>
      <c r="R112" s="9">
        <v>23</v>
      </c>
      <c r="S112" s="9">
        <v>6</v>
      </c>
      <c r="T112" s="9">
        <v>17</v>
      </c>
      <c r="V112" s="9">
        <v>11</v>
      </c>
      <c r="W112" s="9">
        <v>3</v>
      </c>
      <c r="X112" s="9">
        <v>8</v>
      </c>
      <c r="Z112" s="9">
        <v>18</v>
      </c>
      <c r="AA112" s="9">
        <v>8</v>
      </c>
      <c r="AB112" s="9">
        <v>10</v>
      </c>
      <c r="AD112" s="9">
        <v>9</v>
      </c>
      <c r="AE112" s="9">
        <v>1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1094</v>
      </c>
      <c r="C113" s="27">
        <f t="shared" si="3"/>
        <v>382</v>
      </c>
      <c r="D113" s="27">
        <f t="shared" si="3"/>
        <v>712</v>
      </c>
      <c r="E113" s="14"/>
      <c r="F113" s="15">
        <v>458</v>
      </c>
      <c r="G113" s="15">
        <v>162</v>
      </c>
      <c r="H113" s="15">
        <v>296</v>
      </c>
      <c r="I113" s="15"/>
      <c r="J113" s="15">
        <v>98</v>
      </c>
      <c r="K113" s="15">
        <v>35</v>
      </c>
      <c r="L113" s="15">
        <v>63</v>
      </c>
      <c r="M113" s="15"/>
      <c r="N113" s="15">
        <v>189</v>
      </c>
      <c r="O113" s="15">
        <v>64</v>
      </c>
      <c r="P113" s="15">
        <v>125</v>
      </c>
      <c r="Q113" s="15"/>
      <c r="R113" s="15">
        <v>129</v>
      </c>
      <c r="S113" s="15">
        <v>42</v>
      </c>
      <c r="T113" s="15">
        <v>87</v>
      </c>
      <c r="U113" s="15"/>
      <c r="V113" s="15">
        <v>86</v>
      </c>
      <c r="W113" s="15">
        <v>31</v>
      </c>
      <c r="X113" s="15">
        <v>55</v>
      </c>
      <c r="Y113" s="15"/>
      <c r="Z113" s="15">
        <v>95</v>
      </c>
      <c r="AA113" s="15">
        <v>39</v>
      </c>
      <c r="AB113" s="15">
        <v>56</v>
      </c>
      <c r="AC113" s="15"/>
      <c r="AD113" s="15">
        <v>39</v>
      </c>
      <c r="AE113" s="15">
        <v>9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143</v>
      </c>
      <c r="C114" s="29">
        <f t="shared" si="3"/>
        <v>41</v>
      </c>
      <c r="D114" s="29">
        <f t="shared" si="3"/>
        <v>102</v>
      </c>
      <c r="E114" s="12"/>
      <c r="F114" s="9">
        <v>60</v>
      </c>
      <c r="G114" s="9">
        <v>16</v>
      </c>
      <c r="H114" s="9">
        <v>44</v>
      </c>
      <c r="J114" s="9">
        <v>12</v>
      </c>
      <c r="K114" s="9">
        <v>4</v>
      </c>
      <c r="L114" s="9">
        <v>8</v>
      </c>
      <c r="N114" s="9">
        <v>29</v>
      </c>
      <c r="O114" s="9">
        <v>5</v>
      </c>
      <c r="P114" s="9">
        <v>24</v>
      </c>
      <c r="R114" s="9">
        <v>14</v>
      </c>
      <c r="S114" s="9">
        <v>8</v>
      </c>
      <c r="T114" s="9">
        <v>6</v>
      </c>
      <c r="V114" s="9">
        <v>11</v>
      </c>
      <c r="W114" s="9">
        <v>4</v>
      </c>
      <c r="X114" s="9">
        <v>7</v>
      </c>
      <c r="Z114" s="9">
        <v>11</v>
      </c>
      <c r="AA114" s="9">
        <v>4</v>
      </c>
      <c r="AB114" s="9">
        <v>7</v>
      </c>
      <c r="AD114" s="9">
        <v>6</v>
      </c>
      <c r="AE114" s="9">
        <v>0</v>
      </c>
      <c r="AF114" s="9">
        <v>6</v>
      </c>
    </row>
    <row r="115" spans="1:32" s="9" customFormat="1" ht="15" customHeight="1" x14ac:dyDescent="0.15">
      <c r="A115" s="11">
        <v>91</v>
      </c>
      <c r="B115" s="28">
        <f t="shared" si="3"/>
        <v>134</v>
      </c>
      <c r="C115" s="29">
        <f t="shared" si="3"/>
        <v>26</v>
      </c>
      <c r="D115" s="29">
        <f t="shared" si="3"/>
        <v>108</v>
      </c>
      <c r="E115" s="12"/>
      <c r="F115" s="9">
        <v>45</v>
      </c>
      <c r="G115" s="9">
        <v>7</v>
      </c>
      <c r="H115" s="9">
        <v>38</v>
      </c>
      <c r="J115" s="9">
        <v>16</v>
      </c>
      <c r="K115" s="9">
        <v>4</v>
      </c>
      <c r="L115" s="9">
        <v>12</v>
      </c>
      <c r="N115" s="9">
        <v>29</v>
      </c>
      <c r="O115" s="9">
        <v>7</v>
      </c>
      <c r="P115" s="9">
        <v>22</v>
      </c>
      <c r="R115" s="9">
        <v>15</v>
      </c>
      <c r="S115" s="9">
        <v>2</v>
      </c>
      <c r="T115" s="9">
        <v>13</v>
      </c>
      <c r="V115" s="9">
        <v>9</v>
      </c>
      <c r="W115" s="9">
        <v>2</v>
      </c>
      <c r="X115" s="9">
        <v>7</v>
      </c>
      <c r="Z115" s="9">
        <v>8</v>
      </c>
      <c r="AA115" s="9">
        <v>2</v>
      </c>
      <c r="AB115" s="9">
        <v>6</v>
      </c>
      <c r="AD115" s="9">
        <v>12</v>
      </c>
      <c r="AE115" s="9">
        <v>2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3"/>
        <v>93</v>
      </c>
      <c r="C116" s="29">
        <f t="shared" si="3"/>
        <v>14</v>
      </c>
      <c r="D116" s="29">
        <f t="shared" si="3"/>
        <v>79</v>
      </c>
      <c r="E116" s="12"/>
      <c r="F116" s="9">
        <v>38</v>
      </c>
      <c r="G116" s="9">
        <v>5</v>
      </c>
      <c r="H116" s="9">
        <v>33</v>
      </c>
      <c r="J116" s="9">
        <v>10</v>
      </c>
      <c r="K116" s="9">
        <v>0</v>
      </c>
      <c r="L116" s="9">
        <v>10</v>
      </c>
      <c r="N116" s="9">
        <v>13</v>
      </c>
      <c r="O116" s="9">
        <v>4</v>
      </c>
      <c r="P116" s="9">
        <v>9</v>
      </c>
      <c r="R116" s="9">
        <v>12</v>
      </c>
      <c r="S116" s="9">
        <v>1</v>
      </c>
      <c r="T116" s="9">
        <v>11</v>
      </c>
      <c r="V116" s="9">
        <v>9</v>
      </c>
      <c r="W116" s="9">
        <v>4</v>
      </c>
      <c r="X116" s="9">
        <v>5</v>
      </c>
      <c r="Z116" s="9">
        <v>3</v>
      </c>
      <c r="AA116" s="9">
        <v>0</v>
      </c>
      <c r="AB116" s="9">
        <v>3</v>
      </c>
      <c r="AD116" s="9">
        <v>8</v>
      </c>
      <c r="AE116" s="9">
        <v>0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85</v>
      </c>
      <c r="C117" s="29">
        <f t="shared" si="3"/>
        <v>27</v>
      </c>
      <c r="D117" s="29">
        <f t="shared" si="3"/>
        <v>58</v>
      </c>
      <c r="E117" s="12"/>
      <c r="F117" s="9">
        <v>34</v>
      </c>
      <c r="G117" s="9">
        <v>8</v>
      </c>
      <c r="H117" s="9">
        <v>26</v>
      </c>
      <c r="J117" s="9">
        <v>5</v>
      </c>
      <c r="K117" s="9">
        <v>4</v>
      </c>
      <c r="L117" s="9">
        <v>1</v>
      </c>
      <c r="N117" s="9">
        <v>19</v>
      </c>
      <c r="O117" s="9">
        <v>6</v>
      </c>
      <c r="P117" s="9">
        <v>13</v>
      </c>
      <c r="R117" s="9">
        <v>10</v>
      </c>
      <c r="S117" s="9">
        <v>3</v>
      </c>
      <c r="T117" s="9">
        <v>7</v>
      </c>
      <c r="V117" s="9">
        <v>3</v>
      </c>
      <c r="W117" s="9">
        <v>2</v>
      </c>
      <c r="X117" s="9">
        <v>1</v>
      </c>
      <c r="Z117" s="9">
        <v>8</v>
      </c>
      <c r="AA117" s="9">
        <v>3</v>
      </c>
      <c r="AB117" s="9">
        <v>5</v>
      </c>
      <c r="AD117" s="9">
        <v>6</v>
      </c>
      <c r="AE117" s="9">
        <v>1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51</v>
      </c>
      <c r="C118" s="29">
        <f t="shared" si="3"/>
        <v>14</v>
      </c>
      <c r="D118" s="29">
        <f t="shared" si="3"/>
        <v>37</v>
      </c>
      <c r="E118" s="12"/>
      <c r="F118" s="9">
        <v>21</v>
      </c>
      <c r="G118" s="9">
        <v>7</v>
      </c>
      <c r="H118" s="9">
        <v>14</v>
      </c>
      <c r="J118" s="9">
        <v>4</v>
      </c>
      <c r="K118" s="9">
        <v>0</v>
      </c>
      <c r="L118" s="9">
        <v>4</v>
      </c>
      <c r="N118" s="9">
        <v>8</v>
      </c>
      <c r="O118" s="9">
        <v>1</v>
      </c>
      <c r="P118" s="9">
        <v>7</v>
      </c>
      <c r="R118" s="9">
        <v>6</v>
      </c>
      <c r="S118" s="9">
        <v>3</v>
      </c>
      <c r="T118" s="9">
        <v>3</v>
      </c>
      <c r="V118" s="9">
        <v>5</v>
      </c>
      <c r="W118" s="9">
        <v>2</v>
      </c>
      <c r="X118" s="9">
        <v>3</v>
      </c>
      <c r="Z118" s="9">
        <v>3</v>
      </c>
      <c r="AA118" s="9">
        <v>1</v>
      </c>
      <c r="AB118" s="9">
        <v>2</v>
      </c>
      <c r="AD118" s="9">
        <v>4</v>
      </c>
      <c r="AE118" s="9">
        <v>0</v>
      </c>
      <c r="AF118" s="9">
        <v>4</v>
      </c>
    </row>
    <row r="119" spans="1:32" s="9" customFormat="1" ht="15" customHeight="1" x14ac:dyDescent="0.15">
      <c r="A119" s="13" t="s">
        <v>18</v>
      </c>
      <c r="B119" s="26">
        <f t="shared" si="3"/>
        <v>506</v>
      </c>
      <c r="C119" s="27">
        <f t="shared" si="3"/>
        <v>122</v>
      </c>
      <c r="D119" s="27">
        <f t="shared" si="3"/>
        <v>384</v>
      </c>
      <c r="E119" s="14"/>
      <c r="F119" s="15">
        <v>198</v>
      </c>
      <c r="G119" s="15">
        <v>43</v>
      </c>
      <c r="H119" s="15">
        <v>155</v>
      </c>
      <c r="I119" s="15"/>
      <c r="J119" s="15">
        <v>47</v>
      </c>
      <c r="K119" s="15">
        <v>12</v>
      </c>
      <c r="L119" s="15">
        <v>35</v>
      </c>
      <c r="M119" s="15"/>
      <c r="N119" s="15">
        <v>98</v>
      </c>
      <c r="O119" s="15">
        <v>23</v>
      </c>
      <c r="P119" s="15">
        <v>75</v>
      </c>
      <c r="Q119" s="15"/>
      <c r="R119" s="15">
        <v>57</v>
      </c>
      <c r="S119" s="15">
        <v>17</v>
      </c>
      <c r="T119" s="15">
        <v>40</v>
      </c>
      <c r="U119" s="15"/>
      <c r="V119" s="15">
        <v>37</v>
      </c>
      <c r="W119" s="15">
        <v>14</v>
      </c>
      <c r="X119" s="15">
        <v>23</v>
      </c>
      <c r="Y119" s="15"/>
      <c r="Z119" s="15">
        <v>33</v>
      </c>
      <c r="AA119" s="15">
        <v>10</v>
      </c>
      <c r="AB119" s="15">
        <v>23</v>
      </c>
      <c r="AC119" s="15"/>
      <c r="AD119" s="15">
        <v>36</v>
      </c>
      <c r="AE119" s="15">
        <v>3</v>
      </c>
      <c r="AF119" s="15">
        <v>33</v>
      </c>
    </row>
    <row r="120" spans="1:32" s="9" customFormat="1" ht="15" customHeight="1" x14ac:dyDescent="0.15">
      <c r="A120" s="11">
        <v>95</v>
      </c>
      <c r="B120" s="28">
        <f t="shared" si="3"/>
        <v>46</v>
      </c>
      <c r="C120" s="29">
        <f t="shared" si="3"/>
        <v>8</v>
      </c>
      <c r="D120" s="29">
        <f t="shared" si="3"/>
        <v>38</v>
      </c>
      <c r="E120" s="12"/>
      <c r="F120" s="9">
        <v>16</v>
      </c>
      <c r="G120" s="9">
        <v>5</v>
      </c>
      <c r="H120" s="9">
        <v>11</v>
      </c>
      <c r="J120" s="9">
        <v>4</v>
      </c>
      <c r="K120" s="9">
        <v>0</v>
      </c>
      <c r="L120" s="9">
        <v>4</v>
      </c>
      <c r="N120" s="9">
        <v>7</v>
      </c>
      <c r="O120" s="9">
        <v>1</v>
      </c>
      <c r="P120" s="9">
        <v>6</v>
      </c>
      <c r="R120" s="9">
        <v>2</v>
      </c>
      <c r="S120" s="9">
        <v>1</v>
      </c>
      <c r="T120" s="9">
        <v>1</v>
      </c>
      <c r="V120" s="9">
        <v>4</v>
      </c>
      <c r="W120" s="9">
        <v>0</v>
      </c>
      <c r="X120" s="9">
        <v>4</v>
      </c>
      <c r="Z120" s="9">
        <v>5</v>
      </c>
      <c r="AA120" s="9">
        <v>1</v>
      </c>
      <c r="AB120" s="9">
        <v>4</v>
      </c>
      <c r="AD120" s="9">
        <v>8</v>
      </c>
      <c r="AE120" s="9">
        <v>0</v>
      </c>
      <c r="AF120" s="9">
        <v>8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8</v>
      </c>
      <c r="D121" s="29">
        <f t="shared" si="3"/>
        <v>32</v>
      </c>
      <c r="E121" s="12"/>
      <c r="F121" s="9">
        <v>15</v>
      </c>
      <c r="G121" s="9">
        <v>2</v>
      </c>
      <c r="H121" s="9">
        <v>13</v>
      </c>
      <c r="J121" s="9">
        <v>1</v>
      </c>
      <c r="K121" s="9">
        <v>1</v>
      </c>
      <c r="L121" s="9">
        <v>0</v>
      </c>
      <c r="N121" s="9">
        <v>7</v>
      </c>
      <c r="O121" s="9">
        <v>2</v>
      </c>
      <c r="P121" s="9">
        <v>5</v>
      </c>
      <c r="R121" s="9">
        <v>5</v>
      </c>
      <c r="S121" s="9">
        <v>1</v>
      </c>
      <c r="T121" s="9">
        <v>4</v>
      </c>
      <c r="V121" s="9">
        <v>3</v>
      </c>
      <c r="W121" s="9">
        <v>0</v>
      </c>
      <c r="X121" s="9">
        <v>3</v>
      </c>
      <c r="Z121" s="9">
        <v>2</v>
      </c>
      <c r="AA121" s="9">
        <v>1</v>
      </c>
      <c r="AB121" s="9">
        <v>1</v>
      </c>
      <c r="AD121" s="9">
        <v>7</v>
      </c>
      <c r="AE121" s="9">
        <v>1</v>
      </c>
      <c r="AF121" s="9">
        <v>6</v>
      </c>
    </row>
    <row r="122" spans="1:32" s="9" customFormat="1" ht="15" customHeight="1" x14ac:dyDescent="0.15">
      <c r="A122" s="11">
        <v>97</v>
      </c>
      <c r="B122" s="28">
        <f t="shared" si="3"/>
        <v>30</v>
      </c>
      <c r="C122" s="29">
        <f t="shared" si="3"/>
        <v>7</v>
      </c>
      <c r="D122" s="29">
        <f t="shared" si="3"/>
        <v>23</v>
      </c>
      <c r="E122" s="12"/>
      <c r="F122" s="9">
        <v>9</v>
      </c>
      <c r="G122" s="9">
        <v>2</v>
      </c>
      <c r="H122" s="9">
        <v>7</v>
      </c>
      <c r="J122" s="9">
        <v>4</v>
      </c>
      <c r="K122" s="9">
        <v>0</v>
      </c>
      <c r="L122" s="9">
        <v>4</v>
      </c>
      <c r="N122" s="9">
        <v>5</v>
      </c>
      <c r="O122" s="9">
        <v>3</v>
      </c>
      <c r="P122" s="9">
        <v>2</v>
      </c>
      <c r="R122" s="9">
        <v>4</v>
      </c>
      <c r="S122" s="9">
        <v>2</v>
      </c>
      <c r="T122" s="9">
        <v>2</v>
      </c>
      <c r="V122" s="9">
        <v>2</v>
      </c>
      <c r="W122" s="9">
        <v>0</v>
      </c>
      <c r="X122" s="9">
        <v>2</v>
      </c>
      <c r="Z122" s="9">
        <v>1</v>
      </c>
      <c r="AA122" s="9">
        <v>0</v>
      </c>
      <c r="AB122" s="9">
        <v>1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18</v>
      </c>
      <c r="C123" s="29">
        <f t="shared" si="3"/>
        <v>6</v>
      </c>
      <c r="D123" s="29">
        <f t="shared" si="3"/>
        <v>12</v>
      </c>
      <c r="E123" s="12"/>
      <c r="F123" s="9">
        <v>5</v>
      </c>
      <c r="G123" s="9">
        <v>2</v>
      </c>
      <c r="H123" s="9">
        <v>3</v>
      </c>
      <c r="J123" s="9">
        <v>2</v>
      </c>
      <c r="K123" s="9">
        <v>1</v>
      </c>
      <c r="L123" s="9">
        <v>1</v>
      </c>
      <c r="N123" s="9">
        <v>2</v>
      </c>
      <c r="O123" s="9">
        <v>0</v>
      </c>
      <c r="P123" s="9">
        <v>2</v>
      </c>
      <c r="R123" s="9">
        <v>1</v>
      </c>
      <c r="S123" s="9">
        <v>0</v>
      </c>
      <c r="T123" s="9">
        <v>1</v>
      </c>
      <c r="V123" s="9">
        <v>3</v>
      </c>
      <c r="W123" s="9">
        <v>1</v>
      </c>
      <c r="X123" s="9">
        <v>2</v>
      </c>
      <c r="Z123" s="9">
        <v>2</v>
      </c>
      <c r="AA123" s="9">
        <v>1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10</v>
      </c>
      <c r="C124" s="33">
        <f t="shared" si="3"/>
        <v>2</v>
      </c>
      <c r="D124" s="29">
        <f t="shared" si="3"/>
        <v>8</v>
      </c>
      <c r="E124" s="12"/>
      <c r="F124" s="9">
        <v>1</v>
      </c>
      <c r="G124" s="9">
        <v>1</v>
      </c>
      <c r="H124" s="9">
        <v>0</v>
      </c>
      <c r="J124" s="9">
        <v>1</v>
      </c>
      <c r="K124" s="9">
        <v>0</v>
      </c>
      <c r="L124" s="9">
        <v>1</v>
      </c>
      <c r="N124" s="9">
        <v>3</v>
      </c>
      <c r="O124" s="9">
        <v>1</v>
      </c>
      <c r="P124" s="9">
        <v>2</v>
      </c>
      <c r="R124" s="9">
        <v>2</v>
      </c>
      <c r="S124" s="9">
        <v>0</v>
      </c>
      <c r="T124" s="9">
        <v>2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144</v>
      </c>
      <c r="C125" s="27">
        <f t="shared" si="3"/>
        <v>31</v>
      </c>
      <c r="D125" s="32">
        <f t="shared" si="3"/>
        <v>113</v>
      </c>
      <c r="E125" s="14"/>
      <c r="F125" s="15">
        <v>46</v>
      </c>
      <c r="G125" s="15">
        <v>12</v>
      </c>
      <c r="H125" s="15">
        <v>34</v>
      </c>
      <c r="I125" s="15"/>
      <c r="J125" s="15">
        <v>12</v>
      </c>
      <c r="K125" s="15">
        <v>2</v>
      </c>
      <c r="L125" s="15">
        <v>10</v>
      </c>
      <c r="M125" s="15"/>
      <c r="N125" s="15">
        <v>24</v>
      </c>
      <c r="O125" s="15">
        <v>7</v>
      </c>
      <c r="P125" s="15">
        <v>17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1</v>
      </c>
      <c r="X125" s="15">
        <v>11</v>
      </c>
      <c r="Y125" s="15"/>
      <c r="Z125" s="15">
        <v>10</v>
      </c>
      <c r="AA125" s="15">
        <v>3</v>
      </c>
      <c r="AB125" s="15">
        <v>7</v>
      </c>
      <c r="AC125" s="15"/>
      <c r="AD125" s="15">
        <v>26</v>
      </c>
      <c r="AE125" s="15">
        <v>2</v>
      </c>
      <c r="AF125" s="15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24</v>
      </c>
      <c r="C126" s="29">
        <f t="shared" si="3"/>
        <v>3</v>
      </c>
      <c r="D126" s="29">
        <f t="shared" si="3"/>
        <v>21</v>
      </c>
      <c r="E126" s="3"/>
      <c r="F126" s="16">
        <v>15</v>
      </c>
      <c r="G126" s="16">
        <v>2</v>
      </c>
      <c r="H126" s="16">
        <v>13</v>
      </c>
      <c r="I126" s="16"/>
      <c r="J126" s="16">
        <v>0</v>
      </c>
      <c r="K126" s="16">
        <v>0</v>
      </c>
      <c r="L126" s="16">
        <v>0</v>
      </c>
      <c r="M126" s="16"/>
      <c r="N126" s="16">
        <v>4</v>
      </c>
      <c r="O126" s="16">
        <v>0</v>
      </c>
      <c r="P126" s="16">
        <v>4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18596</v>
      </c>
      <c r="C127" s="27">
        <f t="shared" si="3"/>
        <v>8791</v>
      </c>
      <c r="D127" s="32">
        <f t="shared" si="3"/>
        <v>9805</v>
      </c>
      <c r="E127" s="3"/>
      <c r="F127" s="17">
        <v>10220</v>
      </c>
      <c r="G127" s="17">
        <v>4827</v>
      </c>
      <c r="H127" s="17">
        <v>5393</v>
      </c>
      <c r="I127" s="16"/>
      <c r="J127" s="17">
        <v>1778</v>
      </c>
      <c r="K127" s="16">
        <v>827</v>
      </c>
      <c r="L127" s="16">
        <v>951</v>
      </c>
      <c r="M127" s="16"/>
      <c r="N127" s="17">
        <v>2888</v>
      </c>
      <c r="O127" s="17">
        <v>1379</v>
      </c>
      <c r="P127" s="17">
        <v>1509</v>
      </c>
      <c r="Q127" s="16"/>
      <c r="R127" s="17">
        <v>1524</v>
      </c>
      <c r="S127" s="16">
        <v>724</v>
      </c>
      <c r="T127" s="16">
        <v>800</v>
      </c>
      <c r="U127" s="16"/>
      <c r="V127" s="16">
        <v>923</v>
      </c>
      <c r="W127" s="16">
        <v>430</v>
      </c>
      <c r="X127" s="16">
        <v>493</v>
      </c>
      <c r="Y127" s="16"/>
      <c r="Z127" s="16">
        <v>903</v>
      </c>
      <c r="AA127" s="16">
        <v>416</v>
      </c>
      <c r="AB127" s="16">
        <v>487</v>
      </c>
      <c r="AC127" s="16"/>
      <c r="AD127" s="16">
        <v>360</v>
      </c>
      <c r="AE127" s="16">
        <v>188</v>
      </c>
      <c r="AF127" s="16">
        <v>172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2179</v>
      </c>
      <c r="C132" s="29">
        <f t="shared" ref="C132:D132" si="4">G132+K132+O132+S132+W132+AA132+AE132</f>
        <v>1117</v>
      </c>
      <c r="D132" s="29">
        <f t="shared" si="4"/>
        <v>1062</v>
      </c>
      <c r="E132" s="4"/>
      <c r="F132" s="19">
        <v>1481</v>
      </c>
      <c r="G132" s="10">
        <v>760</v>
      </c>
      <c r="H132" s="10">
        <v>721</v>
      </c>
      <c r="I132" s="10"/>
      <c r="J132" s="10">
        <v>200</v>
      </c>
      <c r="K132" s="10">
        <v>98</v>
      </c>
      <c r="L132" s="10">
        <v>102</v>
      </c>
      <c r="M132" s="10"/>
      <c r="N132" s="10">
        <v>238</v>
      </c>
      <c r="O132" s="10">
        <v>117</v>
      </c>
      <c r="P132" s="10">
        <v>121</v>
      </c>
      <c r="Q132" s="10"/>
      <c r="R132" s="10">
        <v>109</v>
      </c>
      <c r="S132" s="10">
        <v>61</v>
      </c>
      <c r="T132" s="10">
        <v>48</v>
      </c>
      <c r="U132" s="10"/>
      <c r="V132" s="10">
        <v>73</v>
      </c>
      <c r="W132" s="10">
        <v>38</v>
      </c>
      <c r="X132" s="10">
        <v>35</v>
      </c>
      <c r="Y132" s="10"/>
      <c r="Z132" s="10">
        <v>78</v>
      </c>
      <c r="AA132" s="10">
        <v>43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0.1172</v>
      </c>
      <c r="C133" s="21">
        <f t="shared" ref="C133:D133" si="5">ROUND(C132/C$138,4)</f>
        <v>0.12709999999999999</v>
      </c>
      <c r="D133" s="35">
        <f t="shared" si="5"/>
        <v>0.10829999999999999</v>
      </c>
      <c r="E133" s="3"/>
      <c r="F133" s="22">
        <v>0.1449</v>
      </c>
      <c r="G133" s="22">
        <v>0.15740000000000001</v>
      </c>
      <c r="H133" s="22">
        <v>0.13370000000000001</v>
      </c>
      <c r="I133" s="16"/>
      <c r="J133" s="22">
        <v>0.1125</v>
      </c>
      <c r="K133" s="22">
        <v>0.11849999999999999</v>
      </c>
      <c r="L133" s="22">
        <v>0.10730000000000001</v>
      </c>
      <c r="M133" s="16"/>
      <c r="N133" s="22">
        <v>8.2400000000000001E-2</v>
      </c>
      <c r="O133" s="22">
        <v>8.48E-2</v>
      </c>
      <c r="P133" s="22">
        <v>8.0199999999999994E-2</v>
      </c>
      <c r="Q133" s="16"/>
      <c r="R133" s="22">
        <v>7.1499999999999994E-2</v>
      </c>
      <c r="S133" s="22">
        <v>8.43E-2</v>
      </c>
      <c r="T133" s="22">
        <v>0.06</v>
      </c>
      <c r="U133" s="16"/>
      <c r="V133" s="22">
        <v>7.9100000000000004E-2</v>
      </c>
      <c r="W133" s="22">
        <v>8.8400000000000006E-2</v>
      </c>
      <c r="X133" s="22">
        <v>7.0999999999999994E-2</v>
      </c>
      <c r="Y133" s="16"/>
      <c r="Z133" s="22">
        <v>8.6400000000000005E-2</v>
      </c>
      <c r="AA133" s="22">
        <v>0.10340000000000001</v>
      </c>
      <c r="AB133" s="22">
        <v>7.1900000000000006E-2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9017</v>
      </c>
      <c r="C134" s="29">
        <f t="shared" ref="C134:D138" si="6">G134+K134+O134+S134+W134+AA134+AE134</f>
        <v>4578</v>
      </c>
      <c r="D134" s="29">
        <f t="shared" si="6"/>
        <v>4439</v>
      </c>
      <c r="E134" s="12"/>
      <c r="F134" s="23">
        <v>5252</v>
      </c>
      <c r="G134" s="23">
        <v>2596</v>
      </c>
      <c r="H134" s="23">
        <v>2656</v>
      </c>
      <c r="J134" s="9">
        <v>904</v>
      </c>
      <c r="K134" s="9">
        <v>449</v>
      </c>
      <c r="L134" s="9">
        <v>455</v>
      </c>
      <c r="N134" s="23">
        <v>1420</v>
      </c>
      <c r="O134" s="9">
        <v>750</v>
      </c>
      <c r="P134" s="9">
        <v>670</v>
      </c>
      <c r="R134" s="9">
        <v>625</v>
      </c>
      <c r="S134" s="9">
        <v>337</v>
      </c>
      <c r="T134" s="9">
        <v>288</v>
      </c>
      <c r="V134" s="9">
        <v>328</v>
      </c>
      <c r="W134" s="9">
        <v>170</v>
      </c>
      <c r="X134" s="9">
        <v>158</v>
      </c>
      <c r="Z134" s="9">
        <v>356</v>
      </c>
      <c r="AA134" s="9">
        <v>172</v>
      </c>
      <c r="AB134" s="9">
        <v>184</v>
      </c>
      <c r="AD134" s="9">
        <v>132</v>
      </c>
      <c r="AE134" s="9">
        <v>104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0.4849</v>
      </c>
      <c r="C135" s="21">
        <f t="shared" ref="C135:D135" si="7">ROUND(C134/C$138,4)</f>
        <v>0.52080000000000004</v>
      </c>
      <c r="D135" s="21">
        <f t="shared" si="7"/>
        <v>0.45269999999999999</v>
      </c>
      <c r="E135" s="20"/>
      <c r="F135" s="24">
        <v>0.51390000000000002</v>
      </c>
      <c r="G135" s="24">
        <v>0.53779999999999994</v>
      </c>
      <c r="H135" s="24">
        <v>0.49249999999999999</v>
      </c>
      <c r="J135" s="24">
        <v>0.50839999999999996</v>
      </c>
      <c r="K135" s="24">
        <v>0.54290000000000005</v>
      </c>
      <c r="L135" s="24">
        <v>0.47839999999999999</v>
      </c>
      <c r="N135" s="24">
        <v>0.49170000000000003</v>
      </c>
      <c r="O135" s="24">
        <v>0.54390000000000005</v>
      </c>
      <c r="P135" s="24">
        <v>0.44400000000000001</v>
      </c>
      <c r="R135" s="24">
        <v>0.41010000000000002</v>
      </c>
      <c r="S135" s="24">
        <v>0.46550000000000002</v>
      </c>
      <c r="T135" s="24">
        <v>0.36</v>
      </c>
      <c r="V135" s="24">
        <v>0.35539999999999999</v>
      </c>
      <c r="W135" s="24">
        <v>0.39529999999999998</v>
      </c>
      <c r="X135" s="24">
        <v>0.32050000000000001</v>
      </c>
      <c r="Z135" s="24">
        <v>0.39419999999999999</v>
      </c>
      <c r="AA135" s="24">
        <v>0.41349999999999998</v>
      </c>
      <c r="AB135" s="24">
        <v>0.37780000000000002</v>
      </c>
      <c r="AD135" s="24">
        <v>0.36670000000000003</v>
      </c>
      <c r="AE135" s="24">
        <v>0.55320000000000003</v>
      </c>
      <c r="AF135" s="24">
        <v>0.1628</v>
      </c>
    </row>
    <row r="136" spans="1:32" s="9" customFormat="1" ht="15" customHeight="1" x14ac:dyDescent="0.15">
      <c r="A136" s="2" t="s">
        <v>37</v>
      </c>
      <c r="B136" s="28">
        <f>F136+J136+N136+R136+V136+Z136+AD136</f>
        <v>7400</v>
      </c>
      <c r="C136" s="29">
        <f t="shared" si="6"/>
        <v>3096</v>
      </c>
      <c r="D136" s="29">
        <f t="shared" si="6"/>
        <v>4304</v>
      </c>
      <c r="E136" s="4"/>
      <c r="F136" s="19">
        <v>3487</v>
      </c>
      <c r="G136" s="19">
        <v>1471</v>
      </c>
      <c r="H136" s="19">
        <v>2016</v>
      </c>
      <c r="I136" s="10"/>
      <c r="J136" s="10">
        <v>674</v>
      </c>
      <c r="K136" s="10">
        <v>280</v>
      </c>
      <c r="L136" s="10">
        <v>394</v>
      </c>
      <c r="M136" s="10"/>
      <c r="N136" s="19">
        <v>1230</v>
      </c>
      <c r="O136" s="10">
        <v>512</v>
      </c>
      <c r="P136" s="10">
        <v>718</v>
      </c>
      <c r="Q136" s="10"/>
      <c r="R136" s="10">
        <v>790</v>
      </c>
      <c r="S136" s="10">
        <v>326</v>
      </c>
      <c r="T136" s="10">
        <v>464</v>
      </c>
      <c r="U136" s="10"/>
      <c r="V136" s="10">
        <v>522</v>
      </c>
      <c r="W136" s="10">
        <v>222</v>
      </c>
      <c r="X136" s="10">
        <v>300</v>
      </c>
      <c r="Y136" s="10"/>
      <c r="Z136" s="10">
        <v>469</v>
      </c>
      <c r="AA136" s="10">
        <v>201</v>
      </c>
      <c r="AB136" s="10">
        <v>268</v>
      </c>
      <c r="AC136" s="10"/>
      <c r="AD136" s="10">
        <v>228</v>
      </c>
      <c r="AE136" s="10">
        <v>84</v>
      </c>
      <c r="AF136" s="10">
        <v>144</v>
      </c>
    </row>
    <row r="137" spans="1:32" s="9" customFormat="1" ht="15" customHeight="1" x14ac:dyDescent="0.15">
      <c r="A137" s="1" t="s">
        <v>38</v>
      </c>
      <c r="B137" s="20">
        <f>ROUND(B136/B$138,4)</f>
        <v>0.39789999999999998</v>
      </c>
      <c r="C137" s="21">
        <f t="shared" ref="C137:D137" si="8">ROUND(C136/C$138,4)</f>
        <v>0.35220000000000001</v>
      </c>
      <c r="D137" s="21">
        <f t="shared" si="8"/>
        <v>0.439</v>
      </c>
      <c r="E137" s="3"/>
      <c r="F137" s="22">
        <v>0.3412</v>
      </c>
      <c r="G137" s="22">
        <v>0.30470000000000003</v>
      </c>
      <c r="H137" s="22">
        <v>0.37380000000000002</v>
      </c>
      <c r="I137" s="16"/>
      <c r="J137" s="22">
        <v>0.37909999999999999</v>
      </c>
      <c r="K137" s="22">
        <v>0.33860000000000001</v>
      </c>
      <c r="L137" s="22">
        <v>0.4143</v>
      </c>
      <c r="M137" s="16"/>
      <c r="N137" s="22">
        <v>0.4259</v>
      </c>
      <c r="O137" s="22">
        <v>0.37130000000000002</v>
      </c>
      <c r="P137" s="22">
        <v>0.4758</v>
      </c>
      <c r="Q137" s="16"/>
      <c r="R137" s="22">
        <v>0.51839999999999997</v>
      </c>
      <c r="S137" s="22">
        <v>0.45029999999999998</v>
      </c>
      <c r="T137" s="22">
        <v>0.57999999999999996</v>
      </c>
      <c r="U137" s="16"/>
      <c r="V137" s="22">
        <v>0.5655</v>
      </c>
      <c r="W137" s="22">
        <v>0.51629999999999998</v>
      </c>
      <c r="X137" s="22">
        <v>0.60850000000000004</v>
      </c>
      <c r="Y137" s="16"/>
      <c r="Z137" s="22">
        <v>0.51939999999999997</v>
      </c>
      <c r="AA137" s="22">
        <v>0.48320000000000002</v>
      </c>
      <c r="AB137" s="22">
        <v>0.55030000000000001</v>
      </c>
      <c r="AC137" s="16"/>
      <c r="AD137" s="22">
        <v>0.63329999999999997</v>
      </c>
      <c r="AE137" s="22">
        <v>0.44679999999999997</v>
      </c>
      <c r="AF137" s="22">
        <v>0.83720000000000006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18596</v>
      </c>
      <c r="C138" s="27">
        <f t="shared" si="6"/>
        <v>8791</v>
      </c>
      <c r="D138" s="27">
        <f t="shared" si="6"/>
        <v>9805</v>
      </c>
      <c r="E138" s="14"/>
      <c r="F138" s="25">
        <v>10220</v>
      </c>
      <c r="G138" s="25">
        <v>4827</v>
      </c>
      <c r="H138" s="25">
        <v>5393</v>
      </c>
      <c r="I138" s="15"/>
      <c r="J138" s="25">
        <v>1778</v>
      </c>
      <c r="K138" s="15">
        <v>827</v>
      </c>
      <c r="L138" s="15">
        <v>951</v>
      </c>
      <c r="M138" s="15"/>
      <c r="N138" s="25">
        <v>2888</v>
      </c>
      <c r="O138" s="25">
        <v>1379</v>
      </c>
      <c r="P138" s="25">
        <v>1509</v>
      </c>
      <c r="Q138" s="15"/>
      <c r="R138" s="25">
        <v>1524</v>
      </c>
      <c r="S138" s="15">
        <v>724</v>
      </c>
      <c r="T138" s="15">
        <v>800</v>
      </c>
      <c r="U138" s="15"/>
      <c r="V138" s="15">
        <v>923</v>
      </c>
      <c r="W138" s="15">
        <v>430</v>
      </c>
      <c r="X138" s="15">
        <v>493</v>
      </c>
      <c r="Y138" s="15"/>
      <c r="Z138" s="15">
        <v>903</v>
      </c>
      <c r="AA138" s="15">
        <v>416</v>
      </c>
      <c r="AB138" s="15">
        <v>487</v>
      </c>
      <c r="AC138" s="15"/>
      <c r="AD138" s="15">
        <v>360</v>
      </c>
      <c r="AE138" s="15">
        <v>188</v>
      </c>
      <c r="AF138" s="15">
        <v>172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60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2:AF142"/>
  <sheetViews>
    <sheetView topLeftCell="A132" workbookViewId="0">
      <selection activeCell="H122" sqref="H12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127</v>
      </c>
      <c r="C6" s="31">
        <f t="shared" ref="C6:D21" si="0">G6+K6+O6+S6+W6+AA6+AE6</f>
        <v>60</v>
      </c>
      <c r="D6" s="29">
        <f t="shared" si="0"/>
        <v>67</v>
      </c>
      <c r="E6" s="12"/>
      <c r="F6" s="9">
        <v>94</v>
      </c>
      <c r="G6" s="9">
        <v>43</v>
      </c>
      <c r="H6" s="9">
        <v>51</v>
      </c>
      <c r="J6" s="9">
        <v>9</v>
      </c>
      <c r="K6" s="9">
        <v>4</v>
      </c>
      <c r="L6" s="9">
        <v>5</v>
      </c>
      <c r="N6" s="9">
        <v>14</v>
      </c>
      <c r="O6" s="9">
        <v>5</v>
      </c>
      <c r="P6" s="9">
        <v>9</v>
      </c>
      <c r="R6" s="9">
        <v>5</v>
      </c>
      <c r="S6" s="9">
        <v>5</v>
      </c>
      <c r="T6" s="9">
        <v>0</v>
      </c>
      <c r="V6" s="9">
        <v>3</v>
      </c>
      <c r="W6" s="9">
        <v>1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132</v>
      </c>
      <c r="C7" s="29">
        <f t="shared" si="0"/>
        <v>70</v>
      </c>
      <c r="D7" s="29">
        <f t="shared" si="0"/>
        <v>62</v>
      </c>
      <c r="E7" s="12"/>
      <c r="F7" s="9">
        <v>91</v>
      </c>
      <c r="G7" s="9">
        <v>46</v>
      </c>
      <c r="H7" s="9">
        <v>45</v>
      </c>
      <c r="J7" s="9">
        <v>14</v>
      </c>
      <c r="K7" s="9">
        <v>6</v>
      </c>
      <c r="L7" s="9">
        <v>8</v>
      </c>
      <c r="N7" s="9">
        <v>11</v>
      </c>
      <c r="O7" s="9">
        <v>5</v>
      </c>
      <c r="P7" s="9">
        <v>6</v>
      </c>
      <c r="R7" s="9">
        <v>4</v>
      </c>
      <c r="S7" s="9">
        <v>3</v>
      </c>
      <c r="T7" s="9">
        <v>1</v>
      </c>
      <c r="V7" s="9">
        <v>5</v>
      </c>
      <c r="W7" s="9">
        <v>5</v>
      </c>
      <c r="X7" s="9">
        <v>0</v>
      </c>
      <c r="Z7" s="9">
        <v>7</v>
      </c>
      <c r="AA7" s="9">
        <v>5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125</v>
      </c>
      <c r="C8" s="29">
        <f t="shared" si="0"/>
        <v>69</v>
      </c>
      <c r="D8" s="29">
        <f t="shared" si="0"/>
        <v>56</v>
      </c>
      <c r="E8" s="12"/>
      <c r="F8" s="9">
        <v>91</v>
      </c>
      <c r="G8" s="9">
        <v>52</v>
      </c>
      <c r="H8" s="9">
        <v>39</v>
      </c>
      <c r="J8" s="9">
        <v>12</v>
      </c>
      <c r="K8" s="9">
        <v>6</v>
      </c>
      <c r="L8" s="9">
        <v>6</v>
      </c>
      <c r="N8" s="9">
        <v>9</v>
      </c>
      <c r="O8" s="9">
        <v>5</v>
      </c>
      <c r="P8" s="9">
        <v>4</v>
      </c>
      <c r="R8" s="9">
        <v>5</v>
      </c>
      <c r="S8" s="9">
        <v>4</v>
      </c>
      <c r="T8" s="9">
        <v>1</v>
      </c>
      <c r="V8" s="9">
        <v>1</v>
      </c>
      <c r="W8" s="9">
        <v>0</v>
      </c>
      <c r="X8" s="9">
        <v>1</v>
      </c>
      <c r="Z8" s="9">
        <v>7</v>
      </c>
      <c r="AA8" s="9">
        <v>2</v>
      </c>
      <c r="AB8" s="9">
        <v>5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133</v>
      </c>
      <c r="C9" s="29">
        <f t="shared" si="0"/>
        <v>66</v>
      </c>
      <c r="D9" s="29">
        <f t="shared" si="0"/>
        <v>67</v>
      </c>
      <c r="E9" s="12"/>
      <c r="F9" s="9">
        <v>101</v>
      </c>
      <c r="G9" s="9">
        <v>50</v>
      </c>
      <c r="H9" s="9">
        <v>51</v>
      </c>
      <c r="J9" s="9">
        <v>7</v>
      </c>
      <c r="K9" s="9">
        <v>3</v>
      </c>
      <c r="L9" s="9">
        <v>4</v>
      </c>
      <c r="N9" s="9">
        <v>12</v>
      </c>
      <c r="O9" s="9">
        <v>8</v>
      </c>
      <c r="P9" s="9">
        <v>4</v>
      </c>
      <c r="R9" s="9">
        <v>1</v>
      </c>
      <c r="S9" s="9">
        <v>1</v>
      </c>
      <c r="T9" s="9">
        <v>0</v>
      </c>
      <c r="V9" s="9">
        <v>6</v>
      </c>
      <c r="W9" s="9">
        <v>0</v>
      </c>
      <c r="X9" s="9">
        <v>6</v>
      </c>
      <c r="Z9" s="9">
        <v>6</v>
      </c>
      <c r="AA9" s="9">
        <v>4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163</v>
      </c>
      <c r="C10" s="29">
        <f t="shared" si="0"/>
        <v>75</v>
      </c>
      <c r="D10" s="29">
        <f t="shared" si="0"/>
        <v>88</v>
      </c>
      <c r="E10" s="12"/>
      <c r="F10" s="9">
        <v>120</v>
      </c>
      <c r="G10" s="9">
        <v>55</v>
      </c>
      <c r="H10" s="9">
        <v>65</v>
      </c>
      <c r="J10" s="9">
        <v>13</v>
      </c>
      <c r="K10" s="9">
        <v>5</v>
      </c>
      <c r="L10" s="9">
        <v>8</v>
      </c>
      <c r="N10" s="9">
        <v>15</v>
      </c>
      <c r="O10" s="9">
        <v>7</v>
      </c>
      <c r="P10" s="9">
        <v>8</v>
      </c>
      <c r="R10" s="9">
        <v>4</v>
      </c>
      <c r="S10" s="9">
        <v>2</v>
      </c>
      <c r="T10" s="9">
        <v>2</v>
      </c>
      <c r="V10" s="9">
        <v>6</v>
      </c>
      <c r="W10" s="9">
        <v>3</v>
      </c>
      <c r="X10" s="9">
        <v>3</v>
      </c>
      <c r="Z10" s="9">
        <v>5</v>
      </c>
      <c r="AA10" s="9">
        <v>3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680</v>
      </c>
      <c r="C11" s="27">
        <f t="shared" si="0"/>
        <v>340</v>
      </c>
      <c r="D11" s="32">
        <f t="shared" si="0"/>
        <v>340</v>
      </c>
      <c r="E11" s="14"/>
      <c r="F11" s="15">
        <v>497</v>
      </c>
      <c r="G11" s="15">
        <v>246</v>
      </c>
      <c r="H11" s="15">
        <v>251</v>
      </c>
      <c r="I11" s="15"/>
      <c r="J11" s="15">
        <v>55</v>
      </c>
      <c r="K11" s="15">
        <v>24</v>
      </c>
      <c r="L11" s="15">
        <v>31</v>
      </c>
      <c r="M11" s="15"/>
      <c r="N11" s="15">
        <v>61</v>
      </c>
      <c r="O11" s="15">
        <v>30</v>
      </c>
      <c r="P11" s="15">
        <v>31</v>
      </c>
      <c r="Q11" s="15"/>
      <c r="R11" s="15">
        <v>19</v>
      </c>
      <c r="S11" s="15">
        <v>15</v>
      </c>
      <c r="T11" s="15">
        <v>4</v>
      </c>
      <c r="U11" s="15"/>
      <c r="V11" s="15">
        <v>21</v>
      </c>
      <c r="W11" s="15">
        <v>9</v>
      </c>
      <c r="X11" s="15">
        <v>12</v>
      </c>
      <c r="Y11" s="15"/>
      <c r="Z11" s="15">
        <v>27</v>
      </c>
      <c r="AA11" s="15">
        <v>16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145</v>
      </c>
      <c r="C12" s="29">
        <f t="shared" si="0"/>
        <v>68</v>
      </c>
      <c r="D12" s="29">
        <f t="shared" si="0"/>
        <v>77</v>
      </c>
      <c r="E12" s="12"/>
      <c r="F12" s="9">
        <v>98</v>
      </c>
      <c r="G12" s="9">
        <v>47</v>
      </c>
      <c r="H12" s="9">
        <v>51</v>
      </c>
      <c r="J12" s="9">
        <v>14</v>
      </c>
      <c r="K12" s="9">
        <v>6</v>
      </c>
      <c r="L12" s="9">
        <v>8</v>
      </c>
      <c r="N12" s="9">
        <v>14</v>
      </c>
      <c r="O12" s="9">
        <v>8</v>
      </c>
      <c r="P12" s="9">
        <v>6</v>
      </c>
      <c r="R12" s="9">
        <v>8</v>
      </c>
      <c r="S12" s="9">
        <v>3</v>
      </c>
      <c r="T12" s="9">
        <v>5</v>
      </c>
      <c r="V12" s="9">
        <v>7</v>
      </c>
      <c r="W12" s="9">
        <v>2</v>
      </c>
      <c r="X12" s="9">
        <v>5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160</v>
      </c>
      <c r="C13" s="29">
        <f t="shared" si="0"/>
        <v>75</v>
      </c>
      <c r="D13" s="29">
        <f t="shared" si="0"/>
        <v>85</v>
      </c>
      <c r="E13" s="12"/>
      <c r="F13" s="9">
        <v>115</v>
      </c>
      <c r="G13" s="9">
        <v>49</v>
      </c>
      <c r="H13" s="9">
        <v>66</v>
      </c>
      <c r="J13" s="9">
        <v>16</v>
      </c>
      <c r="K13" s="9">
        <v>9</v>
      </c>
      <c r="L13" s="9">
        <v>7</v>
      </c>
      <c r="N13" s="9">
        <v>14</v>
      </c>
      <c r="O13" s="9">
        <v>9</v>
      </c>
      <c r="P13" s="9">
        <v>5</v>
      </c>
      <c r="R13" s="9">
        <v>4</v>
      </c>
      <c r="S13" s="9">
        <v>3</v>
      </c>
      <c r="T13" s="9">
        <v>1</v>
      </c>
      <c r="V13" s="9">
        <v>4</v>
      </c>
      <c r="W13" s="9">
        <v>1</v>
      </c>
      <c r="X13" s="9">
        <v>3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164</v>
      </c>
      <c r="C14" s="29">
        <f t="shared" si="0"/>
        <v>95</v>
      </c>
      <c r="D14" s="29">
        <f t="shared" si="0"/>
        <v>69</v>
      </c>
      <c r="E14" s="12"/>
      <c r="F14" s="9">
        <v>106</v>
      </c>
      <c r="G14" s="9">
        <v>63</v>
      </c>
      <c r="H14" s="9">
        <v>43</v>
      </c>
      <c r="J14" s="9">
        <v>15</v>
      </c>
      <c r="K14" s="9">
        <v>9</v>
      </c>
      <c r="L14" s="9">
        <v>6</v>
      </c>
      <c r="N14" s="9">
        <v>24</v>
      </c>
      <c r="O14" s="9">
        <v>12</v>
      </c>
      <c r="P14" s="9">
        <v>12</v>
      </c>
      <c r="R14" s="9">
        <v>9</v>
      </c>
      <c r="S14" s="9">
        <v>4</v>
      </c>
      <c r="T14" s="9">
        <v>5</v>
      </c>
      <c r="V14" s="9">
        <v>2</v>
      </c>
      <c r="W14" s="9">
        <v>1</v>
      </c>
      <c r="X14" s="9">
        <v>1</v>
      </c>
      <c r="Z14" s="9">
        <v>8</v>
      </c>
      <c r="AA14" s="9">
        <v>6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155</v>
      </c>
      <c r="C15" s="29">
        <f t="shared" si="0"/>
        <v>83</v>
      </c>
      <c r="D15" s="29">
        <f t="shared" si="0"/>
        <v>72</v>
      </c>
      <c r="E15" s="12"/>
      <c r="F15" s="9">
        <v>97</v>
      </c>
      <c r="G15" s="9">
        <v>53</v>
      </c>
      <c r="H15" s="9">
        <v>44</v>
      </c>
      <c r="J15" s="9">
        <v>17</v>
      </c>
      <c r="K15" s="9">
        <v>9</v>
      </c>
      <c r="L15" s="9">
        <v>8</v>
      </c>
      <c r="N15" s="9">
        <v>18</v>
      </c>
      <c r="O15" s="9">
        <v>6</v>
      </c>
      <c r="P15" s="9">
        <v>12</v>
      </c>
      <c r="R15" s="9">
        <v>8</v>
      </c>
      <c r="S15" s="9">
        <v>6</v>
      </c>
      <c r="T15" s="9">
        <v>2</v>
      </c>
      <c r="V15" s="9">
        <v>9</v>
      </c>
      <c r="W15" s="9">
        <v>7</v>
      </c>
      <c r="X15" s="9">
        <v>2</v>
      </c>
      <c r="Z15" s="9">
        <v>6</v>
      </c>
      <c r="AA15" s="9">
        <v>2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141</v>
      </c>
      <c r="C16" s="29">
        <f t="shared" si="0"/>
        <v>80</v>
      </c>
      <c r="D16" s="29">
        <f t="shared" si="0"/>
        <v>61</v>
      </c>
      <c r="E16" s="12"/>
      <c r="F16" s="9">
        <v>90</v>
      </c>
      <c r="G16" s="9">
        <v>51</v>
      </c>
      <c r="H16" s="9">
        <v>39</v>
      </c>
      <c r="J16" s="9">
        <v>15</v>
      </c>
      <c r="K16" s="9">
        <v>6</v>
      </c>
      <c r="L16" s="9">
        <v>9</v>
      </c>
      <c r="N16" s="9">
        <v>20</v>
      </c>
      <c r="O16" s="9">
        <v>13</v>
      </c>
      <c r="P16" s="9">
        <v>7</v>
      </c>
      <c r="R16" s="9">
        <v>6</v>
      </c>
      <c r="S16" s="9">
        <v>4</v>
      </c>
      <c r="T16" s="9">
        <v>2</v>
      </c>
      <c r="V16" s="9">
        <v>3</v>
      </c>
      <c r="W16" s="9">
        <v>1</v>
      </c>
      <c r="X16" s="9">
        <v>2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765</v>
      </c>
      <c r="C17" s="27">
        <f t="shared" si="0"/>
        <v>401</v>
      </c>
      <c r="D17" s="32">
        <f t="shared" si="0"/>
        <v>364</v>
      </c>
      <c r="E17" s="14"/>
      <c r="F17" s="15">
        <v>506</v>
      </c>
      <c r="G17" s="15">
        <v>263</v>
      </c>
      <c r="H17" s="15">
        <v>243</v>
      </c>
      <c r="I17" s="15"/>
      <c r="J17" s="15">
        <v>77</v>
      </c>
      <c r="K17" s="15">
        <v>39</v>
      </c>
      <c r="L17" s="15">
        <v>38</v>
      </c>
      <c r="M17" s="15"/>
      <c r="N17" s="15">
        <v>90</v>
      </c>
      <c r="O17" s="15">
        <v>48</v>
      </c>
      <c r="P17" s="15">
        <v>42</v>
      </c>
      <c r="Q17" s="15"/>
      <c r="R17" s="15">
        <v>35</v>
      </c>
      <c r="S17" s="15">
        <v>20</v>
      </c>
      <c r="T17" s="15">
        <v>15</v>
      </c>
      <c r="U17" s="15"/>
      <c r="V17" s="15">
        <v>25</v>
      </c>
      <c r="W17" s="15">
        <v>12</v>
      </c>
      <c r="X17" s="15">
        <v>13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142</v>
      </c>
      <c r="C18" s="29">
        <f t="shared" si="0"/>
        <v>62</v>
      </c>
      <c r="D18" s="29">
        <f t="shared" si="0"/>
        <v>80</v>
      </c>
      <c r="E18" s="12"/>
      <c r="F18" s="9">
        <v>88</v>
      </c>
      <c r="G18" s="9">
        <v>38</v>
      </c>
      <c r="H18" s="9">
        <v>50</v>
      </c>
      <c r="J18" s="9">
        <v>19</v>
      </c>
      <c r="K18" s="9">
        <v>9</v>
      </c>
      <c r="L18" s="9">
        <v>10</v>
      </c>
      <c r="N18" s="9">
        <v>13</v>
      </c>
      <c r="O18" s="9">
        <v>5</v>
      </c>
      <c r="P18" s="9">
        <v>8</v>
      </c>
      <c r="R18" s="9">
        <v>8</v>
      </c>
      <c r="S18" s="9">
        <v>4</v>
      </c>
      <c r="T18" s="9">
        <v>4</v>
      </c>
      <c r="V18" s="9">
        <v>8</v>
      </c>
      <c r="W18" s="9">
        <v>4</v>
      </c>
      <c r="X18" s="9">
        <v>4</v>
      </c>
      <c r="Z18" s="9">
        <v>6</v>
      </c>
      <c r="AA18" s="9">
        <v>2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145</v>
      </c>
      <c r="C19" s="29">
        <f t="shared" si="0"/>
        <v>73</v>
      </c>
      <c r="D19" s="29">
        <f t="shared" si="0"/>
        <v>72</v>
      </c>
      <c r="E19" s="12"/>
      <c r="F19" s="9">
        <v>99</v>
      </c>
      <c r="G19" s="9">
        <v>54</v>
      </c>
      <c r="H19" s="9">
        <v>45</v>
      </c>
      <c r="J19" s="9">
        <v>8</v>
      </c>
      <c r="K19" s="9">
        <v>7</v>
      </c>
      <c r="L19" s="9">
        <v>1</v>
      </c>
      <c r="N19" s="9">
        <v>19</v>
      </c>
      <c r="O19" s="9">
        <v>5</v>
      </c>
      <c r="P19" s="9">
        <v>14</v>
      </c>
      <c r="R19" s="9">
        <v>10</v>
      </c>
      <c r="S19" s="9">
        <v>4</v>
      </c>
      <c r="T19" s="9">
        <v>6</v>
      </c>
      <c r="V19" s="9">
        <v>2</v>
      </c>
      <c r="W19" s="9">
        <v>1</v>
      </c>
      <c r="X19" s="9">
        <v>1</v>
      </c>
      <c r="Z19" s="9">
        <v>7</v>
      </c>
      <c r="AA19" s="9">
        <v>2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164</v>
      </c>
      <c r="C20" s="29">
        <f t="shared" si="0"/>
        <v>100</v>
      </c>
      <c r="D20" s="29">
        <f t="shared" si="0"/>
        <v>64</v>
      </c>
      <c r="E20" s="12"/>
      <c r="F20" s="9">
        <v>110</v>
      </c>
      <c r="G20" s="9">
        <v>70</v>
      </c>
      <c r="H20" s="9">
        <v>40</v>
      </c>
      <c r="J20" s="9">
        <v>15</v>
      </c>
      <c r="K20" s="9">
        <v>7</v>
      </c>
      <c r="L20" s="9">
        <v>8</v>
      </c>
      <c r="N20" s="9">
        <v>18</v>
      </c>
      <c r="O20" s="9">
        <v>8</v>
      </c>
      <c r="P20" s="9">
        <v>10</v>
      </c>
      <c r="R20" s="9">
        <v>11</v>
      </c>
      <c r="S20" s="9">
        <v>8</v>
      </c>
      <c r="T20" s="9">
        <v>3</v>
      </c>
      <c r="V20" s="9">
        <v>7</v>
      </c>
      <c r="W20" s="9">
        <v>4</v>
      </c>
      <c r="X20" s="9">
        <v>3</v>
      </c>
      <c r="Z20" s="9">
        <v>3</v>
      </c>
      <c r="AA20" s="9">
        <v>3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138</v>
      </c>
      <c r="C21" s="29">
        <f t="shared" si="0"/>
        <v>70</v>
      </c>
      <c r="D21" s="29">
        <f t="shared" si="0"/>
        <v>68</v>
      </c>
      <c r="E21" s="12"/>
      <c r="F21" s="9">
        <v>92</v>
      </c>
      <c r="G21" s="9">
        <v>46</v>
      </c>
      <c r="H21" s="9">
        <v>46</v>
      </c>
      <c r="J21" s="9">
        <v>10</v>
      </c>
      <c r="K21" s="9">
        <v>4</v>
      </c>
      <c r="L21" s="9">
        <v>6</v>
      </c>
      <c r="N21" s="9">
        <v>16</v>
      </c>
      <c r="O21" s="9">
        <v>8</v>
      </c>
      <c r="P21" s="9">
        <v>8</v>
      </c>
      <c r="R21" s="9">
        <v>10</v>
      </c>
      <c r="S21" s="9">
        <v>5</v>
      </c>
      <c r="T21" s="9">
        <v>5</v>
      </c>
      <c r="V21" s="9">
        <v>6</v>
      </c>
      <c r="W21" s="9">
        <v>5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149</v>
      </c>
      <c r="C22" s="29">
        <f t="shared" si="1"/>
        <v>72</v>
      </c>
      <c r="D22" s="29">
        <f t="shared" si="1"/>
        <v>77</v>
      </c>
      <c r="E22" s="12"/>
      <c r="F22" s="9">
        <v>91</v>
      </c>
      <c r="G22" s="9">
        <v>44</v>
      </c>
      <c r="H22" s="9">
        <v>47</v>
      </c>
      <c r="J22" s="9">
        <v>18</v>
      </c>
      <c r="K22" s="9">
        <v>10</v>
      </c>
      <c r="L22" s="9">
        <v>8</v>
      </c>
      <c r="N22" s="9">
        <v>23</v>
      </c>
      <c r="O22" s="9">
        <v>13</v>
      </c>
      <c r="P22" s="9">
        <v>10</v>
      </c>
      <c r="R22" s="9">
        <v>14</v>
      </c>
      <c r="S22" s="9">
        <v>3</v>
      </c>
      <c r="T22" s="9">
        <v>11</v>
      </c>
      <c r="V22" s="9">
        <v>3</v>
      </c>
      <c r="W22" s="9">
        <v>2</v>
      </c>
      <c r="X22" s="9">
        <v>1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738</v>
      </c>
      <c r="C23" s="27">
        <f t="shared" si="2"/>
        <v>377</v>
      </c>
      <c r="D23" s="32">
        <f t="shared" si="2"/>
        <v>361</v>
      </c>
      <c r="E23" s="14"/>
      <c r="F23" s="15">
        <v>480</v>
      </c>
      <c r="G23" s="15">
        <v>252</v>
      </c>
      <c r="H23" s="15">
        <v>228</v>
      </c>
      <c r="I23" s="15"/>
      <c r="J23" s="15">
        <v>70</v>
      </c>
      <c r="K23" s="15">
        <v>37</v>
      </c>
      <c r="L23" s="15">
        <v>33</v>
      </c>
      <c r="M23" s="15"/>
      <c r="N23" s="15">
        <v>89</v>
      </c>
      <c r="O23" s="15">
        <v>39</v>
      </c>
      <c r="P23" s="15">
        <v>50</v>
      </c>
      <c r="Q23" s="15"/>
      <c r="R23" s="15">
        <v>53</v>
      </c>
      <c r="S23" s="15">
        <v>24</v>
      </c>
      <c r="T23" s="15">
        <v>29</v>
      </c>
      <c r="U23" s="15"/>
      <c r="V23" s="15">
        <v>26</v>
      </c>
      <c r="W23" s="15">
        <v>16</v>
      </c>
      <c r="X23" s="15">
        <v>10</v>
      </c>
      <c r="Y23" s="15"/>
      <c r="Z23" s="15">
        <v>20</v>
      </c>
      <c r="AA23" s="15">
        <v>9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76</v>
      </c>
      <c r="D24" s="29">
        <f t="shared" si="2"/>
        <v>64</v>
      </c>
      <c r="E24" s="12"/>
      <c r="F24" s="9">
        <v>88</v>
      </c>
      <c r="G24" s="9">
        <v>49</v>
      </c>
      <c r="H24" s="9">
        <v>39</v>
      </c>
      <c r="J24" s="9">
        <v>19</v>
      </c>
      <c r="K24" s="9">
        <v>10</v>
      </c>
      <c r="L24" s="9">
        <v>9</v>
      </c>
      <c r="N24" s="9">
        <v>21</v>
      </c>
      <c r="O24" s="9">
        <v>10</v>
      </c>
      <c r="P24" s="9">
        <v>11</v>
      </c>
      <c r="R24" s="9">
        <v>5</v>
      </c>
      <c r="S24" s="9">
        <v>4</v>
      </c>
      <c r="T24" s="9">
        <v>1</v>
      </c>
      <c r="V24" s="9">
        <v>4</v>
      </c>
      <c r="W24" s="9">
        <v>1</v>
      </c>
      <c r="X24" s="9">
        <v>3</v>
      </c>
      <c r="Z24" s="9">
        <v>3</v>
      </c>
      <c r="AA24" s="9">
        <v>2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144</v>
      </c>
      <c r="C25" s="29">
        <f t="shared" si="2"/>
        <v>68</v>
      </c>
      <c r="D25" s="29">
        <f t="shared" si="2"/>
        <v>76</v>
      </c>
      <c r="E25" s="12"/>
      <c r="F25" s="9">
        <v>93</v>
      </c>
      <c r="G25" s="9">
        <v>45</v>
      </c>
      <c r="H25" s="9">
        <v>48</v>
      </c>
      <c r="J25" s="9">
        <v>17</v>
      </c>
      <c r="K25" s="9">
        <v>8</v>
      </c>
      <c r="L25" s="9">
        <v>9</v>
      </c>
      <c r="N25" s="9">
        <v>21</v>
      </c>
      <c r="O25" s="9">
        <v>8</v>
      </c>
      <c r="P25" s="9">
        <v>13</v>
      </c>
      <c r="R25" s="9">
        <v>6</v>
      </c>
      <c r="S25" s="9">
        <v>4</v>
      </c>
      <c r="T25" s="9">
        <v>2</v>
      </c>
      <c r="V25" s="9">
        <v>3</v>
      </c>
      <c r="W25" s="9">
        <v>1</v>
      </c>
      <c r="X25" s="9">
        <v>2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169</v>
      </c>
      <c r="C26" s="29">
        <f t="shared" si="2"/>
        <v>78</v>
      </c>
      <c r="D26" s="29">
        <f t="shared" si="2"/>
        <v>91</v>
      </c>
      <c r="E26" s="12"/>
      <c r="F26" s="9">
        <v>110</v>
      </c>
      <c r="G26" s="9">
        <v>54</v>
      </c>
      <c r="H26" s="9">
        <v>56</v>
      </c>
      <c r="J26" s="9">
        <v>12</v>
      </c>
      <c r="K26" s="9">
        <v>5</v>
      </c>
      <c r="L26" s="9">
        <v>7</v>
      </c>
      <c r="N26" s="9">
        <v>31</v>
      </c>
      <c r="O26" s="9">
        <v>14</v>
      </c>
      <c r="P26" s="9">
        <v>17</v>
      </c>
      <c r="R26" s="9">
        <v>9</v>
      </c>
      <c r="S26" s="9">
        <v>5</v>
      </c>
      <c r="T26" s="9">
        <v>4</v>
      </c>
      <c r="V26" s="9">
        <v>2</v>
      </c>
      <c r="W26" s="9">
        <v>0</v>
      </c>
      <c r="X26" s="9">
        <v>2</v>
      </c>
      <c r="Z26" s="9">
        <v>5</v>
      </c>
      <c r="AA26" s="9">
        <v>0</v>
      </c>
      <c r="AB26" s="9">
        <v>5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150</v>
      </c>
      <c r="C27" s="29">
        <f t="shared" si="2"/>
        <v>72</v>
      </c>
      <c r="D27" s="29">
        <f t="shared" si="2"/>
        <v>78</v>
      </c>
      <c r="E27" s="12"/>
      <c r="F27" s="9">
        <v>89</v>
      </c>
      <c r="G27" s="9">
        <v>39</v>
      </c>
      <c r="H27" s="9">
        <v>50</v>
      </c>
      <c r="J27" s="9">
        <v>13</v>
      </c>
      <c r="K27" s="9">
        <v>7</v>
      </c>
      <c r="L27" s="9">
        <v>6</v>
      </c>
      <c r="N27" s="9">
        <v>26</v>
      </c>
      <c r="O27" s="9">
        <v>16</v>
      </c>
      <c r="P27" s="9">
        <v>10</v>
      </c>
      <c r="R27" s="9">
        <v>10</v>
      </c>
      <c r="S27" s="9">
        <v>6</v>
      </c>
      <c r="T27" s="9">
        <v>4</v>
      </c>
      <c r="V27" s="9">
        <v>7</v>
      </c>
      <c r="W27" s="9">
        <v>2</v>
      </c>
      <c r="X27" s="9">
        <v>5</v>
      </c>
      <c r="Z27" s="9">
        <v>5</v>
      </c>
      <c r="AA27" s="9">
        <v>2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113</v>
      </c>
      <c r="C28" s="29">
        <f t="shared" si="2"/>
        <v>65</v>
      </c>
      <c r="D28" s="29">
        <f t="shared" si="2"/>
        <v>48</v>
      </c>
      <c r="E28" s="12"/>
      <c r="F28" s="9">
        <v>60</v>
      </c>
      <c r="G28" s="9">
        <v>38</v>
      </c>
      <c r="H28" s="9">
        <v>22</v>
      </c>
      <c r="J28" s="9">
        <v>8</v>
      </c>
      <c r="K28" s="9">
        <v>1</v>
      </c>
      <c r="L28" s="9">
        <v>7</v>
      </c>
      <c r="N28" s="9">
        <v>21</v>
      </c>
      <c r="O28" s="9">
        <v>9</v>
      </c>
      <c r="P28" s="9">
        <v>12</v>
      </c>
      <c r="R28" s="9">
        <v>9</v>
      </c>
      <c r="S28" s="9">
        <v>5</v>
      </c>
      <c r="T28" s="9">
        <v>4</v>
      </c>
      <c r="V28" s="9">
        <v>4</v>
      </c>
      <c r="W28" s="9">
        <v>4</v>
      </c>
      <c r="X28" s="9">
        <v>0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716</v>
      </c>
      <c r="C29" s="27">
        <f t="shared" si="2"/>
        <v>359</v>
      </c>
      <c r="D29" s="32">
        <f t="shared" si="2"/>
        <v>357</v>
      </c>
      <c r="E29" s="14"/>
      <c r="F29" s="15">
        <v>440</v>
      </c>
      <c r="G29" s="15">
        <v>225</v>
      </c>
      <c r="H29" s="15">
        <v>215</v>
      </c>
      <c r="I29" s="15"/>
      <c r="J29" s="15">
        <v>69</v>
      </c>
      <c r="K29" s="15">
        <v>31</v>
      </c>
      <c r="L29" s="15">
        <v>38</v>
      </c>
      <c r="M29" s="15"/>
      <c r="N29" s="15">
        <v>120</v>
      </c>
      <c r="O29" s="15">
        <v>57</v>
      </c>
      <c r="P29" s="15">
        <v>63</v>
      </c>
      <c r="Q29" s="15"/>
      <c r="R29" s="15">
        <v>39</v>
      </c>
      <c r="S29" s="15">
        <v>24</v>
      </c>
      <c r="T29" s="15">
        <v>15</v>
      </c>
      <c r="U29" s="15"/>
      <c r="V29" s="15">
        <v>20</v>
      </c>
      <c r="W29" s="15">
        <v>8</v>
      </c>
      <c r="X29" s="15">
        <v>12</v>
      </c>
      <c r="Y29" s="15"/>
      <c r="Z29" s="15">
        <v>21</v>
      </c>
      <c r="AA29" s="15">
        <v>7</v>
      </c>
      <c r="AB29" s="15">
        <v>14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142</v>
      </c>
      <c r="C30" s="29">
        <f t="shared" si="2"/>
        <v>80</v>
      </c>
      <c r="D30" s="29">
        <f t="shared" si="2"/>
        <v>62</v>
      </c>
      <c r="E30" s="12"/>
      <c r="F30" s="9">
        <v>84</v>
      </c>
      <c r="G30" s="9">
        <v>46</v>
      </c>
      <c r="H30" s="9">
        <v>38</v>
      </c>
      <c r="J30" s="9">
        <v>10</v>
      </c>
      <c r="K30" s="9">
        <v>6</v>
      </c>
      <c r="L30" s="9">
        <v>4</v>
      </c>
      <c r="N30" s="9">
        <v>25</v>
      </c>
      <c r="O30" s="9">
        <v>16</v>
      </c>
      <c r="P30" s="9">
        <v>9</v>
      </c>
      <c r="R30" s="9">
        <v>10</v>
      </c>
      <c r="S30" s="9">
        <v>4</v>
      </c>
      <c r="T30" s="9">
        <v>6</v>
      </c>
      <c r="V30" s="9">
        <v>3</v>
      </c>
      <c r="W30" s="9">
        <v>2</v>
      </c>
      <c r="X30" s="9">
        <v>1</v>
      </c>
      <c r="Z30" s="9">
        <v>5</v>
      </c>
      <c r="AA30" s="9">
        <v>3</v>
      </c>
      <c r="AB30" s="9">
        <v>2</v>
      </c>
      <c r="AD30" s="9">
        <v>5</v>
      </c>
      <c r="AE30" s="9">
        <v>3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103</v>
      </c>
      <c r="C31" s="29">
        <f t="shared" si="2"/>
        <v>53</v>
      </c>
      <c r="D31" s="29">
        <f t="shared" si="2"/>
        <v>50</v>
      </c>
      <c r="E31" s="12"/>
      <c r="F31" s="9">
        <v>57</v>
      </c>
      <c r="G31" s="9">
        <v>27</v>
      </c>
      <c r="H31" s="9">
        <v>30</v>
      </c>
      <c r="J31" s="9">
        <v>9</v>
      </c>
      <c r="K31" s="9">
        <v>2</v>
      </c>
      <c r="L31" s="9">
        <v>7</v>
      </c>
      <c r="N31" s="9">
        <v>19</v>
      </c>
      <c r="O31" s="9">
        <v>14</v>
      </c>
      <c r="P31" s="9">
        <v>5</v>
      </c>
      <c r="R31" s="9">
        <v>11</v>
      </c>
      <c r="S31" s="9">
        <v>6</v>
      </c>
      <c r="T31" s="9">
        <v>5</v>
      </c>
      <c r="V31" s="9">
        <v>2</v>
      </c>
      <c r="W31" s="9">
        <v>0</v>
      </c>
      <c r="X31" s="9">
        <v>2</v>
      </c>
      <c r="Z31" s="9">
        <v>2</v>
      </c>
      <c r="AA31" s="9">
        <v>1</v>
      </c>
      <c r="AB31" s="9">
        <v>1</v>
      </c>
      <c r="AD31" s="9">
        <v>3</v>
      </c>
      <c r="AE31" s="9">
        <v>3</v>
      </c>
      <c r="AF31" s="9">
        <v>0</v>
      </c>
    </row>
    <row r="32" spans="1:32" s="9" customFormat="1" ht="15" customHeight="1" x14ac:dyDescent="0.15">
      <c r="A32" s="11">
        <v>22</v>
      </c>
      <c r="B32" s="28">
        <f t="shared" si="2"/>
        <v>117</v>
      </c>
      <c r="C32" s="29">
        <f t="shared" si="2"/>
        <v>68</v>
      </c>
      <c r="D32" s="29">
        <f t="shared" si="2"/>
        <v>49</v>
      </c>
      <c r="E32" s="12"/>
      <c r="F32" s="9">
        <v>71</v>
      </c>
      <c r="G32" s="9">
        <v>44</v>
      </c>
      <c r="H32" s="9">
        <v>27</v>
      </c>
      <c r="J32" s="9">
        <v>11</v>
      </c>
      <c r="K32" s="9">
        <v>6</v>
      </c>
      <c r="L32" s="9">
        <v>5</v>
      </c>
      <c r="N32" s="9">
        <v>25</v>
      </c>
      <c r="O32" s="9">
        <v>11</v>
      </c>
      <c r="P32" s="9">
        <v>14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4</v>
      </c>
      <c r="AE32" s="9">
        <v>3</v>
      </c>
      <c r="AF32" s="9">
        <v>1</v>
      </c>
    </row>
    <row r="33" spans="1:32" s="9" customFormat="1" ht="15" customHeight="1" x14ac:dyDescent="0.15">
      <c r="A33" s="11">
        <v>23</v>
      </c>
      <c r="B33" s="28">
        <f t="shared" si="2"/>
        <v>90</v>
      </c>
      <c r="C33" s="29">
        <f t="shared" si="2"/>
        <v>52</v>
      </c>
      <c r="D33" s="29">
        <f t="shared" si="2"/>
        <v>38</v>
      </c>
      <c r="E33" s="12"/>
      <c r="F33" s="9">
        <v>52</v>
      </c>
      <c r="G33" s="9">
        <v>28</v>
      </c>
      <c r="H33" s="9">
        <v>24</v>
      </c>
      <c r="J33" s="9">
        <v>5</v>
      </c>
      <c r="K33" s="9">
        <v>1</v>
      </c>
      <c r="L33" s="9">
        <v>4</v>
      </c>
      <c r="N33" s="9">
        <v>13</v>
      </c>
      <c r="O33" s="9">
        <v>11</v>
      </c>
      <c r="P33" s="9">
        <v>2</v>
      </c>
      <c r="R33" s="9">
        <v>5</v>
      </c>
      <c r="S33" s="9">
        <v>2</v>
      </c>
      <c r="T33" s="9">
        <v>3</v>
      </c>
      <c r="V33" s="9">
        <v>3</v>
      </c>
      <c r="W33" s="9">
        <v>1</v>
      </c>
      <c r="X33" s="9">
        <v>2</v>
      </c>
      <c r="Z33" s="9">
        <v>4</v>
      </c>
      <c r="AA33" s="9">
        <v>2</v>
      </c>
      <c r="AB33" s="9">
        <v>2</v>
      </c>
      <c r="AD33" s="9">
        <v>8</v>
      </c>
      <c r="AE33" s="9">
        <v>7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98</v>
      </c>
      <c r="C34" s="29">
        <f t="shared" si="2"/>
        <v>57</v>
      </c>
      <c r="D34" s="29">
        <f t="shared" si="2"/>
        <v>41</v>
      </c>
      <c r="E34" s="12"/>
      <c r="F34" s="9">
        <v>67</v>
      </c>
      <c r="G34" s="9">
        <v>36</v>
      </c>
      <c r="H34" s="9">
        <v>31</v>
      </c>
      <c r="J34" s="9">
        <v>3</v>
      </c>
      <c r="K34" s="9">
        <v>3</v>
      </c>
      <c r="L34" s="9">
        <v>0</v>
      </c>
      <c r="N34" s="9">
        <v>19</v>
      </c>
      <c r="O34" s="9">
        <v>13</v>
      </c>
      <c r="P34" s="9">
        <v>6</v>
      </c>
      <c r="R34" s="9">
        <v>3</v>
      </c>
      <c r="S34" s="9">
        <v>0</v>
      </c>
      <c r="T34" s="9">
        <v>3</v>
      </c>
      <c r="V34" s="9">
        <v>3</v>
      </c>
      <c r="W34" s="9">
        <v>2</v>
      </c>
      <c r="X34" s="9">
        <v>1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550</v>
      </c>
      <c r="C35" s="27">
        <f t="shared" si="2"/>
        <v>310</v>
      </c>
      <c r="D35" s="32">
        <f t="shared" si="2"/>
        <v>240</v>
      </c>
      <c r="E35" s="14"/>
      <c r="F35" s="15">
        <v>331</v>
      </c>
      <c r="G35" s="15">
        <v>181</v>
      </c>
      <c r="H35" s="15">
        <v>150</v>
      </c>
      <c r="I35" s="15"/>
      <c r="J35" s="15">
        <v>38</v>
      </c>
      <c r="K35" s="15">
        <v>18</v>
      </c>
      <c r="L35" s="15">
        <v>20</v>
      </c>
      <c r="M35" s="15"/>
      <c r="N35" s="15">
        <v>101</v>
      </c>
      <c r="O35" s="15">
        <v>65</v>
      </c>
      <c r="P35" s="15">
        <v>36</v>
      </c>
      <c r="Q35" s="15"/>
      <c r="R35" s="15">
        <v>33</v>
      </c>
      <c r="S35" s="15">
        <v>15</v>
      </c>
      <c r="T35" s="15">
        <v>18</v>
      </c>
      <c r="U35" s="15"/>
      <c r="V35" s="15">
        <v>12</v>
      </c>
      <c r="W35" s="15">
        <v>5</v>
      </c>
      <c r="X35" s="15">
        <v>7</v>
      </c>
      <c r="Y35" s="15"/>
      <c r="Z35" s="15">
        <v>13</v>
      </c>
      <c r="AA35" s="15">
        <v>8</v>
      </c>
      <c r="AB35" s="15">
        <v>5</v>
      </c>
      <c r="AC35" s="15"/>
      <c r="AD35" s="15">
        <v>22</v>
      </c>
      <c r="AE35" s="15">
        <v>18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101</v>
      </c>
      <c r="C36" s="29">
        <f t="shared" si="2"/>
        <v>46</v>
      </c>
      <c r="D36" s="29">
        <f t="shared" si="2"/>
        <v>55</v>
      </c>
      <c r="E36" s="12"/>
      <c r="F36" s="9">
        <v>69</v>
      </c>
      <c r="G36" s="9">
        <v>30</v>
      </c>
      <c r="H36" s="9">
        <v>39</v>
      </c>
      <c r="J36" s="9">
        <v>11</v>
      </c>
      <c r="K36" s="9">
        <v>4</v>
      </c>
      <c r="L36" s="9">
        <v>7</v>
      </c>
      <c r="N36" s="9">
        <v>15</v>
      </c>
      <c r="O36" s="9">
        <v>9</v>
      </c>
      <c r="P36" s="9">
        <v>6</v>
      </c>
      <c r="R36" s="9">
        <v>2</v>
      </c>
      <c r="S36" s="9">
        <v>1</v>
      </c>
      <c r="T36" s="9">
        <v>1</v>
      </c>
      <c r="V36" s="9">
        <v>2</v>
      </c>
      <c r="W36" s="9">
        <v>0</v>
      </c>
      <c r="X36" s="9">
        <v>2</v>
      </c>
      <c r="Z36" s="9">
        <v>0</v>
      </c>
      <c r="AA36" s="9">
        <v>0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107</v>
      </c>
      <c r="C37" s="29">
        <f t="shared" si="2"/>
        <v>68</v>
      </c>
      <c r="D37" s="29">
        <f t="shared" si="2"/>
        <v>39</v>
      </c>
      <c r="E37" s="12"/>
      <c r="F37" s="9">
        <v>65</v>
      </c>
      <c r="G37" s="9">
        <v>44</v>
      </c>
      <c r="H37" s="9">
        <v>21</v>
      </c>
      <c r="J37" s="9">
        <v>7</v>
      </c>
      <c r="K37" s="9">
        <v>4</v>
      </c>
      <c r="L37" s="9">
        <v>3</v>
      </c>
      <c r="N37" s="9">
        <v>22</v>
      </c>
      <c r="O37" s="9">
        <v>13</v>
      </c>
      <c r="P37" s="9">
        <v>9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4</v>
      </c>
      <c r="AE37" s="9">
        <v>3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114</v>
      </c>
      <c r="C38" s="29">
        <f t="shared" si="2"/>
        <v>63</v>
      </c>
      <c r="D38" s="29">
        <f t="shared" si="2"/>
        <v>51</v>
      </c>
      <c r="E38" s="12"/>
      <c r="F38" s="9">
        <v>75</v>
      </c>
      <c r="G38" s="9">
        <v>39</v>
      </c>
      <c r="H38" s="9">
        <v>36</v>
      </c>
      <c r="J38" s="9">
        <v>10</v>
      </c>
      <c r="K38" s="9">
        <v>5</v>
      </c>
      <c r="L38" s="9">
        <v>5</v>
      </c>
      <c r="N38" s="9">
        <v>14</v>
      </c>
      <c r="O38" s="9">
        <v>8</v>
      </c>
      <c r="P38" s="9">
        <v>6</v>
      </c>
      <c r="R38" s="9">
        <v>6</v>
      </c>
      <c r="S38" s="9">
        <v>4</v>
      </c>
      <c r="T38" s="9">
        <v>2</v>
      </c>
      <c r="V38" s="9">
        <v>1</v>
      </c>
      <c r="W38" s="9">
        <v>1</v>
      </c>
      <c r="X38" s="9">
        <v>0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101</v>
      </c>
      <c r="C39" s="29">
        <f t="shared" si="2"/>
        <v>47</v>
      </c>
      <c r="D39" s="29">
        <f t="shared" si="2"/>
        <v>54</v>
      </c>
      <c r="E39" s="12"/>
      <c r="F39" s="9">
        <v>69</v>
      </c>
      <c r="G39" s="9">
        <v>31</v>
      </c>
      <c r="H39" s="9">
        <v>38</v>
      </c>
      <c r="J39" s="9">
        <v>11</v>
      </c>
      <c r="K39" s="9">
        <v>3</v>
      </c>
      <c r="L39" s="9">
        <v>8</v>
      </c>
      <c r="N39" s="9">
        <v>10</v>
      </c>
      <c r="O39" s="9">
        <v>7</v>
      </c>
      <c r="P39" s="9">
        <v>3</v>
      </c>
      <c r="R39" s="9">
        <v>4</v>
      </c>
      <c r="S39" s="9">
        <v>1</v>
      </c>
      <c r="T39" s="9">
        <v>3</v>
      </c>
      <c r="V39" s="9">
        <v>2</v>
      </c>
      <c r="W39" s="9">
        <v>1</v>
      </c>
      <c r="X39" s="9">
        <v>1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135</v>
      </c>
      <c r="C40" s="29">
        <f t="shared" si="2"/>
        <v>75</v>
      </c>
      <c r="D40" s="29">
        <f t="shared" si="2"/>
        <v>60</v>
      </c>
      <c r="E40" s="12"/>
      <c r="F40" s="9">
        <v>79</v>
      </c>
      <c r="G40" s="9">
        <v>45</v>
      </c>
      <c r="H40" s="9">
        <v>34</v>
      </c>
      <c r="J40" s="9">
        <v>17</v>
      </c>
      <c r="K40" s="9">
        <v>6</v>
      </c>
      <c r="L40" s="9">
        <v>11</v>
      </c>
      <c r="N40" s="9">
        <v>20</v>
      </c>
      <c r="O40" s="9">
        <v>9</v>
      </c>
      <c r="P40" s="9">
        <v>11</v>
      </c>
      <c r="R40" s="9">
        <v>6</v>
      </c>
      <c r="S40" s="9">
        <v>4</v>
      </c>
      <c r="T40" s="9">
        <v>2</v>
      </c>
      <c r="V40" s="9">
        <v>6</v>
      </c>
      <c r="W40" s="9">
        <v>5</v>
      </c>
      <c r="X40" s="9">
        <v>1</v>
      </c>
      <c r="Z40" s="9">
        <v>3</v>
      </c>
      <c r="AA40" s="9">
        <v>2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558</v>
      </c>
      <c r="C41" s="27">
        <f t="shared" si="2"/>
        <v>299</v>
      </c>
      <c r="D41" s="32">
        <f t="shared" si="2"/>
        <v>259</v>
      </c>
      <c r="E41" s="14"/>
      <c r="F41" s="15">
        <v>357</v>
      </c>
      <c r="G41" s="15">
        <v>189</v>
      </c>
      <c r="H41" s="15">
        <v>168</v>
      </c>
      <c r="I41" s="15"/>
      <c r="J41" s="15">
        <v>56</v>
      </c>
      <c r="K41" s="15">
        <v>22</v>
      </c>
      <c r="L41" s="15">
        <v>34</v>
      </c>
      <c r="M41" s="15"/>
      <c r="N41" s="15">
        <v>81</v>
      </c>
      <c r="O41" s="15">
        <v>46</v>
      </c>
      <c r="P41" s="15">
        <v>35</v>
      </c>
      <c r="Q41" s="15"/>
      <c r="R41" s="15">
        <v>22</v>
      </c>
      <c r="S41" s="15">
        <v>11</v>
      </c>
      <c r="T41" s="15">
        <v>11</v>
      </c>
      <c r="U41" s="15"/>
      <c r="V41" s="15">
        <v>11</v>
      </c>
      <c r="W41" s="15">
        <v>7</v>
      </c>
      <c r="X41" s="15">
        <v>4</v>
      </c>
      <c r="Y41" s="15"/>
      <c r="Z41" s="15">
        <v>13</v>
      </c>
      <c r="AA41" s="15">
        <v>7</v>
      </c>
      <c r="AB41" s="15">
        <v>6</v>
      </c>
      <c r="AC41" s="15"/>
      <c r="AD41" s="15">
        <v>18</v>
      </c>
      <c r="AE41" s="15">
        <v>17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129</v>
      </c>
      <c r="C42" s="29">
        <f t="shared" si="2"/>
        <v>61</v>
      </c>
      <c r="D42" s="29">
        <f t="shared" si="2"/>
        <v>68</v>
      </c>
      <c r="E42" s="12"/>
      <c r="F42" s="9">
        <v>80</v>
      </c>
      <c r="G42" s="9">
        <v>38</v>
      </c>
      <c r="H42" s="9">
        <v>42</v>
      </c>
      <c r="J42" s="9">
        <v>19</v>
      </c>
      <c r="K42" s="9">
        <v>6</v>
      </c>
      <c r="L42" s="9">
        <v>13</v>
      </c>
      <c r="N42" s="9">
        <v>16</v>
      </c>
      <c r="O42" s="9">
        <v>12</v>
      </c>
      <c r="P42" s="9">
        <v>4</v>
      </c>
      <c r="R42" s="9">
        <v>5</v>
      </c>
      <c r="S42" s="9">
        <v>1</v>
      </c>
      <c r="T42" s="9">
        <v>4</v>
      </c>
      <c r="V42" s="9">
        <v>4</v>
      </c>
      <c r="W42" s="9">
        <v>2</v>
      </c>
      <c r="X42" s="9">
        <v>2</v>
      </c>
      <c r="Z42" s="9">
        <v>3</v>
      </c>
      <c r="AA42" s="9">
        <v>1</v>
      </c>
      <c r="AB42" s="9">
        <v>2</v>
      </c>
      <c r="AD42" s="9">
        <v>2</v>
      </c>
      <c r="AE42" s="9">
        <v>1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153</v>
      </c>
      <c r="C43" s="29">
        <f t="shared" si="2"/>
        <v>79</v>
      </c>
      <c r="D43" s="29">
        <f t="shared" si="2"/>
        <v>74</v>
      </c>
      <c r="E43" s="12"/>
      <c r="F43" s="9">
        <v>94</v>
      </c>
      <c r="G43" s="9">
        <v>42</v>
      </c>
      <c r="H43" s="9">
        <v>52</v>
      </c>
      <c r="J43" s="9">
        <v>18</v>
      </c>
      <c r="K43" s="9">
        <v>15</v>
      </c>
      <c r="L43" s="9">
        <v>3</v>
      </c>
      <c r="N43" s="9">
        <v>22</v>
      </c>
      <c r="O43" s="9">
        <v>11</v>
      </c>
      <c r="P43" s="9">
        <v>11</v>
      </c>
      <c r="R43" s="9">
        <v>8</v>
      </c>
      <c r="S43" s="9">
        <v>5</v>
      </c>
      <c r="T43" s="9">
        <v>3</v>
      </c>
      <c r="V43" s="9">
        <v>6</v>
      </c>
      <c r="W43" s="9">
        <v>2</v>
      </c>
      <c r="X43" s="9">
        <v>4</v>
      </c>
      <c r="Z43" s="9">
        <v>5</v>
      </c>
      <c r="AA43" s="9">
        <v>4</v>
      </c>
      <c r="AB43" s="9">
        <v>1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157</v>
      </c>
      <c r="C44" s="29">
        <f t="shared" si="2"/>
        <v>87</v>
      </c>
      <c r="D44" s="29">
        <f t="shared" si="2"/>
        <v>70</v>
      </c>
      <c r="E44" s="12"/>
      <c r="F44" s="9">
        <v>101</v>
      </c>
      <c r="G44" s="9">
        <v>50</v>
      </c>
      <c r="H44" s="9">
        <v>51</v>
      </c>
      <c r="J44" s="9">
        <v>12</v>
      </c>
      <c r="K44" s="9">
        <v>8</v>
      </c>
      <c r="L44" s="9">
        <v>4</v>
      </c>
      <c r="N44" s="9">
        <v>25</v>
      </c>
      <c r="O44" s="9">
        <v>17</v>
      </c>
      <c r="P44" s="9">
        <v>8</v>
      </c>
      <c r="R44" s="9">
        <v>10</v>
      </c>
      <c r="S44" s="9">
        <v>5</v>
      </c>
      <c r="T44" s="9">
        <v>5</v>
      </c>
      <c r="V44" s="9">
        <v>5</v>
      </c>
      <c r="W44" s="9">
        <v>4</v>
      </c>
      <c r="X44" s="9">
        <v>1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137</v>
      </c>
      <c r="C45" s="29">
        <f t="shared" si="2"/>
        <v>68</v>
      </c>
      <c r="D45" s="29">
        <f t="shared" si="2"/>
        <v>69</v>
      </c>
      <c r="E45" s="12"/>
      <c r="F45" s="9">
        <v>90</v>
      </c>
      <c r="G45" s="9">
        <v>44</v>
      </c>
      <c r="H45" s="9">
        <v>46</v>
      </c>
      <c r="J45" s="9">
        <v>11</v>
      </c>
      <c r="K45" s="9">
        <v>7</v>
      </c>
      <c r="L45" s="9">
        <v>4</v>
      </c>
      <c r="N45" s="9">
        <v>19</v>
      </c>
      <c r="O45" s="9">
        <v>9</v>
      </c>
      <c r="P45" s="9">
        <v>10</v>
      </c>
      <c r="R45" s="9">
        <v>10</v>
      </c>
      <c r="S45" s="9">
        <v>5</v>
      </c>
      <c r="T45" s="9">
        <v>5</v>
      </c>
      <c r="V45" s="9">
        <v>5</v>
      </c>
      <c r="W45" s="9">
        <v>1</v>
      </c>
      <c r="X45" s="9">
        <v>4</v>
      </c>
      <c r="Z45" s="9">
        <v>2</v>
      </c>
      <c r="AA45" s="9">
        <v>2</v>
      </c>
      <c r="AB45" s="9">
        <v>0</v>
      </c>
      <c r="AD45" s="9">
        <v>0</v>
      </c>
      <c r="AE45" s="9">
        <v>0</v>
      </c>
      <c r="AF45" s="9">
        <v>0</v>
      </c>
    </row>
    <row r="46" spans="1:32" s="9" customFormat="1" ht="15" customHeight="1" x14ac:dyDescent="0.15">
      <c r="A46" s="11">
        <v>34</v>
      </c>
      <c r="B46" s="28">
        <f t="shared" si="2"/>
        <v>167</v>
      </c>
      <c r="C46" s="29">
        <f t="shared" si="2"/>
        <v>81</v>
      </c>
      <c r="D46" s="29">
        <f t="shared" si="2"/>
        <v>86</v>
      </c>
      <c r="E46" s="12"/>
      <c r="F46" s="9">
        <v>104</v>
      </c>
      <c r="G46" s="9">
        <v>48</v>
      </c>
      <c r="H46" s="9">
        <v>56</v>
      </c>
      <c r="J46" s="9">
        <v>16</v>
      </c>
      <c r="K46" s="9">
        <v>9</v>
      </c>
      <c r="L46" s="9">
        <v>7</v>
      </c>
      <c r="N46" s="9">
        <v>22</v>
      </c>
      <c r="O46" s="9">
        <v>14</v>
      </c>
      <c r="P46" s="9">
        <v>8</v>
      </c>
      <c r="R46" s="9">
        <v>9</v>
      </c>
      <c r="S46" s="9">
        <v>5</v>
      </c>
      <c r="T46" s="9">
        <v>4</v>
      </c>
      <c r="V46" s="9">
        <v>7</v>
      </c>
      <c r="W46" s="9">
        <v>3</v>
      </c>
      <c r="X46" s="9">
        <v>4</v>
      </c>
      <c r="Z46" s="9">
        <v>7</v>
      </c>
      <c r="AA46" s="9">
        <v>0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743</v>
      </c>
      <c r="C47" s="27">
        <f t="shared" si="2"/>
        <v>376</v>
      </c>
      <c r="D47" s="32">
        <f t="shared" si="2"/>
        <v>367</v>
      </c>
      <c r="E47" s="14"/>
      <c r="F47" s="15">
        <v>469</v>
      </c>
      <c r="G47" s="15">
        <v>222</v>
      </c>
      <c r="H47" s="15">
        <v>247</v>
      </c>
      <c r="I47" s="15"/>
      <c r="J47" s="15">
        <v>76</v>
      </c>
      <c r="K47" s="15">
        <v>45</v>
      </c>
      <c r="L47" s="15">
        <v>31</v>
      </c>
      <c r="M47" s="15"/>
      <c r="N47" s="15">
        <v>104</v>
      </c>
      <c r="O47" s="15">
        <v>63</v>
      </c>
      <c r="P47" s="15">
        <v>41</v>
      </c>
      <c r="Q47" s="15"/>
      <c r="R47" s="15">
        <v>42</v>
      </c>
      <c r="S47" s="15">
        <v>21</v>
      </c>
      <c r="T47" s="15">
        <v>21</v>
      </c>
      <c r="U47" s="15"/>
      <c r="V47" s="15">
        <v>27</v>
      </c>
      <c r="W47" s="15">
        <v>12</v>
      </c>
      <c r="X47" s="15">
        <v>15</v>
      </c>
      <c r="Y47" s="15"/>
      <c r="Z47" s="15">
        <v>19</v>
      </c>
      <c r="AA47" s="15">
        <v>8</v>
      </c>
      <c r="AB47" s="15">
        <v>11</v>
      </c>
      <c r="AC47" s="15"/>
      <c r="AD47" s="15">
        <v>6</v>
      </c>
      <c r="AE47" s="15">
        <v>5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173</v>
      </c>
      <c r="C48" s="29">
        <f t="shared" si="2"/>
        <v>87</v>
      </c>
      <c r="D48" s="29">
        <f t="shared" si="2"/>
        <v>86</v>
      </c>
      <c r="E48" s="12"/>
      <c r="F48" s="9">
        <v>104</v>
      </c>
      <c r="G48" s="9">
        <v>51</v>
      </c>
      <c r="H48" s="9">
        <v>53</v>
      </c>
      <c r="J48" s="9">
        <v>23</v>
      </c>
      <c r="K48" s="9">
        <v>12</v>
      </c>
      <c r="L48" s="9">
        <v>11</v>
      </c>
      <c r="N48" s="9">
        <v>22</v>
      </c>
      <c r="O48" s="9">
        <v>9</v>
      </c>
      <c r="P48" s="9">
        <v>13</v>
      </c>
      <c r="R48" s="9">
        <v>11</v>
      </c>
      <c r="S48" s="9">
        <v>6</v>
      </c>
      <c r="T48" s="9">
        <v>5</v>
      </c>
      <c r="V48" s="9">
        <v>5</v>
      </c>
      <c r="W48" s="9">
        <v>3</v>
      </c>
      <c r="X48" s="9">
        <v>2</v>
      </c>
      <c r="Z48" s="9">
        <v>5</v>
      </c>
      <c r="AA48" s="9">
        <v>3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204</v>
      </c>
      <c r="C49" s="29">
        <f t="shared" si="2"/>
        <v>100</v>
      </c>
      <c r="D49" s="29">
        <f t="shared" si="2"/>
        <v>104</v>
      </c>
      <c r="E49" s="12"/>
      <c r="F49" s="9">
        <v>131</v>
      </c>
      <c r="G49" s="9">
        <v>59</v>
      </c>
      <c r="H49" s="9">
        <v>72</v>
      </c>
      <c r="J49" s="9">
        <v>18</v>
      </c>
      <c r="K49" s="9">
        <v>11</v>
      </c>
      <c r="L49" s="9">
        <v>7</v>
      </c>
      <c r="N49" s="9">
        <v>24</v>
      </c>
      <c r="O49" s="9">
        <v>14</v>
      </c>
      <c r="P49" s="9">
        <v>10</v>
      </c>
      <c r="R49" s="9">
        <v>14</v>
      </c>
      <c r="S49" s="9">
        <v>7</v>
      </c>
      <c r="T49" s="9">
        <v>7</v>
      </c>
      <c r="V49" s="9">
        <v>7</v>
      </c>
      <c r="W49" s="9">
        <v>3</v>
      </c>
      <c r="X49" s="9">
        <v>4</v>
      </c>
      <c r="Z49" s="9">
        <v>9</v>
      </c>
      <c r="AA49" s="9">
        <v>5</v>
      </c>
      <c r="AB49" s="9">
        <v>4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183</v>
      </c>
      <c r="C50" s="29">
        <f t="shared" si="2"/>
        <v>100</v>
      </c>
      <c r="D50" s="29">
        <f t="shared" si="2"/>
        <v>83</v>
      </c>
      <c r="E50" s="12"/>
      <c r="F50" s="9">
        <v>127</v>
      </c>
      <c r="G50" s="9">
        <v>69</v>
      </c>
      <c r="H50" s="9">
        <v>58</v>
      </c>
      <c r="J50" s="9">
        <v>21</v>
      </c>
      <c r="K50" s="9">
        <v>9</v>
      </c>
      <c r="L50" s="9">
        <v>12</v>
      </c>
      <c r="N50" s="9">
        <v>15</v>
      </c>
      <c r="O50" s="9">
        <v>9</v>
      </c>
      <c r="P50" s="9">
        <v>6</v>
      </c>
      <c r="R50" s="9">
        <v>12</v>
      </c>
      <c r="S50" s="9">
        <v>8</v>
      </c>
      <c r="T50" s="9">
        <v>4</v>
      </c>
      <c r="V50" s="9">
        <v>2</v>
      </c>
      <c r="W50" s="9">
        <v>1</v>
      </c>
      <c r="X50" s="9">
        <v>1</v>
      </c>
      <c r="Z50" s="9">
        <v>4</v>
      </c>
      <c r="AA50" s="9">
        <v>3</v>
      </c>
      <c r="AB50" s="9">
        <v>1</v>
      </c>
      <c r="AD50" s="9">
        <v>2</v>
      </c>
      <c r="AE50" s="9">
        <v>1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189</v>
      </c>
      <c r="C51" s="29">
        <f t="shared" si="2"/>
        <v>100</v>
      </c>
      <c r="D51" s="29">
        <f t="shared" si="2"/>
        <v>89</v>
      </c>
      <c r="E51" s="12"/>
      <c r="F51" s="9">
        <v>129</v>
      </c>
      <c r="G51" s="9">
        <v>68</v>
      </c>
      <c r="H51" s="9">
        <v>61</v>
      </c>
      <c r="J51" s="9">
        <v>14</v>
      </c>
      <c r="K51" s="9">
        <v>6</v>
      </c>
      <c r="L51" s="9">
        <v>8</v>
      </c>
      <c r="N51" s="9">
        <v>18</v>
      </c>
      <c r="O51" s="9">
        <v>12</v>
      </c>
      <c r="P51" s="9">
        <v>6</v>
      </c>
      <c r="R51" s="9">
        <v>7</v>
      </c>
      <c r="S51" s="9">
        <v>3</v>
      </c>
      <c r="T51" s="9">
        <v>4</v>
      </c>
      <c r="V51" s="9">
        <v>12</v>
      </c>
      <c r="W51" s="9">
        <v>7</v>
      </c>
      <c r="X51" s="9">
        <v>5</v>
      </c>
      <c r="Z51" s="9">
        <v>7</v>
      </c>
      <c r="AA51" s="9">
        <v>3</v>
      </c>
      <c r="AB51" s="9">
        <v>4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189</v>
      </c>
      <c r="C52" s="29">
        <f t="shared" si="2"/>
        <v>94</v>
      </c>
      <c r="D52" s="29">
        <f t="shared" si="2"/>
        <v>95</v>
      </c>
      <c r="E52" s="12"/>
      <c r="F52" s="9">
        <v>110</v>
      </c>
      <c r="G52" s="9">
        <v>52</v>
      </c>
      <c r="H52" s="9">
        <v>58</v>
      </c>
      <c r="J52" s="9">
        <v>26</v>
      </c>
      <c r="K52" s="9">
        <v>12</v>
      </c>
      <c r="L52" s="9">
        <v>14</v>
      </c>
      <c r="N52" s="9">
        <v>37</v>
      </c>
      <c r="O52" s="9">
        <v>19</v>
      </c>
      <c r="P52" s="9">
        <v>18</v>
      </c>
      <c r="R52" s="9">
        <v>5</v>
      </c>
      <c r="S52" s="9">
        <v>4</v>
      </c>
      <c r="T52" s="9">
        <v>1</v>
      </c>
      <c r="V52" s="9">
        <v>4</v>
      </c>
      <c r="W52" s="9">
        <v>3</v>
      </c>
      <c r="X52" s="9">
        <v>1</v>
      </c>
      <c r="Z52" s="9">
        <v>5</v>
      </c>
      <c r="AA52" s="9">
        <v>2</v>
      </c>
      <c r="AB52" s="9">
        <v>3</v>
      </c>
      <c r="AD52" s="9">
        <v>2</v>
      </c>
      <c r="AE52" s="9">
        <v>2</v>
      </c>
      <c r="AF52" s="9">
        <v>0</v>
      </c>
    </row>
    <row r="53" spans="1:32" s="9" customFormat="1" ht="15" customHeight="1" x14ac:dyDescent="0.15">
      <c r="A53" s="13" t="s">
        <v>7</v>
      </c>
      <c r="B53" s="26">
        <f t="shared" si="2"/>
        <v>938</v>
      </c>
      <c r="C53" s="27">
        <f t="shared" si="2"/>
        <v>481</v>
      </c>
      <c r="D53" s="32">
        <f t="shared" si="2"/>
        <v>457</v>
      </c>
      <c r="E53" s="14"/>
      <c r="F53" s="15">
        <v>601</v>
      </c>
      <c r="G53" s="15">
        <v>299</v>
      </c>
      <c r="H53" s="15">
        <v>302</v>
      </c>
      <c r="I53" s="15"/>
      <c r="J53" s="15">
        <v>102</v>
      </c>
      <c r="K53" s="15">
        <v>50</v>
      </c>
      <c r="L53" s="15">
        <v>52</v>
      </c>
      <c r="M53" s="15"/>
      <c r="N53" s="15">
        <v>116</v>
      </c>
      <c r="O53" s="15">
        <v>63</v>
      </c>
      <c r="P53" s="15">
        <v>53</v>
      </c>
      <c r="Q53" s="15"/>
      <c r="R53" s="15">
        <v>49</v>
      </c>
      <c r="S53" s="15">
        <v>28</v>
      </c>
      <c r="T53" s="15">
        <v>21</v>
      </c>
      <c r="U53" s="15"/>
      <c r="V53" s="15">
        <v>30</v>
      </c>
      <c r="W53" s="15">
        <v>17</v>
      </c>
      <c r="X53" s="15">
        <v>13</v>
      </c>
      <c r="Y53" s="15"/>
      <c r="Z53" s="15">
        <v>30</v>
      </c>
      <c r="AA53" s="15">
        <v>16</v>
      </c>
      <c r="AB53" s="15">
        <v>14</v>
      </c>
      <c r="AC53" s="15"/>
      <c r="AD53" s="15">
        <v>10</v>
      </c>
      <c r="AE53" s="15">
        <v>8</v>
      </c>
      <c r="AF53" s="15">
        <v>2</v>
      </c>
    </row>
    <row r="54" spans="1:32" s="9" customFormat="1" ht="15" customHeight="1" x14ac:dyDescent="0.15">
      <c r="A54" s="11">
        <v>40</v>
      </c>
      <c r="B54" s="28">
        <f t="shared" si="2"/>
        <v>173</v>
      </c>
      <c r="C54" s="29">
        <f t="shared" si="2"/>
        <v>77</v>
      </c>
      <c r="D54" s="29">
        <f t="shared" si="2"/>
        <v>96</v>
      </c>
      <c r="E54" s="12"/>
      <c r="F54" s="9">
        <v>117</v>
      </c>
      <c r="G54" s="9">
        <v>48</v>
      </c>
      <c r="H54" s="9">
        <v>69</v>
      </c>
      <c r="J54" s="9">
        <v>7</v>
      </c>
      <c r="K54" s="9">
        <v>4</v>
      </c>
      <c r="L54" s="9">
        <v>3</v>
      </c>
      <c r="N54" s="9">
        <v>20</v>
      </c>
      <c r="O54" s="9">
        <v>11</v>
      </c>
      <c r="P54" s="9">
        <v>9</v>
      </c>
      <c r="R54" s="9">
        <v>12</v>
      </c>
      <c r="S54" s="9">
        <v>8</v>
      </c>
      <c r="T54" s="9">
        <v>4</v>
      </c>
      <c r="V54" s="9">
        <v>6</v>
      </c>
      <c r="W54" s="9">
        <v>3</v>
      </c>
      <c r="X54" s="9">
        <v>3</v>
      </c>
      <c r="Z54" s="9">
        <v>10</v>
      </c>
      <c r="AA54" s="9">
        <v>3</v>
      </c>
      <c r="AB54" s="9">
        <v>7</v>
      </c>
      <c r="AD54" s="9">
        <v>1</v>
      </c>
      <c r="AE54" s="9">
        <v>0</v>
      </c>
      <c r="AF54" s="9">
        <v>1</v>
      </c>
    </row>
    <row r="55" spans="1:32" s="9" customFormat="1" ht="15" customHeight="1" x14ac:dyDescent="0.15">
      <c r="A55" s="11">
        <v>41</v>
      </c>
      <c r="B55" s="28">
        <f t="shared" si="2"/>
        <v>187</v>
      </c>
      <c r="C55" s="29">
        <f t="shared" si="2"/>
        <v>109</v>
      </c>
      <c r="D55" s="29">
        <f t="shared" si="2"/>
        <v>78</v>
      </c>
      <c r="E55" s="12"/>
      <c r="F55" s="9">
        <v>118</v>
      </c>
      <c r="G55" s="9">
        <v>66</v>
      </c>
      <c r="H55" s="9">
        <v>52</v>
      </c>
      <c r="J55" s="9">
        <v>13</v>
      </c>
      <c r="K55" s="9">
        <v>7</v>
      </c>
      <c r="L55" s="9">
        <v>6</v>
      </c>
      <c r="N55" s="9">
        <v>23</v>
      </c>
      <c r="O55" s="9">
        <v>14</v>
      </c>
      <c r="P55" s="9">
        <v>9</v>
      </c>
      <c r="R55" s="9">
        <v>18</v>
      </c>
      <c r="S55" s="9">
        <v>10</v>
      </c>
      <c r="T55" s="9">
        <v>8</v>
      </c>
      <c r="V55" s="9">
        <v>5</v>
      </c>
      <c r="W55" s="9">
        <v>4</v>
      </c>
      <c r="X55" s="9">
        <v>1</v>
      </c>
      <c r="Z55" s="9">
        <v>10</v>
      </c>
      <c r="AA55" s="9">
        <v>8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173</v>
      </c>
      <c r="C56" s="29">
        <f t="shared" si="2"/>
        <v>96</v>
      </c>
      <c r="D56" s="29">
        <f t="shared" si="2"/>
        <v>77</v>
      </c>
      <c r="E56" s="12"/>
      <c r="F56" s="9">
        <v>101</v>
      </c>
      <c r="G56" s="9">
        <v>55</v>
      </c>
      <c r="H56" s="9">
        <v>46</v>
      </c>
      <c r="J56" s="9">
        <v>20</v>
      </c>
      <c r="K56" s="9">
        <v>10</v>
      </c>
      <c r="L56" s="9">
        <v>10</v>
      </c>
      <c r="N56" s="9">
        <v>26</v>
      </c>
      <c r="O56" s="9">
        <v>14</v>
      </c>
      <c r="P56" s="9">
        <v>12</v>
      </c>
      <c r="R56" s="9">
        <v>13</v>
      </c>
      <c r="S56" s="9">
        <v>10</v>
      </c>
      <c r="T56" s="9">
        <v>3</v>
      </c>
      <c r="V56" s="9">
        <v>4</v>
      </c>
      <c r="W56" s="9">
        <v>2</v>
      </c>
      <c r="X56" s="9">
        <v>2</v>
      </c>
      <c r="Z56" s="9">
        <v>8</v>
      </c>
      <c r="AA56" s="9">
        <v>5</v>
      </c>
      <c r="AB56" s="9">
        <v>3</v>
      </c>
      <c r="AD56" s="9">
        <v>1</v>
      </c>
      <c r="AE56" s="9">
        <v>0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178</v>
      </c>
      <c r="C57" s="29">
        <f t="shared" si="2"/>
        <v>93</v>
      </c>
      <c r="D57" s="29">
        <f t="shared" si="2"/>
        <v>85</v>
      </c>
      <c r="E57" s="12"/>
      <c r="F57" s="9">
        <v>105</v>
      </c>
      <c r="G57" s="9">
        <v>48</v>
      </c>
      <c r="H57" s="9">
        <v>57</v>
      </c>
      <c r="J57" s="9">
        <v>20</v>
      </c>
      <c r="K57" s="9">
        <v>11</v>
      </c>
      <c r="L57" s="9">
        <v>9</v>
      </c>
      <c r="N57" s="9">
        <v>25</v>
      </c>
      <c r="O57" s="9">
        <v>14</v>
      </c>
      <c r="P57" s="9">
        <v>11</v>
      </c>
      <c r="R57" s="9">
        <v>9</v>
      </c>
      <c r="S57" s="9">
        <v>5</v>
      </c>
      <c r="T57" s="9">
        <v>4</v>
      </c>
      <c r="V57" s="9">
        <v>6</v>
      </c>
      <c r="W57" s="9">
        <v>6</v>
      </c>
      <c r="X57" s="9">
        <v>0</v>
      </c>
      <c r="Z57" s="9">
        <v>9</v>
      </c>
      <c r="AA57" s="9">
        <v>5</v>
      </c>
      <c r="AB57" s="9">
        <v>4</v>
      </c>
      <c r="AD57" s="9">
        <v>4</v>
      </c>
      <c r="AE57" s="9">
        <v>4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193</v>
      </c>
      <c r="C58" s="29">
        <f t="shared" si="2"/>
        <v>101</v>
      </c>
      <c r="D58" s="29">
        <f t="shared" si="2"/>
        <v>92</v>
      </c>
      <c r="E58" s="12"/>
      <c r="F58" s="9">
        <v>110</v>
      </c>
      <c r="G58" s="9">
        <v>64</v>
      </c>
      <c r="H58" s="9">
        <v>46</v>
      </c>
      <c r="J58" s="9">
        <v>23</v>
      </c>
      <c r="K58" s="9">
        <v>10</v>
      </c>
      <c r="L58" s="9">
        <v>13</v>
      </c>
      <c r="N58" s="9">
        <v>33</v>
      </c>
      <c r="O58" s="9">
        <v>10</v>
      </c>
      <c r="P58" s="9">
        <v>23</v>
      </c>
      <c r="R58" s="9">
        <v>11</v>
      </c>
      <c r="S58" s="9">
        <v>8</v>
      </c>
      <c r="T58" s="9">
        <v>3</v>
      </c>
      <c r="V58" s="9">
        <v>5</v>
      </c>
      <c r="W58" s="9">
        <v>4</v>
      </c>
      <c r="X58" s="9">
        <v>1</v>
      </c>
      <c r="Z58" s="9">
        <v>9</v>
      </c>
      <c r="AA58" s="9">
        <v>3</v>
      </c>
      <c r="AB58" s="9">
        <v>6</v>
      </c>
      <c r="AD58" s="9">
        <v>2</v>
      </c>
      <c r="AE58" s="9">
        <v>2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904</v>
      </c>
      <c r="C59" s="27">
        <f t="shared" si="2"/>
        <v>476</v>
      </c>
      <c r="D59" s="32">
        <f t="shared" si="2"/>
        <v>428</v>
      </c>
      <c r="E59" s="14"/>
      <c r="F59" s="15">
        <v>551</v>
      </c>
      <c r="G59" s="15">
        <v>281</v>
      </c>
      <c r="H59" s="15">
        <v>270</v>
      </c>
      <c r="I59" s="15"/>
      <c r="J59" s="15">
        <v>83</v>
      </c>
      <c r="K59" s="15">
        <v>42</v>
      </c>
      <c r="L59" s="15">
        <v>41</v>
      </c>
      <c r="M59" s="15"/>
      <c r="N59" s="15">
        <v>127</v>
      </c>
      <c r="O59" s="15">
        <v>63</v>
      </c>
      <c r="P59" s="15">
        <v>64</v>
      </c>
      <c r="Q59" s="15"/>
      <c r="R59" s="15">
        <v>63</v>
      </c>
      <c r="S59" s="15">
        <v>41</v>
      </c>
      <c r="T59" s="15">
        <v>22</v>
      </c>
      <c r="U59" s="15"/>
      <c r="V59" s="15">
        <v>26</v>
      </c>
      <c r="W59" s="15">
        <v>19</v>
      </c>
      <c r="X59" s="15">
        <v>7</v>
      </c>
      <c r="Y59" s="15"/>
      <c r="Z59" s="15">
        <v>46</v>
      </c>
      <c r="AA59" s="15">
        <v>24</v>
      </c>
      <c r="AB59" s="15">
        <v>22</v>
      </c>
      <c r="AC59" s="15"/>
      <c r="AD59" s="15">
        <v>8</v>
      </c>
      <c r="AE59" s="15">
        <v>6</v>
      </c>
      <c r="AF59" s="15">
        <v>2</v>
      </c>
    </row>
    <row r="60" spans="1:32" s="9" customFormat="1" ht="15" customHeight="1" x14ac:dyDescent="0.15">
      <c r="A60" s="11">
        <v>45</v>
      </c>
      <c r="B60" s="28">
        <f t="shared" si="2"/>
        <v>154</v>
      </c>
      <c r="C60" s="29">
        <f t="shared" si="2"/>
        <v>69</v>
      </c>
      <c r="D60" s="29">
        <f t="shared" si="2"/>
        <v>85</v>
      </c>
      <c r="E60" s="12"/>
      <c r="F60" s="9">
        <v>91</v>
      </c>
      <c r="G60" s="9">
        <v>40</v>
      </c>
      <c r="H60" s="9">
        <v>51</v>
      </c>
      <c r="J60" s="9">
        <v>14</v>
      </c>
      <c r="K60" s="9">
        <v>7</v>
      </c>
      <c r="L60" s="9">
        <v>7</v>
      </c>
      <c r="N60" s="9">
        <v>24</v>
      </c>
      <c r="O60" s="9">
        <v>12</v>
      </c>
      <c r="P60" s="9">
        <v>12</v>
      </c>
      <c r="R60" s="9">
        <v>11</v>
      </c>
      <c r="S60" s="9">
        <v>4</v>
      </c>
      <c r="T60" s="9">
        <v>7</v>
      </c>
      <c r="V60" s="9">
        <v>6</v>
      </c>
      <c r="W60" s="9">
        <v>2</v>
      </c>
      <c r="X60" s="9">
        <v>4</v>
      </c>
      <c r="Z60" s="9">
        <v>6</v>
      </c>
      <c r="AA60" s="9">
        <v>2</v>
      </c>
      <c r="AB60" s="9">
        <v>4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170</v>
      </c>
      <c r="C61" s="29">
        <f t="shared" si="2"/>
        <v>77</v>
      </c>
      <c r="D61" s="29">
        <f t="shared" si="2"/>
        <v>93</v>
      </c>
      <c r="E61" s="12"/>
      <c r="F61" s="9">
        <v>102</v>
      </c>
      <c r="G61" s="9">
        <v>46</v>
      </c>
      <c r="H61" s="9">
        <v>56</v>
      </c>
      <c r="J61" s="9">
        <v>20</v>
      </c>
      <c r="K61" s="9">
        <v>7</v>
      </c>
      <c r="L61" s="9">
        <v>13</v>
      </c>
      <c r="N61" s="9">
        <v>20</v>
      </c>
      <c r="O61" s="9">
        <v>9</v>
      </c>
      <c r="P61" s="9">
        <v>11</v>
      </c>
      <c r="R61" s="9">
        <v>13</v>
      </c>
      <c r="S61" s="9">
        <v>9</v>
      </c>
      <c r="T61" s="9">
        <v>4</v>
      </c>
      <c r="V61" s="9">
        <v>8</v>
      </c>
      <c r="W61" s="9">
        <v>2</v>
      </c>
      <c r="X61" s="9">
        <v>6</v>
      </c>
      <c r="Z61" s="9">
        <v>6</v>
      </c>
      <c r="AA61" s="9">
        <v>3</v>
      </c>
      <c r="AB61" s="9">
        <v>3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152</v>
      </c>
      <c r="C62" s="29">
        <f t="shared" si="2"/>
        <v>83</v>
      </c>
      <c r="D62" s="29">
        <f t="shared" si="2"/>
        <v>69</v>
      </c>
      <c r="E62" s="12"/>
      <c r="F62" s="9">
        <v>90</v>
      </c>
      <c r="G62" s="9">
        <v>46</v>
      </c>
      <c r="H62" s="9">
        <v>44</v>
      </c>
      <c r="J62" s="9">
        <v>15</v>
      </c>
      <c r="K62" s="9">
        <v>9</v>
      </c>
      <c r="L62" s="9">
        <v>6</v>
      </c>
      <c r="N62" s="9">
        <v>15</v>
      </c>
      <c r="O62" s="9">
        <v>11</v>
      </c>
      <c r="P62" s="9">
        <v>4</v>
      </c>
      <c r="R62" s="9">
        <v>12</v>
      </c>
      <c r="S62" s="9">
        <v>5</v>
      </c>
      <c r="T62" s="9">
        <v>7</v>
      </c>
      <c r="V62" s="9">
        <v>8</v>
      </c>
      <c r="W62" s="9">
        <v>4</v>
      </c>
      <c r="X62" s="9">
        <v>4</v>
      </c>
      <c r="Z62" s="9">
        <v>10</v>
      </c>
      <c r="AA62" s="9">
        <v>6</v>
      </c>
      <c r="AB62" s="9">
        <v>4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156</v>
      </c>
      <c r="C63" s="29">
        <f t="shared" si="2"/>
        <v>83</v>
      </c>
      <c r="D63" s="29">
        <f t="shared" si="2"/>
        <v>73</v>
      </c>
      <c r="E63" s="12"/>
      <c r="F63" s="9">
        <v>91</v>
      </c>
      <c r="G63" s="9">
        <v>45</v>
      </c>
      <c r="H63" s="9">
        <v>46</v>
      </c>
      <c r="J63" s="9">
        <v>18</v>
      </c>
      <c r="K63" s="9">
        <v>10</v>
      </c>
      <c r="L63" s="9">
        <v>8</v>
      </c>
      <c r="N63" s="9">
        <v>19</v>
      </c>
      <c r="O63" s="9">
        <v>10</v>
      </c>
      <c r="P63" s="9">
        <v>9</v>
      </c>
      <c r="R63" s="9">
        <v>14</v>
      </c>
      <c r="S63" s="9">
        <v>8</v>
      </c>
      <c r="T63" s="9">
        <v>6</v>
      </c>
      <c r="V63" s="9">
        <v>3</v>
      </c>
      <c r="W63" s="9">
        <v>2</v>
      </c>
      <c r="X63" s="9">
        <v>1</v>
      </c>
      <c r="Z63" s="9">
        <v>6</v>
      </c>
      <c r="AA63" s="9">
        <v>4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175</v>
      </c>
      <c r="C64" s="29">
        <f t="shared" si="2"/>
        <v>96</v>
      </c>
      <c r="D64" s="29">
        <f t="shared" si="2"/>
        <v>79</v>
      </c>
      <c r="E64" s="12"/>
      <c r="F64" s="9">
        <v>101</v>
      </c>
      <c r="G64" s="9">
        <v>50</v>
      </c>
      <c r="H64" s="9">
        <v>51</v>
      </c>
      <c r="J64" s="9">
        <v>13</v>
      </c>
      <c r="K64" s="9">
        <v>11</v>
      </c>
      <c r="L64" s="9">
        <v>2</v>
      </c>
      <c r="N64" s="9">
        <v>26</v>
      </c>
      <c r="O64" s="9">
        <v>16</v>
      </c>
      <c r="P64" s="9">
        <v>10</v>
      </c>
      <c r="R64" s="9">
        <v>19</v>
      </c>
      <c r="S64" s="9">
        <v>7</v>
      </c>
      <c r="T64" s="9">
        <v>12</v>
      </c>
      <c r="V64" s="9">
        <v>8</v>
      </c>
      <c r="W64" s="9">
        <v>7</v>
      </c>
      <c r="X64" s="9">
        <v>1</v>
      </c>
      <c r="Z64" s="9">
        <v>6</v>
      </c>
      <c r="AA64" s="9">
        <v>3</v>
      </c>
      <c r="AB64" s="9">
        <v>3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807</v>
      </c>
      <c r="C65" s="27">
        <f t="shared" si="2"/>
        <v>408</v>
      </c>
      <c r="D65" s="32">
        <f t="shared" si="2"/>
        <v>399</v>
      </c>
      <c r="E65" s="14"/>
      <c r="F65" s="15">
        <v>475</v>
      </c>
      <c r="G65" s="15">
        <v>227</v>
      </c>
      <c r="H65" s="15">
        <v>248</v>
      </c>
      <c r="I65" s="15"/>
      <c r="J65" s="15">
        <v>80</v>
      </c>
      <c r="K65" s="15">
        <v>44</v>
      </c>
      <c r="L65" s="15">
        <v>36</v>
      </c>
      <c r="M65" s="15"/>
      <c r="N65" s="15">
        <v>104</v>
      </c>
      <c r="O65" s="15">
        <v>58</v>
      </c>
      <c r="P65" s="15">
        <v>46</v>
      </c>
      <c r="Q65" s="15"/>
      <c r="R65" s="15">
        <v>69</v>
      </c>
      <c r="S65" s="15">
        <v>33</v>
      </c>
      <c r="T65" s="15">
        <v>36</v>
      </c>
      <c r="U65" s="15"/>
      <c r="V65" s="15">
        <v>33</v>
      </c>
      <c r="W65" s="15">
        <v>17</v>
      </c>
      <c r="X65" s="15">
        <v>16</v>
      </c>
      <c r="Y65" s="15"/>
      <c r="Z65" s="15">
        <v>34</v>
      </c>
      <c r="AA65" s="15">
        <v>18</v>
      </c>
      <c r="AB65" s="15">
        <v>16</v>
      </c>
      <c r="AC65" s="15"/>
      <c r="AD65" s="15">
        <v>12</v>
      </c>
      <c r="AE65" s="15">
        <v>11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175</v>
      </c>
      <c r="C66" s="29">
        <f t="shared" si="2"/>
        <v>76</v>
      </c>
      <c r="D66" s="29">
        <f t="shared" si="2"/>
        <v>99</v>
      </c>
      <c r="E66" s="12"/>
      <c r="F66" s="9">
        <v>109</v>
      </c>
      <c r="G66" s="9">
        <v>47</v>
      </c>
      <c r="H66" s="9">
        <v>62</v>
      </c>
      <c r="J66" s="9">
        <v>14</v>
      </c>
      <c r="K66" s="9">
        <v>7</v>
      </c>
      <c r="L66" s="9">
        <v>7</v>
      </c>
      <c r="N66" s="9">
        <v>26</v>
      </c>
      <c r="O66" s="9">
        <v>10</v>
      </c>
      <c r="P66" s="9">
        <v>16</v>
      </c>
      <c r="R66" s="9">
        <v>14</v>
      </c>
      <c r="S66" s="9">
        <v>7</v>
      </c>
      <c r="T66" s="9">
        <v>7</v>
      </c>
      <c r="V66" s="9">
        <v>4</v>
      </c>
      <c r="W66" s="9">
        <v>1</v>
      </c>
      <c r="X66" s="9">
        <v>3</v>
      </c>
      <c r="Z66" s="9">
        <v>4</v>
      </c>
      <c r="AA66" s="9">
        <v>2</v>
      </c>
      <c r="AB66" s="9">
        <v>2</v>
      </c>
      <c r="AD66" s="9">
        <v>4</v>
      </c>
      <c r="AE66" s="9">
        <v>2</v>
      </c>
      <c r="AF66" s="9">
        <v>2</v>
      </c>
    </row>
    <row r="67" spans="1:32" s="9" customFormat="1" ht="15" customHeight="1" x14ac:dyDescent="0.15">
      <c r="A67" s="11">
        <v>51</v>
      </c>
      <c r="B67" s="28">
        <f t="shared" si="2"/>
        <v>178</v>
      </c>
      <c r="C67" s="29">
        <f t="shared" si="2"/>
        <v>88</v>
      </c>
      <c r="D67" s="29">
        <f t="shared" si="2"/>
        <v>90</v>
      </c>
      <c r="E67" s="12"/>
      <c r="F67" s="9">
        <v>112</v>
      </c>
      <c r="G67" s="9">
        <v>52</v>
      </c>
      <c r="H67" s="9">
        <v>60</v>
      </c>
      <c r="J67" s="9">
        <v>11</v>
      </c>
      <c r="K67" s="9">
        <v>7</v>
      </c>
      <c r="L67" s="9">
        <v>4</v>
      </c>
      <c r="N67" s="9">
        <v>25</v>
      </c>
      <c r="O67" s="9">
        <v>10</v>
      </c>
      <c r="P67" s="9">
        <v>15</v>
      </c>
      <c r="R67" s="9">
        <v>15</v>
      </c>
      <c r="S67" s="9">
        <v>9</v>
      </c>
      <c r="T67" s="9">
        <v>6</v>
      </c>
      <c r="V67" s="9">
        <v>5</v>
      </c>
      <c r="W67" s="9">
        <v>3</v>
      </c>
      <c r="X67" s="9">
        <v>2</v>
      </c>
      <c r="Z67" s="9">
        <v>8</v>
      </c>
      <c r="AA67" s="9">
        <v>5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143</v>
      </c>
      <c r="C68" s="29">
        <f t="shared" si="2"/>
        <v>78</v>
      </c>
      <c r="D68" s="29">
        <f t="shared" si="2"/>
        <v>65</v>
      </c>
      <c r="E68" s="12"/>
      <c r="F68" s="9">
        <v>85</v>
      </c>
      <c r="G68" s="9">
        <v>45</v>
      </c>
      <c r="H68" s="9">
        <v>40</v>
      </c>
      <c r="J68" s="9">
        <v>16</v>
      </c>
      <c r="K68" s="9">
        <v>8</v>
      </c>
      <c r="L68" s="9">
        <v>8</v>
      </c>
      <c r="N68" s="9">
        <v>16</v>
      </c>
      <c r="O68" s="9">
        <v>10</v>
      </c>
      <c r="P68" s="9">
        <v>6</v>
      </c>
      <c r="R68" s="9">
        <v>10</v>
      </c>
      <c r="S68" s="9">
        <v>7</v>
      </c>
      <c r="T68" s="9">
        <v>3</v>
      </c>
      <c r="V68" s="9">
        <v>6</v>
      </c>
      <c r="W68" s="9">
        <v>3</v>
      </c>
      <c r="X68" s="9">
        <v>3</v>
      </c>
      <c r="Z68" s="9">
        <v>8</v>
      </c>
      <c r="AA68" s="9">
        <v>4</v>
      </c>
      <c r="AB68" s="9">
        <v>4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186</v>
      </c>
      <c r="C69" s="29">
        <f t="shared" si="2"/>
        <v>91</v>
      </c>
      <c r="D69" s="29">
        <f t="shared" si="2"/>
        <v>95</v>
      </c>
      <c r="E69" s="12"/>
      <c r="F69" s="9">
        <v>122</v>
      </c>
      <c r="G69" s="9">
        <v>58</v>
      </c>
      <c r="H69" s="9">
        <v>64</v>
      </c>
      <c r="J69" s="9">
        <v>18</v>
      </c>
      <c r="K69" s="9">
        <v>8</v>
      </c>
      <c r="L69" s="9">
        <v>10</v>
      </c>
      <c r="N69" s="9">
        <v>23</v>
      </c>
      <c r="O69" s="9">
        <v>10</v>
      </c>
      <c r="P69" s="9">
        <v>13</v>
      </c>
      <c r="R69" s="9">
        <v>10</v>
      </c>
      <c r="S69" s="9">
        <v>7</v>
      </c>
      <c r="T69" s="9">
        <v>3</v>
      </c>
      <c r="V69" s="9">
        <v>4</v>
      </c>
      <c r="W69" s="9">
        <v>2</v>
      </c>
      <c r="X69" s="9">
        <v>2</v>
      </c>
      <c r="Z69" s="9">
        <v>6</v>
      </c>
      <c r="AA69" s="9">
        <v>4</v>
      </c>
      <c r="AB69" s="9">
        <v>2</v>
      </c>
      <c r="AD69" s="9">
        <v>3</v>
      </c>
      <c r="AE69" s="9">
        <v>2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206</v>
      </c>
      <c r="C70" s="29">
        <f t="shared" si="2"/>
        <v>88</v>
      </c>
      <c r="D70" s="29">
        <f t="shared" si="2"/>
        <v>118</v>
      </c>
      <c r="E70" s="12"/>
      <c r="F70" s="9">
        <v>118</v>
      </c>
      <c r="G70" s="9">
        <v>48</v>
      </c>
      <c r="H70" s="9">
        <v>70</v>
      </c>
      <c r="J70" s="9">
        <v>20</v>
      </c>
      <c r="K70" s="9">
        <v>10</v>
      </c>
      <c r="L70" s="9">
        <v>10</v>
      </c>
      <c r="N70" s="9">
        <v>34</v>
      </c>
      <c r="O70" s="9">
        <v>16</v>
      </c>
      <c r="P70" s="9">
        <v>18</v>
      </c>
      <c r="R70" s="9">
        <v>17</v>
      </c>
      <c r="S70" s="9">
        <v>6</v>
      </c>
      <c r="T70" s="9">
        <v>11</v>
      </c>
      <c r="V70" s="9">
        <v>7</v>
      </c>
      <c r="W70" s="9">
        <v>3</v>
      </c>
      <c r="X70" s="9">
        <v>4</v>
      </c>
      <c r="Z70" s="9">
        <v>9</v>
      </c>
      <c r="AA70" s="9">
        <v>4</v>
      </c>
      <c r="AB70" s="9">
        <v>5</v>
      </c>
      <c r="AD70" s="9">
        <v>1</v>
      </c>
      <c r="AE70" s="9">
        <v>1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888</v>
      </c>
      <c r="C71" s="27">
        <f t="shared" si="2"/>
        <v>421</v>
      </c>
      <c r="D71" s="32">
        <f t="shared" si="2"/>
        <v>467</v>
      </c>
      <c r="E71" s="14"/>
      <c r="F71" s="15">
        <v>546</v>
      </c>
      <c r="G71" s="15">
        <v>250</v>
      </c>
      <c r="H71" s="15">
        <v>296</v>
      </c>
      <c r="I71" s="15"/>
      <c r="J71" s="15">
        <v>79</v>
      </c>
      <c r="K71" s="15">
        <v>40</v>
      </c>
      <c r="L71" s="15">
        <v>39</v>
      </c>
      <c r="M71" s="15"/>
      <c r="N71" s="15">
        <v>124</v>
      </c>
      <c r="O71" s="15">
        <v>56</v>
      </c>
      <c r="P71" s="15">
        <v>68</v>
      </c>
      <c r="Q71" s="15"/>
      <c r="R71" s="15">
        <v>66</v>
      </c>
      <c r="S71" s="15">
        <v>36</v>
      </c>
      <c r="T71" s="15">
        <v>30</v>
      </c>
      <c r="U71" s="15"/>
      <c r="V71" s="15">
        <v>26</v>
      </c>
      <c r="W71" s="15">
        <v>12</v>
      </c>
      <c r="X71" s="15">
        <v>14</v>
      </c>
      <c r="Y71" s="15"/>
      <c r="Z71" s="15">
        <v>35</v>
      </c>
      <c r="AA71" s="15">
        <v>19</v>
      </c>
      <c r="AB71" s="15">
        <v>16</v>
      </c>
      <c r="AC71" s="15"/>
      <c r="AD71" s="15">
        <v>12</v>
      </c>
      <c r="AE71" s="15">
        <v>8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226</v>
      </c>
      <c r="C72" s="29">
        <f t="shared" si="2"/>
        <v>117</v>
      </c>
      <c r="D72" s="29">
        <f t="shared" si="2"/>
        <v>109</v>
      </c>
      <c r="E72" s="12"/>
      <c r="F72" s="9">
        <v>116</v>
      </c>
      <c r="G72" s="9">
        <v>55</v>
      </c>
      <c r="H72" s="9">
        <v>61</v>
      </c>
      <c r="J72" s="9">
        <v>23</v>
      </c>
      <c r="K72" s="9">
        <v>9</v>
      </c>
      <c r="L72" s="9">
        <v>14</v>
      </c>
      <c r="N72" s="9">
        <v>48</v>
      </c>
      <c r="O72" s="9">
        <v>27</v>
      </c>
      <c r="P72" s="9">
        <v>21</v>
      </c>
      <c r="R72" s="9">
        <v>15</v>
      </c>
      <c r="S72" s="9">
        <v>9</v>
      </c>
      <c r="T72" s="9">
        <v>6</v>
      </c>
      <c r="V72" s="9">
        <v>9</v>
      </c>
      <c r="W72" s="9">
        <v>5</v>
      </c>
      <c r="X72" s="9">
        <v>4</v>
      </c>
      <c r="Z72" s="9">
        <v>8</v>
      </c>
      <c r="AA72" s="9">
        <v>6</v>
      </c>
      <c r="AB72" s="9">
        <v>2</v>
      </c>
      <c r="AD72" s="9">
        <v>7</v>
      </c>
      <c r="AE72" s="9">
        <v>6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225</v>
      </c>
      <c r="C73" s="29">
        <f t="shared" si="2"/>
        <v>99</v>
      </c>
      <c r="D73" s="29">
        <f t="shared" si="2"/>
        <v>126</v>
      </c>
      <c r="E73" s="12"/>
      <c r="F73" s="9">
        <v>130</v>
      </c>
      <c r="G73" s="9">
        <v>56</v>
      </c>
      <c r="H73" s="9">
        <v>74</v>
      </c>
      <c r="J73" s="9">
        <v>22</v>
      </c>
      <c r="K73" s="9">
        <v>8</v>
      </c>
      <c r="L73" s="9">
        <v>14</v>
      </c>
      <c r="N73" s="9">
        <v>38</v>
      </c>
      <c r="O73" s="9">
        <v>21</v>
      </c>
      <c r="P73" s="9">
        <v>17</v>
      </c>
      <c r="R73" s="9">
        <v>13</v>
      </c>
      <c r="S73" s="9">
        <v>3</v>
      </c>
      <c r="T73" s="9">
        <v>10</v>
      </c>
      <c r="V73" s="9">
        <v>12</v>
      </c>
      <c r="W73" s="9">
        <v>6</v>
      </c>
      <c r="X73" s="9">
        <v>6</v>
      </c>
      <c r="Z73" s="9">
        <v>7</v>
      </c>
      <c r="AA73" s="9">
        <v>2</v>
      </c>
      <c r="AB73" s="9">
        <v>5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236</v>
      </c>
      <c r="C74" s="29">
        <f t="shared" si="2"/>
        <v>126</v>
      </c>
      <c r="D74" s="29">
        <f t="shared" si="2"/>
        <v>110</v>
      </c>
      <c r="E74" s="12"/>
      <c r="F74" s="9">
        <v>126</v>
      </c>
      <c r="G74" s="9">
        <v>70</v>
      </c>
      <c r="H74" s="9">
        <v>56</v>
      </c>
      <c r="J74" s="9">
        <v>18</v>
      </c>
      <c r="K74" s="9">
        <v>5</v>
      </c>
      <c r="L74" s="9">
        <v>13</v>
      </c>
      <c r="N74" s="9">
        <v>51</v>
      </c>
      <c r="O74" s="9">
        <v>26</v>
      </c>
      <c r="P74" s="9">
        <v>25</v>
      </c>
      <c r="R74" s="9">
        <v>16</v>
      </c>
      <c r="S74" s="9">
        <v>12</v>
      </c>
      <c r="T74" s="9">
        <v>4</v>
      </c>
      <c r="V74" s="9">
        <v>9</v>
      </c>
      <c r="W74" s="9">
        <v>5</v>
      </c>
      <c r="X74" s="9">
        <v>4</v>
      </c>
      <c r="Z74" s="9">
        <v>13</v>
      </c>
      <c r="AA74" s="9">
        <v>6</v>
      </c>
      <c r="AB74" s="9">
        <v>7</v>
      </c>
      <c r="AD74" s="9">
        <v>3</v>
      </c>
      <c r="AE74" s="9">
        <v>2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295</v>
      </c>
      <c r="C75" s="29">
        <f t="shared" si="2"/>
        <v>151</v>
      </c>
      <c r="D75" s="29">
        <f t="shared" si="2"/>
        <v>144</v>
      </c>
      <c r="E75" s="12"/>
      <c r="F75" s="9">
        <v>151</v>
      </c>
      <c r="G75" s="9">
        <v>79</v>
      </c>
      <c r="H75" s="9">
        <v>72</v>
      </c>
      <c r="J75" s="9">
        <v>33</v>
      </c>
      <c r="K75" s="9">
        <v>15</v>
      </c>
      <c r="L75" s="9">
        <v>18</v>
      </c>
      <c r="N75" s="9">
        <v>55</v>
      </c>
      <c r="O75" s="9">
        <v>23</v>
      </c>
      <c r="P75" s="9">
        <v>32</v>
      </c>
      <c r="R75" s="9">
        <v>22</v>
      </c>
      <c r="S75" s="9">
        <v>12</v>
      </c>
      <c r="T75" s="9">
        <v>10</v>
      </c>
      <c r="V75" s="9">
        <v>17</v>
      </c>
      <c r="W75" s="9">
        <v>11</v>
      </c>
      <c r="X75" s="9">
        <v>6</v>
      </c>
      <c r="Z75" s="9">
        <v>12</v>
      </c>
      <c r="AA75" s="9">
        <v>8</v>
      </c>
      <c r="AB75" s="9">
        <v>4</v>
      </c>
      <c r="AD75" s="9">
        <v>5</v>
      </c>
      <c r="AE75" s="9">
        <v>3</v>
      </c>
      <c r="AF75" s="9">
        <v>2</v>
      </c>
    </row>
    <row r="76" spans="1:32" s="9" customFormat="1" ht="15" customHeight="1" x14ac:dyDescent="0.15">
      <c r="A76" s="11">
        <v>59</v>
      </c>
      <c r="B76" s="28">
        <f t="shared" si="2"/>
        <v>287</v>
      </c>
      <c r="C76" s="29">
        <f t="shared" si="2"/>
        <v>140</v>
      </c>
      <c r="D76" s="29">
        <f t="shared" si="2"/>
        <v>147</v>
      </c>
      <c r="E76" s="12"/>
      <c r="F76" s="9">
        <v>153</v>
      </c>
      <c r="G76" s="9">
        <v>76</v>
      </c>
      <c r="H76" s="9">
        <v>77</v>
      </c>
      <c r="J76" s="9">
        <v>24</v>
      </c>
      <c r="K76" s="9">
        <v>12</v>
      </c>
      <c r="L76" s="9">
        <v>12</v>
      </c>
      <c r="N76" s="9">
        <v>53</v>
      </c>
      <c r="O76" s="9">
        <v>26</v>
      </c>
      <c r="P76" s="9">
        <v>27</v>
      </c>
      <c r="R76" s="9">
        <v>26</v>
      </c>
      <c r="S76" s="9">
        <v>11</v>
      </c>
      <c r="T76" s="9">
        <v>15</v>
      </c>
      <c r="V76" s="9">
        <v>15</v>
      </c>
      <c r="W76" s="9">
        <v>6</v>
      </c>
      <c r="X76" s="9">
        <v>9</v>
      </c>
      <c r="Z76" s="9">
        <v>13</v>
      </c>
      <c r="AA76" s="9">
        <v>7</v>
      </c>
      <c r="AB76" s="9">
        <v>6</v>
      </c>
      <c r="AD76" s="9">
        <v>3</v>
      </c>
      <c r="AE76" s="9">
        <v>2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1269</v>
      </c>
      <c r="C77" s="27">
        <f t="shared" si="2"/>
        <v>633</v>
      </c>
      <c r="D77" s="32">
        <f t="shared" si="2"/>
        <v>636</v>
      </c>
      <c r="E77" s="14"/>
      <c r="F77" s="15">
        <v>676</v>
      </c>
      <c r="G77" s="15">
        <v>336</v>
      </c>
      <c r="H77" s="15">
        <v>340</v>
      </c>
      <c r="I77" s="15"/>
      <c r="J77" s="15">
        <v>120</v>
      </c>
      <c r="K77" s="15">
        <v>49</v>
      </c>
      <c r="L77" s="15">
        <v>71</v>
      </c>
      <c r="M77" s="15"/>
      <c r="N77" s="15">
        <v>245</v>
      </c>
      <c r="O77" s="15">
        <v>123</v>
      </c>
      <c r="P77" s="15">
        <v>122</v>
      </c>
      <c r="Q77" s="15"/>
      <c r="R77" s="15">
        <v>92</v>
      </c>
      <c r="S77" s="15">
        <v>47</v>
      </c>
      <c r="T77" s="15">
        <v>45</v>
      </c>
      <c r="U77" s="15"/>
      <c r="V77" s="15">
        <v>62</v>
      </c>
      <c r="W77" s="15">
        <v>33</v>
      </c>
      <c r="X77" s="15">
        <v>29</v>
      </c>
      <c r="Y77" s="15"/>
      <c r="Z77" s="15">
        <v>53</v>
      </c>
      <c r="AA77" s="15">
        <v>29</v>
      </c>
      <c r="AB77" s="15">
        <v>24</v>
      </c>
      <c r="AC77" s="15"/>
      <c r="AD77" s="15">
        <v>21</v>
      </c>
      <c r="AE77" s="15">
        <v>16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301</v>
      </c>
      <c r="C78" s="29">
        <f t="shared" si="2"/>
        <v>148</v>
      </c>
      <c r="D78" s="29">
        <f t="shared" si="2"/>
        <v>153</v>
      </c>
      <c r="E78" s="12"/>
      <c r="F78" s="9">
        <v>159</v>
      </c>
      <c r="G78" s="9">
        <v>77</v>
      </c>
      <c r="H78" s="9">
        <v>82</v>
      </c>
      <c r="J78" s="9">
        <v>35</v>
      </c>
      <c r="K78" s="9">
        <v>18</v>
      </c>
      <c r="L78" s="9">
        <v>17</v>
      </c>
      <c r="N78" s="9">
        <v>51</v>
      </c>
      <c r="O78" s="9">
        <v>27</v>
      </c>
      <c r="P78" s="9">
        <v>24</v>
      </c>
      <c r="R78" s="9">
        <v>21</v>
      </c>
      <c r="S78" s="9">
        <v>12</v>
      </c>
      <c r="T78" s="9">
        <v>9</v>
      </c>
      <c r="V78" s="9">
        <v>13</v>
      </c>
      <c r="W78" s="9">
        <v>6</v>
      </c>
      <c r="X78" s="9">
        <v>7</v>
      </c>
      <c r="Z78" s="9">
        <v>20</v>
      </c>
      <c r="AA78" s="9">
        <v>8</v>
      </c>
      <c r="AB78" s="9">
        <v>12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307</v>
      </c>
      <c r="C79" s="29">
        <f t="shared" si="2"/>
        <v>158</v>
      </c>
      <c r="D79" s="29">
        <f t="shared" si="2"/>
        <v>149</v>
      </c>
      <c r="E79" s="12"/>
      <c r="F79" s="9">
        <v>159</v>
      </c>
      <c r="G79" s="9">
        <v>80</v>
      </c>
      <c r="H79" s="9">
        <v>79</v>
      </c>
      <c r="J79" s="9">
        <v>36</v>
      </c>
      <c r="K79" s="9">
        <v>19</v>
      </c>
      <c r="L79" s="9">
        <v>17</v>
      </c>
      <c r="N79" s="9">
        <v>56</v>
      </c>
      <c r="O79" s="9">
        <v>31</v>
      </c>
      <c r="P79" s="9">
        <v>25</v>
      </c>
      <c r="R79" s="9">
        <v>30</v>
      </c>
      <c r="S79" s="9">
        <v>16</v>
      </c>
      <c r="T79" s="9">
        <v>14</v>
      </c>
      <c r="V79" s="9">
        <v>12</v>
      </c>
      <c r="W79" s="9">
        <v>5</v>
      </c>
      <c r="X79" s="9">
        <v>7</v>
      </c>
      <c r="Z79" s="9">
        <v>13</v>
      </c>
      <c r="AA79" s="9">
        <v>7</v>
      </c>
      <c r="AB79" s="9">
        <v>6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358</v>
      </c>
      <c r="C80" s="29">
        <f t="shared" si="2"/>
        <v>180</v>
      </c>
      <c r="D80" s="29">
        <f t="shared" si="2"/>
        <v>178</v>
      </c>
      <c r="E80" s="12"/>
      <c r="F80" s="9">
        <v>164</v>
      </c>
      <c r="G80" s="9">
        <v>76</v>
      </c>
      <c r="H80" s="9">
        <v>88</v>
      </c>
      <c r="J80" s="9">
        <v>47</v>
      </c>
      <c r="K80" s="9">
        <v>26</v>
      </c>
      <c r="L80" s="9">
        <v>21</v>
      </c>
      <c r="N80" s="9">
        <v>67</v>
      </c>
      <c r="O80" s="9">
        <v>37</v>
      </c>
      <c r="P80" s="9">
        <v>30</v>
      </c>
      <c r="R80" s="9">
        <v>35</v>
      </c>
      <c r="S80" s="9">
        <v>19</v>
      </c>
      <c r="T80" s="9">
        <v>16</v>
      </c>
      <c r="V80" s="9">
        <v>15</v>
      </c>
      <c r="W80" s="9">
        <v>10</v>
      </c>
      <c r="X80" s="9">
        <v>5</v>
      </c>
      <c r="Z80" s="9">
        <v>25</v>
      </c>
      <c r="AA80" s="9">
        <v>7</v>
      </c>
      <c r="AB80" s="9">
        <v>18</v>
      </c>
      <c r="AD80" s="9">
        <v>5</v>
      </c>
      <c r="AE80" s="9">
        <v>5</v>
      </c>
      <c r="AF80" s="9">
        <v>0</v>
      </c>
    </row>
    <row r="81" spans="1:32" s="9" customFormat="1" ht="15" customHeight="1" x14ac:dyDescent="0.15">
      <c r="A81" s="11">
        <v>63</v>
      </c>
      <c r="B81" s="28">
        <f t="shared" si="2"/>
        <v>362</v>
      </c>
      <c r="C81" s="29">
        <f t="shared" si="2"/>
        <v>182</v>
      </c>
      <c r="D81" s="29">
        <f t="shared" si="2"/>
        <v>180</v>
      </c>
      <c r="E81" s="12"/>
      <c r="F81" s="9">
        <v>180</v>
      </c>
      <c r="G81" s="9">
        <v>87</v>
      </c>
      <c r="H81" s="9">
        <v>93</v>
      </c>
      <c r="J81" s="9">
        <v>41</v>
      </c>
      <c r="K81" s="9">
        <v>21</v>
      </c>
      <c r="L81" s="9">
        <v>20</v>
      </c>
      <c r="N81" s="9">
        <v>60</v>
      </c>
      <c r="O81" s="9">
        <v>31</v>
      </c>
      <c r="P81" s="9">
        <v>29</v>
      </c>
      <c r="R81" s="9">
        <v>39</v>
      </c>
      <c r="S81" s="9">
        <v>22</v>
      </c>
      <c r="T81" s="9">
        <v>17</v>
      </c>
      <c r="V81" s="9">
        <v>20</v>
      </c>
      <c r="W81" s="9">
        <v>11</v>
      </c>
      <c r="X81" s="9">
        <v>9</v>
      </c>
      <c r="Z81" s="9">
        <v>17</v>
      </c>
      <c r="AA81" s="9">
        <v>7</v>
      </c>
      <c r="AB81" s="9">
        <v>10</v>
      </c>
      <c r="AD81" s="9">
        <v>5</v>
      </c>
      <c r="AE81" s="9">
        <v>3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372</v>
      </c>
      <c r="C82" s="29">
        <f t="shared" si="2"/>
        <v>186</v>
      </c>
      <c r="D82" s="29">
        <f t="shared" si="2"/>
        <v>186</v>
      </c>
      <c r="E82" s="12"/>
      <c r="F82" s="9">
        <v>185</v>
      </c>
      <c r="G82" s="9">
        <v>93</v>
      </c>
      <c r="H82" s="9">
        <v>92</v>
      </c>
      <c r="J82" s="9">
        <v>38</v>
      </c>
      <c r="K82" s="9">
        <v>23</v>
      </c>
      <c r="L82" s="9">
        <v>15</v>
      </c>
      <c r="N82" s="9">
        <v>67</v>
      </c>
      <c r="O82" s="9">
        <v>33</v>
      </c>
      <c r="P82" s="9">
        <v>34</v>
      </c>
      <c r="R82" s="9">
        <v>34</v>
      </c>
      <c r="S82" s="9">
        <v>17</v>
      </c>
      <c r="T82" s="9">
        <v>17</v>
      </c>
      <c r="V82" s="9">
        <v>23</v>
      </c>
      <c r="W82" s="9">
        <v>10</v>
      </c>
      <c r="X82" s="9">
        <v>13</v>
      </c>
      <c r="Z82" s="9">
        <v>21</v>
      </c>
      <c r="AA82" s="9">
        <v>8</v>
      </c>
      <c r="AB82" s="9">
        <v>13</v>
      </c>
      <c r="AD82" s="9">
        <v>4</v>
      </c>
      <c r="AE82" s="9">
        <v>2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1700</v>
      </c>
      <c r="C83" s="27">
        <f t="shared" si="2"/>
        <v>854</v>
      </c>
      <c r="D83" s="32">
        <f t="shared" si="2"/>
        <v>846</v>
      </c>
      <c r="E83" s="14"/>
      <c r="F83" s="15">
        <v>847</v>
      </c>
      <c r="G83" s="15">
        <v>413</v>
      </c>
      <c r="H83" s="15">
        <v>434</v>
      </c>
      <c r="I83" s="15"/>
      <c r="J83" s="15">
        <v>197</v>
      </c>
      <c r="K83" s="15">
        <v>107</v>
      </c>
      <c r="L83" s="15">
        <v>90</v>
      </c>
      <c r="M83" s="15"/>
      <c r="N83" s="15">
        <v>301</v>
      </c>
      <c r="O83" s="15">
        <v>159</v>
      </c>
      <c r="P83" s="15">
        <v>142</v>
      </c>
      <c r="Q83" s="15"/>
      <c r="R83" s="15">
        <v>159</v>
      </c>
      <c r="S83" s="15">
        <v>86</v>
      </c>
      <c r="T83" s="15">
        <v>73</v>
      </c>
      <c r="U83" s="15"/>
      <c r="V83" s="15">
        <v>83</v>
      </c>
      <c r="W83" s="15">
        <v>42</v>
      </c>
      <c r="X83" s="15">
        <v>41</v>
      </c>
      <c r="Y83" s="15"/>
      <c r="Z83" s="15">
        <v>96</v>
      </c>
      <c r="AA83" s="15">
        <v>37</v>
      </c>
      <c r="AB83" s="15">
        <v>59</v>
      </c>
      <c r="AC83" s="15"/>
      <c r="AD83" s="15">
        <v>17</v>
      </c>
      <c r="AE83" s="15">
        <v>10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334</v>
      </c>
      <c r="C84" s="29">
        <f t="shared" si="2"/>
        <v>176</v>
      </c>
      <c r="D84" s="29">
        <f t="shared" si="2"/>
        <v>158</v>
      </c>
      <c r="E84" s="12"/>
      <c r="F84" s="9">
        <v>173</v>
      </c>
      <c r="G84" s="9">
        <v>92</v>
      </c>
      <c r="H84" s="9">
        <v>81</v>
      </c>
      <c r="J84" s="9">
        <v>30</v>
      </c>
      <c r="K84" s="9">
        <v>14</v>
      </c>
      <c r="L84" s="9">
        <v>16</v>
      </c>
      <c r="N84" s="9">
        <v>60</v>
      </c>
      <c r="O84" s="9">
        <v>29</v>
      </c>
      <c r="P84" s="9">
        <v>31</v>
      </c>
      <c r="R84" s="9">
        <v>23</v>
      </c>
      <c r="S84" s="9">
        <v>14</v>
      </c>
      <c r="T84" s="9">
        <v>9</v>
      </c>
      <c r="V84" s="9">
        <v>22</v>
      </c>
      <c r="W84" s="9">
        <v>12</v>
      </c>
      <c r="X84" s="9">
        <v>10</v>
      </c>
      <c r="Z84" s="9">
        <v>19</v>
      </c>
      <c r="AA84" s="9">
        <v>11</v>
      </c>
      <c r="AB84" s="9">
        <v>8</v>
      </c>
      <c r="AD84" s="9">
        <v>7</v>
      </c>
      <c r="AE84" s="9">
        <v>4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365</v>
      </c>
      <c r="C85" s="29">
        <f t="shared" si="2"/>
        <v>193</v>
      </c>
      <c r="D85" s="29">
        <f t="shared" si="2"/>
        <v>172</v>
      </c>
      <c r="E85" s="12"/>
      <c r="F85" s="9">
        <v>182</v>
      </c>
      <c r="G85" s="9">
        <v>99</v>
      </c>
      <c r="H85" s="9">
        <v>83</v>
      </c>
      <c r="J85" s="9">
        <v>41</v>
      </c>
      <c r="K85" s="9">
        <v>12</v>
      </c>
      <c r="L85" s="9">
        <v>29</v>
      </c>
      <c r="N85" s="9">
        <v>41</v>
      </c>
      <c r="O85" s="9">
        <v>24</v>
      </c>
      <c r="P85" s="9">
        <v>17</v>
      </c>
      <c r="R85" s="9">
        <v>39</v>
      </c>
      <c r="S85" s="9">
        <v>19</v>
      </c>
      <c r="T85" s="9">
        <v>20</v>
      </c>
      <c r="V85" s="9">
        <v>30</v>
      </c>
      <c r="W85" s="9">
        <v>21</v>
      </c>
      <c r="X85" s="9">
        <v>9</v>
      </c>
      <c r="Z85" s="9">
        <v>24</v>
      </c>
      <c r="AA85" s="9">
        <v>13</v>
      </c>
      <c r="AB85" s="9">
        <v>11</v>
      </c>
      <c r="AD85" s="9">
        <v>8</v>
      </c>
      <c r="AE85" s="9">
        <v>5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358</v>
      </c>
      <c r="C86" s="29">
        <f t="shared" si="2"/>
        <v>197</v>
      </c>
      <c r="D86" s="29">
        <f t="shared" si="2"/>
        <v>161</v>
      </c>
      <c r="E86" s="12"/>
      <c r="F86" s="9">
        <v>168</v>
      </c>
      <c r="G86" s="9">
        <v>92</v>
      </c>
      <c r="H86" s="9">
        <v>76</v>
      </c>
      <c r="J86" s="9">
        <v>42</v>
      </c>
      <c r="K86" s="9">
        <v>23</v>
      </c>
      <c r="L86" s="9">
        <v>19</v>
      </c>
      <c r="N86" s="9">
        <v>66</v>
      </c>
      <c r="O86" s="9">
        <v>31</v>
      </c>
      <c r="P86" s="9">
        <v>35</v>
      </c>
      <c r="R86" s="9">
        <v>37</v>
      </c>
      <c r="S86" s="9">
        <v>23</v>
      </c>
      <c r="T86" s="9">
        <v>14</v>
      </c>
      <c r="V86" s="9">
        <v>24</v>
      </c>
      <c r="W86" s="9">
        <v>14</v>
      </c>
      <c r="X86" s="9">
        <v>10</v>
      </c>
      <c r="Z86" s="9">
        <v>17</v>
      </c>
      <c r="AA86" s="9">
        <v>11</v>
      </c>
      <c r="AB86" s="9">
        <v>6</v>
      </c>
      <c r="AD86" s="9">
        <v>4</v>
      </c>
      <c r="AE86" s="9">
        <v>3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338</v>
      </c>
      <c r="C87" s="29">
        <f t="shared" si="3"/>
        <v>191</v>
      </c>
      <c r="D87" s="29">
        <f t="shared" si="3"/>
        <v>147</v>
      </c>
      <c r="E87" s="12"/>
      <c r="F87" s="9">
        <v>158</v>
      </c>
      <c r="G87" s="9">
        <v>78</v>
      </c>
      <c r="H87" s="9">
        <v>80</v>
      </c>
      <c r="J87" s="9">
        <v>39</v>
      </c>
      <c r="K87" s="9">
        <v>25</v>
      </c>
      <c r="L87" s="9">
        <v>14</v>
      </c>
      <c r="N87" s="9">
        <v>59</v>
      </c>
      <c r="O87" s="9">
        <v>39</v>
      </c>
      <c r="P87" s="9">
        <v>20</v>
      </c>
      <c r="R87" s="9">
        <v>33</v>
      </c>
      <c r="S87" s="9">
        <v>18</v>
      </c>
      <c r="T87" s="9">
        <v>15</v>
      </c>
      <c r="V87" s="9">
        <v>21</v>
      </c>
      <c r="W87" s="9">
        <v>13</v>
      </c>
      <c r="X87" s="9">
        <v>8</v>
      </c>
      <c r="Z87" s="9">
        <v>20</v>
      </c>
      <c r="AA87" s="9">
        <v>13</v>
      </c>
      <c r="AB87" s="9">
        <v>7</v>
      </c>
      <c r="AD87" s="9">
        <v>8</v>
      </c>
      <c r="AE87" s="9">
        <v>5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385</v>
      </c>
      <c r="C88" s="29">
        <f t="shared" si="3"/>
        <v>200</v>
      </c>
      <c r="D88" s="29">
        <f t="shared" si="3"/>
        <v>185</v>
      </c>
      <c r="E88" s="12"/>
      <c r="F88" s="9">
        <v>186</v>
      </c>
      <c r="G88" s="9">
        <v>96</v>
      </c>
      <c r="H88" s="9">
        <v>90</v>
      </c>
      <c r="J88" s="9">
        <v>43</v>
      </c>
      <c r="K88" s="9">
        <v>25</v>
      </c>
      <c r="L88" s="9">
        <v>18</v>
      </c>
      <c r="N88" s="9">
        <v>58</v>
      </c>
      <c r="O88" s="9">
        <v>34</v>
      </c>
      <c r="P88" s="9">
        <v>24</v>
      </c>
      <c r="R88" s="9">
        <v>43</v>
      </c>
      <c r="S88" s="9">
        <v>20</v>
      </c>
      <c r="T88" s="9">
        <v>23</v>
      </c>
      <c r="V88" s="9">
        <v>29</v>
      </c>
      <c r="W88" s="9">
        <v>12</v>
      </c>
      <c r="X88" s="9">
        <v>17</v>
      </c>
      <c r="Z88" s="9">
        <v>21</v>
      </c>
      <c r="AA88" s="9">
        <v>9</v>
      </c>
      <c r="AB88" s="9">
        <v>12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1780</v>
      </c>
      <c r="C89" s="27">
        <f t="shared" si="3"/>
        <v>957</v>
      </c>
      <c r="D89" s="32">
        <f t="shared" si="3"/>
        <v>823</v>
      </c>
      <c r="E89" s="14"/>
      <c r="F89" s="15">
        <v>867</v>
      </c>
      <c r="G89" s="15">
        <v>457</v>
      </c>
      <c r="H89" s="15">
        <v>410</v>
      </c>
      <c r="I89" s="15"/>
      <c r="J89" s="15">
        <v>195</v>
      </c>
      <c r="K89" s="15">
        <v>99</v>
      </c>
      <c r="L89" s="15">
        <v>96</v>
      </c>
      <c r="M89" s="15"/>
      <c r="N89" s="15">
        <v>284</v>
      </c>
      <c r="O89" s="15">
        <v>157</v>
      </c>
      <c r="P89" s="15">
        <v>127</v>
      </c>
      <c r="Q89" s="15"/>
      <c r="R89" s="15">
        <v>175</v>
      </c>
      <c r="S89" s="15">
        <v>94</v>
      </c>
      <c r="T89" s="15">
        <v>81</v>
      </c>
      <c r="U89" s="15"/>
      <c r="V89" s="15">
        <v>126</v>
      </c>
      <c r="W89" s="15">
        <v>72</v>
      </c>
      <c r="X89" s="15">
        <v>54</v>
      </c>
      <c r="Y89" s="15"/>
      <c r="Z89" s="15">
        <v>101</v>
      </c>
      <c r="AA89" s="15">
        <v>57</v>
      </c>
      <c r="AB89" s="15">
        <v>44</v>
      </c>
      <c r="AC89" s="15"/>
      <c r="AD89" s="15">
        <v>32</v>
      </c>
      <c r="AE89" s="15">
        <v>21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353</v>
      </c>
      <c r="C90" s="29">
        <f t="shared" si="3"/>
        <v>157</v>
      </c>
      <c r="D90" s="29">
        <f t="shared" si="3"/>
        <v>196</v>
      </c>
      <c r="E90" s="12"/>
      <c r="F90" s="9">
        <v>191</v>
      </c>
      <c r="G90" s="9">
        <v>80</v>
      </c>
      <c r="H90" s="9">
        <v>111</v>
      </c>
      <c r="J90" s="9">
        <v>31</v>
      </c>
      <c r="K90" s="9">
        <v>15</v>
      </c>
      <c r="L90" s="9">
        <v>16</v>
      </c>
      <c r="N90" s="9">
        <v>48</v>
      </c>
      <c r="O90" s="9">
        <v>17</v>
      </c>
      <c r="P90" s="9">
        <v>31</v>
      </c>
      <c r="R90" s="9">
        <v>46</v>
      </c>
      <c r="S90" s="9">
        <v>23</v>
      </c>
      <c r="T90" s="9">
        <v>23</v>
      </c>
      <c r="V90" s="9">
        <v>12</v>
      </c>
      <c r="W90" s="9">
        <v>7</v>
      </c>
      <c r="X90" s="9">
        <v>5</v>
      </c>
      <c r="Z90" s="9">
        <v>19</v>
      </c>
      <c r="AA90" s="9">
        <v>10</v>
      </c>
      <c r="AB90" s="9">
        <v>9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354</v>
      </c>
      <c r="C91" s="29">
        <f t="shared" si="3"/>
        <v>174</v>
      </c>
      <c r="D91" s="29">
        <f t="shared" si="3"/>
        <v>180</v>
      </c>
      <c r="E91" s="12"/>
      <c r="F91" s="9">
        <v>190</v>
      </c>
      <c r="G91" s="9">
        <v>94</v>
      </c>
      <c r="H91" s="9">
        <v>96</v>
      </c>
      <c r="J91" s="9">
        <v>27</v>
      </c>
      <c r="K91" s="9">
        <v>13</v>
      </c>
      <c r="L91" s="9">
        <v>14</v>
      </c>
      <c r="N91" s="9">
        <v>53</v>
      </c>
      <c r="O91" s="9">
        <v>27</v>
      </c>
      <c r="P91" s="9">
        <v>26</v>
      </c>
      <c r="R91" s="9">
        <v>35</v>
      </c>
      <c r="S91" s="9">
        <v>16</v>
      </c>
      <c r="T91" s="9">
        <v>19</v>
      </c>
      <c r="V91" s="9">
        <v>18</v>
      </c>
      <c r="W91" s="9">
        <v>8</v>
      </c>
      <c r="X91" s="9">
        <v>10</v>
      </c>
      <c r="Z91" s="9">
        <v>19</v>
      </c>
      <c r="AA91" s="9">
        <v>8</v>
      </c>
      <c r="AB91" s="9">
        <v>11</v>
      </c>
      <c r="AD91" s="9">
        <v>12</v>
      </c>
      <c r="AE91" s="9">
        <v>8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214</v>
      </c>
      <c r="C92" s="29">
        <f t="shared" si="3"/>
        <v>112</v>
      </c>
      <c r="D92" s="29">
        <f t="shared" si="3"/>
        <v>102</v>
      </c>
      <c r="E92" s="12"/>
      <c r="F92" s="9">
        <v>107</v>
      </c>
      <c r="G92" s="9">
        <v>59</v>
      </c>
      <c r="H92" s="9">
        <v>48</v>
      </c>
      <c r="J92" s="9">
        <v>16</v>
      </c>
      <c r="K92" s="9">
        <v>7</v>
      </c>
      <c r="L92" s="9">
        <v>9</v>
      </c>
      <c r="N92" s="9">
        <v>30</v>
      </c>
      <c r="O92" s="9">
        <v>14</v>
      </c>
      <c r="P92" s="9">
        <v>16</v>
      </c>
      <c r="R92" s="9">
        <v>29</v>
      </c>
      <c r="S92" s="9">
        <v>18</v>
      </c>
      <c r="T92" s="9">
        <v>11</v>
      </c>
      <c r="V92" s="9">
        <v>17</v>
      </c>
      <c r="W92" s="9">
        <v>7</v>
      </c>
      <c r="X92" s="9">
        <v>10</v>
      </c>
      <c r="Z92" s="9">
        <v>8</v>
      </c>
      <c r="AA92" s="9">
        <v>3</v>
      </c>
      <c r="AB92" s="9">
        <v>5</v>
      </c>
      <c r="AD92" s="9">
        <v>7</v>
      </c>
      <c r="AE92" s="9">
        <v>4</v>
      </c>
      <c r="AF92" s="9">
        <v>3</v>
      </c>
    </row>
    <row r="93" spans="1:32" s="9" customFormat="1" ht="15" customHeight="1" x14ac:dyDescent="0.15">
      <c r="A93" s="11">
        <v>73</v>
      </c>
      <c r="B93" s="28">
        <f t="shared" si="3"/>
        <v>183</v>
      </c>
      <c r="C93" s="29">
        <f t="shared" si="3"/>
        <v>85</v>
      </c>
      <c r="D93" s="29">
        <f t="shared" si="3"/>
        <v>98</v>
      </c>
      <c r="E93" s="12"/>
      <c r="F93" s="9">
        <v>86</v>
      </c>
      <c r="G93" s="9">
        <v>38</v>
      </c>
      <c r="H93" s="9">
        <v>48</v>
      </c>
      <c r="J93" s="9">
        <v>20</v>
      </c>
      <c r="K93" s="9">
        <v>6</v>
      </c>
      <c r="L93" s="9">
        <v>14</v>
      </c>
      <c r="N93" s="9">
        <v>31</v>
      </c>
      <c r="O93" s="9">
        <v>15</v>
      </c>
      <c r="P93" s="9">
        <v>16</v>
      </c>
      <c r="R93" s="9">
        <v>23</v>
      </c>
      <c r="S93" s="9">
        <v>14</v>
      </c>
      <c r="T93" s="9">
        <v>9</v>
      </c>
      <c r="V93" s="9">
        <v>8</v>
      </c>
      <c r="W93" s="9">
        <v>3</v>
      </c>
      <c r="X93" s="9">
        <v>5</v>
      </c>
      <c r="Z93" s="9">
        <v>15</v>
      </c>
      <c r="AA93" s="9">
        <v>9</v>
      </c>
      <c r="AB93" s="9">
        <v>6</v>
      </c>
      <c r="AD93" s="9">
        <v>0</v>
      </c>
      <c r="AE93" s="9">
        <v>0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219</v>
      </c>
      <c r="C94" s="29">
        <f t="shared" si="3"/>
        <v>96</v>
      </c>
      <c r="D94" s="29">
        <f t="shared" si="3"/>
        <v>123</v>
      </c>
      <c r="E94" s="12"/>
      <c r="F94" s="9">
        <v>109</v>
      </c>
      <c r="G94" s="9">
        <v>45</v>
      </c>
      <c r="H94" s="9">
        <v>64</v>
      </c>
      <c r="J94" s="9">
        <v>20</v>
      </c>
      <c r="K94" s="9">
        <v>11</v>
      </c>
      <c r="L94" s="9">
        <v>9</v>
      </c>
      <c r="N94" s="9">
        <v>31</v>
      </c>
      <c r="O94" s="9">
        <v>14</v>
      </c>
      <c r="P94" s="9">
        <v>17</v>
      </c>
      <c r="R94" s="9">
        <v>24</v>
      </c>
      <c r="S94" s="9">
        <v>8</v>
      </c>
      <c r="T94" s="9">
        <v>16</v>
      </c>
      <c r="V94" s="9">
        <v>15</v>
      </c>
      <c r="W94" s="9">
        <v>8</v>
      </c>
      <c r="X94" s="9">
        <v>7</v>
      </c>
      <c r="Z94" s="9">
        <v>13</v>
      </c>
      <c r="AA94" s="9">
        <v>6</v>
      </c>
      <c r="AB94" s="9">
        <v>7</v>
      </c>
      <c r="AD94" s="9">
        <v>7</v>
      </c>
      <c r="AE94" s="9">
        <v>4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1323</v>
      </c>
      <c r="C95" s="27">
        <f t="shared" si="3"/>
        <v>624</v>
      </c>
      <c r="D95" s="32">
        <f t="shared" si="3"/>
        <v>699</v>
      </c>
      <c r="E95" s="14"/>
      <c r="F95" s="15">
        <v>683</v>
      </c>
      <c r="G95" s="15">
        <v>316</v>
      </c>
      <c r="H95" s="15">
        <v>367</v>
      </c>
      <c r="I95" s="15"/>
      <c r="J95" s="15">
        <v>114</v>
      </c>
      <c r="K95" s="15">
        <v>52</v>
      </c>
      <c r="L95" s="15">
        <v>62</v>
      </c>
      <c r="M95" s="15"/>
      <c r="N95" s="15">
        <v>193</v>
      </c>
      <c r="O95" s="15">
        <v>87</v>
      </c>
      <c r="P95" s="15">
        <v>106</v>
      </c>
      <c r="Q95" s="15"/>
      <c r="R95" s="15">
        <v>157</v>
      </c>
      <c r="S95" s="15">
        <v>79</v>
      </c>
      <c r="T95" s="15">
        <v>78</v>
      </c>
      <c r="U95" s="15"/>
      <c r="V95" s="15">
        <v>70</v>
      </c>
      <c r="W95" s="15">
        <v>33</v>
      </c>
      <c r="X95" s="15">
        <v>37</v>
      </c>
      <c r="Y95" s="15"/>
      <c r="Z95" s="15">
        <v>74</v>
      </c>
      <c r="AA95" s="15">
        <v>36</v>
      </c>
      <c r="AB95" s="15">
        <v>38</v>
      </c>
      <c r="AC95" s="15"/>
      <c r="AD95" s="15">
        <v>32</v>
      </c>
      <c r="AE95" s="15">
        <v>21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237</v>
      </c>
      <c r="C96" s="29">
        <f t="shared" si="3"/>
        <v>109</v>
      </c>
      <c r="D96" s="29">
        <f t="shared" si="3"/>
        <v>128</v>
      </c>
      <c r="E96" s="12"/>
      <c r="F96" s="9">
        <v>112</v>
      </c>
      <c r="G96" s="9">
        <v>57</v>
      </c>
      <c r="H96" s="9">
        <v>55</v>
      </c>
      <c r="J96" s="9">
        <v>15</v>
      </c>
      <c r="K96" s="9">
        <v>7</v>
      </c>
      <c r="L96" s="9">
        <v>8</v>
      </c>
      <c r="N96" s="9">
        <v>34</v>
      </c>
      <c r="O96" s="9">
        <v>14</v>
      </c>
      <c r="P96" s="9">
        <v>20</v>
      </c>
      <c r="R96" s="9">
        <v>27</v>
      </c>
      <c r="S96" s="9">
        <v>10</v>
      </c>
      <c r="T96" s="9">
        <v>17</v>
      </c>
      <c r="V96" s="9">
        <v>24</v>
      </c>
      <c r="W96" s="9">
        <v>11</v>
      </c>
      <c r="X96" s="9">
        <v>13</v>
      </c>
      <c r="Z96" s="9">
        <v>19</v>
      </c>
      <c r="AA96" s="9">
        <v>5</v>
      </c>
      <c r="AB96" s="9">
        <v>14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219</v>
      </c>
      <c r="C97" s="29">
        <f t="shared" si="3"/>
        <v>92</v>
      </c>
      <c r="D97" s="29">
        <f t="shared" si="3"/>
        <v>127</v>
      </c>
      <c r="E97" s="12"/>
      <c r="F97" s="9">
        <v>116</v>
      </c>
      <c r="G97" s="9">
        <v>51</v>
      </c>
      <c r="H97" s="9">
        <v>65</v>
      </c>
      <c r="J97" s="9">
        <v>16</v>
      </c>
      <c r="K97" s="9">
        <v>6</v>
      </c>
      <c r="L97" s="9">
        <v>10</v>
      </c>
      <c r="N97" s="9">
        <v>38</v>
      </c>
      <c r="O97" s="9">
        <v>14</v>
      </c>
      <c r="P97" s="9">
        <v>24</v>
      </c>
      <c r="R97" s="9">
        <v>15</v>
      </c>
      <c r="S97" s="9">
        <v>7</v>
      </c>
      <c r="T97" s="9">
        <v>8</v>
      </c>
      <c r="V97" s="9">
        <v>10</v>
      </c>
      <c r="W97" s="9">
        <v>1</v>
      </c>
      <c r="X97" s="9">
        <v>9</v>
      </c>
      <c r="Z97" s="9">
        <v>19</v>
      </c>
      <c r="AA97" s="9">
        <v>8</v>
      </c>
      <c r="AB97" s="9">
        <v>11</v>
      </c>
      <c r="AD97" s="9">
        <v>5</v>
      </c>
      <c r="AE97" s="9">
        <v>5</v>
      </c>
      <c r="AF97" s="9">
        <v>0</v>
      </c>
    </row>
    <row r="98" spans="1:32" s="9" customFormat="1" ht="15" customHeight="1" x14ac:dyDescent="0.15">
      <c r="A98" s="11">
        <v>77</v>
      </c>
      <c r="B98" s="28">
        <f t="shared" si="3"/>
        <v>242</v>
      </c>
      <c r="C98" s="29">
        <f t="shared" si="3"/>
        <v>85</v>
      </c>
      <c r="D98" s="29">
        <f t="shared" si="3"/>
        <v>157</v>
      </c>
      <c r="E98" s="12"/>
      <c r="F98" s="9">
        <v>123</v>
      </c>
      <c r="G98" s="9">
        <v>41</v>
      </c>
      <c r="H98" s="9">
        <v>82</v>
      </c>
      <c r="J98" s="9">
        <v>19</v>
      </c>
      <c r="K98" s="9">
        <v>4</v>
      </c>
      <c r="L98" s="9">
        <v>15</v>
      </c>
      <c r="N98" s="9">
        <v>41</v>
      </c>
      <c r="O98" s="9">
        <v>16</v>
      </c>
      <c r="P98" s="9">
        <v>25</v>
      </c>
      <c r="R98" s="9">
        <v>20</v>
      </c>
      <c r="S98" s="9">
        <v>8</v>
      </c>
      <c r="T98" s="9">
        <v>12</v>
      </c>
      <c r="V98" s="9">
        <v>17</v>
      </c>
      <c r="W98" s="9">
        <v>6</v>
      </c>
      <c r="X98" s="9">
        <v>11</v>
      </c>
      <c r="Z98" s="9">
        <v>15</v>
      </c>
      <c r="AA98" s="9">
        <v>8</v>
      </c>
      <c r="AB98" s="9">
        <v>7</v>
      </c>
      <c r="AD98" s="9">
        <v>7</v>
      </c>
      <c r="AE98" s="9">
        <v>2</v>
      </c>
      <c r="AF98" s="9">
        <v>5</v>
      </c>
    </row>
    <row r="99" spans="1:32" s="9" customFormat="1" ht="15" customHeight="1" x14ac:dyDescent="0.15">
      <c r="A99" s="11">
        <v>78</v>
      </c>
      <c r="B99" s="28">
        <f t="shared" si="3"/>
        <v>254</v>
      </c>
      <c r="C99" s="29">
        <f t="shared" si="3"/>
        <v>98</v>
      </c>
      <c r="D99" s="29">
        <f t="shared" si="3"/>
        <v>156</v>
      </c>
      <c r="E99" s="12"/>
      <c r="F99" s="9">
        <v>125</v>
      </c>
      <c r="G99" s="9">
        <v>44</v>
      </c>
      <c r="H99" s="9">
        <v>81</v>
      </c>
      <c r="J99" s="9">
        <v>19</v>
      </c>
      <c r="K99" s="9">
        <v>10</v>
      </c>
      <c r="L99" s="9">
        <v>9</v>
      </c>
      <c r="N99" s="9">
        <v>45</v>
      </c>
      <c r="O99" s="9">
        <v>19</v>
      </c>
      <c r="P99" s="9">
        <v>26</v>
      </c>
      <c r="R99" s="9">
        <v>30</v>
      </c>
      <c r="S99" s="9">
        <v>10</v>
      </c>
      <c r="T99" s="9">
        <v>20</v>
      </c>
      <c r="V99" s="9">
        <v>20</v>
      </c>
      <c r="W99" s="9">
        <v>9</v>
      </c>
      <c r="X99" s="9">
        <v>11</v>
      </c>
      <c r="Z99" s="9">
        <v>10</v>
      </c>
      <c r="AA99" s="9">
        <v>3</v>
      </c>
      <c r="AB99" s="9">
        <v>7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232</v>
      </c>
      <c r="C100" s="29">
        <f t="shared" si="3"/>
        <v>87</v>
      </c>
      <c r="D100" s="29">
        <f t="shared" si="3"/>
        <v>145</v>
      </c>
      <c r="E100" s="12"/>
      <c r="F100" s="9">
        <v>114</v>
      </c>
      <c r="G100" s="9">
        <v>46</v>
      </c>
      <c r="H100" s="9">
        <v>68</v>
      </c>
      <c r="J100" s="9">
        <v>21</v>
      </c>
      <c r="K100" s="9">
        <v>8</v>
      </c>
      <c r="L100" s="9">
        <v>13</v>
      </c>
      <c r="N100" s="9">
        <v>36</v>
      </c>
      <c r="O100" s="9">
        <v>17</v>
      </c>
      <c r="P100" s="9">
        <v>19</v>
      </c>
      <c r="R100" s="9">
        <v>23</v>
      </c>
      <c r="S100" s="9">
        <v>6</v>
      </c>
      <c r="T100" s="9">
        <v>17</v>
      </c>
      <c r="V100" s="9">
        <v>18</v>
      </c>
      <c r="W100" s="9">
        <v>6</v>
      </c>
      <c r="X100" s="9">
        <v>12</v>
      </c>
      <c r="Z100" s="9">
        <v>16</v>
      </c>
      <c r="AA100" s="9">
        <v>3</v>
      </c>
      <c r="AB100" s="9">
        <v>13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1184</v>
      </c>
      <c r="C101" s="27">
        <f t="shared" si="3"/>
        <v>471</v>
      </c>
      <c r="D101" s="27">
        <f t="shared" si="3"/>
        <v>713</v>
      </c>
      <c r="E101" s="14"/>
      <c r="F101" s="15">
        <v>590</v>
      </c>
      <c r="G101" s="15">
        <v>239</v>
      </c>
      <c r="H101" s="15">
        <v>351</v>
      </c>
      <c r="I101" s="15"/>
      <c r="J101" s="15">
        <v>90</v>
      </c>
      <c r="K101" s="15">
        <v>35</v>
      </c>
      <c r="L101" s="15">
        <v>55</v>
      </c>
      <c r="M101" s="15"/>
      <c r="N101" s="15">
        <v>194</v>
      </c>
      <c r="O101" s="15">
        <v>80</v>
      </c>
      <c r="P101" s="15">
        <v>114</v>
      </c>
      <c r="Q101" s="15"/>
      <c r="R101" s="15">
        <v>115</v>
      </c>
      <c r="S101" s="15">
        <v>41</v>
      </c>
      <c r="T101" s="15">
        <v>74</v>
      </c>
      <c r="U101" s="15"/>
      <c r="V101" s="15">
        <v>89</v>
      </c>
      <c r="W101" s="15">
        <v>33</v>
      </c>
      <c r="X101" s="15">
        <v>56</v>
      </c>
      <c r="Y101" s="15"/>
      <c r="Z101" s="15">
        <v>79</v>
      </c>
      <c r="AA101" s="15">
        <v>27</v>
      </c>
      <c r="AB101" s="15">
        <v>52</v>
      </c>
      <c r="AC101" s="15"/>
      <c r="AD101" s="15">
        <v>27</v>
      </c>
      <c r="AE101" s="15">
        <v>16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246</v>
      </c>
      <c r="C102" s="29">
        <f t="shared" si="3"/>
        <v>98</v>
      </c>
      <c r="D102" s="29">
        <f t="shared" si="3"/>
        <v>148</v>
      </c>
      <c r="E102" s="12"/>
      <c r="F102" s="9">
        <v>120</v>
      </c>
      <c r="G102" s="9">
        <v>48</v>
      </c>
      <c r="H102" s="9">
        <v>72</v>
      </c>
      <c r="J102" s="9">
        <v>21</v>
      </c>
      <c r="K102" s="9">
        <v>11</v>
      </c>
      <c r="L102" s="9">
        <v>10</v>
      </c>
      <c r="N102" s="9">
        <v>39</v>
      </c>
      <c r="O102" s="9">
        <v>18</v>
      </c>
      <c r="P102" s="9">
        <v>21</v>
      </c>
      <c r="R102" s="9">
        <v>29</v>
      </c>
      <c r="S102" s="9">
        <v>8</v>
      </c>
      <c r="T102" s="9">
        <v>21</v>
      </c>
      <c r="V102" s="9">
        <v>19</v>
      </c>
      <c r="W102" s="9">
        <v>8</v>
      </c>
      <c r="X102" s="9">
        <v>11</v>
      </c>
      <c r="Z102" s="9">
        <v>15</v>
      </c>
      <c r="AA102" s="9">
        <v>5</v>
      </c>
      <c r="AB102" s="9">
        <v>10</v>
      </c>
      <c r="AD102" s="9">
        <v>3</v>
      </c>
      <c r="AE102" s="9">
        <v>0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283</v>
      </c>
      <c r="C103" s="29">
        <f t="shared" si="3"/>
        <v>119</v>
      </c>
      <c r="D103" s="29">
        <f t="shared" si="3"/>
        <v>164</v>
      </c>
      <c r="E103" s="12"/>
      <c r="F103" s="9">
        <v>135</v>
      </c>
      <c r="G103" s="9">
        <v>55</v>
      </c>
      <c r="H103" s="9">
        <v>80</v>
      </c>
      <c r="J103" s="9">
        <v>25</v>
      </c>
      <c r="K103" s="9">
        <v>9</v>
      </c>
      <c r="L103" s="9">
        <v>16</v>
      </c>
      <c r="N103" s="9">
        <v>55</v>
      </c>
      <c r="O103" s="9">
        <v>24</v>
      </c>
      <c r="P103" s="9">
        <v>31</v>
      </c>
      <c r="R103" s="9">
        <v>26</v>
      </c>
      <c r="S103" s="9">
        <v>13</v>
      </c>
      <c r="T103" s="9">
        <v>13</v>
      </c>
      <c r="V103" s="9">
        <v>18</v>
      </c>
      <c r="W103" s="9">
        <v>9</v>
      </c>
      <c r="X103" s="9">
        <v>9</v>
      </c>
      <c r="Z103" s="9">
        <v>18</v>
      </c>
      <c r="AA103" s="9">
        <v>7</v>
      </c>
      <c r="AB103" s="9">
        <v>11</v>
      </c>
      <c r="AD103" s="9">
        <v>6</v>
      </c>
      <c r="AE103" s="9">
        <v>2</v>
      </c>
      <c r="AF103" s="9">
        <v>4</v>
      </c>
    </row>
    <row r="104" spans="1:32" s="9" customFormat="1" ht="15" customHeight="1" x14ac:dyDescent="0.15">
      <c r="A104" s="11">
        <v>82</v>
      </c>
      <c r="B104" s="28">
        <f t="shared" si="3"/>
        <v>270</v>
      </c>
      <c r="C104" s="29">
        <f t="shared" si="3"/>
        <v>95</v>
      </c>
      <c r="D104" s="29">
        <f t="shared" si="3"/>
        <v>175</v>
      </c>
      <c r="E104" s="12"/>
      <c r="F104" s="9">
        <v>121</v>
      </c>
      <c r="G104" s="9">
        <v>44</v>
      </c>
      <c r="H104" s="9">
        <v>77</v>
      </c>
      <c r="J104" s="9">
        <v>27</v>
      </c>
      <c r="K104" s="9">
        <v>7</v>
      </c>
      <c r="L104" s="9">
        <v>20</v>
      </c>
      <c r="N104" s="9">
        <v>45</v>
      </c>
      <c r="O104" s="9">
        <v>15</v>
      </c>
      <c r="P104" s="9">
        <v>30</v>
      </c>
      <c r="R104" s="9">
        <v>26</v>
      </c>
      <c r="S104" s="9">
        <v>6</v>
      </c>
      <c r="T104" s="9">
        <v>20</v>
      </c>
      <c r="V104" s="9">
        <v>27</v>
      </c>
      <c r="W104" s="9">
        <v>10</v>
      </c>
      <c r="X104" s="9">
        <v>17</v>
      </c>
      <c r="Z104" s="9">
        <v>14</v>
      </c>
      <c r="AA104" s="9">
        <v>7</v>
      </c>
      <c r="AB104" s="9">
        <v>7</v>
      </c>
      <c r="AD104" s="9">
        <v>10</v>
      </c>
      <c r="AE104" s="9">
        <v>6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270</v>
      </c>
      <c r="C105" s="29">
        <f t="shared" si="3"/>
        <v>91</v>
      </c>
      <c r="D105" s="29">
        <f t="shared" si="3"/>
        <v>179</v>
      </c>
      <c r="E105" s="12"/>
      <c r="F105" s="9">
        <v>135</v>
      </c>
      <c r="G105" s="9">
        <v>47</v>
      </c>
      <c r="H105" s="9">
        <v>88</v>
      </c>
      <c r="J105" s="9">
        <v>18</v>
      </c>
      <c r="K105" s="9">
        <v>7</v>
      </c>
      <c r="L105" s="9">
        <v>11</v>
      </c>
      <c r="N105" s="9">
        <v>50</v>
      </c>
      <c r="O105" s="9">
        <v>17</v>
      </c>
      <c r="P105" s="9">
        <v>33</v>
      </c>
      <c r="R105" s="9">
        <v>28</v>
      </c>
      <c r="S105" s="9">
        <v>7</v>
      </c>
      <c r="T105" s="9">
        <v>21</v>
      </c>
      <c r="V105" s="9">
        <v>15</v>
      </c>
      <c r="W105" s="9">
        <v>4</v>
      </c>
      <c r="X105" s="9">
        <v>11</v>
      </c>
      <c r="Z105" s="9">
        <v>17</v>
      </c>
      <c r="AA105" s="9">
        <v>6</v>
      </c>
      <c r="AB105" s="9">
        <v>11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256</v>
      </c>
      <c r="C106" s="29">
        <f t="shared" si="3"/>
        <v>82</v>
      </c>
      <c r="D106" s="29">
        <f t="shared" si="3"/>
        <v>174</v>
      </c>
      <c r="E106" s="12"/>
      <c r="F106" s="9">
        <v>110</v>
      </c>
      <c r="G106" s="9">
        <v>37</v>
      </c>
      <c r="H106" s="9">
        <v>73</v>
      </c>
      <c r="J106" s="9">
        <v>23</v>
      </c>
      <c r="K106" s="9">
        <v>7</v>
      </c>
      <c r="L106" s="9">
        <v>16</v>
      </c>
      <c r="N106" s="9">
        <v>51</v>
      </c>
      <c r="O106" s="9">
        <v>17</v>
      </c>
      <c r="P106" s="9">
        <v>34</v>
      </c>
      <c r="R106" s="9">
        <v>29</v>
      </c>
      <c r="S106" s="9">
        <v>9</v>
      </c>
      <c r="T106" s="9">
        <v>20</v>
      </c>
      <c r="V106" s="9">
        <v>22</v>
      </c>
      <c r="W106" s="9">
        <v>6</v>
      </c>
      <c r="X106" s="9">
        <v>16</v>
      </c>
      <c r="Z106" s="9">
        <v>12</v>
      </c>
      <c r="AA106" s="9">
        <v>4</v>
      </c>
      <c r="AB106" s="9">
        <v>8</v>
      </c>
      <c r="AD106" s="9">
        <v>9</v>
      </c>
      <c r="AE106" s="9">
        <v>2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1325</v>
      </c>
      <c r="C107" s="27">
        <f t="shared" si="3"/>
        <v>485</v>
      </c>
      <c r="D107" s="27">
        <f t="shared" si="3"/>
        <v>840</v>
      </c>
      <c r="E107" s="14"/>
      <c r="F107" s="15">
        <v>621</v>
      </c>
      <c r="G107" s="15">
        <v>231</v>
      </c>
      <c r="H107" s="15">
        <v>390</v>
      </c>
      <c r="I107" s="15"/>
      <c r="J107" s="15">
        <v>114</v>
      </c>
      <c r="K107" s="15">
        <v>41</v>
      </c>
      <c r="L107" s="15">
        <v>73</v>
      </c>
      <c r="M107" s="15"/>
      <c r="N107" s="15">
        <v>240</v>
      </c>
      <c r="O107" s="15">
        <v>91</v>
      </c>
      <c r="P107" s="15">
        <v>149</v>
      </c>
      <c r="Q107" s="15"/>
      <c r="R107" s="15">
        <v>138</v>
      </c>
      <c r="S107" s="15">
        <v>43</v>
      </c>
      <c r="T107" s="15">
        <v>95</v>
      </c>
      <c r="U107" s="15"/>
      <c r="V107" s="15">
        <v>101</v>
      </c>
      <c r="W107" s="15">
        <v>37</v>
      </c>
      <c r="X107" s="15">
        <v>64</v>
      </c>
      <c r="Y107" s="15"/>
      <c r="Z107" s="15">
        <v>76</v>
      </c>
      <c r="AA107" s="15">
        <v>29</v>
      </c>
      <c r="AB107" s="15">
        <v>47</v>
      </c>
      <c r="AC107" s="15"/>
      <c r="AD107" s="15">
        <v>35</v>
      </c>
      <c r="AE107" s="15">
        <v>13</v>
      </c>
      <c r="AF107" s="15">
        <v>22</v>
      </c>
    </row>
    <row r="108" spans="1:32" s="9" customFormat="1" ht="15" customHeight="1" x14ac:dyDescent="0.15">
      <c r="A108" s="11">
        <v>85</v>
      </c>
      <c r="B108" s="28">
        <f t="shared" si="3"/>
        <v>296</v>
      </c>
      <c r="C108" s="29">
        <f t="shared" si="3"/>
        <v>115</v>
      </c>
      <c r="D108" s="29">
        <f t="shared" si="3"/>
        <v>181</v>
      </c>
      <c r="E108" s="12"/>
      <c r="F108" s="9">
        <v>129</v>
      </c>
      <c r="G108" s="9">
        <v>58</v>
      </c>
      <c r="H108" s="9">
        <v>71</v>
      </c>
      <c r="J108" s="9">
        <v>25</v>
      </c>
      <c r="K108" s="9">
        <v>9</v>
      </c>
      <c r="L108" s="9">
        <v>16</v>
      </c>
      <c r="N108" s="9">
        <v>52</v>
      </c>
      <c r="O108" s="9">
        <v>14</v>
      </c>
      <c r="P108" s="9">
        <v>38</v>
      </c>
      <c r="R108" s="9">
        <v>28</v>
      </c>
      <c r="S108" s="9">
        <v>10</v>
      </c>
      <c r="T108" s="9">
        <v>18</v>
      </c>
      <c r="V108" s="9">
        <v>28</v>
      </c>
      <c r="W108" s="9">
        <v>14</v>
      </c>
      <c r="X108" s="9">
        <v>14</v>
      </c>
      <c r="Z108" s="9">
        <v>28</v>
      </c>
      <c r="AA108" s="9">
        <v>10</v>
      </c>
      <c r="AB108" s="9">
        <v>18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241</v>
      </c>
      <c r="C109" s="29">
        <f t="shared" si="3"/>
        <v>80</v>
      </c>
      <c r="D109" s="29">
        <f t="shared" si="3"/>
        <v>161</v>
      </c>
      <c r="E109" s="12"/>
      <c r="F109" s="9">
        <v>99</v>
      </c>
      <c r="G109" s="9">
        <v>28</v>
      </c>
      <c r="H109" s="9">
        <v>71</v>
      </c>
      <c r="J109" s="9">
        <v>25</v>
      </c>
      <c r="K109" s="9">
        <v>8</v>
      </c>
      <c r="L109" s="9">
        <v>17</v>
      </c>
      <c r="N109" s="9">
        <v>41</v>
      </c>
      <c r="O109" s="9">
        <v>15</v>
      </c>
      <c r="P109" s="9">
        <v>26</v>
      </c>
      <c r="R109" s="9">
        <v>33</v>
      </c>
      <c r="S109" s="9">
        <v>14</v>
      </c>
      <c r="T109" s="9">
        <v>19</v>
      </c>
      <c r="V109" s="9">
        <v>18</v>
      </c>
      <c r="W109" s="9">
        <v>5</v>
      </c>
      <c r="X109" s="9">
        <v>13</v>
      </c>
      <c r="Z109" s="9">
        <v>20</v>
      </c>
      <c r="AA109" s="9">
        <v>9</v>
      </c>
      <c r="AB109" s="9">
        <v>11</v>
      </c>
      <c r="AD109" s="9">
        <v>5</v>
      </c>
      <c r="AE109" s="9">
        <v>1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186</v>
      </c>
      <c r="C110" s="29">
        <f t="shared" si="3"/>
        <v>77</v>
      </c>
      <c r="D110" s="29">
        <f t="shared" si="3"/>
        <v>109</v>
      </c>
      <c r="E110" s="12"/>
      <c r="F110" s="9">
        <v>76</v>
      </c>
      <c r="G110" s="9">
        <v>28</v>
      </c>
      <c r="H110" s="9">
        <v>48</v>
      </c>
      <c r="J110" s="9">
        <v>17</v>
      </c>
      <c r="K110" s="9">
        <v>8</v>
      </c>
      <c r="L110" s="9">
        <v>9</v>
      </c>
      <c r="N110" s="9">
        <v>30</v>
      </c>
      <c r="O110" s="9">
        <v>17</v>
      </c>
      <c r="P110" s="9">
        <v>13</v>
      </c>
      <c r="R110" s="9">
        <v>22</v>
      </c>
      <c r="S110" s="9">
        <v>5</v>
      </c>
      <c r="T110" s="9">
        <v>17</v>
      </c>
      <c r="V110" s="9">
        <v>11</v>
      </c>
      <c r="W110" s="9">
        <v>6</v>
      </c>
      <c r="X110" s="9">
        <v>5</v>
      </c>
      <c r="Z110" s="9">
        <v>22</v>
      </c>
      <c r="AA110" s="9">
        <v>10</v>
      </c>
      <c r="AB110" s="9">
        <v>12</v>
      </c>
      <c r="AD110" s="9">
        <v>8</v>
      </c>
      <c r="AE110" s="9">
        <v>3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191</v>
      </c>
      <c r="C111" s="29">
        <f t="shared" si="3"/>
        <v>57</v>
      </c>
      <c r="D111" s="29">
        <f t="shared" si="3"/>
        <v>134</v>
      </c>
      <c r="E111" s="12"/>
      <c r="F111" s="9">
        <v>82</v>
      </c>
      <c r="G111" s="9">
        <v>26</v>
      </c>
      <c r="H111" s="9">
        <v>56</v>
      </c>
      <c r="J111" s="9">
        <v>13</v>
      </c>
      <c r="K111" s="9">
        <v>2</v>
      </c>
      <c r="L111" s="9">
        <v>11</v>
      </c>
      <c r="N111" s="9">
        <v>34</v>
      </c>
      <c r="O111" s="9">
        <v>11</v>
      </c>
      <c r="P111" s="9">
        <v>23</v>
      </c>
      <c r="R111" s="9">
        <v>26</v>
      </c>
      <c r="S111" s="9">
        <v>10</v>
      </c>
      <c r="T111" s="9">
        <v>16</v>
      </c>
      <c r="V111" s="9">
        <v>17</v>
      </c>
      <c r="W111" s="9">
        <v>3</v>
      </c>
      <c r="X111" s="9">
        <v>14</v>
      </c>
      <c r="Z111" s="9">
        <v>7</v>
      </c>
      <c r="AA111" s="9">
        <v>2</v>
      </c>
      <c r="AB111" s="9">
        <v>5</v>
      </c>
      <c r="AD111" s="9">
        <v>12</v>
      </c>
      <c r="AE111" s="9">
        <v>3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170</v>
      </c>
      <c r="C112" s="29">
        <f t="shared" si="3"/>
        <v>54</v>
      </c>
      <c r="D112" s="29">
        <f t="shared" si="3"/>
        <v>116</v>
      </c>
      <c r="E112" s="12"/>
      <c r="F112" s="9">
        <v>66</v>
      </c>
      <c r="G112" s="9">
        <v>21</v>
      </c>
      <c r="H112" s="9">
        <v>45</v>
      </c>
      <c r="J112" s="9">
        <v>16</v>
      </c>
      <c r="K112" s="9">
        <v>8</v>
      </c>
      <c r="L112" s="9">
        <v>8</v>
      </c>
      <c r="N112" s="9">
        <v>29</v>
      </c>
      <c r="O112" s="9">
        <v>5</v>
      </c>
      <c r="P112" s="9">
        <v>24</v>
      </c>
      <c r="R112" s="9">
        <v>23</v>
      </c>
      <c r="S112" s="9">
        <v>7</v>
      </c>
      <c r="T112" s="9">
        <v>16</v>
      </c>
      <c r="V112" s="9">
        <v>10</v>
      </c>
      <c r="W112" s="9">
        <v>3</v>
      </c>
      <c r="X112" s="9">
        <v>7</v>
      </c>
      <c r="Z112" s="9">
        <v>19</v>
      </c>
      <c r="AA112" s="9">
        <v>9</v>
      </c>
      <c r="AB112" s="9">
        <v>10</v>
      </c>
      <c r="AD112" s="9">
        <v>7</v>
      </c>
      <c r="AE112" s="9">
        <v>1</v>
      </c>
      <c r="AF112" s="9">
        <v>6</v>
      </c>
    </row>
    <row r="113" spans="1:32" s="9" customFormat="1" ht="15" customHeight="1" x14ac:dyDescent="0.15">
      <c r="A113" s="13" t="s">
        <v>17</v>
      </c>
      <c r="B113" s="26">
        <f t="shared" si="3"/>
        <v>1084</v>
      </c>
      <c r="C113" s="27">
        <f t="shared" si="3"/>
        <v>383</v>
      </c>
      <c r="D113" s="27">
        <f t="shared" si="3"/>
        <v>701</v>
      </c>
      <c r="E113" s="14"/>
      <c r="F113" s="15">
        <v>452</v>
      </c>
      <c r="G113" s="15">
        <v>161</v>
      </c>
      <c r="H113" s="15">
        <v>291</v>
      </c>
      <c r="I113" s="15"/>
      <c r="J113" s="15">
        <v>96</v>
      </c>
      <c r="K113" s="15">
        <v>35</v>
      </c>
      <c r="L113" s="15">
        <v>61</v>
      </c>
      <c r="M113" s="15"/>
      <c r="N113" s="15">
        <v>186</v>
      </c>
      <c r="O113" s="15">
        <v>62</v>
      </c>
      <c r="P113" s="15">
        <v>124</v>
      </c>
      <c r="Q113" s="15"/>
      <c r="R113" s="15">
        <v>132</v>
      </c>
      <c r="S113" s="15">
        <v>46</v>
      </c>
      <c r="T113" s="15">
        <v>86</v>
      </c>
      <c r="U113" s="15"/>
      <c r="V113" s="15">
        <v>84</v>
      </c>
      <c r="W113" s="15">
        <v>31</v>
      </c>
      <c r="X113" s="15">
        <v>53</v>
      </c>
      <c r="Y113" s="15"/>
      <c r="Z113" s="15">
        <v>96</v>
      </c>
      <c r="AA113" s="15">
        <v>40</v>
      </c>
      <c r="AB113" s="15">
        <v>56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153</v>
      </c>
      <c r="C114" s="29">
        <f t="shared" si="3"/>
        <v>41</v>
      </c>
      <c r="D114" s="29">
        <f t="shared" si="3"/>
        <v>112</v>
      </c>
      <c r="E114" s="12"/>
      <c r="F114" s="9">
        <v>62</v>
      </c>
      <c r="G114" s="9">
        <v>17</v>
      </c>
      <c r="H114" s="9">
        <v>45</v>
      </c>
      <c r="J114" s="9">
        <v>12</v>
      </c>
      <c r="K114" s="9">
        <v>3</v>
      </c>
      <c r="L114" s="9">
        <v>9</v>
      </c>
      <c r="N114" s="9">
        <v>34</v>
      </c>
      <c r="O114" s="9">
        <v>9</v>
      </c>
      <c r="P114" s="9">
        <v>25</v>
      </c>
      <c r="R114" s="9">
        <v>15</v>
      </c>
      <c r="S114" s="9">
        <v>5</v>
      </c>
      <c r="T114" s="9">
        <v>10</v>
      </c>
      <c r="V114" s="9">
        <v>11</v>
      </c>
      <c r="W114" s="9">
        <v>4</v>
      </c>
      <c r="X114" s="9">
        <v>7</v>
      </c>
      <c r="Z114" s="9">
        <v>11</v>
      </c>
      <c r="AA114" s="9">
        <v>3</v>
      </c>
      <c r="AB114" s="9">
        <v>8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128</v>
      </c>
      <c r="C115" s="29">
        <f t="shared" si="3"/>
        <v>23</v>
      </c>
      <c r="D115" s="29">
        <f t="shared" si="3"/>
        <v>105</v>
      </c>
      <c r="E115" s="12"/>
      <c r="F115" s="9">
        <v>43</v>
      </c>
      <c r="G115" s="9">
        <v>7</v>
      </c>
      <c r="H115" s="9">
        <v>36</v>
      </c>
      <c r="J115" s="9">
        <v>18</v>
      </c>
      <c r="K115" s="9">
        <v>4</v>
      </c>
      <c r="L115" s="9">
        <v>14</v>
      </c>
      <c r="N115" s="9">
        <v>24</v>
      </c>
      <c r="O115" s="9">
        <v>4</v>
      </c>
      <c r="P115" s="9">
        <v>20</v>
      </c>
      <c r="R115" s="9">
        <v>13</v>
      </c>
      <c r="S115" s="9">
        <v>2</v>
      </c>
      <c r="T115" s="9">
        <v>11</v>
      </c>
      <c r="V115" s="9">
        <v>11</v>
      </c>
      <c r="W115" s="9">
        <v>3</v>
      </c>
      <c r="X115" s="9">
        <v>8</v>
      </c>
      <c r="Z115" s="9">
        <v>8</v>
      </c>
      <c r="AA115" s="9">
        <v>2</v>
      </c>
      <c r="AB115" s="9">
        <v>6</v>
      </c>
      <c r="AD115" s="9">
        <v>11</v>
      </c>
      <c r="AE115" s="9">
        <v>1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3"/>
        <v>98</v>
      </c>
      <c r="C116" s="29">
        <f t="shared" si="3"/>
        <v>15</v>
      </c>
      <c r="D116" s="29">
        <f t="shared" si="3"/>
        <v>83</v>
      </c>
      <c r="E116" s="12"/>
      <c r="F116" s="9">
        <v>43</v>
      </c>
      <c r="G116" s="9">
        <v>6</v>
      </c>
      <c r="H116" s="9">
        <v>37</v>
      </c>
      <c r="J116" s="9">
        <v>8</v>
      </c>
      <c r="K116" s="9">
        <v>0</v>
      </c>
      <c r="L116" s="9">
        <v>8</v>
      </c>
      <c r="N116" s="9">
        <v>16</v>
      </c>
      <c r="O116" s="9">
        <v>4</v>
      </c>
      <c r="P116" s="9">
        <v>12</v>
      </c>
      <c r="R116" s="9">
        <v>13</v>
      </c>
      <c r="S116" s="9">
        <v>2</v>
      </c>
      <c r="T116" s="9">
        <v>11</v>
      </c>
      <c r="V116" s="9">
        <v>7</v>
      </c>
      <c r="W116" s="9">
        <v>3</v>
      </c>
      <c r="X116" s="9">
        <v>4</v>
      </c>
      <c r="Z116" s="9">
        <v>2</v>
      </c>
      <c r="AA116" s="9">
        <v>0</v>
      </c>
      <c r="AB116" s="9">
        <v>2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81</v>
      </c>
      <c r="C117" s="29">
        <f t="shared" si="3"/>
        <v>27</v>
      </c>
      <c r="D117" s="29">
        <f t="shared" si="3"/>
        <v>54</v>
      </c>
      <c r="E117" s="12"/>
      <c r="F117" s="9">
        <v>29</v>
      </c>
      <c r="G117" s="9">
        <v>7</v>
      </c>
      <c r="H117" s="9">
        <v>22</v>
      </c>
      <c r="J117" s="9">
        <v>8</v>
      </c>
      <c r="K117" s="9">
        <v>5</v>
      </c>
      <c r="L117" s="9">
        <v>3</v>
      </c>
      <c r="N117" s="9">
        <v>20</v>
      </c>
      <c r="O117" s="9">
        <v>7</v>
      </c>
      <c r="P117" s="9">
        <v>13</v>
      </c>
      <c r="R117" s="9">
        <v>7</v>
      </c>
      <c r="S117" s="9">
        <v>2</v>
      </c>
      <c r="T117" s="9">
        <v>5</v>
      </c>
      <c r="V117" s="9">
        <v>4</v>
      </c>
      <c r="W117" s="9">
        <v>2</v>
      </c>
      <c r="X117" s="9">
        <v>2</v>
      </c>
      <c r="Z117" s="9">
        <v>8</v>
      </c>
      <c r="AA117" s="9">
        <v>3</v>
      </c>
      <c r="AB117" s="9">
        <v>5</v>
      </c>
      <c r="AD117" s="9">
        <v>5</v>
      </c>
      <c r="AE117" s="9">
        <v>1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52</v>
      </c>
      <c r="C118" s="29">
        <f t="shared" si="3"/>
        <v>16</v>
      </c>
      <c r="D118" s="29">
        <f t="shared" si="3"/>
        <v>36</v>
      </c>
      <c r="E118" s="12"/>
      <c r="F118" s="9">
        <v>21</v>
      </c>
      <c r="G118" s="9">
        <v>7</v>
      </c>
      <c r="H118" s="9">
        <v>14</v>
      </c>
      <c r="J118" s="9">
        <v>3</v>
      </c>
      <c r="K118" s="9">
        <v>0</v>
      </c>
      <c r="L118" s="9">
        <v>3</v>
      </c>
      <c r="N118" s="9">
        <v>5</v>
      </c>
      <c r="O118" s="9">
        <v>1</v>
      </c>
      <c r="P118" s="9">
        <v>4</v>
      </c>
      <c r="R118" s="9">
        <v>6</v>
      </c>
      <c r="S118" s="9">
        <v>3</v>
      </c>
      <c r="T118" s="9">
        <v>3</v>
      </c>
      <c r="V118" s="9">
        <v>5</v>
      </c>
      <c r="W118" s="9">
        <v>2</v>
      </c>
      <c r="X118" s="9">
        <v>3</v>
      </c>
      <c r="Z118" s="9">
        <v>6</v>
      </c>
      <c r="AA118" s="9">
        <v>2</v>
      </c>
      <c r="AB118" s="9">
        <v>4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512</v>
      </c>
      <c r="C119" s="27">
        <f t="shared" si="3"/>
        <v>122</v>
      </c>
      <c r="D119" s="27">
        <f t="shared" si="3"/>
        <v>390</v>
      </c>
      <c r="E119" s="14"/>
      <c r="F119" s="15">
        <v>198</v>
      </c>
      <c r="G119" s="15">
        <v>44</v>
      </c>
      <c r="H119" s="15">
        <v>154</v>
      </c>
      <c r="I119" s="15"/>
      <c r="J119" s="15">
        <v>49</v>
      </c>
      <c r="K119" s="15">
        <v>12</v>
      </c>
      <c r="L119" s="15">
        <v>37</v>
      </c>
      <c r="M119" s="15"/>
      <c r="N119" s="15">
        <v>99</v>
      </c>
      <c r="O119" s="15">
        <v>25</v>
      </c>
      <c r="P119" s="15">
        <v>74</v>
      </c>
      <c r="Q119" s="15"/>
      <c r="R119" s="15">
        <v>54</v>
      </c>
      <c r="S119" s="15">
        <v>14</v>
      </c>
      <c r="T119" s="15">
        <v>40</v>
      </c>
      <c r="U119" s="15"/>
      <c r="V119" s="15">
        <v>38</v>
      </c>
      <c r="W119" s="15">
        <v>14</v>
      </c>
      <c r="X119" s="15">
        <v>24</v>
      </c>
      <c r="Y119" s="15"/>
      <c r="Z119" s="15">
        <v>35</v>
      </c>
      <c r="AA119" s="15">
        <v>10</v>
      </c>
      <c r="AB119" s="15">
        <v>25</v>
      </c>
      <c r="AC119" s="15"/>
      <c r="AD119" s="15">
        <v>39</v>
      </c>
      <c r="AE119" s="15">
        <v>3</v>
      </c>
      <c r="AF119" s="15">
        <v>36</v>
      </c>
    </row>
    <row r="120" spans="1:32" s="9" customFormat="1" ht="15" customHeight="1" x14ac:dyDescent="0.15">
      <c r="A120" s="11">
        <v>95</v>
      </c>
      <c r="B120" s="28">
        <f t="shared" si="3"/>
        <v>46</v>
      </c>
      <c r="C120" s="29">
        <f t="shared" si="3"/>
        <v>8</v>
      </c>
      <c r="D120" s="29">
        <f t="shared" si="3"/>
        <v>38</v>
      </c>
      <c r="E120" s="12"/>
      <c r="F120" s="9">
        <v>17</v>
      </c>
      <c r="G120" s="9">
        <v>5</v>
      </c>
      <c r="H120" s="9">
        <v>12</v>
      </c>
      <c r="J120" s="9">
        <v>4</v>
      </c>
      <c r="K120" s="9">
        <v>0</v>
      </c>
      <c r="L120" s="9">
        <v>4</v>
      </c>
      <c r="N120" s="9">
        <v>6</v>
      </c>
      <c r="O120" s="9">
        <v>0</v>
      </c>
      <c r="P120" s="9">
        <v>6</v>
      </c>
      <c r="R120" s="9">
        <v>3</v>
      </c>
      <c r="S120" s="9">
        <v>2</v>
      </c>
      <c r="T120" s="9">
        <v>1</v>
      </c>
      <c r="V120" s="9">
        <v>3</v>
      </c>
      <c r="W120" s="9">
        <v>0</v>
      </c>
      <c r="X120" s="9">
        <v>3</v>
      </c>
      <c r="Z120" s="9">
        <v>4</v>
      </c>
      <c r="AA120" s="9">
        <v>1</v>
      </c>
      <c r="AB120" s="9">
        <v>3</v>
      </c>
      <c r="AD120" s="9">
        <v>9</v>
      </c>
      <c r="AE120" s="9">
        <v>0</v>
      </c>
      <c r="AF120" s="9">
        <v>9</v>
      </c>
    </row>
    <row r="121" spans="1:32" s="9" customFormat="1" ht="15" customHeight="1" x14ac:dyDescent="0.15">
      <c r="A121" s="11">
        <v>96</v>
      </c>
      <c r="B121" s="28">
        <f t="shared" si="3"/>
        <v>41</v>
      </c>
      <c r="C121" s="29">
        <f t="shared" si="3"/>
        <v>7</v>
      </c>
      <c r="D121" s="29">
        <f t="shared" si="3"/>
        <v>34</v>
      </c>
      <c r="E121" s="12"/>
      <c r="F121" s="9">
        <v>15</v>
      </c>
      <c r="G121" s="9">
        <v>2</v>
      </c>
      <c r="H121" s="9">
        <v>13</v>
      </c>
      <c r="J121" s="9">
        <v>2</v>
      </c>
      <c r="K121" s="9">
        <v>1</v>
      </c>
      <c r="L121" s="9">
        <v>1</v>
      </c>
      <c r="N121" s="9">
        <v>8</v>
      </c>
      <c r="O121" s="9">
        <v>2</v>
      </c>
      <c r="P121" s="9">
        <v>6</v>
      </c>
      <c r="R121" s="9">
        <v>5</v>
      </c>
      <c r="S121" s="9">
        <v>0</v>
      </c>
      <c r="T121" s="9">
        <v>5</v>
      </c>
      <c r="V121" s="9">
        <v>3</v>
      </c>
      <c r="W121" s="9">
        <v>0</v>
      </c>
      <c r="X121" s="9">
        <v>3</v>
      </c>
      <c r="Z121" s="9">
        <v>2</v>
      </c>
      <c r="AA121" s="9">
        <v>1</v>
      </c>
      <c r="AB121" s="9">
        <v>1</v>
      </c>
      <c r="AD121" s="9">
        <v>6</v>
      </c>
      <c r="AE121" s="9">
        <v>1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29</v>
      </c>
      <c r="C122" s="29">
        <f t="shared" si="3"/>
        <v>9</v>
      </c>
      <c r="D122" s="29">
        <f t="shared" si="3"/>
        <v>20</v>
      </c>
      <c r="E122" s="12"/>
      <c r="F122" s="9">
        <v>10</v>
      </c>
      <c r="G122" s="9">
        <v>3</v>
      </c>
      <c r="H122" s="9">
        <v>7</v>
      </c>
      <c r="J122" s="9">
        <v>3</v>
      </c>
      <c r="K122" s="9">
        <v>0</v>
      </c>
      <c r="L122" s="9">
        <v>3</v>
      </c>
      <c r="N122" s="9">
        <v>4</v>
      </c>
      <c r="O122" s="9">
        <v>3</v>
      </c>
      <c r="P122" s="9">
        <v>1</v>
      </c>
      <c r="R122" s="9">
        <v>3</v>
      </c>
      <c r="S122" s="9">
        <v>2</v>
      </c>
      <c r="T122" s="9">
        <v>1</v>
      </c>
      <c r="V122" s="9">
        <v>3</v>
      </c>
      <c r="W122" s="9">
        <v>1</v>
      </c>
      <c r="X122" s="9">
        <v>2</v>
      </c>
      <c r="Z122" s="9">
        <v>1</v>
      </c>
      <c r="AA122" s="9">
        <v>0</v>
      </c>
      <c r="AB122" s="9">
        <v>1</v>
      </c>
      <c r="AD122" s="9">
        <v>5</v>
      </c>
      <c r="AE122" s="9">
        <v>0</v>
      </c>
      <c r="AF122" s="9">
        <v>5</v>
      </c>
    </row>
    <row r="123" spans="1:32" s="9" customFormat="1" ht="15" customHeight="1" x14ac:dyDescent="0.15">
      <c r="A123" s="11">
        <v>98</v>
      </c>
      <c r="B123" s="28">
        <f t="shared" si="3"/>
        <v>18</v>
      </c>
      <c r="C123" s="29">
        <f t="shared" si="3"/>
        <v>4</v>
      </c>
      <c r="D123" s="29">
        <f t="shared" si="3"/>
        <v>14</v>
      </c>
      <c r="E123" s="12"/>
      <c r="F123" s="9">
        <v>4</v>
      </c>
      <c r="G123" s="9">
        <v>1</v>
      </c>
      <c r="H123" s="9">
        <v>3</v>
      </c>
      <c r="J123" s="9">
        <v>2</v>
      </c>
      <c r="K123" s="9">
        <v>1</v>
      </c>
      <c r="L123" s="9">
        <v>1</v>
      </c>
      <c r="N123" s="9">
        <v>3</v>
      </c>
      <c r="O123" s="9">
        <v>0</v>
      </c>
      <c r="P123" s="9">
        <v>3</v>
      </c>
      <c r="R123" s="9">
        <v>1</v>
      </c>
      <c r="S123" s="9">
        <v>0</v>
      </c>
      <c r="T123" s="9">
        <v>1</v>
      </c>
      <c r="V123" s="9">
        <v>3</v>
      </c>
      <c r="W123" s="9">
        <v>0</v>
      </c>
      <c r="X123" s="9">
        <v>3</v>
      </c>
      <c r="Z123" s="9">
        <v>2</v>
      </c>
      <c r="AA123" s="9">
        <v>1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10</v>
      </c>
      <c r="C124" s="33">
        <f t="shared" si="3"/>
        <v>2</v>
      </c>
      <c r="D124" s="29">
        <f t="shared" si="3"/>
        <v>8</v>
      </c>
      <c r="E124" s="12"/>
      <c r="F124" s="9">
        <v>2</v>
      </c>
      <c r="G124" s="9">
        <v>1</v>
      </c>
      <c r="H124" s="9">
        <v>1</v>
      </c>
      <c r="J124" s="9">
        <v>1</v>
      </c>
      <c r="K124" s="9">
        <v>0</v>
      </c>
      <c r="L124" s="9">
        <v>1</v>
      </c>
      <c r="N124" s="9">
        <v>2</v>
      </c>
      <c r="O124" s="9">
        <v>1</v>
      </c>
      <c r="P124" s="9">
        <v>1</v>
      </c>
      <c r="R124" s="9">
        <v>2</v>
      </c>
      <c r="S124" s="9">
        <v>0</v>
      </c>
      <c r="T124" s="9">
        <v>2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144</v>
      </c>
      <c r="C125" s="27">
        <f t="shared" si="3"/>
        <v>30</v>
      </c>
      <c r="D125" s="32">
        <f t="shared" si="3"/>
        <v>114</v>
      </c>
      <c r="E125" s="14"/>
      <c r="F125" s="15">
        <v>48</v>
      </c>
      <c r="G125" s="15">
        <v>12</v>
      </c>
      <c r="H125" s="15">
        <v>36</v>
      </c>
      <c r="I125" s="15"/>
      <c r="J125" s="15">
        <v>12</v>
      </c>
      <c r="K125" s="15">
        <v>2</v>
      </c>
      <c r="L125" s="15">
        <v>10</v>
      </c>
      <c r="M125" s="15"/>
      <c r="N125" s="15">
        <v>23</v>
      </c>
      <c r="O125" s="15">
        <v>6</v>
      </c>
      <c r="P125" s="15">
        <v>17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1</v>
      </c>
      <c r="X125" s="15">
        <v>11</v>
      </c>
      <c r="Y125" s="15"/>
      <c r="Z125" s="15">
        <v>9</v>
      </c>
      <c r="AA125" s="15">
        <v>3</v>
      </c>
      <c r="AB125" s="15">
        <v>6</v>
      </c>
      <c r="AC125" s="15"/>
      <c r="AD125" s="15">
        <v>26</v>
      </c>
      <c r="AE125" s="15">
        <v>2</v>
      </c>
      <c r="AF125" s="15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3</v>
      </c>
      <c r="D126" s="29">
        <f t="shared" si="3"/>
        <v>20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4</v>
      </c>
      <c r="O126" s="16">
        <v>0</v>
      </c>
      <c r="P126" s="16">
        <v>4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18631</v>
      </c>
      <c r="C127" s="27">
        <f t="shared" si="3"/>
        <v>8810</v>
      </c>
      <c r="D127" s="32">
        <f t="shared" si="3"/>
        <v>9821</v>
      </c>
      <c r="E127" s="3"/>
      <c r="F127" s="17">
        <v>10249</v>
      </c>
      <c r="G127" s="17">
        <v>4846</v>
      </c>
      <c r="H127" s="17">
        <v>5403</v>
      </c>
      <c r="I127" s="16"/>
      <c r="J127" s="17">
        <v>1772</v>
      </c>
      <c r="K127" s="16">
        <v>824</v>
      </c>
      <c r="L127" s="16">
        <v>948</v>
      </c>
      <c r="M127" s="16"/>
      <c r="N127" s="17">
        <v>2886</v>
      </c>
      <c r="O127" s="17">
        <v>1378</v>
      </c>
      <c r="P127" s="17">
        <v>1508</v>
      </c>
      <c r="Q127" s="16"/>
      <c r="R127" s="17">
        <v>1528</v>
      </c>
      <c r="S127" s="16">
        <v>723</v>
      </c>
      <c r="T127" s="16">
        <v>805</v>
      </c>
      <c r="U127" s="16"/>
      <c r="V127" s="16">
        <v>922</v>
      </c>
      <c r="W127" s="16">
        <v>430</v>
      </c>
      <c r="X127" s="16">
        <v>492</v>
      </c>
      <c r="Y127" s="16"/>
      <c r="Z127" s="16">
        <v>909</v>
      </c>
      <c r="AA127" s="16">
        <v>419</v>
      </c>
      <c r="AB127" s="16">
        <v>490</v>
      </c>
      <c r="AC127" s="16"/>
      <c r="AD127" s="16">
        <v>365</v>
      </c>
      <c r="AE127" s="16">
        <v>190</v>
      </c>
      <c r="AF127" s="16">
        <v>175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2183</v>
      </c>
      <c r="C132" s="29">
        <f t="shared" ref="C132:D132" si="4">G132+K132+O132+S132+W132+AA132+AE132</f>
        <v>1118</v>
      </c>
      <c r="D132" s="29">
        <f t="shared" si="4"/>
        <v>1065</v>
      </c>
      <c r="E132" s="4"/>
      <c r="F132" s="19">
        <v>1483</v>
      </c>
      <c r="G132" s="10">
        <v>761</v>
      </c>
      <c r="H132" s="10">
        <v>722</v>
      </c>
      <c r="I132" s="10"/>
      <c r="J132" s="10">
        <v>202</v>
      </c>
      <c r="K132" s="10">
        <v>100</v>
      </c>
      <c r="L132" s="10">
        <v>102</v>
      </c>
      <c r="M132" s="10"/>
      <c r="N132" s="10">
        <v>240</v>
      </c>
      <c r="O132" s="10">
        <v>117</v>
      </c>
      <c r="P132" s="10">
        <v>123</v>
      </c>
      <c r="Q132" s="10"/>
      <c r="R132" s="10">
        <v>107</v>
      </c>
      <c r="S132" s="10">
        <v>59</v>
      </c>
      <c r="T132" s="10">
        <v>48</v>
      </c>
      <c r="U132" s="10"/>
      <c r="V132" s="10">
        <v>72</v>
      </c>
      <c r="W132" s="10">
        <v>37</v>
      </c>
      <c r="X132" s="10">
        <v>35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0.1172</v>
      </c>
      <c r="C133" s="21">
        <f t="shared" ref="C133:D133" si="5">ROUND(C132/C$138,4)</f>
        <v>0.12690000000000001</v>
      </c>
      <c r="D133" s="35">
        <f t="shared" si="5"/>
        <v>0.1084</v>
      </c>
      <c r="E133" s="3"/>
      <c r="F133" s="22">
        <v>0.1447</v>
      </c>
      <c r="G133" s="22">
        <v>0.157</v>
      </c>
      <c r="H133" s="22">
        <v>0.1336</v>
      </c>
      <c r="I133" s="16"/>
      <c r="J133" s="22">
        <v>0.114</v>
      </c>
      <c r="K133" s="22">
        <v>0.12139999999999999</v>
      </c>
      <c r="L133" s="22">
        <v>0.1076</v>
      </c>
      <c r="M133" s="16"/>
      <c r="N133" s="22">
        <v>8.3199999999999996E-2</v>
      </c>
      <c r="O133" s="22">
        <v>8.4900000000000003E-2</v>
      </c>
      <c r="P133" s="22">
        <v>8.1600000000000006E-2</v>
      </c>
      <c r="Q133" s="16"/>
      <c r="R133" s="22">
        <v>7.0000000000000007E-2</v>
      </c>
      <c r="S133" s="22">
        <v>8.1600000000000006E-2</v>
      </c>
      <c r="T133" s="22">
        <v>5.96E-2</v>
      </c>
      <c r="U133" s="16"/>
      <c r="V133" s="22">
        <v>7.8100000000000003E-2</v>
      </c>
      <c r="W133" s="22">
        <v>8.5999999999999993E-2</v>
      </c>
      <c r="X133" s="22">
        <v>7.1099999999999997E-2</v>
      </c>
      <c r="Y133" s="16"/>
      <c r="Z133" s="22">
        <v>8.6900000000000005E-2</v>
      </c>
      <c r="AA133" s="22">
        <v>0.105</v>
      </c>
      <c r="AB133" s="22">
        <v>7.1400000000000005E-2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9073</v>
      </c>
      <c r="C134" s="29">
        <f t="shared" ref="C134:D138" si="6">G134+K134+O134+S134+W134+AA134+AE134</f>
        <v>4617</v>
      </c>
      <c r="D134" s="29">
        <f t="shared" si="6"/>
        <v>4456</v>
      </c>
      <c r="E134" s="12"/>
      <c r="F134" s="23">
        <v>5293</v>
      </c>
      <c r="G134" s="23">
        <v>2623</v>
      </c>
      <c r="H134" s="23">
        <v>2670</v>
      </c>
      <c r="J134" s="9">
        <v>900</v>
      </c>
      <c r="K134" s="9">
        <v>448</v>
      </c>
      <c r="L134" s="9">
        <v>452</v>
      </c>
      <c r="N134" s="23">
        <v>1423</v>
      </c>
      <c r="O134" s="9">
        <v>753</v>
      </c>
      <c r="P134" s="9">
        <v>670</v>
      </c>
      <c r="R134" s="9">
        <v>634</v>
      </c>
      <c r="S134" s="9">
        <v>342</v>
      </c>
      <c r="T134" s="9">
        <v>292</v>
      </c>
      <c r="V134" s="9">
        <v>330</v>
      </c>
      <c r="W134" s="9">
        <v>172</v>
      </c>
      <c r="X134" s="9">
        <v>158</v>
      </c>
      <c r="Z134" s="9">
        <v>360</v>
      </c>
      <c r="AA134" s="9">
        <v>173</v>
      </c>
      <c r="AB134" s="9">
        <v>187</v>
      </c>
      <c r="AD134" s="9">
        <v>133</v>
      </c>
      <c r="AE134" s="9">
        <v>106</v>
      </c>
      <c r="AF134" s="9">
        <v>27</v>
      </c>
    </row>
    <row r="135" spans="1:32" s="9" customFormat="1" ht="15" customHeight="1" x14ac:dyDescent="0.15">
      <c r="A135" s="11" t="s">
        <v>36</v>
      </c>
      <c r="B135" s="20">
        <f>ROUND(B134/B$138,4)</f>
        <v>0.48699999999999999</v>
      </c>
      <c r="C135" s="21">
        <f t="shared" ref="C135:D135" si="7">ROUND(C134/C$138,4)</f>
        <v>0.52410000000000001</v>
      </c>
      <c r="D135" s="21">
        <f t="shared" si="7"/>
        <v>0.45369999999999999</v>
      </c>
      <c r="E135" s="20"/>
      <c r="F135" s="24">
        <v>0.51639999999999997</v>
      </c>
      <c r="G135" s="24">
        <v>0.5413</v>
      </c>
      <c r="H135" s="24">
        <v>0.49419999999999997</v>
      </c>
      <c r="J135" s="24">
        <v>0.50790000000000002</v>
      </c>
      <c r="K135" s="24">
        <v>0.54369999999999996</v>
      </c>
      <c r="L135" s="24">
        <v>0.4768</v>
      </c>
      <c r="N135" s="24">
        <v>0.49309999999999998</v>
      </c>
      <c r="O135" s="24">
        <v>0.5464</v>
      </c>
      <c r="P135" s="24">
        <v>0.44429999999999997</v>
      </c>
      <c r="R135" s="24">
        <v>0.41489999999999999</v>
      </c>
      <c r="S135" s="24">
        <v>0.47299999999999998</v>
      </c>
      <c r="T135" s="24">
        <v>0.36270000000000002</v>
      </c>
      <c r="V135" s="24">
        <v>0.3579</v>
      </c>
      <c r="W135" s="24">
        <v>0.4</v>
      </c>
      <c r="X135" s="24">
        <v>0.3211</v>
      </c>
      <c r="Z135" s="24">
        <v>0.39600000000000002</v>
      </c>
      <c r="AA135" s="24">
        <v>0.41289999999999999</v>
      </c>
      <c r="AB135" s="24">
        <v>0.38159999999999999</v>
      </c>
      <c r="AD135" s="24">
        <v>0.3644</v>
      </c>
      <c r="AE135" s="24">
        <v>0.55789999999999995</v>
      </c>
      <c r="AF135" s="24">
        <v>0.15429999999999999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7375</v>
      </c>
      <c r="C136" s="29">
        <f t="shared" si="6"/>
        <v>3075</v>
      </c>
      <c r="D136" s="29">
        <f t="shared" si="6"/>
        <v>4300</v>
      </c>
      <c r="E136" s="4"/>
      <c r="F136" s="19">
        <v>3473</v>
      </c>
      <c r="G136" s="19">
        <v>1462</v>
      </c>
      <c r="H136" s="19">
        <v>2011</v>
      </c>
      <c r="I136" s="10"/>
      <c r="J136" s="10">
        <v>670</v>
      </c>
      <c r="K136" s="10">
        <v>276</v>
      </c>
      <c r="L136" s="10">
        <v>394</v>
      </c>
      <c r="M136" s="10"/>
      <c r="N136" s="19">
        <v>1223</v>
      </c>
      <c r="O136" s="10">
        <v>508</v>
      </c>
      <c r="P136" s="10">
        <v>715</v>
      </c>
      <c r="Q136" s="10"/>
      <c r="R136" s="10">
        <v>787</v>
      </c>
      <c r="S136" s="10">
        <v>322</v>
      </c>
      <c r="T136" s="10">
        <v>465</v>
      </c>
      <c r="U136" s="10"/>
      <c r="V136" s="10">
        <v>520</v>
      </c>
      <c r="W136" s="10">
        <v>221</v>
      </c>
      <c r="X136" s="10">
        <v>299</v>
      </c>
      <c r="Y136" s="10"/>
      <c r="Z136" s="10">
        <v>470</v>
      </c>
      <c r="AA136" s="10">
        <v>202</v>
      </c>
      <c r="AB136" s="10">
        <v>268</v>
      </c>
      <c r="AC136" s="10"/>
      <c r="AD136" s="10">
        <v>232</v>
      </c>
      <c r="AE136" s="10">
        <v>84</v>
      </c>
      <c r="AF136" s="10">
        <v>148</v>
      </c>
    </row>
    <row r="137" spans="1:32" s="9" customFormat="1" ht="15" customHeight="1" x14ac:dyDescent="0.15">
      <c r="A137" s="1" t="s">
        <v>38</v>
      </c>
      <c r="B137" s="20">
        <f>ROUND(B136/B$138,4)</f>
        <v>0.39579999999999999</v>
      </c>
      <c r="C137" s="21">
        <f t="shared" ref="C137:D137" si="8">ROUND(C136/C$138,4)</f>
        <v>0.34899999999999998</v>
      </c>
      <c r="D137" s="21">
        <f t="shared" si="8"/>
        <v>0.43780000000000002</v>
      </c>
      <c r="E137" s="3"/>
      <c r="F137" s="22">
        <v>0.33889999999999998</v>
      </c>
      <c r="G137" s="22">
        <v>0.30170000000000002</v>
      </c>
      <c r="H137" s="22">
        <v>0.37219999999999998</v>
      </c>
      <c r="I137" s="16"/>
      <c r="J137" s="22">
        <v>0.37809999999999999</v>
      </c>
      <c r="K137" s="22">
        <v>0.33500000000000002</v>
      </c>
      <c r="L137" s="22">
        <v>0.41560000000000002</v>
      </c>
      <c r="M137" s="16"/>
      <c r="N137" s="22">
        <v>0.42380000000000001</v>
      </c>
      <c r="O137" s="22">
        <v>0.36870000000000003</v>
      </c>
      <c r="P137" s="22">
        <v>0.47410000000000002</v>
      </c>
      <c r="Q137" s="16"/>
      <c r="R137" s="22">
        <v>0.5151</v>
      </c>
      <c r="S137" s="22">
        <v>0.44540000000000002</v>
      </c>
      <c r="T137" s="22">
        <v>0.5776</v>
      </c>
      <c r="U137" s="16"/>
      <c r="V137" s="22">
        <v>0.56399999999999995</v>
      </c>
      <c r="W137" s="22">
        <v>0.51400000000000001</v>
      </c>
      <c r="X137" s="22">
        <v>0.60770000000000002</v>
      </c>
      <c r="Y137" s="16"/>
      <c r="Z137" s="22">
        <v>0.5171</v>
      </c>
      <c r="AA137" s="22">
        <v>0.48209999999999997</v>
      </c>
      <c r="AB137" s="22">
        <v>0.54690000000000005</v>
      </c>
      <c r="AC137" s="16"/>
      <c r="AD137" s="22">
        <v>0.63560000000000005</v>
      </c>
      <c r="AE137" s="22">
        <v>0.44209999999999999</v>
      </c>
      <c r="AF137" s="22">
        <v>0.84570000000000001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18631</v>
      </c>
      <c r="C138" s="27">
        <f t="shared" si="6"/>
        <v>8810</v>
      </c>
      <c r="D138" s="27">
        <f t="shared" si="6"/>
        <v>9821</v>
      </c>
      <c r="E138" s="14"/>
      <c r="F138" s="25">
        <v>10249</v>
      </c>
      <c r="G138" s="25">
        <v>4846</v>
      </c>
      <c r="H138" s="25">
        <v>5403</v>
      </c>
      <c r="I138" s="15"/>
      <c r="J138" s="25">
        <v>1772</v>
      </c>
      <c r="K138" s="15">
        <v>824</v>
      </c>
      <c r="L138" s="15">
        <v>948</v>
      </c>
      <c r="M138" s="15"/>
      <c r="N138" s="25">
        <v>2886</v>
      </c>
      <c r="O138" s="25">
        <v>1378</v>
      </c>
      <c r="P138" s="25">
        <v>1508</v>
      </c>
      <c r="Q138" s="15"/>
      <c r="R138" s="25">
        <v>1528</v>
      </c>
      <c r="S138" s="15">
        <v>723</v>
      </c>
      <c r="T138" s="15">
        <v>805</v>
      </c>
      <c r="U138" s="15"/>
      <c r="V138" s="15">
        <v>922</v>
      </c>
      <c r="W138" s="15">
        <v>430</v>
      </c>
      <c r="X138" s="15">
        <v>492</v>
      </c>
      <c r="Y138" s="15"/>
      <c r="Z138" s="15">
        <v>909</v>
      </c>
      <c r="AA138" s="15">
        <v>419</v>
      </c>
      <c r="AB138" s="15">
        <v>490</v>
      </c>
      <c r="AC138" s="15"/>
      <c r="AD138" s="15">
        <v>365</v>
      </c>
      <c r="AE138" s="15">
        <v>190</v>
      </c>
      <c r="AF138" s="15">
        <v>175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59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2:AF142"/>
  <sheetViews>
    <sheetView topLeftCell="A96" workbookViewId="0">
      <selection activeCell="H122" sqref="H12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131</v>
      </c>
      <c r="C6" s="31">
        <f t="shared" ref="C6:D21" si="0">G6+K6+O6+S6+W6+AA6+AE6</f>
        <v>64</v>
      </c>
      <c r="D6" s="29">
        <f t="shared" si="0"/>
        <v>67</v>
      </c>
      <c r="E6" s="12"/>
      <c r="F6" s="9">
        <v>98</v>
      </c>
      <c r="G6" s="9">
        <v>49</v>
      </c>
      <c r="H6" s="9">
        <v>49</v>
      </c>
      <c r="J6" s="9">
        <v>10</v>
      </c>
      <c r="K6" s="9">
        <v>4</v>
      </c>
      <c r="L6" s="9">
        <v>6</v>
      </c>
      <c r="N6" s="9">
        <v>15</v>
      </c>
      <c r="O6" s="9">
        <v>5</v>
      </c>
      <c r="P6" s="9">
        <v>10</v>
      </c>
      <c r="R6" s="9">
        <v>4</v>
      </c>
      <c r="S6" s="9">
        <v>4</v>
      </c>
      <c r="T6" s="9">
        <v>0</v>
      </c>
      <c r="V6" s="9">
        <v>2</v>
      </c>
      <c r="W6" s="9">
        <v>0</v>
      </c>
      <c r="X6" s="9">
        <v>2</v>
      </c>
      <c r="Z6" s="9">
        <v>2</v>
      </c>
      <c r="AA6" s="9">
        <v>2</v>
      </c>
      <c r="AB6" s="9">
        <v>0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124</v>
      </c>
      <c r="C7" s="29">
        <f t="shared" si="0"/>
        <v>68</v>
      </c>
      <c r="D7" s="29">
        <f t="shared" si="0"/>
        <v>56</v>
      </c>
      <c r="E7" s="12"/>
      <c r="F7" s="9">
        <v>84</v>
      </c>
      <c r="G7" s="9">
        <v>44</v>
      </c>
      <c r="H7" s="9">
        <v>40</v>
      </c>
      <c r="J7" s="9">
        <v>14</v>
      </c>
      <c r="K7" s="9">
        <v>6</v>
      </c>
      <c r="L7" s="9">
        <v>8</v>
      </c>
      <c r="N7" s="9">
        <v>10</v>
      </c>
      <c r="O7" s="9">
        <v>5</v>
      </c>
      <c r="P7" s="9">
        <v>5</v>
      </c>
      <c r="R7" s="9">
        <v>5</v>
      </c>
      <c r="S7" s="9">
        <v>4</v>
      </c>
      <c r="T7" s="9">
        <v>1</v>
      </c>
      <c r="V7" s="9">
        <v>5</v>
      </c>
      <c r="W7" s="9">
        <v>5</v>
      </c>
      <c r="X7" s="9">
        <v>0</v>
      </c>
      <c r="Z7" s="9">
        <v>6</v>
      </c>
      <c r="AA7" s="9">
        <v>4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124</v>
      </c>
      <c r="C8" s="29">
        <f t="shared" si="0"/>
        <v>65</v>
      </c>
      <c r="D8" s="29">
        <f t="shared" si="0"/>
        <v>59</v>
      </c>
      <c r="E8" s="12"/>
      <c r="F8" s="9">
        <v>93</v>
      </c>
      <c r="G8" s="9">
        <v>50</v>
      </c>
      <c r="H8" s="9">
        <v>43</v>
      </c>
      <c r="J8" s="9">
        <v>11</v>
      </c>
      <c r="K8" s="9">
        <v>6</v>
      </c>
      <c r="L8" s="9">
        <v>5</v>
      </c>
      <c r="N8" s="9">
        <v>8</v>
      </c>
      <c r="O8" s="9">
        <v>4</v>
      </c>
      <c r="P8" s="9">
        <v>4</v>
      </c>
      <c r="R8" s="9">
        <v>4</v>
      </c>
      <c r="S8" s="9">
        <v>3</v>
      </c>
      <c r="T8" s="9">
        <v>1</v>
      </c>
      <c r="V8" s="9">
        <v>1</v>
      </c>
      <c r="W8" s="9">
        <v>0</v>
      </c>
      <c r="X8" s="9">
        <v>1</v>
      </c>
      <c r="Z8" s="9">
        <v>7</v>
      </c>
      <c r="AA8" s="9">
        <v>2</v>
      </c>
      <c r="AB8" s="9">
        <v>5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137</v>
      </c>
      <c r="C9" s="29">
        <f t="shared" si="0"/>
        <v>70</v>
      </c>
      <c r="D9" s="29">
        <f t="shared" si="0"/>
        <v>67</v>
      </c>
      <c r="E9" s="12"/>
      <c r="F9" s="9">
        <v>102</v>
      </c>
      <c r="G9" s="9">
        <v>52</v>
      </c>
      <c r="H9" s="9">
        <v>50</v>
      </c>
      <c r="J9" s="9">
        <v>7</v>
      </c>
      <c r="K9" s="9">
        <v>3</v>
      </c>
      <c r="L9" s="9">
        <v>4</v>
      </c>
      <c r="N9" s="9">
        <v>13</v>
      </c>
      <c r="O9" s="9">
        <v>9</v>
      </c>
      <c r="P9" s="9">
        <v>4</v>
      </c>
      <c r="R9" s="9">
        <v>2</v>
      </c>
      <c r="S9" s="9">
        <v>1</v>
      </c>
      <c r="T9" s="9">
        <v>1</v>
      </c>
      <c r="V9" s="9">
        <v>6</v>
      </c>
      <c r="W9" s="9">
        <v>0</v>
      </c>
      <c r="X9" s="9">
        <v>6</v>
      </c>
      <c r="Z9" s="9">
        <v>7</v>
      </c>
      <c r="AA9" s="9">
        <v>5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166</v>
      </c>
      <c r="C10" s="29">
        <f t="shared" si="0"/>
        <v>75</v>
      </c>
      <c r="D10" s="29">
        <f t="shared" si="0"/>
        <v>91</v>
      </c>
      <c r="E10" s="12"/>
      <c r="F10" s="9">
        <v>123</v>
      </c>
      <c r="G10" s="9">
        <v>57</v>
      </c>
      <c r="H10" s="9">
        <v>66</v>
      </c>
      <c r="J10" s="9">
        <v>13</v>
      </c>
      <c r="K10" s="9">
        <v>5</v>
      </c>
      <c r="L10" s="9">
        <v>8</v>
      </c>
      <c r="N10" s="9">
        <v>15</v>
      </c>
      <c r="O10" s="9">
        <v>6</v>
      </c>
      <c r="P10" s="9">
        <v>9</v>
      </c>
      <c r="R10" s="9">
        <v>5</v>
      </c>
      <c r="S10" s="9">
        <v>3</v>
      </c>
      <c r="T10" s="9">
        <v>2</v>
      </c>
      <c r="V10" s="9">
        <v>6</v>
      </c>
      <c r="W10" s="9">
        <v>2</v>
      </c>
      <c r="X10" s="9">
        <v>4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682</v>
      </c>
      <c r="C11" s="27">
        <f t="shared" si="0"/>
        <v>342</v>
      </c>
      <c r="D11" s="32">
        <f t="shared" si="0"/>
        <v>340</v>
      </c>
      <c r="E11" s="14"/>
      <c r="F11" s="15">
        <v>500</v>
      </c>
      <c r="G11" s="15">
        <v>252</v>
      </c>
      <c r="H11" s="15">
        <v>248</v>
      </c>
      <c r="I11" s="15"/>
      <c r="J11" s="15">
        <v>55</v>
      </c>
      <c r="K11" s="15">
        <v>24</v>
      </c>
      <c r="L11" s="15">
        <v>31</v>
      </c>
      <c r="M11" s="15"/>
      <c r="N11" s="15">
        <v>61</v>
      </c>
      <c r="O11" s="15">
        <v>29</v>
      </c>
      <c r="P11" s="15">
        <v>32</v>
      </c>
      <c r="Q11" s="15"/>
      <c r="R11" s="15">
        <v>20</v>
      </c>
      <c r="S11" s="15">
        <v>15</v>
      </c>
      <c r="T11" s="15">
        <v>5</v>
      </c>
      <c r="U11" s="15"/>
      <c r="V11" s="15">
        <v>20</v>
      </c>
      <c r="W11" s="15">
        <v>7</v>
      </c>
      <c r="X11" s="15">
        <v>13</v>
      </c>
      <c r="Y11" s="15"/>
      <c r="Z11" s="15">
        <v>26</v>
      </c>
      <c r="AA11" s="15">
        <v>15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142</v>
      </c>
      <c r="C12" s="29">
        <f t="shared" si="0"/>
        <v>64</v>
      </c>
      <c r="D12" s="29">
        <f t="shared" si="0"/>
        <v>78</v>
      </c>
      <c r="E12" s="12"/>
      <c r="F12" s="9">
        <v>98</v>
      </c>
      <c r="G12" s="9">
        <v>43</v>
      </c>
      <c r="H12" s="9">
        <v>55</v>
      </c>
      <c r="J12" s="9">
        <v>15</v>
      </c>
      <c r="K12" s="9">
        <v>7</v>
      </c>
      <c r="L12" s="9">
        <v>8</v>
      </c>
      <c r="N12" s="9">
        <v>13</v>
      </c>
      <c r="O12" s="9">
        <v>8</v>
      </c>
      <c r="P12" s="9">
        <v>5</v>
      </c>
      <c r="R12" s="9">
        <v>6</v>
      </c>
      <c r="S12" s="9">
        <v>2</v>
      </c>
      <c r="T12" s="9">
        <v>4</v>
      </c>
      <c r="V12" s="9">
        <v>6</v>
      </c>
      <c r="W12" s="9">
        <v>2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161</v>
      </c>
      <c r="C13" s="29">
        <f t="shared" si="0"/>
        <v>77</v>
      </c>
      <c r="D13" s="29">
        <f t="shared" si="0"/>
        <v>84</v>
      </c>
      <c r="E13" s="12"/>
      <c r="F13" s="9">
        <v>113</v>
      </c>
      <c r="G13" s="9">
        <v>49</v>
      </c>
      <c r="H13" s="9">
        <v>64</v>
      </c>
      <c r="J13" s="9">
        <v>16</v>
      </c>
      <c r="K13" s="9">
        <v>9</v>
      </c>
      <c r="L13" s="9">
        <v>7</v>
      </c>
      <c r="N13" s="9">
        <v>15</v>
      </c>
      <c r="O13" s="9">
        <v>10</v>
      </c>
      <c r="P13" s="9">
        <v>5</v>
      </c>
      <c r="R13" s="9">
        <v>6</v>
      </c>
      <c r="S13" s="9">
        <v>4</v>
      </c>
      <c r="T13" s="9">
        <v>2</v>
      </c>
      <c r="V13" s="9">
        <v>4</v>
      </c>
      <c r="W13" s="9">
        <v>1</v>
      </c>
      <c r="X13" s="9">
        <v>3</v>
      </c>
      <c r="Z13" s="9">
        <v>7</v>
      </c>
      <c r="AA13" s="9">
        <v>4</v>
      </c>
      <c r="AB13" s="9">
        <v>3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166</v>
      </c>
      <c r="C14" s="29">
        <f t="shared" si="0"/>
        <v>102</v>
      </c>
      <c r="D14" s="29">
        <f t="shared" si="0"/>
        <v>64</v>
      </c>
      <c r="E14" s="12"/>
      <c r="F14" s="9">
        <v>107</v>
      </c>
      <c r="G14" s="9">
        <v>69</v>
      </c>
      <c r="H14" s="9">
        <v>38</v>
      </c>
      <c r="J14" s="9">
        <v>16</v>
      </c>
      <c r="K14" s="9">
        <v>10</v>
      </c>
      <c r="L14" s="9">
        <v>6</v>
      </c>
      <c r="N14" s="9">
        <v>24</v>
      </c>
      <c r="O14" s="9">
        <v>12</v>
      </c>
      <c r="P14" s="9">
        <v>12</v>
      </c>
      <c r="R14" s="9">
        <v>8</v>
      </c>
      <c r="S14" s="9">
        <v>3</v>
      </c>
      <c r="T14" s="9">
        <v>5</v>
      </c>
      <c r="V14" s="9">
        <v>3</v>
      </c>
      <c r="W14" s="9">
        <v>2</v>
      </c>
      <c r="X14" s="9">
        <v>1</v>
      </c>
      <c r="Z14" s="9">
        <v>8</v>
      </c>
      <c r="AA14" s="9">
        <v>6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155</v>
      </c>
      <c r="C15" s="29">
        <f t="shared" si="0"/>
        <v>78</v>
      </c>
      <c r="D15" s="29">
        <f t="shared" si="0"/>
        <v>77</v>
      </c>
      <c r="E15" s="12"/>
      <c r="F15" s="9">
        <v>98</v>
      </c>
      <c r="G15" s="9">
        <v>50</v>
      </c>
      <c r="H15" s="9">
        <v>48</v>
      </c>
      <c r="J15" s="9">
        <v>18</v>
      </c>
      <c r="K15" s="9">
        <v>8</v>
      </c>
      <c r="L15" s="9">
        <v>10</v>
      </c>
      <c r="N15" s="9">
        <v>17</v>
      </c>
      <c r="O15" s="9">
        <v>5</v>
      </c>
      <c r="P15" s="9">
        <v>12</v>
      </c>
      <c r="R15" s="9">
        <v>7</v>
      </c>
      <c r="S15" s="9">
        <v>6</v>
      </c>
      <c r="T15" s="9">
        <v>1</v>
      </c>
      <c r="V15" s="9">
        <v>9</v>
      </c>
      <c r="W15" s="9">
        <v>7</v>
      </c>
      <c r="X15" s="9">
        <v>2</v>
      </c>
      <c r="Z15" s="9">
        <v>6</v>
      </c>
      <c r="AA15" s="9">
        <v>2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142</v>
      </c>
      <c r="C16" s="29">
        <f t="shared" si="0"/>
        <v>77</v>
      </c>
      <c r="D16" s="29">
        <f t="shared" si="0"/>
        <v>65</v>
      </c>
      <c r="E16" s="12"/>
      <c r="F16" s="9">
        <v>89</v>
      </c>
      <c r="G16" s="9">
        <v>50</v>
      </c>
      <c r="H16" s="9">
        <v>39</v>
      </c>
      <c r="J16" s="9">
        <v>15</v>
      </c>
      <c r="K16" s="9">
        <v>5</v>
      </c>
      <c r="L16" s="9">
        <v>10</v>
      </c>
      <c r="N16" s="9">
        <v>21</v>
      </c>
      <c r="O16" s="9">
        <v>13</v>
      </c>
      <c r="P16" s="9">
        <v>8</v>
      </c>
      <c r="R16" s="9">
        <v>8</v>
      </c>
      <c r="S16" s="9">
        <v>4</v>
      </c>
      <c r="T16" s="9">
        <v>4</v>
      </c>
      <c r="V16" s="9">
        <v>2</v>
      </c>
      <c r="W16" s="9">
        <v>0</v>
      </c>
      <c r="X16" s="9">
        <v>2</v>
      </c>
      <c r="Z16" s="9">
        <v>7</v>
      </c>
      <c r="AA16" s="9">
        <v>5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766</v>
      </c>
      <c r="C17" s="27">
        <f t="shared" si="0"/>
        <v>398</v>
      </c>
      <c r="D17" s="32">
        <f t="shared" si="0"/>
        <v>368</v>
      </c>
      <c r="E17" s="14"/>
      <c r="F17" s="15">
        <v>505</v>
      </c>
      <c r="G17" s="15">
        <v>261</v>
      </c>
      <c r="H17" s="15">
        <v>244</v>
      </c>
      <c r="I17" s="15"/>
      <c r="J17" s="15">
        <v>80</v>
      </c>
      <c r="K17" s="15">
        <v>39</v>
      </c>
      <c r="L17" s="15">
        <v>41</v>
      </c>
      <c r="M17" s="15"/>
      <c r="N17" s="15">
        <v>90</v>
      </c>
      <c r="O17" s="15">
        <v>48</v>
      </c>
      <c r="P17" s="15">
        <v>42</v>
      </c>
      <c r="Q17" s="15"/>
      <c r="R17" s="15">
        <v>35</v>
      </c>
      <c r="S17" s="15">
        <v>19</v>
      </c>
      <c r="T17" s="15">
        <v>16</v>
      </c>
      <c r="U17" s="15"/>
      <c r="V17" s="15">
        <v>24</v>
      </c>
      <c r="W17" s="15">
        <v>12</v>
      </c>
      <c r="X17" s="15">
        <v>12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142</v>
      </c>
      <c r="C18" s="29">
        <f t="shared" si="0"/>
        <v>68</v>
      </c>
      <c r="D18" s="29">
        <f t="shared" si="0"/>
        <v>74</v>
      </c>
      <c r="E18" s="12"/>
      <c r="F18" s="9">
        <v>87</v>
      </c>
      <c r="G18" s="9">
        <v>41</v>
      </c>
      <c r="H18" s="9">
        <v>46</v>
      </c>
      <c r="J18" s="9">
        <v>17</v>
      </c>
      <c r="K18" s="9">
        <v>10</v>
      </c>
      <c r="L18" s="9">
        <v>7</v>
      </c>
      <c r="N18" s="9">
        <v>14</v>
      </c>
      <c r="O18" s="9">
        <v>6</v>
      </c>
      <c r="P18" s="9">
        <v>8</v>
      </c>
      <c r="R18" s="9">
        <v>8</v>
      </c>
      <c r="S18" s="9">
        <v>4</v>
      </c>
      <c r="T18" s="9">
        <v>4</v>
      </c>
      <c r="V18" s="9">
        <v>9</v>
      </c>
      <c r="W18" s="9">
        <v>4</v>
      </c>
      <c r="X18" s="9">
        <v>5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142</v>
      </c>
      <c r="C19" s="29">
        <f t="shared" si="0"/>
        <v>70</v>
      </c>
      <c r="D19" s="29">
        <f t="shared" si="0"/>
        <v>72</v>
      </c>
      <c r="E19" s="12"/>
      <c r="F19" s="9">
        <v>100</v>
      </c>
      <c r="G19" s="9">
        <v>52</v>
      </c>
      <c r="H19" s="9">
        <v>48</v>
      </c>
      <c r="J19" s="9">
        <v>7</v>
      </c>
      <c r="K19" s="9">
        <v>6</v>
      </c>
      <c r="L19" s="9">
        <v>1</v>
      </c>
      <c r="N19" s="9">
        <v>17</v>
      </c>
      <c r="O19" s="9">
        <v>4</v>
      </c>
      <c r="P19" s="9">
        <v>13</v>
      </c>
      <c r="R19" s="9">
        <v>10</v>
      </c>
      <c r="S19" s="9">
        <v>5</v>
      </c>
      <c r="T19" s="9">
        <v>5</v>
      </c>
      <c r="V19" s="9">
        <v>1</v>
      </c>
      <c r="W19" s="9">
        <v>1</v>
      </c>
      <c r="X19" s="9">
        <v>0</v>
      </c>
      <c r="Z19" s="9">
        <v>7</v>
      </c>
      <c r="AA19" s="9">
        <v>2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160</v>
      </c>
      <c r="C20" s="29">
        <f t="shared" si="0"/>
        <v>97</v>
      </c>
      <c r="D20" s="29">
        <f t="shared" si="0"/>
        <v>63</v>
      </c>
      <c r="E20" s="12"/>
      <c r="F20" s="9">
        <v>108</v>
      </c>
      <c r="G20" s="9">
        <v>69</v>
      </c>
      <c r="H20" s="9">
        <v>39</v>
      </c>
      <c r="J20" s="9">
        <v>15</v>
      </c>
      <c r="K20" s="9">
        <v>7</v>
      </c>
      <c r="L20" s="9">
        <v>8</v>
      </c>
      <c r="N20" s="9">
        <v>18</v>
      </c>
      <c r="O20" s="9">
        <v>8</v>
      </c>
      <c r="P20" s="9">
        <v>10</v>
      </c>
      <c r="R20" s="9">
        <v>10</v>
      </c>
      <c r="S20" s="9">
        <v>7</v>
      </c>
      <c r="T20" s="9">
        <v>3</v>
      </c>
      <c r="V20" s="9">
        <v>7</v>
      </c>
      <c r="W20" s="9">
        <v>4</v>
      </c>
      <c r="X20" s="9">
        <v>3</v>
      </c>
      <c r="Z20" s="9">
        <v>2</v>
      </c>
      <c r="AA20" s="9">
        <v>2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145</v>
      </c>
      <c r="C21" s="29">
        <f t="shared" si="0"/>
        <v>70</v>
      </c>
      <c r="D21" s="29">
        <f t="shared" si="0"/>
        <v>75</v>
      </c>
      <c r="E21" s="12"/>
      <c r="F21" s="9">
        <v>94</v>
      </c>
      <c r="G21" s="9">
        <v>45</v>
      </c>
      <c r="H21" s="9">
        <v>49</v>
      </c>
      <c r="J21" s="9">
        <v>11</v>
      </c>
      <c r="K21" s="9">
        <v>4</v>
      </c>
      <c r="L21" s="9">
        <v>7</v>
      </c>
      <c r="N21" s="9">
        <v>17</v>
      </c>
      <c r="O21" s="9">
        <v>9</v>
      </c>
      <c r="P21" s="9">
        <v>8</v>
      </c>
      <c r="R21" s="9">
        <v>13</v>
      </c>
      <c r="S21" s="9">
        <v>5</v>
      </c>
      <c r="T21" s="9">
        <v>8</v>
      </c>
      <c r="V21" s="9">
        <v>6</v>
      </c>
      <c r="W21" s="9">
        <v>5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146</v>
      </c>
      <c r="C22" s="29">
        <f t="shared" si="1"/>
        <v>75</v>
      </c>
      <c r="D22" s="29">
        <f t="shared" si="1"/>
        <v>71</v>
      </c>
      <c r="E22" s="12"/>
      <c r="F22" s="9">
        <v>90</v>
      </c>
      <c r="G22" s="9">
        <v>46</v>
      </c>
      <c r="H22" s="9">
        <v>44</v>
      </c>
      <c r="J22" s="9">
        <v>18</v>
      </c>
      <c r="K22" s="9">
        <v>10</v>
      </c>
      <c r="L22" s="9">
        <v>8</v>
      </c>
      <c r="N22" s="9">
        <v>24</v>
      </c>
      <c r="O22" s="9">
        <v>14</v>
      </c>
      <c r="P22" s="9">
        <v>10</v>
      </c>
      <c r="R22" s="9">
        <v>10</v>
      </c>
      <c r="S22" s="9">
        <v>3</v>
      </c>
      <c r="T22" s="9">
        <v>7</v>
      </c>
      <c r="V22" s="9">
        <v>4</v>
      </c>
      <c r="W22" s="9">
        <v>2</v>
      </c>
      <c r="X22" s="9">
        <v>2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735</v>
      </c>
      <c r="C23" s="27">
        <f t="shared" si="2"/>
        <v>380</v>
      </c>
      <c r="D23" s="32">
        <f t="shared" si="2"/>
        <v>355</v>
      </c>
      <c r="E23" s="14"/>
      <c r="F23" s="15">
        <v>479</v>
      </c>
      <c r="G23" s="15">
        <v>253</v>
      </c>
      <c r="H23" s="15">
        <v>226</v>
      </c>
      <c r="I23" s="15"/>
      <c r="J23" s="15">
        <v>68</v>
      </c>
      <c r="K23" s="15">
        <v>37</v>
      </c>
      <c r="L23" s="15">
        <v>31</v>
      </c>
      <c r="M23" s="15"/>
      <c r="N23" s="15">
        <v>90</v>
      </c>
      <c r="O23" s="15">
        <v>41</v>
      </c>
      <c r="P23" s="15">
        <v>49</v>
      </c>
      <c r="Q23" s="15"/>
      <c r="R23" s="15">
        <v>51</v>
      </c>
      <c r="S23" s="15">
        <v>24</v>
      </c>
      <c r="T23" s="15">
        <v>27</v>
      </c>
      <c r="U23" s="15"/>
      <c r="V23" s="15">
        <v>27</v>
      </c>
      <c r="W23" s="15">
        <v>16</v>
      </c>
      <c r="X23" s="15">
        <v>11</v>
      </c>
      <c r="Y23" s="15"/>
      <c r="Z23" s="15">
        <v>20</v>
      </c>
      <c r="AA23" s="15">
        <v>9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140</v>
      </c>
      <c r="C24" s="29">
        <f t="shared" si="2"/>
        <v>75</v>
      </c>
      <c r="D24" s="29">
        <f t="shared" si="2"/>
        <v>65</v>
      </c>
      <c r="E24" s="12"/>
      <c r="F24" s="9">
        <v>87</v>
      </c>
      <c r="G24" s="9">
        <v>48</v>
      </c>
      <c r="H24" s="9">
        <v>39</v>
      </c>
      <c r="J24" s="9">
        <v>21</v>
      </c>
      <c r="K24" s="9">
        <v>11</v>
      </c>
      <c r="L24" s="9">
        <v>10</v>
      </c>
      <c r="N24" s="9">
        <v>20</v>
      </c>
      <c r="O24" s="9">
        <v>8</v>
      </c>
      <c r="P24" s="9">
        <v>12</v>
      </c>
      <c r="R24" s="9">
        <v>6</v>
      </c>
      <c r="S24" s="9">
        <v>5</v>
      </c>
      <c r="T24" s="9">
        <v>1</v>
      </c>
      <c r="V24" s="9">
        <v>3</v>
      </c>
      <c r="W24" s="9">
        <v>1</v>
      </c>
      <c r="X24" s="9">
        <v>2</v>
      </c>
      <c r="Z24" s="9">
        <v>3</v>
      </c>
      <c r="AA24" s="9">
        <v>2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141</v>
      </c>
      <c r="C25" s="29">
        <f t="shared" si="2"/>
        <v>65</v>
      </c>
      <c r="D25" s="29">
        <f t="shared" si="2"/>
        <v>76</v>
      </c>
      <c r="E25" s="12"/>
      <c r="F25" s="9">
        <v>92</v>
      </c>
      <c r="G25" s="9">
        <v>43</v>
      </c>
      <c r="H25" s="9">
        <v>49</v>
      </c>
      <c r="J25" s="9">
        <v>14</v>
      </c>
      <c r="K25" s="9">
        <v>7</v>
      </c>
      <c r="L25" s="9">
        <v>7</v>
      </c>
      <c r="N25" s="9">
        <v>23</v>
      </c>
      <c r="O25" s="9">
        <v>9</v>
      </c>
      <c r="P25" s="9">
        <v>14</v>
      </c>
      <c r="R25" s="9">
        <v>5</v>
      </c>
      <c r="S25" s="9">
        <v>3</v>
      </c>
      <c r="T25" s="9">
        <v>2</v>
      </c>
      <c r="V25" s="9">
        <v>3</v>
      </c>
      <c r="W25" s="9">
        <v>1</v>
      </c>
      <c r="X25" s="9">
        <v>2</v>
      </c>
      <c r="Z25" s="9">
        <v>4</v>
      </c>
      <c r="AA25" s="9">
        <v>2</v>
      </c>
      <c r="AB25" s="9">
        <v>2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171</v>
      </c>
      <c r="C26" s="29">
        <f t="shared" si="2"/>
        <v>80</v>
      </c>
      <c r="D26" s="29">
        <f t="shared" si="2"/>
        <v>91</v>
      </c>
      <c r="E26" s="12"/>
      <c r="F26" s="9">
        <v>110</v>
      </c>
      <c r="G26" s="9">
        <v>54</v>
      </c>
      <c r="H26" s="9">
        <v>56</v>
      </c>
      <c r="J26" s="9">
        <v>13</v>
      </c>
      <c r="K26" s="9">
        <v>6</v>
      </c>
      <c r="L26" s="9">
        <v>7</v>
      </c>
      <c r="N26" s="9">
        <v>30</v>
      </c>
      <c r="O26" s="9">
        <v>14</v>
      </c>
      <c r="P26" s="9">
        <v>16</v>
      </c>
      <c r="R26" s="9">
        <v>10</v>
      </c>
      <c r="S26" s="9">
        <v>6</v>
      </c>
      <c r="T26" s="9">
        <v>4</v>
      </c>
      <c r="V26" s="9">
        <v>3</v>
      </c>
      <c r="W26" s="9">
        <v>0</v>
      </c>
      <c r="X26" s="9">
        <v>3</v>
      </c>
      <c r="Z26" s="9">
        <v>5</v>
      </c>
      <c r="AA26" s="9">
        <v>0</v>
      </c>
      <c r="AB26" s="9">
        <v>5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147</v>
      </c>
      <c r="C27" s="29">
        <f t="shared" si="2"/>
        <v>71</v>
      </c>
      <c r="D27" s="29">
        <f t="shared" si="2"/>
        <v>76</v>
      </c>
      <c r="E27" s="12"/>
      <c r="F27" s="9">
        <v>90</v>
      </c>
      <c r="G27" s="9">
        <v>41</v>
      </c>
      <c r="H27" s="9">
        <v>49</v>
      </c>
      <c r="J27" s="9">
        <v>12</v>
      </c>
      <c r="K27" s="9">
        <v>6</v>
      </c>
      <c r="L27" s="9">
        <v>6</v>
      </c>
      <c r="N27" s="9">
        <v>25</v>
      </c>
      <c r="O27" s="9">
        <v>16</v>
      </c>
      <c r="P27" s="9">
        <v>9</v>
      </c>
      <c r="R27" s="9">
        <v>10</v>
      </c>
      <c r="S27" s="9">
        <v>5</v>
      </c>
      <c r="T27" s="9">
        <v>5</v>
      </c>
      <c r="V27" s="9">
        <v>6</v>
      </c>
      <c r="W27" s="9">
        <v>2</v>
      </c>
      <c r="X27" s="9">
        <v>4</v>
      </c>
      <c r="Z27" s="9">
        <v>4</v>
      </c>
      <c r="AA27" s="9">
        <v>1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117</v>
      </c>
      <c r="C28" s="29">
        <f t="shared" si="2"/>
        <v>68</v>
      </c>
      <c r="D28" s="29">
        <f t="shared" si="2"/>
        <v>49</v>
      </c>
      <c r="E28" s="12"/>
      <c r="F28" s="9">
        <v>62</v>
      </c>
      <c r="G28" s="9">
        <v>40</v>
      </c>
      <c r="H28" s="9">
        <v>22</v>
      </c>
      <c r="J28" s="9">
        <v>11</v>
      </c>
      <c r="K28" s="9">
        <v>2</v>
      </c>
      <c r="L28" s="9">
        <v>9</v>
      </c>
      <c r="N28" s="9">
        <v>20</v>
      </c>
      <c r="O28" s="9">
        <v>8</v>
      </c>
      <c r="P28" s="9">
        <v>12</v>
      </c>
      <c r="R28" s="9">
        <v>9</v>
      </c>
      <c r="S28" s="9">
        <v>6</v>
      </c>
      <c r="T28" s="9">
        <v>3</v>
      </c>
      <c r="V28" s="9">
        <v>4</v>
      </c>
      <c r="W28" s="9">
        <v>4</v>
      </c>
      <c r="X28" s="9">
        <v>0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716</v>
      </c>
      <c r="C29" s="27">
        <f t="shared" si="2"/>
        <v>359</v>
      </c>
      <c r="D29" s="32">
        <f t="shared" si="2"/>
        <v>357</v>
      </c>
      <c r="E29" s="14"/>
      <c r="F29" s="15">
        <v>441</v>
      </c>
      <c r="G29" s="15">
        <v>226</v>
      </c>
      <c r="H29" s="15">
        <v>215</v>
      </c>
      <c r="I29" s="15"/>
      <c r="J29" s="15">
        <v>71</v>
      </c>
      <c r="K29" s="15">
        <v>32</v>
      </c>
      <c r="L29" s="15">
        <v>39</v>
      </c>
      <c r="M29" s="15"/>
      <c r="N29" s="15">
        <v>118</v>
      </c>
      <c r="O29" s="15">
        <v>55</v>
      </c>
      <c r="P29" s="15">
        <v>63</v>
      </c>
      <c r="Q29" s="15"/>
      <c r="R29" s="15">
        <v>40</v>
      </c>
      <c r="S29" s="15">
        <v>25</v>
      </c>
      <c r="T29" s="15">
        <v>15</v>
      </c>
      <c r="U29" s="15"/>
      <c r="V29" s="15">
        <v>19</v>
      </c>
      <c r="W29" s="15">
        <v>8</v>
      </c>
      <c r="X29" s="15">
        <v>11</v>
      </c>
      <c r="Y29" s="15"/>
      <c r="Z29" s="15">
        <v>20</v>
      </c>
      <c r="AA29" s="15">
        <v>6</v>
      </c>
      <c r="AB29" s="15">
        <v>14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135</v>
      </c>
      <c r="C30" s="29">
        <f t="shared" si="2"/>
        <v>74</v>
      </c>
      <c r="D30" s="29">
        <f t="shared" si="2"/>
        <v>61</v>
      </c>
      <c r="E30" s="12"/>
      <c r="F30" s="9">
        <v>77</v>
      </c>
      <c r="G30" s="9">
        <v>41</v>
      </c>
      <c r="H30" s="9">
        <v>36</v>
      </c>
      <c r="J30" s="9">
        <v>7</v>
      </c>
      <c r="K30" s="9">
        <v>5</v>
      </c>
      <c r="L30" s="9">
        <v>2</v>
      </c>
      <c r="N30" s="9">
        <v>28</v>
      </c>
      <c r="O30" s="9">
        <v>18</v>
      </c>
      <c r="P30" s="9">
        <v>10</v>
      </c>
      <c r="R30" s="9">
        <v>10</v>
      </c>
      <c r="S30" s="9">
        <v>3</v>
      </c>
      <c r="T30" s="9">
        <v>7</v>
      </c>
      <c r="V30" s="9">
        <v>4</v>
      </c>
      <c r="W30" s="9">
        <v>2</v>
      </c>
      <c r="X30" s="9">
        <v>2</v>
      </c>
      <c r="Z30" s="9">
        <v>5</v>
      </c>
      <c r="AA30" s="9">
        <v>3</v>
      </c>
      <c r="AB30" s="9">
        <v>2</v>
      </c>
      <c r="AD30" s="9">
        <v>4</v>
      </c>
      <c r="AE30" s="9">
        <v>2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104</v>
      </c>
      <c r="C31" s="29">
        <f t="shared" si="2"/>
        <v>55</v>
      </c>
      <c r="D31" s="29">
        <f t="shared" si="2"/>
        <v>49</v>
      </c>
      <c r="E31" s="12"/>
      <c r="F31" s="9">
        <v>61</v>
      </c>
      <c r="G31" s="9">
        <v>31</v>
      </c>
      <c r="H31" s="9">
        <v>30</v>
      </c>
      <c r="J31" s="9">
        <v>9</v>
      </c>
      <c r="K31" s="9">
        <v>2</v>
      </c>
      <c r="L31" s="9">
        <v>7</v>
      </c>
      <c r="N31" s="9">
        <v>17</v>
      </c>
      <c r="O31" s="9">
        <v>12</v>
      </c>
      <c r="P31" s="9">
        <v>5</v>
      </c>
      <c r="R31" s="9">
        <v>10</v>
      </c>
      <c r="S31" s="9">
        <v>6</v>
      </c>
      <c r="T31" s="9">
        <v>4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116</v>
      </c>
      <c r="C32" s="29">
        <f t="shared" si="2"/>
        <v>66</v>
      </c>
      <c r="D32" s="29">
        <f t="shared" si="2"/>
        <v>50</v>
      </c>
      <c r="E32" s="12"/>
      <c r="F32" s="9">
        <v>70</v>
      </c>
      <c r="G32" s="9">
        <v>41</v>
      </c>
      <c r="H32" s="9">
        <v>29</v>
      </c>
      <c r="J32" s="9">
        <v>12</v>
      </c>
      <c r="K32" s="9">
        <v>6</v>
      </c>
      <c r="L32" s="9">
        <v>6</v>
      </c>
      <c r="N32" s="9">
        <v>25</v>
      </c>
      <c r="O32" s="9">
        <v>12</v>
      </c>
      <c r="P32" s="9">
        <v>13</v>
      </c>
      <c r="R32" s="9">
        <v>4</v>
      </c>
      <c r="S32" s="9">
        <v>3</v>
      </c>
      <c r="T32" s="9">
        <v>1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3</v>
      </c>
      <c r="AE32" s="9">
        <v>3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96</v>
      </c>
      <c r="C33" s="29">
        <f t="shared" si="2"/>
        <v>54</v>
      </c>
      <c r="D33" s="29">
        <f t="shared" si="2"/>
        <v>42</v>
      </c>
      <c r="E33" s="12"/>
      <c r="F33" s="9">
        <v>57</v>
      </c>
      <c r="G33" s="9">
        <v>30</v>
      </c>
      <c r="H33" s="9">
        <v>27</v>
      </c>
      <c r="J33" s="9">
        <v>6</v>
      </c>
      <c r="K33" s="9">
        <v>1</v>
      </c>
      <c r="L33" s="9">
        <v>5</v>
      </c>
      <c r="N33" s="9">
        <v>12</v>
      </c>
      <c r="O33" s="9">
        <v>10</v>
      </c>
      <c r="P33" s="9">
        <v>2</v>
      </c>
      <c r="R33" s="9">
        <v>5</v>
      </c>
      <c r="S33" s="9">
        <v>2</v>
      </c>
      <c r="T33" s="9">
        <v>3</v>
      </c>
      <c r="V33" s="9">
        <v>4</v>
      </c>
      <c r="W33" s="9">
        <v>2</v>
      </c>
      <c r="X33" s="9">
        <v>2</v>
      </c>
      <c r="Z33" s="9">
        <v>4</v>
      </c>
      <c r="AA33" s="9">
        <v>2</v>
      </c>
      <c r="AB33" s="9">
        <v>2</v>
      </c>
      <c r="AD33" s="9">
        <v>8</v>
      </c>
      <c r="AE33" s="9">
        <v>7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95</v>
      </c>
      <c r="C34" s="29">
        <f t="shared" si="2"/>
        <v>52</v>
      </c>
      <c r="D34" s="29">
        <f t="shared" si="2"/>
        <v>43</v>
      </c>
      <c r="E34" s="12"/>
      <c r="F34" s="9">
        <v>61</v>
      </c>
      <c r="G34" s="9">
        <v>31</v>
      </c>
      <c r="H34" s="9">
        <v>30</v>
      </c>
      <c r="J34" s="9">
        <v>4</v>
      </c>
      <c r="K34" s="9">
        <v>3</v>
      </c>
      <c r="L34" s="9">
        <v>1</v>
      </c>
      <c r="N34" s="9">
        <v>22</v>
      </c>
      <c r="O34" s="9">
        <v>14</v>
      </c>
      <c r="P34" s="9">
        <v>8</v>
      </c>
      <c r="R34" s="9">
        <v>3</v>
      </c>
      <c r="S34" s="9">
        <v>0</v>
      </c>
      <c r="T34" s="9">
        <v>3</v>
      </c>
      <c r="V34" s="9">
        <v>2</v>
      </c>
      <c r="W34" s="9">
        <v>1</v>
      </c>
      <c r="X34" s="9">
        <v>1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546</v>
      </c>
      <c r="C35" s="27">
        <f t="shared" si="2"/>
        <v>301</v>
      </c>
      <c r="D35" s="32">
        <f t="shared" si="2"/>
        <v>245</v>
      </c>
      <c r="E35" s="14"/>
      <c r="F35" s="15">
        <v>326</v>
      </c>
      <c r="G35" s="15">
        <v>174</v>
      </c>
      <c r="H35" s="15">
        <v>152</v>
      </c>
      <c r="I35" s="15"/>
      <c r="J35" s="15">
        <v>38</v>
      </c>
      <c r="K35" s="15">
        <v>17</v>
      </c>
      <c r="L35" s="15">
        <v>21</v>
      </c>
      <c r="M35" s="15"/>
      <c r="N35" s="15">
        <v>104</v>
      </c>
      <c r="O35" s="15">
        <v>66</v>
      </c>
      <c r="P35" s="15">
        <v>38</v>
      </c>
      <c r="Q35" s="15"/>
      <c r="R35" s="15">
        <v>32</v>
      </c>
      <c r="S35" s="15">
        <v>14</v>
      </c>
      <c r="T35" s="15">
        <v>18</v>
      </c>
      <c r="U35" s="15"/>
      <c r="V35" s="15">
        <v>12</v>
      </c>
      <c r="W35" s="15">
        <v>5</v>
      </c>
      <c r="X35" s="15">
        <v>7</v>
      </c>
      <c r="Y35" s="15"/>
      <c r="Z35" s="15">
        <v>13</v>
      </c>
      <c r="AA35" s="15">
        <v>8</v>
      </c>
      <c r="AB35" s="15">
        <v>5</v>
      </c>
      <c r="AC35" s="15"/>
      <c r="AD35" s="15">
        <v>21</v>
      </c>
      <c r="AE35" s="15">
        <v>17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105</v>
      </c>
      <c r="C36" s="29">
        <f t="shared" si="2"/>
        <v>51</v>
      </c>
      <c r="D36" s="29">
        <f t="shared" si="2"/>
        <v>54</v>
      </c>
      <c r="E36" s="12"/>
      <c r="F36" s="9">
        <v>68</v>
      </c>
      <c r="G36" s="9">
        <v>31</v>
      </c>
      <c r="H36" s="9">
        <v>37</v>
      </c>
      <c r="J36" s="9">
        <v>12</v>
      </c>
      <c r="K36" s="9">
        <v>6</v>
      </c>
      <c r="L36" s="9">
        <v>6</v>
      </c>
      <c r="N36" s="9">
        <v>18</v>
      </c>
      <c r="O36" s="9">
        <v>10</v>
      </c>
      <c r="P36" s="9">
        <v>8</v>
      </c>
      <c r="R36" s="9">
        <v>2</v>
      </c>
      <c r="S36" s="9">
        <v>1</v>
      </c>
      <c r="T36" s="9">
        <v>1</v>
      </c>
      <c r="V36" s="9">
        <v>2</v>
      </c>
      <c r="W36" s="9">
        <v>0</v>
      </c>
      <c r="X36" s="9">
        <v>2</v>
      </c>
      <c r="Z36" s="9">
        <v>1</v>
      </c>
      <c r="AA36" s="9">
        <v>1</v>
      </c>
      <c r="AB36" s="9">
        <v>0</v>
      </c>
      <c r="AD36" s="9">
        <v>2</v>
      </c>
      <c r="AE36" s="9">
        <v>2</v>
      </c>
      <c r="AF36" s="9">
        <v>0</v>
      </c>
    </row>
    <row r="37" spans="1:32" s="9" customFormat="1" ht="15" customHeight="1" x14ac:dyDescent="0.15">
      <c r="A37" s="11">
        <v>26</v>
      </c>
      <c r="B37" s="28">
        <f t="shared" si="2"/>
        <v>104</v>
      </c>
      <c r="C37" s="29">
        <f t="shared" si="2"/>
        <v>67</v>
      </c>
      <c r="D37" s="29">
        <f t="shared" si="2"/>
        <v>37</v>
      </c>
      <c r="E37" s="12"/>
      <c r="F37" s="9">
        <v>68</v>
      </c>
      <c r="G37" s="9">
        <v>47</v>
      </c>
      <c r="H37" s="9">
        <v>21</v>
      </c>
      <c r="J37" s="9">
        <v>5</v>
      </c>
      <c r="K37" s="9">
        <v>2</v>
      </c>
      <c r="L37" s="9">
        <v>3</v>
      </c>
      <c r="N37" s="9">
        <v>18</v>
      </c>
      <c r="O37" s="9">
        <v>11</v>
      </c>
      <c r="P37" s="9">
        <v>7</v>
      </c>
      <c r="R37" s="9">
        <v>4</v>
      </c>
      <c r="S37" s="9">
        <v>1</v>
      </c>
      <c r="T37" s="9">
        <v>3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4</v>
      </c>
      <c r="AE37" s="9">
        <v>3</v>
      </c>
      <c r="AF37" s="9">
        <v>1</v>
      </c>
    </row>
    <row r="38" spans="1:32" s="9" customFormat="1" ht="15" customHeight="1" x14ac:dyDescent="0.15">
      <c r="A38" s="11">
        <v>27</v>
      </c>
      <c r="B38" s="28">
        <f t="shared" si="2"/>
        <v>113</v>
      </c>
      <c r="C38" s="29">
        <f t="shared" si="2"/>
        <v>58</v>
      </c>
      <c r="D38" s="29">
        <f t="shared" si="2"/>
        <v>55</v>
      </c>
      <c r="E38" s="12"/>
      <c r="F38" s="9">
        <v>76</v>
      </c>
      <c r="G38" s="9">
        <v>36</v>
      </c>
      <c r="H38" s="9">
        <v>40</v>
      </c>
      <c r="J38" s="9">
        <v>9</v>
      </c>
      <c r="K38" s="9">
        <v>4</v>
      </c>
      <c r="L38" s="9">
        <v>5</v>
      </c>
      <c r="N38" s="9">
        <v>13</v>
      </c>
      <c r="O38" s="9">
        <v>8</v>
      </c>
      <c r="P38" s="9">
        <v>5</v>
      </c>
      <c r="R38" s="9">
        <v>6</v>
      </c>
      <c r="S38" s="9">
        <v>4</v>
      </c>
      <c r="T38" s="9">
        <v>2</v>
      </c>
      <c r="V38" s="9">
        <v>2</v>
      </c>
      <c r="W38" s="9">
        <v>1</v>
      </c>
      <c r="X38" s="9">
        <v>1</v>
      </c>
      <c r="Z38" s="9">
        <v>2</v>
      </c>
      <c r="AA38" s="9">
        <v>0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110</v>
      </c>
      <c r="C39" s="29">
        <f t="shared" si="2"/>
        <v>55</v>
      </c>
      <c r="D39" s="29">
        <f t="shared" si="2"/>
        <v>55</v>
      </c>
      <c r="E39" s="12"/>
      <c r="F39" s="9">
        <v>71</v>
      </c>
      <c r="G39" s="9">
        <v>35</v>
      </c>
      <c r="H39" s="9">
        <v>36</v>
      </c>
      <c r="J39" s="9">
        <v>16</v>
      </c>
      <c r="K39" s="9">
        <v>4</v>
      </c>
      <c r="L39" s="9">
        <v>12</v>
      </c>
      <c r="N39" s="9">
        <v>12</v>
      </c>
      <c r="O39" s="9">
        <v>9</v>
      </c>
      <c r="P39" s="9">
        <v>3</v>
      </c>
      <c r="R39" s="9">
        <v>5</v>
      </c>
      <c r="S39" s="9">
        <v>2</v>
      </c>
      <c r="T39" s="9">
        <v>3</v>
      </c>
      <c r="V39" s="9">
        <v>1</v>
      </c>
      <c r="W39" s="9">
        <v>1</v>
      </c>
      <c r="X39" s="9">
        <v>0</v>
      </c>
      <c r="Z39" s="9">
        <v>2</v>
      </c>
      <c r="AA39" s="9">
        <v>1</v>
      </c>
      <c r="AB39" s="9">
        <v>1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128</v>
      </c>
      <c r="C40" s="29">
        <f t="shared" si="2"/>
        <v>69</v>
      </c>
      <c r="D40" s="29">
        <f t="shared" si="2"/>
        <v>59</v>
      </c>
      <c r="E40" s="12"/>
      <c r="F40" s="9">
        <v>77</v>
      </c>
      <c r="G40" s="9">
        <v>41</v>
      </c>
      <c r="H40" s="9">
        <v>36</v>
      </c>
      <c r="J40" s="9">
        <v>13</v>
      </c>
      <c r="K40" s="9">
        <v>5</v>
      </c>
      <c r="L40" s="9">
        <v>8</v>
      </c>
      <c r="N40" s="9">
        <v>20</v>
      </c>
      <c r="O40" s="9">
        <v>9</v>
      </c>
      <c r="P40" s="9">
        <v>11</v>
      </c>
      <c r="R40" s="9">
        <v>5</v>
      </c>
      <c r="S40" s="9">
        <v>3</v>
      </c>
      <c r="T40" s="9">
        <v>2</v>
      </c>
      <c r="V40" s="9">
        <v>6</v>
      </c>
      <c r="W40" s="9">
        <v>5</v>
      </c>
      <c r="X40" s="9">
        <v>1</v>
      </c>
      <c r="Z40" s="9">
        <v>3</v>
      </c>
      <c r="AA40" s="9">
        <v>2</v>
      </c>
      <c r="AB40" s="9">
        <v>1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560</v>
      </c>
      <c r="C41" s="27">
        <f t="shared" si="2"/>
        <v>300</v>
      </c>
      <c r="D41" s="32">
        <f t="shared" si="2"/>
        <v>260</v>
      </c>
      <c r="E41" s="14"/>
      <c r="F41" s="15">
        <v>360</v>
      </c>
      <c r="G41" s="15">
        <v>190</v>
      </c>
      <c r="H41" s="15">
        <v>170</v>
      </c>
      <c r="I41" s="15"/>
      <c r="J41" s="15">
        <v>55</v>
      </c>
      <c r="K41" s="15">
        <v>21</v>
      </c>
      <c r="L41" s="15">
        <v>34</v>
      </c>
      <c r="M41" s="15"/>
      <c r="N41" s="15">
        <v>81</v>
      </c>
      <c r="O41" s="15">
        <v>47</v>
      </c>
      <c r="P41" s="15">
        <v>34</v>
      </c>
      <c r="Q41" s="15"/>
      <c r="R41" s="15">
        <v>22</v>
      </c>
      <c r="S41" s="15">
        <v>11</v>
      </c>
      <c r="T41" s="15">
        <v>11</v>
      </c>
      <c r="U41" s="15"/>
      <c r="V41" s="15">
        <v>11</v>
      </c>
      <c r="W41" s="15">
        <v>7</v>
      </c>
      <c r="X41" s="15">
        <v>4</v>
      </c>
      <c r="Y41" s="15"/>
      <c r="Z41" s="15">
        <v>13</v>
      </c>
      <c r="AA41" s="15">
        <v>7</v>
      </c>
      <c r="AB41" s="15">
        <v>6</v>
      </c>
      <c r="AC41" s="15"/>
      <c r="AD41" s="15">
        <v>18</v>
      </c>
      <c r="AE41" s="15">
        <v>17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130</v>
      </c>
      <c r="C42" s="29">
        <f t="shared" si="2"/>
        <v>63</v>
      </c>
      <c r="D42" s="29">
        <f t="shared" si="2"/>
        <v>67</v>
      </c>
      <c r="E42" s="12"/>
      <c r="F42" s="9">
        <v>79</v>
      </c>
      <c r="G42" s="9">
        <v>39</v>
      </c>
      <c r="H42" s="9">
        <v>40</v>
      </c>
      <c r="J42" s="9">
        <v>21</v>
      </c>
      <c r="K42" s="9">
        <v>8</v>
      </c>
      <c r="L42" s="9">
        <v>13</v>
      </c>
      <c r="N42" s="9">
        <v>16</v>
      </c>
      <c r="O42" s="9">
        <v>11</v>
      </c>
      <c r="P42" s="9">
        <v>5</v>
      </c>
      <c r="R42" s="9">
        <v>5</v>
      </c>
      <c r="S42" s="9">
        <v>1</v>
      </c>
      <c r="T42" s="9">
        <v>4</v>
      </c>
      <c r="V42" s="9">
        <v>4</v>
      </c>
      <c r="W42" s="9">
        <v>2</v>
      </c>
      <c r="X42" s="9">
        <v>2</v>
      </c>
      <c r="Z42" s="9">
        <v>3</v>
      </c>
      <c r="AA42" s="9">
        <v>1</v>
      </c>
      <c r="AB42" s="9">
        <v>2</v>
      </c>
      <c r="AD42" s="9">
        <v>2</v>
      </c>
      <c r="AE42" s="9">
        <v>1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155</v>
      </c>
      <c r="C43" s="29">
        <f t="shared" si="2"/>
        <v>79</v>
      </c>
      <c r="D43" s="29">
        <f t="shared" si="2"/>
        <v>76</v>
      </c>
      <c r="E43" s="12"/>
      <c r="F43" s="9">
        <v>96</v>
      </c>
      <c r="G43" s="9">
        <v>42</v>
      </c>
      <c r="H43" s="9">
        <v>54</v>
      </c>
      <c r="J43" s="9">
        <v>16</v>
      </c>
      <c r="K43" s="9">
        <v>13</v>
      </c>
      <c r="L43" s="9">
        <v>3</v>
      </c>
      <c r="N43" s="9">
        <v>22</v>
      </c>
      <c r="O43" s="9">
        <v>11</v>
      </c>
      <c r="P43" s="9">
        <v>11</v>
      </c>
      <c r="R43" s="9">
        <v>8</v>
      </c>
      <c r="S43" s="9">
        <v>5</v>
      </c>
      <c r="T43" s="9">
        <v>3</v>
      </c>
      <c r="V43" s="9">
        <v>8</v>
      </c>
      <c r="W43" s="9">
        <v>4</v>
      </c>
      <c r="X43" s="9">
        <v>4</v>
      </c>
      <c r="Z43" s="9">
        <v>5</v>
      </c>
      <c r="AA43" s="9">
        <v>4</v>
      </c>
      <c r="AB43" s="9">
        <v>1</v>
      </c>
      <c r="AD43" s="9">
        <v>0</v>
      </c>
      <c r="AE43" s="9">
        <v>0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149</v>
      </c>
      <c r="C44" s="29">
        <f t="shared" si="2"/>
        <v>81</v>
      </c>
      <c r="D44" s="29">
        <f t="shared" si="2"/>
        <v>68</v>
      </c>
      <c r="E44" s="12"/>
      <c r="F44" s="9">
        <v>96</v>
      </c>
      <c r="G44" s="9">
        <v>48</v>
      </c>
      <c r="H44" s="9">
        <v>48</v>
      </c>
      <c r="J44" s="9">
        <v>11</v>
      </c>
      <c r="K44" s="9">
        <v>8</v>
      </c>
      <c r="L44" s="9">
        <v>3</v>
      </c>
      <c r="N44" s="9">
        <v>25</v>
      </c>
      <c r="O44" s="9">
        <v>15</v>
      </c>
      <c r="P44" s="9">
        <v>10</v>
      </c>
      <c r="R44" s="9">
        <v>10</v>
      </c>
      <c r="S44" s="9">
        <v>5</v>
      </c>
      <c r="T44" s="9">
        <v>5</v>
      </c>
      <c r="V44" s="9">
        <v>3</v>
      </c>
      <c r="W44" s="9">
        <v>2</v>
      </c>
      <c r="X44" s="9">
        <v>1</v>
      </c>
      <c r="Z44" s="9">
        <v>2</v>
      </c>
      <c r="AA44" s="9">
        <v>1</v>
      </c>
      <c r="AB44" s="9">
        <v>1</v>
      </c>
      <c r="AD44" s="9">
        <v>2</v>
      </c>
      <c r="AE44" s="9">
        <v>2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141</v>
      </c>
      <c r="C45" s="29">
        <f t="shared" si="2"/>
        <v>72</v>
      </c>
      <c r="D45" s="29">
        <f t="shared" si="2"/>
        <v>69</v>
      </c>
      <c r="E45" s="12"/>
      <c r="F45" s="9">
        <v>93</v>
      </c>
      <c r="G45" s="9">
        <v>47</v>
      </c>
      <c r="H45" s="9">
        <v>46</v>
      </c>
      <c r="J45" s="9">
        <v>12</v>
      </c>
      <c r="K45" s="9">
        <v>8</v>
      </c>
      <c r="L45" s="9">
        <v>4</v>
      </c>
      <c r="N45" s="9">
        <v>18</v>
      </c>
      <c r="O45" s="9">
        <v>9</v>
      </c>
      <c r="P45" s="9">
        <v>9</v>
      </c>
      <c r="R45" s="9">
        <v>10</v>
      </c>
      <c r="S45" s="9">
        <v>5</v>
      </c>
      <c r="T45" s="9">
        <v>5</v>
      </c>
      <c r="V45" s="9">
        <v>5</v>
      </c>
      <c r="W45" s="9">
        <v>1</v>
      </c>
      <c r="X45" s="9">
        <v>4</v>
      </c>
      <c r="Z45" s="9">
        <v>2</v>
      </c>
      <c r="AA45" s="9">
        <v>2</v>
      </c>
      <c r="AB45" s="9">
        <v>0</v>
      </c>
      <c r="AD45" s="9">
        <v>1</v>
      </c>
      <c r="AE45" s="9">
        <v>0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169</v>
      </c>
      <c r="C46" s="29">
        <f t="shared" si="2"/>
        <v>82</v>
      </c>
      <c r="D46" s="29">
        <f t="shared" si="2"/>
        <v>87</v>
      </c>
      <c r="E46" s="12"/>
      <c r="F46" s="9">
        <v>103</v>
      </c>
      <c r="G46" s="9">
        <v>48</v>
      </c>
      <c r="H46" s="9">
        <v>55</v>
      </c>
      <c r="J46" s="9">
        <v>16</v>
      </c>
      <c r="K46" s="9">
        <v>9</v>
      </c>
      <c r="L46" s="9">
        <v>7</v>
      </c>
      <c r="N46" s="9">
        <v>23</v>
      </c>
      <c r="O46" s="9">
        <v>14</v>
      </c>
      <c r="P46" s="9">
        <v>9</v>
      </c>
      <c r="R46" s="9">
        <v>11</v>
      </c>
      <c r="S46" s="9">
        <v>6</v>
      </c>
      <c r="T46" s="9">
        <v>5</v>
      </c>
      <c r="V46" s="9">
        <v>7</v>
      </c>
      <c r="W46" s="9">
        <v>3</v>
      </c>
      <c r="X46" s="9">
        <v>4</v>
      </c>
      <c r="Z46" s="9">
        <v>7</v>
      </c>
      <c r="AA46" s="9">
        <v>0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744</v>
      </c>
      <c r="C47" s="27">
        <f t="shared" si="2"/>
        <v>377</v>
      </c>
      <c r="D47" s="32">
        <f t="shared" si="2"/>
        <v>367</v>
      </c>
      <c r="E47" s="14"/>
      <c r="F47" s="15">
        <v>467</v>
      </c>
      <c r="G47" s="15">
        <v>224</v>
      </c>
      <c r="H47" s="15">
        <v>243</v>
      </c>
      <c r="I47" s="15"/>
      <c r="J47" s="15">
        <v>76</v>
      </c>
      <c r="K47" s="15">
        <v>46</v>
      </c>
      <c r="L47" s="15">
        <v>30</v>
      </c>
      <c r="M47" s="15"/>
      <c r="N47" s="15">
        <v>104</v>
      </c>
      <c r="O47" s="15">
        <v>60</v>
      </c>
      <c r="P47" s="15">
        <v>44</v>
      </c>
      <c r="Q47" s="15"/>
      <c r="R47" s="15">
        <v>44</v>
      </c>
      <c r="S47" s="15">
        <v>22</v>
      </c>
      <c r="T47" s="15">
        <v>22</v>
      </c>
      <c r="U47" s="15"/>
      <c r="V47" s="15">
        <v>27</v>
      </c>
      <c r="W47" s="15">
        <v>12</v>
      </c>
      <c r="X47" s="15">
        <v>15</v>
      </c>
      <c r="Y47" s="15"/>
      <c r="Z47" s="15">
        <v>19</v>
      </c>
      <c r="AA47" s="15">
        <v>8</v>
      </c>
      <c r="AB47" s="15">
        <v>11</v>
      </c>
      <c r="AC47" s="15"/>
      <c r="AD47" s="15">
        <v>7</v>
      </c>
      <c r="AE47" s="15">
        <v>5</v>
      </c>
      <c r="AF47" s="15">
        <v>2</v>
      </c>
    </row>
    <row r="48" spans="1:32" s="9" customFormat="1" ht="15" customHeight="1" x14ac:dyDescent="0.15">
      <c r="A48" s="11">
        <v>35</v>
      </c>
      <c r="B48" s="28">
        <f t="shared" si="2"/>
        <v>178</v>
      </c>
      <c r="C48" s="29">
        <f t="shared" si="2"/>
        <v>85</v>
      </c>
      <c r="D48" s="29">
        <f t="shared" si="2"/>
        <v>93</v>
      </c>
      <c r="E48" s="12"/>
      <c r="F48" s="9">
        <v>110</v>
      </c>
      <c r="G48" s="9">
        <v>52</v>
      </c>
      <c r="H48" s="9">
        <v>58</v>
      </c>
      <c r="J48" s="9">
        <v>23</v>
      </c>
      <c r="K48" s="9">
        <v>10</v>
      </c>
      <c r="L48" s="9">
        <v>13</v>
      </c>
      <c r="N48" s="9">
        <v>21</v>
      </c>
      <c r="O48" s="9">
        <v>9</v>
      </c>
      <c r="P48" s="9">
        <v>12</v>
      </c>
      <c r="R48" s="9">
        <v>10</v>
      </c>
      <c r="S48" s="9">
        <v>5</v>
      </c>
      <c r="T48" s="9">
        <v>5</v>
      </c>
      <c r="V48" s="9">
        <v>6</v>
      </c>
      <c r="W48" s="9">
        <v>3</v>
      </c>
      <c r="X48" s="9">
        <v>3</v>
      </c>
      <c r="Z48" s="9">
        <v>5</v>
      </c>
      <c r="AA48" s="9">
        <v>3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204</v>
      </c>
      <c r="C49" s="29">
        <f t="shared" si="2"/>
        <v>103</v>
      </c>
      <c r="D49" s="29">
        <f t="shared" si="2"/>
        <v>101</v>
      </c>
      <c r="E49" s="12"/>
      <c r="F49" s="9">
        <v>134</v>
      </c>
      <c r="G49" s="9">
        <v>62</v>
      </c>
      <c r="H49" s="9">
        <v>72</v>
      </c>
      <c r="J49" s="9">
        <v>16</v>
      </c>
      <c r="K49" s="9">
        <v>11</v>
      </c>
      <c r="L49" s="9">
        <v>5</v>
      </c>
      <c r="N49" s="9">
        <v>25</v>
      </c>
      <c r="O49" s="9">
        <v>14</v>
      </c>
      <c r="P49" s="9">
        <v>11</v>
      </c>
      <c r="R49" s="9">
        <v>14</v>
      </c>
      <c r="S49" s="9">
        <v>7</v>
      </c>
      <c r="T49" s="9">
        <v>7</v>
      </c>
      <c r="V49" s="9">
        <v>6</v>
      </c>
      <c r="W49" s="9">
        <v>3</v>
      </c>
      <c r="X49" s="9">
        <v>3</v>
      </c>
      <c r="Z49" s="9">
        <v>8</v>
      </c>
      <c r="AA49" s="9">
        <v>5</v>
      </c>
      <c r="AB49" s="9">
        <v>3</v>
      </c>
      <c r="AD49" s="9">
        <v>1</v>
      </c>
      <c r="AE49" s="9">
        <v>1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182</v>
      </c>
      <c r="C50" s="29">
        <f t="shared" si="2"/>
        <v>102</v>
      </c>
      <c r="D50" s="29">
        <f t="shared" si="2"/>
        <v>80</v>
      </c>
      <c r="E50" s="12"/>
      <c r="F50" s="9">
        <v>119</v>
      </c>
      <c r="G50" s="9">
        <v>67</v>
      </c>
      <c r="H50" s="9">
        <v>52</v>
      </c>
      <c r="J50" s="9">
        <v>25</v>
      </c>
      <c r="K50" s="9">
        <v>11</v>
      </c>
      <c r="L50" s="9">
        <v>14</v>
      </c>
      <c r="N50" s="9">
        <v>15</v>
      </c>
      <c r="O50" s="9">
        <v>10</v>
      </c>
      <c r="P50" s="9">
        <v>5</v>
      </c>
      <c r="R50" s="9">
        <v>13</v>
      </c>
      <c r="S50" s="9">
        <v>8</v>
      </c>
      <c r="T50" s="9">
        <v>5</v>
      </c>
      <c r="V50" s="9">
        <v>3</v>
      </c>
      <c r="W50" s="9">
        <v>2</v>
      </c>
      <c r="X50" s="9">
        <v>1</v>
      </c>
      <c r="Z50" s="9">
        <v>5</v>
      </c>
      <c r="AA50" s="9">
        <v>3</v>
      </c>
      <c r="AB50" s="9">
        <v>2</v>
      </c>
      <c r="AD50" s="9">
        <v>2</v>
      </c>
      <c r="AE50" s="9">
        <v>1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187</v>
      </c>
      <c r="C51" s="29">
        <f t="shared" si="2"/>
        <v>94</v>
      </c>
      <c r="D51" s="29">
        <f t="shared" si="2"/>
        <v>93</v>
      </c>
      <c r="E51" s="12"/>
      <c r="F51" s="9">
        <v>133</v>
      </c>
      <c r="G51" s="9">
        <v>65</v>
      </c>
      <c r="H51" s="9">
        <v>68</v>
      </c>
      <c r="J51" s="9">
        <v>12</v>
      </c>
      <c r="K51" s="9">
        <v>4</v>
      </c>
      <c r="L51" s="9">
        <v>8</v>
      </c>
      <c r="N51" s="9">
        <v>19</v>
      </c>
      <c r="O51" s="9">
        <v>12</v>
      </c>
      <c r="P51" s="9">
        <v>7</v>
      </c>
      <c r="R51" s="9">
        <v>5</v>
      </c>
      <c r="S51" s="9">
        <v>3</v>
      </c>
      <c r="T51" s="9">
        <v>2</v>
      </c>
      <c r="V51" s="9">
        <v>10</v>
      </c>
      <c r="W51" s="9">
        <v>6</v>
      </c>
      <c r="X51" s="9">
        <v>4</v>
      </c>
      <c r="Z51" s="9">
        <v>6</v>
      </c>
      <c r="AA51" s="9">
        <v>3</v>
      </c>
      <c r="AB51" s="9">
        <v>3</v>
      </c>
      <c r="AD51" s="9">
        <v>2</v>
      </c>
      <c r="AE51" s="9">
        <v>1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189</v>
      </c>
      <c r="C52" s="29">
        <f t="shared" si="2"/>
        <v>97</v>
      </c>
      <c r="D52" s="29">
        <f t="shared" si="2"/>
        <v>92</v>
      </c>
      <c r="E52" s="12"/>
      <c r="F52" s="9">
        <v>109</v>
      </c>
      <c r="G52" s="9">
        <v>53</v>
      </c>
      <c r="H52" s="9">
        <v>56</v>
      </c>
      <c r="J52" s="9">
        <v>24</v>
      </c>
      <c r="K52" s="9">
        <v>12</v>
      </c>
      <c r="L52" s="9">
        <v>12</v>
      </c>
      <c r="N52" s="9">
        <v>37</v>
      </c>
      <c r="O52" s="9">
        <v>19</v>
      </c>
      <c r="P52" s="9">
        <v>18</v>
      </c>
      <c r="R52" s="9">
        <v>6</v>
      </c>
      <c r="S52" s="9">
        <v>5</v>
      </c>
      <c r="T52" s="9">
        <v>1</v>
      </c>
      <c r="V52" s="9">
        <v>5</v>
      </c>
      <c r="W52" s="9">
        <v>4</v>
      </c>
      <c r="X52" s="9">
        <v>1</v>
      </c>
      <c r="Z52" s="9">
        <v>5</v>
      </c>
      <c r="AA52" s="9">
        <v>2</v>
      </c>
      <c r="AB52" s="9">
        <v>3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940</v>
      </c>
      <c r="C53" s="27">
        <f t="shared" si="2"/>
        <v>481</v>
      </c>
      <c r="D53" s="32">
        <f t="shared" si="2"/>
        <v>459</v>
      </c>
      <c r="E53" s="14"/>
      <c r="F53" s="15">
        <v>605</v>
      </c>
      <c r="G53" s="15">
        <v>299</v>
      </c>
      <c r="H53" s="15">
        <v>306</v>
      </c>
      <c r="I53" s="15"/>
      <c r="J53" s="15">
        <v>100</v>
      </c>
      <c r="K53" s="15">
        <v>48</v>
      </c>
      <c r="L53" s="15">
        <v>52</v>
      </c>
      <c r="M53" s="15"/>
      <c r="N53" s="15">
        <v>117</v>
      </c>
      <c r="O53" s="15">
        <v>64</v>
      </c>
      <c r="P53" s="15">
        <v>53</v>
      </c>
      <c r="Q53" s="15"/>
      <c r="R53" s="15">
        <v>48</v>
      </c>
      <c r="S53" s="15">
        <v>28</v>
      </c>
      <c r="T53" s="15">
        <v>20</v>
      </c>
      <c r="U53" s="15"/>
      <c r="V53" s="15">
        <v>30</v>
      </c>
      <c r="W53" s="15">
        <v>18</v>
      </c>
      <c r="X53" s="15">
        <v>12</v>
      </c>
      <c r="Y53" s="15"/>
      <c r="Z53" s="15">
        <v>29</v>
      </c>
      <c r="AA53" s="15">
        <v>16</v>
      </c>
      <c r="AB53" s="15">
        <v>13</v>
      </c>
      <c r="AC53" s="15"/>
      <c r="AD53" s="15">
        <v>11</v>
      </c>
      <c r="AE53" s="15">
        <v>8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170</v>
      </c>
      <c r="C54" s="29">
        <f t="shared" si="2"/>
        <v>77</v>
      </c>
      <c r="D54" s="29">
        <f t="shared" si="2"/>
        <v>93</v>
      </c>
      <c r="E54" s="12"/>
      <c r="F54" s="9">
        <v>112</v>
      </c>
      <c r="G54" s="9">
        <v>47</v>
      </c>
      <c r="H54" s="9">
        <v>65</v>
      </c>
      <c r="J54" s="9">
        <v>8</v>
      </c>
      <c r="K54" s="9">
        <v>5</v>
      </c>
      <c r="L54" s="9">
        <v>3</v>
      </c>
      <c r="N54" s="9">
        <v>22</v>
      </c>
      <c r="O54" s="9">
        <v>12</v>
      </c>
      <c r="P54" s="9">
        <v>10</v>
      </c>
      <c r="R54" s="9">
        <v>12</v>
      </c>
      <c r="S54" s="9">
        <v>8</v>
      </c>
      <c r="T54" s="9">
        <v>4</v>
      </c>
      <c r="V54" s="9">
        <v>6</v>
      </c>
      <c r="W54" s="9">
        <v>2</v>
      </c>
      <c r="X54" s="9">
        <v>4</v>
      </c>
      <c r="Z54" s="9">
        <v>10</v>
      </c>
      <c r="AA54" s="9">
        <v>3</v>
      </c>
      <c r="AB54" s="9">
        <v>7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190</v>
      </c>
      <c r="C55" s="29">
        <f t="shared" si="2"/>
        <v>107</v>
      </c>
      <c r="D55" s="29">
        <f t="shared" si="2"/>
        <v>83</v>
      </c>
      <c r="E55" s="12"/>
      <c r="F55" s="9">
        <v>122</v>
      </c>
      <c r="G55" s="9">
        <v>65</v>
      </c>
      <c r="H55" s="9">
        <v>57</v>
      </c>
      <c r="J55" s="9">
        <v>16</v>
      </c>
      <c r="K55" s="9">
        <v>8</v>
      </c>
      <c r="L55" s="9">
        <v>8</v>
      </c>
      <c r="N55" s="9">
        <v>22</v>
      </c>
      <c r="O55" s="9">
        <v>14</v>
      </c>
      <c r="P55" s="9">
        <v>8</v>
      </c>
      <c r="R55" s="9">
        <v>17</v>
      </c>
      <c r="S55" s="9">
        <v>9</v>
      </c>
      <c r="T55" s="9">
        <v>8</v>
      </c>
      <c r="V55" s="9">
        <v>4</v>
      </c>
      <c r="W55" s="9">
        <v>4</v>
      </c>
      <c r="X55" s="9">
        <v>0</v>
      </c>
      <c r="Z55" s="9">
        <v>9</v>
      </c>
      <c r="AA55" s="9">
        <v>7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174</v>
      </c>
      <c r="C56" s="29">
        <f t="shared" si="2"/>
        <v>95</v>
      </c>
      <c r="D56" s="29">
        <f t="shared" si="2"/>
        <v>79</v>
      </c>
      <c r="E56" s="12"/>
      <c r="F56" s="9">
        <v>94</v>
      </c>
      <c r="G56" s="9">
        <v>52</v>
      </c>
      <c r="H56" s="9">
        <v>42</v>
      </c>
      <c r="J56" s="9">
        <v>23</v>
      </c>
      <c r="K56" s="9">
        <v>10</v>
      </c>
      <c r="L56" s="9">
        <v>13</v>
      </c>
      <c r="N56" s="9">
        <v>27</v>
      </c>
      <c r="O56" s="9">
        <v>13</v>
      </c>
      <c r="P56" s="9">
        <v>14</v>
      </c>
      <c r="R56" s="9">
        <v>15</v>
      </c>
      <c r="S56" s="9">
        <v>11</v>
      </c>
      <c r="T56" s="9">
        <v>4</v>
      </c>
      <c r="V56" s="9">
        <v>4</v>
      </c>
      <c r="W56" s="9">
        <v>2</v>
      </c>
      <c r="X56" s="9">
        <v>2</v>
      </c>
      <c r="Z56" s="9">
        <v>9</v>
      </c>
      <c r="AA56" s="9">
        <v>6</v>
      </c>
      <c r="AB56" s="9">
        <v>3</v>
      </c>
      <c r="AD56" s="9">
        <v>2</v>
      </c>
      <c r="AE56" s="9">
        <v>1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182</v>
      </c>
      <c r="C57" s="29">
        <f t="shared" si="2"/>
        <v>99</v>
      </c>
      <c r="D57" s="29">
        <f t="shared" si="2"/>
        <v>83</v>
      </c>
      <c r="E57" s="12"/>
      <c r="F57" s="9">
        <v>111</v>
      </c>
      <c r="G57" s="9">
        <v>54</v>
      </c>
      <c r="H57" s="9">
        <v>57</v>
      </c>
      <c r="J57" s="9">
        <v>20</v>
      </c>
      <c r="K57" s="9">
        <v>13</v>
      </c>
      <c r="L57" s="9">
        <v>7</v>
      </c>
      <c r="N57" s="9">
        <v>27</v>
      </c>
      <c r="O57" s="9">
        <v>15</v>
      </c>
      <c r="P57" s="9">
        <v>12</v>
      </c>
      <c r="R57" s="9">
        <v>7</v>
      </c>
      <c r="S57" s="9">
        <v>4</v>
      </c>
      <c r="T57" s="9">
        <v>3</v>
      </c>
      <c r="V57" s="9">
        <v>6</v>
      </c>
      <c r="W57" s="9">
        <v>6</v>
      </c>
      <c r="X57" s="9">
        <v>0</v>
      </c>
      <c r="Z57" s="9">
        <v>8</v>
      </c>
      <c r="AA57" s="9">
        <v>4</v>
      </c>
      <c r="AB57" s="9">
        <v>4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187</v>
      </c>
      <c r="C58" s="29">
        <f t="shared" si="2"/>
        <v>94</v>
      </c>
      <c r="D58" s="29">
        <f t="shared" si="2"/>
        <v>93</v>
      </c>
      <c r="E58" s="12"/>
      <c r="F58" s="9">
        <v>108</v>
      </c>
      <c r="G58" s="9">
        <v>59</v>
      </c>
      <c r="H58" s="9">
        <v>49</v>
      </c>
      <c r="J58" s="9">
        <v>20</v>
      </c>
      <c r="K58" s="9">
        <v>7</v>
      </c>
      <c r="L58" s="9">
        <v>13</v>
      </c>
      <c r="N58" s="9">
        <v>32</v>
      </c>
      <c r="O58" s="9">
        <v>11</v>
      </c>
      <c r="P58" s="9">
        <v>21</v>
      </c>
      <c r="R58" s="9">
        <v>11</v>
      </c>
      <c r="S58" s="9">
        <v>8</v>
      </c>
      <c r="T58" s="9">
        <v>3</v>
      </c>
      <c r="V58" s="9">
        <v>5</v>
      </c>
      <c r="W58" s="9">
        <v>4</v>
      </c>
      <c r="X58" s="9">
        <v>1</v>
      </c>
      <c r="Z58" s="9">
        <v>9</v>
      </c>
      <c r="AA58" s="9">
        <v>3</v>
      </c>
      <c r="AB58" s="9">
        <v>6</v>
      </c>
      <c r="AD58" s="9">
        <v>2</v>
      </c>
      <c r="AE58" s="9">
        <v>2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903</v>
      </c>
      <c r="C59" s="27">
        <f t="shared" si="2"/>
        <v>472</v>
      </c>
      <c r="D59" s="32">
        <f t="shared" si="2"/>
        <v>431</v>
      </c>
      <c r="E59" s="14"/>
      <c r="F59" s="15">
        <v>547</v>
      </c>
      <c r="G59" s="15">
        <v>277</v>
      </c>
      <c r="H59" s="15">
        <v>270</v>
      </c>
      <c r="I59" s="15"/>
      <c r="J59" s="15">
        <v>87</v>
      </c>
      <c r="K59" s="15">
        <v>43</v>
      </c>
      <c r="L59" s="15">
        <v>44</v>
      </c>
      <c r="M59" s="15"/>
      <c r="N59" s="15">
        <v>130</v>
      </c>
      <c r="O59" s="15">
        <v>65</v>
      </c>
      <c r="P59" s="15">
        <v>65</v>
      </c>
      <c r="Q59" s="15"/>
      <c r="R59" s="15">
        <v>62</v>
      </c>
      <c r="S59" s="15">
        <v>40</v>
      </c>
      <c r="T59" s="15">
        <v>22</v>
      </c>
      <c r="U59" s="15"/>
      <c r="V59" s="15">
        <v>25</v>
      </c>
      <c r="W59" s="15">
        <v>18</v>
      </c>
      <c r="X59" s="15">
        <v>7</v>
      </c>
      <c r="Y59" s="15"/>
      <c r="Z59" s="15">
        <v>45</v>
      </c>
      <c r="AA59" s="15">
        <v>23</v>
      </c>
      <c r="AB59" s="15">
        <v>22</v>
      </c>
      <c r="AC59" s="15"/>
      <c r="AD59" s="15">
        <v>7</v>
      </c>
      <c r="AE59" s="15">
        <v>6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162</v>
      </c>
      <c r="C60" s="29">
        <f t="shared" si="2"/>
        <v>74</v>
      </c>
      <c r="D60" s="29">
        <f t="shared" si="2"/>
        <v>88</v>
      </c>
      <c r="E60" s="12"/>
      <c r="F60" s="9">
        <v>97</v>
      </c>
      <c r="G60" s="9">
        <v>44</v>
      </c>
      <c r="H60" s="9">
        <v>53</v>
      </c>
      <c r="J60" s="9">
        <v>13</v>
      </c>
      <c r="K60" s="9">
        <v>7</v>
      </c>
      <c r="L60" s="9">
        <v>6</v>
      </c>
      <c r="N60" s="9">
        <v>24</v>
      </c>
      <c r="O60" s="9">
        <v>12</v>
      </c>
      <c r="P60" s="9">
        <v>12</v>
      </c>
      <c r="R60" s="9">
        <v>12</v>
      </c>
      <c r="S60" s="9">
        <v>5</v>
      </c>
      <c r="T60" s="9">
        <v>7</v>
      </c>
      <c r="V60" s="9">
        <v>6</v>
      </c>
      <c r="W60" s="9">
        <v>2</v>
      </c>
      <c r="X60" s="9">
        <v>4</v>
      </c>
      <c r="Z60" s="9">
        <v>8</v>
      </c>
      <c r="AA60" s="9">
        <v>2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164</v>
      </c>
      <c r="C61" s="29">
        <f t="shared" si="2"/>
        <v>75</v>
      </c>
      <c r="D61" s="29">
        <f t="shared" si="2"/>
        <v>89</v>
      </c>
      <c r="E61" s="12"/>
      <c r="F61" s="9">
        <v>98</v>
      </c>
      <c r="G61" s="9">
        <v>45</v>
      </c>
      <c r="H61" s="9">
        <v>53</v>
      </c>
      <c r="J61" s="9">
        <v>21</v>
      </c>
      <c r="K61" s="9">
        <v>7</v>
      </c>
      <c r="L61" s="9">
        <v>14</v>
      </c>
      <c r="N61" s="9">
        <v>20</v>
      </c>
      <c r="O61" s="9">
        <v>9</v>
      </c>
      <c r="P61" s="9">
        <v>11</v>
      </c>
      <c r="R61" s="9">
        <v>12</v>
      </c>
      <c r="S61" s="9">
        <v>8</v>
      </c>
      <c r="T61" s="9">
        <v>4</v>
      </c>
      <c r="V61" s="9">
        <v>8</v>
      </c>
      <c r="W61" s="9">
        <v>2</v>
      </c>
      <c r="X61" s="9">
        <v>6</v>
      </c>
      <c r="Z61" s="9">
        <v>4</v>
      </c>
      <c r="AA61" s="9">
        <v>3</v>
      </c>
      <c r="AB61" s="9">
        <v>1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151</v>
      </c>
      <c r="C62" s="29">
        <f t="shared" si="2"/>
        <v>85</v>
      </c>
      <c r="D62" s="29">
        <f t="shared" si="2"/>
        <v>66</v>
      </c>
      <c r="E62" s="12"/>
      <c r="F62" s="9">
        <v>88</v>
      </c>
      <c r="G62" s="9">
        <v>46</v>
      </c>
      <c r="H62" s="9">
        <v>42</v>
      </c>
      <c r="J62" s="9">
        <v>15</v>
      </c>
      <c r="K62" s="9">
        <v>11</v>
      </c>
      <c r="L62" s="9">
        <v>4</v>
      </c>
      <c r="N62" s="9">
        <v>13</v>
      </c>
      <c r="O62" s="9">
        <v>10</v>
      </c>
      <c r="P62" s="9">
        <v>3</v>
      </c>
      <c r="R62" s="9">
        <v>14</v>
      </c>
      <c r="S62" s="9">
        <v>5</v>
      </c>
      <c r="T62" s="9">
        <v>9</v>
      </c>
      <c r="V62" s="9">
        <v>7</v>
      </c>
      <c r="W62" s="9">
        <v>3</v>
      </c>
      <c r="X62" s="9">
        <v>4</v>
      </c>
      <c r="Z62" s="9">
        <v>11</v>
      </c>
      <c r="AA62" s="9">
        <v>7</v>
      </c>
      <c r="AB62" s="9">
        <v>4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158</v>
      </c>
      <c r="C63" s="29">
        <f t="shared" si="2"/>
        <v>83</v>
      </c>
      <c r="D63" s="29">
        <f t="shared" si="2"/>
        <v>75</v>
      </c>
      <c r="E63" s="12"/>
      <c r="F63" s="9">
        <v>94</v>
      </c>
      <c r="G63" s="9">
        <v>47</v>
      </c>
      <c r="H63" s="9">
        <v>47</v>
      </c>
      <c r="J63" s="9">
        <v>17</v>
      </c>
      <c r="K63" s="9">
        <v>9</v>
      </c>
      <c r="L63" s="9">
        <v>8</v>
      </c>
      <c r="N63" s="9">
        <v>20</v>
      </c>
      <c r="O63" s="9">
        <v>10</v>
      </c>
      <c r="P63" s="9">
        <v>10</v>
      </c>
      <c r="R63" s="9">
        <v>13</v>
      </c>
      <c r="S63" s="9">
        <v>7</v>
      </c>
      <c r="T63" s="9">
        <v>6</v>
      </c>
      <c r="V63" s="9">
        <v>3</v>
      </c>
      <c r="W63" s="9">
        <v>2</v>
      </c>
      <c r="X63" s="9">
        <v>1</v>
      </c>
      <c r="Z63" s="9">
        <v>6</v>
      </c>
      <c r="AA63" s="9">
        <v>4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167</v>
      </c>
      <c r="C64" s="29">
        <f t="shared" si="2"/>
        <v>90</v>
      </c>
      <c r="D64" s="29">
        <f t="shared" si="2"/>
        <v>77</v>
      </c>
      <c r="E64" s="12"/>
      <c r="F64" s="9">
        <v>99</v>
      </c>
      <c r="G64" s="9">
        <v>46</v>
      </c>
      <c r="H64" s="9">
        <v>53</v>
      </c>
      <c r="J64" s="9">
        <v>12</v>
      </c>
      <c r="K64" s="9">
        <v>10</v>
      </c>
      <c r="L64" s="9">
        <v>2</v>
      </c>
      <c r="N64" s="9">
        <v>25</v>
      </c>
      <c r="O64" s="9">
        <v>16</v>
      </c>
      <c r="P64" s="9">
        <v>9</v>
      </c>
      <c r="R64" s="9">
        <v>17</v>
      </c>
      <c r="S64" s="9">
        <v>8</v>
      </c>
      <c r="T64" s="9">
        <v>9</v>
      </c>
      <c r="V64" s="9">
        <v>8</v>
      </c>
      <c r="W64" s="9">
        <v>7</v>
      </c>
      <c r="X64" s="9">
        <v>1</v>
      </c>
      <c r="Z64" s="9">
        <v>5</v>
      </c>
      <c r="AA64" s="9">
        <v>2</v>
      </c>
      <c r="AB64" s="9">
        <v>3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802</v>
      </c>
      <c r="C65" s="27">
        <f t="shared" si="2"/>
        <v>407</v>
      </c>
      <c r="D65" s="32">
        <f t="shared" si="2"/>
        <v>395</v>
      </c>
      <c r="E65" s="14"/>
      <c r="F65" s="15">
        <v>476</v>
      </c>
      <c r="G65" s="15">
        <v>228</v>
      </c>
      <c r="H65" s="15">
        <v>248</v>
      </c>
      <c r="I65" s="15"/>
      <c r="J65" s="15">
        <v>78</v>
      </c>
      <c r="K65" s="15">
        <v>44</v>
      </c>
      <c r="L65" s="15">
        <v>34</v>
      </c>
      <c r="M65" s="15"/>
      <c r="N65" s="15">
        <v>102</v>
      </c>
      <c r="O65" s="15">
        <v>57</v>
      </c>
      <c r="P65" s="15">
        <v>45</v>
      </c>
      <c r="Q65" s="15"/>
      <c r="R65" s="15">
        <v>68</v>
      </c>
      <c r="S65" s="15">
        <v>33</v>
      </c>
      <c r="T65" s="15">
        <v>35</v>
      </c>
      <c r="U65" s="15"/>
      <c r="V65" s="15">
        <v>32</v>
      </c>
      <c r="W65" s="15">
        <v>16</v>
      </c>
      <c r="X65" s="15">
        <v>16</v>
      </c>
      <c r="Y65" s="15"/>
      <c r="Z65" s="15">
        <v>34</v>
      </c>
      <c r="AA65" s="15">
        <v>18</v>
      </c>
      <c r="AB65" s="15">
        <v>16</v>
      </c>
      <c r="AC65" s="15"/>
      <c r="AD65" s="15">
        <v>12</v>
      </c>
      <c r="AE65" s="15">
        <v>11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190</v>
      </c>
      <c r="C66" s="29">
        <f t="shared" si="2"/>
        <v>85</v>
      </c>
      <c r="D66" s="29">
        <f t="shared" si="2"/>
        <v>105</v>
      </c>
      <c r="E66" s="12"/>
      <c r="F66" s="9">
        <v>118</v>
      </c>
      <c r="G66" s="9">
        <v>52</v>
      </c>
      <c r="H66" s="9">
        <v>66</v>
      </c>
      <c r="J66" s="9">
        <v>16</v>
      </c>
      <c r="K66" s="9">
        <v>8</v>
      </c>
      <c r="L66" s="9">
        <v>8</v>
      </c>
      <c r="N66" s="9">
        <v>29</v>
      </c>
      <c r="O66" s="9">
        <v>12</v>
      </c>
      <c r="P66" s="9">
        <v>17</v>
      </c>
      <c r="R66" s="9">
        <v>14</v>
      </c>
      <c r="S66" s="9">
        <v>7</v>
      </c>
      <c r="T66" s="9">
        <v>7</v>
      </c>
      <c r="V66" s="9">
        <v>5</v>
      </c>
      <c r="W66" s="9">
        <v>2</v>
      </c>
      <c r="X66" s="9">
        <v>3</v>
      </c>
      <c r="Z66" s="9">
        <v>4</v>
      </c>
      <c r="AA66" s="9">
        <v>2</v>
      </c>
      <c r="AB66" s="9">
        <v>2</v>
      </c>
      <c r="AD66" s="9">
        <v>4</v>
      </c>
      <c r="AE66" s="9">
        <v>2</v>
      </c>
      <c r="AF66" s="9">
        <v>2</v>
      </c>
    </row>
    <row r="67" spans="1:32" s="9" customFormat="1" ht="15" customHeight="1" x14ac:dyDescent="0.15">
      <c r="A67" s="11">
        <v>51</v>
      </c>
      <c r="B67" s="28">
        <f t="shared" si="2"/>
        <v>175</v>
      </c>
      <c r="C67" s="29">
        <f t="shared" si="2"/>
        <v>89</v>
      </c>
      <c r="D67" s="29">
        <f t="shared" si="2"/>
        <v>86</v>
      </c>
      <c r="E67" s="12"/>
      <c r="F67" s="9">
        <v>106</v>
      </c>
      <c r="G67" s="9">
        <v>51</v>
      </c>
      <c r="H67" s="9">
        <v>55</v>
      </c>
      <c r="J67" s="9">
        <v>10</v>
      </c>
      <c r="K67" s="9">
        <v>7</v>
      </c>
      <c r="L67" s="9">
        <v>3</v>
      </c>
      <c r="N67" s="9">
        <v>24</v>
      </c>
      <c r="O67" s="9">
        <v>9</v>
      </c>
      <c r="P67" s="9">
        <v>15</v>
      </c>
      <c r="R67" s="9">
        <v>15</v>
      </c>
      <c r="S67" s="9">
        <v>9</v>
      </c>
      <c r="T67" s="9">
        <v>6</v>
      </c>
      <c r="V67" s="9">
        <v>6</v>
      </c>
      <c r="W67" s="9">
        <v>3</v>
      </c>
      <c r="X67" s="9">
        <v>3</v>
      </c>
      <c r="Z67" s="9">
        <v>11</v>
      </c>
      <c r="AA67" s="9">
        <v>7</v>
      </c>
      <c r="AB67" s="9">
        <v>4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142</v>
      </c>
      <c r="C68" s="29">
        <f t="shared" si="2"/>
        <v>77</v>
      </c>
      <c r="D68" s="29">
        <f t="shared" si="2"/>
        <v>65</v>
      </c>
      <c r="E68" s="12"/>
      <c r="F68" s="9">
        <v>86</v>
      </c>
      <c r="G68" s="9">
        <v>45</v>
      </c>
      <c r="H68" s="9">
        <v>41</v>
      </c>
      <c r="J68" s="9">
        <v>16</v>
      </c>
      <c r="K68" s="9">
        <v>8</v>
      </c>
      <c r="L68" s="9">
        <v>8</v>
      </c>
      <c r="N68" s="9">
        <v>15</v>
      </c>
      <c r="O68" s="9">
        <v>9</v>
      </c>
      <c r="P68" s="9">
        <v>6</v>
      </c>
      <c r="R68" s="9">
        <v>12</v>
      </c>
      <c r="S68" s="9">
        <v>8</v>
      </c>
      <c r="T68" s="9">
        <v>4</v>
      </c>
      <c r="V68" s="9">
        <v>5</v>
      </c>
      <c r="W68" s="9">
        <v>3</v>
      </c>
      <c r="X68" s="9">
        <v>2</v>
      </c>
      <c r="Z68" s="9">
        <v>6</v>
      </c>
      <c r="AA68" s="9">
        <v>3</v>
      </c>
      <c r="AB68" s="9">
        <v>3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192</v>
      </c>
      <c r="C69" s="29">
        <f t="shared" si="2"/>
        <v>92</v>
      </c>
      <c r="D69" s="29">
        <f t="shared" si="2"/>
        <v>100</v>
      </c>
      <c r="E69" s="12"/>
      <c r="F69" s="9">
        <v>125</v>
      </c>
      <c r="G69" s="9">
        <v>59</v>
      </c>
      <c r="H69" s="9">
        <v>66</v>
      </c>
      <c r="J69" s="9">
        <v>20</v>
      </c>
      <c r="K69" s="9">
        <v>8</v>
      </c>
      <c r="L69" s="9">
        <v>12</v>
      </c>
      <c r="N69" s="9">
        <v>27</v>
      </c>
      <c r="O69" s="9">
        <v>12</v>
      </c>
      <c r="P69" s="9">
        <v>15</v>
      </c>
      <c r="R69" s="9">
        <v>9</v>
      </c>
      <c r="S69" s="9">
        <v>7</v>
      </c>
      <c r="T69" s="9">
        <v>2</v>
      </c>
      <c r="V69" s="9">
        <v>4</v>
      </c>
      <c r="W69" s="9">
        <v>2</v>
      </c>
      <c r="X69" s="9">
        <v>2</v>
      </c>
      <c r="Z69" s="9">
        <v>5</v>
      </c>
      <c r="AA69" s="9">
        <v>3</v>
      </c>
      <c r="AB69" s="9">
        <v>2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202</v>
      </c>
      <c r="C70" s="29">
        <f t="shared" si="2"/>
        <v>89</v>
      </c>
      <c r="D70" s="29">
        <f t="shared" si="2"/>
        <v>113</v>
      </c>
      <c r="E70" s="12"/>
      <c r="F70" s="9">
        <v>113</v>
      </c>
      <c r="G70" s="9">
        <v>46</v>
      </c>
      <c r="H70" s="9">
        <v>67</v>
      </c>
      <c r="J70" s="9">
        <v>19</v>
      </c>
      <c r="K70" s="9">
        <v>10</v>
      </c>
      <c r="L70" s="9">
        <v>9</v>
      </c>
      <c r="N70" s="9">
        <v>36</v>
      </c>
      <c r="O70" s="9">
        <v>19</v>
      </c>
      <c r="P70" s="9">
        <v>17</v>
      </c>
      <c r="R70" s="9">
        <v>15</v>
      </c>
      <c r="S70" s="9">
        <v>4</v>
      </c>
      <c r="T70" s="9">
        <v>11</v>
      </c>
      <c r="V70" s="9">
        <v>7</v>
      </c>
      <c r="W70" s="9">
        <v>3</v>
      </c>
      <c r="X70" s="9">
        <v>4</v>
      </c>
      <c r="Z70" s="9">
        <v>9</v>
      </c>
      <c r="AA70" s="9">
        <v>4</v>
      </c>
      <c r="AB70" s="9">
        <v>5</v>
      </c>
      <c r="AD70" s="9">
        <v>3</v>
      </c>
      <c r="AE70" s="9">
        <v>3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901</v>
      </c>
      <c r="C71" s="27">
        <f t="shared" si="2"/>
        <v>432</v>
      </c>
      <c r="D71" s="32">
        <f t="shared" si="2"/>
        <v>469</v>
      </c>
      <c r="E71" s="14"/>
      <c r="F71" s="15">
        <v>548</v>
      </c>
      <c r="G71" s="15">
        <v>253</v>
      </c>
      <c r="H71" s="15">
        <v>295</v>
      </c>
      <c r="I71" s="15"/>
      <c r="J71" s="15">
        <v>81</v>
      </c>
      <c r="K71" s="15">
        <v>41</v>
      </c>
      <c r="L71" s="15">
        <v>40</v>
      </c>
      <c r="M71" s="15"/>
      <c r="N71" s="15">
        <v>131</v>
      </c>
      <c r="O71" s="15">
        <v>61</v>
      </c>
      <c r="P71" s="15">
        <v>70</v>
      </c>
      <c r="Q71" s="15"/>
      <c r="R71" s="15">
        <v>65</v>
      </c>
      <c r="S71" s="15">
        <v>35</v>
      </c>
      <c r="T71" s="15">
        <v>30</v>
      </c>
      <c r="U71" s="15"/>
      <c r="V71" s="15">
        <v>27</v>
      </c>
      <c r="W71" s="15">
        <v>13</v>
      </c>
      <c r="X71" s="15">
        <v>14</v>
      </c>
      <c r="Y71" s="15"/>
      <c r="Z71" s="15">
        <v>35</v>
      </c>
      <c r="AA71" s="15">
        <v>19</v>
      </c>
      <c r="AB71" s="15">
        <v>16</v>
      </c>
      <c r="AC71" s="15"/>
      <c r="AD71" s="15">
        <v>14</v>
      </c>
      <c r="AE71" s="15">
        <v>10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232</v>
      </c>
      <c r="C72" s="29">
        <f t="shared" si="2"/>
        <v>115</v>
      </c>
      <c r="D72" s="29">
        <f t="shared" si="2"/>
        <v>117</v>
      </c>
      <c r="E72" s="12"/>
      <c r="F72" s="9">
        <v>123</v>
      </c>
      <c r="G72" s="9">
        <v>57</v>
      </c>
      <c r="H72" s="9">
        <v>66</v>
      </c>
      <c r="J72" s="9">
        <v>25</v>
      </c>
      <c r="K72" s="9">
        <v>9</v>
      </c>
      <c r="L72" s="9">
        <v>16</v>
      </c>
      <c r="N72" s="9">
        <v>44</v>
      </c>
      <c r="O72" s="9">
        <v>25</v>
      </c>
      <c r="P72" s="9">
        <v>19</v>
      </c>
      <c r="R72" s="9">
        <v>17</v>
      </c>
      <c r="S72" s="9">
        <v>9</v>
      </c>
      <c r="T72" s="9">
        <v>8</v>
      </c>
      <c r="V72" s="9">
        <v>10</v>
      </c>
      <c r="W72" s="9">
        <v>5</v>
      </c>
      <c r="X72" s="9">
        <v>5</v>
      </c>
      <c r="Z72" s="9">
        <v>8</v>
      </c>
      <c r="AA72" s="9">
        <v>6</v>
      </c>
      <c r="AB72" s="9">
        <v>2</v>
      </c>
      <c r="AD72" s="9">
        <v>5</v>
      </c>
      <c r="AE72" s="9">
        <v>4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221</v>
      </c>
      <c r="C73" s="29">
        <f t="shared" si="2"/>
        <v>99</v>
      </c>
      <c r="D73" s="29">
        <f t="shared" si="2"/>
        <v>122</v>
      </c>
      <c r="E73" s="12"/>
      <c r="F73" s="9">
        <v>130</v>
      </c>
      <c r="G73" s="9">
        <v>58</v>
      </c>
      <c r="H73" s="9">
        <v>72</v>
      </c>
      <c r="J73" s="9">
        <v>18</v>
      </c>
      <c r="K73" s="9">
        <v>7</v>
      </c>
      <c r="L73" s="9">
        <v>11</v>
      </c>
      <c r="N73" s="9">
        <v>37</v>
      </c>
      <c r="O73" s="9">
        <v>19</v>
      </c>
      <c r="P73" s="9">
        <v>18</v>
      </c>
      <c r="R73" s="9">
        <v>12</v>
      </c>
      <c r="S73" s="9">
        <v>3</v>
      </c>
      <c r="T73" s="9">
        <v>9</v>
      </c>
      <c r="V73" s="9">
        <v>11</v>
      </c>
      <c r="W73" s="9">
        <v>6</v>
      </c>
      <c r="X73" s="9">
        <v>5</v>
      </c>
      <c r="Z73" s="9">
        <v>10</v>
      </c>
      <c r="AA73" s="9">
        <v>3</v>
      </c>
      <c r="AB73" s="9">
        <v>7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248</v>
      </c>
      <c r="C74" s="29">
        <f t="shared" si="2"/>
        <v>133</v>
      </c>
      <c r="D74" s="29">
        <f t="shared" si="2"/>
        <v>115</v>
      </c>
      <c r="E74" s="12"/>
      <c r="F74" s="9">
        <v>128</v>
      </c>
      <c r="G74" s="9">
        <v>70</v>
      </c>
      <c r="H74" s="9">
        <v>58</v>
      </c>
      <c r="J74" s="9">
        <v>21</v>
      </c>
      <c r="K74" s="9">
        <v>8</v>
      </c>
      <c r="L74" s="9">
        <v>13</v>
      </c>
      <c r="N74" s="9">
        <v>55</v>
      </c>
      <c r="O74" s="9">
        <v>29</v>
      </c>
      <c r="P74" s="9">
        <v>26</v>
      </c>
      <c r="R74" s="9">
        <v>19</v>
      </c>
      <c r="S74" s="9">
        <v>13</v>
      </c>
      <c r="T74" s="9">
        <v>6</v>
      </c>
      <c r="V74" s="9">
        <v>10</v>
      </c>
      <c r="W74" s="9">
        <v>5</v>
      </c>
      <c r="X74" s="9">
        <v>5</v>
      </c>
      <c r="Z74" s="9">
        <v>12</v>
      </c>
      <c r="AA74" s="9">
        <v>6</v>
      </c>
      <c r="AB74" s="9">
        <v>6</v>
      </c>
      <c r="AD74" s="9">
        <v>3</v>
      </c>
      <c r="AE74" s="9">
        <v>2</v>
      </c>
      <c r="AF74" s="9">
        <v>1</v>
      </c>
    </row>
    <row r="75" spans="1:32" s="9" customFormat="1" ht="15" customHeight="1" x14ac:dyDescent="0.15">
      <c r="A75" s="11">
        <v>58</v>
      </c>
      <c r="B75" s="28">
        <f t="shared" si="2"/>
        <v>287</v>
      </c>
      <c r="C75" s="29">
        <f t="shared" si="2"/>
        <v>145</v>
      </c>
      <c r="D75" s="29">
        <f t="shared" si="2"/>
        <v>142</v>
      </c>
      <c r="E75" s="12"/>
      <c r="F75" s="9">
        <v>154</v>
      </c>
      <c r="G75" s="9">
        <v>81</v>
      </c>
      <c r="H75" s="9">
        <v>73</v>
      </c>
      <c r="J75" s="9">
        <v>34</v>
      </c>
      <c r="K75" s="9">
        <v>14</v>
      </c>
      <c r="L75" s="9">
        <v>20</v>
      </c>
      <c r="N75" s="9">
        <v>50</v>
      </c>
      <c r="O75" s="9">
        <v>19</v>
      </c>
      <c r="P75" s="9">
        <v>31</v>
      </c>
      <c r="R75" s="9">
        <v>18</v>
      </c>
      <c r="S75" s="9">
        <v>11</v>
      </c>
      <c r="T75" s="9">
        <v>7</v>
      </c>
      <c r="V75" s="9">
        <v>15</v>
      </c>
      <c r="W75" s="9">
        <v>10</v>
      </c>
      <c r="X75" s="9">
        <v>5</v>
      </c>
      <c r="Z75" s="9">
        <v>12</v>
      </c>
      <c r="AA75" s="9">
        <v>7</v>
      </c>
      <c r="AB75" s="9">
        <v>5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301</v>
      </c>
      <c r="C76" s="29">
        <f t="shared" si="2"/>
        <v>152</v>
      </c>
      <c r="D76" s="29">
        <f t="shared" si="2"/>
        <v>149</v>
      </c>
      <c r="E76" s="12"/>
      <c r="F76" s="9">
        <v>159</v>
      </c>
      <c r="G76" s="9">
        <v>82</v>
      </c>
      <c r="H76" s="9">
        <v>77</v>
      </c>
      <c r="J76" s="9">
        <v>24</v>
      </c>
      <c r="K76" s="9">
        <v>11</v>
      </c>
      <c r="L76" s="9">
        <v>13</v>
      </c>
      <c r="N76" s="9">
        <v>60</v>
      </c>
      <c r="O76" s="9">
        <v>32</v>
      </c>
      <c r="P76" s="9">
        <v>28</v>
      </c>
      <c r="R76" s="9">
        <v>28</v>
      </c>
      <c r="S76" s="9">
        <v>13</v>
      </c>
      <c r="T76" s="9">
        <v>15</v>
      </c>
      <c r="V76" s="9">
        <v>16</v>
      </c>
      <c r="W76" s="9">
        <v>6</v>
      </c>
      <c r="X76" s="9">
        <v>10</v>
      </c>
      <c r="Z76" s="9">
        <v>12</v>
      </c>
      <c r="AA76" s="9">
        <v>7</v>
      </c>
      <c r="AB76" s="9">
        <v>5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1289</v>
      </c>
      <c r="C77" s="27">
        <f t="shared" si="2"/>
        <v>644</v>
      </c>
      <c r="D77" s="32">
        <f t="shared" si="2"/>
        <v>645</v>
      </c>
      <c r="E77" s="14"/>
      <c r="F77" s="15">
        <v>694</v>
      </c>
      <c r="G77" s="15">
        <v>348</v>
      </c>
      <c r="H77" s="15">
        <v>346</v>
      </c>
      <c r="I77" s="15"/>
      <c r="J77" s="15">
        <v>122</v>
      </c>
      <c r="K77" s="15">
        <v>49</v>
      </c>
      <c r="L77" s="15">
        <v>73</v>
      </c>
      <c r="M77" s="15"/>
      <c r="N77" s="15">
        <v>246</v>
      </c>
      <c r="O77" s="15">
        <v>124</v>
      </c>
      <c r="P77" s="15">
        <v>122</v>
      </c>
      <c r="Q77" s="15"/>
      <c r="R77" s="15">
        <v>94</v>
      </c>
      <c r="S77" s="15">
        <v>49</v>
      </c>
      <c r="T77" s="15">
        <v>45</v>
      </c>
      <c r="U77" s="15"/>
      <c r="V77" s="15">
        <v>62</v>
      </c>
      <c r="W77" s="15">
        <v>32</v>
      </c>
      <c r="X77" s="15">
        <v>30</v>
      </c>
      <c r="Y77" s="15"/>
      <c r="Z77" s="15">
        <v>54</v>
      </c>
      <c r="AA77" s="15">
        <v>29</v>
      </c>
      <c r="AB77" s="15">
        <v>25</v>
      </c>
      <c r="AC77" s="15"/>
      <c r="AD77" s="15">
        <v>17</v>
      </c>
      <c r="AE77" s="15">
        <v>13</v>
      </c>
      <c r="AF77" s="15">
        <v>4</v>
      </c>
    </row>
    <row r="78" spans="1:32" s="9" customFormat="1" ht="15" customHeight="1" x14ac:dyDescent="0.15">
      <c r="A78" s="11">
        <v>60</v>
      </c>
      <c r="B78" s="28">
        <f t="shared" si="2"/>
        <v>296</v>
      </c>
      <c r="C78" s="29">
        <f t="shared" si="2"/>
        <v>139</v>
      </c>
      <c r="D78" s="29">
        <f t="shared" si="2"/>
        <v>157</v>
      </c>
      <c r="E78" s="12"/>
      <c r="F78" s="9">
        <v>153</v>
      </c>
      <c r="G78" s="9">
        <v>67</v>
      </c>
      <c r="H78" s="9">
        <v>86</v>
      </c>
      <c r="J78" s="9">
        <v>35</v>
      </c>
      <c r="K78" s="9">
        <v>19</v>
      </c>
      <c r="L78" s="9">
        <v>16</v>
      </c>
      <c r="N78" s="9">
        <v>50</v>
      </c>
      <c r="O78" s="9">
        <v>25</v>
      </c>
      <c r="P78" s="9">
        <v>25</v>
      </c>
      <c r="R78" s="9">
        <v>24</v>
      </c>
      <c r="S78" s="9">
        <v>13</v>
      </c>
      <c r="T78" s="9">
        <v>11</v>
      </c>
      <c r="V78" s="9">
        <v>13</v>
      </c>
      <c r="W78" s="9">
        <v>7</v>
      </c>
      <c r="X78" s="9">
        <v>6</v>
      </c>
      <c r="Z78" s="9">
        <v>19</v>
      </c>
      <c r="AA78" s="9">
        <v>8</v>
      </c>
      <c r="AB78" s="9">
        <v>11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307</v>
      </c>
      <c r="C79" s="29">
        <f t="shared" si="2"/>
        <v>157</v>
      </c>
      <c r="D79" s="29">
        <f t="shared" si="2"/>
        <v>150</v>
      </c>
      <c r="E79" s="12"/>
      <c r="F79" s="9">
        <v>156</v>
      </c>
      <c r="G79" s="9">
        <v>81</v>
      </c>
      <c r="H79" s="9">
        <v>75</v>
      </c>
      <c r="J79" s="9">
        <v>36</v>
      </c>
      <c r="K79" s="9">
        <v>20</v>
      </c>
      <c r="L79" s="9">
        <v>16</v>
      </c>
      <c r="N79" s="9">
        <v>56</v>
      </c>
      <c r="O79" s="9">
        <v>31</v>
      </c>
      <c r="P79" s="9">
        <v>25</v>
      </c>
      <c r="R79" s="9">
        <v>29</v>
      </c>
      <c r="S79" s="9">
        <v>14</v>
      </c>
      <c r="T79" s="9">
        <v>15</v>
      </c>
      <c r="V79" s="9">
        <v>13</v>
      </c>
      <c r="W79" s="9">
        <v>4</v>
      </c>
      <c r="X79" s="9">
        <v>9</v>
      </c>
      <c r="Z79" s="9">
        <v>16</v>
      </c>
      <c r="AA79" s="9">
        <v>7</v>
      </c>
      <c r="AB79" s="9">
        <v>9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354</v>
      </c>
      <c r="C80" s="29">
        <f t="shared" si="2"/>
        <v>178</v>
      </c>
      <c r="D80" s="29">
        <f t="shared" si="2"/>
        <v>176</v>
      </c>
      <c r="E80" s="12"/>
      <c r="F80" s="9">
        <v>168</v>
      </c>
      <c r="G80" s="9">
        <v>78</v>
      </c>
      <c r="H80" s="9">
        <v>90</v>
      </c>
      <c r="J80" s="9">
        <v>47</v>
      </c>
      <c r="K80" s="9">
        <v>25</v>
      </c>
      <c r="L80" s="9">
        <v>22</v>
      </c>
      <c r="N80" s="9">
        <v>64</v>
      </c>
      <c r="O80" s="9">
        <v>33</v>
      </c>
      <c r="P80" s="9">
        <v>31</v>
      </c>
      <c r="R80" s="9">
        <v>31</v>
      </c>
      <c r="S80" s="9">
        <v>17</v>
      </c>
      <c r="T80" s="9">
        <v>14</v>
      </c>
      <c r="V80" s="9">
        <v>15</v>
      </c>
      <c r="W80" s="9">
        <v>12</v>
      </c>
      <c r="X80" s="9">
        <v>3</v>
      </c>
      <c r="Z80" s="9">
        <v>22</v>
      </c>
      <c r="AA80" s="9">
        <v>7</v>
      </c>
      <c r="AB80" s="9">
        <v>15</v>
      </c>
      <c r="AD80" s="9">
        <v>7</v>
      </c>
      <c r="AE80" s="9">
        <v>6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365</v>
      </c>
      <c r="C81" s="29">
        <f t="shared" si="2"/>
        <v>182</v>
      </c>
      <c r="D81" s="29">
        <f t="shared" si="2"/>
        <v>183</v>
      </c>
      <c r="E81" s="12"/>
      <c r="F81" s="9">
        <v>182</v>
      </c>
      <c r="G81" s="9">
        <v>87</v>
      </c>
      <c r="H81" s="9">
        <v>95</v>
      </c>
      <c r="J81" s="9">
        <v>40</v>
      </c>
      <c r="K81" s="9">
        <v>21</v>
      </c>
      <c r="L81" s="9">
        <v>19</v>
      </c>
      <c r="N81" s="9">
        <v>60</v>
      </c>
      <c r="O81" s="9">
        <v>31</v>
      </c>
      <c r="P81" s="9">
        <v>29</v>
      </c>
      <c r="R81" s="9">
        <v>39</v>
      </c>
      <c r="S81" s="9">
        <v>23</v>
      </c>
      <c r="T81" s="9">
        <v>16</v>
      </c>
      <c r="V81" s="9">
        <v>20</v>
      </c>
      <c r="W81" s="9">
        <v>10</v>
      </c>
      <c r="X81" s="9">
        <v>10</v>
      </c>
      <c r="Z81" s="9">
        <v>20</v>
      </c>
      <c r="AA81" s="9">
        <v>8</v>
      </c>
      <c r="AB81" s="9">
        <v>12</v>
      </c>
      <c r="AD81" s="9">
        <v>4</v>
      </c>
      <c r="AE81" s="9">
        <v>2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386</v>
      </c>
      <c r="C82" s="29">
        <f t="shared" si="2"/>
        <v>197</v>
      </c>
      <c r="D82" s="29">
        <f t="shared" si="2"/>
        <v>189</v>
      </c>
      <c r="E82" s="12"/>
      <c r="F82" s="9">
        <v>187</v>
      </c>
      <c r="G82" s="9">
        <v>95</v>
      </c>
      <c r="H82" s="9">
        <v>92</v>
      </c>
      <c r="J82" s="9">
        <v>37</v>
      </c>
      <c r="K82" s="9">
        <v>21</v>
      </c>
      <c r="L82" s="9">
        <v>16</v>
      </c>
      <c r="N82" s="9">
        <v>73</v>
      </c>
      <c r="O82" s="9">
        <v>37</v>
      </c>
      <c r="P82" s="9">
        <v>36</v>
      </c>
      <c r="R82" s="9">
        <v>38</v>
      </c>
      <c r="S82" s="9">
        <v>21</v>
      </c>
      <c r="T82" s="9">
        <v>17</v>
      </c>
      <c r="V82" s="9">
        <v>26</v>
      </c>
      <c r="W82" s="9">
        <v>12</v>
      </c>
      <c r="X82" s="9">
        <v>14</v>
      </c>
      <c r="Z82" s="9">
        <v>22</v>
      </c>
      <c r="AA82" s="9">
        <v>9</v>
      </c>
      <c r="AB82" s="9">
        <v>13</v>
      </c>
      <c r="AD82" s="9">
        <v>3</v>
      </c>
      <c r="AE82" s="9">
        <v>2</v>
      </c>
      <c r="AF82" s="9">
        <v>1</v>
      </c>
    </row>
    <row r="83" spans="1:32" s="9" customFormat="1" ht="15" customHeight="1" x14ac:dyDescent="0.15">
      <c r="A83" s="13" t="s">
        <v>12</v>
      </c>
      <c r="B83" s="26">
        <f t="shared" si="2"/>
        <v>1708</v>
      </c>
      <c r="C83" s="27">
        <f t="shared" si="2"/>
        <v>853</v>
      </c>
      <c r="D83" s="32">
        <f t="shared" si="2"/>
        <v>855</v>
      </c>
      <c r="E83" s="14"/>
      <c r="F83" s="15">
        <v>846</v>
      </c>
      <c r="G83" s="15">
        <v>408</v>
      </c>
      <c r="H83" s="15">
        <v>438</v>
      </c>
      <c r="I83" s="15"/>
      <c r="J83" s="15">
        <v>195</v>
      </c>
      <c r="K83" s="15">
        <v>106</v>
      </c>
      <c r="L83" s="15">
        <v>89</v>
      </c>
      <c r="M83" s="15"/>
      <c r="N83" s="15">
        <v>303</v>
      </c>
      <c r="O83" s="15">
        <v>157</v>
      </c>
      <c r="P83" s="15">
        <v>146</v>
      </c>
      <c r="Q83" s="15"/>
      <c r="R83" s="15">
        <v>161</v>
      </c>
      <c r="S83" s="15">
        <v>88</v>
      </c>
      <c r="T83" s="15">
        <v>73</v>
      </c>
      <c r="U83" s="15"/>
      <c r="V83" s="15">
        <v>87</v>
      </c>
      <c r="W83" s="15">
        <v>45</v>
      </c>
      <c r="X83" s="15">
        <v>42</v>
      </c>
      <c r="Y83" s="15"/>
      <c r="Z83" s="15">
        <v>99</v>
      </c>
      <c r="AA83" s="15">
        <v>39</v>
      </c>
      <c r="AB83" s="15">
        <v>60</v>
      </c>
      <c r="AC83" s="15"/>
      <c r="AD83" s="15">
        <v>17</v>
      </c>
      <c r="AE83" s="15">
        <v>10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321</v>
      </c>
      <c r="C84" s="29">
        <f t="shared" si="2"/>
        <v>167</v>
      </c>
      <c r="D84" s="29">
        <f t="shared" si="2"/>
        <v>154</v>
      </c>
      <c r="E84" s="12"/>
      <c r="F84" s="9">
        <v>167</v>
      </c>
      <c r="G84" s="9">
        <v>90</v>
      </c>
      <c r="H84" s="9">
        <v>77</v>
      </c>
      <c r="J84" s="9">
        <v>32</v>
      </c>
      <c r="K84" s="9">
        <v>14</v>
      </c>
      <c r="L84" s="9">
        <v>18</v>
      </c>
      <c r="N84" s="9">
        <v>55</v>
      </c>
      <c r="O84" s="9">
        <v>28</v>
      </c>
      <c r="P84" s="9">
        <v>27</v>
      </c>
      <c r="R84" s="9">
        <v>21</v>
      </c>
      <c r="S84" s="9">
        <v>10</v>
      </c>
      <c r="T84" s="9">
        <v>11</v>
      </c>
      <c r="V84" s="9">
        <v>22</v>
      </c>
      <c r="W84" s="9">
        <v>11</v>
      </c>
      <c r="X84" s="9">
        <v>11</v>
      </c>
      <c r="Z84" s="9">
        <v>17</v>
      </c>
      <c r="AA84" s="9">
        <v>10</v>
      </c>
      <c r="AB84" s="9">
        <v>7</v>
      </c>
      <c r="AD84" s="9">
        <v>7</v>
      </c>
      <c r="AE84" s="9">
        <v>4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364</v>
      </c>
      <c r="C85" s="29">
        <f t="shared" si="2"/>
        <v>199</v>
      </c>
      <c r="D85" s="29">
        <f t="shared" si="2"/>
        <v>165</v>
      </c>
      <c r="E85" s="12"/>
      <c r="F85" s="9">
        <v>187</v>
      </c>
      <c r="G85" s="9">
        <v>104</v>
      </c>
      <c r="H85" s="9">
        <v>83</v>
      </c>
      <c r="J85" s="9">
        <v>40</v>
      </c>
      <c r="K85" s="9">
        <v>13</v>
      </c>
      <c r="L85" s="9">
        <v>27</v>
      </c>
      <c r="N85" s="9">
        <v>40</v>
      </c>
      <c r="O85" s="9">
        <v>22</v>
      </c>
      <c r="P85" s="9">
        <v>18</v>
      </c>
      <c r="R85" s="9">
        <v>40</v>
      </c>
      <c r="S85" s="9">
        <v>23</v>
      </c>
      <c r="T85" s="9">
        <v>17</v>
      </c>
      <c r="V85" s="9">
        <v>25</v>
      </c>
      <c r="W85" s="9">
        <v>19</v>
      </c>
      <c r="X85" s="9">
        <v>6</v>
      </c>
      <c r="Z85" s="9">
        <v>24</v>
      </c>
      <c r="AA85" s="9">
        <v>13</v>
      </c>
      <c r="AB85" s="9">
        <v>11</v>
      </c>
      <c r="AD85" s="9">
        <v>8</v>
      </c>
      <c r="AE85" s="9">
        <v>5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357</v>
      </c>
      <c r="C86" s="29">
        <f t="shared" si="2"/>
        <v>190</v>
      </c>
      <c r="D86" s="29">
        <f t="shared" si="2"/>
        <v>167</v>
      </c>
      <c r="E86" s="12"/>
      <c r="F86" s="9">
        <v>168</v>
      </c>
      <c r="G86" s="9">
        <v>87</v>
      </c>
      <c r="H86" s="9">
        <v>81</v>
      </c>
      <c r="J86" s="9">
        <v>42</v>
      </c>
      <c r="K86" s="9">
        <v>23</v>
      </c>
      <c r="L86" s="9">
        <v>19</v>
      </c>
      <c r="N86" s="9">
        <v>67</v>
      </c>
      <c r="O86" s="9">
        <v>33</v>
      </c>
      <c r="P86" s="9">
        <v>34</v>
      </c>
      <c r="R86" s="9">
        <v>35</v>
      </c>
      <c r="S86" s="9">
        <v>20</v>
      </c>
      <c r="T86" s="9">
        <v>15</v>
      </c>
      <c r="V86" s="9">
        <v>26</v>
      </c>
      <c r="W86" s="9">
        <v>14</v>
      </c>
      <c r="X86" s="9">
        <v>12</v>
      </c>
      <c r="Z86" s="9">
        <v>15</v>
      </c>
      <c r="AA86" s="9">
        <v>10</v>
      </c>
      <c r="AB86" s="9">
        <v>5</v>
      </c>
      <c r="AD86" s="9">
        <v>4</v>
      </c>
      <c r="AE86" s="9">
        <v>3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343</v>
      </c>
      <c r="C87" s="29">
        <f t="shared" si="3"/>
        <v>197</v>
      </c>
      <c r="D87" s="29">
        <f t="shared" si="3"/>
        <v>146</v>
      </c>
      <c r="E87" s="12"/>
      <c r="F87" s="9">
        <v>156</v>
      </c>
      <c r="G87" s="9">
        <v>79</v>
      </c>
      <c r="H87" s="9">
        <v>77</v>
      </c>
      <c r="J87" s="9">
        <v>41</v>
      </c>
      <c r="K87" s="9">
        <v>28</v>
      </c>
      <c r="L87" s="9">
        <v>13</v>
      </c>
      <c r="N87" s="9">
        <v>57</v>
      </c>
      <c r="O87" s="9">
        <v>36</v>
      </c>
      <c r="P87" s="9">
        <v>21</v>
      </c>
      <c r="R87" s="9">
        <v>34</v>
      </c>
      <c r="S87" s="9">
        <v>19</v>
      </c>
      <c r="T87" s="9">
        <v>15</v>
      </c>
      <c r="V87" s="9">
        <v>23</v>
      </c>
      <c r="W87" s="9">
        <v>16</v>
      </c>
      <c r="X87" s="9">
        <v>7</v>
      </c>
      <c r="Z87" s="9">
        <v>22</v>
      </c>
      <c r="AA87" s="9">
        <v>13</v>
      </c>
      <c r="AB87" s="9">
        <v>9</v>
      </c>
      <c r="AD87" s="9">
        <v>10</v>
      </c>
      <c r="AE87" s="9">
        <v>6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374</v>
      </c>
      <c r="C88" s="29">
        <f t="shared" si="3"/>
        <v>189</v>
      </c>
      <c r="D88" s="29">
        <f t="shared" si="3"/>
        <v>185</v>
      </c>
      <c r="E88" s="12"/>
      <c r="F88" s="9">
        <v>183</v>
      </c>
      <c r="G88" s="9">
        <v>92</v>
      </c>
      <c r="H88" s="9">
        <v>91</v>
      </c>
      <c r="J88" s="9">
        <v>39</v>
      </c>
      <c r="K88" s="9">
        <v>21</v>
      </c>
      <c r="L88" s="9">
        <v>18</v>
      </c>
      <c r="N88" s="9">
        <v>58</v>
      </c>
      <c r="O88" s="9">
        <v>32</v>
      </c>
      <c r="P88" s="9">
        <v>26</v>
      </c>
      <c r="R88" s="9">
        <v>45</v>
      </c>
      <c r="S88" s="9">
        <v>21</v>
      </c>
      <c r="T88" s="9">
        <v>24</v>
      </c>
      <c r="V88" s="9">
        <v>25</v>
      </c>
      <c r="W88" s="9">
        <v>9</v>
      </c>
      <c r="X88" s="9">
        <v>16</v>
      </c>
      <c r="Z88" s="9">
        <v>20</v>
      </c>
      <c r="AA88" s="9">
        <v>10</v>
      </c>
      <c r="AB88" s="9">
        <v>10</v>
      </c>
      <c r="AD88" s="9">
        <v>4</v>
      </c>
      <c r="AE88" s="9">
        <v>4</v>
      </c>
      <c r="AF88" s="9">
        <v>0</v>
      </c>
    </row>
    <row r="89" spans="1:32" s="9" customFormat="1" ht="15" customHeight="1" x14ac:dyDescent="0.15">
      <c r="A89" s="13" t="s">
        <v>13</v>
      </c>
      <c r="B89" s="26">
        <f t="shared" si="3"/>
        <v>1759</v>
      </c>
      <c r="C89" s="27">
        <f t="shared" si="3"/>
        <v>942</v>
      </c>
      <c r="D89" s="32">
        <f t="shared" si="3"/>
        <v>817</v>
      </c>
      <c r="E89" s="14"/>
      <c r="F89" s="15">
        <v>861</v>
      </c>
      <c r="G89" s="15">
        <v>452</v>
      </c>
      <c r="H89" s="15">
        <v>409</v>
      </c>
      <c r="I89" s="15"/>
      <c r="J89" s="15">
        <v>194</v>
      </c>
      <c r="K89" s="15">
        <v>99</v>
      </c>
      <c r="L89" s="15">
        <v>95</v>
      </c>
      <c r="M89" s="15"/>
      <c r="N89" s="15">
        <v>277</v>
      </c>
      <c r="O89" s="15">
        <v>151</v>
      </c>
      <c r="P89" s="15">
        <v>126</v>
      </c>
      <c r="Q89" s="15"/>
      <c r="R89" s="15">
        <v>175</v>
      </c>
      <c r="S89" s="15">
        <v>93</v>
      </c>
      <c r="T89" s="15">
        <v>82</v>
      </c>
      <c r="U89" s="15"/>
      <c r="V89" s="15">
        <v>121</v>
      </c>
      <c r="W89" s="15">
        <v>69</v>
      </c>
      <c r="X89" s="15">
        <v>52</v>
      </c>
      <c r="Y89" s="15"/>
      <c r="Z89" s="15">
        <v>98</v>
      </c>
      <c r="AA89" s="15">
        <v>56</v>
      </c>
      <c r="AB89" s="15">
        <v>42</v>
      </c>
      <c r="AC89" s="15"/>
      <c r="AD89" s="15">
        <v>33</v>
      </c>
      <c r="AE89" s="15">
        <v>22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357</v>
      </c>
      <c r="C90" s="29">
        <f t="shared" si="3"/>
        <v>160</v>
      </c>
      <c r="D90" s="29">
        <f t="shared" si="3"/>
        <v>197</v>
      </c>
      <c r="E90" s="12"/>
      <c r="F90" s="9">
        <v>196</v>
      </c>
      <c r="G90" s="9">
        <v>84</v>
      </c>
      <c r="H90" s="9">
        <v>112</v>
      </c>
      <c r="J90" s="9">
        <v>32</v>
      </c>
      <c r="K90" s="9">
        <v>16</v>
      </c>
      <c r="L90" s="9">
        <v>16</v>
      </c>
      <c r="N90" s="9">
        <v>48</v>
      </c>
      <c r="O90" s="9">
        <v>20</v>
      </c>
      <c r="P90" s="9">
        <v>28</v>
      </c>
      <c r="R90" s="9">
        <v>41</v>
      </c>
      <c r="S90" s="9">
        <v>20</v>
      </c>
      <c r="T90" s="9">
        <v>21</v>
      </c>
      <c r="V90" s="9">
        <v>14</v>
      </c>
      <c r="W90" s="9">
        <v>7</v>
      </c>
      <c r="X90" s="9">
        <v>7</v>
      </c>
      <c r="Z90" s="9">
        <v>20</v>
      </c>
      <c r="AA90" s="9">
        <v>9</v>
      </c>
      <c r="AB90" s="9">
        <v>11</v>
      </c>
      <c r="AD90" s="9">
        <v>6</v>
      </c>
      <c r="AE90" s="9">
        <v>4</v>
      </c>
      <c r="AF90" s="9">
        <v>2</v>
      </c>
    </row>
    <row r="91" spans="1:32" s="9" customFormat="1" ht="15" customHeight="1" x14ac:dyDescent="0.15">
      <c r="A91" s="11">
        <v>71</v>
      </c>
      <c r="B91" s="28">
        <f t="shared" si="3"/>
        <v>347</v>
      </c>
      <c r="C91" s="29">
        <f t="shared" si="3"/>
        <v>175</v>
      </c>
      <c r="D91" s="29">
        <f t="shared" si="3"/>
        <v>172</v>
      </c>
      <c r="E91" s="12"/>
      <c r="F91" s="9">
        <v>182</v>
      </c>
      <c r="G91" s="9">
        <v>93</v>
      </c>
      <c r="H91" s="9">
        <v>89</v>
      </c>
      <c r="J91" s="9">
        <v>28</v>
      </c>
      <c r="K91" s="9">
        <v>12</v>
      </c>
      <c r="L91" s="9">
        <v>16</v>
      </c>
      <c r="N91" s="9">
        <v>52</v>
      </c>
      <c r="O91" s="9">
        <v>26</v>
      </c>
      <c r="P91" s="9">
        <v>26</v>
      </c>
      <c r="R91" s="9">
        <v>39</v>
      </c>
      <c r="S91" s="9">
        <v>19</v>
      </c>
      <c r="T91" s="9">
        <v>20</v>
      </c>
      <c r="V91" s="9">
        <v>16</v>
      </c>
      <c r="W91" s="9">
        <v>8</v>
      </c>
      <c r="X91" s="9">
        <v>8</v>
      </c>
      <c r="Z91" s="9">
        <v>18</v>
      </c>
      <c r="AA91" s="9">
        <v>9</v>
      </c>
      <c r="AB91" s="9">
        <v>9</v>
      </c>
      <c r="AD91" s="9">
        <v>12</v>
      </c>
      <c r="AE91" s="9">
        <v>8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202</v>
      </c>
      <c r="C92" s="29">
        <f t="shared" si="3"/>
        <v>103</v>
      </c>
      <c r="D92" s="29">
        <f t="shared" si="3"/>
        <v>99</v>
      </c>
      <c r="E92" s="12"/>
      <c r="F92" s="9">
        <v>104</v>
      </c>
      <c r="G92" s="9">
        <v>55</v>
      </c>
      <c r="H92" s="9">
        <v>49</v>
      </c>
      <c r="J92" s="9">
        <v>16</v>
      </c>
      <c r="K92" s="9">
        <v>8</v>
      </c>
      <c r="L92" s="9">
        <v>8</v>
      </c>
      <c r="N92" s="9">
        <v>26</v>
      </c>
      <c r="O92" s="9">
        <v>12</v>
      </c>
      <c r="P92" s="9">
        <v>14</v>
      </c>
      <c r="R92" s="9">
        <v>25</v>
      </c>
      <c r="S92" s="9">
        <v>15</v>
      </c>
      <c r="T92" s="9">
        <v>10</v>
      </c>
      <c r="V92" s="9">
        <v>17</v>
      </c>
      <c r="W92" s="9">
        <v>7</v>
      </c>
      <c r="X92" s="9">
        <v>10</v>
      </c>
      <c r="Z92" s="9">
        <v>8</v>
      </c>
      <c r="AA92" s="9">
        <v>2</v>
      </c>
      <c r="AB92" s="9">
        <v>6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196</v>
      </c>
      <c r="C93" s="29">
        <f t="shared" si="3"/>
        <v>92</v>
      </c>
      <c r="D93" s="29">
        <f t="shared" si="3"/>
        <v>104</v>
      </c>
      <c r="E93" s="12"/>
      <c r="F93" s="9">
        <v>89</v>
      </c>
      <c r="G93" s="9">
        <v>39</v>
      </c>
      <c r="H93" s="9">
        <v>50</v>
      </c>
      <c r="J93" s="9">
        <v>20</v>
      </c>
      <c r="K93" s="9">
        <v>5</v>
      </c>
      <c r="L93" s="9">
        <v>15</v>
      </c>
      <c r="N93" s="9">
        <v>35</v>
      </c>
      <c r="O93" s="9">
        <v>16</v>
      </c>
      <c r="P93" s="9">
        <v>19</v>
      </c>
      <c r="R93" s="9">
        <v>25</v>
      </c>
      <c r="S93" s="9">
        <v>15</v>
      </c>
      <c r="T93" s="9">
        <v>10</v>
      </c>
      <c r="V93" s="9">
        <v>10</v>
      </c>
      <c r="W93" s="9">
        <v>5</v>
      </c>
      <c r="X93" s="9">
        <v>5</v>
      </c>
      <c r="Z93" s="9">
        <v>15</v>
      </c>
      <c r="AA93" s="9">
        <v>10</v>
      </c>
      <c r="AB93" s="9">
        <v>5</v>
      </c>
      <c r="AD93" s="9">
        <v>2</v>
      </c>
      <c r="AE93" s="9">
        <v>2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221</v>
      </c>
      <c r="C94" s="29">
        <f t="shared" si="3"/>
        <v>93</v>
      </c>
      <c r="D94" s="29">
        <f t="shared" si="3"/>
        <v>128</v>
      </c>
      <c r="E94" s="12"/>
      <c r="F94" s="9">
        <v>112</v>
      </c>
      <c r="G94" s="9">
        <v>46</v>
      </c>
      <c r="H94" s="9">
        <v>66</v>
      </c>
      <c r="J94" s="9">
        <v>21</v>
      </c>
      <c r="K94" s="9">
        <v>13</v>
      </c>
      <c r="L94" s="9">
        <v>8</v>
      </c>
      <c r="N94" s="9">
        <v>32</v>
      </c>
      <c r="O94" s="9">
        <v>13</v>
      </c>
      <c r="P94" s="9">
        <v>19</v>
      </c>
      <c r="R94" s="9">
        <v>23</v>
      </c>
      <c r="S94" s="9">
        <v>7</v>
      </c>
      <c r="T94" s="9">
        <v>16</v>
      </c>
      <c r="V94" s="9">
        <v>13</v>
      </c>
      <c r="W94" s="9">
        <v>6</v>
      </c>
      <c r="X94" s="9">
        <v>7</v>
      </c>
      <c r="Z94" s="9">
        <v>14</v>
      </c>
      <c r="AA94" s="9">
        <v>5</v>
      </c>
      <c r="AB94" s="9">
        <v>9</v>
      </c>
      <c r="AD94" s="9">
        <v>6</v>
      </c>
      <c r="AE94" s="9">
        <v>3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1323</v>
      </c>
      <c r="C95" s="27">
        <f t="shared" si="3"/>
        <v>623</v>
      </c>
      <c r="D95" s="32">
        <f t="shared" si="3"/>
        <v>700</v>
      </c>
      <c r="E95" s="14"/>
      <c r="F95" s="15">
        <v>683</v>
      </c>
      <c r="G95" s="15">
        <v>317</v>
      </c>
      <c r="H95" s="15">
        <v>366</v>
      </c>
      <c r="I95" s="15"/>
      <c r="J95" s="15">
        <v>117</v>
      </c>
      <c r="K95" s="15">
        <v>54</v>
      </c>
      <c r="L95" s="15">
        <v>63</v>
      </c>
      <c r="M95" s="15"/>
      <c r="N95" s="15">
        <v>193</v>
      </c>
      <c r="O95" s="15">
        <v>87</v>
      </c>
      <c r="P95" s="15">
        <v>106</v>
      </c>
      <c r="Q95" s="15"/>
      <c r="R95" s="15">
        <v>153</v>
      </c>
      <c r="S95" s="15">
        <v>76</v>
      </c>
      <c r="T95" s="15">
        <v>77</v>
      </c>
      <c r="U95" s="15"/>
      <c r="V95" s="15">
        <v>70</v>
      </c>
      <c r="W95" s="15">
        <v>33</v>
      </c>
      <c r="X95" s="15">
        <v>37</v>
      </c>
      <c r="Y95" s="15"/>
      <c r="Z95" s="15">
        <v>75</v>
      </c>
      <c r="AA95" s="15">
        <v>35</v>
      </c>
      <c r="AB95" s="15">
        <v>40</v>
      </c>
      <c r="AC95" s="15"/>
      <c r="AD95" s="15">
        <v>32</v>
      </c>
      <c r="AE95" s="15">
        <v>21</v>
      </c>
      <c r="AF95" s="15">
        <v>11</v>
      </c>
    </row>
    <row r="96" spans="1:32" s="9" customFormat="1" ht="15" customHeight="1" x14ac:dyDescent="0.15">
      <c r="A96" s="11">
        <v>75</v>
      </c>
      <c r="B96" s="28">
        <f t="shared" si="3"/>
        <v>229</v>
      </c>
      <c r="C96" s="29">
        <f t="shared" si="3"/>
        <v>108</v>
      </c>
      <c r="D96" s="29">
        <f t="shared" si="3"/>
        <v>121</v>
      </c>
      <c r="E96" s="12"/>
      <c r="F96" s="9">
        <v>112</v>
      </c>
      <c r="G96" s="9">
        <v>58</v>
      </c>
      <c r="H96" s="9">
        <v>54</v>
      </c>
      <c r="J96" s="9">
        <v>12</v>
      </c>
      <c r="K96" s="9">
        <v>5</v>
      </c>
      <c r="L96" s="9">
        <v>7</v>
      </c>
      <c r="N96" s="9">
        <v>30</v>
      </c>
      <c r="O96" s="9">
        <v>15</v>
      </c>
      <c r="P96" s="9">
        <v>15</v>
      </c>
      <c r="R96" s="9">
        <v>26</v>
      </c>
      <c r="S96" s="9">
        <v>10</v>
      </c>
      <c r="T96" s="9">
        <v>16</v>
      </c>
      <c r="V96" s="9">
        <v>25</v>
      </c>
      <c r="W96" s="9">
        <v>11</v>
      </c>
      <c r="X96" s="9">
        <v>14</v>
      </c>
      <c r="Z96" s="9">
        <v>19</v>
      </c>
      <c r="AA96" s="9">
        <v>5</v>
      </c>
      <c r="AB96" s="9">
        <v>14</v>
      </c>
      <c r="AD96" s="9">
        <v>5</v>
      </c>
      <c r="AE96" s="9">
        <v>4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223</v>
      </c>
      <c r="C97" s="29">
        <f t="shared" si="3"/>
        <v>91</v>
      </c>
      <c r="D97" s="29">
        <f t="shared" si="3"/>
        <v>132</v>
      </c>
      <c r="E97" s="12"/>
      <c r="F97" s="9">
        <v>116</v>
      </c>
      <c r="G97" s="9">
        <v>50</v>
      </c>
      <c r="H97" s="9">
        <v>66</v>
      </c>
      <c r="J97" s="9">
        <v>17</v>
      </c>
      <c r="K97" s="9">
        <v>6</v>
      </c>
      <c r="L97" s="9">
        <v>11</v>
      </c>
      <c r="N97" s="9">
        <v>39</v>
      </c>
      <c r="O97" s="9">
        <v>13</v>
      </c>
      <c r="P97" s="9">
        <v>26</v>
      </c>
      <c r="R97" s="9">
        <v>16</v>
      </c>
      <c r="S97" s="9">
        <v>7</v>
      </c>
      <c r="T97" s="9">
        <v>9</v>
      </c>
      <c r="V97" s="9">
        <v>11</v>
      </c>
      <c r="W97" s="9">
        <v>1</v>
      </c>
      <c r="X97" s="9">
        <v>10</v>
      </c>
      <c r="Z97" s="9">
        <v>18</v>
      </c>
      <c r="AA97" s="9">
        <v>9</v>
      </c>
      <c r="AB97" s="9">
        <v>9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249</v>
      </c>
      <c r="C98" s="29">
        <f t="shared" si="3"/>
        <v>95</v>
      </c>
      <c r="D98" s="29">
        <f t="shared" si="3"/>
        <v>154</v>
      </c>
      <c r="E98" s="12"/>
      <c r="F98" s="9">
        <v>126</v>
      </c>
      <c r="G98" s="9">
        <v>46</v>
      </c>
      <c r="H98" s="9">
        <v>80</v>
      </c>
      <c r="J98" s="9">
        <v>22</v>
      </c>
      <c r="K98" s="9">
        <v>6</v>
      </c>
      <c r="L98" s="9">
        <v>16</v>
      </c>
      <c r="N98" s="9">
        <v>43</v>
      </c>
      <c r="O98" s="9">
        <v>18</v>
      </c>
      <c r="P98" s="9">
        <v>25</v>
      </c>
      <c r="R98" s="9">
        <v>22</v>
      </c>
      <c r="S98" s="9">
        <v>9</v>
      </c>
      <c r="T98" s="9">
        <v>13</v>
      </c>
      <c r="V98" s="9">
        <v>16</v>
      </c>
      <c r="W98" s="9">
        <v>7</v>
      </c>
      <c r="X98" s="9">
        <v>9</v>
      </c>
      <c r="Z98" s="9">
        <v>14</v>
      </c>
      <c r="AA98" s="9">
        <v>7</v>
      </c>
      <c r="AB98" s="9">
        <v>7</v>
      </c>
      <c r="AD98" s="9">
        <v>6</v>
      </c>
      <c r="AE98" s="9">
        <v>2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246</v>
      </c>
      <c r="C99" s="29">
        <f t="shared" si="3"/>
        <v>89</v>
      </c>
      <c r="D99" s="29">
        <f t="shared" si="3"/>
        <v>157</v>
      </c>
      <c r="E99" s="12"/>
      <c r="F99" s="9">
        <v>121</v>
      </c>
      <c r="G99" s="9">
        <v>39</v>
      </c>
      <c r="H99" s="9">
        <v>82</v>
      </c>
      <c r="J99" s="9">
        <v>18</v>
      </c>
      <c r="K99" s="9">
        <v>9</v>
      </c>
      <c r="L99" s="9">
        <v>9</v>
      </c>
      <c r="N99" s="9">
        <v>42</v>
      </c>
      <c r="O99" s="9">
        <v>18</v>
      </c>
      <c r="P99" s="9">
        <v>24</v>
      </c>
      <c r="R99" s="9">
        <v>26</v>
      </c>
      <c r="S99" s="9">
        <v>9</v>
      </c>
      <c r="T99" s="9">
        <v>17</v>
      </c>
      <c r="V99" s="9">
        <v>20</v>
      </c>
      <c r="W99" s="9">
        <v>8</v>
      </c>
      <c r="X99" s="9">
        <v>12</v>
      </c>
      <c r="Z99" s="9">
        <v>14</v>
      </c>
      <c r="AA99" s="9">
        <v>3</v>
      </c>
      <c r="AB99" s="9">
        <v>11</v>
      </c>
      <c r="AD99" s="9">
        <v>5</v>
      </c>
      <c r="AE99" s="9">
        <v>3</v>
      </c>
      <c r="AF99" s="9">
        <v>2</v>
      </c>
    </row>
    <row r="100" spans="1:32" s="9" customFormat="1" ht="15" customHeight="1" x14ac:dyDescent="0.15">
      <c r="A100" s="11">
        <v>79</v>
      </c>
      <c r="B100" s="28">
        <f t="shared" si="3"/>
        <v>232</v>
      </c>
      <c r="C100" s="29">
        <f t="shared" si="3"/>
        <v>89</v>
      </c>
      <c r="D100" s="29">
        <f t="shared" si="3"/>
        <v>143</v>
      </c>
      <c r="E100" s="12"/>
      <c r="F100" s="9">
        <v>111</v>
      </c>
      <c r="G100" s="9">
        <v>46</v>
      </c>
      <c r="H100" s="9">
        <v>65</v>
      </c>
      <c r="J100" s="9">
        <v>19</v>
      </c>
      <c r="K100" s="9">
        <v>7</v>
      </c>
      <c r="L100" s="9">
        <v>12</v>
      </c>
      <c r="N100" s="9">
        <v>41</v>
      </c>
      <c r="O100" s="9">
        <v>19</v>
      </c>
      <c r="P100" s="9">
        <v>22</v>
      </c>
      <c r="R100" s="9">
        <v>25</v>
      </c>
      <c r="S100" s="9">
        <v>6</v>
      </c>
      <c r="T100" s="9">
        <v>19</v>
      </c>
      <c r="V100" s="9">
        <v>19</v>
      </c>
      <c r="W100" s="9">
        <v>7</v>
      </c>
      <c r="X100" s="9">
        <v>12</v>
      </c>
      <c r="Z100" s="9">
        <v>13</v>
      </c>
      <c r="AA100" s="9">
        <v>3</v>
      </c>
      <c r="AB100" s="9">
        <v>10</v>
      </c>
      <c r="AD100" s="9">
        <v>4</v>
      </c>
      <c r="AE100" s="9">
        <v>1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1179</v>
      </c>
      <c r="C101" s="27">
        <f t="shared" si="3"/>
        <v>472</v>
      </c>
      <c r="D101" s="27">
        <f t="shared" si="3"/>
        <v>707</v>
      </c>
      <c r="E101" s="14"/>
      <c r="F101" s="15">
        <v>586</v>
      </c>
      <c r="G101" s="15">
        <v>239</v>
      </c>
      <c r="H101" s="15">
        <v>347</v>
      </c>
      <c r="I101" s="15"/>
      <c r="J101" s="15">
        <v>88</v>
      </c>
      <c r="K101" s="15">
        <v>33</v>
      </c>
      <c r="L101" s="15">
        <v>55</v>
      </c>
      <c r="M101" s="15"/>
      <c r="N101" s="15">
        <v>195</v>
      </c>
      <c r="O101" s="15">
        <v>83</v>
      </c>
      <c r="P101" s="15">
        <v>112</v>
      </c>
      <c r="Q101" s="15"/>
      <c r="R101" s="15">
        <v>115</v>
      </c>
      <c r="S101" s="15">
        <v>41</v>
      </c>
      <c r="T101" s="15">
        <v>74</v>
      </c>
      <c r="U101" s="15"/>
      <c r="V101" s="15">
        <v>91</v>
      </c>
      <c r="W101" s="15">
        <v>34</v>
      </c>
      <c r="X101" s="15">
        <v>57</v>
      </c>
      <c r="Y101" s="15"/>
      <c r="Z101" s="15">
        <v>78</v>
      </c>
      <c r="AA101" s="15">
        <v>27</v>
      </c>
      <c r="AB101" s="15">
        <v>51</v>
      </c>
      <c r="AC101" s="15"/>
      <c r="AD101" s="15">
        <v>26</v>
      </c>
      <c r="AE101" s="15">
        <v>15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250</v>
      </c>
      <c r="C102" s="29">
        <f t="shared" si="3"/>
        <v>101</v>
      </c>
      <c r="D102" s="29">
        <f t="shared" si="3"/>
        <v>149</v>
      </c>
      <c r="E102" s="12"/>
      <c r="F102" s="9">
        <v>124</v>
      </c>
      <c r="G102" s="9">
        <v>47</v>
      </c>
      <c r="H102" s="9">
        <v>77</v>
      </c>
      <c r="J102" s="9">
        <v>21</v>
      </c>
      <c r="K102" s="9">
        <v>12</v>
      </c>
      <c r="L102" s="9">
        <v>9</v>
      </c>
      <c r="N102" s="9">
        <v>37</v>
      </c>
      <c r="O102" s="9">
        <v>18</v>
      </c>
      <c r="P102" s="9">
        <v>19</v>
      </c>
      <c r="R102" s="9">
        <v>29</v>
      </c>
      <c r="S102" s="9">
        <v>9</v>
      </c>
      <c r="T102" s="9">
        <v>20</v>
      </c>
      <c r="V102" s="9">
        <v>19</v>
      </c>
      <c r="W102" s="9">
        <v>9</v>
      </c>
      <c r="X102" s="9">
        <v>10</v>
      </c>
      <c r="Z102" s="9">
        <v>16</v>
      </c>
      <c r="AA102" s="9">
        <v>6</v>
      </c>
      <c r="AB102" s="9">
        <v>10</v>
      </c>
      <c r="AD102" s="9">
        <v>4</v>
      </c>
      <c r="AE102" s="9">
        <v>0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284</v>
      </c>
      <c r="C103" s="29">
        <f t="shared" si="3"/>
        <v>117</v>
      </c>
      <c r="D103" s="29">
        <f t="shared" si="3"/>
        <v>167</v>
      </c>
      <c r="E103" s="12"/>
      <c r="F103" s="9">
        <v>138</v>
      </c>
      <c r="G103" s="9">
        <v>58</v>
      </c>
      <c r="H103" s="9">
        <v>80</v>
      </c>
      <c r="J103" s="9">
        <v>24</v>
      </c>
      <c r="K103" s="9">
        <v>8</v>
      </c>
      <c r="L103" s="9">
        <v>16</v>
      </c>
      <c r="N103" s="9">
        <v>57</v>
      </c>
      <c r="O103" s="9">
        <v>23</v>
      </c>
      <c r="P103" s="9">
        <v>34</v>
      </c>
      <c r="R103" s="9">
        <v>26</v>
      </c>
      <c r="S103" s="9">
        <v>12</v>
      </c>
      <c r="T103" s="9">
        <v>14</v>
      </c>
      <c r="V103" s="9">
        <v>18</v>
      </c>
      <c r="W103" s="9">
        <v>8</v>
      </c>
      <c r="X103" s="9">
        <v>10</v>
      </c>
      <c r="Z103" s="9">
        <v>16</v>
      </c>
      <c r="AA103" s="9">
        <v>6</v>
      </c>
      <c r="AB103" s="9">
        <v>10</v>
      </c>
      <c r="AD103" s="9">
        <v>5</v>
      </c>
      <c r="AE103" s="9">
        <v>2</v>
      </c>
      <c r="AF103" s="9">
        <v>3</v>
      </c>
    </row>
    <row r="104" spans="1:32" s="9" customFormat="1" ht="15" customHeight="1" x14ac:dyDescent="0.15">
      <c r="A104" s="11">
        <v>82</v>
      </c>
      <c r="B104" s="28">
        <f t="shared" si="3"/>
        <v>275</v>
      </c>
      <c r="C104" s="29">
        <f t="shared" si="3"/>
        <v>94</v>
      </c>
      <c r="D104" s="29">
        <f t="shared" si="3"/>
        <v>181</v>
      </c>
      <c r="E104" s="12"/>
      <c r="F104" s="9">
        <v>120</v>
      </c>
      <c r="G104" s="9">
        <v>43</v>
      </c>
      <c r="H104" s="9">
        <v>77</v>
      </c>
      <c r="J104" s="9">
        <v>29</v>
      </c>
      <c r="K104" s="9">
        <v>7</v>
      </c>
      <c r="L104" s="9">
        <v>22</v>
      </c>
      <c r="N104" s="9">
        <v>47</v>
      </c>
      <c r="O104" s="9">
        <v>16</v>
      </c>
      <c r="P104" s="9">
        <v>31</v>
      </c>
      <c r="R104" s="9">
        <v>27</v>
      </c>
      <c r="S104" s="9">
        <v>6</v>
      </c>
      <c r="T104" s="9">
        <v>21</v>
      </c>
      <c r="V104" s="9">
        <v>27</v>
      </c>
      <c r="W104" s="9">
        <v>9</v>
      </c>
      <c r="X104" s="9">
        <v>18</v>
      </c>
      <c r="Z104" s="9">
        <v>15</v>
      </c>
      <c r="AA104" s="9">
        <v>7</v>
      </c>
      <c r="AB104" s="9">
        <v>8</v>
      </c>
      <c r="AD104" s="9">
        <v>10</v>
      </c>
      <c r="AE104" s="9">
        <v>6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272</v>
      </c>
      <c r="C105" s="29">
        <f t="shared" si="3"/>
        <v>94</v>
      </c>
      <c r="D105" s="29">
        <f t="shared" si="3"/>
        <v>178</v>
      </c>
      <c r="E105" s="12"/>
      <c r="F105" s="9">
        <v>139</v>
      </c>
      <c r="G105" s="9">
        <v>48</v>
      </c>
      <c r="H105" s="9">
        <v>91</v>
      </c>
      <c r="J105" s="9">
        <v>16</v>
      </c>
      <c r="K105" s="9">
        <v>7</v>
      </c>
      <c r="L105" s="9">
        <v>9</v>
      </c>
      <c r="N105" s="9">
        <v>49</v>
      </c>
      <c r="O105" s="9">
        <v>17</v>
      </c>
      <c r="P105" s="9">
        <v>32</v>
      </c>
      <c r="R105" s="9">
        <v>28</v>
      </c>
      <c r="S105" s="9">
        <v>7</v>
      </c>
      <c r="T105" s="9">
        <v>21</v>
      </c>
      <c r="V105" s="9">
        <v>14</v>
      </c>
      <c r="W105" s="9">
        <v>4</v>
      </c>
      <c r="X105" s="9">
        <v>10</v>
      </c>
      <c r="Z105" s="9">
        <v>16</v>
      </c>
      <c r="AA105" s="9">
        <v>6</v>
      </c>
      <c r="AB105" s="9">
        <v>10</v>
      </c>
      <c r="AD105" s="9">
        <v>10</v>
      </c>
      <c r="AE105" s="9">
        <v>5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257</v>
      </c>
      <c r="C106" s="29">
        <f t="shared" si="3"/>
        <v>79</v>
      </c>
      <c r="D106" s="29">
        <f t="shared" si="3"/>
        <v>178</v>
      </c>
      <c r="E106" s="12"/>
      <c r="F106" s="9">
        <v>109</v>
      </c>
      <c r="G106" s="9">
        <v>35</v>
      </c>
      <c r="H106" s="9">
        <v>74</v>
      </c>
      <c r="J106" s="9">
        <v>24</v>
      </c>
      <c r="K106" s="9">
        <v>7</v>
      </c>
      <c r="L106" s="9">
        <v>17</v>
      </c>
      <c r="N106" s="9">
        <v>49</v>
      </c>
      <c r="O106" s="9">
        <v>17</v>
      </c>
      <c r="P106" s="9">
        <v>32</v>
      </c>
      <c r="R106" s="9">
        <v>29</v>
      </c>
      <c r="S106" s="9">
        <v>9</v>
      </c>
      <c r="T106" s="9">
        <v>20</v>
      </c>
      <c r="V106" s="9">
        <v>22</v>
      </c>
      <c r="W106" s="9">
        <v>7</v>
      </c>
      <c r="X106" s="9">
        <v>15</v>
      </c>
      <c r="Z106" s="9">
        <v>17</v>
      </c>
      <c r="AA106" s="9">
        <v>4</v>
      </c>
      <c r="AB106" s="9">
        <v>13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1338</v>
      </c>
      <c r="C107" s="27">
        <f t="shared" si="3"/>
        <v>485</v>
      </c>
      <c r="D107" s="27">
        <f t="shared" si="3"/>
        <v>853</v>
      </c>
      <c r="E107" s="14"/>
      <c r="F107" s="15">
        <v>630</v>
      </c>
      <c r="G107" s="15">
        <v>231</v>
      </c>
      <c r="H107" s="15">
        <v>399</v>
      </c>
      <c r="I107" s="15"/>
      <c r="J107" s="15">
        <v>114</v>
      </c>
      <c r="K107" s="15">
        <v>41</v>
      </c>
      <c r="L107" s="15">
        <v>73</v>
      </c>
      <c r="M107" s="15"/>
      <c r="N107" s="15">
        <v>239</v>
      </c>
      <c r="O107" s="15">
        <v>91</v>
      </c>
      <c r="P107" s="15">
        <v>148</v>
      </c>
      <c r="Q107" s="15"/>
      <c r="R107" s="15">
        <v>139</v>
      </c>
      <c r="S107" s="15">
        <v>43</v>
      </c>
      <c r="T107" s="15">
        <v>96</v>
      </c>
      <c r="U107" s="15"/>
      <c r="V107" s="15">
        <v>100</v>
      </c>
      <c r="W107" s="15">
        <v>37</v>
      </c>
      <c r="X107" s="15">
        <v>63</v>
      </c>
      <c r="Y107" s="15"/>
      <c r="Z107" s="15">
        <v>80</v>
      </c>
      <c r="AA107" s="15">
        <v>29</v>
      </c>
      <c r="AB107" s="15">
        <v>51</v>
      </c>
      <c r="AC107" s="15"/>
      <c r="AD107" s="15">
        <v>36</v>
      </c>
      <c r="AE107" s="15">
        <v>13</v>
      </c>
      <c r="AF107" s="15">
        <v>23</v>
      </c>
    </row>
    <row r="108" spans="1:32" s="9" customFormat="1" ht="15" customHeight="1" x14ac:dyDescent="0.15">
      <c r="A108" s="11">
        <v>85</v>
      </c>
      <c r="B108" s="28">
        <f t="shared" si="3"/>
        <v>302</v>
      </c>
      <c r="C108" s="29">
        <f t="shared" si="3"/>
        <v>115</v>
      </c>
      <c r="D108" s="29">
        <f t="shared" si="3"/>
        <v>187</v>
      </c>
      <c r="E108" s="12"/>
      <c r="F108" s="9">
        <v>130</v>
      </c>
      <c r="G108" s="9">
        <v>56</v>
      </c>
      <c r="H108" s="9">
        <v>74</v>
      </c>
      <c r="J108" s="9">
        <v>30</v>
      </c>
      <c r="K108" s="9">
        <v>10</v>
      </c>
      <c r="L108" s="9">
        <v>20</v>
      </c>
      <c r="N108" s="9">
        <v>53</v>
      </c>
      <c r="O108" s="9">
        <v>13</v>
      </c>
      <c r="P108" s="9">
        <v>40</v>
      </c>
      <c r="R108" s="9">
        <v>32</v>
      </c>
      <c r="S108" s="9">
        <v>12</v>
      </c>
      <c r="T108" s="9">
        <v>20</v>
      </c>
      <c r="V108" s="9">
        <v>28</v>
      </c>
      <c r="W108" s="9">
        <v>14</v>
      </c>
      <c r="X108" s="9">
        <v>14</v>
      </c>
      <c r="Z108" s="9">
        <v>23</v>
      </c>
      <c r="AA108" s="9">
        <v>10</v>
      </c>
      <c r="AB108" s="9">
        <v>13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225</v>
      </c>
      <c r="C109" s="29">
        <f t="shared" si="3"/>
        <v>74</v>
      </c>
      <c r="D109" s="29">
        <f t="shared" si="3"/>
        <v>151</v>
      </c>
      <c r="E109" s="12"/>
      <c r="F109" s="9">
        <v>90</v>
      </c>
      <c r="G109" s="9">
        <v>27</v>
      </c>
      <c r="H109" s="9">
        <v>63</v>
      </c>
      <c r="J109" s="9">
        <v>20</v>
      </c>
      <c r="K109" s="9">
        <v>7</v>
      </c>
      <c r="L109" s="9">
        <v>13</v>
      </c>
      <c r="N109" s="9">
        <v>40</v>
      </c>
      <c r="O109" s="9">
        <v>14</v>
      </c>
      <c r="P109" s="9">
        <v>26</v>
      </c>
      <c r="R109" s="9">
        <v>32</v>
      </c>
      <c r="S109" s="9">
        <v>12</v>
      </c>
      <c r="T109" s="9">
        <v>20</v>
      </c>
      <c r="V109" s="9">
        <v>18</v>
      </c>
      <c r="W109" s="9">
        <v>4</v>
      </c>
      <c r="X109" s="9">
        <v>14</v>
      </c>
      <c r="Z109" s="9">
        <v>21</v>
      </c>
      <c r="AA109" s="9">
        <v>9</v>
      </c>
      <c r="AB109" s="9">
        <v>12</v>
      </c>
      <c r="AD109" s="9">
        <v>4</v>
      </c>
      <c r="AE109" s="9">
        <v>1</v>
      </c>
      <c r="AF109" s="9">
        <v>3</v>
      </c>
    </row>
    <row r="110" spans="1:32" s="9" customFormat="1" ht="15" customHeight="1" x14ac:dyDescent="0.15">
      <c r="A110" s="11">
        <v>87</v>
      </c>
      <c r="B110" s="28">
        <f t="shared" si="3"/>
        <v>193</v>
      </c>
      <c r="C110" s="29">
        <f t="shared" si="3"/>
        <v>80</v>
      </c>
      <c r="D110" s="29">
        <f t="shared" si="3"/>
        <v>113</v>
      </c>
      <c r="E110" s="12"/>
      <c r="F110" s="9">
        <v>77</v>
      </c>
      <c r="G110" s="9">
        <v>28</v>
      </c>
      <c r="H110" s="9">
        <v>49</v>
      </c>
      <c r="J110" s="9">
        <v>16</v>
      </c>
      <c r="K110" s="9">
        <v>8</v>
      </c>
      <c r="L110" s="9">
        <v>8</v>
      </c>
      <c r="N110" s="9">
        <v>30</v>
      </c>
      <c r="O110" s="9">
        <v>19</v>
      </c>
      <c r="P110" s="9">
        <v>11</v>
      </c>
      <c r="R110" s="9">
        <v>24</v>
      </c>
      <c r="S110" s="9">
        <v>5</v>
      </c>
      <c r="T110" s="9">
        <v>19</v>
      </c>
      <c r="V110" s="9">
        <v>13</v>
      </c>
      <c r="W110" s="9">
        <v>6</v>
      </c>
      <c r="X110" s="9">
        <v>7</v>
      </c>
      <c r="Z110" s="9">
        <v>23</v>
      </c>
      <c r="AA110" s="9">
        <v>10</v>
      </c>
      <c r="AB110" s="9">
        <v>13</v>
      </c>
      <c r="AD110" s="9">
        <v>10</v>
      </c>
      <c r="AE110" s="9">
        <v>4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191</v>
      </c>
      <c r="C111" s="29">
        <f t="shared" si="3"/>
        <v>59</v>
      </c>
      <c r="D111" s="29">
        <f t="shared" si="3"/>
        <v>132</v>
      </c>
      <c r="E111" s="12"/>
      <c r="F111" s="9">
        <v>84</v>
      </c>
      <c r="G111" s="9">
        <v>28</v>
      </c>
      <c r="H111" s="9">
        <v>56</v>
      </c>
      <c r="J111" s="9">
        <v>13</v>
      </c>
      <c r="K111" s="9">
        <v>2</v>
      </c>
      <c r="L111" s="9">
        <v>11</v>
      </c>
      <c r="N111" s="9">
        <v>35</v>
      </c>
      <c r="O111" s="9">
        <v>10</v>
      </c>
      <c r="P111" s="9">
        <v>25</v>
      </c>
      <c r="R111" s="9">
        <v>25</v>
      </c>
      <c r="S111" s="9">
        <v>10</v>
      </c>
      <c r="T111" s="9">
        <v>15</v>
      </c>
      <c r="V111" s="9">
        <v>16</v>
      </c>
      <c r="W111" s="9">
        <v>3</v>
      </c>
      <c r="X111" s="9">
        <v>13</v>
      </c>
      <c r="Z111" s="9">
        <v>7</v>
      </c>
      <c r="AA111" s="9">
        <v>3</v>
      </c>
      <c r="AB111" s="9">
        <v>4</v>
      </c>
      <c r="AD111" s="9">
        <v>11</v>
      </c>
      <c r="AE111" s="9">
        <v>3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162</v>
      </c>
      <c r="C112" s="29">
        <f t="shared" si="3"/>
        <v>52</v>
      </c>
      <c r="D112" s="29">
        <f t="shared" si="3"/>
        <v>110</v>
      </c>
      <c r="E112" s="12"/>
      <c r="F112" s="9">
        <v>59</v>
      </c>
      <c r="G112" s="9">
        <v>18</v>
      </c>
      <c r="H112" s="9">
        <v>41</v>
      </c>
      <c r="J112" s="9">
        <v>16</v>
      </c>
      <c r="K112" s="9">
        <v>8</v>
      </c>
      <c r="L112" s="9">
        <v>8</v>
      </c>
      <c r="N112" s="9">
        <v>29</v>
      </c>
      <c r="O112" s="9">
        <v>6</v>
      </c>
      <c r="P112" s="9">
        <v>23</v>
      </c>
      <c r="R112" s="9">
        <v>22</v>
      </c>
      <c r="S112" s="9">
        <v>8</v>
      </c>
      <c r="T112" s="9">
        <v>14</v>
      </c>
      <c r="V112" s="9">
        <v>11</v>
      </c>
      <c r="W112" s="9">
        <v>4</v>
      </c>
      <c r="X112" s="9">
        <v>7</v>
      </c>
      <c r="Z112" s="9">
        <v>17</v>
      </c>
      <c r="AA112" s="9">
        <v>7</v>
      </c>
      <c r="AB112" s="9">
        <v>10</v>
      </c>
      <c r="AD112" s="9">
        <v>8</v>
      </c>
      <c r="AE112" s="9">
        <v>1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1073</v>
      </c>
      <c r="C113" s="27">
        <f t="shared" si="3"/>
        <v>380</v>
      </c>
      <c r="D113" s="27">
        <f t="shared" si="3"/>
        <v>693</v>
      </c>
      <c r="E113" s="14"/>
      <c r="F113" s="15">
        <v>440</v>
      </c>
      <c r="G113" s="15">
        <v>157</v>
      </c>
      <c r="H113" s="15">
        <v>283</v>
      </c>
      <c r="I113" s="15"/>
      <c r="J113" s="15">
        <v>95</v>
      </c>
      <c r="K113" s="15">
        <v>35</v>
      </c>
      <c r="L113" s="15">
        <v>60</v>
      </c>
      <c r="M113" s="15"/>
      <c r="N113" s="15">
        <v>187</v>
      </c>
      <c r="O113" s="15">
        <v>62</v>
      </c>
      <c r="P113" s="15">
        <v>125</v>
      </c>
      <c r="Q113" s="15"/>
      <c r="R113" s="15">
        <v>135</v>
      </c>
      <c r="S113" s="15">
        <v>47</v>
      </c>
      <c r="T113" s="15">
        <v>88</v>
      </c>
      <c r="U113" s="15"/>
      <c r="V113" s="15">
        <v>86</v>
      </c>
      <c r="W113" s="15">
        <v>31</v>
      </c>
      <c r="X113" s="15">
        <v>55</v>
      </c>
      <c r="Y113" s="15"/>
      <c r="Z113" s="15">
        <v>91</v>
      </c>
      <c r="AA113" s="15">
        <v>39</v>
      </c>
      <c r="AB113" s="15">
        <v>52</v>
      </c>
      <c r="AC113" s="15"/>
      <c r="AD113" s="15">
        <v>39</v>
      </c>
      <c r="AE113" s="15">
        <v>9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161</v>
      </c>
      <c r="C114" s="29">
        <f t="shared" si="3"/>
        <v>39</v>
      </c>
      <c r="D114" s="29">
        <f t="shared" si="3"/>
        <v>122</v>
      </c>
      <c r="E114" s="12"/>
      <c r="F114" s="9">
        <v>69</v>
      </c>
      <c r="G114" s="9">
        <v>18</v>
      </c>
      <c r="H114" s="9">
        <v>51</v>
      </c>
      <c r="J114" s="9">
        <v>15</v>
      </c>
      <c r="K114" s="9">
        <v>4</v>
      </c>
      <c r="L114" s="9">
        <v>11</v>
      </c>
      <c r="N114" s="9">
        <v>31</v>
      </c>
      <c r="O114" s="9">
        <v>7</v>
      </c>
      <c r="P114" s="9">
        <v>24</v>
      </c>
      <c r="R114" s="9">
        <v>14</v>
      </c>
      <c r="S114" s="9">
        <v>4</v>
      </c>
      <c r="T114" s="9">
        <v>10</v>
      </c>
      <c r="V114" s="9">
        <v>12</v>
      </c>
      <c r="W114" s="9">
        <v>3</v>
      </c>
      <c r="X114" s="9">
        <v>9</v>
      </c>
      <c r="Z114" s="9">
        <v>12</v>
      </c>
      <c r="AA114" s="9">
        <v>3</v>
      </c>
      <c r="AB114" s="9">
        <v>9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128</v>
      </c>
      <c r="C115" s="29">
        <f t="shared" si="3"/>
        <v>25</v>
      </c>
      <c r="D115" s="29">
        <f t="shared" si="3"/>
        <v>103</v>
      </c>
      <c r="E115" s="12"/>
      <c r="F115" s="9">
        <v>43</v>
      </c>
      <c r="G115" s="9">
        <v>8</v>
      </c>
      <c r="H115" s="9">
        <v>35</v>
      </c>
      <c r="J115" s="9">
        <v>18</v>
      </c>
      <c r="K115" s="9">
        <v>4</v>
      </c>
      <c r="L115" s="9">
        <v>14</v>
      </c>
      <c r="N115" s="9">
        <v>24</v>
      </c>
      <c r="O115" s="9">
        <v>4</v>
      </c>
      <c r="P115" s="9">
        <v>20</v>
      </c>
      <c r="R115" s="9">
        <v>16</v>
      </c>
      <c r="S115" s="9">
        <v>2</v>
      </c>
      <c r="T115" s="9">
        <v>14</v>
      </c>
      <c r="V115" s="9">
        <v>10</v>
      </c>
      <c r="W115" s="9">
        <v>4</v>
      </c>
      <c r="X115" s="9">
        <v>6</v>
      </c>
      <c r="Z115" s="9">
        <v>6</v>
      </c>
      <c r="AA115" s="9">
        <v>2</v>
      </c>
      <c r="AB115" s="9">
        <v>4</v>
      </c>
      <c r="AD115" s="9">
        <v>11</v>
      </c>
      <c r="AE115" s="9">
        <v>1</v>
      </c>
      <c r="AF115" s="9">
        <v>10</v>
      </c>
    </row>
    <row r="116" spans="1:32" s="9" customFormat="1" ht="15" customHeight="1" x14ac:dyDescent="0.15">
      <c r="A116" s="11">
        <v>92</v>
      </c>
      <c r="B116" s="28">
        <f t="shared" si="3"/>
        <v>101</v>
      </c>
      <c r="C116" s="29">
        <f t="shared" si="3"/>
        <v>20</v>
      </c>
      <c r="D116" s="29">
        <f t="shared" si="3"/>
        <v>81</v>
      </c>
      <c r="E116" s="12"/>
      <c r="F116" s="9">
        <v>40</v>
      </c>
      <c r="G116" s="9">
        <v>6</v>
      </c>
      <c r="H116" s="9">
        <v>34</v>
      </c>
      <c r="J116" s="9">
        <v>9</v>
      </c>
      <c r="K116" s="9">
        <v>1</v>
      </c>
      <c r="L116" s="9">
        <v>8</v>
      </c>
      <c r="N116" s="9">
        <v>18</v>
      </c>
      <c r="O116" s="9">
        <v>5</v>
      </c>
      <c r="P116" s="9">
        <v>13</v>
      </c>
      <c r="R116" s="9">
        <v>13</v>
      </c>
      <c r="S116" s="9">
        <v>4</v>
      </c>
      <c r="T116" s="9">
        <v>9</v>
      </c>
      <c r="V116" s="9">
        <v>7</v>
      </c>
      <c r="W116" s="9">
        <v>2</v>
      </c>
      <c r="X116" s="9">
        <v>5</v>
      </c>
      <c r="Z116" s="9">
        <v>5</v>
      </c>
      <c r="AA116" s="9">
        <v>2</v>
      </c>
      <c r="AB116" s="9">
        <v>3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71</v>
      </c>
      <c r="C117" s="29">
        <f t="shared" si="3"/>
        <v>20</v>
      </c>
      <c r="D117" s="29">
        <f t="shared" si="3"/>
        <v>51</v>
      </c>
      <c r="E117" s="12"/>
      <c r="F117" s="9">
        <v>28</v>
      </c>
      <c r="G117" s="9">
        <v>6</v>
      </c>
      <c r="H117" s="9">
        <v>22</v>
      </c>
      <c r="J117" s="9">
        <v>7</v>
      </c>
      <c r="K117" s="9">
        <v>4</v>
      </c>
      <c r="L117" s="9">
        <v>3</v>
      </c>
      <c r="N117" s="9">
        <v>18</v>
      </c>
      <c r="O117" s="9">
        <v>6</v>
      </c>
      <c r="P117" s="9">
        <v>12</v>
      </c>
      <c r="R117" s="9">
        <v>5</v>
      </c>
      <c r="S117" s="9">
        <v>0</v>
      </c>
      <c r="T117" s="9">
        <v>5</v>
      </c>
      <c r="V117" s="9">
        <v>4</v>
      </c>
      <c r="W117" s="9">
        <v>2</v>
      </c>
      <c r="X117" s="9">
        <v>2</v>
      </c>
      <c r="Z117" s="9">
        <v>5</v>
      </c>
      <c r="AA117" s="9">
        <v>1</v>
      </c>
      <c r="AB117" s="9">
        <v>4</v>
      </c>
      <c r="AD117" s="9">
        <v>4</v>
      </c>
      <c r="AE117" s="9">
        <v>1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55</v>
      </c>
      <c r="C118" s="29">
        <f t="shared" si="3"/>
        <v>16</v>
      </c>
      <c r="D118" s="29">
        <f t="shared" si="3"/>
        <v>39</v>
      </c>
      <c r="E118" s="12"/>
      <c r="F118" s="9">
        <v>21</v>
      </c>
      <c r="G118" s="9">
        <v>7</v>
      </c>
      <c r="H118" s="9">
        <v>14</v>
      </c>
      <c r="J118" s="9">
        <v>4</v>
      </c>
      <c r="K118" s="9">
        <v>0</v>
      </c>
      <c r="L118" s="9">
        <v>4</v>
      </c>
      <c r="N118" s="9">
        <v>6</v>
      </c>
      <c r="O118" s="9">
        <v>1</v>
      </c>
      <c r="P118" s="9">
        <v>5</v>
      </c>
      <c r="R118" s="9">
        <v>6</v>
      </c>
      <c r="S118" s="9">
        <v>3</v>
      </c>
      <c r="T118" s="9">
        <v>3</v>
      </c>
      <c r="V118" s="9">
        <v>5</v>
      </c>
      <c r="W118" s="9">
        <v>2</v>
      </c>
      <c r="X118" s="9">
        <v>3</v>
      </c>
      <c r="Z118" s="9">
        <v>6</v>
      </c>
      <c r="AA118" s="9">
        <v>2</v>
      </c>
      <c r="AB118" s="9">
        <v>4</v>
      </c>
      <c r="AD118" s="9">
        <v>7</v>
      </c>
      <c r="AE118" s="9">
        <v>1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516</v>
      </c>
      <c r="C119" s="27">
        <f t="shared" si="3"/>
        <v>120</v>
      </c>
      <c r="D119" s="27">
        <f t="shared" si="3"/>
        <v>396</v>
      </c>
      <c r="E119" s="14"/>
      <c r="F119" s="15">
        <v>201</v>
      </c>
      <c r="G119" s="15">
        <v>45</v>
      </c>
      <c r="H119" s="15">
        <v>156</v>
      </c>
      <c r="I119" s="15"/>
      <c r="J119" s="15">
        <v>53</v>
      </c>
      <c r="K119" s="15">
        <v>13</v>
      </c>
      <c r="L119" s="15">
        <v>40</v>
      </c>
      <c r="M119" s="15"/>
      <c r="N119" s="15">
        <v>97</v>
      </c>
      <c r="O119" s="15">
        <v>23</v>
      </c>
      <c r="P119" s="15">
        <v>74</v>
      </c>
      <c r="Q119" s="15"/>
      <c r="R119" s="15">
        <v>54</v>
      </c>
      <c r="S119" s="15">
        <v>13</v>
      </c>
      <c r="T119" s="15">
        <v>41</v>
      </c>
      <c r="U119" s="15"/>
      <c r="V119" s="15">
        <v>38</v>
      </c>
      <c r="W119" s="15">
        <v>13</v>
      </c>
      <c r="X119" s="15">
        <v>25</v>
      </c>
      <c r="Y119" s="15"/>
      <c r="Z119" s="15">
        <v>34</v>
      </c>
      <c r="AA119" s="15">
        <v>10</v>
      </c>
      <c r="AB119" s="15">
        <v>24</v>
      </c>
      <c r="AC119" s="15"/>
      <c r="AD119" s="15">
        <v>39</v>
      </c>
      <c r="AE119" s="15">
        <v>3</v>
      </c>
      <c r="AF119" s="15">
        <v>36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10</v>
      </c>
      <c r="D120" s="29">
        <f t="shared" si="3"/>
        <v>40</v>
      </c>
      <c r="E120" s="12"/>
      <c r="F120" s="9">
        <v>19</v>
      </c>
      <c r="G120" s="9">
        <v>5</v>
      </c>
      <c r="H120" s="9">
        <v>14</v>
      </c>
      <c r="J120" s="9">
        <v>3</v>
      </c>
      <c r="K120" s="9">
        <v>0</v>
      </c>
      <c r="L120" s="9">
        <v>3</v>
      </c>
      <c r="N120" s="9">
        <v>8</v>
      </c>
      <c r="O120" s="9">
        <v>1</v>
      </c>
      <c r="P120" s="9">
        <v>7</v>
      </c>
      <c r="R120" s="9">
        <v>3</v>
      </c>
      <c r="S120" s="9">
        <v>2</v>
      </c>
      <c r="T120" s="9">
        <v>1</v>
      </c>
      <c r="V120" s="9">
        <v>2</v>
      </c>
      <c r="W120" s="9">
        <v>0</v>
      </c>
      <c r="X120" s="9">
        <v>2</v>
      </c>
      <c r="Z120" s="9">
        <v>4</v>
      </c>
      <c r="AA120" s="9">
        <v>1</v>
      </c>
      <c r="AB120" s="9">
        <v>3</v>
      </c>
      <c r="AD120" s="9">
        <v>11</v>
      </c>
      <c r="AE120" s="9">
        <v>1</v>
      </c>
      <c r="AF120" s="9">
        <v>10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5</v>
      </c>
      <c r="D121" s="29">
        <f t="shared" si="3"/>
        <v>33</v>
      </c>
      <c r="E121" s="12"/>
      <c r="F121" s="9">
        <v>14</v>
      </c>
      <c r="G121" s="9">
        <v>2</v>
      </c>
      <c r="H121" s="9">
        <v>12</v>
      </c>
      <c r="J121" s="9">
        <v>2</v>
      </c>
      <c r="K121" s="9">
        <v>1</v>
      </c>
      <c r="L121" s="9">
        <v>1</v>
      </c>
      <c r="N121" s="9">
        <v>6</v>
      </c>
      <c r="O121" s="9">
        <v>1</v>
      </c>
      <c r="P121" s="9">
        <v>5</v>
      </c>
      <c r="R121" s="9">
        <v>5</v>
      </c>
      <c r="S121" s="9">
        <v>0</v>
      </c>
      <c r="T121" s="9">
        <v>5</v>
      </c>
      <c r="V121" s="9">
        <v>3</v>
      </c>
      <c r="W121" s="9">
        <v>0</v>
      </c>
      <c r="X121" s="9">
        <v>3</v>
      </c>
      <c r="Z121" s="9">
        <v>3</v>
      </c>
      <c r="AA121" s="9">
        <v>1</v>
      </c>
      <c r="AB121" s="9">
        <v>2</v>
      </c>
      <c r="AD121" s="9">
        <v>5</v>
      </c>
      <c r="AE121" s="9">
        <v>0</v>
      </c>
      <c r="AF121" s="9">
        <v>5</v>
      </c>
    </row>
    <row r="122" spans="1:32" s="9" customFormat="1" ht="15" customHeight="1" x14ac:dyDescent="0.15">
      <c r="A122" s="11">
        <v>97</v>
      </c>
      <c r="B122" s="28">
        <f t="shared" si="3"/>
        <v>28</v>
      </c>
      <c r="C122" s="29">
        <f t="shared" si="3"/>
        <v>9</v>
      </c>
      <c r="D122" s="29">
        <f t="shared" si="3"/>
        <v>19</v>
      </c>
      <c r="E122" s="12"/>
      <c r="F122" s="9">
        <v>9</v>
      </c>
      <c r="G122" s="9">
        <v>3</v>
      </c>
      <c r="H122" s="9">
        <v>6</v>
      </c>
      <c r="J122" s="9">
        <v>3</v>
      </c>
      <c r="K122" s="9">
        <v>0</v>
      </c>
      <c r="L122" s="9">
        <v>3</v>
      </c>
      <c r="N122" s="9">
        <v>6</v>
      </c>
      <c r="O122" s="9">
        <v>3</v>
      </c>
      <c r="P122" s="9">
        <v>3</v>
      </c>
      <c r="R122" s="9">
        <v>3</v>
      </c>
      <c r="S122" s="9">
        <v>2</v>
      </c>
      <c r="T122" s="9">
        <v>1</v>
      </c>
      <c r="V122" s="9">
        <v>3</v>
      </c>
      <c r="W122" s="9">
        <v>1</v>
      </c>
      <c r="X122" s="9">
        <v>2</v>
      </c>
      <c r="Z122" s="9">
        <v>0</v>
      </c>
      <c r="AA122" s="9">
        <v>0</v>
      </c>
      <c r="AB122" s="9">
        <v>0</v>
      </c>
      <c r="AD122" s="9">
        <v>4</v>
      </c>
      <c r="AE122" s="9">
        <v>0</v>
      </c>
      <c r="AF122" s="9">
        <v>4</v>
      </c>
    </row>
    <row r="123" spans="1:32" s="9" customFormat="1" ht="15" customHeight="1" x14ac:dyDescent="0.15">
      <c r="A123" s="11">
        <v>98</v>
      </c>
      <c r="B123" s="28">
        <f t="shared" si="3"/>
        <v>18</v>
      </c>
      <c r="C123" s="29">
        <f t="shared" si="3"/>
        <v>5</v>
      </c>
      <c r="D123" s="29">
        <f t="shared" si="3"/>
        <v>13</v>
      </c>
      <c r="E123" s="12"/>
      <c r="F123" s="9">
        <v>5</v>
      </c>
      <c r="G123" s="9">
        <v>1</v>
      </c>
      <c r="H123" s="9">
        <v>4</v>
      </c>
      <c r="J123" s="9">
        <v>2</v>
      </c>
      <c r="K123" s="9">
        <v>1</v>
      </c>
      <c r="L123" s="9">
        <v>1</v>
      </c>
      <c r="N123" s="9">
        <v>2</v>
      </c>
      <c r="O123" s="9">
        <v>1</v>
      </c>
      <c r="P123" s="9">
        <v>1</v>
      </c>
      <c r="R123" s="9">
        <v>1</v>
      </c>
      <c r="S123" s="9">
        <v>0</v>
      </c>
      <c r="T123" s="9">
        <v>1</v>
      </c>
      <c r="V123" s="9">
        <v>3</v>
      </c>
      <c r="W123" s="9">
        <v>0</v>
      </c>
      <c r="X123" s="9">
        <v>3</v>
      </c>
      <c r="Z123" s="9">
        <v>2</v>
      </c>
      <c r="AA123" s="9">
        <v>1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11</v>
      </c>
      <c r="C124" s="33">
        <f t="shared" si="3"/>
        <v>1</v>
      </c>
      <c r="D124" s="29">
        <f t="shared" si="3"/>
        <v>10</v>
      </c>
      <c r="E124" s="12"/>
      <c r="F124" s="9">
        <v>4</v>
      </c>
      <c r="G124" s="9">
        <v>1</v>
      </c>
      <c r="H124" s="9">
        <v>3</v>
      </c>
      <c r="J124" s="9">
        <v>1</v>
      </c>
      <c r="K124" s="9">
        <v>0</v>
      </c>
      <c r="L124" s="9">
        <v>1</v>
      </c>
      <c r="N124" s="9">
        <v>1</v>
      </c>
      <c r="O124" s="9">
        <v>0</v>
      </c>
      <c r="P124" s="9">
        <v>1</v>
      </c>
      <c r="R124" s="9">
        <v>2</v>
      </c>
      <c r="S124" s="9">
        <v>0</v>
      </c>
      <c r="T124" s="9">
        <v>2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145</v>
      </c>
      <c r="C125" s="27">
        <f t="shared" si="3"/>
        <v>30</v>
      </c>
      <c r="D125" s="32">
        <f t="shared" si="3"/>
        <v>115</v>
      </c>
      <c r="E125" s="14"/>
      <c r="F125" s="15">
        <v>51</v>
      </c>
      <c r="G125" s="15">
        <v>12</v>
      </c>
      <c r="H125" s="15">
        <v>39</v>
      </c>
      <c r="I125" s="15"/>
      <c r="J125" s="15">
        <v>11</v>
      </c>
      <c r="K125" s="15">
        <v>2</v>
      </c>
      <c r="L125" s="15">
        <v>9</v>
      </c>
      <c r="M125" s="15"/>
      <c r="N125" s="15">
        <v>23</v>
      </c>
      <c r="O125" s="15">
        <v>6</v>
      </c>
      <c r="P125" s="15">
        <v>17</v>
      </c>
      <c r="Q125" s="15"/>
      <c r="R125" s="15">
        <v>14</v>
      </c>
      <c r="S125" s="15">
        <v>4</v>
      </c>
      <c r="T125" s="15">
        <v>10</v>
      </c>
      <c r="U125" s="15"/>
      <c r="V125" s="15">
        <v>11</v>
      </c>
      <c r="W125" s="15">
        <v>1</v>
      </c>
      <c r="X125" s="15">
        <v>10</v>
      </c>
      <c r="Y125" s="15"/>
      <c r="Z125" s="15">
        <v>9</v>
      </c>
      <c r="AA125" s="15">
        <v>3</v>
      </c>
      <c r="AB125" s="15">
        <v>6</v>
      </c>
      <c r="AC125" s="15"/>
      <c r="AD125" s="15">
        <v>26</v>
      </c>
      <c r="AE125" s="15">
        <v>2</v>
      </c>
      <c r="AF125" s="15">
        <v>24</v>
      </c>
    </row>
    <row r="126" spans="1:32" s="9" customFormat="1" ht="15" customHeight="1" x14ac:dyDescent="0.15">
      <c r="A126" s="1" t="s">
        <v>20</v>
      </c>
      <c r="B126" s="28">
        <f>F126+J126+N126+R126+V126+Z126+AD126</f>
        <v>23</v>
      </c>
      <c r="C126" s="29">
        <f t="shared" si="3"/>
        <v>3</v>
      </c>
      <c r="D126" s="29">
        <f t="shared" si="3"/>
        <v>20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4</v>
      </c>
      <c r="O126" s="16">
        <v>0</v>
      </c>
      <c r="P126" s="16">
        <v>4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18648</v>
      </c>
      <c r="C127" s="27">
        <f t="shared" si="3"/>
        <v>8801</v>
      </c>
      <c r="D127" s="32">
        <f t="shared" si="3"/>
        <v>9847</v>
      </c>
      <c r="E127" s="3"/>
      <c r="F127" s="17">
        <v>10260</v>
      </c>
      <c r="G127" s="17">
        <v>4848</v>
      </c>
      <c r="H127" s="17">
        <v>5412</v>
      </c>
      <c r="I127" s="16"/>
      <c r="J127" s="17">
        <v>1778</v>
      </c>
      <c r="K127" s="16">
        <v>824</v>
      </c>
      <c r="L127" s="16">
        <v>954</v>
      </c>
      <c r="M127" s="16"/>
      <c r="N127" s="17">
        <v>2892</v>
      </c>
      <c r="O127" s="17">
        <v>1377</v>
      </c>
      <c r="P127" s="17">
        <v>1515</v>
      </c>
      <c r="Q127" s="16"/>
      <c r="R127" s="17">
        <v>1529</v>
      </c>
      <c r="S127" s="16">
        <v>721</v>
      </c>
      <c r="T127" s="16">
        <v>808</v>
      </c>
      <c r="U127" s="16"/>
      <c r="V127" s="16">
        <v>920</v>
      </c>
      <c r="W127" s="16">
        <v>427</v>
      </c>
      <c r="X127" s="16">
        <v>493</v>
      </c>
      <c r="Y127" s="16"/>
      <c r="Z127" s="16">
        <v>904</v>
      </c>
      <c r="AA127" s="16">
        <v>415</v>
      </c>
      <c r="AB127" s="16">
        <v>489</v>
      </c>
      <c r="AC127" s="16"/>
      <c r="AD127" s="16">
        <v>365</v>
      </c>
      <c r="AE127" s="16">
        <v>189</v>
      </c>
      <c r="AF127" s="16">
        <v>176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2183</v>
      </c>
      <c r="C132" s="29">
        <f t="shared" ref="C132:D132" si="4">G132+K132+O132+S132+W132+AA132+AE132</f>
        <v>1120</v>
      </c>
      <c r="D132" s="29">
        <f t="shared" si="4"/>
        <v>1063</v>
      </c>
      <c r="E132" s="4"/>
      <c r="F132" s="19">
        <v>1484</v>
      </c>
      <c r="G132" s="10">
        <v>766</v>
      </c>
      <c r="H132" s="10">
        <v>718</v>
      </c>
      <c r="I132" s="10"/>
      <c r="J132" s="10">
        <v>203</v>
      </c>
      <c r="K132" s="10">
        <v>100</v>
      </c>
      <c r="L132" s="10">
        <v>103</v>
      </c>
      <c r="M132" s="10"/>
      <c r="N132" s="10">
        <v>241</v>
      </c>
      <c r="O132" s="10">
        <v>118</v>
      </c>
      <c r="P132" s="10">
        <v>123</v>
      </c>
      <c r="Q132" s="10"/>
      <c r="R132" s="10">
        <v>106</v>
      </c>
      <c r="S132" s="10">
        <v>58</v>
      </c>
      <c r="T132" s="10">
        <v>48</v>
      </c>
      <c r="U132" s="10"/>
      <c r="V132" s="10">
        <v>71</v>
      </c>
      <c r="W132" s="10">
        <v>35</v>
      </c>
      <c r="X132" s="10">
        <v>36</v>
      </c>
      <c r="Y132" s="10"/>
      <c r="Z132" s="10">
        <v>78</v>
      </c>
      <c r="AA132" s="10">
        <v>43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0.1171</v>
      </c>
      <c r="C133" s="21">
        <f t="shared" ref="C133:D133" si="5">ROUND(C132/C$138,4)</f>
        <v>0.1273</v>
      </c>
      <c r="D133" s="35">
        <f t="shared" si="5"/>
        <v>0.108</v>
      </c>
      <c r="E133" s="3"/>
      <c r="F133" s="22">
        <v>0.14460000000000001</v>
      </c>
      <c r="G133" s="22">
        <v>0.158</v>
      </c>
      <c r="H133" s="22">
        <v>0.13270000000000001</v>
      </c>
      <c r="I133" s="16"/>
      <c r="J133" s="22">
        <v>0.1142</v>
      </c>
      <c r="K133" s="22">
        <v>0.12139999999999999</v>
      </c>
      <c r="L133" s="22">
        <v>0.108</v>
      </c>
      <c r="M133" s="16"/>
      <c r="N133" s="22">
        <v>8.3299999999999999E-2</v>
      </c>
      <c r="O133" s="22">
        <v>8.5699999999999998E-2</v>
      </c>
      <c r="P133" s="22">
        <v>8.1199999999999994E-2</v>
      </c>
      <c r="Q133" s="16"/>
      <c r="R133" s="22">
        <v>6.93E-2</v>
      </c>
      <c r="S133" s="22">
        <v>8.0399999999999999E-2</v>
      </c>
      <c r="T133" s="22">
        <v>5.9400000000000001E-2</v>
      </c>
      <c r="U133" s="16"/>
      <c r="V133" s="22">
        <v>7.7200000000000005E-2</v>
      </c>
      <c r="W133" s="22">
        <v>8.2000000000000003E-2</v>
      </c>
      <c r="X133" s="22">
        <v>7.2999999999999995E-2</v>
      </c>
      <c r="Y133" s="16"/>
      <c r="Z133" s="22">
        <v>8.6300000000000002E-2</v>
      </c>
      <c r="AA133" s="22">
        <v>0.1036</v>
      </c>
      <c r="AB133" s="22">
        <v>7.1599999999999997E-2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9109</v>
      </c>
      <c r="C134" s="29">
        <f t="shared" ref="C134:D138" si="6">G134+K134+O134+S134+W134+AA134+AE134</f>
        <v>4626</v>
      </c>
      <c r="D134" s="29">
        <f t="shared" si="6"/>
        <v>4483</v>
      </c>
      <c r="E134" s="12"/>
      <c r="F134" s="23">
        <v>5310</v>
      </c>
      <c r="G134" s="23">
        <v>2627</v>
      </c>
      <c r="H134" s="23">
        <v>2683</v>
      </c>
      <c r="J134" s="9">
        <v>903</v>
      </c>
      <c r="K134" s="9">
        <v>447</v>
      </c>
      <c r="L134" s="9">
        <v>456</v>
      </c>
      <c r="N134" s="23">
        <v>1436</v>
      </c>
      <c r="O134" s="9">
        <v>756</v>
      </c>
      <c r="P134" s="9">
        <v>680</v>
      </c>
      <c r="R134" s="9">
        <v>636</v>
      </c>
      <c r="S134" s="9">
        <v>345</v>
      </c>
      <c r="T134" s="9">
        <v>291</v>
      </c>
      <c r="V134" s="9">
        <v>332</v>
      </c>
      <c r="W134" s="9">
        <v>174</v>
      </c>
      <c r="X134" s="9">
        <v>158</v>
      </c>
      <c r="Z134" s="9">
        <v>361</v>
      </c>
      <c r="AA134" s="9">
        <v>173</v>
      </c>
      <c r="AB134" s="9">
        <v>188</v>
      </c>
      <c r="AD134" s="9">
        <v>131</v>
      </c>
      <c r="AE134" s="9">
        <v>104</v>
      </c>
      <c r="AF134" s="9">
        <v>27</v>
      </c>
    </row>
    <row r="135" spans="1:32" s="9" customFormat="1" ht="15" customHeight="1" x14ac:dyDescent="0.15">
      <c r="A135" s="11" t="s">
        <v>36</v>
      </c>
      <c r="B135" s="20">
        <f>ROUND(B134/B$138,4)</f>
        <v>0.48849999999999999</v>
      </c>
      <c r="C135" s="21">
        <f t="shared" ref="C135:D135" si="7">ROUND(C134/C$138,4)</f>
        <v>0.52559999999999996</v>
      </c>
      <c r="D135" s="21">
        <f t="shared" si="7"/>
        <v>0.45529999999999998</v>
      </c>
      <c r="E135" s="20"/>
      <c r="F135" s="24">
        <v>0.51749999999999996</v>
      </c>
      <c r="G135" s="24">
        <v>0.54190000000000005</v>
      </c>
      <c r="H135" s="24">
        <v>0.49580000000000002</v>
      </c>
      <c r="J135" s="24">
        <v>0.50790000000000002</v>
      </c>
      <c r="K135" s="24">
        <v>0.54249999999999998</v>
      </c>
      <c r="L135" s="24">
        <v>0.47799999999999998</v>
      </c>
      <c r="N135" s="24">
        <v>0.4965</v>
      </c>
      <c r="O135" s="24">
        <v>0.54900000000000004</v>
      </c>
      <c r="P135" s="24">
        <v>0.44879999999999998</v>
      </c>
      <c r="R135" s="24">
        <v>0.41599999999999998</v>
      </c>
      <c r="S135" s="24">
        <v>0.47849999999999998</v>
      </c>
      <c r="T135" s="24">
        <v>0.36009999999999998</v>
      </c>
      <c r="V135" s="24">
        <v>0.3609</v>
      </c>
      <c r="W135" s="24">
        <v>0.40749999999999997</v>
      </c>
      <c r="X135" s="24">
        <v>0.32050000000000001</v>
      </c>
      <c r="Z135" s="24">
        <v>0.39929999999999999</v>
      </c>
      <c r="AA135" s="24">
        <v>0.41689999999999999</v>
      </c>
      <c r="AB135" s="24">
        <v>0.38450000000000001</v>
      </c>
      <c r="AD135" s="24">
        <v>0.3589</v>
      </c>
      <c r="AE135" s="24">
        <v>0.55030000000000001</v>
      </c>
      <c r="AF135" s="24">
        <v>0.15340000000000001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7356</v>
      </c>
      <c r="C136" s="29">
        <f t="shared" si="6"/>
        <v>3055</v>
      </c>
      <c r="D136" s="29">
        <f t="shared" si="6"/>
        <v>4301</v>
      </c>
      <c r="E136" s="4"/>
      <c r="F136" s="19">
        <v>3466</v>
      </c>
      <c r="G136" s="19">
        <v>1455</v>
      </c>
      <c r="H136" s="19">
        <v>2011</v>
      </c>
      <c r="I136" s="10"/>
      <c r="J136" s="10">
        <v>672</v>
      </c>
      <c r="K136" s="10">
        <v>277</v>
      </c>
      <c r="L136" s="10">
        <v>395</v>
      </c>
      <c r="M136" s="10"/>
      <c r="N136" s="19">
        <v>1215</v>
      </c>
      <c r="O136" s="10">
        <v>503</v>
      </c>
      <c r="P136" s="10">
        <v>712</v>
      </c>
      <c r="Q136" s="10"/>
      <c r="R136" s="10">
        <v>787</v>
      </c>
      <c r="S136" s="10">
        <v>318</v>
      </c>
      <c r="T136" s="10">
        <v>469</v>
      </c>
      <c r="U136" s="10"/>
      <c r="V136" s="10">
        <v>517</v>
      </c>
      <c r="W136" s="10">
        <v>218</v>
      </c>
      <c r="X136" s="10">
        <v>299</v>
      </c>
      <c r="Y136" s="10"/>
      <c r="Z136" s="10">
        <v>465</v>
      </c>
      <c r="AA136" s="10">
        <v>199</v>
      </c>
      <c r="AB136" s="10">
        <v>266</v>
      </c>
      <c r="AC136" s="10"/>
      <c r="AD136" s="10">
        <v>234</v>
      </c>
      <c r="AE136" s="10">
        <v>85</v>
      </c>
      <c r="AF136" s="10">
        <v>149</v>
      </c>
    </row>
    <row r="137" spans="1:32" s="9" customFormat="1" ht="15" customHeight="1" x14ac:dyDescent="0.15">
      <c r="A137" s="1" t="s">
        <v>38</v>
      </c>
      <c r="B137" s="20">
        <f>ROUND(B136/B$138,4)</f>
        <v>0.39450000000000002</v>
      </c>
      <c r="C137" s="21">
        <f t="shared" ref="C137:D137" si="8">ROUND(C136/C$138,4)</f>
        <v>0.34710000000000002</v>
      </c>
      <c r="D137" s="21">
        <f t="shared" si="8"/>
        <v>0.43680000000000002</v>
      </c>
      <c r="E137" s="3"/>
      <c r="F137" s="22">
        <v>0.33779999999999999</v>
      </c>
      <c r="G137" s="22">
        <v>0.30009999999999998</v>
      </c>
      <c r="H137" s="22">
        <v>0.37159999999999999</v>
      </c>
      <c r="I137" s="16"/>
      <c r="J137" s="22">
        <v>0.378</v>
      </c>
      <c r="K137" s="22">
        <v>0.3362</v>
      </c>
      <c r="L137" s="22">
        <v>0.41399999999999998</v>
      </c>
      <c r="M137" s="16"/>
      <c r="N137" s="22">
        <v>0.42009999999999997</v>
      </c>
      <c r="O137" s="22">
        <v>0.36530000000000001</v>
      </c>
      <c r="P137" s="22">
        <v>0.47</v>
      </c>
      <c r="Q137" s="16"/>
      <c r="R137" s="22">
        <v>0.51470000000000005</v>
      </c>
      <c r="S137" s="22">
        <v>0.44109999999999999</v>
      </c>
      <c r="T137" s="22">
        <v>0.58040000000000003</v>
      </c>
      <c r="U137" s="16"/>
      <c r="V137" s="22">
        <v>0.56200000000000006</v>
      </c>
      <c r="W137" s="22">
        <v>0.51049999999999995</v>
      </c>
      <c r="X137" s="22">
        <v>0.60650000000000004</v>
      </c>
      <c r="Y137" s="16"/>
      <c r="Z137" s="22">
        <v>0.51439999999999997</v>
      </c>
      <c r="AA137" s="22">
        <v>0.47949999999999998</v>
      </c>
      <c r="AB137" s="22">
        <v>0.54400000000000004</v>
      </c>
      <c r="AC137" s="16"/>
      <c r="AD137" s="22">
        <v>0.6411</v>
      </c>
      <c r="AE137" s="22">
        <v>0.44969999999999999</v>
      </c>
      <c r="AF137" s="22">
        <v>0.84660000000000002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18648</v>
      </c>
      <c r="C138" s="27">
        <f t="shared" si="6"/>
        <v>8801</v>
      </c>
      <c r="D138" s="27">
        <f t="shared" si="6"/>
        <v>9847</v>
      </c>
      <c r="E138" s="14"/>
      <c r="F138" s="25">
        <v>10260</v>
      </c>
      <c r="G138" s="25">
        <v>4848</v>
      </c>
      <c r="H138" s="25">
        <v>5412</v>
      </c>
      <c r="I138" s="15"/>
      <c r="J138" s="25">
        <v>1778</v>
      </c>
      <c r="K138" s="15">
        <v>824</v>
      </c>
      <c r="L138" s="15">
        <v>954</v>
      </c>
      <c r="M138" s="15"/>
      <c r="N138" s="25">
        <v>2892</v>
      </c>
      <c r="O138" s="25">
        <v>1377</v>
      </c>
      <c r="P138" s="25">
        <v>1515</v>
      </c>
      <c r="Q138" s="15"/>
      <c r="R138" s="25">
        <v>1529</v>
      </c>
      <c r="S138" s="15">
        <v>721</v>
      </c>
      <c r="T138" s="15">
        <v>808</v>
      </c>
      <c r="U138" s="15"/>
      <c r="V138" s="15">
        <v>920</v>
      </c>
      <c r="W138" s="15">
        <v>427</v>
      </c>
      <c r="X138" s="15">
        <v>493</v>
      </c>
      <c r="Y138" s="15"/>
      <c r="Z138" s="15">
        <v>904</v>
      </c>
      <c r="AA138" s="15">
        <v>415</v>
      </c>
      <c r="AB138" s="15">
        <v>489</v>
      </c>
      <c r="AC138" s="15"/>
      <c r="AD138" s="15">
        <v>365</v>
      </c>
      <c r="AE138" s="15">
        <v>189</v>
      </c>
      <c r="AF138" s="15">
        <v>176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58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2:AF142"/>
  <sheetViews>
    <sheetView workbookViewId="0">
      <selection activeCell="H122" sqref="H12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125</v>
      </c>
      <c r="C6" s="31">
        <f t="shared" ref="C6:D21" si="0">G6+K6+O6+S6+W6+AA6+AE6</f>
        <v>58</v>
      </c>
      <c r="D6" s="29">
        <f t="shared" si="0"/>
        <v>67</v>
      </c>
      <c r="E6" s="12"/>
      <c r="F6" s="9">
        <v>90</v>
      </c>
      <c r="G6" s="9">
        <v>44</v>
      </c>
      <c r="H6" s="9">
        <v>46</v>
      </c>
      <c r="J6" s="9">
        <v>11</v>
      </c>
      <c r="K6" s="9">
        <v>4</v>
      </c>
      <c r="L6" s="9">
        <v>7</v>
      </c>
      <c r="N6" s="9">
        <v>15</v>
      </c>
      <c r="O6" s="9">
        <v>6</v>
      </c>
      <c r="P6" s="9">
        <v>9</v>
      </c>
      <c r="R6" s="9">
        <v>4</v>
      </c>
      <c r="S6" s="9">
        <v>3</v>
      </c>
      <c r="T6" s="9">
        <v>1</v>
      </c>
      <c r="V6" s="9">
        <v>3</v>
      </c>
      <c r="W6" s="9">
        <v>0</v>
      </c>
      <c r="X6" s="9">
        <v>3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124</v>
      </c>
      <c r="C7" s="29">
        <f t="shared" si="0"/>
        <v>73</v>
      </c>
      <c r="D7" s="29">
        <f t="shared" si="0"/>
        <v>51</v>
      </c>
      <c r="E7" s="12"/>
      <c r="F7" s="9">
        <v>88</v>
      </c>
      <c r="G7" s="9">
        <v>50</v>
      </c>
      <c r="H7" s="9">
        <v>38</v>
      </c>
      <c r="J7" s="9">
        <v>12</v>
      </c>
      <c r="K7" s="9">
        <v>6</v>
      </c>
      <c r="L7" s="9">
        <v>6</v>
      </c>
      <c r="N7" s="9">
        <v>9</v>
      </c>
      <c r="O7" s="9">
        <v>4</v>
      </c>
      <c r="P7" s="9">
        <v>5</v>
      </c>
      <c r="R7" s="9">
        <v>3</v>
      </c>
      <c r="S7" s="9">
        <v>3</v>
      </c>
      <c r="T7" s="9">
        <v>0</v>
      </c>
      <c r="V7" s="9">
        <v>5</v>
      </c>
      <c r="W7" s="9">
        <v>5</v>
      </c>
      <c r="X7" s="9">
        <v>0</v>
      </c>
      <c r="Z7" s="9">
        <v>7</v>
      </c>
      <c r="AA7" s="9">
        <v>5</v>
      </c>
      <c r="AB7" s="9">
        <v>2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124</v>
      </c>
      <c r="C8" s="29">
        <f t="shared" si="0"/>
        <v>63</v>
      </c>
      <c r="D8" s="29">
        <f t="shared" si="0"/>
        <v>61</v>
      </c>
      <c r="E8" s="12"/>
      <c r="F8" s="9">
        <v>94</v>
      </c>
      <c r="G8" s="9">
        <v>48</v>
      </c>
      <c r="H8" s="9">
        <v>46</v>
      </c>
      <c r="J8" s="9">
        <v>12</v>
      </c>
      <c r="K8" s="9">
        <v>7</v>
      </c>
      <c r="L8" s="9">
        <v>5</v>
      </c>
      <c r="N8" s="9">
        <v>7</v>
      </c>
      <c r="O8" s="9">
        <v>4</v>
      </c>
      <c r="P8" s="9">
        <v>3</v>
      </c>
      <c r="R8" s="9">
        <v>4</v>
      </c>
      <c r="S8" s="9">
        <v>3</v>
      </c>
      <c r="T8" s="9">
        <v>1</v>
      </c>
      <c r="V8" s="9">
        <v>2</v>
      </c>
      <c r="W8" s="9">
        <v>0</v>
      </c>
      <c r="X8" s="9">
        <v>2</v>
      </c>
      <c r="Z8" s="9">
        <v>5</v>
      </c>
      <c r="AA8" s="9">
        <v>1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140</v>
      </c>
      <c r="C9" s="29">
        <f t="shared" si="0"/>
        <v>70</v>
      </c>
      <c r="D9" s="29">
        <f t="shared" si="0"/>
        <v>70</v>
      </c>
      <c r="E9" s="12"/>
      <c r="F9" s="9">
        <v>106</v>
      </c>
      <c r="G9" s="9">
        <v>52</v>
      </c>
      <c r="H9" s="9">
        <v>54</v>
      </c>
      <c r="J9" s="9">
        <v>6</v>
      </c>
      <c r="K9" s="9">
        <v>2</v>
      </c>
      <c r="L9" s="9">
        <v>4</v>
      </c>
      <c r="N9" s="9">
        <v>13</v>
      </c>
      <c r="O9" s="9">
        <v>9</v>
      </c>
      <c r="P9" s="9">
        <v>4</v>
      </c>
      <c r="R9" s="9">
        <v>2</v>
      </c>
      <c r="S9" s="9">
        <v>1</v>
      </c>
      <c r="T9" s="9">
        <v>1</v>
      </c>
      <c r="V9" s="9">
        <v>6</v>
      </c>
      <c r="W9" s="9">
        <v>1</v>
      </c>
      <c r="X9" s="9">
        <v>5</v>
      </c>
      <c r="Z9" s="9">
        <v>7</v>
      </c>
      <c r="AA9" s="9">
        <v>5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163</v>
      </c>
      <c r="C10" s="29">
        <f t="shared" si="0"/>
        <v>75</v>
      </c>
      <c r="D10" s="29">
        <f t="shared" si="0"/>
        <v>88</v>
      </c>
      <c r="E10" s="12"/>
      <c r="F10" s="9">
        <v>120</v>
      </c>
      <c r="G10" s="9">
        <v>58</v>
      </c>
      <c r="H10" s="9">
        <v>62</v>
      </c>
      <c r="J10" s="9">
        <v>14</v>
      </c>
      <c r="K10" s="9">
        <v>5</v>
      </c>
      <c r="L10" s="9">
        <v>9</v>
      </c>
      <c r="N10" s="9">
        <v>15</v>
      </c>
      <c r="O10" s="9">
        <v>6</v>
      </c>
      <c r="P10" s="9">
        <v>9</v>
      </c>
      <c r="R10" s="9">
        <v>5</v>
      </c>
      <c r="S10" s="9">
        <v>3</v>
      </c>
      <c r="T10" s="9">
        <v>2</v>
      </c>
      <c r="V10" s="9">
        <v>5</v>
      </c>
      <c r="W10" s="9">
        <v>1</v>
      </c>
      <c r="X10" s="9">
        <v>4</v>
      </c>
      <c r="Z10" s="9">
        <v>4</v>
      </c>
      <c r="AA10" s="9">
        <v>2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676</v>
      </c>
      <c r="C11" s="27">
        <f t="shared" si="0"/>
        <v>339</v>
      </c>
      <c r="D11" s="32">
        <f t="shared" si="0"/>
        <v>337</v>
      </c>
      <c r="E11" s="14"/>
      <c r="F11" s="15">
        <v>498</v>
      </c>
      <c r="G11" s="15">
        <v>252</v>
      </c>
      <c r="H11" s="15">
        <v>246</v>
      </c>
      <c r="I11" s="15"/>
      <c r="J11" s="15">
        <v>55</v>
      </c>
      <c r="K11" s="15">
        <v>24</v>
      </c>
      <c r="L11" s="15">
        <v>31</v>
      </c>
      <c r="M11" s="15"/>
      <c r="N11" s="15">
        <v>59</v>
      </c>
      <c r="O11" s="15">
        <v>29</v>
      </c>
      <c r="P11" s="15">
        <v>30</v>
      </c>
      <c r="Q11" s="15"/>
      <c r="R11" s="15">
        <v>18</v>
      </c>
      <c r="S11" s="15">
        <v>13</v>
      </c>
      <c r="T11" s="15">
        <v>5</v>
      </c>
      <c r="U11" s="15"/>
      <c r="V11" s="15">
        <v>21</v>
      </c>
      <c r="W11" s="15">
        <v>7</v>
      </c>
      <c r="X11" s="15">
        <v>14</v>
      </c>
      <c r="Y11" s="15"/>
      <c r="Z11" s="15">
        <v>25</v>
      </c>
      <c r="AA11" s="15">
        <v>14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148</v>
      </c>
      <c r="C12" s="29">
        <f t="shared" si="0"/>
        <v>65</v>
      </c>
      <c r="D12" s="29">
        <f t="shared" si="0"/>
        <v>83</v>
      </c>
      <c r="E12" s="12"/>
      <c r="F12" s="9">
        <v>101</v>
      </c>
      <c r="G12" s="9">
        <v>41</v>
      </c>
      <c r="H12" s="9">
        <v>60</v>
      </c>
      <c r="J12" s="9">
        <v>16</v>
      </c>
      <c r="K12" s="9">
        <v>8</v>
      </c>
      <c r="L12" s="9">
        <v>8</v>
      </c>
      <c r="N12" s="9">
        <v>14</v>
      </c>
      <c r="O12" s="9">
        <v>9</v>
      </c>
      <c r="P12" s="9">
        <v>5</v>
      </c>
      <c r="R12" s="9">
        <v>6</v>
      </c>
      <c r="S12" s="9">
        <v>2</v>
      </c>
      <c r="T12" s="9">
        <v>4</v>
      </c>
      <c r="V12" s="9">
        <v>7</v>
      </c>
      <c r="W12" s="9">
        <v>3</v>
      </c>
      <c r="X12" s="9">
        <v>4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167</v>
      </c>
      <c r="C13" s="29">
        <f t="shared" si="0"/>
        <v>80</v>
      </c>
      <c r="D13" s="29">
        <f t="shared" si="0"/>
        <v>87</v>
      </c>
      <c r="E13" s="12"/>
      <c r="F13" s="9">
        <v>114</v>
      </c>
      <c r="G13" s="9">
        <v>53</v>
      </c>
      <c r="H13" s="9">
        <v>61</v>
      </c>
      <c r="J13" s="9">
        <v>15</v>
      </c>
      <c r="K13" s="9">
        <v>8</v>
      </c>
      <c r="L13" s="9">
        <v>7</v>
      </c>
      <c r="N13" s="9">
        <v>18</v>
      </c>
      <c r="O13" s="9">
        <v>10</v>
      </c>
      <c r="P13" s="9">
        <v>8</v>
      </c>
      <c r="R13" s="9">
        <v>8</v>
      </c>
      <c r="S13" s="9">
        <v>4</v>
      </c>
      <c r="T13" s="9">
        <v>4</v>
      </c>
      <c r="V13" s="9">
        <v>3</v>
      </c>
      <c r="W13" s="9">
        <v>0</v>
      </c>
      <c r="X13" s="9">
        <v>3</v>
      </c>
      <c r="Z13" s="9">
        <v>9</v>
      </c>
      <c r="AA13" s="9">
        <v>5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153</v>
      </c>
      <c r="C14" s="29">
        <f t="shared" si="0"/>
        <v>98</v>
      </c>
      <c r="D14" s="29">
        <f t="shared" si="0"/>
        <v>55</v>
      </c>
      <c r="E14" s="12"/>
      <c r="F14" s="9">
        <v>99</v>
      </c>
      <c r="G14" s="9">
        <v>64</v>
      </c>
      <c r="H14" s="9">
        <v>35</v>
      </c>
      <c r="J14" s="9">
        <v>16</v>
      </c>
      <c r="K14" s="9">
        <v>11</v>
      </c>
      <c r="L14" s="9">
        <v>5</v>
      </c>
      <c r="N14" s="9">
        <v>21</v>
      </c>
      <c r="O14" s="9">
        <v>11</v>
      </c>
      <c r="P14" s="9">
        <v>10</v>
      </c>
      <c r="R14" s="9">
        <v>8</v>
      </c>
      <c r="S14" s="9">
        <v>5</v>
      </c>
      <c r="T14" s="9">
        <v>3</v>
      </c>
      <c r="V14" s="9">
        <v>3</v>
      </c>
      <c r="W14" s="9">
        <v>2</v>
      </c>
      <c r="X14" s="9">
        <v>1</v>
      </c>
      <c r="Z14" s="9">
        <v>6</v>
      </c>
      <c r="AA14" s="9">
        <v>5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160</v>
      </c>
      <c r="C15" s="29">
        <f t="shared" si="0"/>
        <v>81</v>
      </c>
      <c r="D15" s="29">
        <f t="shared" si="0"/>
        <v>79</v>
      </c>
      <c r="E15" s="12"/>
      <c r="F15" s="9">
        <v>103</v>
      </c>
      <c r="G15" s="9">
        <v>53</v>
      </c>
      <c r="H15" s="9">
        <v>50</v>
      </c>
      <c r="J15" s="9">
        <v>17</v>
      </c>
      <c r="K15" s="9">
        <v>7</v>
      </c>
      <c r="L15" s="9">
        <v>10</v>
      </c>
      <c r="N15" s="9">
        <v>18</v>
      </c>
      <c r="O15" s="9">
        <v>6</v>
      </c>
      <c r="P15" s="9">
        <v>12</v>
      </c>
      <c r="R15" s="9">
        <v>6</v>
      </c>
      <c r="S15" s="9">
        <v>5</v>
      </c>
      <c r="T15" s="9">
        <v>1</v>
      </c>
      <c r="V15" s="9">
        <v>9</v>
      </c>
      <c r="W15" s="9">
        <v>7</v>
      </c>
      <c r="X15" s="9">
        <v>2</v>
      </c>
      <c r="Z15" s="9">
        <v>7</v>
      </c>
      <c r="AA15" s="9">
        <v>3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139</v>
      </c>
      <c r="C16" s="29">
        <f t="shared" si="0"/>
        <v>76</v>
      </c>
      <c r="D16" s="29">
        <f t="shared" si="0"/>
        <v>63</v>
      </c>
      <c r="E16" s="12"/>
      <c r="F16" s="9">
        <v>85</v>
      </c>
      <c r="G16" s="9">
        <v>49</v>
      </c>
      <c r="H16" s="9">
        <v>36</v>
      </c>
      <c r="J16" s="9">
        <v>18</v>
      </c>
      <c r="K16" s="9">
        <v>7</v>
      </c>
      <c r="L16" s="9">
        <v>11</v>
      </c>
      <c r="N16" s="9">
        <v>20</v>
      </c>
      <c r="O16" s="9">
        <v>13</v>
      </c>
      <c r="P16" s="9">
        <v>7</v>
      </c>
      <c r="R16" s="9">
        <v>8</v>
      </c>
      <c r="S16" s="9">
        <v>3</v>
      </c>
      <c r="T16" s="9">
        <v>5</v>
      </c>
      <c r="V16" s="9">
        <v>2</v>
      </c>
      <c r="W16" s="9">
        <v>0</v>
      </c>
      <c r="X16" s="9">
        <v>2</v>
      </c>
      <c r="Z16" s="9">
        <v>6</v>
      </c>
      <c r="AA16" s="9">
        <v>4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767</v>
      </c>
      <c r="C17" s="27">
        <f t="shared" si="0"/>
        <v>400</v>
      </c>
      <c r="D17" s="32">
        <f t="shared" si="0"/>
        <v>367</v>
      </c>
      <c r="E17" s="14"/>
      <c r="F17" s="15">
        <v>502</v>
      </c>
      <c r="G17" s="15">
        <v>260</v>
      </c>
      <c r="H17" s="15">
        <v>242</v>
      </c>
      <c r="I17" s="15"/>
      <c r="J17" s="15">
        <v>82</v>
      </c>
      <c r="K17" s="15">
        <v>41</v>
      </c>
      <c r="L17" s="15">
        <v>41</v>
      </c>
      <c r="M17" s="15"/>
      <c r="N17" s="15">
        <v>91</v>
      </c>
      <c r="O17" s="15">
        <v>49</v>
      </c>
      <c r="P17" s="15">
        <v>42</v>
      </c>
      <c r="Q17" s="15"/>
      <c r="R17" s="15">
        <v>36</v>
      </c>
      <c r="S17" s="15">
        <v>19</v>
      </c>
      <c r="T17" s="15">
        <v>17</v>
      </c>
      <c r="U17" s="15"/>
      <c r="V17" s="15">
        <v>24</v>
      </c>
      <c r="W17" s="15">
        <v>12</v>
      </c>
      <c r="X17" s="15">
        <v>12</v>
      </c>
      <c r="Y17" s="15"/>
      <c r="Z17" s="15">
        <v>32</v>
      </c>
      <c r="AA17" s="15">
        <v>19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143</v>
      </c>
      <c r="C18" s="29">
        <f t="shared" si="0"/>
        <v>69</v>
      </c>
      <c r="D18" s="29">
        <f t="shared" si="0"/>
        <v>74</v>
      </c>
      <c r="E18" s="12"/>
      <c r="F18" s="9">
        <v>90</v>
      </c>
      <c r="G18" s="9">
        <v>43</v>
      </c>
      <c r="H18" s="9">
        <v>47</v>
      </c>
      <c r="J18" s="9">
        <v>15</v>
      </c>
      <c r="K18" s="9">
        <v>9</v>
      </c>
      <c r="L18" s="9">
        <v>6</v>
      </c>
      <c r="N18" s="9">
        <v>15</v>
      </c>
      <c r="O18" s="9">
        <v>6</v>
      </c>
      <c r="P18" s="9">
        <v>9</v>
      </c>
      <c r="R18" s="9">
        <v>7</v>
      </c>
      <c r="S18" s="9">
        <v>4</v>
      </c>
      <c r="T18" s="9">
        <v>3</v>
      </c>
      <c r="V18" s="9">
        <v>9</v>
      </c>
      <c r="W18" s="9">
        <v>4</v>
      </c>
      <c r="X18" s="9">
        <v>5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145</v>
      </c>
      <c r="C19" s="29">
        <f t="shared" si="0"/>
        <v>68</v>
      </c>
      <c r="D19" s="29">
        <f t="shared" si="0"/>
        <v>77</v>
      </c>
      <c r="E19" s="12"/>
      <c r="F19" s="9">
        <v>98</v>
      </c>
      <c r="G19" s="9">
        <v>48</v>
      </c>
      <c r="H19" s="9">
        <v>50</v>
      </c>
      <c r="J19" s="9">
        <v>7</v>
      </c>
      <c r="K19" s="9">
        <v>5</v>
      </c>
      <c r="L19" s="9">
        <v>2</v>
      </c>
      <c r="N19" s="9">
        <v>20</v>
      </c>
      <c r="O19" s="9">
        <v>5</v>
      </c>
      <c r="P19" s="9">
        <v>15</v>
      </c>
      <c r="R19" s="9">
        <v>11</v>
      </c>
      <c r="S19" s="9">
        <v>6</v>
      </c>
      <c r="T19" s="9">
        <v>5</v>
      </c>
      <c r="V19" s="9">
        <v>2</v>
      </c>
      <c r="W19" s="9">
        <v>2</v>
      </c>
      <c r="X19" s="9">
        <v>0</v>
      </c>
      <c r="Z19" s="9">
        <v>7</v>
      </c>
      <c r="AA19" s="9">
        <v>2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157</v>
      </c>
      <c r="C20" s="29">
        <f t="shared" si="0"/>
        <v>98</v>
      </c>
      <c r="D20" s="29">
        <f t="shared" si="0"/>
        <v>59</v>
      </c>
      <c r="E20" s="12"/>
      <c r="F20" s="9">
        <v>107</v>
      </c>
      <c r="G20" s="9">
        <v>70</v>
      </c>
      <c r="H20" s="9">
        <v>37</v>
      </c>
      <c r="J20" s="9">
        <v>14</v>
      </c>
      <c r="K20" s="9">
        <v>7</v>
      </c>
      <c r="L20" s="9">
        <v>7</v>
      </c>
      <c r="N20" s="9">
        <v>17</v>
      </c>
      <c r="O20" s="9">
        <v>8</v>
      </c>
      <c r="P20" s="9">
        <v>9</v>
      </c>
      <c r="R20" s="9">
        <v>9</v>
      </c>
      <c r="S20" s="9">
        <v>6</v>
      </c>
      <c r="T20" s="9">
        <v>3</v>
      </c>
      <c r="V20" s="9">
        <v>8</v>
      </c>
      <c r="W20" s="9">
        <v>5</v>
      </c>
      <c r="X20" s="9">
        <v>3</v>
      </c>
      <c r="Z20" s="9">
        <v>2</v>
      </c>
      <c r="AA20" s="9">
        <v>2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149</v>
      </c>
      <c r="C21" s="29">
        <f t="shared" si="0"/>
        <v>70</v>
      </c>
      <c r="D21" s="29">
        <f t="shared" si="0"/>
        <v>79</v>
      </c>
      <c r="E21" s="12"/>
      <c r="F21" s="9">
        <v>97</v>
      </c>
      <c r="G21" s="9">
        <v>45</v>
      </c>
      <c r="H21" s="9">
        <v>52</v>
      </c>
      <c r="J21" s="9">
        <v>13</v>
      </c>
      <c r="K21" s="9">
        <v>6</v>
      </c>
      <c r="L21" s="9">
        <v>7</v>
      </c>
      <c r="N21" s="9">
        <v>16</v>
      </c>
      <c r="O21" s="9">
        <v>9</v>
      </c>
      <c r="P21" s="9">
        <v>7</v>
      </c>
      <c r="R21" s="9">
        <v>15</v>
      </c>
      <c r="S21" s="9">
        <v>5</v>
      </c>
      <c r="T21" s="9">
        <v>10</v>
      </c>
      <c r="V21" s="9">
        <v>4</v>
      </c>
      <c r="W21" s="9">
        <v>3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144</v>
      </c>
      <c r="C22" s="29">
        <f t="shared" si="1"/>
        <v>77</v>
      </c>
      <c r="D22" s="29">
        <f t="shared" si="1"/>
        <v>67</v>
      </c>
      <c r="E22" s="12"/>
      <c r="F22" s="9">
        <v>90</v>
      </c>
      <c r="G22" s="9">
        <v>48</v>
      </c>
      <c r="H22" s="9">
        <v>42</v>
      </c>
      <c r="J22" s="9">
        <v>19</v>
      </c>
      <c r="K22" s="9">
        <v>11</v>
      </c>
      <c r="L22" s="9">
        <v>8</v>
      </c>
      <c r="N22" s="9">
        <v>23</v>
      </c>
      <c r="O22" s="9">
        <v>13</v>
      </c>
      <c r="P22" s="9">
        <v>10</v>
      </c>
      <c r="R22" s="9">
        <v>8</v>
      </c>
      <c r="S22" s="9">
        <v>3</v>
      </c>
      <c r="T22" s="9">
        <v>5</v>
      </c>
      <c r="V22" s="9">
        <v>4</v>
      </c>
      <c r="W22" s="9">
        <v>2</v>
      </c>
      <c r="X22" s="9">
        <v>2</v>
      </c>
      <c r="Z22" s="9">
        <v>0</v>
      </c>
      <c r="AA22" s="9">
        <v>0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738</v>
      </c>
      <c r="C23" s="27">
        <f t="shared" si="2"/>
        <v>382</v>
      </c>
      <c r="D23" s="32">
        <f t="shared" si="2"/>
        <v>356</v>
      </c>
      <c r="E23" s="14"/>
      <c r="F23" s="15">
        <v>482</v>
      </c>
      <c r="G23" s="15">
        <v>254</v>
      </c>
      <c r="H23" s="15">
        <v>228</v>
      </c>
      <c r="I23" s="15"/>
      <c r="J23" s="15">
        <v>68</v>
      </c>
      <c r="K23" s="15">
        <v>38</v>
      </c>
      <c r="L23" s="15">
        <v>30</v>
      </c>
      <c r="M23" s="15"/>
      <c r="N23" s="15">
        <v>91</v>
      </c>
      <c r="O23" s="15">
        <v>41</v>
      </c>
      <c r="P23" s="15">
        <v>50</v>
      </c>
      <c r="Q23" s="15"/>
      <c r="R23" s="15">
        <v>50</v>
      </c>
      <c r="S23" s="15">
        <v>24</v>
      </c>
      <c r="T23" s="15">
        <v>26</v>
      </c>
      <c r="U23" s="15"/>
      <c r="V23" s="15">
        <v>27</v>
      </c>
      <c r="W23" s="15">
        <v>16</v>
      </c>
      <c r="X23" s="15">
        <v>11</v>
      </c>
      <c r="Y23" s="15"/>
      <c r="Z23" s="15">
        <v>20</v>
      </c>
      <c r="AA23" s="15">
        <v>9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70</v>
      </c>
      <c r="D24" s="29">
        <f t="shared" si="2"/>
        <v>64</v>
      </c>
      <c r="E24" s="12"/>
      <c r="F24" s="9">
        <v>82</v>
      </c>
      <c r="G24" s="9">
        <v>45</v>
      </c>
      <c r="H24" s="9">
        <v>37</v>
      </c>
      <c r="J24" s="9">
        <v>18</v>
      </c>
      <c r="K24" s="9">
        <v>8</v>
      </c>
      <c r="L24" s="9">
        <v>10</v>
      </c>
      <c r="N24" s="9">
        <v>22</v>
      </c>
      <c r="O24" s="9">
        <v>9</v>
      </c>
      <c r="P24" s="9">
        <v>13</v>
      </c>
      <c r="R24" s="9">
        <v>6</v>
      </c>
      <c r="S24" s="9">
        <v>5</v>
      </c>
      <c r="T24" s="9">
        <v>1</v>
      </c>
      <c r="V24" s="9">
        <v>3</v>
      </c>
      <c r="W24" s="9">
        <v>1</v>
      </c>
      <c r="X24" s="9">
        <v>2</v>
      </c>
      <c r="Z24" s="9">
        <v>3</v>
      </c>
      <c r="AA24" s="9">
        <v>2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149</v>
      </c>
      <c r="C25" s="29">
        <f t="shared" si="2"/>
        <v>69</v>
      </c>
      <c r="D25" s="29">
        <f t="shared" si="2"/>
        <v>80</v>
      </c>
      <c r="E25" s="12"/>
      <c r="F25" s="9">
        <v>96</v>
      </c>
      <c r="G25" s="9">
        <v>45</v>
      </c>
      <c r="H25" s="9">
        <v>51</v>
      </c>
      <c r="J25" s="9">
        <v>15</v>
      </c>
      <c r="K25" s="9">
        <v>7</v>
      </c>
      <c r="L25" s="9">
        <v>8</v>
      </c>
      <c r="N25" s="9">
        <v>23</v>
      </c>
      <c r="O25" s="9">
        <v>10</v>
      </c>
      <c r="P25" s="9">
        <v>13</v>
      </c>
      <c r="R25" s="9">
        <v>7</v>
      </c>
      <c r="S25" s="9">
        <v>4</v>
      </c>
      <c r="T25" s="9">
        <v>3</v>
      </c>
      <c r="V25" s="9">
        <v>3</v>
      </c>
      <c r="W25" s="9">
        <v>1</v>
      </c>
      <c r="X25" s="9">
        <v>2</v>
      </c>
      <c r="Z25" s="9">
        <v>5</v>
      </c>
      <c r="AA25" s="9">
        <v>2</v>
      </c>
      <c r="AB25" s="9">
        <v>3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166</v>
      </c>
      <c r="C26" s="29">
        <f t="shared" si="2"/>
        <v>79</v>
      </c>
      <c r="D26" s="29">
        <f t="shared" si="2"/>
        <v>87</v>
      </c>
      <c r="E26" s="12"/>
      <c r="F26" s="9">
        <v>108</v>
      </c>
      <c r="G26" s="9">
        <v>54</v>
      </c>
      <c r="H26" s="9">
        <v>54</v>
      </c>
      <c r="J26" s="9">
        <v>13</v>
      </c>
      <c r="K26" s="9">
        <v>7</v>
      </c>
      <c r="L26" s="9">
        <v>6</v>
      </c>
      <c r="N26" s="9">
        <v>29</v>
      </c>
      <c r="O26" s="9">
        <v>12</v>
      </c>
      <c r="P26" s="9">
        <v>17</v>
      </c>
      <c r="R26" s="9">
        <v>9</v>
      </c>
      <c r="S26" s="9">
        <v>6</v>
      </c>
      <c r="T26" s="9">
        <v>3</v>
      </c>
      <c r="V26" s="9">
        <v>3</v>
      </c>
      <c r="W26" s="9">
        <v>0</v>
      </c>
      <c r="X26" s="9">
        <v>3</v>
      </c>
      <c r="Z26" s="9">
        <v>4</v>
      </c>
      <c r="AA26" s="9">
        <v>0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147</v>
      </c>
      <c r="C27" s="29">
        <f t="shared" si="2"/>
        <v>69</v>
      </c>
      <c r="D27" s="29">
        <f t="shared" si="2"/>
        <v>78</v>
      </c>
      <c r="E27" s="12"/>
      <c r="F27" s="9">
        <v>91</v>
      </c>
      <c r="G27" s="9">
        <v>41</v>
      </c>
      <c r="H27" s="9">
        <v>50</v>
      </c>
      <c r="J27" s="9">
        <v>11</v>
      </c>
      <c r="K27" s="9">
        <v>5</v>
      </c>
      <c r="L27" s="9">
        <v>6</v>
      </c>
      <c r="N27" s="9">
        <v>25</v>
      </c>
      <c r="O27" s="9">
        <v>16</v>
      </c>
      <c r="P27" s="9">
        <v>9</v>
      </c>
      <c r="R27" s="9">
        <v>10</v>
      </c>
      <c r="S27" s="9">
        <v>4</v>
      </c>
      <c r="T27" s="9">
        <v>6</v>
      </c>
      <c r="V27" s="9">
        <v>6</v>
      </c>
      <c r="W27" s="9">
        <v>2</v>
      </c>
      <c r="X27" s="9">
        <v>4</v>
      </c>
      <c r="Z27" s="9">
        <v>4</v>
      </c>
      <c r="AA27" s="9">
        <v>1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115</v>
      </c>
      <c r="C28" s="29">
        <f t="shared" si="2"/>
        <v>67</v>
      </c>
      <c r="D28" s="29">
        <f t="shared" si="2"/>
        <v>48</v>
      </c>
      <c r="E28" s="12"/>
      <c r="F28" s="9">
        <v>60</v>
      </c>
      <c r="G28" s="9">
        <v>39</v>
      </c>
      <c r="H28" s="9">
        <v>21</v>
      </c>
      <c r="J28" s="9">
        <v>11</v>
      </c>
      <c r="K28" s="9">
        <v>2</v>
      </c>
      <c r="L28" s="9">
        <v>9</v>
      </c>
      <c r="N28" s="9">
        <v>20</v>
      </c>
      <c r="O28" s="9">
        <v>8</v>
      </c>
      <c r="P28" s="9">
        <v>12</v>
      </c>
      <c r="R28" s="9">
        <v>9</v>
      </c>
      <c r="S28" s="9">
        <v>6</v>
      </c>
      <c r="T28" s="9">
        <v>3</v>
      </c>
      <c r="V28" s="9">
        <v>4</v>
      </c>
      <c r="W28" s="9">
        <v>4</v>
      </c>
      <c r="X28" s="9">
        <v>0</v>
      </c>
      <c r="Z28" s="9">
        <v>4</v>
      </c>
      <c r="AA28" s="9">
        <v>1</v>
      </c>
      <c r="AB28" s="9">
        <v>3</v>
      </c>
      <c r="AD28" s="9">
        <v>7</v>
      </c>
      <c r="AE28" s="9">
        <v>7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711</v>
      </c>
      <c r="C29" s="27">
        <f t="shared" si="2"/>
        <v>354</v>
      </c>
      <c r="D29" s="32">
        <f t="shared" si="2"/>
        <v>357</v>
      </c>
      <c r="E29" s="14"/>
      <c r="F29" s="15">
        <v>437</v>
      </c>
      <c r="G29" s="15">
        <v>224</v>
      </c>
      <c r="H29" s="15">
        <v>213</v>
      </c>
      <c r="I29" s="15"/>
      <c r="J29" s="15">
        <v>68</v>
      </c>
      <c r="K29" s="15">
        <v>29</v>
      </c>
      <c r="L29" s="15">
        <v>39</v>
      </c>
      <c r="M29" s="15"/>
      <c r="N29" s="15">
        <v>119</v>
      </c>
      <c r="O29" s="15">
        <v>55</v>
      </c>
      <c r="P29" s="15">
        <v>64</v>
      </c>
      <c r="Q29" s="15"/>
      <c r="R29" s="15">
        <v>41</v>
      </c>
      <c r="S29" s="15">
        <v>25</v>
      </c>
      <c r="T29" s="15">
        <v>16</v>
      </c>
      <c r="U29" s="15"/>
      <c r="V29" s="15">
        <v>19</v>
      </c>
      <c r="W29" s="15">
        <v>8</v>
      </c>
      <c r="X29" s="15">
        <v>11</v>
      </c>
      <c r="Y29" s="15"/>
      <c r="Z29" s="15">
        <v>20</v>
      </c>
      <c r="AA29" s="15">
        <v>6</v>
      </c>
      <c r="AB29" s="15">
        <v>14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134</v>
      </c>
      <c r="C30" s="29">
        <f t="shared" si="2"/>
        <v>76</v>
      </c>
      <c r="D30" s="29">
        <f t="shared" si="2"/>
        <v>58</v>
      </c>
      <c r="E30" s="12"/>
      <c r="F30" s="9">
        <v>75</v>
      </c>
      <c r="G30" s="9">
        <v>42</v>
      </c>
      <c r="H30" s="9">
        <v>33</v>
      </c>
      <c r="J30" s="9">
        <v>7</v>
      </c>
      <c r="K30" s="9">
        <v>5</v>
      </c>
      <c r="L30" s="9">
        <v>2</v>
      </c>
      <c r="N30" s="9">
        <v>29</v>
      </c>
      <c r="O30" s="9">
        <v>18</v>
      </c>
      <c r="P30" s="9">
        <v>11</v>
      </c>
      <c r="R30" s="9">
        <v>10</v>
      </c>
      <c r="S30" s="9">
        <v>4</v>
      </c>
      <c r="T30" s="9">
        <v>6</v>
      </c>
      <c r="V30" s="9">
        <v>4</v>
      </c>
      <c r="W30" s="9">
        <v>2</v>
      </c>
      <c r="X30" s="9">
        <v>2</v>
      </c>
      <c r="Z30" s="9">
        <v>5</v>
      </c>
      <c r="AA30" s="9">
        <v>3</v>
      </c>
      <c r="AB30" s="9">
        <v>2</v>
      </c>
      <c r="AD30" s="9">
        <v>4</v>
      </c>
      <c r="AE30" s="9">
        <v>2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110</v>
      </c>
      <c r="C31" s="29">
        <f t="shared" si="2"/>
        <v>57</v>
      </c>
      <c r="D31" s="29">
        <f t="shared" si="2"/>
        <v>53</v>
      </c>
      <c r="E31" s="12"/>
      <c r="F31" s="9">
        <v>63</v>
      </c>
      <c r="G31" s="9">
        <v>32</v>
      </c>
      <c r="H31" s="9">
        <v>31</v>
      </c>
      <c r="J31" s="9">
        <v>12</v>
      </c>
      <c r="K31" s="9">
        <v>4</v>
      </c>
      <c r="L31" s="9">
        <v>8</v>
      </c>
      <c r="N31" s="9">
        <v>17</v>
      </c>
      <c r="O31" s="9">
        <v>11</v>
      </c>
      <c r="P31" s="9">
        <v>6</v>
      </c>
      <c r="R31" s="9">
        <v>9</v>
      </c>
      <c r="S31" s="9">
        <v>5</v>
      </c>
      <c r="T31" s="9">
        <v>4</v>
      </c>
      <c r="V31" s="9">
        <v>3</v>
      </c>
      <c r="W31" s="9">
        <v>1</v>
      </c>
      <c r="X31" s="9">
        <v>2</v>
      </c>
      <c r="Z31" s="9">
        <v>2</v>
      </c>
      <c r="AA31" s="9">
        <v>1</v>
      </c>
      <c r="AB31" s="9">
        <v>1</v>
      </c>
      <c r="AD31" s="9">
        <v>4</v>
      </c>
      <c r="AE31" s="9">
        <v>3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112</v>
      </c>
      <c r="C32" s="29">
        <f t="shared" si="2"/>
        <v>64</v>
      </c>
      <c r="D32" s="29">
        <f t="shared" si="2"/>
        <v>48</v>
      </c>
      <c r="E32" s="12"/>
      <c r="F32" s="9">
        <v>69</v>
      </c>
      <c r="G32" s="9">
        <v>39</v>
      </c>
      <c r="H32" s="9">
        <v>30</v>
      </c>
      <c r="J32" s="9">
        <v>8</v>
      </c>
      <c r="K32" s="9">
        <v>4</v>
      </c>
      <c r="L32" s="9">
        <v>4</v>
      </c>
      <c r="N32" s="9">
        <v>24</v>
      </c>
      <c r="O32" s="9">
        <v>13</v>
      </c>
      <c r="P32" s="9">
        <v>11</v>
      </c>
      <c r="R32" s="9">
        <v>5</v>
      </c>
      <c r="S32" s="9">
        <v>3</v>
      </c>
      <c r="T32" s="9">
        <v>2</v>
      </c>
      <c r="V32" s="9">
        <v>1</v>
      </c>
      <c r="W32" s="9">
        <v>0</v>
      </c>
      <c r="X32" s="9">
        <v>1</v>
      </c>
      <c r="Z32" s="9">
        <v>1</v>
      </c>
      <c r="AA32" s="9">
        <v>1</v>
      </c>
      <c r="AB32" s="9">
        <v>0</v>
      </c>
      <c r="AD32" s="9">
        <v>4</v>
      </c>
      <c r="AE32" s="9">
        <v>4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100</v>
      </c>
      <c r="C33" s="29">
        <f t="shared" si="2"/>
        <v>54</v>
      </c>
      <c r="D33" s="29">
        <f t="shared" si="2"/>
        <v>46</v>
      </c>
      <c r="E33" s="12"/>
      <c r="F33" s="9">
        <v>64</v>
      </c>
      <c r="G33" s="9">
        <v>32</v>
      </c>
      <c r="H33" s="9">
        <v>32</v>
      </c>
      <c r="J33" s="9">
        <v>7</v>
      </c>
      <c r="K33" s="9">
        <v>2</v>
      </c>
      <c r="L33" s="9">
        <v>5</v>
      </c>
      <c r="N33" s="9">
        <v>10</v>
      </c>
      <c r="O33" s="9">
        <v>8</v>
      </c>
      <c r="P33" s="9">
        <v>2</v>
      </c>
      <c r="R33" s="9">
        <v>4</v>
      </c>
      <c r="S33" s="9">
        <v>2</v>
      </c>
      <c r="T33" s="9">
        <v>2</v>
      </c>
      <c r="V33" s="9">
        <v>4</v>
      </c>
      <c r="W33" s="9">
        <v>2</v>
      </c>
      <c r="X33" s="9">
        <v>2</v>
      </c>
      <c r="Z33" s="9">
        <v>4</v>
      </c>
      <c r="AA33" s="9">
        <v>2</v>
      </c>
      <c r="AB33" s="9">
        <v>2</v>
      </c>
      <c r="AD33" s="9">
        <v>7</v>
      </c>
      <c r="AE33" s="9">
        <v>6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91</v>
      </c>
      <c r="C34" s="29">
        <f t="shared" si="2"/>
        <v>50</v>
      </c>
      <c r="D34" s="29">
        <f t="shared" si="2"/>
        <v>41</v>
      </c>
      <c r="E34" s="12"/>
      <c r="F34" s="9">
        <v>58</v>
      </c>
      <c r="G34" s="9">
        <v>31</v>
      </c>
      <c r="H34" s="9">
        <v>27</v>
      </c>
      <c r="J34" s="9">
        <v>3</v>
      </c>
      <c r="K34" s="9">
        <v>2</v>
      </c>
      <c r="L34" s="9">
        <v>1</v>
      </c>
      <c r="N34" s="9">
        <v>21</v>
      </c>
      <c r="O34" s="9">
        <v>13</v>
      </c>
      <c r="P34" s="9">
        <v>8</v>
      </c>
      <c r="R34" s="9">
        <v>4</v>
      </c>
      <c r="S34" s="9">
        <v>0</v>
      </c>
      <c r="T34" s="9">
        <v>4</v>
      </c>
      <c r="V34" s="9">
        <v>2</v>
      </c>
      <c r="W34" s="9">
        <v>1</v>
      </c>
      <c r="X34" s="9">
        <v>1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547</v>
      </c>
      <c r="C35" s="27">
        <f t="shared" si="2"/>
        <v>301</v>
      </c>
      <c r="D35" s="32">
        <f t="shared" si="2"/>
        <v>246</v>
      </c>
      <c r="E35" s="14"/>
      <c r="F35" s="15">
        <v>329</v>
      </c>
      <c r="G35" s="15">
        <v>176</v>
      </c>
      <c r="H35" s="15">
        <v>153</v>
      </c>
      <c r="I35" s="15"/>
      <c r="J35" s="15">
        <v>37</v>
      </c>
      <c r="K35" s="15">
        <v>17</v>
      </c>
      <c r="L35" s="15">
        <v>20</v>
      </c>
      <c r="M35" s="15"/>
      <c r="N35" s="15">
        <v>101</v>
      </c>
      <c r="O35" s="15">
        <v>63</v>
      </c>
      <c r="P35" s="15">
        <v>38</v>
      </c>
      <c r="Q35" s="15"/>
      <c r="R35" s="15">
        <v>32</v>
      </c>
      <c r="S35" s="15">
        <v>14</v>
      </c>
      <c r="T35" s="15">
        <v>18</v>
      </c>
      <c r="U35" s="15"/>
      <c r="V35" s="15">
        <v>14</v>
      </c>
      <c r="W35" s="15">
        <v>6</v>
      </c>
      <c r="X35" s="15">
        <v>8</v>
      </c>
      <c r="Y35" s="15"/>
      <c r="Z35" s="15">
        <v>13</v>
      </c>
      <c r="AA35" s="15">
        <v>8</v>
      </c>
      <c r="AB35" s="15">
        <v>5</v>
      </c>
      <c r="AC35" s="15"/>
      <c r="AD35" s="15">
        <v>21</v>
      </c>
      <c r="AE35" s="15">
        <v>17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106</v>
      </c>
      <c r="C36" s="29">
        <f t="shared" si="2"/>
        <v>51</v>
      </c>
      <c r="D36" s="29">
        <f t="shared" si="2"/>
        <v>55</v>
      </c>
      <c r="E36" s="12"/>
      <c r="F36" s="9">
        <v>66</v>
      </c>
      <c r="G36" s="9">
        <v>30</v>
      </c>
      <c r="H36" s="9">
        <v>36</v>
      </c>
      <c r="J36" s="9">
        <v>13</v>
      </c>
      <c r="K36" s="9">
        <v>7</v>
      </c>
      <c r="L36" s="9">
        <v>6</v>
      </c>
      <c r="N36" s="9">
        <v>18</v>
      </c>
      <c r="O36" s="9">
        <v>10</v>
      </c>
      <c r="P36" s="9">
        <v>8</v>
      </c>
      <c r="R36" s="9">
        <v>3</v>
      </c>
      <c r="S36" s="9">
        <v>1</v>
      </c>
      <c r="T36" s="9">
        <v>2</v>
      </c>
      <c r="V36" s="9">
        <v>2</v>
      </c>
      <c r="W36" s="9">
        <v>0</v>
      </c>
      <c r="X36" s="9">
        <v>2</v>
      </c>
      <c r="Z36" s="9">
        <v>1</v>
      </c>
      <c r="AA36" s="9">
        <v>1</v>
      </c>
      <c r="AB36" s="9">
        <v>0</v>
      </c>
      <c r="AD36" s="9">
        <v>3</v>
      </c>
      <c r="AE36" s="9">
        <v>2</v>
      </c>
      <c r="AF36" s="9">
        <v>1</v>
      </c>
    </row>
    <row r="37" spans="1:32" s="9" customFormat="1" ht="15" customHeight="1" x14ac:dyDescent="0.15">
      <c r="A37" s="11">
        <v>26</v>
      </c>
      <c r="B37" s="28">
        <f t="shared" si="2"/>
        <v>113</v>
      </c>
      <c r="C37" s="29">
        <f t="shared" si="2"/>
        <v>68</v>
      </c>
      <c r="D37" s="29">
        <f t="shared" si="2"/>
        <v>45</v>
      </c>
      <c r="E37" s="12"/>
      <c r="F37" s="9">
        <v>77</v>
      </c>
      <c r="G37" s="9">
        <v>48</v>
      </c>
      <c r="H37" s="9">
        <v>29</v>
      </c>
      <c r="J37" s="9">
        <v>5</v>
      </c>
      <c r="K37" s="9">
        <v>1</v>
      </c>
      <c r="L37" s="9">
        <v>4</v>
      </c>
      <c r="N37" s="9">
        <v>19</v>
      </c>
      <c r="O37" s="9">
        <v>11</v>
      </c>
      <c r="P37" s="9">
        <v>8</v>
      </c>
      <c r="R37" s="9">
        <v>3</v>
      </c>
      <c r="S37" s="9">
        <v>1</v>
      </c>
      <c r="T37" s="9">
        <v>2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107</v>
      </c>
      <c r="C38" s="29">
        <f t="shared" si="2"/>
        <v>58</v>
      </c>
      <c r="D38" s="29">
        <f t="shared" si="2"/>
        <v>49</v>
      </c>
      <c r="E38" s="12"/>
      <c r="F38" s="9">
        <v>69</v>
      </c>
      <c r="G38" s="9">
        <v>34</v>
      </c>
      <c r="H38" s="9">
        <v>35</v>
      </c>
      <c r="J38" s="9">
        <v>9</v>
      </c>
      <c r="K38" s="9">
        <v>4</v>
      </c>
      <c r="L38" s="9">
        <v>5</v>
      </c>
      <c r="N38" s="9">
        <v>13</v>
      </c>
      <c r="O38" s="9">
        <v>9</v>
      </c>
      <c r="P38" s="9">
        <v>4</v>
      </c>
      <c r="R38" s="9">
        <v>6</v>
      </c>
      <c r="S38" s="9">
        <v>4</v>
      </c>
      <c r="T38" s="9">
        <v>2</v>
      </c>
      <c r="V38" s="9">
        <v>2</v>
      </c>
      <c r="W38" s="9">
        <v>1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113</v>
      </c>
      <c r="C39" s="29">
        <f t="shared" si="2"/>
        <v>57</v>
      </c>
      <c r="D39" s="29">
        <f t="shared" si="2"/>
        <v>56</v>
      </c>
      <c r="E39" s="12"/>
      <c r="F39" s="9">
        <v>73</v>
      </c>
      <c r="G39" s="9">
        <v>36</v>
      </c>
      <c r="H39" s="9">
        <v>37</v>
      </c>
      <c r="J39" s="9">
        <v>16</v>
      </c>
      <c r="K39" s="9">
        <v>5</v>
      </c>
      <c r="L39" s="9">
        <v>11</v>
      </c>
      <c r="N39" s="9">
        <v>14</v>
      </c>
      <c r="O39" s="9">
        <v>10</v>
      </c>
      <c r="P39" s="9">
        <v>4</v>
      </c>
      <c r="R39" s="9">
        <v>5</v>
      </c>
      <c r="S39" s="9">
        <v>2</v>
      </c>
      <c r="T39" s="9">
        <v>3</v>
      </c>
      <c r="V39" s="9">
        <v>2</v>
      </c>
      <c r="W39" s="9">
        <v>2</v>
      </c>
      <c r="X39" s="9">
        <v>0</v>
      </c>
      <c r="Z39" s="9">
        <v>1</v>
      </c>
      <c r="AA39" s="9">
        <v>0</v>
      </c>
      <c r="AB39" s="9">
        <v>1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117</v>
      </c>
      <c r="C40" s="29">
        <f t="shared" si="2"/>
        <v>63</v>
      </c>
      <c r="D40" s="29">
        <f t="shared" si="2"/>
        <v>54</v>
      </c>
      <c r="E40" s="12"/>
      <c r="F40" s="9">
        <v>70</v>
      </c>
      <c r="G40" s="9">
        <v>39</v>
      </c>
      <c r="H40" s="9">
        <v>31</v>
      </c>
      <c r="J40" s="9">
        <v>13</v>
      </c>
      <c r="K40" s="9">
        <v>4</v>
      </c>
      <c r="L40" s="9">
        <v>9</v>
      </c>
      <c r="N40" s="9">
        <v>15</v>
      </c>
      <c r="O40" s="9">
        <v>6</v>
      </c>
      <c r="P40" s="9">
        <v>9</v>
      </c>
      <c r="R40" s="9">
        <v>5</v>
      </c>
      <c r="S40" s="9">
        <v>3</v>
      </c>
      <c r="T40" s="9">
        <v>2</v>
      </c>
      <c r="V40" s="9">
        <v>6</v>
      </c>
      <c r="W40" s="9">
        <v>4</v>
      </c>
      <c r="X40" s="9">
        <v>2</v>
      </c>
      <c r="Z40" s="9">
        <v>3</v>
      </c>
      <c r="AA40" s="9">
        <v>2</v>
      </c>
      <c r="AB40" s="9">
        <v>1</v>
      </c>
      <c r="AD40" s="9">
        <v>5</v>
      </c>
      <c r="AE40" s="9">
        <v>5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556</v>
      </c>
      <c r="C41" s="27">
        <f t="shared" si="2"/>
        <v>297</v>
      </c>
      <c r="D41" s="32">
        <f t="shared" si="2"/>
        <v>259</v>
      </c>
      <c r="E41" s="14"/>
      <c r="F41" s="15">
        <v>355</v>
      </c>
      <c r="G41" s="15">
        <v>187</v>
      </c>
      <c r="H41" s="15">
        <v>168</v>
      </c>
      <c r="I41" s="15"/>
      <c r="J41" s="15">
        <v>56</v>
      </c>
      <c r="K41" s="15">
        <v>21</v>
      </c>
      <c r="L41" s="15">
        <v>35</v>
      </c>
      <c r="M41" s="15"/>
      <c r="N41" s="15">
        <v>79</v>
      </c>
      <c r="O41" s="15">
        <v>46</v>
      </c>
      <c r="P41" s="15">
        <v>33</v>
      </c>
      <c r="Q41" s="15"/>
      <c r="R41" s="15">
        <v>22</v>
      </c>
      <c r="S41" s="15">
        <v>11</v>
      </c>
      <c r="T41" s="15">
        <v>11</v>
      </c>
      <c r="U41" s="15"/>
      <c r="V41" s="15">
        <v>12</v>
      </c>
      <c r="W41" s="15">
        <v>7</v>
      </c>
      <c r="X41" s="15">
        <v>5</v>
      </c>
      <c r="Y41" s="15"/>
      <c r="Z41" s="15">
        <v>13</v>
      </c>
      <c r="AA41" s="15">
        <v>7</v>
      </c>
      <c r="AB41" s="15">
        <v>6</v>
      </c>
      <c r="AC41" s="15"/>
      <c r="AD41" s="15">
        <v>19</v>
      </c>
      <c r="AE41" s="15">
        <v>18</v>
      </c>
      <c r="AF41" s="15">
        <v>1</v>
      </c>
    </row>
    <row r="42" spans="1:32" s="9" customFormat="1" ht="15" customHeight="1" x14ac:dyDescent="0.15">
      <c r="A42" s="11">
        <v>30</v>
      </c>
      <c r="B42" s="28">
        <f t="shared" si="2"/>
        <v>139</v>
      </c>
      <c r="C42" s="29">
        <f t="shared" si="2"/>
        <v>69</v>
      </c>
      <c r="D42" s="29">
        <f t="shared" si="2"/>
        <v>70</v>
      </c>
      <c r="E42" s="12"/>
      <c r="F42" s="9">
        <v>86</v>
      </c>
      <c r="G42" s="9">
        <v>43</v>
      </c>
      <c r="H42" s="9">
        <v>43</v>
      </c>
      <c r="J42" s="9">
        <v>21</v>
      </c>
      <c r="K42" s="9">
        <v>9</v>
      </c>
      <c r="L42" s="9">
        <v>12</v>
      </c>
      <c r="N42" s="9">
        <v>18</v>
      </c>
      <c r="O42" s="9">
        <v>11</v>
      </c>
      <c r="P42" s="9">
        <v>7</v>
      </c>
      <c r="R42" s="9">
        <v>6</v>
      </c>
      <c r="S42" s="9">
        <v>2</v>
      </c>
      <c r="T42" s="9">
        <v>4</v>
      </c>
      <c r="V42" s="9">
        <v>3</v>
      </c>
      <c r="W42" s="9">
        <v>2</v>
      </c>
      <c r="X42" s="9">
        <v>1</v>
      </c>
      <c r="Z42" s="9">
        <v>3</v>
      </c>
      <c r="AA42" s="9">
        <v>1</v>
      </c>
      <c r="AB42" s="9">
        <v>2</v>
      </c>
      <c r="AD42" s="9">
        <v>2</v>
      </c>
      <c r="AE42" s="9">
        <v>1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151</v>
      </c>
      <c r="C43" s="29">
        <f t="shared" si="2"/>
        <v>78</v>
      </c>
      <c r="D43" s="29">
        <f t="shared" si="2"/>
        <v>73</v>
      </c>
      <c r="E43" s="12"/>
      <c r="F43" s="9">
        <v>92</v>
      </c>
      <c r="G43" s="9">
        <v>41</v>
      </c>
      <c r="H43" s="9">
        <v>51</v>
      </c>
      <c r="J43" s="9">
        <v>15</v>
      </c>
      <c r="K43" s="9">
        <v>12</v>
      </c>
      <c r="L43" s="9">
        <v>3</v>
      </c>
      <c r="N43" s="9">
        <v>22</v>
      </c>
      <c r="O43" s="9">
        <v>11</v>
      </c>
      <c r="P43" s="9">
        <v>11</v>
      </c>
      <c r="R43" s="9">
        <v>7</v>
      </c>
      <c r="S43" s="9">
        <v>4</v>
      </c>
      <c r="T43" s="9">
        <v>3</v>
      </c>
      <c r="V43" s="9">
        <v>8</v>
      </c>
      <c r="W43" s="9">
        <v>4</v>
      </c>
      <c r="X43" s="9">
        <v>4</v>
      </c>
      <c r="Z43" s="9">
        <v>5</v>
      </c>
      <c r="AA43" s="9">
        <v>4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145</v>
      </c>
      <c r="C44" s="29">
        <f t="shared" si="2"/>
        <v>81</v>
      </c>
      <c r="D44" s="29">
        <f t="shared" si="2"/>
        <v>64</v>
      </c>
      <c r="E44" s="12"/>
      <c r="F44" s="9">
        <v>96</v>
      </c>
      <c r="G44" s="9">
        <v>50</v>
      </c>
      <c r="H44" s="9">
        <v>46</v>
      </c>
      <c r="J44" s="9">
        <v>11</v>
      </c>
      <c r="K44" s="9">
        <v>8</v>
      </c>
      <c r="L44" s="9">
        <v>3</v>
      </c>
      <c r="N44" s="9">
        <v>23</v>
      </c>
      <c r="O44" s="9">
        <v>15</v>
      </c>
      <c r="P44" s="9">
        <v>8</v>
      </c>
      <c r="R44" s="9">
        <v>10</v>
      </c>
      <c r="S44" s="9">
        <v>5</v>
      </c>
      <c r="T44" s="9">
        <v>5</v>
      </c>
      <c r="V44" s="9">
        <v>3</v>
      </c>
      <c r="W44" s="9">
        <v>2</v>
      </c>
      <c r="X44" s="9">
        <v>1</v>
      </c>
      <c r="Z44" s="9">
        <v>2</v>
      </c>
      <c r="AA44" s="9">
        <v>1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144</v>
      </c>
      <c r="C45" s="29">
        <f t="shared" si="2"/>
        <v>71</v>
      </c>
      <c r="D45" s="29">
        <f t="shared" si="2"/>
        <v>73</v>
      </c>
      <c r="E45" s="12"/>
      <c r="F45" s="9">
        <v>95</v>
      </c>
      <c r="G45" s="9">
        <v>45</v>
      </c>
      <c r="H45" s="9">
        <v>50</v>
      </c>
      <c r="J45" s="9">
        <v>13</v>
      </c>
      <c r="K45" s="9">
        <v>9</v>
      </c>
      <c r="L45" s="9">
        <v>4</v>
      </c>
      <c r="N45" s="9">
        <v>18</v>
      </c>
      <c r="O45" s="9">
        <v>9</v>
      </c>
      <c r="P45" s="9">
        <v>9</v>
      </c>
      <c r="R45" s="9">
        <v>10</v>
      </c>
      <c r="S45" s="9">
        <v>5</v>
      </c>
      <c r="T45" s="9">
        <v>5</v>
      </c>
      <c r="V45" s="9">
        <v>5</v>
      </c>
      <c r="W45" s="9">
        <v>1</v>
      </c>
      <c r="X45" s="9">
        <v>4</v>
      </c>
      <c r="Z45" s="9">
        <v>2</v>
      </c>
      <c r="AA45" s="9">
        <v>2</v>
      </c>
      <c r="AB45" s="9">
        <v>0</v>
      </c>
      <c r="AD45" s="9">
        <v>1</v>
      </c>
      <c r="AE45" s="9">
        <v>0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171</v>
      </c>
      <c r="C46" s="29">
        <f t="shared" si="2"/>
        <v>78</v>
      </c>
      <c r="D46" s="29">
        <f t="shared" si="2"/>
        <v>93</v>
      </c>
      <c r="E46" s="12"/>
      <c r="F46" s="9">
        <v>105</v>
      </c>
      <c r="G46" s="9">
        <v>47</v>
      </c>
      <c r="H46" s="9">
        <v>58</v>
      </c>
      <c r="J46" s="9">
        <v>14</v>
      </c>
      <c r="K46" s="9">
        <v>7</v>
      </c>
      <c r="L46" s="9">
        <v>7</v>
      </c>
      <c r="N46" s="9">
        <v>22</v>
      </c>
      <c r="O46" s="9">
        <v>13</v>
      </c>
      <c r="P46" s="9">
        <v>9</v>
      </c>
      <c r="R46" s="9">
        <v>13</v>
      </c>
      <c r="S46" s="9">
        <v>6</v>
      </c>
      <c r="T46" s="9">
        <v>7</v>
      </c>
      <c r="V46" s="9">
        <v>7</v>
      </c>
      <c r="W46" s="9">
        <v>3</v>
      </c>
      <c r="X46" s="9">
        <v>4</v>
      </c>
      <c r="Z46" s="9">
        <v>8</v>
      </c>
      <c r="AA46" s="9">
        <v>0</v>
      </c>
      <c r="AB46" s="9">
        <v>8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750</v>
      </c>
      <c r="C47" s="27">
        <f t="shared" si="2"/>
        <v>377</v>
      </c>
      <c r="D47" s="32">
        <f t="shared" si="2"/>
        <v>373</v>
      </c>
      <c r="E47" s="14"/>
      <c r="F47" s="15">
        <v>474</v>
      </c>
      <c r="G47" s="15">
        <v>226</v>
      </c>
      <c r="H47" s="15">
        <v>248</v>
      </c>
      <c r="I47" s="15"/>
      <c r="J47" s="15">
        <v>74</v>
      </c>
      <c r="K47" s="15">
        <v>45</v>
      </c>
      <c r="L47" s="15">
        <v>29</v>
      </c>
      <c r="M47" s="15"/>
      <c r="N47" s="15">
        <v>103</v>
      </c>
      <c r="O47" s="15">
        <v>59</v>
      </c>
      <c r="P47" s="15">
        <v>44</v>
      </c>
      <c r="Q47" s="15"/>
      <c r="R47" s="15">
        <v>46</v>
      </c>
      <c r="S47" s="15">
        <v>22</v>
      </c>
      <c r="T47" s="15">
        <v>24</v>
      </c>
      <c r="U47" s="15"/>
      <c r="V47" s="15">
        <v>26</v>
      </c>
      <c r="W47" s="15">
        <v>12</v>
      </c>
      <c r="X47" s="15">
        <v>14</v>
      </c>
      <c r="Y47" s="15"/>
      <c r="Z47" s="15">
        <v>20</v>
      </c>
      <c r="AA47" s="15">
        <v>8</v>
      </c>
      <c r="AB47" s="15">
        <v>12</v>
      </c>
      <c r="AC47" s="15"/>
      <c r="AD47" s="15">
        <v>7</v>
      </c>
      <c r="AE47" s="15">
        <v>5</v>
      </c>
      <c r="AF47" s="15">
        <v>2</v>
      </c>
    </row>
    <row r="48" spans="1:32" s="9" customFormat="1" ht="15" customHeight="1" x14ac:dyDescent="0.15">
      <c r="A48" s="11">
        <v>35</v>
      </c>
      <c r="B48" s="28">
        <f t="shared" si="2"/>
        <v>183</v>
      </c>
      <c r="C48" s="29">
        <f t="shared" si="2"/>
        <v>93</v>
      </c>
      <c r="D48" s="29">
        <f t="shared" si="2"/>
        <v>90</v>
      </c>
      <c r="E48" s="12"/>
      <c r="F48" s="9">
        <v>112</v>
      </c>
      <c r="G48" s="9">
        <v>58</v>
      </c>
      <c r="H48" s="9">
        <v>54</v>
      </c>
      <c r="J48" s="9">
        <v>24</v>
      </c>
      <c r="K48" s="9">
        <v>11</v>
      </c>
      <c r="L48" s="9">
        <v>13</v>
      </c>
      <c r="N48" s="9">
        <v>25</v>
      </c>
      <c r="O48" s="9">
        <v>9</v>
      </c>
      <c r="P48" s="9">
        <v>16</v>
      </c>
      <c r="R48" s="9">
        <v>8</v>
      </c>
      <c r="S48" s="9">
        <v>5</v>
      </c>
      <c r="T48" s="9">
        <v>3</v>
      </c>
      <c r="V48" s="9">
        <v>6</v>
      </c>
      <c r="W48" s="9">
        <v>3</v>
      </c>
      <c r="X48" s="9">
        <v>3</v>
      </c>
      <c r="Z48" s="9">
        <v>4</v>
      </c>
      <c r="AA48" s="9">
        <v>3</v>
      </c>
      <c r="AB48" s="9">
        <v>1</v>
      </c>
      <c r="AD48" s="9">
        <v>4</v>
      </c>
      <c r="AE48" s="9">
        <v>4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202</v>
      </c>
      <c r="C49" s="29">
        <f t="shared" si="2"/>
        <v>104</v>
      </c>
      <c r="D49" s="29">
        <f t="shared" si="2"/>
        <v>98</v>
      </c>
      <c r="E49" s="12"/>
      <c r="F49" s="9">
        <v>135</v>
      </c>
      <c r="G49" s="9">
        <v>62</v>
      </c>
      <c r="H49" s="9">
        <v>73</v>
      </c>
      <c r="J49" s="9">
        <v>16</v>
      </c>
      <c r="K49" s="9">
        <v>11</v>
      </c>
      <c r="L49" s="9">
        <v>5</v>
      </c>
      <c r="N49" s="9">
        <v>22</v>
      </c>
      <c r="O49" s="9">
        <v>15</v>
      </c>
      <c r="P49" s="9">
        <v>7</v>
      </c>
      <c r="R49" s="9">
        <v>14</v>
      </c>
      <c r="S49" s="9">
        <v>7</v>
      </c>
      <c r="T49" s="9">
        <v>7</v>
      </c>
      <c r="V49" s="9">
        <v>6</v>
      </c>
      <c r="W49" s="9">
        <v>3</v>
      </c>
      <c r="X49" s="9">
        <v>3</v>
      </c>
      <c r="Z49" s="9">
        <v>9</v>
      </c>
      <c r="AA49" s="9">
        <v>6</v>
      </c>
      <c r="AB49" s="9">
        <v>3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189</v>
      </c>
      <c r="C50" s="29">
        <f t="shared" si="2"/>
        <v>104</v>
      </c>
      <c r="D50" s="29">
        <f t="shared" si="2"/>
        <v>85</v>
      </c>
      <c r="E50" s="12"/>
      <c r="F50" s="9">
        <v>123</v>
      </c>
      <c r="G50" s="9">
        <v>69</v>
      </c>
      <c r="H50" s="9">
        <v>54</v>
      </c>
      <c r="J50" s="9">
        <v>24</v>
      </c>
      <c r="K50" s="9">
        <v>10</v>
      </c>
      <c r="L50" s="9">
        <v>14</v>
      </c>
      <c r="N50" s="9">
        <v>16</v>
      </c>
      <c r="O50" s="9">
        <v>9</v>
      </c>
      <c r="P50" s="9">
        <v>7</v>
      </c>
      <c r="R50" s="9">
        <v>14</v>
      </c>
      <c r="S50" s="9">
        <v>9</v>
      </c>
      <c r="T50" s="9">
        <v>5</v>
      </c>
      <c r="V50" s="9">
        <v>4</v>
      </c>
      <c r="W50" s="9">
        <v>3</v>
      </c>
      <c r="X50" s="9">
        <v>1</v>
      </c>
      <c r="Z50" s="9">
        <v>5</v>
      </c>
      <c r="AA50" s="9">
        <v>2</v>
      </c>
      <c r="AB50" s="9">
        <v>3</v>
      </c>
      <c r="AD50" s="9">
        <v>3</v>
      </c>
      <c r="AE50" s="9">
        <v>2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181</v>
      </c>
      <c r="C51" s="29">
        <f t="shared" si="2"/>
        <v>87</v>
      </c>
      <c r="D51" s="29">
        <f t="shared" si="2"/>
        <v>94</v>
      </c>
      <c r="E51" s="12"/>
      <c r="F51" s="9">
        <v>127</v>
      </c>
      <c r="G51" s="9">
        <v>59</v>
      </c>
      <c r="H51" s="9">
        <v>68</v>
      </c>
      <c r="J51" s="9">
        <v>13</v>
      </c>
      <c r="K51" s="9">
        <v>5</v>
      </c>
      <c r="L51" s="9">
        <v>8</v>
      </c>
      <c r="N51" s="9">
        <v>21</v>
      </c>
      <c r="O51" s="9">
        <v>13</v>
      </c>
      <c r="P51" s="9">
        <v>8</v>
      </c>
      <c r="R51" s="9">
        <v>4</v>
      </c>
      <c r="S51" s="9">
        <v>2</v>
      </c>
      <c r="T51" s="9">
        <v>2</v>
      </c>
      <c r="V51" s="9">
        <v>9</v>
      </c>
      <c r="W51" s="9">
        <v>5</v>
      </c>
      <c r="X51" s="9">
        <v>4</v>
      </c>
      <c r="Z51" s="9">
        <v>6</v>
      </c>
      <c r="AA51" s="9">
        <v>3</v>
      </c>
      <c r="AB51" s="9">
        <v>3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187</v>
      </c>
      <c r="C52" s="29">
        <f t="shared" si="2"/>
        <v>100</v>
      </c>
      <c r="D52" s="29">
        <f t="shared" si="2"/>
        <v>87</v>
      </c>
      <c r="E52" s="12"/>
      <c r="F52" s="9">
        <v>111</v>
      </c>
      <c r="G52" s="9">
        <v>56</v>
      </c>
      <c r="H52" s="9">
        <v>55</v>
      </c>
      <c r="J52" s="9">
        <v>22</v>
      </c>
      <c r="K52" s="9">
        <v>11</v>
      </c>
      <c r="L52" s="9">
        <v>11</v>
      </c>
      <c r="N52" s="9">
        <v>35</v>
      </c>
      <c r="O52" s="9">
        <v>19</v>
      </c>
      <c r="P52" s="9">
        <v>16</v>
      </c>
      <c r="R52" s="9">
        <v>7</v>
      </c>
      <c r="S52" s="9">
        <v>6</v>
      </c>
      <c r="T52" s="9">
        <v>1</v>
      </c>
      <c r="V52" s="9">
        <v>5</v>
      </c>
      <c r="W52" s="9">
        <v>4</v>
      </c>
      <c r="X52" s="9">
        <v>1</v>
      </c>
      <c r="Z52" s="9">
        <v>4</v>
      </c>
      <c r="AA52" s="9">
        <v>2</v>
      </c>
      <c r="AB52" s="9">
        <v>2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942</v>
      </c>
      <c r="C53" s="27">
        <f t="shared" si="2"/>
        <v>488</v>
      </c>
      <c r="D53" s="32">
        <f t="shared" si="2"/>
        <v>454</v>
      </c>
      <c r="E53" s="14"/>
      <c r="F53" s="15">
        <v>608</v>
      </c>
      <c r="G53" s="15">
        <v>304</v>
      </c>
      <c r="H53" s="15">
        <v>304</v>
      </c>
      <c r="I53" s="15"/>
      <c r="J53" s="15">
        <v>99</v>
      </c>
      <c r="K53" s="15">
        <v>48</v>
      </c>
      <c r="L53" s="15">
        <v>51</v>
      </c>
      <c r="M53" s="15"/>
      <c r="N53" s="15">
        <v>119</v>
      </c>
      <c r="O53" s="15">
        <v>65</v>
      </c>
      <c r="P53" s="15">
        <v>54</v>
      </c>
      <c r="Q53" s="15"/>
      <c r="R53" s="15">
        <v>47</v>
      </c>
      <c r="S53" s="15">
        <v>29</v>
      </c>
      <c r="T53" s="15">
        <v>18</v>
      </c>
      <c r="U53" s="15"/>
      <c r="V53" s="15">
        <v>30</v>
      </c>
      <c r="W53" s="15">
        <v>18</v>
      </c>
      <c r="X53" s="15">
        <v>12</v>
      </c>
      <c r="Y53" s="15"/>
      <c r="Z53" s="15">
        <v>28</v>
      </c>
      <c r="AA53" s="15">
        <v>16</v>
      </c>
      <c r="AB53" s="15">
        <v>12</v>
      </c>
      <c r="AC53" s="15"/>
      <c r="AD53" s="15">
        <v>11</v>
      </c>
      <c r="AE53" s="15">
        <v>8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170</v>
      </c>
      <c r="C54" s="29">
        <f t="shared" si="2"/>
        <v>78</v>
      </c>
      <c r="D54" s="29">
        <f t="shared" si="2"/>
        <v>92</v>
      </c>
      <c r="E54" s="12"/>
      <c r="F54" s="9">
        <v>110</v>
      </c>
      <c r="G54" s="9">
        <v>45</v>
      </c>
      <c r="H54" s="9">
        <v>65</v>
      </c>
      <c r="J54" s="9">
        <v>9</v>
      </c>
      <c r="K54" s="9">
        <v>6</v>
      </c>
      <c r="L54" s="9">
        <v>3</v>
      </c>
      <c r="N54" s="9">
        <v>22</v>
      </c>
      <c r="O54" s="9">
        <v>13</v>
      </c>
      <c r="P54" s="9">
        <v>9</v>
      </c>
      <c r="R54" s="9">
        <v>13</v>
      </c>
      <c r="S54" s="9">
        <v>9</v>
      </c>
      <c r="T54" s="9">
        <v>4</v>
      </c>
      <c r="V54" s="9">
        <v>6</v>
      </c>
      <c r="W54" s="9">
        <v>2</v>
      </c>
      <c r="X54" s="9">
        <v>4</v>
      </c>
      <c r="Z54" s="9">
        <v>10</v>
      </c>
      <c r="AA54" s="9">
        <v>3</v>
      </c>
      <c r="AB54" s="9">
        <v>7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199</v>
      </c>
      <c r="C55" s="29">
        <f t="shared" si="2"/>
        <v>111</v>
      </c>
      <c r="D55" s="29">
        <f t="shared" si="2"/>
        <v>88</v>
      </c>
      <c r="E55" s="12"/>
      <c r="F55" s="9">
        <v>128</v>
      </c>
      <c r="G55" s="9">
        <v>68</v>
      </c>
      <c r="H55" s="9">
        <v>60</v>
      </c>
      <c r="J55" s="9">
        <v>18</v>
      </c>
      <c r="K55" s="9">
        <v>8</v>
      </c>
      <c r="L55" s="9">
        <v>10</v>
      </c>
      <c r="N55" s="9">
        <v>23</v>
      </c>
      <c r="O55" s="9">
        <v>15</v>
      </c>
      <c r="P55" s="9">
        <v>8</v>
      </c>
      <c r="R55" s="9">
        <v>16</v>
      </c>
      <c r="S55" s="9">
        <v>8</v>
      </c>
      <c r="T55" s="9">
        <v>8</v>
      </c>
      <c r="V55" s="9">
        <v>4</v>
      </c>
      <c r="W55" s="9">
        <v>4</v>
      </c>
      <c r="X55" s="9">
        <v>0</v>
      </c>
      <c r="Z55" s="9">
        <v>10</v>
      </c>
      <c r="AA55" s="9">
        <v>8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166</v>
      </c>
      <c r="C56" s="29">
        <f t="shared" si="2"/>
        <v>91</v>
      </c>
      <c r="D56" s="29">
        <f t="shared" si="2"/>
        <v>75</v>
      </c>
      <c r="E56" s="12"/>
      <c r="F56" s="9">
        <v>91</v>
      </c>
      <c r="G56" s="9">
        <v>51</v>
      </c>
      <c r="H56" s="9">
        <v>40</v>
      </c>
      <c r="J56" s="9">
        <v>18</v>
      </c>
      <c r="K56" s="9">
        <v>9</v>
      </c>
      <c r="L56" s="9">
        <v>9</v>
      </c>
      <c r="N56" s="9">
        <v>24</v>
      </c>
      <c r="O56" s="9">
        <v>10</v>
      </c>
      <c r="P56" s="9">
        <v>14</v>
      </c>
      <c r="R56" s="9">
        <v>17</v>
      </c>
      <c r="S56" s="9">
        <v>12</v>
      </c>
      <c r="T56" s="9">
        <v>5</v>
      </c>
      <c r="V56" s="9">
        <v>6</v>
      </c>
      <c r="W56" s="9">
        <v>3</v>
      </c>
      <c r="X56" s="9">
        <v>3</v>
      </c>
      <c r="Z56" s="9">
        <v>8</v>
      </c>
      <c r="AA56" s="9">
        <v>5</v>
      </c>
      <c r="AB56" s="9">
        <v>3</v>
      </c>
      <c r="AD56" s="9">
        <v>2</v>
      </c>
      <c r="AE56" s="9">
        <v>1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183</v>
      </c>
      <c r="C57" s="29">
        <f t="shared" si="2"/>
        <v>100</v>
      </c>
      <c r="D57" s="29">
        <f t="shared" si="2"/>
        <v>83</v>
      </c>
      <c r="E57" s="12"/>
      <c r="F57" s="9">
        <v>106</v>
      </c>
      <c r="G57" s="9">
        <v>54</v>
      </c>
      <c r="H57" s="9">
        <v>52</v>
      </c>
      <c r="J57" s="9">
        <v>23</v>
      </c>
      <c r="K57" s="9">
        <v>13</v>
      </c>
      <c r="L57" s="9">
        <v>10</v>
      </c>
      <c r="N57" s="9">
        <v>32</v>
      </c>
      <c r="O57" s="9">
        <v>17</v>
      </c>
      <c r="P57" s="9">
        <v>15</v>
      </c>
      <c r="R57" s="9">
        <v>5</v>
      </c>
      <c r="S57" s="9">
        <v>3</v>
      </c>
      <c r="T57" s="9">
        <v>2</v>
      </c>
      <c r="V57" s="9">
        <v>5</v>
      </c>
      <c r="W57" s="9">
        <v>5</v>
      </c>
      <c r="X57" s="9">
        <v>0</v>
      </c>
      <c r="Z57" s="9">
        <v>9</v>
      </c>
      <c r="AA57" s="9">
        <v>5</v>
      </c>
      <c r="AB57" s="9">
        <v>4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187</v>
      </c>
      <c r="C58" s="29">
        <f t="shared" si="2"/>
        <v>94</v>
      </c>
      <c r="D58" s="29">
        <f t="shared" si="2"/>
        <v>93</v>
      </c>
      <c r="E58" s="12"/>
      <c r="F58" s="9">
        <v>111</v>
      </c>
      <c r="G58" s="9">
        <v>59</v>
      </c>
      <c r="H58" s="9">
        <v>52</v>
      </c>
      <c r="J58" s="9">
        <v>18</v>
      </c>
      <c r="K58" s="9">
        <v>7</v>
      </c>
      <c r="L58" s="9">
        <v>11</v>
      </c>
      <c r="N58" s="9">
        <v>31</v>
      </c>
      <c r="O58" s="9">
        <v>11</v>
      </c>
      <c r="P58" s="9">
        <v>20</v>
      </c>
      <c r="R58" s="9">
        <v>11</v>
      </c>
      <c r="S58" s="9">
        <v>8</v>
      </c>
      <c r="T58" s="9">
        <v>3</v>
      </c>
      <c r="V58" s="9">
        <v>5</v>
      </c>
      <c r="W58" s="9">
        <v>4</v>
      </c>
      <c r="X58" s="9">
        <v>1</v>
      </c>
      <c r="Z58" s="9">
        <v>8</v>
      </c>
      <c r="AA58" s="9">
        <v>2</v>
      </c>
      <c r="AB58" s="9">
        <v>6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905</v>
      </c>
      <c r="C59" s="27">
        <f t="shared" si="2"/>
        <v>474</v>
      </c>
      <c r="D59" s="32">
        <f t="shared" si="2"/>
        <v>431</v>
      </c>
      <c r="E59" s="14"/>
      <c r="F59" s="15">
        <v>546</v>
      </c>
      <c r="G59" s="15">
        <v>277</v>
      </c>
      <c r="H59" s="15">
        <v>269</v>
      </c>
      <c r="I59" s="15"/>
      <c r="J59" s="15">
        <v>86</v>
      </c>
      <c r="K59" s="15">
        <v>43</v>
      </c>
      <c r="L59" s="15">
        <v>43</v>
      </c>
      <c r="M59" s="15"/>
      <c r="N59" s="15">
        <v>132</v>
      </c>
      <c r="O59" s="15">
        <v>66</v>
      </c>
      <c r="P59" s="15">
        <v>66</v>
      </c>
      <c r="Q59" s="15"/>
      <c r="R59" s="15">
        <v>62</v>
      </c>
      <c r="S59" s="15">
        <v>40</v>
      </c>
      <c r="T59" s="15">
        <v>22</v>
      </c>
      <c r="U59" s="15"/>
      <c r="V59" s="15">
        <v>26</v>
      </c>
      <c r="W59" s="15">
        <v>18</v>
      </c>
      <c r="X59" s="15">
        <v>8</v>
      </c>
      <c r="Y59" s="15"/>
      <c r="Z59" s="15">
        <v>45</v>
      </c>
      <c r="AA59" s="15">
        <v>23</v>
      </c>
      <c r="AB59" s="15">
        <v>22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170</v>
      </c>
      <c r="C60" s="29">
        <f t="shared" si="2"/>
        <v>80</v>
      </c>
      <c r="D60" s="29">
        <f t="shared" si="2"/>
        <v>90</v>
      </c>
      <c r="E60" s="12"/>
      <c r="F60" s="9">
        <v>95</v>
      </c>
      <c r="G60" s="9">
        <v>43</v>
      </c>
      <c r="H60" s="9">
        <v>52</v>
      </c>
      <c r="J60" s="9">
        <v>16</v>
      </c>
      <c r="K60" s="9">
        <v>10</v>
      </c>
      <c r="L60" s="9">
        <v>6</v>
      </c>
      <c r="N60" s="9">
        <v>28</v>
      </c>
      <c r="O60" s="9">
        <v>14</v>
      </c>
      <c r="P60" s="9">
        <v>14</v>
      </c>
      <c r="R60" s="9">
        <v>13</v>
      </c>
      <c r="S60" s="9">
        <v>6</v>
      </c>
      <c r="T60" s="9">
        <v>7</v>
      </c>
      <c r="V60" s="9">
        <v>8</v>
      </c>
      <c r="W60" s="9">
        <v>3</v>
      </c>
      <c r="X60" s="9">
        <v>5</v>
      </c>
      <c r="Z60" s="9">
        <v>8</v>
      </c>
      <c r="AA60" s="9">
        <v>2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163</v>
      </c>
      <c r="C61" s="29">
        <f t="shared" si="2"/>
        <v>72</v>
      </c>
      <c r="D61" s="29">
        <f t="shared" si="2"/>
        <v>91</v>
      </c>
      <c r="E61" s="12"/>
      <c r="F61" s="9">
        <v>103</v>
      </c>
      <c r="G61" s="9">
        <v>47</v>
      </c>
      <c r="H61" s="9">
        <v>56</v>
      </c>
      <c r="J61" s="9">
        <v>18</v>
      </c>
      <c r="K61" s="9">
        <v>5</v>
      </c>
      <c r="L61" s="9">
        <v>13</v>
      </c>
      <c r="N61" s="9">
        <v>16</v>
      </c>
      <c r="O61" s="9">
        <v>7</v>
      </c>
      <c r="P61" s="9">
        <v>9</v>
      </c>
      <c r="R61" s="9">
        <v>12</v>
      </c>
      <c r="S61" s="9">
        <v>7</v>
      </c>
      <c r="T61" s="9">
        <v>5</v>
      </c>
      <c r="V61" s="9">
        <v>7</v>
      </c>
      <c r="W61" s="9">
        <v>1</v>
      </c>
      <c r="X61" s="9">
        <v>6</v>
      </c>
      <c r="Z61" s="9">
        <v>6</v>
      </c>
      <c r="AA61" s="9">
        <v>4</v>
      </c>
      <c r="AB61" s="9">
        <v>2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142</v>
      </c>
      <c r="C62" s="29">
        <f t="shared" si="2"/>
        <v>78</v>
      </c>
      <c r="D62" s="29">
        <f t="shared" si="2"/>
        <v>64</v>
      </c>
      <c r="E62" s="12"/>
      <c r="F62" s="9">
        <v>84</v>
      </c>
      <c r="G62" s="9">
        <v>43</v>
      </c>
      <c r="H62" s="9">
        <v>41</v>
      </c>
      <c r="J62" s="9">
        <v>14</v>
      </c>
      <c r="K62" s="9">
        <v>10</v>
      </c>
      <c r="L62" s="9">
        <v>4</v>
      </c>
      <c r="N62" s="9">
        <v>12</v>
      </c>
      <c r="O62" s="9">
        <v>9</v>
      </c>
      <c r="P62" s="9">
        <v>3</v>
      </c>
      <c r="R62" s="9">
        <v>14</v>
      </c>
      <c r="S62" s="9">
        <v>5</v>
      </c>
      <c r="T62" s="9">
        <v>9</v>
      </c>
      <c r="V62" s="9">
        <v>7</v>
      </c>
      <c r="W62" s="9">
        <v>3</v>
      </c>
      <c r="X62" s="9">
        <v>4</v>
      </c>
      <c r="Z62" s="9">
        <v>9</v>
      </c>
      <c r="AA62" s="9">
        <v>6</v>
      </c>
      <c r="AB62" s="9">
        <v>3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164</v>
      </c>
      <c r="C63" s="29">
        <f t="shared" si="2"/>
        <v>90</v>
      </c>
      <c r="D63" s="29">
        <f t="shared" si="2"/>
        <v>74</v>
      </c>
      <c r="E63" s="12"/>
      <c r="F63" s="9">
        <v>97</v>
      </c>
      <c r="G63" s="9">
        <v>51</v>
      </c>
      <c r="H63" s="9">
        <v>46</v>
      </c>
      <c r="J63" s="9">
        <v>17</v>
      </c>
      <c r="K63" s="9">
        <v>8</v>
      </c>
      <c r="L63" s="9">
        <v>9</v>
      </c>
      <c r="N63" s="9">
        <v>21</v>
      </c>
      <c r="O63" s="9">
        <v>12</v>
      </c>
      <c r="P63" s="9">
        <v>9</v>
      </c>
      <c r="R63" s="9">
        <v>14</v>
      </c>
      <c r="S63" s="9">
        <v>7</v>
      </c>
      <c r="T63" s="9">
        <v>7</v>
      </c>
      <c r="V63" s="9">
        <v>4</v>
      </c>
      <c r="W63" s="9">
        <v>4</v>
      </c>
      <c r="X63" s="9">
        <v>0</v>
      </c>
      <c r="Z63" s="9">
        <v>6</v>
      </c>
      <c r="AA63" s="9">
        <v>4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167</v>
      </c>
      <c r="C64" s="29">
        <f t="shared" si="2"/>
        <v>84</v>
      </c>
      <c r="D64" s="29">
        <f t="shared" si="2"/>
        <v>83</v>
      </c>
      <c r="E64" s="12"/>
      <c r="F64" s="9">
        <v>100</v>
      </c>
      <c r="G64" s="9">
        <v>43</v>
      </c>
      <c r="H64" s="9">
        <v>57</v>
      </c>
      <c r="J64" s="9">
        <v>12</v>
      </c>
      <c r="K64" s="9">
        <v>10</v>
      </c>
      <c r="L64" s="9">
        <v>2</v>
      </c>
      <c r="N64" s="9">
        <v>25</v>
      </c>
      <c r="O64" s="9">
        <v>15</v>
      </c>
      <c r="P64" s="9">
        <v>10</v>
      </c>
      <c r="R64" s="9">
        <v>15</v>
      </c>
      <c r="S64" s="9">
        <v>8</v>
      </c>
      <c r="T64" s="9">
        <v>7</v>
      </c>
      <c r="V64" s="9">
        <v>7</v>
      </c>
      <c r="W64" s="9">
        <v>5</v>
      </c>
      <c r="X64" s="9">
        <v>2</v>
      </c>
      <c r="Z64" s="9">
        <v>7</v>
      </c>
      <c r="AA64" s="9">
        <v>2</v>
      </c>
      <c r="AB64" s="9">
        <v>5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806</v>
      </c>
      <c r="C65" s="27">
        <f t="shared" si="2"/>
        <v>404</v>
      </c>
      <c r="D65" s="32">
        <f t="shared" si="2"/>
        <v>402</v>
      </c>
      <c r="E65" s="14"/>
      <c r="F65" s="15">
        <v>479</v>
      </c>
      <c r="G65" s="15">
        <v>227</v>
      </c>
      <c r="H65" s="15">
        <v>252</v>
      </c>
      <c r="I65" s="15"/>
      <c r="J65" s="15">
        <v>77</v>
      </c>
      <c r="K65" s="15">
        <v>43</v>
      </c>
      <c r="L65" s="15">
        <v>34</v>
      </c>
      <c r="M65" s="15"/>
      <c r="N65" s="15">
        <v>102</v>
      </c>
      <c r="O65" s="15">
        <v>57</v>
      </c>
      <c r="P65" s="15">
        <v>45</v>
      </c>
      <c r="Q65" s="15"/>
      <c r="R65" s="15">
        <v>68</v>
      </c>
      <c r="S65" s="15">
        <v>33</v>
      </c>
      <c r="T65" s="15">
        <v>35</v>
      </c>
      <c r="U65" s="15"/>
      <c r="V65" s="15">
        <v>33</v>
      </c>
      <c r="W65" s="15">
        <v>16</v>
      </c>
      <c r="X65" s="15">
        <v>17</v>
      </c>
      <c r="Y65" s="15"/>
      <c r="Z65" s="15">
        <v>36</v>
      </c>
      <c r="AA65" s="15">
        <v>18</v>
      </c>
      <c r="AB65" s="15">
        <v>18</v>
      </c>
      <c r="AC65" s="15"/>
      <c r="AD65" s="15">
        <v>11</v>
      </c>
      <c r="AE65" s="15">
        <v>10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182</v>
      </c>
      <c r="C66" s="29">
        <f t="shared" si="2"/>
        <v>86</v>
      </c>
      <c r="D66" s="29">
        <f t="shared" si="2"/>
        <v>96</v>
      </c>
      <c r="E66" s="12"/>
      <c r="F66" s="9">
        <v>114</v>
      </c>
      <c r="G66" s="9">
        <v>52</v>
      </c>
      <c r="H66" s="9">
        <v>62</v>
      </c>
      <c r="J66" s="9">
        <v>15</v>
      </c>
      <c r="K66" s="9">
        <v>8</v>
      </c>
      <c r="L66" s="9">
        <v>7</v>
      </c>
      <c r="N66" s="9">
        <v>28</v>
      </c>
      <c r="O66" s="9">
        <v>12</v>
      </c>
      <c r="P66" s="9">
        <v>16</v>
      </c>
      <c r="R66" s="9">
        <v>14</v>
      </c>
      <c r="S66" s="9">
        <v>7</v>
      </c>
      <c r="T66" s="9">
        <v>7</v>
      </c>
      <c r="V66" s="9">
        <v>4</v>
      </c>
      <c r="W66" s="9">
        <v>2</v>
      </c>
      <c r="X66" s="9">
        <v>2</v>
      </c>
      <c r="Z66" s="9">
        <v>3</v>
      </c>
      <c r="AA66" s="9">
        <v>3</v>
      </c>
      <c r="AB66" s="9">
        <v>0</v>
      </c>
      <c r="AD66" s="9">
        <v>4</v>
      </c>
      <c r="AE66" s="9">
        <v>2</v>
      </c>
      <c r="AF66" s="9">
        <v>2</v>
      </c>
    </row>
    <row r="67" spans="1:32" s="9" customFormat="1" ht="15" customHeight="1" x14ac:dyDescent="0.15">
      <c r="A67" s="11">
        <v>51</v>
      </c>
      <c r="B67" s="28">
        <f t="shared" si="2"/>
        <v>183</v>
      </c>
      <c r="C67" s="29">
        <f t="shared" si="2"/>
        <v>91</v>
      </c>
      <c r="D67" s="29">
        <f t="shared" si="2"/>
        <v>92</v>
      </c>
      <c r="E67" s="12"/>
      <c r="F67" s="9">
        <v>107</v>
      </c>
      <c r="G67" s="9">
        <v>52</v>
      </c>
      <c r="H67" s="9">
        <v>55</v>
      </c>
      <c r="J67" s="9">
        <v>14</v>
      </c>
      <c r="K67" s="9">
        <v>8</v>
      </c>
      <c r="L67" s="9">
        <v>6</v>
      </c>
      <c r="N67" s="9">
        <v>26</v>
      </c>
      <c r="O67" s="9">
        <v>9</v>
      </c>
      <c r="P67" s="9">
        <v>17</v>
      </c>
      <c r="R67" s="9">
        <v>17</v>
      </c>
      <c r="S67" s="9">
        <v>10</v>
      </c>
      <c r="T67" s="9">
        <v>7</v>
      </c>
      <c r="V67" s="9">
        <v>6</v>
      </c>
      <c r="W67" s="9">
        <v>3</v>
      </c>
      <c r="X67" s="9">
        <v>3</v>
      </c>
      <c r="Z67" s="9">
        <v>10</v>
      </c>
      <c r="AA67" s="9">
        <v>6</v>
      </c>
      <c r="AB67" s="9">
        <v>4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133</v>
      </c>
      <c r="C68" s="29">
        <f t="shared" si="2"/>
        <v>75</v>
      </c>
      <c r="D68" s="29">
        <f t="shared" si="2"/>
        <v>58</v>
      </c>
      <c r="E68" s="12"/>
      <c r="F68" s="9">
        <v>83</v>
      </c>
      <c r="G68" s="9">
        <v>45</v>
      </c>
      <c r="H68" s="9">
        <v>38</v>
      </c>
      <c r="J68" s="9">
        <v>14</v>
      </c>
      <c r="K68" s="9">
        <v>7</v>
      </c>
      <c r="L68" s="9">
        <v>7</v>
      </c>
      <c r="N68" s="9">
        <v>13</v>
      </c>
      <c r="O68" s="9">
        <v>9</v>
      </c>
      <c r="P68" s="9">
        <v>4</v>
      </c>
      <c r="R68" s="9">
        <v>10</v>
      </c>
      <c r="S68" s="9">
        <v>7</v>
      </c>
      <c r="T68" s="9">
        <v>3</v>
      </c>
      <c r="V68" s="9">
        <v>5</v>
      </c>
      <c r="W68" s="9">
        <v>3</v>
      </c>
      <c r="X68" s="9">
        <v>2</v>
      </c>
      <c r="Z68" s="9">
        <v>6</v>
      </c>
      <c r="AA68" s="9">
        <v>3</v>
      </c>
      <c r="AB68" s="9">
        <v>3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199</v>
      </c>
      <c r="C69" s="29">
        <f t="shared" si="2"/>
        <v>90</v>
      </c>
      <c r="D69" s="29">
        <f t="shared" si="2"/>
        <v>109</v>
      </c>
      <c r="E69" s="12"/>
      <c r="F69" s="9">
        <v>130</v>
      </c>
      <c r="G69" s="9">
        <v>58</v>
      </c>
      <c r="H69" s="9">
        <v>72</v>
      </c>
      <c r="J69" s="9">
        <v>19</v>
      </c>
      <c r="K69" s="9">
        <v>8</v>
      </c>
      <c r="L69" s="9">
        <v>11</v>
      </c>
      <c r="N69" s="9">
        <v>26</v>
      </c>
      <c r="O69" s="9">
        <v>11</v>
      </c>
      <c r="P69" s="9">
        <v>15</v>
      </c>
      <c r="R69" s="9">
        <v>11</v>
      </c>
      <c r="S69" s="9">
        <v>7</v>
      </c>
      <c r="T69" s="9">
        <v>4</v>
      </c>
      <c r="V69" s="9">
        <v>4</v>
      </c>
      <c r="W69" s="9">
        <v>2</v>
      </c>
      <c r="X69" s="9">
        <v>2</v>
      </c>
      <c r="Z69" s="9">
        <v>7</v>
      </c>
      <c r="AA69" s="9">
        <v>3</v>
      </c>
      <c r="AB69" s="9">
        <v>4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208</v>
      </c>
      <c r="C70" s="29">
        <f t="shared" si="2"/>
        <v>95</v>
      </c>
      <c r="D70" s="29">
        <f t="shared" si="2"/>
        <v>113</v>
      </c>
      <c r="E70" s="12"/>
      <c r="F70" s="9">
        <v>114</v>
      </c>
      <c r="G70" s="9">
        <v>48</v>
      </c>
      <c r="H70" s="9">
        <v>66</v>
      </c>
      <c r="J70" s="9">
        <v>21</v>
      </c>
      <c r="K70" s="9">
        <v>10</v>
      </c>
      <c r="L70" s="9">
        <v>11</v>
      </c>
      <c r="N70" s="9">
        <v>39</v>
      </c>
      <c r="O70" s="9">
        <v>21</v>
      </c>
      <c r="P70" s="9">
        <v>18</v>
      </c>
      <c r="R70" s="9">
        <v>14</v>
      </c>
      <c r="S70" s="9">
        <v>4</v>
      </c>
      <c r="T70" s="9">
        <v>10</v>
      </c>
      <c r="V70" s="9">
        <v>7</v>
      </c>
      <c r="W70" s="9">
        <v>3</v>
      </c>
      <c r="X70" s="9">
        <v>4</v>
      </c>
      <c r="Z70" s="9">
        <v>9</v>
      </c>
      <c r="AA70" s="9">
        <v>5</v>
      </c>
      <c r="AB70" s="9">
        <v>4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905</v>
      </c>
      <c r="C71" s="27">
        <f t="shared" si="2"/>
        <v>437</v>
      </c>
      <c r="D71" s="32">
        <f t="shared" si="2"/>
        <v>468</v>
      </c>
      <c r="E71" s="14"/>
      <c r="F71" s="15">
        <v>548</v>
      </c>
      <c r="G71" s="15">
        <v>255</v>
      </c>
      <c r="H71" s="15">
        <v>293</v>
      </c>
      <c r="I71" s="15"/>
      <c r="J71" s="15">
        <v>83</v>
      </c>
      <c r="K71" s="15">
        <v>41</v>
      </c>
      <c r="L71" s="15">
        <v>42</v>
      </c>
      <c r="M71" s="15"/>
      <c r="N71" s="15">
        <v>132</v>
      </c>
      <c r="O71" s="15">
        <v>62</v>
      </c>
      <c r="P71" s="15">
        <v>70</v>
      </c>
      <c r="Q71" s="15"/>
      <c r="R71" s="15">
        <v>66</v>
      </c>
      <c r="S71" s="15">
        <v>35</v>
      </c>
      <c r="T71" s="15">
        <v>31</v>
      </c>
      <c r="U71" s="15"/>
      <c r="V71" s="15">
        <v>26</v>
      </c>
      <c r="W71" s="15">
        <v>13</v>
      </c>
      <c r="X71" s="15">
        <v>13</v>
      </c>
      <c r="Y71" s="15"/>
      <c r="Z71" s="15">
        <v>35</v>
      </c>
      <c r="AA71" s="15">
        <v>20</v>
      </c>
      <c r="AB71" s="15">
        <v>15</v>
      </c>
      <c r="AC71" s="15"/>
      <c r="AD71" s="15">
        <v>15</v>
      </c>
      <c r="AE71" s="15">
        <v>11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230</v>
      </c>
      <c r="C72" s="29">
        <f t="shared" si="2"/>
        <v>115</v>
      </c>
      <c r="D72" s="29">
        <f t="shared" si="2"/>
        <v>115</v>
      </c>
      <c r="E72" s="12"/>
      <c r="F72" s="9">
        <v>123</v>
      </c>
      <c r="G72" s="9">
        <v>57</v>
      </c>
      <c r="H72" s="9">
        <v>66</v>
      </c>
      <c r="J72" s="9">
        <v>24</v>
      </c>
      <c r="K72" s="9">
        <v>9</v>
      </c>
      <c r="L72" s="9">
        <v>15</v>
      </c>
      <c r="N72" s="9">
        <v>44</v>
      </c>
      <c r="O72" s="9">
        <v>24</v>
      </c>
      <c r="P72" s="9">
        <v>20</v>
      </c>
      <c r="R72" s="9">
        <v>17</v>
      </c>
      <c r="S72" s="9">
        <v>10</v>
      </c>
      <c r="T72" s="9">
        <v>7</v>
      </c>
      <c r="V72" s="9">
        <v>11</v>
      </c>
      <c r="W72" s="9">
        <v>6</v>
      </c>
      <c r="X72" s="9">
        <v>5</v>
      </c>
      <c r="Z72" s="9">
        <v>7</v>
      </c>
      <c r="AA72" s="9">
        <v>6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230</v>
      </c>
      <c r="C73" s="29">
        <f t="shared" si="2"/>
        <v>102</v>
      </c>
      <c r="D73" s="29">
        <f t="shared" si="2"/>
        <v>128</v>
      </c>
      <c r="E73" s="12"/>
      <c r="F73" s="9">
        <v>132</v>
      </c>
      <c r="G73" s="9">
        <v>57</v>
      </c>
      <c r="H73" s="9">
        <v>75</v>
      </c>
      <c r="J73" s="9">
        <v>20</v>
      </c>
      <c r="K73" s="9">
        <v>8</v>
      </c>
      <c r="L73" s="9">
        <v>12</v>
      </c>
      <c r="N73" s="9">
        <v>38</v>
      </c>
      <c r="O73" s="9">
        <v>19</v>
      </c>
      <c r="P73" s="9">
        <v>19</v>
      </c>
      <c r="R73" s="9">
        <v>12</v>
      </c>
      <c r="S73" s="9">
        <v>3</v>
      </c>
      <c r="T73" s="9">
        <v>9</v>
      </c>
      <c r="V73" s="9">
        <v>11</v>
      </c>
      <c r="W73" s="9">
        <v>6</v>
      </c>
      <c r="X73" s="9">
        <v>5</v>
      </c>
      <c r="Z73" s="9">
        <v>14</v>
      </c>
      <c r="AA73" s="9">
        <v>6</v>
      </c>
      <c r="AB73" s="9">
        <v>8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256</v>
      </c>
      <c r="C74" s="29">
        <f t="shared" si="2"/>
        <v>139</v>
      </c>
      <c r="D74" s="29">
        <f t="shared" si="2"/>
        <v>117</v>
      </c>
      <c r="E74" s="12"/>
      <c r="F74" s="9">
        <v>136</v>
      </c>
      <c r="G74" s="9">
        <v>76</v>
      </c>
      <c r="H74" s="9">
        <v>60</v>
      </c>
      <c r="J74" s="9">
        <v>20</v>
      </c>
      <c r="K74" s="9">
        <v>7</v>
      </c>
      <c r="L74" s="9">
        <v>13</v>
      </c>
      <c r="N74" s="9">
        <v>56</v>
      </c>
      <c r="O74" s="9">
        <v>30</v>
      </c>
      <c r="P74" s="9">
        <v>26</v>
      </c>
      <c r="R74" s="9">
        <v>19</v>
      </c>
      <c r="S74" s="9">
        <v>13</v>
      </c>
      <c r="T74" s="9">
        <v>6</v>
      </c>
      <c r="V74" s="9">
        <v>11</v>
      </c>
      <c r="W74" s="9">
        <v>6</v>
      </c>
      <c r="X74" s="9">
        <v>5</v>
      </c>
      <c r="Z74" s="9">
        <v>10</v>
      </c>
      <c r="AA74" s="9">
        <v>5</v>
      </c>
      <c r="AB74" s="9">
        <v>5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279</v>
      </c>
      <c r="C75" s="29">
        <f t="shared" si="2"/>
        <v>140</v>
      </c>
      <c r="D75" s="29">
        <f t="shared" si="2"/>
        <v>139</v>
      </c>
      <c r="E75" s="12"/>
      <c r="F75" s="9">
        <v>147</v>
      </c>
      <c r="G75" s="9">
        <v>77</v>
      </c>
      <c r="H75" s="9">
        <v>70</v>
      </c>
      <c r="J75" s="9">
        <v>36</v>
      </c>
      <c r="K75" s="9">
        <v>16</v>
      </c>
      <c r="L75" s="9">
        <v>20</v>
      </c>
      <c r="N75" s="9">
        <v>50</v>
      </c>
      <c r="O75" s="9">
        <v>19</v>
      </c>
      <c r="P75" s="9">
        <v>31</v>
      </c>
      <c r="R75" s="9">
        <v>18</v>
      </c>
      <c r="S75" s="9">
        <v>11</v>
      </c>
      <c r="T75" s="9">
        <v>7</v>
      </c>
      <c r="V75" s="9">
        <v>13</v>
      </c>
      <c r="W75" s="9">
        <v>8</v>
      </c>
      <c r="X75" s="9">
        <v>5</v>
      </c>
      <c r="Z75" s="9">
        <v>11</v>
      </c>
      <c r="AA75" s="9">
        <v>6</v>
      </c>
      <c r="AB75" s="9">
        <v>5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316</v>
      </c>
      <c r="C76" s="29">
        <f t="shared" si="2"/>
        <v>159</v>
      </c>
      <c r="D76" s="29">
        <f t="shared" si="2"/>
        <v>157</v>
      </c>
      <c r="E76" s="12"/>
      <c r="F76" s="9">
        <v>167</v>
      </c>
      <c r="G76" s="9">
        <v>82</v>
      </c>
      <c r="H76" s="9">
        <v>85</v>
      </c>
      <c r="J76" s="9">
        <v>24</v>
      </c>
      <c r="K76" s="9">
        <v>12</v>
      </c>
      <c r="L76" s="9">
        <v>12</v>
      </c>
      <c r="N76" s="9">
        <v>59</v>
      </c>
      <c r="O76" s="9">
        <v>31</v>
      </c>
      <c r="P76" s="9">
        <v>28</v>
      </c>
      <c r="R76" s="9">
        <v>30</v>
      </c>
      <c r="S76" s="9">
        <v>15</v>
      </c>
      <c r="T76" s="9">
        <v>15</v>
      </c>
      <c r="V76" s="9">
        <v>21</v>
      </c>
      <c r="W76" s="9">
        <v>10</v>
      </c>
      <c r="X76" s="9">
        <v>11</v>
      </c>
      <c r="Z76" s="9">
        <v>13</v>
      </c>
      <c r="AA76" s="9">
        <v>8</v>
      </c>
      <c r="AB76" s="9">
        <v>5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1311</v>
      </c>
      <c r="C77" s="27">
        <f t="shared" si="2"/>
        <v>655</v>
      </c>
      <c r="D77" s="32">
        <f t="shared" si="2"/>
        <v>656</v>
      </c>
      <c r="E77" s="14"/>
      <c r="F77" s="15">
        <v>705</v>
      </c>
      <c r="G77" s="15">
        <v>349</v>
      </c>
      <c r="H77" s="15">
        <v>356</v>
      </c>
      <c r="I77" s="15"/>
      <c r="J77" s="15">
        <v>124</v>
      </c>
      <c r="K77" s="15">
        <v>52</v>
      </c>
      <c r="L77" s="15">
        <v>72</v>
      </c>
      <c r="M77" s="15"/>
      <c r="N77" s="15">
        <v>247</v>
      </c>
      <c r="O77" s="15">
        <v>123</v>
      </c>
      <c r="P77" s="15">
        <v>124</v>
      </c>
      <c r="Q77" s="15"/>
      <c r="R77" s="15">
        <v>96</v>
      </c>
      <c r="S77" s="15">
        <v>52</v>
      </c>
      <c r="T77" s="15">
        <v>44</v>
      </c>
      <c r="U77" s="15"/>
      <c r="V77" s="15">
        <v>67</v>
      </c>
      <c r="W77" s="15">
        <v>36</v>
      </c>
      <c r="X77" s="15">
        <v>31</v>
      </c>
      <c r="Y77" s="15"/>
      <c r="Z77" s="15">
        <v>55</v>
      </c>
      <c r="AA77" s="15">
        <v>31</v>
      </c>
      <c r="AB77" s="15">
        <v>24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286</v>
      </c>
      <c r="C78" s="29">
        <f t="shared" si="2"/>
        <v>141</v>
      </c>
      <c r="D78" s="29">
        <f t="shared" si="2"/>
        <v>145</v>
      </c>
      <c r="E78" s="12"/>
      <c r="F78" s="9">
        <v>148</v>
      </c>
      <c r="G78" s="9">
        <v>73</v>
      </c>
      <c r="H78" s="9">
        <v>75</v>
      </c>
      <c r="J78" s="9">
        <v>35</v>
      </c>
      <c r="K78" s="9">
        <v>18</v>
      </c>
      <c r="L78" s="9">
        <v>17</v>
      </c>
      <c r="N78" s="9">
        <v>53</v>
      </c>
      <c r="O78" s="9">
        <v>28</v>
      </c>
      <c r="P78" s="9">
        <v>25</v>
      </c>
      <c r="R78" s="9">
        <v>23</v>
      </c>
      <c r="S78" s="9">
        <v>12</v>
      </c>
      <c r="T78" s="9">
        <v>11</v>
      </c>
      <c r="V78" s="9">
        <v>10</v>
      </c>
      <c r="W78" s="9">
        <v>4</v>
      </c>
      <c r="X78" s="9">
        <v>6</v>
      </c>
      <c r="Z78" s="9">
        <v>16</v>
      </c>
      <c r="AA78" s="9">
        <v>6</v>
      </c>
      <c r="AB78" s="9">
        <v>10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306</v>
      </c>
      <c r="C79" s="29">
        <f t="shared" si="2"/>
        <v>151</v>
      </c>
      <c r="D79" s="29">
        <f t="shared" si="2"/>
        <v>155</v>
      </c>
      <c r="E79" s="12"/>
      <c r="F79" s="9">
        <v>156</v>
      </c>
      <c r="G79" s="9">
        <v>78</v>
      </c>
      <c r="H79" s="9">
        <v>78</v>
      </c>
      <c r="J79" s="9">
        <v>37</v>
      </c>
      <c r="K79" s="9">
        <v>20</v>
      </c>
      <c r="L79" s="9">
        <v>17</v>
      </c>
      <c r="N79" s="9">
        <v>54</v>
      </c>
      <c r="O79" s="9">
        <v>29</v>
      </c>
      <c r="P79" s="9">
        <v>25</v>
      </c>
      <c r="R79" s="9">
        <v>29</v>
      </c>
      <c r="S79" s="9">
        <v>13</v>
      </c>
      <c r="T79" s="9">
        <v>16</v>
      </c>
      <c r="V79" s="9">
        <v>12</v>
      </c>
      <c r="W79" s="9">
        <v>4</v>
      </c>
      <c r="X79" s="9">
        <v>8</v>
      </c>
      <c r="Z79" s="9">
        <v>17</v>
      </c>
      <c r="AA79" s="9">
        <v>7</v>
      </c>
      <c r="AB79" s="9">
        <v>10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362</v>
      </c>
      <c r="C80" s="29">
        <f t="shared" si="2"/>
        <v>178</v>
      </c>
      <c r="D80" s="29">
        <f t="shared" si="2"/>
        <v>184</v>
      </c>
      <c r="E80" s="12"/>
      <c r="F80" s="9">
        <v>174</v>
      </c>
      <c r="G80" s="9">
        <v>75</v>
      </c>
      <c r="H80" s="9">
        <v>99</v>
      </c>
      <c r="J80" s="9">
        <v>45</v>
      </c>
      <c r="K80" s="9">
        <v>26</v>
      </c>
      <c r="L80" s="9">
        <v>19</v>
      </c>
      <c r="N80" s="9">
        <v>64</v>
      </c>
      <c r="O80" s="9">
        <v>32</v>
      </c>
      <c r="P80" s="9">
        <v>32</v>
      </c>
      <c r="R80" s="9">
        <v>34</v>
      </c>
      <c r="S80" s="9">
        <v>18</v>
      </c>
      <c r="T80" s="9">
        <v>16</v>
      </c>
      <c r="V80" s="9">
        <v>16</v>
      </c>
      <c r="W80" s="9">
        <v>13</v>
      </c>
      <c r="X80" s="9">
        <v>3</v>
      </c>
      <c r="Z80" s="9">
        <v>22</v>
      </c>
      <c r="AA80" s="9">
        <v>8</v>
      </c>
      <c r="AB80" s="9">
        <v>14</v>
      </c>
      <c r="AD80" s="9">
        <v>7</v>
      </c>
      <c r="AE80" s="9">
        <v>6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361</v>
      </c>
      <c r="C81" s="29">
        <f t="shared" si="2"/>
        <v>186</v>
      </c>
      <c r="D81" s="29">
        <f t="shared" si="2"/>
        <v>175</v>
      </c>
      <c r="E81" s="12"/>
      <c r="F81" s="9">
        <v>172</v>
      </c>
      <c r="G81" s="9">
        <v>88</v>
      </c>
      <c r="H81" s="9">
        <v>84</v>
      </c>
      <c r="J81" s="9">
        <v>42</v>
      </c>
      <c r="K81" s="9">
        <v>22</v>
      </c>
      <c r="L81" s="9">
        <v>20</v>
      </c>
      <c r="N81" s="9">
        <v>62</v>
      </c>
      <c r="O81" s="9">
        <v>32</v>
      </c>
      <c r="P81" s="9">
        <v>30</v>
      </c>
      <c r="R81" s="9">
        <v>38</v>
      </c>
      <c r="S81" s="9">
        <v>23</v>
      </c>
      <c r="T81" s="9">
        <v>15</v>
      </c>
      <c r="V81" s="9">
        <v>20</v>
      </c>
      <c r="W81" s="9">
        <v>10</v>
      </c>
      <c r="X81" s="9">
        <v>10</v>
      </c>
      <c r="Z81" s="9">
        <v>22</v>
      </c>
      <c r="AA81" s="9">
        <v>8</v>
      </c>
      <c r="AB81" s="9">
        <v>14</v>
      </c>
      <c r="AD81" s="9">
        <v>5</v>
      </c>
      <c r="AE81" s="9">
        <v>3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387</v>
      </c>
      <c r="C82" s="29">
        <f t="shared" si="2"/>
        <v>201</v>
      </c>
      <c r="D82" s="29">
        <f t="shared" si="2"/>
        <v>186</v>
      </c>
      <c r="E82" s="12"/>
      <c r="F82" s="9">
        <v>196</v>
      </c>
      <c r="G82" s="9">
        <v>101</v>
      </c>
      <c r="H82" s="9">
        <v>95</v>
      </c>
      <c r="J82" s="9">
        <v>35</v>
      </c>
      <c r="K82" s="9">
        <v>19</v>
      </c>
      <c r="L82" s="9">
        <v>16</v>
      </c>
      <c r="N82" s="9">
        <v>68</v>
      </c>
      <c r="O82" s="9">
        <v>35</v>
      </c>
      <c r="P82" s="9">
        <v>33</v>
      </c>
      <c r="R82" s="9">
        <v>36</v>
      </c>
      <c r="S82" s="9">
        <v>21</v>
      </c>
      <c r="T82" s="9">
        <v>15</v>
      </c>
      <c r="V82" s="9">
        <v>28</v>
      </c>
      <c r="W82" s="9">
        <v>14</v>
      </c>
      <c r="X82" s="9">
        <v>14</v>
      </c>
      <c r="Z82" s="9">
        <v>21</v>
      </c>
      <c r="AA82" s="9">
        <v>10</v>
      </c>
      <c r="AB82" s="9">
        <v>11</v>
      </c>
      <c r="AD82" s="9">
        <v>3</v>
      </c>
      <c r="AE82" s="9">
        <v>1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1702</v>
      </c>
      <c r="C83" s="27">
        <f t="shared" si="2"/>
        <v>857</v>
      </c>
      <c r="D83" s="32">
        <f t="shared" si="2"/>
        <v>845</v>
      </c>
      <c r="E83" s="14"/>
      <c r="F83" s="15">
        <v>846</v>
      </c>
      <c r="G83" s="15">
        <v>415</v>
      </c>
      <c r="H83" s="15">
        <v>431</v>
      </c>
      <c r="I83" s="15"/>
      <c r="J83" s="15">
        <v>194</v>
      </c>
      <c r="K83" s="15">
        <v>105</v>
      </c>
      <c r="L83" s="15">
        <v>89</v>
      </c>
      <c r="M83" s="15"/>
      <c r="N83" s="15">
        <v>301</v>
      </c>
      <c r="O83" s="15">
        <v>156</v>
      </c>
      <c r="P83" s="15">
        <v>145</v>
      </c>
      <c r="Q83" s="15"/>
      <c r="R83" s="15">
        <v>160</v>
      </c>
      <c r="S83" s="15">
        <v>87</v>
      </c>
      <c r="T83" s="15">
        <v>73</v>
      </c>
      <c r="U83" s="15"/>
      <c r="V83" s="15">
        <v>86</v>
      </c>
      <c r="W83" s="15">
        <v>45</v>
      </c>
      <c r="X83" s="15">
        <v>41</v>
      </c>
      <c r="Y83" s="15"/>
      <c r="Z83" s="15">
        <v>98</v>
      </c>
      <c r="AA83" s="15">
        <v>39</v>
      </c>
      <c r="AB83" s="15">
        <v>59</v>
      </c>
      <c r="AC83" s="15"/>
      <c r="AD83" s="15">
        <v>17</v>
      </c>
      <c r="AE83" s="15">
        <v>10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327</v>
      </c>
      <c r="C84" s="29">
        <f t="shared" si="2"/>
        <v>170</v>
      </c>
      <c r="D84" s="29">
        <f t="shared" si="2"/>
        <v>157</v>
      </c>
      <c r="E84" s="12"/>
      <c r="F84" s="9">
        <v>165</v>
      </c>
      <c r="G84" s="9">
        <v>90</v>
      </c>
      <c r="H84" s="9">
        <v>75</v>
      </c>
      <c r="J84" s="9">
        <v>34</v>
      </c>
      <c r="K84" s="9">
        <v>15</v>
      </c>
      <c r="L84" s="9">
        <v>19</v>
      </c>
      <c r="N84" s="9">
        <v>59</v>
      </c>
      <c r="O84" s="9">
        <v>31</v>
      </c>
      <c r="P84" s="9">
        <v>28</v>
      </c>
      <c r="R84" s="9">
        <v>24</v>
      </c>
      <c r="S84" s="9">
        <v>10</v>
      </c>
      <c r="T84" s="9">
        <v>14</v>
      </c>
      <c r="V84" s="9">
        <v>21</v>
      </c>
      <c r="W84" s="9">
        <v>10</v>
      </c>
      <c r="X84" s="9">
        <v>11</v>
      </c>
      <c r="Z84" s="9">
        <v>18</v>
      </c>
      <c r="AA84" s="9">
        <v>10</v>
      </c>
      <c r="AB84" s="9">
        <v>8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378</v>
      </c>
      <c r="C85" s="29">
        <f t="shared" si="2"/>
        <v>207</v>
      </c>
      <c r="D85" s="29">
        <f t="shared" si="2"/>
        <v>171</v>
      </c>
      <c r="E85" s="12"/>
      <c r="F85" s="9">
        <v>191</v>
      </c>
      <c r="G85" s="9">
        <v>103</v>
      </c>
      <c r="H85" s="9">
        <v>88</v>
      </c>
      <c r="J85" s="9">
        <v>45</v>
      </c>
      <c r="K85" s="9">
        <v>17</v>
      </c>
      <c r="L85" s="9">
        <v>28</v>
      </c>
      <c r="N85" s="9">
        <v>41</v>
      </c>
      <c r="O85" s="9">
        <v>22</v>
      </c>
      <c r="P85" s="9">
        <v>19</v>
      </c>
      <c r="R85" s="9">
        <v>38</v>
      </c>
      <c r="S85" s="9">
        <v>22</v>
      </c>
      <c r="T85" s="9">
        <v>16</v>
      </c>
      <c r="V85" s="9">
        <v>30</v>
      </c>
      <c r="W85" s="9">
        <v>23</v>
      </c>
      <c r="X85" s="9">
        <v>7</v>
      </c>
      <c r="Z85" s="9">
        <v>25</v>
      </c>
      <c r="AA85" s="9">
        <v>15</v>
      </c>
      <c r="AB85" s="9">
        <v>10</v>
      </c>
      <c r="AD85" s="9">
        <v>8</v>
      </c>
      <c r="AE85" s="9">
        <v>5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331</v>
      </c>
      <c r="C86" s="29">
        <f t="shared" si="2"/>
        <v>175</v>
      </c>
      <c r="D86" s="29">
        <f t="shared" si="2"/>
        <v>156</v>
      </c>
      <c r="E86" s="12"/>
      <c r="F86" s="9">
        <v>156</v>
      </c>
      <c r="G86" s="9">
        <v>80</v>
      </c>
      <c r="H86" s="9">
        <v>76</v>
      </c>
      <c r="J86" s="9">
        <v>38</v>
      </c>
      <c r="K86" s="9">
        <v>22</v>
      </c>
      <c r="L86" s="9">
        <v>16</v>
      </c>
      <c r="N86" s="9">
        <v>64</v>
      </c>
      <c r="O86" s="9">
        <v>33</v>
      </c>
      <c r="P86" s="9">
        <v>31</v>
      </c>
      <c r="R86" s="9">
        <v>35</v>
      </c>
      <c r="S86" s="9">
        <v>21</v>
      </c>
      <c r="T86" s="9">
        <v>14</v>
      </c>
      <c r="V86" s="9">
        <v>22</v>
      </c>
      <c r="W86" s="9">
        <v>9</v>
      </c>
      <c r="X86" s="9">
        <v>13</v>
      </c>
      <c r="Z86" s="9">
        <v>12</v>
      </c>
      <c r="AA86" s="9">
        <v>7</v>
      </c>
      <c r="AB86" s="9">
        <v>5</v>
      </c>
      <c r="AD86" s="9">
        <v>4</v>
      </c>
      <c r="AE86" s="9">
        <v>3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359</v>
      </c>
      <c r="C87" s="29">
        <f t="shared" si="3"/>
        <v>203</v>
      </c>
      <c r="D87" s="29">
        <f t="shared" si="3"/>
        <v>156</v>
      </c>
      <c r="E87" s="12"/>
      <c r="F87" s="9">
        <v>164</v>
      </c>
      <c r="G87" s="9">
        <v>85</v>
      </c>
      <c r="H87" s="9">
        <v>79</v>
      </c>
      <c r="J87" s="9">
        <v>40</v>
      </c>
      <c r="K87" s="9">
        <v>25</v>
      </c>
      <c r="L87" s="9">
        <v>15</v>
      </c>
      <c r="N87" s="9">
        <v>60</v>
      </c>
      <c r="O87" s="9">
        <v>37</v>
      </c>
      <c r="P87" s="9">
        <v>23</v>
      </c>
      <c r="R87" s="9">
        <v>39</v>
      </c>
      <c r="S87" s="9">
        <v>21</v>
      </c>
      <c r="T87" s="9">
        <v>18</v>
      </c>
      <c r="V87" s="9">
        <v>24</v>
      </c>
      <c r="W87" s="9">
        <v>17</v>
      </c>
      <c r="X87" s="9">
        <v>7</v>
      </c>
      <c r="Z87" s="9">
        <v>22</v>
      </c>
      <c r="AA87" s="9">
        <v>12</v>
      </c>
      <c r="AB87" s="9">
        <v>10</v>
      </c>
      <c r="AD87" s="9">
        <v>10</v>
      </c>
      <c r="AE87" s="9">
        <v>6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366</v>
      </c>
      <c r="C88" s="29">
        <f t="shared" si="3"/>
        <v>186</v>
      </c>
      <c r="D88" s="29">
        <f t="shared" si="3"/>
        <v>180</v>
      </c>
      <c r="E88" s="12"/>
      <c r="F88" s="9">
        <v>186</v>
      </c>
      <c r="G88" s="9">
        <v>93</v>
      </c>
      <c r="H88" s="9">
        <v>93</v>
      </c>
      <c r="J88" s="9">
        <v>35</v>
      </c>
      <c r="K88" s="9">
        <v>19</v>
      </c>
      <c r="L88" s="9">
        <v>16</v>
      </c>
      <c r="N88" s="9">
        <v>55</v>
      </c>
      <c r="O88" s="9">
        <v>31</v>
      </c>
      <c r="P88" s="9">
        <v>24</v>
      </c>
      <c r="R88" s="9">
        <v>41</v>
      </c>
      <c r="S88" s="9">
        <v>19</v>
      </c>
      <c r="T88" s="9">
        <v>22</v>
      </c>
      <c r="V88" s="9">
        <v>24</v>
      </c>
      <c r="W88" s="9">
        <v>9</v>
      </c>
      <c r="X88" s="9">
        <v>15</v>
      </c>
      <c r="Z88" s="9">
        <v>20</v>
      </c>
      <c r="AA88" s="9">
        <v>11</v>
      </c>
      <c r="AB88" s="9">
        <v>9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1761</v>
      </c>
      <c r="C89" s="27">
        <f t="shared" si="3"/>
        <v>941</v>
      </c>
      <c r="D89" s="32">
        <f t="shared" si="3"/>
        <v>820</v>
      </c>
      <c r="E89" s="14"/>
      <c r="F89" s="15">
        <v>862</v>
      </c>
      <c r="G89" s="15">
        <v>451</v>
      </c>
      <c r="H89" s="15">
        <v>411</v>
      </c>
      <c r="I89" s="15"/>
      <c r="J89" s="15">
        <v>192</v>
      </c>
      <c r="K89" s="15">
        <v>98</v>
      </c>
      <c r="L89" s="15">
        <v>94</v>
      </c>
      <c r="M89" s="15"/>
      <c r="N89" s="15">
        <v>279</v>
      </c>
      <c r="O89" s="15">
        <v>154</v>
      </c>
      <c r="P89" s="15">
        <v>125</v>
      </c>
      <c r="Q89" s="15"/>
      <c r="R89" s="15">
        <v>177</v>
      </c>
      <c r="S89" s="15">
        <v>93</v>
      </c>
      <c r="T89" s="15">
        <v>84</v>
      </c>
      <c r="U89" s="15"/>
      <c r="V89" s="15">
        <v>121</v>
      </c>
      <c r="W89" s="15">
        <v>68</v>
      </c>
      <c r="X89" s="15">
        <v>53</v>
      </c>
      <c r="Y89" s="15"/>
      <c r="Z89" s="15">
        <v>97</v>
      </c>
      <c r="AA89" s="15">
        <v>55</v>
      </c>
      <c r="AB89" s="15">
        <v>42</v>
      </c>
      <c r="AC89" s="15"/>
      <c r="AD89" s="15">
        <v>33</v>
      </c>
      <c r="AE89" s="15">
        <v>22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355</v>
      </c>
      <c r="C90" s="29">
        <f t="shared" si="3"/>
        <v>157</v>
      </c>
      <c r="D90" s="29">
        <f t="shared" si="3"/>
        <v>198</v>
      </c>
      <c r="E90" s="12"/>
      <c r="F90" s="9">
        <v>192</v>
      </c>
      <c r="G90" s="9">
        <v>81</v>
      </c>
      <c r="H90" s="9">
        <v>111</v>
      </c>
      <c r="J90" s="9">
        <v>32</v>
      </c>
      <c r="K90" s="9">
        <v>16</v>
      </c>
      <c r="L90" s="9">
        <v>16</v>
      </c>
      <c r="N90" s="9">
        <v>54</v>
      </c>
      <c r="O90" s="9">
        <v>21</v>
      </c>
      <c r="P90" s="9">
        <v>33</v>
      </c>
      <c r="R90" s="9">
        <v>37</v>
      </c>
      <c r="S90" s="9">
        <v>18</v>
      </c>
      <c r="T90" s="9">
        <v>19</v>
      </c>
      <c r="V90" s="9">
        <v>14</v>
      </c>
      <c r="W90" s="9">
        <v>8</v>
      </c>
      <c r="X90" s="9">
        <v>6</v>
      </c>
      <c r="Z90" s="9">
        <v>20</v>
      </c>
      <c r="AA90" s="9">
        <v>8</v>
      </c>
      <c r="AB90" s="9">
        <v>12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342</v>
      </c>
      <c r="C91" s="29">
        <f t="shared" si="3"/>
        <v>173</v>
      </c>
      <c r="D91" s="29">
        <f t="shared" si="3"/>
        <v>169</v>
      </c>
      <c r="E91" s="12"/>
      <c r="F91" s="9">
        <v>181</v>
      </c>
      <c r="G91" s="9">
        <v>93</v>
      </c>
      <c r="H91" s="9">
        <v>88</v>
      </c>
      <c r="J91" s="9">
        <v>29</v>
      </c>
      <c r="K91" s="9">
        <v>12</v>
      </c>
      <c r="L91" s="9">
        <v>17</v>
      </c>
      <c r="N91" s="9">
        <v>45</v>
      </c>
      <c r="O91" s="9">
        <v>25</v>
      </c>
      <c r="P91" s="9">
        <v>20</v>
      </c>
      <c r="R91" s="9">
        <v>42</v>
      </c>
      <c r="S91" s="9">
        <v>19</v>
      </c>
      <c r="T91" s="9">
        <v>23</v>
      </c>
      <c r="V91" s="9">
        <v>16</v>
      </c>
      <c r="W91" s="9">
        <v>7</v>
      </c>
      <c r="X91" s="9">
        <v>9</v>
      </c>
      <c r="Z91" s="9">
        <v>18</v>
      </c>
      <c r="AA91" s="9">
        <v>10</v>
      </c>
      <c r="AB91" s="9">
        <v>8</v>
      </c>
      <c r="AD91" s="9">
        <v>11</v>
      </c>
      <c r="AE91" s="9">
        <v>7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195</v>
      </c>
      <c r="C92" s="29">
        <f t="shared" si="3"/>
        <v>100</v>
      </c>
      <c r="D92" s="29">
        <f t="shared" si="3"/>
        <v>95</v>
      </c>
      <c r="E92" s="12"/>
      <c r="F92" s="9">
        <v>97</v>
      </c>
      <c r="G92" s="9">
        <v>52</v>
      </c>
      <c r="H92" s="9">
        <v>45</v>
      </c>
      <c r="J92" s="9">
        <v>17</v>
      </c>
      <c r="K92" s="9">
        <v>9</v>
      </c>
      <c r="L92" s="9">
        <v>8</v>
      </c>
      <c r="N92" s="9">
        <v>28</v>
      </c>
      <c r="O92" s="9">
        <v>13</v>
      </c>
      <c r="P92" s="9">
        <v>15</v>
      </c>
      <c r="R92" s="9">
        <v>24</v>
      </c>
      <c r="S92" s="9">
        <v>15</v>
      </c>
      <c r="T92" s="9">
        <v>9</v>
      </c>
      <c r="V92" s="9">
        <v>15</v>
      </c>
      <c r="W92" s="9">
        <v>6</v>
      </c>
      <c r="X92" s="9">
        <v>9</v>
      </c>
      <c r="Z92" s="9">
        <v>8</v>
      </c>
      <c r="AA92" s="9">
        <v>1</v>
      </c>
      <c r="AB92" s="9">
        <v>7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198</v>
      </c>
      <c r="C93" s="29">
        <f t="shared" si="3"/>
        <v>95</v>
      </c>
      <c r="D93" s="29">
        <f t="shared" si="3"/>
        <v>103</v>
      </c>
      <c r="E93" s="12"/>
      <c r="F93" s="9">
        <v>94</v>
      </c>
      <c r="G93" s="9">
        <v>43</v>
      </c>
      <c r="H93" s="9">
        <v>51</v>
      </c>
      <c r="J93" s="9">
        <v>22</v>
      </c>
      <c r="K93" s="9">
        <v>5</v>
      </c>
      <c r="L93" s="9">
        <v>17</v>
      </c>
      <c r="N93" s="9">
        <v>31</v>
      </c>
      <c r="O93" s="9">
        <v>14</v>
      </c>
      <c r="P93" s="9">
        <v>17</v>
      </c>
      <c r="R93" s="9">
        <v>22</v>
      </c>
      <c r="S93" s="9">
        <v>14</v>
      </c>
      <c r="T93" s="9">
        <v>8</v>
      </c>
      <c r="V93" s="9">
        <v>11</v>
      </c>
      <c r="W93" s="9">
        <v>6</v>
      </c>
      <c r="X93" s="9">
        <v>5</v>
      </c>
      <c r="Z93" s="9">
        <v>16</v>
      </c>
      <c r="AA93" s="9">
        <v>11</v>
      </c>
      <c r="AB93" s="9">
        <v>5</v>
      </c>
      <c r="AD93" s="9">
        <v>2</v>
      </c>
      <c r="AE93" s="9">
        <v>2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232</v>
      </c>
      <c r="C94" s="29">
        <f t="shared" si="3"/>
        <v>92</v>
      </c>
      <c r="D94" s="29">
        <f t="shared" si="3"/>
        <v>140</v>
      </c>
      <c r="E94" s="12"/>
      <c r="F94" s="9">
        <v>118</v>
      </c>
      <c r="G94" s="9">
        <v>45</v>
      </c>
      <c r="H94" s="9">
        <v>73</v>
      </c>
      <c r="J94" s="9">
        <v>19</v>
      </c>
      <c r="K94" s="9">
        <v>13</v>
      </c>
      <c r="L94" s="9">
        <v>6</v>
      </c>
      <c r="N94" s="9">
        <v>38</v>
      </c>
      <c r="O94" s="9">
        <v>15</v>
      </c>
      <c r="P94" s="9">
        <v>23</v>
      </c>
      <c r="R94" s="9">
        <v>25</v>
      </c>
      <c r="S94" s="9">
        <v>6</v>
      </c>
      <c r="T94" s="9">
        <v>19</v>
      </c>
      <c r="V94" s="9">
        <v>13</v>
      </c>
      <c r="W94" s="9">
        <v>5</v>
      </c>
      <c r="X94" s="9">
        <v>8</v>
      </c>
      <c r="Z94" s="9">
        <v>13</v>
      </c>
      <c r="AA94" s="9">
        <v>5</v>
      </c>
      <c r="AB94" s="9">
        <v>8</v>
      </c>
      <c r="AD94" s="9">
        <v>6</v>
      </c>
      <c r="AE94" s="9">
        <v>3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1322</v>
      </c>
      <c r="C95" s="27">
        <f t="shared" si="3"/>
        <v>617</v>
      </c>
      <c r="D95" s="32">
        <f t="shared" si="3"/>
        <v>705</v>
      </c>
      <c r="E95" s="14"/>
      <c r="F95" s="15">
        <v>682</v>
      </c>
      <c r="G95" s="15">
        <v>314</v>
      </c>
      <c r="H95" s="15">
        <v>368</v>
      </c>
      <c r="I95" s="15"/>
      <c r="J95" s="15">
        <v>119</v>
      </c>
      <c r="K95" s="15">
        <v>55</v>
      </c>
      <c r="L95" s="15">
        <v>64</v>
      </c>
      <c r="M95" s="15"/>
      <c r="N95" s="15">
        <v>196</v>
      </c>
      <c r="O95" s="15">
        <v>88</v>
      </c>
      <c r="P95" s="15">
        <v>108</v>
      </c>
      <c r="Q95" s="15"/>
      <c r="R95" s="15">
        <v>150</v>
      </c>
      <c r="S95" s="15">
        <v>72</v>
      </c>
      <c r="T95" s="15">
        <v>78</v>
      </c>
      <c r="U95" s="15"/>
      <c r="V95" s="15">
        <v>69</v>
      </c>
      <c r="W95" s="15">
        <v>32</v>
      </c>
      <c r="X95" s="15">
        <v>37</v>
      </c>
      <c r="Y95" s="15"/>
      <c r="Z95" s="15">
        <v>75</v>
      </c>
      <c r="AA95" s="15">
        <v>35</v>
      </c>
      <c r="AB95" s="15">
        <v>40</v>
      </c>
      <c r="AC95" s="15"/>
      <c r="AD95" s="15">
        <v>31</v>
      </c>
      <c r="AE95" s="15">
        <v>21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225</v>
      </c>
      <c r="C96" s="29">
        <f t="shared" si="3"/>
        <v>109</v>
      </c>
      <c r="D96" s="29">
        <f t="shared" si="3"/>
        <v>116</v>
      </c>
      <c r="E96" s="12"/>
      <c r="F96" s="9">
        <v>108</v>
      </c>
      <c r="G96" s="9">
        <v>57</v>
      </c>
      <c r="H96" s="9">
        <v>51</v>
      </c>
      <c r="J96" s="9">
        <v>12</v>
      </c>
      <c r="K96" s="9">
        <v>4</v>
      </c>
      <c r="L96" s="9">
        <v>8</v>
      </c>
      <c r="N96" s="9">
        <v>28</v>
      </c>
      <c r="O96" s="9">
        <v>14</v>
      </c>
      <c r="P96" s="9">
        <v>14</v>
      </c>
      <c r="R96" s="9">
        <v>25</v>
      </c>
      <c r="S96" s="9">
        <v>11</v>
      </c>
      <c r="T96" s="9">
        <v>14</v>
      </c>
      <c r="V96" s="9">
        <v>26</v>
      </c>
      <c r="W96" s="9">
        <v>12</v>
      </c>
      <c r="X96" s="9">
        <v>14</v>
      </c>
      <c r="Z96" s="9">
        <v>20</v>
      </c>
      <c r="AA96" s="9">
        <v>6</v>
      </c>
      <c r="AB96" s="9">
        <v>14</v>
      </c>
      <c r="AD96" s="9">
        <v>6</v>
      </c>
      <c r="AE96" s="9">
        <v>5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213</v>
      </c>
      <c r="C97" s="29">
        <f t="shared" si="3"/>
        <v>85</v>
      </c>
      <c r="D97" s="29">
        <f t="shared" si="3"/>
        <v>128</v>
      </c>
      <c r="E97" s="12"/>
      <c r="F97" s="9">
        <v>109</v>
      </c>
      <c r="G97" s="9">
        <v>46</v>
      </c>
      <c r="H97" s="9">
        <v>63</v>
      </c>
      <c r="J97" s="9">
        <v>16</v>
      </c>
      <c r="K97" s="9">
        <v>6</v>
      </c>
      <c r="L97" s="9">
        <v>10</v>
      </c>
      <c r="N97" s="9">
        <v>40</v>
      </c>
      <c r="O97" s="9">
        <v>13</v>
      </c>
      <c r="P97" s="9">
        <v>27</v>
      </c>
      <c r="R97" s="9">
        <v>14</v>
      </c>
      <c r="S97" s="9">
        <v>6</v>
      </c>
      <c r="T97" s="9">
        <v>8</v>
      </c>
      <c r="V97" s="9">
        <v>11</v>
      </c>
      <c r="W97" s="9">
        <v>1</v>
      </c>
      <c r="X97" s="9">
        <v>10</v>
      </c>
      <c r="Z97" s="9">
        <v>17</v>
      </c>
      <c r="AA97" s="9">
        <v>8</v>
      </c>
      <c r="AB97" s="9">
        <v>9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253</v>
      </c>
      <c r="C98" s="29">
        <f t="shared" si="3"/>
        <v>97</v>
      </c>
      <c r="D98" s="29">
        <f t="shared" si="3"/>
        <v>156</v>
      </c>
      <c r="E98" s="12"/>
      <c r="F98" s="9">
        <v>131</v>
      </c>
      <c r="G98" s="9">
        <v>49</v>
      </c>
      <c r="H98" s="9">
        <v>82</v>
      </c>
      <c r="J98" s="9">
        <v>21</v>
      </c>
      <c r="K98" s="9">
        <v>6</v>
      </c>
      <c r="L98" s="9">
        <v>15</v>
      </c>
      <c r="N98" s="9">
        <v>39</v>
      </c>
      <c r="O98" s="9">
        <v>17</v>
      </c>
      <c r="P98" s="9">
        <v>22</v>
      </c>
      <c r="R98" s="9">
        <v>23</v>
      </c>
      <c r="S98" s="9">
        <v>9</v>
      </c>
      <c r="T98" s="9">
        <v>14</v>
      </c>
      <c r="V98" s="9">
        <v>19</v>
      </c>
      <c r="W98" s="9">
        <v>9</v>
      </c>
      <c r="X98" s="9">
        <v>10</v>
      </c>
      <c r="Z98" s="9">
        <v>15</v>
      </c>
      <c r="AA98" s="9">
        <v>6</v>
      </c>
      <c r="AB98" s="9">
        <v>9</v>
      </c>
      <c r="AD98" s="9">
        <v>5</v>
      </c>
      <c r="AE98" s="9">
        <v>1</v>
      </c>
      <c r="AF98" s="9">
        <v>4</v>
      </c>
    </row>
    <row r="99" spans="1:32" s="9" customFormat="1" ht="15" customHeight="1" x14ac:dyDescent="0.15">
      <c r="A99" s="11">
        <v>78</v>
      </c>
      <c r="B99" s="28">
        <f t="shared" si="3"/>
        <v>252</v>
      </c>
      <c r="C99" s="29">
        <f t="shared" si="3"/>
        <v>93</v>
      </c>
      <c r="D99" s="29">
        <f t="shared" si="3"/>
        <v>159</v>
      </c>
      <c r="E99" s="12"/>
      <c r="F99" s="9">
        <v>120</v>
      </c>
      <c r="G99" s="9">
        <v>39</v>
      </c>
      <c r="H99" s="9">
        <v>81</v>
      </c>
      <c r="J99" s="9">
        <v>19</v>
      </c>
      <c r="K99" s="9">
        <v>9</v>
      </c>
      <c r="L99" s="9">
        <v>10</v>
      </c>
      <c r="N99" s="9">
        <v>46</v>
      </c>
      <c r="O99" s="9">
        <v>20</v>
      </c>
      <c r="P99" s="9">
        <v>26</v>
      </c>
      <c r="R99" s="9">
        <v>31</v>
      </c>
      <c r="S99" s="9">
        <v>12</v>
      </c>
      <c r="T99" s="9">
        <v>19</v>
      </c>
      <c r="V99" s="9">
        <v>17</v>
      </c>
      <c r="W99" s="9">
        <v>7</v>
      </c>
      <c r="X99" s="9">
        <v>10</v>
      </c>
      <c r="Z99" s="9">
        <v>13</v>
      </c>
      <c r="AA99" s="9">
        <v>3</v>
      </c>
      <c r="AB99" s="9">
        <v>10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236</v>
      </c>
      <c r="C100" s="29">
        <f t="shared" si="3"/>
        <v>94</v>
      </c>
      <c r="D100" s="29">
        <f t="shared" si="3"/>
        <v>142</v>
      </c>
      <c r="E100" s="12"/>
      <c r="F100" s="9">
        <v>112</v>
      </c>
      <c r="G100" s="9">
        <v>47</v>
      </c>
      <c r="H100" s="9">
        <v>65</v>
      </c>
      <c r="J100" s="9">
        <v>19</v>
      </c>
      <c r="K100" s="9">
        <v>8</v>
      </c>
      <c r="L100" s="9">
        <v>11</v>
      </c>
      <c r="N100" s="9">
        <v>43</v>
      </c>
      <c r="O100" s="9">
        <v>22</v>
      </c>
      <c r="P100" s="9">
        <v>21</v>
      </c>
      <c r="R100" s="9">
        <v>24</v>
      </c>
      <c r="S100" s="9">
        <v>6</v>
      </c>
      <c r="T100" s="9">
        <v>18</v>
      </c>
      <c r="V100" s="9">
        <v>18</v>
      </c>
      <c r="W100" s="9">
        <v>6</v>
      </c>
      <c r="X100" s="9">
        <v>12</v>
      </c>
      <c r="Z100" s="9">
        <v>14</v>
      </c>
      <c r="AA100" s="9">
        <v>3</v>
      </c>
      <c r="AB100" s="9">
        <v>11</v>
      </c>
      <c r="AD100" s="9">
        <v>6</v>
      </c>
      <c r="AE100" s="9">
        <v>2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1179</v>
      </c>
      <c r="C101" s="27">
        <f t="shared" si="3"/>
        <v>478</v>
      </c>
      <c r="D101" s="27">
        <f t="shared" si="3"/>
        <v>701</v>
      </c>
      <c r="E101" s="14"/>
      <c r="F101" s="15">
        <v>580</v>
      </c>
      <c r="G101" s="15">
        <v>238</v>
      </c>
      <c r="H101" s="15">
        <v>342</v>
      </c>
      <c r="I101" s="15"/>
      <c r="J101" s="15">
        <v>87</v>
      </c>
      <c r="K101" s="15">
        <v>33</v>
      </c>
      <c r="L101" s="15">
        <v>54</v>
      </c>
      <c r="M101" s="15"/>
      <c r="N101" s="15">
        <v>196</v>
      </c>
      <c r="O101" s="15">
        <v>86</v>
      </c>
      <c r="P101" s="15">
        <v>110</v>
      </c>
      <c r="Q101" s="15"/>
      <c r="R101" s="15">
        <v>117</v>
      </c>
      <c r="S101" s="15">
        <v>44</v>
      </c>
      <c r="T101" s="15">
        <v>73</v>
      </c>
      <c r="U101" s="15"/>
      <c r="V101" s="15">
        <v>91</v>
      </c>
      <c r="W101" s="15">
        <v>35</v>
      </c>
      <c r="X101" s="15">
        <v>56</v>
      </c>
      <c r="Y101" s="15"/>
      <c r="Z101" s="15">
        <v>79</v>
      </c>
      <c r="AA101" s="15">
        <v>26</v>
      </c>
      <c r="AB101" s="15">
        <v>53</v>
      </c>
      <c r="AC101" s="15"/>
      <c r="AD101" s="15">
        <v>29</v>
      </c>
      <c r="AE101" s="15">
        <v>16</v>
      </c>
      <c r="AF101" s="15">
        <v>13</v>
      </c>
    </row>
    <row r="102" spans="1:32" s="9" customFormat="1" ht="15" customHeight="1" x14ac:dyDescent="0.15">
      <c r="A102" s="11">
        <v>80</v>
      </c>
      <c r="B102" s="28">
        <f t="shared" si="3"/>
        <v>251</v>
      </c>
      <c r="C102" s="29">
        <f t="shared" si="3"/>
        <v>104</v>
      </c>
      <c r="D102" s="29">
        <f t="shared" si="3"/>
        <v>147</v>
      </c>
      <c r="E102" s="12"/>
      <c r="F102" s="9">
        <v>128</v>
      </c>
      <c r="G102" s="9">
        <v>51</v>
      </c>
      <c r="H102" s="9">
        <v>77</v>
      </c>
      <c r="J102" s="9">
        <v>22</v>
      </c>
      <c r="K102" s="9">
        <v>12</v>
      </c>
      <c r="L102" s="9">
        <v>10</v>
      </c>
      <c r="N102" s="9">
        <v>38</v>
      </c>
      <c r="O102" s="9">
        <v>18</v>
      </c>
      <c r="P102" s="9">
        <v>20</v>
      </c>
      <c r="R102" s="9">
        <v>24</v>
      </c>
      <c r="S102" s="9">
        <v>6</v>
      </c>
      <c r="T102" s="9">
        <v>18</v>
      </c>
      <c r="V102" s="9">
        <v>20</v>
      </c>
      <c r="W102" s="9">
        <v>9</v>
      </c>
      <c r="X102" s="9">
        <v>11</v>
      </c>
      <c r="Z102" s="9">
        <v>16</v>
      </c>
      <c r="AA102" s="9">
        <v>8</v>
      </c>
      <c r="AB102" s="9">
        <v>8</v>
      </c>
      <c r="AD102" s="9">
        <v>3</v>
      </c>
      <c r="AE102" s="9">
        <v>0</v>
      </c>
      <c r="AF102" s="9">
        <v>3</v>
      </c>
    </row>
    <row r="103" spans="1:32" s="9" customFormat="1" ht="15" customHeight="1" x14ac:dyDescent="0.15">
      <c r="A103" s="11">
        <v>81</v>
      </c>
      <c r="B103" s="28">
        <f t="shared" si="3"/>
        <v>275</v>
      </c>
      <c r="C103" s="29">
        <f t="shared" si="3"/>
        <v>111</v>
      </c>
      <c r="D103" s="29">
        <f t="shared" si="3"/>
        <v>164</v>
      </c>
      <c r="E103" s="12"/>
      <c r="F103" s="9">
        <v>138</v>
      </c>
      <c r="G103" s="9">
        <v>58</v>
      </c>
      <c r="H103" s="9">
        <v>80</v>
      </c>
      <c r="J103" s="9">
        <v>22</v>
      </c>
      <c r="K103" s="9">
        <v>7</v>
      </c>
      <c r="L103" s="9">
        <v>15</v>
      </c>
      <c r="N103" s="9">
        <v>51</v>
      </c>
      <c r="O103" s="9">
        <v>18</v>
      </c>
      <c r="P103" s="9">
        <v>33</v>
      </c>
      <c r="R103" s="9">
        <v>28</v>
      </c>
      <c r="S103" s="9">
        <v>13</v>
      </c>
      <c r="T103" s="9">
        <v>15</v>
      </c>
      <c r="V103" s="9">
        <v>18</v>
      </c>
      <c r="W103" s="9">
        <v>9</v>
      </c>
      <c r="X103" s="9">
        <v>9</v>
      </c>
      <c r="Z103" s="9">
        <v>14</v>
      </c>
      <c r="AA103" s="9">
        <v>4</v>
      </c>
      <c r="AB103" s="9">
        <v>10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290</v>
      </c>
      <c r="C104" s="29">
        <f t="shared" si="3"/>
        <v>99</v>
      </c>
      <c r="D104" s="29">
        <f t="shared" si="3"/>
        <v>191</v>
      </c>
      <c r="E104" s="12"/>
      <c r="F104" s="9">
        <v>124</v>
      </c>
      <c r="G104" s="9">
        <v>42</v>
      </c>
      <c r="H104" s="9">
        <v>82</v>
      </c>
      <c r="J104" s="9">
        <v>30</v>
      </c>
      <c r="K104" s="9">
        <v>8</v>
      </c>
      <c r="L104" s="9">
        <v>22</v>
      </c>
      <c r="N104" s="9">
        <v>48</v>
      </c>
      <c r="O104" s="9">
        <v>17</v>
      </c>
      <c r="P104" s="9">
        <v>31</v>
      </c>
      <c r="R104" s="9">
        <v>28</v>
      </c>
      <c r="S104" s="9">
        <v>6</v>
      </c>
      <c r="T104" s="9">
        <v>22</v>
      </c>
      <c r="V104" s="9">
        <v>28</v>
      </c>
      <c r="W104" s="9">
        <v>9</v>
      </c>
      <c r="X104" s="9">
        <v>19</v>
      </c>
      <c r="Z104" s="9">
        <v>21</v>
      </c>
      <c r="AA104" s="9">
        <v>10</v>
      </c>
      <c r="AB104" s="9">
        <v>11</v>
      </c>
      <c r="AD104" s="9">
        <v>11</v>
      </c>
      <c r="AE104" s="9">
        <v>7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263</v>
      </c>
      <c r="C105" s="29">
        <f t="shared" si="3"/>
        <v>90</v>
      </c>
      <c r="D105" s="29">
        <f t="shared" si="3"/>
        <v>173</v>
      </c>
      <c r="E105" s="12"/>
      <c r="F105" s="9">
        <v>132</v>
      </c>
      <c r="G105" s="9">
        <v>46</v>
      </c>
      <c r="H105" s="9">
        <v>86</v>
      </c>
      <c r="J105" s="9">
        <v>16</v>
      </c>
      <c r="K105" s="9">
        <v>6</v>
      </c>
      <c r="L105" s="9">
        <v>10</v>
      </c>
      <c r="N105" s="9">
        <v>54</v>
      </c>
      <c r="O105" s="9">
        <v>19</v>
      </c>
      <c r="P105" s="9">
        <v>35</v>
      </c>
      <c r="R105" s="9">
        <v>28</v>
      </c>
      <c r="S105" s="9">
        <v>8</v>
      </c>
      <c r="T105" s="9">
        <v>20</v>
      </c>
      <c r="V105" s="9">
        <v>13</v>
      </c>
      <c r="W105" s="9">
        <v>3</v>
      </c>
      <c r="X105" s="9">
        <v>10</v>
      </c>
      <c r="Z105" s="9">
        <v>11</v>
      </c>
      <c r="AA105" s="9">
        <v>4</v>
      </c>
      <c r="AB105" s="9">
        <v>7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262</v>
      </c>
      <c r="C106" s="29">
        <f t="shared" si="3"/>
        <v>86</v>
      </c>
      <c r="D106" s="29">
        <f t="shared" si="3"/>
        <v>176</v>
      </c>
      <c r="E106" s="12"/>
      <c r="F106" s="9">
        <v>115</v>
      </c>
      <c r="G106" s="9">
        <v>44</v>
      </c>
      <c r="H106" s="9">
        <v>71</v>
      </c>
      <c r="J106" s="9">
        <v>26</v>
      </c>
      <c r="K106" s="9">
        <v>8</v>
      </c>
      <c r="L106" s="9">
        <v>18</v>
      </c>
      <c r="N106" s="9">
        <v>45</v>
      </c>
      <c r="O106" s="9">
        <v>15</v>
      </c>
      <c r="P106" s="9">
        <v>30</v>
      </c>
      <c r="R106" s="9">
        <v>30</v>
      </c>
      <c r="S106" s="9">
        <v>8</v>
      </c>
      <c r="T106" s="9">
        <v>22</v>
      </c>
      <c r="V106" s="9">
        <v>22</v>
      </c>
      <c r="W106" s="9">
        <v>8</v>
      </c>
      <c r="X106" s="9">
        <v>14</v>
      </c>
      <c r="Z106" s="9">
        <v>17</v>
      </c>
      <c r="AA106" s="9">
        <v>3</v>
      </c>
      <c r="AB106" s="9">
        <v>14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1341</v>
      </c>
      <c r="C107" s="27">
        <f t="shared" si="3"/>
        <v>490</v>
      </c>
      <c r="D107" s="27">
        <f t="shared" si="3"/>
        <v>851</v>
      </c>
      <c r="E107" s="14"/>
      <c r="F107" s="15">
        <v>637</v>
      </c>
      <c r="G107" s="15">
        <v>241</v>
      </c>
      <c r="H107" s="15">
        <v>396</v>
      </c>
      <c r="I107" s="15"/>
      <c r="J107" s="15">
        <v>116</v>
      </c>
      <c r="K107" s="15">
        <v>41</v>
      </c>
      <c r="L107" s="15">
        <v>75</v>
      </c>
      <c r="M107" s="15"/>
      <c r="N107" s="15">
        <v>236</v>
      </c>
      <c r="O107" s="15">
        <v>87</v>
      </c>
      <c r="P107" s="15">
        <v>149</v>
      </c>
      <c r="Q107" s="15"/>
      <c r="R107" s="15">
        <v>138</v>
      </c>
      <c r="S107" s="15">
        <v>41</v>
      </c>
      <c r="T107" s="15">
        <v>97</v>
      </c>
      <c r="U107" s="15"/>
      <c r="V107" s="15">
        <v>101</v>
      </c>
      <c r="W107" s="15">
        <v>38</v>
      </c>
      <c r="X107" s="15">
        <v>63</v>
      </c>
      <c r="Y107" s="15"/>
      <c r="Z107" s="15">
        <v>79</v>
      </c>
      <c r="AA107" s="15">
        <v>29</v>
      </c>
      <c r="AB107" s="15">
        <v>50</v>
      </c>
      <c r="AC107" s="15"/>
      <c r="AD107" s="15">
        <v>34</v>
      </c>
      <c r="AE107" s="15">
        <v>13</v>
      </c>
      <c r="AF107" s="15">
        <v>21</v>
      </c>
    </row>
    <row r="108" spans="1:32" s="9" customFormat="1" ht="15" customHeight="1" x14ac:dyDescent="0.15">
      <c r="A108" s="11">
        <v>85</v>
      </c>
      <c r="B108" s="28">
        <f t="shared" si="3"/>
        <v>302</v>
      </c>
      <c r="C108" s="29">
        <f t="shared" si="3"/>
        <v>111</v>
      </c>
      <c r="D108" s="29">
        <f t="shared" si="3"/>
        <v>191</v>
      </c>
      <c r="E108" s="12"/>
      <c r="F108" s="9">
        <v>129</v>
      </c>
      <c r="G108" s="9">
        <v>48</v>
      </c>
      <c r="H108" s="9">
        <v>81</v>
      </c>
      <c r="J108" s="9">
        <v>28</v>
      </c>
      <c r="K108" s="9">
        <v>9</v>
      </c>
      <c r="L108" s="9">
        <v>19</v>
      </c>
      <c r="N108" s="9">
        <v>58</v>
      </c>
      <c r="O108" s="9">
        <v>16</v>
      </c>
      <c r="P108" s="9">
        <v>42</v>
      </c>
      <c r="R108" s="9">
        <v>30</v>
      </c>
      <c r="S108" s="9">
        <v>13</v>
      </c>
      <c r="T108" s="9">
        <v>17</v>
      </c>
      <c r="V108" s="9">
        <v>28</v>
      </c>
      <c r="W108" s="9">
        <v>14</v>
      </c>
      <c r="X108" s="9">
        <v>14</v>
      </c>
      <c r="Z108" s="9">
        <v>23</v>
      </c>
      <c r="AA108" s="9">
        <v>11</v>
      </c>
      <c r="AB108" s="9">
        <v>12</v>
      </c>
      <c r="AD108" s="9">
        <v>6</v>
      </c>
      <c r="AE108" s="9">
        <v>0</v>
      </c>
      <c r="AF108" s="9">
        <v>6</v>
      </c>
    </row>
    <row r="109" spans="1:32" s="9" customFormat="1" ht="15" customHeight="1" x14ac:dyDescent="0.15">
      <c r="A109" s="11">
        <v>86</v>
      </c>
      <c r="B109" s="28">
        <f t="shared" si="3"/>
        <v>228</v>
      </c>
      <c r="C109" s="29">
        <f t="shared" si="3"/>
        <v>73</v>
      </c>
      <c r="D109" s="29">
        <f t="shared" si="3"/>
        <v>155</v>
      </c>
      <c r="E109" s="12"/>
      <c r="F109" s="9">
        <v>89</v>
      </c>
      <c r="G109" s="9">
        <v>28</v>
      </c>
      <c r="H109" s="9">
        <v>61</v>
      </c>
      <c r="J109" s="9">
        <v>22</v>
      </c>
      <c r="K109" s="9">
        <v>7</v>
      </c>
      <c r="L109" s="9">
        <v>15</v>
      </c>
      <c r="N109" s="9">
        <v>38</v>
      </c>
      <c r="O109" s="9">
        <v>14</v>
      </c>
      <c r="P109" s="9">
        <v>24</v>
      </c>
      <c r="R109" s="9">
        <v>33</v>
      </c>
      <c r="S109" s="9">
        <v>11</v>
      </c>
      <c r="T109" s="9">
        <v>22</v>
      </c>
      <c r="V109" s="9">
        <v>18</v>
      </c>
      <c r="W109" s="9">
        <v>4</v>
      </c>
      <c r="X109" s="9">
        <v>14</v>
      </c>
      <c r="Z109" s="9">
        <v>23</v>
      </c>
      <c r="AA109" s="9">
        <v>8</v>
      </c>
      <c r="AB109" s="9">
        <v>15</v>
      </c>
      <c r="AD109" s="9">
        <v>5</v>
      </c>
      <c r="AE109" s="9">
        <v>1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184</v>
      </c>
      <c r="C110" s="29">
        <f t="shared" si="3"/>
        <v>80</v>
      </c>
      <c r="D110" s="29">
        <f t="shared" si="3"/>
        <v>104</v>
      </c>
      <c r="E110" s="12"/>
      <c r="F110" s="9">
        <v>73</v>
      </c>
      <c r="G110" s="9">
        <v>30</v>
      </c>
      <c r="H110" s="9">
        <v>43</v>
      </c>
      <c r="J110" s="9">
        <v>14</v>
      </c>
      <c r="K110" s="9">
        <v>8</v>
      </c>
      <c r="L110" s="9">
        <v>6</v>
      </c>
      <c r="N110" s="9">
        <v>29</v>
      </c>
      <c r="O110" s="9">
        <v>17</v>
      </c>
      <c r="P110" s="9">
        <v>12</v>
      </c>
      <c r="R110" s="9">
        <v>23</v>
      </c>
      <c r="S110" s="9">
        <v>6</v>
      </c>
      <c r="T110" s="9">
        <v>17</v>
      </c>
      <c r="V110" s="9">
        <v>13</v>
      </c>
      <c r="W110" s="9">
        <v>5</v>
      </c>
      <c r="X110" s="9">
        <v>8</v>
      </c>
      <c r="Z110" s="9">
        <v>22</v>
      </c>
      <c r="AA110" s="9">
        <v>10</v>
      </c>
      <c r="AB110" s="9">
        <v>12</v>
      </c>
      <c r="AD110" s="9">
        <v>10</v>
      </c>
      <c r="AE110" s="9">
        <v>4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195</v>
      </c>
      <c r="C111" s="29">
        <f t="shared" si="3"/>
        <v>57</v>
      </c>
      <c r="D111" s="29">
        <f t="shared" si="3"/>
        <v>138</v>
      </c>
      <c r="E111" s="12"/>
      <c r="F111" s="9">
        <v>86</v>
      </c>
      <c r="G111" s="9">
        <v>26</v>
      </c>
      <c r="H111" s="9">
        <v>60</v>
      </c>
      <c r="J111" s="9">
        <v>15</v>
      </c>
      <c r="K111" s="9">
        <v>3</v>
      </c>
      <c r="L111" s="9">
        <v>12</v>
      </c>
      <c r="N111" s="9">
        <v>35</v>
      </c>
      <c r="O111" s="9">
        <v>11</v>
      </c>
      <c r="P111" s="9">
        <v>24</v>
      </c>
      <c r="R111" s="9">
        <v>26</v>
      </c>
      <c r="S111" s="9">
        <v>9</v>
      </c>
      <c r="T111" s="9">
        <v>17</v>
      </c>
      <c r="V111" s="9">
        <v>15</v>
      </c>
      <c r="W111" s="9">
        <v>3</v>
      </c>
      <c r="X111" s="9">
        <v>12</v>
      </c>
      <c r="Z111" s="9">
        <v>8</v>
      </c>
      <c r="AA111" s="9">
        <v>3</v>
      </c>
      <c r="AB111" s="9">
        <v>5</v>
      </c>
      <c r="AD111" s="9">
        <v>10</v>
      </c>
      <c r="AE111" s="9">
        <v>2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158</v>
      </c>
      <c r="C112" s="29">
        <f t="shared" si="3"/>
        <v>51</v>
      </c>
      <c r="D112" s="29">
        <f t="shared" si="3"/>
        <v>107</v>
      </c>
      <c r="E112" s="12"/>
      <c r="F112" s="9">
        <v>58</v>
      </c>
      <c r="G112" s="9">
        <v>18</v>
      </c>
      <c r="H112" s="9">
        <v>40</v>
      </c>
      <c r="J112" s="9">
        <v>16</v>
      </c>
      <c r="K112" s="9">
        <v>8</v>
      </c>
      <c r="L112" s="9">
        <v>8</v>
      </c>
      <c r="N112" s="9">
        <v>29</v>
      </c>
      <c r="O112" s="9">
        <v>5</v>
      </c>
      <c r="P112" s="9">
        <v>24</v>
      </c>
      <c r="R112" s="9">
        <v>20</v>
      </c>
      <c r="S112" s="9">
        <v>8</v>
      </c>
      <c r="T112" s="9">
        <v>12</v>
      </c>
      <c r="V112" s="9">
        <v>11</v>
      </c>
      <c r="W112" s="9">
        <v>4</v>
      </c>
      <c r="X112" s="9">
        <v>7</v>
      </c>
      <c r="Z112" s="9">
        <v>17</v>
      </c>
      <c r="AA112" s="9">
        <v>7</v>
      </c>
      <c r="AB112" s="9">
        <v>10</v>
      </c>
      <c r="AD112" s="9">
        <v>7</v>
      </c>
      <c r="AE112" s="9">
        <v>1</v>
      </c>
      <c r="AF112" s="9">
        <v>6</v>
      </c>
    </row>
    <row r="113" spans="1:32" s="9" customFormat="1" ht="15" customHeight="1" x14ac:dyDescent="0.15">
      <c r="A113" s="13" t="s">
        <v>17</v>
      </c>
      <c r="B113" s="26">
        <f t="shared" si="3"/>
        <v>1067</v>
      </c>
      <c r="C113" s="27">
        <f t="shared" si="3"/>
        <v>372</v>
      </c>
      <c r="D113" s="27">
        <f t="shared" si="3"/>
        <v>695</v>
      </c>
      <c r="E113" s="14"/>
      <c r="F113" s="15">
        <v>435</v>
      </c>
      <c r="G113" s="15">
        <v>150</v>
      </c>
      <c r="H113" s="15">
        <v>285</v>
      </c>
      <c r="I113" s="15"/>
      <c r="J113" s="15">
        <v>95</v>
      </c>
      <c r="K113" s="15">
        <v>35</v>
      </c>
      <c r="L113" s="15">
        <v>60</v>
      </c>
      <c r="M113" s="15"/>
      <c r="N113" s="15">
        <v>189</v>
      </c>
      <c r="O113" s="15">
        <v>63</v>
      </c>
      <c r="P113" s="15">
        <v>126</v>
      </c>
      <c r="Q113" s="15"/>
      <c r="R113" s="15">
        <v>132</v>
      </c>
      <c r="S113" s="15">
        <v>47</v>
      </c>
      <c r="T113" s="15">
        <v>85</v>
      </c>
      <c r="U113" s="15"/>
      <c r="V113" s="15">
        <v>85</v>
      </c>
      <c r="W113" s="15">
        <v>30</v>
      </c>
      <c r="X113" s="15">
        <v>55</v>
      </c>
      <c r="Y113" s="15"/>
      <c r="Z113" s="15">
        <v>93</v>
      </c>
      <c r="AA113" s="15">
        <v>39</v>
      </c>
      <c r="AB113" s="15">
        <v>54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162</v>
      </c>
      <c r="C114" s="29">
        <f t="shared" si="3"/>
        <v>40</v>
      </c>
      <c r="D114" s="29">
        <f t="shared" si="3"/>
        <v>122</v>
      </c>
      <c r="E114" s="12"/>
      <c r="F114" s="9">
        <v>69</v>
      </c>
      <c r="G114" s="9">
        <v>18</v>
      </c>
      <c r="H114" s="9">
        <v>51</v>
      </c>
      <c r="J114" s="9">
        <v>15</v>
      </c>
      <c r="K114" s="9">
        <v>4</v>
      </c>
      <c r="L114" s="9">
        <v>11</v>
      </c>
      <c r="N114" s="9">
        <v>31</v>
      </c>
      <c r="O114" s="9">
        <v>7</v>
      </c>
      <c r="P114" s="9">
        <v>24</v>
      </c>
      <c r="R114" s="9">
        <v>15</v>
      </c>
      <c r="S114" s="9">
        <v>4</v>
      </c>
      <c r="T114" s="9">
        <v>11</v>
      </c>
      <c r="V114" s="9">
        <v>12</v>
      </c>
      <c r="W114" s="9">
        <v>3</v>
      </c>
      <c r="X114" s="9">
        <v>9</v>
      </c>
      <c r="Z114" s="9">
        <v>12</v>
      </c>
      <c r="AA114" s="9">
        <v>4</v>
      </c>
      <c r="AB114" s="9">
        <v>8</v>
      </c>
      <c r="AD114" s="9">
        <v>8</v>
      </c>
      <c r="AE114" s="9">
        <v>0</v>
      </c>
      <c r="AF114" s="9">
        <v>8</v>
      </c>
    </row>
    <row r="115" spans="1:32" s="9" customFormat="1" ht="15" customHeight="1" x14ac:dyDescent="0.15">
      <c r="A115" s="11">
        <v>91</v>
      </c>
      <c r="B115" s="28">
        <f t="shared" si="3"/>
        <v>130</v>
      </c>
      <c r="C115" s="29">
        <f t="shared" si="3"/>
        <v>25</v>
      </c>
      <c r="D115" s="29">
        <f t="shared" si="3"/>
        <v>105</v>
      </c>
      <c r="E115" s="12"/>
      <c r="F115" s="9">
        <v>42</v>
      </c>
      <c r="G115" s="9">
        <v>9</v>
      </c>
      <c r="H115" s="9">
        <v>33</v>
      </c>
      <c r="J115" s="9">
        <v>17</v>
      </c>
      <c r="K115" s="9">
        <v>3</v>
      </c>
      <c r="L115" s="9">
        <v>14</v>
      </c>
      <c r="N115" s="9">
        <v>26</v>
      </c>
      <c r="O115" s="9">
        <v>5</v>
      </c>
      <c r="P115" s="9">
        <v>21</v>
      </c>
      <c r="R115" s="9">
        <v>16</v>
      </c>
      <c r="S115" s="9">
        <v>2</v>
      </c>
      <c r="T115" s="9">
        <v>14</v>
      </c>
      <c r="V115" s="9">
        <v>10</v>
      </c>
      <c r="W115" s="9">
        <v>4</v>
      </c>
      <c r="X115" s="9">
        <v>6</v>
      </c>
      <c r="Z115" s="9">
        <v>5</v>
      </c>
      <c r="AA115" s="9">
        <v>1</v>
      </c>
      <c r="AB115" s="9">
        <v>4</v>
      </c>
      <c r="AD115" s="9">
        <v>14</v>
      </c>
      <c r="AE115" s="9">
        <v>1</v>
      </c>
      <c r="AF115" s="9">
        <v>13</v>
      </c>
    </row>
    <row r="116" spans="1:32" s="9" customFormat="1" ht="15" customHeight="1" x14ac:dyDescent="0.15">
      <c r="A116" s="11">
        <v>92</v>
      </c>
      <c r="B116" s="28">
        <f t="shared" si="3"/>
        <v>99</v>
      </c>
      <c r="C116" s="29">
        <f t="shared" si="3"/>
        <v>23</v>
      </c>
      <c r="D116" s="29">
        <f t="shared" si="3"/>
        <v>76</v>
      </c>
      <c r="E116" s="12"/>
      <c r="F116" s="9">
        <v>42</v>
      </c>
      <c r="G116" s="9">
        <v>7</v>
      </c>
      <c r="H116" s="9">
        <v>35</v>
      </c>
      <c r="J116" s="9">
        <v>8</v>
      </c>
      <c r="K116" s="9">
        <v>1</v>
      </c>
      <c r="L116" s="9">
        <v>7</v>
      </c>
      <c r="N116" s="9">
        <v>18</v>
      </c>
      <c r="O116" s="9">
        <v>6</v>
      </c>
      <c r="P116" s="9">
        <v>12</v>
      </c>
      <c r="R116" s="9">
        <v>12</v>
      </c>
      <c r="S116" s="9">
        <v>4</v>
      </c>
      <c r="T116" s="9">
        <v>8</v>
      </c>
      <c r="V116" s="9">
        <v>8</v>
      </c>
      <c r="W116" s="9">
        <v>3</v>
      </c>
      <c r="X116" s="9">
        <v>5</v>
      </c>
      <c r="Z116" s="9">
        <v>5</v>
      </c>
      <c r="AA116" s="9">
        <v>2</v>
      </c>
      <c r="AB116" s="9">
        <v>3</v>
      </c>
      <c r="AD116" s="9">
        <v>6</v>
      </c>
      <c r="AE116" s="9">
        <v>0</v>
      </c>
      <c r="AF116" s="9">
        <v>6</v>
      </c>
    </row>
    <row r="117" spans="1:32" s="9" customFormat="1" ht="15" customHeight="1" x14ac:dyDescent="0.15">
      <c r="A117" s="11">
        <v>93</v>
      </c>
      <c r="B117" s="28">
        <f t="shared" si="3"/>
        <v>68</v>
      </c>
      <c r="C117" s="29">
        <f t="shared" si="3"/>
        <v>16</v>
      </c>
      <c r="D117" s="29">
        <f t="shared" si="3"/>
        <v>52</v>
      </c>
      <c r="E117" s="12"/>
      <c r="F117" s="9">
        <v>25</v>
      </c>
      <c r="G117" s="9">
        <v>4</v>
      </c>
      <c r="H117" s="9">
        <v>21</v>
      </c>
      <c r="J117" s="9">
        <v>8</v>
      </c>
      <c r="K117" s="9">
        <v>4</v>
      </c>
      <c r="L117" s="9">
        <v>4</v>
      </c>
      <c r="N117" s="9">
        <v>14</v>
      </c>
      <c r="O117" s="9">
        <v>4</v>
      </c>
      <c r="P117" s="9">
        <v>10</v>
      </c>
      <c r="R117" s="9">
        <v>6</v>
      </c>
      <c r="S117" s="9">
        <v>1</v>
      </c>
      <c r="T117" s="9">
        <v>5</v>
      </c>
      <c r="V117" s="9">
        <v>3</v>
      </c>
      <c r="W117" s="9">
        <v>1</v>
      </c>
      <c r="X117" s="9">
        <v>2</v>
      </c>
      <c r="Z117" s="9">
        <v>6</v>
      </c>
      <c r="AA117" s="9">
        <v>1</v>
      </c>
      <c r="AB117" s="9">
        <v>5</v>
      </c>
      <c r="AD117" s="9">
        <v>6</v>
      </c>
      <c r="AE117" s="9">
        <v>1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53</v>
      </c>
      <c r="C118" s="29">
        <f t="shared" si="3"/>
        <v>16</v>
      </c>
      <c r="D118" s="29">
        <f t="shared" si="3"/>
        <v>37</v>
      </c>
      <c r="E118" s="12"/>
      <c r="F118" s="9">
        <v>22</v>
      </c>
      <c r="G118" s="9">
        <v>8</v>
      </c>
      <c r="H118" s="9">
        <v>14</v>
      </c>
      <c r="J118" s="9">
        <v>4</v>
      </c>
      <c r="K118" s="9">
        <v>0</v>
      </c>
      <c r="L118" s="9">
        <v>4</v>
      </c>
      <c r="N118" s="9">
        <v>6</v>
      </c>
      <c r="O118" s="9">
        <v>1</v>
      </c>
      <c r="P118" s="9">
        <v>5</v>
      </c>
      <c r="R118" s="9">
        <v>5</v>
      </c>
      <c r="S118" s="9">
        <v>2</v>
      </c>
      <c r="T118" s="9">
        <v>3</v>
      </c>
      <c r="V118" s="9">
        <v>5</v>
      </c>
      <c r="W118" s="9">
        <v>2</v>
      </c>
      <c r="X118" s="9">
        <v>3</v>
      </c>
      <c r="Z118" s="9">
        <v>5</v>
      </c>
      <c r="AA118" s="9">
        <v>2</v>
      </c>
      <c r="AB118" s="9">
        <v>3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512</v>
      </c>
      <c r="C119" s="27">
        <f t="shared" si="3"/>
        <v>120</v>
      </c>
      <c r="D119" s="27">
        <f t="shared" si="3"/>
        <v>392</v>
      </c>
      <c r="E119" s="14"/>
      <c r="F119" s="15">
        <v>200</v>
      </c>
      <c r="G119" s="15">
        <v>46</v>
      </c>
      <c r="H119" s="15">
        <v>154</v>
      </c>
      <c r="I119" s="15"/>
      <c r="J119" s="15">
        <v>52</v>
      </c>
      <c r="K119" s="15">
        <v>12</v>
      </c>
      <c r="L119" s="15">
        <v>40</v>
      </c>
      <c r="M119" s="15"/>
      <c r="N119" s="15">
        <v>95</v>
      </c>
      <c r="O119" s="15">
        <v>23</v>
      </c>
      <c r="P119" s="15">
        <v>72</v>
      </c>
      <c r="Q119" s="15"/>
      <c r="R119" s="15">
        <v>54</v>
      </c>
      <c r="S119" s="15">
        <v>13</v>
      </c>
      <c r="T119" s="15">
        <v>41</v>
      </c>
      <c r="U119" s="15"/>
      <c r="V119" s="15">
        <v>38</v>
      </c>
      <c r="W119" s="15">
        <v>13</v>
      </c>
      <c r="X119" s="15">
        <v>25</v>
      </c>
      <c r="Y119" s="15"/>
      <c r="Z119" s="15">
        <v>33</v>
      </c>
      <c r="AA119" s="15">
        <v>10</v>
      </c>
      <c r="AB119" s="15">
        <v>23</v>
      </c>
      <c r="AC119" s="15"/>
      <c r="AD119" s="15">
        <v>40</v>
      </c>
      <c r="AE119" s="15">
        <v>3</v>
      </c>
      <c r="AF119" s="15">
        <v>37</v>
      </c>
    </row>
    <row r="120" spans="1:32" s="9" customFormat="1" ht="15" customHeight="1" x14ac:dyDescent="0.15">
      <c r="A120" s="11">
        <v>95</v>
      </c>
      <c r="B120" s="28">
        <f t="shared" si="3"/>
        <v>51</v>
      </c>
      <c r="C120" s="29">
        <f t="shared" si="3"/>
        <v>9</v>
      </c>
      <c r="D120" s="29">
        <f t="shared" si="3"/>
        <v>42</v>
      </c>
      <c r="E120" s="12"/>
      <c r="F120" s="9">
        <v>17</v>
      </c>
      <c r="G120" s="9">
        <v>4</v>
      </c>
      <c r="H120" s="9">
        <v>13</v>
      </c>
      <c r="J120" s="9">
        <v>2</v>
      </c>
      <c r="K120" s="9">
        <v>0</v>
      </c>
      <c r="L120" s="9">
        <v>2</v>
      </c>
      <c r="N120" s="9">
        <v>8</v>
      </c>
      <c r="O120" s="9">
        <v>1</v>
      </c>
      <c r="P120" s="9">
        <v>7</v>
      </c>
      <c r="R120" s="9">
        <v>5</v>
      </c>
      <c r="S120" s="9">
        <v>2</v>
      </c>
      <c r="T120" s="9">
        <v>3</v>
      </c>
      <c r="V120" s="9">
        <v>2</v>
      </c>
      <c r="W120" s="9">
        <v>0</v>
      </c>
      <c r="X120" s="9">
        <v>2</v>
      </c>
      <c r="Z120" s="9">
        <v>4</v>
      </c>
      <c r="AA120" s="9">
        <v>1</v>
      </c>
      <c r="AB120" s="9">
        <v>3</v>
      </c>
      <c r="AD120" s="9">
        <v>13</v>
      </c>
      <c r="AE120" s="9">
        <v>1</v>
      </c>
      <c r="AF120" s="9">
        <v>12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9</v>
      </c>
      <c r="D121" s="29">
        <f t="shared" si="3"/>
        <v>31</v>
      </c>
      <c r="E121" s="12"/>
      <c r="F121" s="9">
        <v>15</v>
      </c>
      <c r="G121" s="9">
        <v>3</v>
      </c>
      <c r="H121" s="9">
        <v>12</v>
      </c>
      <c r="J121" s="9">
        <v>3</v>
      </c>
      <c r="K121" s="9">
        <v>2</v>
      </c>
      <c r="L121" s="9">
        <v>1</v>
      </c>
      <c r="N121" s="9">
        <v>8</v>
      </c>
      <c r="O121" s="9">
        <v>2</v>
      </c>
      <c r="P121" s="9">
        <v>6</v>
      </c>
      <c r="R121" s="9">
        <v>4</v>
      </c>
      <c r="S121" s="9">
        <v>1</v>
      </c>
      <c r="T121" s="9">
        <v>3</v>
      </c>
      <c r="V121" s="9">
        <v>3</v>
      </c>
      <c r="W121" s="9">
        <v>0</v>
      </c>
      <c r="X121" s="9">
        <v>3</v>
      </c>
      <c r="Z121" s="9">
        <v>3</v>
      </c>
      <c r="AA121" s="9">
        <v>1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24</v>
      </c>
      <c r="C122" s="29">
        <f t="shared" si="3"/>
        <v>6</v>
      </c>
      <c r="D122" s="29">
        <f t="shared" si="3"/>
        <v>18</v>
      </c>
      <c r="E122" s="12"/>
      <c r="F122" s="9">
        <v>8</v>
      </c>
      <c r="G122" s="9">
        <v>2</v>
      </c>
      <c r="H122" s="9">
        <v>6</v>
      </c>
      <c r="J122" s="9">
        <v>3</v>
      </c>
      <c r="K122" s="9">
        <v>0</v>
      </c>
      <c r="L122" s="9">
        <v>3</v>
      </c>
      <c r="N122" s="9">
        <v>5</v>
      </c>
      <c r="O122" s="9">
        <v>2</v>
      </c>
      <c r="P122" s="9">
        <v>3</v>
      </c>
      <c r="R122" s="9">
        <v>2</v>
      </c>
      <c r="S122" s="9">
        <v>1</v>
      </c>
      <c r="T122" s="9">
        <v>1</v>
      </c>
      <c r="V122" s="9">
        <v>3</v>
      </c>
      <c r="W122" s="9">
        <v>1</v>
      </c>
      <c r="X122" s="9">
        <v>2</v>
      </c>
      <c r="Z122" s="9">
        <v>0</v>
      </c>
      <c r="AA122" s="9">
        <v>0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6</v>
      </c>
      <c r="G123" s="9">
        <v>2</v>
      </c>
      <c r="H123" s="9">
        <v>4</v>
      </c>
      <c r="J123" s="9">
        <v>3</v>
      </c>
      <c r="K123" s="9">
        <v>1</v>
      </c>
      <c r="L123" s="9">
        <v>2</v>
      </c>
      <c r="N123" s="9">
        <v>3</v>
      </c>
      <c r="O123" s="9">
        <v>1</v>
      </c>
      <c r="P123" s="9">
        <v>2</v>
      </c>
      <c r="R123" s="9">
        <v>1</v>
      </c>
      <c r="S123" s="9">
        <v>0</v>
      </c>
      <c r="T123" s="9">
        <v>1</v>
      </c>
      <c r="V123" s="9">
        <v>3</v>
      </c>
      <c r="W123" s="9">
        <v>0</v>
      </c>
      <c r="X123" s="9">
        <v>3</v>
      </c>
      <c r="Z123" s="9">
        <v>2</v>
      </c>
      <c r="AA123" s="9">
        <v>1</v>
      </c>
      <c r="AB123" s="9">
        <v>1</v>
      </c>
      <c r="AD123" s="9">
        <v>3</v>
      </c>
      <c r="AE123" s="9">
        <v>1</v>
      </c>
      <c r="AF123" s="9">
        <v>2</v>
      </c>
    </row>
    <row r="124" spans="1:32" s="9" customFormat="1" ht="15" customHeight="1" x14ac:dyDescent="0.15">
      <c r="A124" s="11">
        <v>99</v>
      </c>
      <c r="B124" s="28">
        <f t="shared" si="3"/>
        <v>10</v>
      </c>
      <c r="C124" s="33">
        <f t="shared" si="3"/>
        <v>0</v>
      </c>
      <c r="D124" s="29">
        <f t="shared" si="3"/>
        <v>10</v>
      </c>
      <c r="E124" s="12"/>
      <c r="F124" s="9">
        <v>3</v>
      </c>
      <c r="G124" s="9">
        <v>0</v>
      </c>
      <c r="H124" s="9">
        <v>3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2</v>
      </c>
      <c r="S124" s="9">
        <v>0</v>
      </c>
      <c r="T124" s="9">
        <v>2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4</v>
      </c>
      <c r="AE124" s="9">
        <v>0</v>
      </c>
      <c r="AF124" s="9">
        <v>4</v>
      </c>
    </row>
    <row r="125" spans="1:32" s="9" customFormat="1" ht="15" customHeight="1" x14ac:dyDescent="0.15">
      <c r="A125" s="13" t="s">
        <v>19</v>
      </c>
      <c r="B125" s="26">
        <f t="shared" si="3"/>
        <v>146</v>
      </c>
      <c r="C125" s="27">
        <f t="shared" si="3"/>
        <v>30</v>
      </c>
      <c r="D125" s="32">
        <f t="shared" si="3"/>
        <v>116</v>
      </c>
      <c r="E125" s="14"/>
      <c r="F125" s="15">
        <v>49</v>
      </c>
      <c r="G125" s="15">
        <v>11</v>
      </c>
      <c r="H125" s="15">
        <v>38</v>
      </c>
      <c r="I125" s="15"/>
      <c r="J125" s="15">
        <v>11</v>
      </c>
      <c r="K125" s="15">
        <v>3</v>
      </c>
      <c r="L125" s="15">
        <v>8</v>
      </c>
      <c r="M125" s="15"/>
      <c r="N125" s="15">
        <v>25</v>
      </c>
      <c r="O125" s="15">
        <v>6</v>
      </c>
      <c r="P125" s="15">
        <v>19</v>
      </c>
      <c r="Q125" s="15"/>
      <c r="R125" s="15">
        <v>14</v>
      </c>
      <c r="S125" s="15">
        <v>4</v>
      </c>
      <c r="T125" s="15">
        <v>10</v>
      </c>
      <c r="U125" s="15"/>
      <c r="V125" s="15">
        <v>11</v>
      </c>
      <c r="W125" s="15">
        <v>1</v>
      </c>
      <c r="X125" s="15">
        <v>10</v>
      </c>
      <c r="Y125" s="15"/>
      <c r="Z125" s="15">
        <v>9</v>
      </c>
      <c r="AA125" s="15">
        <v>3</v>
      </c>
      <c r="AB125" s="15">
        <v>6</v>
      </c>
      <c r="AC125" s="15"/>
      <c r="AD125" s="15">
        <v>27</v>
      </c>
      <c r="AE125" s="15">
        <v>2</v>
      </c>
      <c r="AF125" s="15">
        <v>25</v>
      </c>
    </row>
    <row r="126" spans="1:32" s="9" customFormat="1" ht="15" customHeight="1" x14ac:dyDescent="0.15">
      <c r="A126" s="1" t="s">
        <v>20</v>
      </c>
      <c r="B126" s="28">
        <f>F126+J126+N126+R126+V126+Z126+AD126</f>
        <v>21</v>
      </c>
      <c r="C126" s="29">
        <f t="shared" si="3"/>
        <v>3</v>
      </c>
      <c r="D126" s="29">
        <f t="shared" si="3"/>
        <v>18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2</v>
      </c>
      <c r="AE126" s="16">
        <v>0</v>
      </c>
      <c r="AF126" s="16">
        <v>2</v>
      </c>
    </row>
    <row r="127" spans="1:32" s="9" customFormat="1" ht="15" customHeight="1" x14ac:dyDescent="0.15">
      <c r="A127" s="1" t="s">
        <v>32</v>
      </c>
      <c r="B127" s="26">
        <f>F127+J127+N127+R127+V127+Z127+AD127</f>
        <v>18665</v>
      </c>
      <c r="C127" s="27">
        <f t="shared" si="3"/>
        <v>8816</v>
      </c>
      <c r="D127" s="32">
        <f t="shared" si="3"/>
        <v>9849</v>
      </c>
      <c r="E127" s="3"/>
      <c r="F127" s="17">
        <v>10268</v>
      </c>
      <c r="G127" s="17">
        <v>4859</v>
      </c>
      <c r="H127" s="17">
        <v>5409</v>
      </c>
      <c r="I127" s="16"/>
      <c r="J127" s="17">
        <v>1775</v>
      </c>
      <c r="K127" s="16">
        <v>824</v>
      </c>
      <c r="L127" s="16">
        <v>951</v>
      </c>
      <c r="M127" s="16"/>
      <c r="N127" s="17">
        <v>2895</v>
      </c>
      <c r="O127" s="17">
        <v>1378</v>
      </c>
      <c r="P127" s="17">
        <v>1517</v>
      </c>
      <c r="Q127" s="16"/>
      <c r="R127" s="17">
        <v>1528</v>
      </c>
      <c r="S127" s="16">
        <v>719</v>
      </c>
      <c r="T127" s="16">
        <v>809</v>
      </c>
      <c r="U127" s="16"/>
      <c r="V127" s="16">
        <v>927</v>
      </c>
      <c r="W127" s="16">
        <v>431</v>
      </c>
      <c r="X127" s="16">
        <v>496</v>
      </c>
      <c r="Y127" s="16"/>
      <c r="Z127" s="16">
        <v>905</v>
      </c>
      <c r="AA127" s="16">
        <v>415</v>
      </c>
      <c r="AB127" s="16">
        <v>490</v>
      </c>
      <c r="AC127" s="16"/>
      <c r="AD127" s="16">
        <v>367</v>
      </c>
      <c r="AE127" s="16">
        <v>190</v>
      </c>
      <c r="AF127" s="16">
        <v>177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2181</v>
      </c>
      <c r="C132" s="29">
        <f t="shared" ref="C132:D132" si="4">G132+K132+O132+S132+W132+AA132+AE132</f>
        <v>1121</v>
      </c>
      <c r="D132" s="29">
        <f t="shared" si="4"/>
        <v>1060</v>
      </c>
      <c r="E132" s="4"/>
      <c r="F132" s="19">
        <v>1482</v>
      </c>
      <c r="G132" s="10">
        <v>766</v>
      </c>
      <c r="H132" s="10">
        <v>716</v>
      </c>
      <c r="I132" s="10"/>
      <c r="J132" s="10">
        <v>205</v>
      </c>
      <c r="K132" s="10">
        <v>103</v>
      </c>
      <c r="L132" s="10">
        <v>102</v>
      </c>
      <c r="M132" s="10"/>
      <c r="N132" s="10">
        <v>241</v>
      </c>
      <c r="O132" s="10">
        <v>119</v>
      </c>
      <c r="P132" s="10">
        <v>122</v>
      </c>
      <c r="Q132" s="10"/>
      <c r="R132" s="10">
        <v>104</v>
      </c>
      <c r="S132" s="10">
        <v>56</v>
      </c>
      <c r="T132" s="10">
        <v>48</v>
      </c>
      <c r="U132" s="10"/>
      <c r="V132" s="10">
        <v>72</v>
      </c>
      <c r="W132" s="10">
        <v>35</v>
      </c>
      <c r="X132" s="10">
        <v>37</v>
      </c>
      <c r="Y132" s="10"/>
      <c r="Z132" s="10">
        <v>77</v>
      </c>
      <c r="AA132" s="10">
        <v>42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0.1168</v>
      </c>
      <c r="C133" s="21">
        <f t="shared" ref="C133:D133" si="5">ROUND(C132/C$138,4)</f>
        <v>0.12720000000000001</v>
      </c>
      <c r="D133" s="35">
        <f t="shared" si="5"/>
        <v>0.1076</v>
      </c>
      <c r="E133" s="3"/>
      <c r="F133" s="22">
        <v>0.14430000000000001</v>
      </c>
      <c r="G133" s="22">
        <v>0.15759999999999999</v>
      </c>
      <c r="H133" s="22">
        <v>0.13239999999999999</v>
      </c>
      <c r="I133" s="16"/>
      <c r="J133" s="22">
        <v>0.11550000000000001</v>
      </c>
      <c r="K133" s="22">
        <v>0.125</v>
      </c>
      <c r="L133" s="22">
        <v>0.10730000000000001</v>
      </c>
      <c r="M133" s="16"/>
      <c r="N133" s="22">
        <v>8.3199999999999996E-2</v>
      </c>
      <c r="O133" s="22">
        <v>8.6400000000000005E-2</v>
      </c>
      <c r="P133" s="22">
        <v>8.0399999999999999E-2</v>
      </c>
      <c r="Q133" s="16"/>
      <c r="R133" s="22">
        <v>6.8099999999999994E-2</v>
      </c>
      <c r="S133" s="22">
        <v>7.7899999999999997E-2</v>
      </c>
      <c r="T133" s="22">
        <v>5.9299999999999999E-2</v>
      </c>
      <c r="U133" s="16"/>
      <c r="V133" s="22">
        <v>7.7700000000000005E-2</v>
      </c>
      <c r="W133" s="22">
        <v>8.1199999999999994E-2</v>
      </c>
      <c r="X133" s="22">
        <v>7.46E-2</v>
      </c>
      <c r="Y133" s="16"/>
      <c r="Z133" s="22">
        <v>8.5099999999999995E-2</v>
      </c>
      <c r="AA133" s="22">
        <v>0.1012</v>
      </c>
      <c r="AB133" s="22">
        <v>7.1400000000000005E-2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9135</v>
      </c>
      <c r="C134" s="29">
        <f t="shared" ref="C134:D138" si="6">G134+K134+O134+S134+W134+AA134+AE134</f>
        <v>4644</v>
      </c>
      <c r="D134" s="29">
        <f t="shared" si="6"/>
        <v>4491</v>
      </c>
      <c r="E134" s="12"/>
      <c r="F134" s="23">
        <v>5327</v>
      </c>
      <c r="G134" s="23">
        <v>2640</v>
      </c>
      <c r="H134" s="23">
        <v>2687</v>
      </c>
      <c r="J134" s="9">
        <v>898</v>
      </c>
      <c r="K134" s="9">
        <v>444</v>
      </c>
      <c r="L134" s="9">
        <v>454</v>
      </c>
      <c r="N134" s="23">
        <v>1435</v>
      </c>
      <c r="O134" s="9">
        <v>752</v>
      </c>
      <c r="P134" s="9">
        <v>683</v>
      </c>
      <c r="R134" s="9">
        <v>640</v>
      </c>
      <c r="S134" s="9">
        <v>348</v>
      </c>
      <c r="T134" s="9">
        <v>292</v>
      </c>
      <c r="V134" s="9">
        <v>339</v>
      </c>
      <c r="W134" s="9">
        <v>179</v>
      </c>
      <c r="X134" s="9">
        <v>160</v>
      </c>
      <c r="Z134" s="9">
        <v>363</v>
      </c>
      <c r="AA134" s="9">
        <v>176</v>
      </c>
      <c r="AB134" s="9">
        <v>187</v>
      </c>
      <c r="AD134" s="9">
        <v>133</v>
      </c>
      <c r="AE134" s="9">
        <v>105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0.4894</v>
      </c>
      <c r="C135" s="21">
        <f t="shared" ref="C135:D135" si="7">ROUND(C134/C$138,4)</f>
        <v>0.52680000000000005</v>
      </c>
      <c r="D135" s="21">
        <f t="shared" si="7"/>
        <v>0.45600000000000002</v>
      </c>
      <c r="E135" s="20"/>
      <c r="F135" s="24">
        <v>0.51880000000000004</v>
      </c>
      <c r="G135" s="24">
        <v>0.54330000000000001</v>
      </c>
      <c r="H135" s="24">
        <v>0.49680000000000002</v>
      </c>
      <c r="J135" s="24">
        <v>0.50590000000000002</v>
      </c>
      <c r="K135" s="24">
        <v>0.53879999999999995</v>
      </c>
      <c r="L135" s="24">
        <v>0.47739999999999999</v>
      </c>
      <c r="N135" s="24">
        <v>0.49569999999999997</v>
      </c>
      <c r="O135" s="24">
        <v>0.54569999999999996</v>
      </c>
      <c r="P135" s="24">
        <v>0.45019999999999999</v>
      </c>
      <c r="R135" s="24">
        <v>0.41880000000000001</v>
      </c>
      <c r="S135" s="24">
        <v>0.48399999999999999</v>
      </c>
      <c r="T135" s="24">
        <v>0.3609</v>
      </c>
      <c r="V135" s="24">
        <v>0.36570000000000003</v>
      </c>
      <c r="W135" s="24">
        <v>0.4153</v>
      </c>
      <c r="X135" s="24">
        <v>0.3226</v>
      </c>
      <c r="Z135" s="24">
        <v>0.40110000000000001</v>
      </c>
      <c r="AA135" s="24">
        <v>0.42409999999999998</v>
      </c>
      <c r="AB135" s="24">
        <v>0.38159999999999999</v>
      </c>
      <c r="AD135" s="24">
        <v>0.3624</v>
      </c>
      <c r="AE135" s="24">
        <v>0.55259999999999998</v>
      </c>
      <c r="AF135" s="24">
        <v>0.15820000000000001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7349</v>
      </c>
      <c r="C136" s="29">
        <f t="shared" si="6"/>
        <v>3051</v>
      </c>
      <c r="D136" s="29">
        <f t="shared" si="6"/>
        <v>4298</v>
      </c>
      <c r="E136" s="4"/>
      <c r="F136" s="19">
        <v>3459</v>
      </c>
      <c r="G136" s="19">
        <v>1453</v>
      </c>
      <c r="H136" s="19">
        <v>2006</v>
      </c>
      <c r="I136" s="10"/>
      <c r="J136" s="10">
        <v>672</v>
      </c>
      <c r="K136" s="10">
        <v>277</v>
      </c>
      <c r="L136" s="10">
        <v>395</v>
      </c>
      <c r="M136" s="10"/>
      <c r="N136" s="19">
        <v>1219</v>
      </c>
      <c r="O136" s="10">
        <v>507</v>
      </c>
      <c r="P136" s="10">
        <v>712</v>
      </c>
      <c r="Q136" s="10"/>
      <c r="R136" s="10">
        <v>784</v>
      </c>
      <c r="S136" s="10">
        <v>315</v>
      </c>
      <c r="T136" s="10">
        <v>469</v>
      </c>
      <c r="U136" s="10"/>
      <c r="V136" s="10">
        <v>516</v>
      </c>
      <c r="W136" s="10">
        <v>217</v>
      </c>
      <c r="X136" s="10">
        <v>299</v>
      </c>
      <c r="Y136" s="10"/>
      <c r="Z136" s="10">
        <v>465</v>
      </c>
      <c r="AA136" s="10">
        <v>197</v>
      </c>
      <c r="AB136" s="10">
        <v>268</v>
      </c>
      <c r="AC136" s="10"/>
      <c r="AD136" s="10">
        <v>234</v>
      </c>
      <c r="AE136" s="10">
        <v>85</v>
      </c>
      <c r="AF136" s="10">
        <v>149</v>
      </c>
    </row>
    <row r="137" spans="1:32" s="9" customFormat="1" ht="15" customHeight="1" x14ac:dyDescent="0.15">
      <c r="A137" s="1" t="s">
        <v>38</v>
      </c>
      <c r="B137" s="20">
        <f>ROUND(B136/B$138,4)</f>
        <v>0.39369999999999999</v>
      </c>
      <c r="C137" s="21">
        <f t="shared" ref="C137:D137" si="8">ROUND(C136/C$138,4)</f>
        <v>0.34610000000000002</v>
      </c>
      <c r="D137" s="21">
        <f t="shared" si="8"/>
        <v>0.43640000000000001</v>
      </c>
      <c r="E137" s="3"/>
      <c r="F137" s="22">
        <v>0.33689999999999998</v>
      </c>
      <c r="G137" s="22">
        <v>0.29899999999999999</v>
      </c>
      <c r="H137" s="22">
        <v>0.37090000000000001</v>
      </c>
      <c r="I137" s="16"/>
      <c r="J137" s="22">
        <v>0.37859999999999999</v>
      </c>
      <c r="K137" s="22">
        <v>0.3362</v>
      </c>
      <c r="L137" s="22">
        <v>0.41539999999999999</v>
      </c>
      <c r="M137" s="16"/>
      <c r="N137" s="22">
        <v>0.42109999999999997</v>
      </c>
      <c r="O137" s="22">
        <v>0.3679</v>
      </c>
      <c r="P137" s="22">
        <v>0.46929999999999999</v>
      </c>
      <c r="Q137" s="16"/>
      <c r="R137" s="22">
        <v>0.5131</v>
      </c>
      <c r="S137" s="22">
        <v>0.43809999999999999</v>
      </c>
      <c r="T137" s="22">
        <v>0.57969999999999999</v>
      </c>
      <c r="U137" s="16"/>
      <c r="V137" s="22">
        <v>0.55659999999999998</v>
      </c>
      <c r="W137" s="22">
        <v>0.50349999999999995</v>
      </c>
      <c r="X137" s="22">
        <v>0.6028</v>
      </c>
      <c r="Y137" s="16"/>
      <c r="Z137" s="22">
        <v>0.51380000000000003</v>
      </c>
      <c r="AA137" s="22">
        <v>0.47470000000000001</v>
      </c>
      <c r="AB137" s="22">
        <v>0.54690000000000005</v>
      </c>
      <c r="AC137" s="16"/>
      <c r="AD137" s="22">
        <v>0.63759999999999994</v>
      </c>
      <c r="AE137" s="22">
        <v>0.44740000000000002</v>
      </c>
      <c r="AF137" s="22">
        <v>0.84179999999999999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18665</v>
      </c>
      <c r="C138" s="27">
        <f t="shared" si="6"/>
        <v>8816</v>
      </c>
      <c r="D138" s="27">
        <f t="shared" si="6"/>
        <v>9849</v>
      </c>
      <c r="E138" s="14"/>
      <c r="F138" s="25">
        <v>10268</v>
      </c>
      <c r="G138" s="25">
        <v>4859</v>
      </c>
      <c r="H138" s="25">
        <v>5409</v>
      </c>
      <c r="I138" s="15"/>
      <c r="J138" s="25">
        <v>1775</v>
      </c>
      <c r="K138" s="15">
        <v>824</v>
      </c>
      <c r="L138" s="15">
        <v>951</v>
      </c>
      <c r="M138" s="15"/>
      <c r="N138" s="25">
        <v>2895</v>
      </c>
      <c r="O138" s="25">
        <v>1378</v>
      </c>
      <c r="P138" s="25">
        <v>1517</v>
      </c>
      <c r="Q138" s="15"/>
      <c r="R138" s="25">
        <v>1528</v>
      </c>
      <c r="S138" s="15">
        <v>719</v>
      </c>
      <c r="T138" s="15">
        <v>809</v>
      </c>
      <c r="U138" s="15"/>
      <c r="V138" s="15">
        <v>927</v>
      </c>
      <c r="W138" s="15">
        <v>431</v>
      </c>
      <c r="X138" s="15">
        <v>496</v>
      </c>
      <c r="Y138" s="15"/>
      <c r="Z138" s="15">
        <v>905</v>
      </c>
      <c r="AA138" s="15">
        <v>415</v>
      </c>
      <c r="AB138" s="15">
        <v>490</v>
      </c>
      <c r="AC138" s="15"/>
      <c r="AD138" s="15">
        <v>367</v>
      </c>
      <c r="AE138" s="15">
        <v>190</v>
      </c>
      <c r="AF138" s="15">
        <v>177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57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2:AF142"/>
  <sheetViews>
    <sheetView topLeftCell="A92" workbookViewId="0">
      <selection activeCell="H122" sqref="H122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122</v>
      </c>
      <c r="C6" s="31">
        <f t="shared" ref="C6:D21" si="0">G6+K6+O6+S6+W6+AA6+AE6</f>
        <v>56</v>
      </c>
      <c r="D6" s="29">
        <f t="shared" si="0"/>
        <v>66</v>
      </c>
      <c r="E6" s="12"/>
      <c r="F6" s="9">
        <v>86</v>
      </c>
      <c r="G6" s="9">
        <v>40</v>
      </c>
      <c r="H6" s="9">
        <v>46</v>
      </c>
      <c r="J6" s="9">
        <v>13</v>
      </c>
      <c r="K6" s="9">
        <v>5</v>
      </c>
      <c r="L6" s="9">
        <v>8</v>
      </c>
      <c r="N6" s="9">
        <v>13</v>
      </c>
      <c r="O6" s="9">
        <v>6</v>
      </c>
      <c r="P6" s="9">
        <v>7</v>
      </c>
      <c r="R6" s="9">
        <v>4</v>
      </c>
      <c r="S6" s="9">
        <v>3</v>
      </c>
      <c r="T6" s="9">
        <v>1</v>
      </c>
      <c r="V6" s="9">
        <v>4</v>
      </c>
      <c r="W6" s="9">
        <v>1</v>
      </c>
      <c r="X6" s="9">
        <v>3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127</v>
      </c>
      <c r="C7" s="29">
        <f t="shared" si="0"/>
        <v>78</v>
      </c>
      <c r="D7" s="29">
        <f t="shared" si="0"/>
        <v>49</v>
      </c>
      <c r="E7" s="12"/>
      <c r="F7" s="9">
        <v>91</v>
      </c>
      <c r="G7" s="9">
        <v>55</v>
      </c>
      <c r="H7" s="9">
        <v>36</v>
      </c>
      <c r="J7" s="9">
        <v>10</v>
      </c>
      <c r="K7" s="9">
        <v>5</v>
      </c>
      <c r="L7" s="9">
        <v>5</v>
      </c>
      <c r="N7" s="9">
        <v>9</v>
      </c>
      <c r="O7" s="9">
        <v>4</v>
      </c>
      <c r="P7" s="9">
        <v>5</v>
      </c>
      <c r="R7" s="9">
        <v>5</v>
      </c>
      <c r="S7" s="9">
        <v>5</v>
      </c>
      <c r="T7" s="9">
        <v>0</v>
      </c>
      <c r="V7" s="9">
        <v>4</v>
      </c>
      <c r="W7" s="9">
        <v>4</v>
      </c>
      <c r="X7" s="9">
        <v>0</v>
      </c>
      <c r="Z7" s="9">
        <v>8</v>
      </c>
      <c r="AA7" s="9">
        <v>5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130</v>
      </c>
      <c r="C8" s="29">
        <f t="shared" si="0"/>
        <v>65</v>
      </c>
      <c r="D8" s="29">
        <f t="shared" si="0"/>
        <v>65</v>
      </c>
      <c r="E8" s="12"/>
      <c r="F8" s="9">
        <v>99</v>
      </c>
      <c r="G8" s="9">
        <v>49</v>
      </c>
      <c r="H8" s="9">
        <v>50</v>
      </c>
      <c r="J8" s="9">
        <v>12</v>
      </c>
      <c r="K8" s="9">
        <v>7</v>
      </c>
      <c r="L8" s="9">
        <v>5</v>
      </c>
      <c r="N8" s="9">
        <v>10</v>
      </c>
      <c r="O8" s="9">
        <v>7</v>
      </c>
      <c r="P8" s="9">
        <v>3</v>
      </c>
      <c r="R8" s="9">
        <v>2</v>
      </c>
      <c r="S8" s="9">
        <v>1</v>
      </c>
      <c r="T8" s="9">
        <v>1</v>
      </c>
      <c r="V8" s="9">
        <v>3</v>
      </c>
      <c r="W8" s="9">
        <v>0</v>
      </c>
      <c r="X8" s="9">
        <v>3</v>
      </c>
      <c r="Z8" s="9">
        <v>4</v>
      </c>
      <c r="AA8" s="9">
        <v>1</v>
      </c>
      <c r="AB8" s="9">
        <v>3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134</v>
      </c>
      <c r="C9" s="29">
        <f t="shared" si="0"/>
        <v>65</v>
      </c>
      <c r="D9" s="29">
        <f t="shared" si="0"/>
        <v>69</v>
      </c>
      <c r="E9" s="12"/>
      <c r="F9" s="9">
        <v>101</v>
      </c>
      <c r="G9" s="9">
        <v>49</v>
      </c>
      <c r="H9" s="9">
        <v>52</v>
      </c>
      <c r="J9" s="9">
        <v>7</v>
      </c>
      <c r="K9" s="9">
        <v>3</v>
      </c>
      <c r="L9" s="9">
        <v>4</v>
      </c>
      <c r="N9" s="9">
        <v>11</v>
      </c>
      <c r="O9" s="9">
        <v>6</v>
      </c>
      <c r="P9" s="9">
        <v>5</v>
      </c>
      <c r="R9" s="9">
        <v>3</v>
      </c>
      <c r="S9" s="9">
        <v>1</v>
      </c>
      <c r="T9" s="9">
        <v>2</v>
      </c>
      <c r="V9" s="9">
        <v>5</v>
      </c>
      <c r="W9" s="9">
        <v>1</v>
      </c>
      <c r="X9" s="9">
        <v>4</v>
      </c>
      <c r="Z9" s="9">
        <v>7</v>
      </c>
      <c r="AA9" s="9">
        <v>5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170</v>
      </c>
      <c r="C10" s="29">
        <f t="shared" si="0"/>
        <v>79</v>
      </c>
      <c r="D10" s="29">
        <f t="shared" si="0"/>
        <v>91</v>
      </c>
      <c r="E10" s="12"/>
      <c r="F10" s="9">
        <v>122</v>
      </c>
      <c r="G10" s="9">
        <v>61</v>
      </c>
      <c r="H10" s="9">
        <v>61</v>
      </c>
      <c r="J10" s="9">
        <v>15</v>
      </c>
      <c r="K10" s="9">
        <v>4</v>
      </c>
      <c r="L10" s="9">
        <v>11</v>
      </c>
      <c r="N10" s="9">
        <v>16</v>
      </c>
      <c r="O10" s="9">
        <v>6</v>
      </c>
      <c r="P10" s="9">
        <v>10</v>
      </c>
      <c r="R10" s="9">
        <v>5</v>
      </c>
      <c r="S10" s="9">
        <v>3</v>
      </c>
      <c r="T10" s="9">
        <v>2</v>
      </c>
      <c r="V10" s="9">
        <v>6</v>
      </c>
      <c r="W10" s="9">
        <v>1</v>
      </c>
      <c r="X10" s="9">
        <v>5</v>
      </c>
      <c r="Z10" s="9">
        <v>6</v>
      </c>
      <c r="AA10" s="9">
        <v>4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683</v>
      </c>
      <c r="C11" s="27">
        <f t="shared" si="0"/>
        <v>343</v>
      </c>
      <c r="D11" s="32">
        <f t="shared" si="0"/>
        <v>340</v>
      </c>
      <c r="E11" s="14"/>
      <c r="F11" s="15">
        <v>499</v>
      </c>
      <c r="G11" s="15">
        <v>254</v>
      </c>
      <c r="H11" s="15">
        <v>245</v>
      </c>
      <c r="I11" s="15"/>
      <c r="J11" s="15">
        <v>57</v>
      </c>
      <c r="K11" s="15">
        <v>24</v>
      </c>
      <c r="L11" s="15">
        <v>33</v>
      </c>
      <c r="M11" s="15"/>
      <c r="N11" s="15">
        <v>59</v>
      </c>
      <c r="O11" s="15">
        <v>29</v>
      </c>
      <c r="P11" s="15">
        <v>30</v>
      </c>
      <c r="Q11" s="15"/>
      <c r="R11" s="15">
        <v>19</v>
      </c>
      <c r="S11" s="15">
        <v>13</v>
      </c>
      <c r="T11" s="15">
        <v>6</v>
      </c>
      <c r="U11" s="15"/>
      <c r="V11" s="15">
        <v>22</v>
      </c>
      <c r="W11" s="15">
        <v>7</v>
      </c>
      <c r="X11" s="15">
        <v>15</v>
      </c>
      <c r="Y11" s="15"/>
      <c r="Z11" s="15">
        <v>27</v>
      </c>
      <c r="AA11" s="15">
        <v>16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144</v>
      </c>
      <c r="C12" s="29">
        <f t="shared" si="0"/>
        <v>62</v>
      </c>
      <c r="D12" s="29">
        <f t="shared" si="0"/>
        <v>82</v>
      </c>
      <c r="E12" s="12"/>
      <c r="F12" s="9">
        <v>103</v>
      </c>
      <c r="G12" s="9">
        <v>40</v>
      </c>
      <c r="H12" s="9">
        <v>63</v>
      </c>
      <c r="J12" s="9">
        <v>14</v>
      </c>
      <c r="K12" s="9">
        <v>8</v>
      </c>
      <c r="L12" s="9">
        <v>6</v>
      </c>
      <c r="N12" s="9">
        <v>12</v>
      </c>
      <c r="O12" s="9">
        <v>9</v>
      </c>
      <c r="P12" s="9">
        <v>3</v>
      </c>
      <c r="R12" s="9">
        <v>5</v>
      </c>
      <c r="S12" s="9">
        <v>1</v>
      </c>
      <c r="T12" s="9">
        <v>4</v>
      </c>
      <c r="V12" s="9">
        <v>7</v>
      </c>
      <c r="W12" s="9">
        <v>3</v>
      </c>
      <c r="X12" s="9">
        <v>4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165</v>
      </c>
      <c r="C13" s="29">
        <f t="shared" si="0"/>
        <v>81</v>
      </c>
      <c r="D13" s="29">
        <f t="shared" si="0"/>
        <v>84</v>
      </c>
      <c r="E13" s="12"/>
      <c r="F13" s="9">
        <v>109</v>
      </c>
      <c r="G13" s="9">
        <v>52</v>
      </c>
      <c r="H13" s="9">
        <v>57</v>
      </c>
      <c r="J13" s="9">
        <v>16</v>
      </c>
      <c r="K13" s="9">
        <v>8</v>
      </c>
      <c r="L13" s="9">
        <v>8</v>
      </c>
      <c r="N13" s="9">
        <v>18</v>
      </c>
      <c r="O13" s="9">
        <v>10</v>
      </c>
      <c r="P13" s="9">
        <v>8</v>
      </c>
      <c r="R13" s="9">
        <v>10</v>
      </c>
      <c r="S13" s="9">
        <v>5</v>
      </c>
      <c r="T13" s="9">
        <v>5</v>
      </c>
      <c r="V13" s="9">
        <v>2</v>
      </c>
      <c r="W13" s="9">
        <v>0</v>
      </c>
      <c r="X13" s="9">
        <v>2</v>
      </c>
      <c r="Z13" s="9">
        <v>10</v>
      </c>
      <c r="AA13" s="9">
        <v>6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155</v>
      </c>
      <c r="C14" s="29">
        <f t="shared" si="0"/>
        <v>99</v>
      </c>
      <c r="D14" s="29">
        <f t="shared" si="0"/>
        <v>56</v>
      </c>
      <c r="E14" s="12"/>
      <c r="F14" s="9">
        <v>103</v>
      </c>
      <c r="G14" s="9">
        <v>68</v>
      </c>
      <c r="H14" s="9">
        <v>35</v>
      </c>
      <c r="J14" s="9">
        <v>16</v>
      </c>
      <c r="K14" s="9">
        <v>12</v>
      </c>
      <c r="L14" s="9">
        <v>4</v>
      </c>
      <c r="N14" s="9">
        <v>24</v>
      </c>
      <c r="O14" s="9">
        <v>11</v>
      </c>
      <c r="P14" s="9">
        <v>13</v>
      </c>
      <c r="R14" s="9">
        <v>5</v>
      </c>
      <c r="S14" s="9">
        <v>3</v>
      </c>
      <c r="T14" s="9">
        <v>2</v>
      </c>
      <c r="V14" s="9">
        <v>3</v>
      </c>
      <c r="W14" s="9">
        <v>2</v>
      </c>
      <c r="X14" s="9">
        <v>1</v>
      </c>
      <c r="Z14" s="9">
        <v>4</v>
      </c>
      <c r="AA14" s="9">
        <v>3</v>
      </c>
      <c r="AB14" s="9">
        <v>1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155</v>
      </c>
      <c r="C15" s="29">
        <f t="shared" si="0"/>
        <v>79</v>
      </c>
      <c r="D15" s="29">
        <f t="shared" si="0"/>
        <v>76</v>
      </c>
      <c r="E15" s="12"/>
      <c r="F15" s="9">
        <v>98</v>
      </c>
      <c r="G15" s="9">
        <v>49</v>
      </c>
      <c r="H15" s="9">
        <v>49</v>
      </c>
      <c r="J15" s="9">
        <v>18</v>
      </c>
      <c r="K15" s="9">
        <v>7</v>
      </c>
      <c r="L15" s="9">
        <v>11</v>
      </c>
      <c r="N15" s="9">
        <v>16</v>
      </c>
      <c r="O15" s="9">
        <v>7</v>
      </c>
      <c r="P15" s="9">
        <v>9</v>
      </c>
      <c r="R15" s="9">
        <v>6</v>
      </c>
      <c r="S15" s="9">
        <v>5</v>
      </c>
      <c r="T15" s="9">
        <v>1</v>
      </c>
      <c r="V15" s="9">
        <v>9</v>
      </c>
      <c r="W15" s="9">
        <v>7</v>
      </c>
      <c r="X15" s="9">
        <v>2</v>
      </c>
      <c r="Z15" s="9">
        <v>8</v>
      </c>
      <c r="AA15" s="9">
        <v>4</v>
      </c>
      <c r="AB15" s="9">
        <v>4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143</v>
      </c>
      <c r="C16" s="29">
        <f t="shared" si="0"/>
        <v>77</v>
      </c>
      <c r="D16" s="29">
        <f t="shared" si="0"/>
        <v>66</v>
      </c>
      <c r="E16" s="12"/>
      <c r="F16" s="9">
        <v>90</v>
      </c>
      <c r="G16" s="9">
        <v>51</v>
      </c>
      <c r="H16" s="9">
        <v>39</v>
      </c>
      <c r="J16" s="9">
        <v>17</v>
      </c>
      <c r="K16" s="9">
        <v>7</v>
      </c>
      <c r="L16" s="9">
        <v>10</v>
      </c>
      <c r="N16" s="9">
        <v>20</v>
      </c>
      <c r="O16" s="9">
        <v>12</v>
      </c>
      <c r="P16" s="9">
        <v>8</v>
      </c>
      <c r="R16" s="9">
        <v>9</v>
      </c>
      <c r="S16" s="9">
        <v>4</v>
      </c>
      <c r="T16" s="9">
        <v>5</v>
      </c>
      <c r="V16" s="9">
        <v>2</v>
      </c>
      <c r="W16" s="9">
        <v>0</v>
      </c>
      <c r="X16" s="9">
        <v>2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762</v>
      </c>
      <c r="C17" s="27">
        <f t="shared" si="0"/>
        <v>398</v>
      </c>
      <c r="D17" s="32">
        <f t="shared" si="0"/>
        <v>364</v>
      </c>
      <c r="E17" s="14"/>
      <c r="F17" s="15">
        <v>503</v>
      </c>
      <c r="G17" s="15">
        <v>260</v>
      </c>
      <c r="H17" s="15">
        <v>243</v>
      </c>
      <c r="I17" s="15"/>
      <c r="J17" s="15">
        <v>81</v>
      </c>
      <c r="K17" s="15">
        <v>42</v>
      </c>
      <c r="L17" s="15">
        <v>39</v>
      </c>
      <c r="M17" s="15"/>
      <c r="N17" s="15">
        <v>90</v>
      </c>
      <c r="O17" s="15">
        <v>49</v>
      </c>
      <c r="P17" s="15">
        <v>41</v>
      </c>
      <c r="Q17" s="15"/>
      <c r="R17" s="15">
        <v>35</v>
      </c>
      <c r="S17" s="15">
        <v>18</v>
      </c>
      <c r="T17" s="15">
        <v>17</v>
      </c>
      <c r="U17" s="15"/>
      <c r="V17" s="15">
        <v>23</v>
      </c>
      <c r="W17" s="15">
        <v>12</v>
      </c>
      <c r="X17" s="15">
        <v>11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141</v>
      </c>
      <c r="C18" s="29">
        <f t="shared" si="0"/>
        <v>70</v>
      </c>
      <c r="D18" s="29">
        <f t="shared" si="0"/>
        <v>71</v>
      </c>
      <c r="E18" s="12"/>
      <c r="F18" s="9">
        <v>90</v>
      </c>
      <c r="G18" s="9">
        <v>45</v>
      </c>
      <c r="H18" s="9">
        <v>45</v>
      </c>
      <c r="J18" s="9">
        <v>15</v>
      </c>
      <c r="K18" s="9">
        <v>9</v>
      </c>
      <c r="L18" s="9">
        <v>6</v>
      </c>
      <c r="N18" s="9">
        <v>14</v>
      </c>
      <c r="O18" s="9">
        <v>6</v>
      </c>
      <c r="P18" s="9">
        <v>8</v>
      </c>
      <c r="R18" s="9">
        <v>6</v>
      </c>
      <c r="S18" s="9">
        <v>3</v>
      </c>
      <c r="T18" s="9">
        <v>3</v>
      </c>
      <c r="V18" s="9">
        <v>9</v>
      </c>
      <c r="W18" s="9">
        <v>4</v>
      </c>
      <c r="X18" s="9">
        <v>5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146</v>
      </c>
      <c r="C19" s="29">
        <f t="shared" si="0"/>
        <v>70</v>
      </c>
      <c r="D19" s="29">
        <f t="shared" si="0"/>
        <v>76</v>
      </c>
      <c r="E19" s="12"/>
      <c r="F19" s="9">
        <v>99</v>
      </c>
      <c r="G19" s="9">
        <v>51</v>
      </c>
      <c r="H19" s="9">
        <v>48</v>
      </c>
      <c r="J19" s="9">
        <v>6</v>
      </c>
      <c r="K19" s="9">
        <v>4</v>
      </c>
      <c r="L19" s="9">
        <v>2</v>
      </c>
      <c r="N19" s="9">
        <v>20</v>
      </c>
      <c r="O19" s="9">
        <v>5</v>
      </c>
      <c r="P19" s="9">
        <v>15</v>
      </c>
      <c r="R19" s="9">
        <v>12</v>
      </c>
      <c r="S19" s="9">
        <v>6</v>
      </c>
      <c r="T19" s="9">
        <v>6</v>
      </c>
      <c r="V19" s="9">
        <v>2</v>
      </c>
      <c r="W19" s="9">
        <v>2</v>
      </c>
      <c r="X19" s="9">
        <v>0</v>
      </c>
      <c r="Z19" s="9">
        <v>7</v>
      </c>
      <c r="AA19" s="9">
        <v>2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157</v>
      </c>
      <c r="C20" s="29">
        <f t="shared" si="0"/>
        <v>95</v>
      </c>
      <c r="D20" s="29">
        <f t="shared" si="0"/>
        <v>62</v>
      </c>
      <c r="E20" s="12"/>
      <c r="F20" s="9">
        <v>103</v>
      </c>
      <c r="G20" s="9">
        <v>65</v>
      </c>
      <c r="H20" s="9">
        <v>38</v>
      </c>
      <c r="J20" s="9">
        <v>16</v>
      </c>
      <c r="K20" s="9">
        <v>8</v>
      </c>
      <c r="L20" s="9">
        <v>8</v>
      </c>
      <c r="N20" s="9">
        <v>18</v>
      </c>
      <c r="O20" s="9">
        <v>8</v>
      </c>
      <c r="P20" s="9">
        <v>10</v>
      </c>
      <c r="R20" s="9">
        <v>10</v>
      </c>
      <c r="S20" s="9">
        <v>7</v>
      </c>
      <c r="T20" s="9">
        <v>3</v>
      </c>
      <c r="V20" s="9">
        <v>8</v>
      </c>
      <c r="W20" s="9">
        <v>5</v>
      </c>
      <c r="X20" s="9">
        <v>3</v>
      </c>
      <c r="Z20" s="9">
        <v>2</v>
      </c>
      <c r="AA20" s="9">
        <v>2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148</v>
      </c>
      <c r="C21" s="29">
        <f t="shared" si="0"/>
        <v>71</v>
      </c>
      <c r="D21" s="29">
        <f t="shared" si="0"/>
        <v>77</v>
      </c>
      <c r="E21" s="12"/>
      <c r="F21" s="9">
        <v>98</v>
      </c>
      <c r="G21" s="9">
        <v>47</v>
      </c>
      <c r="H21" s="9">
        <v>51</v>
      </c>
      <c r="J21" s="9">
        <v>12</v>
      </c>
      <c r="K21" s="9">
        <v>6</v>
      </c>
      <c r="L21" s="9">
        <v>6</v>
      </c>
      <c r="N21" s="9">
        <v>15</v>
      </c>
      <c r="O21" s="9">
        <v>9</v>
      </c>
      <c r="P21" s="9">
        <v>6</v>
      </c>
      <c r="R21" s="9">
        <v>15</v>
      </c>
      <c r="S21" s="9">
        <v>4</v>
      </c>
      <c r="T21" s="9">
        <v>11</v>
      </c>
      <c r="V21" s="9">
        <v>4</v>
      </c>
      <c r="W21" s="9">
        <v>3</v>
      </c>
      <c r="X21" s="9">
        <v>1</v>
      </c>
      <c r="Z21" s="9">
        <v>4</v>
      </c>
      <c r="AA21" s="9">
        <v>2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146</v>
      </c>
      <c r="C22" s="29">
        <f t="shared" si="1"/>
        <v>78</v>
      </c>
      <c r="D22" s="29">
        <f t="shared" si="1"/>
        <v>68</v>
      </c>
      <c r="E22" s="12"/>
      <c r="F22" s="9">
        <v>89</v>
      </c>
      <c r="G22" s="9">
        <v>46</v>
      </c>
      <c r="H22" s="9">
        <v>43</v>
      </c>
      <c r="J22" s="9">
        <v>21</v>
      </c>
      <c r="K22" s="9">
        <v>11</v>
      </c>
      <c r="L22" s="9">
        <v>10</v>
      </c>
      <c r="N22" s="9">
        <v>24</v>
      </c>
      <c r="O22" s="9">
        <v>14</v>
      </c>
      <c r="P22" s="9">
        <v>10</v>
      </c>
      <c r="R22" s="9">
        <v>7</v>
      </c>
      <c r="S22" s="9">
        <v>4</v>
      </c>
      <c r="T22" s="9">
        <v>3</v>
      </c>
      <c r="V22" s="9">
        <v>4</v>
      </c>
      <c r="W22" s="9">
        <v>2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738</v>
      </c>
      <c r="C23" s="27">
        <f t="shared" si="2"/>
        <v>384</v>
      </c>
      <c r="D23" s="32">
        <f t="shared" si="2"/>
        <v>354</v>
      </c>
      <c r="E23" s="14"/>
      <c r="F23" s="15">
        <v>479</v>
      </c>
      <c r="G23" s="15">
        <v>254</v>
      </c>
      <c r="H23" s="15">
        <v>225</v>
      </c>
      <c r="I23" s="15"/>
      <c r="J23" s="15">
        <v>70</v>
      </c>
      <c r="K23" s="15">
        <v>38</v>
      </c>
      <c r="L23" s="15">
        <v>32</v>
      </c>
      <c r="M23" s="15"/>
      <c r="N23" s="15">
        <v>91</v>
      </c>
      <c r="O23" s="15">
        <v>42</v>
      </c>
      <c r="P23" s="15">
        <v>49</v>
      </c>
      <c r="Q23" s="15"/>
      <c r="R23" s="15">
        <v>50</v>
      </c>
      <c r="S23" s="15">
        <v>24</v>
      </c>
      <c r="T23" s="15">
        <v>26</v>
      </c>
      <c r="U23" s="15"/>
      <c r="V23" s="15">
        <v>27</v>
      </c>
      <c r="W23" s="15">
        <v>16</v>
      </c>
      <c r="X23" s="15">
        <v>11</v>
      </c>
      <c r="Y23" s="15"/>
      <c r="Z23" s="15">
        <v>21</v>
      </c>
      <c r="AA23" s="15">
        <v>10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133</v>
      </c>
      <c r="C24" s="29">
        <f t="shared" si="2"/>
        <v>70</v>
      </c>
      <c r="D24" s="29">
        <f t="shared" si="2"/>
        <v>63</v>
      </c>
      <c r="E24" s="12"/>
      <c r="F24" s="9">
        <v>82</v>
      </c>
      <c r="G24" s="9">
        <v>45</v>
      </c>
      <c r="H24" s="9">
        <v>37</v>
      </c>
      <c r="J24" s="9">
        <v>18</v>
      </c>
      <c r="K24" s="9">
        <v>9</v>
      </c>
      <c r="L24" s="9">
        <v>9</v>
      </c>
      <c r="N24" s="9">
        <v>21</v>
      </c>
      <c r="O24" s="9">
        <v>8</v>
      </c>
      <c r="P24" s="9">
        <v>13</v>
      </c>
      <c r="R24" s="9">
        <v>7</v>
      </c>
      <c r="S24" s="9">
        <v>6</v>
      </c>
      <c r="T24" s="9">
        <v>1</v>
      </c>
      <c r="V24" s="9">
        <v>3</v>
      </c>
      <c r="W24" s="9">
        <v>1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158</v>
      </c>
      <c r="C25" s="29">
        <f t="shared" si="2"/>
        <v>70</v>
      </c>
      <c r="D25" s="29">
        <f t="shared" si="2"/>
        <v>88</v>
      </c>
      <c r="E25" s="12"/>
      <c r="F25" s="9">
        <v>103</v>
      </c>
      <c r="G25" s="9">
        <v>48</v>
      </c>
      <c r="H25" s="9">
        <v>55</v>
      </c>
      <c r="J25" s="9">
        <v>16</v>
      </c>
      <c r="K25" s="9">
        <v>6</v>
      </c>
      <c r="L25" s="9">
        <v>10</v>
      </c>
      <c r="N25" s="9">
        <v>26</v>
      </c>
      <c r="O25" s="9">
        <v>11</v>
      </c>
      <c r="P25" s="9">
        <v>15</v>
      </c>
      <c r="R25" s="9">
        <v>5</v>
      </c>
      <c r="S25" s="9">
        <v>2</v>
      </c>
      <c r="T25" s="9">
        <v>3</v>
      </c>
      <c r="V25" s="9">
        <v>3</v>
      </c>
      <c r="W25" s="9">
        <v>1</v>
      </c>
      <c r="X25" s="9">
        <v>2</v>
      </c>
      <c r="Z25" s="9">
        <v>5</v>
      </c>
      <c r="AA25" s="9">
        <v>2</v>
      </c>
      <c r="AB25" s="9">
        <v>3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165</v>
      </c>
      <c r="C26" s="29">
        <f t="shared" si="2"/>
        <v>81</v>
      </c>
      <c r="D26" s="29">
        <f t="shared" si="2"/>
        <v>84</v>
      </c>
      <c r="E26" s="12"/>
      <c r="F26" s="9">
        <v>105</v>
      </c>
      <c r="G26" s="9">
        <v>51</v>
      </c>
      <c r="H26" s="9">
        <v>54</v>
      </c>
      <c r="J26" s="9">
        <v>11</v>
      </c>
      <c r="K26" s="9">
        <v>7</v>
      </c>
      <c r="L26" s="9">
        <v>4</v>
      </c>
      <c r="N26" s="9">
        <v>31</v>
      </c>
      <c r="O26" s="9">
        <v>15</v>
      </c>
      <c r="P26" s="9">
        <v>16</v>
      </c>
      <c r="R26" s="9">
        <v>10</v>
      </c>
      <c r="S26" s="9">
        <v>7</v>
      </c>
      <c r="T26" s="9">
        <v>3</v>
      </c>
      <c r="V26" s="9">
        <v>4</v>
      </c>
      <c r="W26" s="9">
        <v>1</v>
      </c>
      <c r="X26" s="9">
        <v>3</v>
      </c>
      <c r="Z26" s="9">
        <v>4</v>
      </c>
      <c r="AA26" s="9">
        <v>0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139</v>
      </c>
      <c r="C27" s="29">
        <f t="shared" si="2"/>
        <v>64</v>
      </c>
      <c r="D27" s="29">
        <f t="shared" si="2"/>
        <v>75</v>
      </c>
      <c r="E27" s="12"/>
      <c r="F27" s="9">
        <v>90</v>
      </c>
      <c r="G27" s="9">
        <v>42</v>
      </c>
      <c r="H27" s="9">
        <v>48</v>
      </c>
      <c r="J27" s="9">
        <v>9</v>
      </c>
      <c r="K27" s="9">
        <v>4</v>
      </c>
      <c r="L27" s="9">
        <v>5</v>
      </c>
      <c r="N27" s="9">
        <v>21</v>
      </c>
      <c r="O27" s="9">
        <v>12</v>
      </c>
      <c r="P27" s="9">
        <v>9</v>
      </c>
      <c r="R27" s="9">
        <v>10</v>
      </c>
      <c r="S27" s="9">
        <v>4</v>
      </c>
      <c r="T27" s="9">
        <v>6</v>
      </c>
      <c r="V27" s="9">
        <v>5</v>
      </c>
      <c r="W27" s="9">
        <v>1</v>
      </c>
      <c r="X27" s="9">
        <v>4</v>
      </c>
      <c r="Z27" s="9">
        <v>4</v>
      </c>
      <c r="AA27" s="9">
        <v>1</v>
      </c>
      <c r="AB27" s="9">
        <v>3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115</v>
      </c>
      <c r="C28" s="29">
        <f t="shared" si="2"/>
        <v>66</v>
      </c>
      <c r="D28" s="29">
        <f t="shared" si="2"/>
        <v>49</v>
      </c>
      <c r="E28" s="12"/>
      <c r="F28" s="9">
        <v>60</v>
      </c>
      <c r="G28" s="9">
        <v>38</v>
      </c>
      <c r="H28" s="9">
        <v>22</v>
      </c>
      <c r="J28" s="9">
        <v>11</v>
      </c>
      <c r="K28" s="9">
        <v>2</v>
      </c>
      <c r="L28" s="9">
        <v>9</v>
      </c>
      <c r="N28" s="9">
        <v>21</v>
      </c>
      <c r="O28" s="9">
        <v>9</v>
      </c>
      <c r="P28" s="9">
        <v>12</v>
      </c>
      <c r="R28" s="9">
        <v>8</v>
      </c>
      <c r="S28" s="9">
        <v>5</v>
      </c>
      <c r="T28" s="9">
        <v>3</v>
      </c>
      <c r="V28" s="9">
        <v>5</v>
      </c>
      <c r="W28" s="9">
        <v>5</v>
      </c>
      <c r="X28" s="9">
        <v>0</v>
      </c>
      <c r="Z28" s="9">
        <v>4</v>
      </c>
      <c r="AA28" s="9">
        <v>1</v>
      </c>
      <c r="AB28" s="9">
        <v>3</v>
      </c>
      <c r="AD28" s="9">
        <v>6</v>
      </c>
      <c r="AE28" s="9">
        <v>6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710</v>
      </c>
      <c r="C29" s="27">
        <f t="shared" si="2"/>
        <v>351</v>
      </c>
      <c r="D29" s="32">
        <f t="shared" si="2"/>
        <v>359</v>
      </c>
      <c r="E29" s="14"/>
      <c r="F29" s="15">
        <v>440</v>
      </c>
      <c r="G29" s="15">
        <v>224</v>
      </c>
      <c r="H29" s="15">
        <v>216</v>
      </c>
      <c r="I29" s="15"/>
      <c r="J29" s="15">
        <v>65</v>
      </c>
      <c r="K29" s="15">
        <v>28</v>
      </c>
      <c r="L29" s="15">
        <v>37</v>
      </c>
      <c r="M29" s="15"/>
      <c r="N29" s="15">
        <v>120</v>
      </c>
      <c r="O29" s="15">
        <v>55</v>
      </c>
      <c r="P29" s="15">
        <v>65</v>
      </c>
      <c r="Q29" s="15"/>
      <c r="R29" s="15">
        <v>40</v>
      </c>
      <c r="S29" s="15">
        <v>24</v>
      </c>
      <c r="T29" s="15">
        <v>16</v>
      </c>
      <c r="U29" s="15"/>
      <c r="V29" s="15">
        <v>20</v>
      </c>
      <c r="W29" s="15">
        <v>9</v>
      </c>
      <c r="X29" s="15">
        <v>11</v>
      </c>
      <c r="Y29" s="15"/>
      <c r="Z29" s="15">
        <v>19</v>
      </c>
      <c r="AA29" s="15">
        <v>5</v>
      </c>
      <c r="AB29" s="15">
        <v>14</v>
      </c>
      <c r="AC29" s="15"/>
      <c r="AD29" s="15">
        <v>6</v>
      </c>
      <c r="AE29" s="15">
        <v>6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136</v>
      </c>
      <c r="C30" s="29">
        <f t="shared" si="2"/>
        <v>78</v>
      </c>
      <c r="D30" s="29">
        <f t="shared" si="2"/>
        <v>58</v>
      </c>
      <c r="E30" s="12"/>
      <c r="F30" s="9">
        <v>73</v>
      </c>
      <c r="G30" s="9">
        <v>41</v>
      </c>
      <c r="H30" s="9">
        <v>32</v>
      </c>
      <c r="J30" s="9">
        <v>8</v>
      </c>
      <c r="K30" s="9">
        <v>6</v>
      </c>
      <c r="L30" s="9">
        <v>2</v>
      </c>
      <c r="N30" s="9">
        <v>29</v>
      </c>
      <c r="O30" s="9">
        <v>19</v>
      </c>
      <c r="P30" s="9">
        <v>10</v>
      </c>
      <c r="R30" s="9">
        <v>12</v>
      </c>
      <c r="S30" s="9">
        <v>5</v>
      </c>
      <c r="T30" s="9">
        <v>7</v>
      </c>
      <c r="V30" s="9">
        <v>4</v>
      </c>
      <c r="W30" s="9">
        <v>1</v>
      </c>
      <c r="X30" s="9">
        <v>3</v>
      </c>
      <c r="Z30" s="9">
        <v>5</v>
      </c>
      <c r="AA30" s="9">
        <v>3</v>
      </c>
      <c r="AB30" s="9">
        <v>2</v>
      </c>
      <c r="AD30" s="9">
        <v>5</v>
      </c>
      <c r="AE30" s="9">
        <v>3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109</v>
      </c>
      <c r="C31" s="29">
        <f t="shared" si="2"/>
        <v>56</v>
      </c>
      <c r="D31" s="29">
        <f t="shared" si="2"/>
        <v>53</v>
      </c>
      <c r="E31" s="12"/>
      <c r="F31" s="9">
        <v>66</v>
      </c>
      <c r="G31" s="9">
        <v>34</v>
      </c>
      <c r="H31" s="9">
        <v>32</v>
      </c>
      <c r="J31" s="9">
        <v>12</v>
      </c>
      <c r="K31" s="9">
        <v>3</v>
      </c>
      <c r="L31" s="9">
        <v>9</v>
      </c>
      <c r="N31" s="9">
        <v>17</v>
      </c>
      <c r="O31" s="9">
        <v>11</v>
      </c>
      <c r="P31" s="9">
        <v>6</v>
      </c>
      <c r="R31" s="9">
        <v>7</v>
      </c>
      <c r="S31" s="9">
        <v>4</v>
      </c>
      <c r="T31" s="9">
        <v>3</v>
      </c>
      <c r="V31" s="9">
        <v>2</v>
      </c>
      <c r="W31" s="9">
        <v>1</v>
      </c>
      <c r="X31" s="9">
        <v>1</v>
      </c>
      <c r="Z31" s="9">
        <v>2</v>
      </c>
      <c r="AA31" s="9">
        <v>1</v>
      </c>
      <c r="AB31" s="9">
        <v>1</v>
      </c>
      <c r="AD31" s="9">
        <v>3</v>
      </c>
      <c r="AE31" s="9">
        <v>2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112</v>
      </c>
      <c r="C32" s="29">
        <f t="shared" si="2"/>
        <v>65</v>
      </c>
      <c r="D32" s="29">
        <f t="shared" si="2"/>
        <v>47</v>
      </c>
      <c r="E32" s="12"/>
      <c r="F32" s="9">
        <v>66</v>
      </c>
      <c r="G32" s="9">
        <v>37</v>
      </c>
      <c r="H32" s="9">
        <v>29</v>
      </c>
      <c r="J32" s="9">
        <v>8</v>
      </c>
      <c r="K32" s="9">
        <v>4</v>
      </c>
      <c r="L32" s="9">
        <v>4</v>
      </c>
      <c r="N32" s="9">
        <v>25</v>
      </c>
      <c r="O32" s="9">
        <v>14</v>
      </c>
      <c r="P32" s="9">
        <v>11</v>
      </c>
      <c r="R32" s="9">
        <v>5</v>
      </c>
      <c r="S32" s="9">
        <v>3</v>
      </c>
      <c r="T32" s="9">
        <v>2</v>
      </c>
      <c r="V32" s="9">
        <v>1</v>
      </c>
      <c r="W32" s="9">
        <v>0</v>
      </c>
      <c r="X32" s="9">
        <v>1</v>
      </c>
      <c r="Z32" s="9">
        <v>2</v>
      </c>
      <c r="AA32" s="9">
        <v>2</v>
      </c>
      <c r="AB32" s="9">
        <v>0</v>
      </c>
      <c r="AD32" s="9">
        <v>5</v>
      </c>
      <c r="AE32" s="9">
        <v>5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104</v>
      </c>
      <c r="C33" s="29">
        <f t="shared" si="2"/>
        <v>53</v>
      </c>
      <c r="D33" s="29">
        <f t="shared" si="2"/>
        <v>51</v>
      </c>
      <c r="E33" s="12"/>
      <c r="F33" s="9">
        <v>67</v>
      </c>
      <c r="G33" s="9">
        <v>33</v>
      </c>
      <c r="H33" s="9">
        <v>34</v>
      </c>
      <c r="J33" s="9">
        <v>7</v>
      </c>
      <c r="K33" s="9">
        <v>2</v>
      </c>
      <c r="L33" s="9">
        <v>5</v>
      </c>
      <c r="N33" s="9">
        <v>11</v>
      </c>
      <c r="O33" s="9">
        <v>8</v>
      </c>
      <c r="P33" s="9">
        <v>3</v>
      </c>
      <c r="R33" s="9">
        <v>5</v>
      </c>
      <c r="S33" s="9">
        <v>2</v>
      </c>
      <c r="T33" s="9">
        <v>3</v>
      </c>
      <c r="V33" s="9">
        <v>5</v>
      </c>
      <c r="W33" s="9">
        <v>2</v>
      </c>
      <c r="X33" s="9">
        <v>3</v>
      </c>
      <c r="Z33" s="9">
        <v>3</v>
      </c>
      <c r="AA33" s="9">
        <v>1</v>
      </c>
      <c r="AB33" s="9">
        <v>2</v>
      </c>
      <c r="AD33" s="9">
        <v>6</v>
      </c>
      <c r="AE33" s="9">
        <v>5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85</v>
      </c>
      <c r="C34" s="29">
        <f t="shared" si="2"/>
        <v>50</v>
      </c>
      <c r="D34" s="29">
        <f t="shared" si="2"/>
        <v>35</v>
      </c>
      <c r="E34" s="12"/>
      <c r="F34" s="9">
        <v>54</v>
      </c>
      <c r="G34" s="9">
        <v>30</v>
      </c>
      <c r="H34" s="9">
        <v>24</v>
      </c>
      <c r="J34" s="9">
        <v>3</v>
      </c>
      <c r="K34" s="9">
        <v>2</v>
      </c>
      <c r="L34" s="9">
        <v>1</v>
      </c>
      <c r="N34" s="9">
        <v>20</v>
      </c>
      <c r="O34" s="9">
        <v>14</v>
      </c>
      <c r="P34" s="9">
        <v>6</v>
      </c>
      <c r="R34" s="9">
        <v>4</v>
      </c>
      <c r="S34" s="9">
        <v>0</v>
      </c>
      <c r="T34" s="9">
        <v>4</v>
      </c>
      <c r="V34" s="9">
        <v>1</v>
      </c>
      <c r="W34" s="9">
        <v>1</v>
      </c>
      <c r="X34" s="9">
        <v>0</v>
      </c>
      <c r="Z34" s="9">
        <v>1</v>
      </c>
      <c r="AA34" s="9">
        <v>1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546</v>
      </c>
      <c r="C35" s="27">
        <f t="shared" si="2"/>
        <v>302</v>
      </c>
      <c r="D35" s="32">
        <f t="shared" si="2"/>
        <v>244</v>
      </c>
      <c r="E35" s="14"/>
      <c r="F35" s="15">
        <v>326</v>
      </c>
      <c r="G35" s="15">
        <v>175</v>
      </c>
      <c r="H35" s="15">
        <v>151</v>
      </c>
      <c r="I35" s="15"/>
      <c r="J35" s="15">
        <v>38</v>
      </c>
      <c r="K35" s="15">
        <v>17</v>
      </c>
      <c r="L35" s="15">
        <v>21</v>
      </c>
      <c r="M35" s="15"/>
      <c r="N35" s="15">
        <v>102</v>
      </c>
      <c r="O35" s="15">
        <v>66</v>
      </c>
      <c r="P35" s="15">
        <v>36</v>
      </c>
      <c r="Q35" s="15"/>
      <c r="R35" s="15">
        <v>33</v>
      </c>
      <c r="S35" s="15">
        <v>14</v>
      </c>
      <c r="T35" s="15">
        <v>19</v>
      </c>
      <c r="U35" s="15"/>
      <c r="V35" s="15">
        <v>13</v>
      </c>
      <c r="W35" s="15">
        <v>5</v>
      </c>
      <c r="X35" s="15">
        <v>8</v>
      </c>
      <c r="Y35" s="15"/>
      <c r="Z35" s="15">
        <v>13</v>
      </c>
      <c r="AA35" s="15">
        <v>8</v>
      </c>
      <c r="AB35" s="15">
        <v>5</v>
      </c>
      <c r="AC35" s="15"/>
      <c r="AD35" s="15">
        <v>21</v>
      </c>
      <c r="AE35" s="15">
        <v>17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103</v>
      </c>
      <c r="C36" s="29">
        <f t="shared" si="2"/>
        <v>48</v>
      </c>
      <c r="D36" s="29">
        <f t="shared" si="2"/>
        <v>55</v>
      </c>
      <c r="E36" s="12"/>
      <c r="F36" s="9">
        <v>66</v>
      </c>
      <c r="G36" s="9">
        <v>30</v>
      </c>
      <c r="H36" s="9">
        <v>36</v>
      </c>
      <c r="J36" s="9">
        <v>13</v>
      </c>
      <c r="K36" s="9">
        <v>7</v>
      </c>
      <c r="L36" s="9">
        <v>6</v>
      </c>
      <c r="N36" s="9">
        <v>15</v>
      </c>
      <c r="O36" s="9">
        <v>7</v>
      </c>
      <c r="P36" s="9">
        <v>8</v>
      </c>
      <c r="R36" s="9">
        <v>2</v>
      </c>
      <c r="S36" s="9">
        <v>1</v>
      </c>
      <c r="T36" s="9">
        <v>1</v>
      </c>
      <c r="V36" s="9">
        <v>2</v>
      </c>
      <c r="W36" s="9">
        <v>0</v>
      </c>
      <c r="X36" s="9">
        <v>2</v>
      </c>
      <c r="Z36" s="9">
        <v>1</v>
      </c>
      <c r="AA36" s="9">
        <v>1</v>
      </c>
      <c r="AB36" s="9">
        <v>0</v>
      </c>
      <c r="AD36" s="9">
        <v>4</v>
      </c>
      <c r="AE36" s="9">
        <v>2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119</v>
      </c>
      <c r="C37" s="29">
        <f t="shared" si="2"/>
        <v>69</v>
      </c>
      <c r="D37" s="29">
        <f t="shared" si="2"/>
        <v>50</v>
      </c>
      <c r="E37" s="12"/>
      <c r="F37" s="9">
        <v>80</v>
      </c>
      <c r="G37" s="9">
        <v>47</v>
      </c>
      <c r="H37" s="9">
        <v>33</v>
      </c>
      <c r="J37" s="9">
        <v>7</v>
      </c>
      <c r="K37" s="9">
        <v>2</v>
      </c>
      <c r="L37" s="9">
        <v>5</v>
      </c>
      <c r="N37" s="9">
        <v>20</v>
      </c>
      <c r="O37" s="9">
        <v>12</v>
      </c>
      <c r="P37" s="9">
        <v>8</v>
      </c>
      <c r="R37" s="9">
        <v>3</v>
      </c>
      <c r="S37" s="9">
        <v>1</v>
      </c>
      <c r="T37" s="9">
        <v>2</v>
      </c>
      <c r="V37" s="9">
        <v>0</v>
      </c>
      <c r="W37" s="9">
        <v>0</v>
      </c>
      <c r="X37" s="9">
        <v>0</v>
      </c>
      <c r="Z37" s="9">
        <v>5</v>
      </c>
      <c r="AA37" s="9">
        <v>3</v>
      </c>
      <c r="AB37" s="9">
        <v>2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105</v>
      </c>
      <c r="C38" s="29">
        <f t="shared" si="2"/>
        <v>56</v>
      </c>
      <c r="D38" s="29">
        <f t="shared" si="2"/>
        <v>49</v>
      </c>
      <c r="E38" s="12"/>
      <c r="F38" s="9">
        <v>68</v>
      </c>
      <c r="G38" s="9">
        <v>33</v>
      </c>
      <c r="H38" s="9">
        <v>35</v>
      </c>
      <c r="J38" s="9">
        <v>9</v>
      </c>
      <c r="K38" s="9">
        <v>4</v>
      </c>
      <c r="L38" s="9">
        <v>5</v>
      </c>
      <c r="N38" s="9">
        <v>12</v>
      </c>
      <c r="O38" s="9">
        <v>8</v>
      </c>
      <c r="P38" s="9">
        <v>4</v>
      </c>
      <c r="R38" s="9">
        <v>6</v>
      </c>
      <c r="S38" s="9">
        <v>4</v>
      </c>
      <c r="T38" s="9">
        <v>2</v>
      </c>
      <c r="V38" s="9">
        <v>2</v>
      </c>
      <c r="W38" s="9">
        <v>1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119</v>
      </c>
      <c r="C39" s="29">
        <f t="shared" si="2"/>
        <v>62</v>
      </c>
      <c r="D39" s="29">
        <f t="shared" si="2"/>
        <v>57</v>
      </c>
      <c r="E39" s="12"/>
      <c r="F39" s="9">
        <v>73</v>
      </c>
      <c r="G39" s="9">
        <v>39</v>
      </c>
      <c r="H39" s="9">
        <v>34</v>
      </c>
      <c r="J39" s="9">
        <v>15</v>
      </c>
      <c r="K39" s="9">
        <v>4</v>
      </c>
      <c r="L39" s="9">
        <v>11</v>
      </c>
      <c r="N39" s="9">
        <v>16</v>
      </c>
      <c r="O39" s="9">
        <v>10</v>
      </c>
      <c r="P39" s="9">
        <v>6</v>
      </c>
      <c r="R39" s="9">
        <v>6</v>
      </c>
      <c r="S39" s="9">
        <v>2</v>
      </c>
      <c r="T39" s="9">
        <v>4</v>
      </c>
      <c r="V39" s="9">
        <v>3</v>
      </c>
      <c r="W39" s="9">
        <v>3</v>
      </c>
      <c r="X39" s="9">
        <v>0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111</v>
      </c>
      <c r="C40" s="29">
        <f t="shared" si="2"/>
        <v>60</v>
      </c>
      <c r="D40" s="29">
        <f t="shared" si="2"/>
        <v>51</v>
      </c>
      <c r="E40" s="12"/>
      <c r="F40" s="9">
        <v>68</v>
      </c>
      <c r="G40" s="9">
        <v>39</v>
      </c>
      <c r="H40" s="9">
        <v>29</v>
      </c>
      <c r="J40" s="9">
        <v>14</v>
      </c>
      <c r="K40" s="9">
        <v>4</v>
      </c>
      <c r="L40" s="9">
        <v>10</v>
      </c>
      <c r="N40" s="9">
        <v>16</v>
      </c>
      <c r="O40" s="9">
        <v>7</v>
      </c>
      <c r="P40" s="9">
        <v>9</v>
      </c>
      <c r="R40" s="9">
        <v>3</v>
      </c>
      <c r="S40" s="9">
        <v>2</v>
      </c>
      <c r="T40" s="9">
        <v>1</v>
      </c>
      <c r="V40" s="9">
        <v>5</v>
      </c>
      <c r="W40" s="9">
        <v>3</v>
      </c>
      <c r="X40" s="9">
        <v>2</v>
      </c>
      <c r="Z40" s="9">
        <v>1</v>
      </c>
      <c r="AA40" s="9">
        <v>1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557</v>
      </c>
      <c r="C41" s="27">
        <f t="shared" si="2"/>
        <v>295</v>
      </c>
      <c r="D41" s="32">
        <f t="shared" si="2"/>
        <v>262</v>
      </c>
      <c r="E41" s="14"/>
      <c r="F41" s="15">
        <v>355</v>
      </c>
      <c r="G41" s="15">
        <v>188</v>
      </c>
      <c r="H41" s="15">
        <v>167</v>
      </c>
      <c r="I41" s="15"/>
      <c r="J41" s="15">
        <v>58</v>
      </c>
      <c r="K41" s="15">
        <v>21</v>
      </c>
      <c r="L41" s="15">
        <v>37</v>
      </c>
      <c r="M41" s="15"/>
      <c r="N41" s="15">
        <v>79</v>
      </c>
      <c r="O41" s="15">
        <v>44</v>
      </c>
      <c r="P41" s="15">
        <v>35</v>
      </c>
      <c r="Q41" s="15"/>
      <c r="R41" s="15">
        <v>20</v>
      </c>
      <c r="S41" s="15">
        <v>10</v>
      </c>
      <c r="T41" s="15">
        <v>10</v>
      </c>
      <c r="U41" s="15"/>
      <c r="V41" s="15">
        <v>12</v>
      </c>
      <c r="W41" s="15">
        <v>7</v>
      </c>
      <c r="X41" s="15">
        <v>5</v>
      </c>
      <c r="Y41" s="15"/>
      <c r="Z41" s="15">
        <v>13</v>
      </c>
      <c r="AA41" s="15">
        <v>7</v>
      </c>
      <c r="AB41" s="15">
        <v>6</v>
      </c>
      <c r="AC41" s="15"/>
      <c r="AD41" s="15">
        <v>20</v>
      </c>
      <c r="AE41" s="15">
        <v>18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141</v>
      </c>
      <c r="C42" s="29">
        <f t="shared" si="2"/>
        <v>68</v>
      </c>
      <c r="D42" s="29">
        <f t="shared" si="2"/>
        <v>73</v>
      </c>
      <c r="E42" s="12"/>
      <c r="F42" s="9">
        <v>88</v>
      </c>
      <c r="G42" s="9">
        <v>39</v>
      </c>
      <c r="H42" s="9">
        <v>49</v>
      </c>
      <c r="J42" s="9">
        <v>22</v>
      </c>
      <c r="K42" s="9">
        <v>12</v>
      </c>
      <c r="L42" s="9">
        <v>10</v>
      </c>
      <c r="N42" s="9">
        <v>16</v>
      </c>
      <c r="O42" s="9">
        <v>10</v>
      </c>
      <c r="P42" s="9">
        <v>6</v>
      </c>
      <c r="R42" s="9">
        <v>6</v>
      </c>
      <c r="S42" s="9">
        <v>3</v>
      </c>
      <c r="T42" s="9">
        <v>3</v>
      </c>
      <c r="V42" s="9">
        <v>3</v>
      </c>
      <c r="W42" s="9">
        <v>2</v>
      </c>
      <c r="X42" s="9">
        <v>1</v>
      </c>
      <c r="Z42" s="9">
        <v>4</v>
      </c>
      <c r="AA42" s="9">
        <v>1</v>
      </c>
      <c r="AB42" s="9">
        <v>3</v>
      </c>
      <c r="AD42" s="9">
        <v>2</v>
      </c>
      <c r="AE42" s="9">
        <v>1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158</v>
      </c>
      <c r="C43" s="29">
        <f t="shared" si="2"/>
        <v>84</v>
      </c>
      <c r="D43" s="29">
        <f t="shared" si="2"/>
        <v>74</v>
      </c>
      <c r="E43" s="12"/>
      <c r="F43" s="9">
        <v>98</v>
      </c>
      <c r="G43" s="9">
        <v>49</v>
      </c>
      <c r="H43" s="9">
        <v>49</v>
      </c>
      <c r="J43" s="9">
        <v>14</v>
      </c>
      <c r="K43" s="9">
        <v>10</v>
      </c>
      <c r="L43" s="9">
        <v>4</v>
      </c>
      <c r="N43" s="9">
        <v>22</v>
      </c>
      <c r="O43" s="9">
        <v>11</v>
      </c>
      <c r="P43" s="9">
        <v>11</v>
      </c>
      <c r="R43" s="9">
        <v>8</v>
      </c>
      <c r="S43" s="9">
        <v>3</v>
      </c>
      <c r="T43" s="9">
        <v>5</v>
      </c>
      <c r="V43" s="9">
        <v>8</v>
      </c>
      <c r="W43" s="9">
        <v>4</v>
      </c>
      <c r="X43" s="9">
        <v>4</v>
      </c>
      <c r="Z43" s="9">
        <v>6</v>
      </c>
      <c r="AA43" s="9">
        <v>5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139</v>
      </c>
      <c r="C44" s="29">
        <f t="shared" si="2"/>
        <v>75</v>
      </c>
      <c r="D44" s="29">
        <f t="shared" si="2"/>
        <v>64</v>
      </c>
      <c r="E44" s="12"/>
      <c r="F44" s="9">
        <v>93</v>
      </c>
      <c r="G44" s="9">
        <v>44</v>
      </c>
      <c r="H44" s="9">
        <v>49</v>
      </c>
      <c r="J44" s="9">
        <v>11</v>
      </c>
      <c r="K44" s="9">
        <v>8</v>
      </c>
      <c r="L44" s="9">
        <v>3</v>
      </c>
      <c r="N44" s="9">
        <v>22</v>
      </c>
      <c r="O44" s="9">
        <v>15</v>
      </c>
      <c r="P44" s="9">
        <v>7</v>
      </c>
      <c r="R44" s="9">
        <v>8</v>
      </c>
      <c r="S44" s="9">
        <v>5</v>
      </c>
      <c r="T44" s="9">
        <v>3</v>
      </c>
      <c r="V44" s="9">
        <v>3</v>
      </c>
      <c r="W44" s="9">
        <v>2</v>
      </c>
      <c r="X44" s="9">
        <v>1</v>
      </c>
      <c r="Z44" s="9">
        <v>2</v>
      </c>
      <c r="AA44" s="9">
        <v>1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143</v>
      </c>
      <c r="C45" s="29">
        <f t="shared" si="2"/>
        <v>74</v>
      </c>
      <c r="D45" s="29">
        <f t="shared" si="2"/>
        <v>69</v>
      </c>
      <c r="E45" s="12"/>
      <c r="F45" s="9">
        <v>92</v>
      </c>
      <c r="G45" s="9">
        <v>47</v>
      </c>
      <c r="H45" s="9">
        <v>45</v>
      </c>
      <c r="J45" s="9">
        <v>14</v>
      </c>
      <c r="K45" s="9">
        <v>10</v>
      </c>
      <c r="L45" s="9">
        <v>4</v>
      </c>
      <c r="N45" s="9">
        <v>19</v>
      </c>
      <c r="O45" s="9">
        <v>10</v>
      </c>
      <c r="P45" s="9">
        <v>9</v>
      </c>
      <c r="R45" s="9">
        <v>10</v>
      </c>
      <c r="S45" s="9">
        <v>5</v>
      </c>
      <c r="T45" s="9">
        <v>5</v>
      </c>
      <c r="V45" s="9">
        <v>5</v>
      </c>
      <c r="W45" s="9">
        <v>1</v>
      </c>
      <c r="X45" s="9">
        <v>4</v>
      </c>
      <c r="Z45" s="9">
        <v>2</v>
      </c>
      <c r="AA45" s="9">
        <v>1</v>
      </c>
      <c r="AB45" s="9">
        <v>1</v>
      </c>
      <c r="AD45" s="9">
        <v>1</v>
      </c>
      <c r="AE45" s="9">
        <v>0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180</v>
      </c>
      <c r="C46" s="29">
        <f t="shared" si="2"/>
        <v>86</v>
      </c>
      <c r="D46" s="29">
        <f t="shared" si="2"/>
        <v>94</v>
      </c>
      <c r="E46" s="12"/>
      <c r="F46" s="9">
        <v>107</v>
      </c>
      <c r="G46" s="9">
        <v>48</v>
      </c>
      <c r="H46" s="9">
        <v>59</v>
      </c>
      <c r="J46" s="9">
        <v>18</v>
      </c>
      <c r="K46" s="9">
        <v>10</v>
      </c>
      <c r="L46" s="9">
        <v>8</v>
      </c>
      <c r="N46" s="9">
        <v>22</v>
      </c>
      <c r="O46" s="9">
        <v>13</v>
      </c>
      <c r="P46" s="9">
        <v>9</v>
      </c>
      <c r="R46" s="9">
        <v>14</v>
      </c>
      <c r="S46" s="9">
        <v>7</v>
      </c>
      <c r="T46" s="9">
        <v>7</v>
      </c>
      <c r="V46" s="9">
        <v>8</v>
      </c>
      <c r="W46" s="9">
        <v>4</v>
      </c>
      <c r="X46" s="9">
        <v>4</v>
      </c>
      <c r="Z46" s="9">
        <v>8</v>
      </c>
      <c r="AA46" s="9">
        <v>1</v>
      </c>
      <c r="AB46" s="9">
        <v>7</v>
      </c>
      <c r="AD46" s="9">
        <v>3</v>
      </c>
      <c r="AE46" s="9">
        <v>3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761</v>
      </c>
      <c r="C47" s="27">
        <f t="shared" si="2"/>
        <v>387</v>
      </c>
      <c r="D47" s="32">
        <f t="shared" si="2"/>
        <v>374</v>
      </c>
      <c r="E47" s="14"/>
      <c r="F47" s="15">
        <v>478</v>
      </c>
      <c r="G47" s="15">
        <v>227</v>
      </c>
      <c r="H47" s="15">
        <v>251</v>
      </c>
      <c r="I47" s="15"/>
      <c r="J47" s="15">
        <v>79</v>
      </c>
      <c r="K47" s="15">
        <v>50</v>
      </c>
      <c r="L47" s="15">
        <v>29</v>
      </c>
      <c r="M47" s="15"/>
      <c r="N47" s="15">
        <v>101</v>
      </c>
      <c r="O47" s="15">
        <v>59</v>
      </c>
      <c r="P47" s="15">
        <v>42</v>
      </c>
      <c r="Q47" s="15"/>
      <c r="R47" s="15">
        <v>46</v>
      </c>
      <c r="S47" s="15">
        <v>23</v>
      </c>
      <c r="T47" s="15">
        <v>23</v>
      </c>
      <c r="U47" s="15"/>
      <c r="V47" s="15">
        <v>27</v>
      </c>
      <c r="W47" s="15">
        <v>13</v>
      </c>
      <c r="X47" s="15">
        <v>14</v>
      </c>
      <c r="Y47" s="15"/>
      <c r="Z47" s="15">
        <v>22</v>
      </c>
      <c r="AA47" s="15">
        <v>9</v>
      </c>
      <c r="AB47" s="15">
        <v>13</v>
      </c>
      <c r="AC47" s="15"/>
      <c r="AD47" s="15">
        <v>8</v>
      </c>
      <c r="AE47" s="15">
        <v>6</v>
      </c>
      <c r="AF47" s="15">
        <v>2</v>
      </c>
    </row>
    <row r="48" spans="1:32" s="9" customFormat="1" ht="15" customHeight="1" x14ac:dyDescent="0.15">
      <c r="A48" s="11">
        <v>35</v>
      </c>
      <c r="B48" s="28">
        <f t="shared" si="2"/>
        <v>177</v>
      </c>
      <c r="C48" s="29">
        <f t="shared" si="2"/>
        <v>84</v>
      </c>
      <c r="D48" s="29">
        <f t="shared" si="2"/>
        <v>93</v>
      </c>
      <c r="E48" s="12"/>
      <c r="F48" s="9">
        <v>113</v>
      </c>
      <c r="G48" s="9">
        <v>55</v>
      </c>
      <c r="H48" s="9">
        <v>58</v>
      </c>
      <c r="J48" s="9">
        <v>20</v>
      </c>
      <c r="K48" s="9">
        <v>8</v>
      </c>
      <c r="L48" s="9">
        <v>12</v>
      </c>
      <c r="N48" s="9">
        <v>27</v>
      </c>
      <c r="O48" s="9">
        <v>11</v>
      </c>
      <c r="P48" s="9">
        <v>16</v>
      </c>
      <c r="R48" s="9">
        <v>6</v>
      </c>
      <c r="S48" s="9">
        <v>3</v>
      </c>
      <c r="T48" s="9">
        <v>3</v>
      </c>
      <c r="V48" s="9">
        <v>5</v>
      </c>
      <c r="W48" s="9">
        <v>2</v>
      </c>
      <c r="X48" s="9">
        <v>3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201</v>
      </c>
      <c r="C49" s="29">
        <f t="shared" si="2"/>
        <v>102</v>
      </c>
      <c r="D49" s="29">
        <f t="shared" si="2"/>
        <v>99</v>
      </c>
      <c r="E49" s="12"/>
      <c r="F49" s="9">
        <v>134</v>
      </c>
      <c r="G49" s="9">
        <v>61</v>
      </c>
      <c r="H49" s="9">
        <v>73</v>
      </c>
      <c r="J49" s="9">
        <v>18</v>
      </c>
      <c r="K49" s="9">
        <v>11</v>
      </c>
      <c r="L49" s="9">
        <v>7</v>
      </c>
      <c r="N49" s="9">
        <v>22</v>
      </c>
      <c r="O49" s="9">
        <v>14</v>
      </c>
      <c r="P49" s="9">
        <v>8</v>
      </c>
      <c r="R49" s="9">
        <v>13</v>
      </c>
      <c r="S49" s="9">
        <v>7</v>
      </c>
      <c r="T49" s="9">
        <v>6</v>
      </c>
      <c r="V49" s="9">
        <v>5</v>
      </c>
      <c r="W49" s="9">
        <v>3</v>
      </c>
      <c r="X49" s="9">
        <v>2</v>
      </c>
      <c r="Z49" s="9">
        <v>9</v>
      </c>
      <c r="AA49" s="9">
        <v>6</v>
      </c>
      <c r="AB49" s="9">
        <v>3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190</v>
      </c>
      <c r="C50" s="29">
        <f t="shared" si="2"/>
        <v>108</v>
      </c>
      <c r="D50" s="29">
        <f t="shared" si="2"/>
        <v>82</v>
      </c>
      <c r="E50" s="12"/>
      <c r="F50" s="9">
        <v>118</v>
      </c>
      <c r="G50" s="9">
        <v>70</v>
      </c>
      <c r="H50" s="9">
        <v>48</v>
      </c>
      <c r="J50" s="9">
        <v>24</v>
      </c>
      <c r="K50" s="9">
        <v>11</v>
      </c>
      <c r="L50" s="9">
        <v>13</v>
      </c>
      <c r="N50" s="9">
        <v>17</v>
      </c>
      <c r="O50" s="9">
        <v>9</v>
      </c>
      <c r="P50" s="9">
        <v>8</v>
      </c>
      <c r="R50" s="9">
        <v>15</v>
      </c>
      <c r="S50" s="9">
        <v>10</v>
      </c>
      <c r="T50" s="9">
        <v>5</v>
      </c>
      <c r="V50" s="9">
        <v>6</v>
      </c>
      <c r="W50" s="9">
        <v>4</v>
      </c>
      <c r="X50" s="9">
        <v>2</v>
      </c>
      <c r="Z50" s="9">
        <v>7</v>
      </c>
      <c r="AA50" s="9">
        <v>2</v>
      </c>
      <c r="AB50" s="9">
        <v>5</v>
      </c>
      <c r="AD50" s="9">
        <v>3</v>
      </c>
      <c r="AE50" s="9">
        <v>2</v>
      </c>
      <c r="AF50" s="9">
        <v>1</v>
      </c>
    </row>
    <row r="51" spans="1:32" s="9" customFormat="1" ht="15" customHeight="1" x14ac:dyDescent="0.15">
      <c r="A51" s="11">
        <v>38</v>
      </c>
      <c r="B51" s="28">
        <f t="shared" si="2"/>
        <v>179</v>
      </c>
      <c r="C51" s="29">
        <f t="shared" si="2"/>
        <v>90</v>
      </c>
      <c r="D51" s="29">
        <f t="shared" si="2"/>
        <v>89</v>
      </c>
      <c r="E51" s="12"/>
      <c r="F51" s="9">
        <v>128</v>
      </c>
      <c r="G51" s="9">
        <v>61</v>
      </c>
      <c r="H51" s="9">
        <v>67</v>
      </c>
      <c r="J51" s="9">
        <v>13</v>
      </c>
      <c r="K51" s="9">
        <v>4</v>
      </c>
      <c r="L51" s="9">
        <v>9</v>
      </c>
      <c r="N51" s="9">
        <v>21</v>
      </c>
      <c r="O51" s="9">
        <v>15</v>
      </c>
      <c r="P51" s="9">
        <v>6</v>
      </c>
      <c r="R51" s="9">
        <v>5</v>
      </c>
      <c r="S51" s="9">
        <v>3</v>
      </c>
      <c r="T51" s="9">
        <v>2</v>
      </c>
      <c r="V51" s="9">
        <v>7</v>
      </c>
      <c r="W51" s="9">
        <v>4</v>
      </c>
      <c r="X51" s="9">
        <v>3</v>
      </c>
      <c r="Z51" s="9">
        <v>4</v>
      </c>
      <c r="AA51" s="9">
        <v>3</v>
      </c>
      <c r="AB51" s="9">
        <v>1</v>
      </c>
      <c r="AD51" s="9">
        <v>1</v>
      </c>
      <c r="AE51" s="9">
        <v>0</v>
      </c>
      <c r="AF51" s="9">
        <v>1</v>
      </c>
    </row>
    <row r="52" spans="1:32" s="9" customFormat="1" ht="15" customHeight="1" x14ac:dyDescent="0.15">
      <c r="A52" s="11">
        <v>39</v>
      </c>
      <c r="B52" s="28">
        <f t="shared" si="2"/>
        <v>181</v>
      </c>
      <c r="C52" s="29">
        <f t="shared" si="2"/>
        <v>93</v>
      </c>
      <c r="D52" s="29">
        <f t="shared" si="2"/>
        <v>88</v>
      </c>
      <c r="E52" s="12"/>
      <c r="F52" s="9">
        <v>107</v>
      </c>
      <c r="G52" s="9">
        <v>52</v>
      </c>
      <c r="H52" s="9">
        <v>55</v>
      </c>
      <c r="J52" s="9">
        <v>21</v>
      </c>
      <c r="K52" s="9">
        <v>11</v>
      </c>
      <c r="L52" s="9">
        <v>10</v>
      </c>
      <c r="N52" s="9">
        <v>34</v>
      </c>
      <c r="O52" s="9">
        <v>18</v>
      </c>
      <c r="P52" s="9">
        <v>16</v>
      </c>
      <c r="R52" s="9">
        <v>6</v>
      </c>
      <c r="S52" s="9">
        <v>4</v>
      </c>
      <c r="T52" s="9">
        <v>2</v>
      </c>
      <c r="V52" s="9">
        <v>6</v>
      </c>
      <c r="W52" s="9">
        <v>4</v>
      </c>
      <c r="X52" s="9">
        <v>2</v>
      </c>
      <c r="Z52" s="9">
        <v>4</v>
      </c>
      <c r="AA52" s="9">
        <v>2</v>
      </c>
      <c r="AB52" s="9">
        <v>2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928</v>
      </c>
      <c r="C53" s="27">
        <f t="shared" si="2"/>
        <v>477</v>
      </c>
      <c r="D53" s="32">
        <f t="shared" si="2"/>
        <v>451</v>
      </c>
      <c r="E53" s="14"/>
      <c r="F53" s="15">
        <v>600</v>
      </c>
      <c r="G53" s="15">
        <v>299</v>
      </c>
      <c r="H53" s="15">
        <v>301</v>
      </c>
      <c r="I53" s="15"/>
      <c r="J53" s="15">
        <v>96</v>
      </c>
      <c r="K53" s="15">
        <v>45</v>
      </c>
      <c r="L53" s="15">
        <v>51</v>
      </c>
      <c r="M53" s="15"/>
      <c r="N53" s="15">
        <v>121</v>
      </c>
      <c r="O53" s="15">
        <v>67</v>
      </c>
      <c r="P53" s="15">
        <v>54</v>
      </c>
      <c r="Q53" s="15"/>
      <c r="R53" s="15">
        <v>45</v>
      </c>
      <c r="S53" s="15">
        <v>27</v>
      </c>
      <c r="T53" s="15">
        <v>18</v>
      </c>
      <c r="U53" s="15"/>
      <c r="V53" s="15">
        <v>29</v>
      </c>
      <c r="W53" s="15">
        <v>17</v>
      </c>
      <c r="X53" s="15">
        <v>12</v>
      </c>
      <c r="Y53" s="15"/>
      <c r="Z53" s="15">
        <v>27</v>
      </c>
      <c r="AA53" s="15">
        <v>15</v>
      </c>
      <c r="AB53" s="15">
        <v>12</v>
      </c>
      <c r="AC53" s="15"/>
      <c r="AD53" s="15">
        <v>10</v>
      </c>
      <c r="AE53" s="15">
        <v>7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176</v>
      </c>
      <c r="C54" s="29">
        <f t="shared" si="2"/>
        <v>78</v>
      </c>
      <c r="D54" s="29">
        <f t="shared" si="2"/>
        <v>98</v>
      </c>
      <c r="E54" s="12"/>
      <c r="F54" s="9">
        <v>111</v>
      </c>
      <c r="G54" s="9">
        <v>44</v>
      </c>
      <c r="H54" s="9">
        <v>67</v>
      </c>
      <c r="J54" s="9">
        <v>11</v>
      </c>
      <c r="K54" s="9">
        <v>6</v>
      </c>
      <c r="L54" s="9">
        <v>5</v>
      </c>
      <c r="N54" s="9">
        <v>22</v>
      </c>
      <c r="O54" s="9">
        <v>11</v>
      </c>
      <c r="P54" s="9">
        <v>11</v>
      </c>
      <c r="R54" s="9">
        <v>15</v>
      </c>
      <c r="S54" s="9">
        <v>10</v>
      </c>
      <c r="T54" s="9">
        <v>5</v>
      </c>
      <c r="V54" s="9">
        <v>5</v>
      </c>
      <c r="W54" s="9">
        <v>2</v>
      </c>
      <c r="X54" s="9">
        <v>3</v>
      </c>
      <c r="Z54" s="9">
        <v>12</v>
      </c>
      <c r="AA54" s="9">
        <v>5</v>
      </c>
      <c r="AB54" s="9">
        <v>7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194</v>
      </c>
      <c r="C55" s="29">
        <f t="shared" si="2"/>
        <v>109</v>
      </c>
      <c r="D55" s="29">
        <f t="shared" si="2"/>
        <v>85</v>
      </c>
      <c r="E55" s="12"/>
      <c r="F55" s="9">
        <v>127</v>
      </c>
      <c r="G55" s="9">
        <v>68</v>
      </c>
      <c r="H55" s="9">
        <v>59</v>
      </c>
      <c r="J55" s="9">
        <v>18</v>
      </c>
      <c r="K55" s="9">
        <v>8</v>
      </c>
      <c r="L55" s="9">
        <v>10</v>
      </c>
      <c r="N55" s="9">
        <v>23</v>
      </c>
      <c r="O55" s="9">
        <v>16</v>
      </c>
      <c r="P55" s="9">
        <v>7</v>
      </c>
      <c r="R55" s="9">
        <v>14</v>
      </c>
      <c r="S55" s="9">
        <v>7</v>
      </c>
      <c r="T55" s="9">
        <v>7</v>
      </c>
      <c r="V55" s="9">
        <v>3</v>
      </c>
      <c r="W55" s="9">
        <v>3</v>
      </c>
      <c r="X55" s="9">
        <v>0</v>
      </c>
      <c r="Z55" s="9">
        <v>9</v>
      </c>
      <c r="AA55" s="9">
        <v>7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167</v>
      </c>
      <c r="C56" s="29">
        <f t="shared" si="2"/>
        <v>93</v>
      </c>
      <c r="D56" s="29">
        <f t="shared" si="2"/>
        <v>74</v>
      </c>
      <c r="E56" s="12"/>
      <c r="F56" s="9">
        <v>90</v>
      </c>
      <c r="G56" s="9">
        <v>52</v>
      </c>
      <c r="H56" s="9">
        <v>38</v>
      </c>
      <c r="J56" s="9">
        <v>18</v>
      </c>
      <c r="K56" s="9">
        <v>10</v>
      </c>
      <c r="L56" s="9">
        <v>8</v>
      </c>
      <c r="N56" s="9">
        <v>26</v>
      </c>
      <c r="O56" s="9">
        <v>10</v>
      </c>
      <c r="P56" s="9">
        <v>16</v>
      </c>
      <c r="R56" s="9">
        <v>18</v>
      </c>
      <c r="S56" s="9">
        <v>13</v>
      </c>
      <c r="T56" s="9">
        <v>5</v>
      </c>
      <c r="V56" s="9">
        <v>5</v>
      </c>
      <c r="W56" s="9">
        <v>3</v>
      </c>
      <c r="X56" s="9">
        <v>2</v>
      </c>
      <c r="Z56" s="9">
        <v>8</v>
      </c>
      <c r="AA56" s="9">
        <v>4</v>
      </c>
      <c r="AB56" s="9">
        <v>4</v>
      </c>
      <c r="AD56" s="9">
        <v>2</v>
      </c>
      <c r="AE56" s="9">
        <v>1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190</v>
      </c>
      <c r="C57" s="29">
        <f t="shared" si="2"/>
        <v>104</v>
      </c>
      <c r="D57" s="29">
        <f t="shared" si="2"/>
        <v>86</v>
      </c>
      <c r="E57" s="12"/>
      <c r="F57" s="9">
        <v>110</v>
      </c>
      <c r="G57" s="9">
        <v>54</v>
      </c>
      <c r="H57" s="9">
        <v>56</v>
      </c>
      <c r="J57" s="9">
        <v>23</v>
      </c>
      <c r="K57" s="9">
        <v>13</v>
      </c>
      <c r="L57" s="9">
        <v>10</v>
      </c>
      <c r="N57" s="9">
        <v>31</v>
      </c>
      <c r="O57" s="9">
        <v>18</v>
      </c>
      <c r="P57" s="9">
        <v>13</v>
      </c>
      <c r="R57" s="9">
        <v>8</v>
      </c>
      <c r="S57" s="9">
        <v>5</v>
      </c>
      <c r="T57" s="9">
        <v>3</v>
      </c>
      <c r="V57" s="9">
        <v>7</v>
      </c>
      <c r="W57" s="9">
        <v>6</v>
      </c>
      <c r="X57" s="9">
        <v>1</v>
      </c>
      <c r="Z57" s="9">
        <v>8</v>
      </c>
      <c r="AA57" s="9">
        <v>5</v>
      </c>
      <c r="AB57" s="9">
        <v>3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184</v>
      </c>
      <c r="C58" s="29">
        <f t="shared" si="2"/>
        <v>93</v>
      </c>
      <c r="D58" s="29">
        <f t="shared" si="2"/>
        <v>91</v>
      </c>
      <c r="E58" s="12"/>
      <c r="F58" s="9">
        <v>109</v>
      </c>
      <c r="G58" s="9">
        <v>61</v>
      </c>
      <c r="H58" s="9">
        <v>48</v>
      </c>
      <c r="J58" s="9">
        <v>19</v>
      </c>
      <c r="K58" s="9">
        <v>7</v>
      </c>
      <c r="L58" s="9">
        <v>12</v>
      </c>
      <c r="N58" s="9">
        <v>30</v>
      </c>
      <c r="O58" s="9">
        <v>10</v>
      </c>
      <c r="P58" s="9">
        <v>20</v>
      </c>
      <c r="R58" s="9">
        <v>10</v>
      </c>
      <c r="S58" s="9">
        <v>6</v>
      </c>
      <c r="T58" s="9">
        <v>4</v>
      </c>
      <c r="V58" s="9">
        <v>5</v>
      </c>
      <c r="W58" s="9">
        <v>4</v>
      </c>
      <c r="X58" s="9">
        <v>1</v>
      </c>
      <c r="Z58" s="9">
        <v>8</v>
      </c>
      <c r="AA58" s="9">
        <v>2</v>
      </c>
      <c r="AB58" s="9">
        <v>6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911</v>
      </c>
      <c r="C59" s="27">
        <f t="shared" si="2"/>
        <v>477</v>
      </c>
      <c r="D59" s="32">
        <f t="shared" si="2"/>
        <v>434</v>
      </c>
      <c r="E59" s="14"/>
      <c r="F59" s="15">
        <v>547</v>
      </c>
      <c r="G59" s="15">
        <v>279</v>
      </c>
      <c r="H59" s="15">
        <v>268</v>
      </c>
      <c r="I59" s="15"/>
      <c r="J59" s="15">
        <v>89</v>
      </c>
      <c r="K59" s="15">
        <v>44</v>
      </c>
      <c r="L59" s="15">
        <v>45</v>
      </c>
      <c r="M59" s="15"/>
      <c r="N59" s="15">
        <v>132</v>
      </c>
      <c r="O59" s="15">
        <v>65</v>
      </c>
      <c r="P59" s="15">
        <v>67</v>
      </c>
      <c r="Q59" s="15"/>
      <c r="R59" s="15">
        <v>65</v>
      </c>
      <c r="S59" s="15">
        <v>41</v>
      </c>
      <c r="T59" s="15">
        <v>24</v>
      </c>
      <c r="U59" s="15"/>
      <c r="V59" s="15">
        <v>25</v>
      </c>
      <c r="W59" s="15">
        <v>18</v>
      </c>
      <c r="X59" s="15">
        <v>7</v>
      </c>
      <c r="Y59" s="15"/>
      <c r="Z59" s="15">
        <v>45</v>
      </c>
      <c r="AA59" s="15">
        <v>23</v>
      </c>
      <c r="AB59" s="15">
        <v>22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172</v>
      </c>
      <c r="C60" s="29">
        <f t="shared" si="2"/>
        <v>79</v>
      </c>
      <c r="D60" s="29">
        <f t="shared" si="2"/>
        <v>93</v>
      </c>
      <c r="E60" s="12"/>
      <c r="F60" s="9">
        <v>96</v>
      </c>
      <c r="G60" s="9">
        <v>42</v>
      </c>
      <c r="H60" s="9">
        <v>54</v>
      </c>
      <c r="J60" s="9">
        <v>18</v>
      </c>
      <c r="K60" s="9">
        <v>10</v>
      </c>
      <c r="L60" s="9">
        <v>8</v>
      </c>
      <c r="N60" s="9">
        <v>28</v>
      </c>
      <c r="O60" s="9">
        <v>13</v>
      </c>
      <c r="P60" s="9">
        <v>15</v>
      </c>
      <c r="R60" s="9">
        <v>12</v>
      </c>
      <c r="S60" s="9">
        <v>7</v>
      </c>
      <c r="T60" s="9">
        <v>5</v>
      </c>
      <c r="V60" s="9">
        <v>7</v>
      </c>
      <c r="W60" s="9">
        <v>2</v>
      </c>
      <c r="X60" s="9">
        <v>5</v>
      </c>
      <c r="Z60" s="9">
        <v>9</v>
      </c>
      <c r="AA60" s="9">
        <v>3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160</v>
      </c>
      <c r="C61" s="29">
        <f t="shared" si="2"/>
        <v>69</v>
      </c>
      <c r="D61" s="29">
        <f t="shared" si="2"/>
        <v>91</v>
      </c>
      <c r="E61" s="12"/>
      <c r="F61" s="9">
        <v>101</v>
      </c>
      <c r="G61" s="9">
        <v>44</v>
      </c>
      <c r="H61" s="9">
        <v>57</v>
      </c>
      <c r="J61" s="9">
        <v>16</v>
      </c>
      <c r="K61" s="9">
        <v>5</v>
      </c>
      <c r="L61" s="9">
        <v>11</v>
      </c>
      <c r="N61" s="9">
        <v>16</v>
      </c>
      <c r="O61" s="9">
        <v>7</v>
      </c>
      <c r="P61" s="9">
        <v>9</v>
      </c>
      <c r="R61" s="9">
        <v>12</v>
      </c>
      <c r="S61" s="9">
        <v>6</v>
      </c>
      <c r="T61" s="9">
        <v>6</v>
      </c>
      <c r="V61" s="9">
        <v>6</v>
      </c>
      <c r="W61" s="9">
        <v>1</v>
      </c>
      <c r="X61" s="9">
        <v>5</v>
      </c>
      <c r="Z61" s="9">
        <v>8</v>
      </c>
      <c r="AA61" s="9">
        <v>5</v>
      </c>
      <c r="AB61" s="9">
        <v>3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148</v>
      </c>
      <c r="C62" s="29">
        <f t="shared" si="2"/>
        <v>82</v>
      </c>
      <c r="D62" s="29">
        <f t="shared" si="2"/>
        <v>66</v>
      </c>
      <c r="E62" s="12"/>
      <c r="F62" s="9">
        <v>92</v>
      </c>
      <c r="G62" s="9">
        <v>47</v>
      </c>
      <c r="H62" s="9">
        <v>45</v>
      </c>
      <c r="J62" s="9">
        <v>13</v>
      </c>
      <c r="K62" s="9">
        <v>10</v>
      </c>
      <c r="L62" s="9">
        <v>3</v>
      </c>
      <c r="N62" s="9">
        <v>13</v>
      </c>
      <c r="O62" s="9">
        <v>10</v>
      </c>
      <c r="P62" s="9">
        <v>3</v>
      </c>
      <c r="R62" s="9">
        <v>15</v>
      </c>
      <c r="S62" s="9">
        <v>6</v>
      </c>
      <c r="T62" s="9">
        <v>9</v>
      </c>
      <c r="V62" s="9">
        <v>7</v>
      </c>
      <c r="W62" s="9">
        <v>3</v>
      </c>
      <c r="X62" s="9">
        <v>4</v>
      </c>
      <c r="Z62" s="9">
        <v>6</v>
      </c>
      <c r="AA62" s="9">
        <v>4</v>
      </c>
      <c r="AB62" s="9">
        <v>2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167</v>
      </c>
      <c r="C63" s="29">
        <f t="shared" si="2"/>
        <v>90</v>
      </c>
      <c r="D63" s="29">
        <f t="shared" si="2"/>
        <v>77</v>
      </c>
      <c r="E63" s="12"/>
      <c r="F63" s="9">
        <v>94</v>
      </c>
      <c r="G63" s="9">
        <v>48</v>
      </c>
      <c r="H63" s="9">
        <v>46</v>
      </c>
      <c r="J63" s="9">
        <v>17</v>
      </c>
      <c r="K63" s="9">
        <v>8</v>
      </c>
      <c r="L63" s="9">
        <v>9</v>
      </c>
      <c r="N63" s="9">
        <v>22</v>
      </c>
      <c r="O63" s="9">
        <v>12</v>
      </c>
      <c r="P63" s="9">
        <v>10</v>
      </c>
      <c r="R63" s="9">
        <v>17</v>
      </c>
      <c r="S63" s="9">
        <v>8</v>
      </c>
      <c r="T63" s="9">
        <v>9</v>
      </c>
      <c r="V63" s="9">
        <v>5</v>
      </c>
      <c r="W63" s="9">
        <v>5</v>
      </c>
      <c r="X63" s="9">
        <v>0</v>
      </c>
      <c r="Z63" s="9">
        <v>7</v>
      </c>
      <c r="AA63" s="9">
        <v>5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166</v>
      </c>
      <c r="C64" s="29">
        <f t="shared" si="2"/>
        <v>83</v>
      </c>
      <c r="D64" s="29">
        <f t="shared" si="2"/>
        <v>83</v>
      </c>
      <c r="E64" s="12"/>
      <c r="F64" s="9">
        <v>100</v>
      </c>
      <c r="G64" s="9">
        <v>43</v>
      </c>
      <c r="H64" s="9">
        <v>57</v>
      </c>
      <c r="J64" s="9">
        <v>14</v>
      </c>
      <c r="K64" s="9">
        <v>11</v>
      </c>
      <c r="L64" s="9">
        <v>3</v>
      </c>
      <c r="N64" s="9">
        <v>24</v>
      </c>
      <c r="O64" s="9">
        <v>14</v>
      </c>
      <c r="P64" s="9">
        <v>10</v>
      </c>
      <c r="R64" s="9">
        <v>15</v>
      </c>
      <c r="S64" s="9">
        <v>9</v>
      </c>
      <c r="T64" s="9">
        <v>6</v>
      </c>
      <c r="V64" s="9">
        <v>6</v>
      </c>
      <c r="W64" s="9">
        <v>4</v>
      </c>
      <c r="X64" s="9">
        <v>2</v>
      </c>
      <c r="Z64" s="9">
        <v>6</v>
      </c>
      <c r="AA64" s="9">
        <v>1</v>
      </c>
      <c r="AB64" s="9">
        <v>5</v>
      </c>
      <c r="AD64" s="9">
        <v>1</v>
      </c>
      <c r="AE64" s="9">
        <v>1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813</v>
      </c>
      <c r="C65" s="27">
        <f t="shared" si="2"/>
        <v>403</v>
      </c>
      <c r="D65" s="32">
        <f t="shared" si="2"/>
        <v>410</v>
      </c>
      <c r="E65" s="14"/>
      <c r="F65" s="15">
        <v>483</v>
      </c>
      <c r="G65" s="15">
        <v>224</v>
      </c>
      <c r="H65" s="15">
        <v>259</v>
      </c>
      <c r="I65" s="15"/>
      <c r="J65" s="15">
        <v>78</v>
      </c>
      <c r="K65" s="15">
        <v>44</v>
      </c>
      <c r="L65" s="15">
        <v>34</v>
      </c>
      <c r="M65" s="15"/>
      <c r="N65" s="15">
        <v>103</v>
      </c>
      <c r="O65" s="15">
        <v>56</v>
      </c>
      <c r="P65" s="15">
        <v>47</v>
      </c>
      <c r="Q65" s="15"/>
      <c r="R65" s="15">
        <v>71</v>
      </c>
      <c r="S65" s="15">
        <v>36</v>
      </c>
      <c r="T65" s="15">
        <v>35</v>
      </c>
      <c r="U65" s="15"/>
      <c r="V65" s="15">
        <v>31</v>
      </c>
      <c r="W65" s="15">
        <v>15</v>
      </c>
      <c r="X65" s="15">
        <v>16</v>
      </c>
      <c r="Y65" s="15"/>
      <c r="Z65" s="15">
        <v>36</v>
      </c>
      <c r="AA65" s="15">
        <v>18</v>
      </c>
      <c r="AB65" s="15">
        <v>18</v>
      </c>
      <c r="AC65" s="15"/>
      <c r="AD65" s="15">
        <v>11</v>
      </c>
      <c r="AE65" s="15">
        <v>10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179</v>
      </c>
      <c r="C66" s="29">
        <f t="shared" si="2"/>
        <v>88</v>
      </c>
      <c r="D66" s="29">
        <f t="shared" si="2"/>
        <v>91</v>
      </c>
      <c r="E66" s="12"/>
      <c r="F66" s="9">
        <v>114</v>
      </c>
      <c r="G66" s="9">
        <v>54</v>
      </c>
      <c r="H66" s="9">
        <v>60</v>
      </c>
      <c r="J66" s="9">
        <v>13</v>
      </c>
      <c r="K66" s="9">
        <v>7</v>
      </c>
      <c r="L66" s="9">
        <v>6</v>
      </c>
      <c r="N66" s="9">
        <v>27</v>
      </c>
      <c r="O66" s="9">
        <v>12</v>
      </c>
      <c r="P66" s="9">
        <v>15</v>
      </c>
      <c r="R66" s="9">
        <v>13</v>
      </c>
      <c r="S66" s="9">
        <v>7</v>
      </c>
      <c r="T66" s="9">
        <v>6</v>
      </c>
      <c r="V66" s="9">
        <v>5</v>
      </c>
      <c r="W66" s="9">
        <v>3</v>
      </c>
      <c r="X66" s="9">
        <v>2</v>
      </c>
      <c r="Z66" s="9">
        <v>3</v>
      </c>
      <c r="AA66" s="9">
        <v>3</v>
      </c>
      <c r="AB66" s="9">
        <v>0</v>
      </c>
      <c r="AD66" s="9">
        <v>4</v>
      </c>
      <c r="AE66" s="9">
        <v>2</v>
      </c>
      <c r="AF66" s="9">
        <v>2</v>
      </c>
    </row>
    <row r="67" spans="1:32" s="9" customFormat="1" ht="15" customHeight="1" x14ac:dyDescent="0.15">
      <c r="A67" s="11">
        <v>51</v>
      </c>
      <c r="B67" s="28">
        <f t="shared" si="2"/>
        <v>178</v>
      </c>
      <c r="C67" s="29">
        <f t="shared" si="2"/>
        <v>90</v>
      </c>
      <c r="D67" s="29">
        <f t="shared" si="2"/>
        <v>88</v>
      </c>
      <c r="E67" s="12"/>
      <c r="F67" s="9">
        <v>102</v>
      </c>
      <c r="G67" s="9">
        <v>52</v>
      </c>
      <c r="H67" s="9">
        <v>50</v>
      </c>
      <c r="J67" s="9">
        <v>14</v>
      </c>
      <c r="K67" s="9">
        <v>8</v>
      </c>
      <c r="L67" s="9">
        <v>6</v>
      </c>
      <c r="N67" s="9">
        <v>27</v>
      </c>
      <c r="O67" s="9">
        <v>9</v>
      </c>
      <c r="P67" s="9">
        <v>18</v>
      </c>
      <c r="R67" s="9">
        <v>15</v>
      </c>
      <c r="S67" s="9">
        <v>8</v>
      </c>
      <c r="T67" s="9">
        <v>7</v>
      </c>
      <c r="V67" s="9">
        <v>6</v>
      </c>
      <c r="W67" s="9">
        <v>3</v>
      </c>
      <c r="X67" s="9">
        <v>3</v>
      </c>
      <c r="Z67" s="9">
        <v>11</v>
      </c>
      <c r="AA67" s="9">
        <v>7</v>
      </c>
      <c r="AB67" s="9">
        <v>4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143</v>
      </c>
      <c r="C68" s="29">
        <f t="shared" si="2"/>
        <v>75</v>
      </c>
      <c r="D68" s="29">
        <f t="shared" si="2"/>
        <v>68</v>
      </c>
      <c r="E68" s="12"/>
      <c r="F68" s="9">
        <v>93</v>
      </c>
      <c r="G68" s="9">
        <v>46</v>
      </c>
      <c r="H68" s="9">
        <v>47</v>
      </c>
      <c r="J68" s="9">
        <v>15</v>
      </c>
      <c r="K68" s="9">
        <v>7</v>
      </c>
      <c r="L68" s="9">
        <v>8</v>
      </c>
      <c r="N68" s="9">
        <v>14</v>
      </c>
      <c r="O68" s="9">
        <v>10</v>
      </c>
      <c r="P68" s="9">
        <v>4</v>
      </c>
      <c r="R68" s="9">
        <v>10</v>
      </c>
      <c r="S68" s="9">
        <v>7</v>
      </c>
      <c r="T68" s="9">
        <v>3</v>
      </c>
      <c r="V68" s="9">
        <v>4</v>
      </c>
      <c r="W68" s="9">
        <v>2</v>
      </c>
      <c r="X68" s="9">
        <v>2</v>
      </c>
      <c r="Z68" s="9">
        <v>5</v>
      </c>
      <c r="AA68" s="9">
        <v>2</v>
      </c>
      <c r="AB68" s="9">
        <v>3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196</v>
      </c>
      <c r="C69" s="29">
        <f t="shared" si="2"/>
        <v>89</v>
      </c>
      <c r="D69" s="29">
        <f t="shared" si="2"/>
        <v>107</v>
      </c>
      <c r="E69" s="12"/>
      <c r="F69" s="9">
        <v>121</v>
      </c>
      <c r="G69" s="9">
        <v>52</v>
      </c>
      <c r="H69" s="9">
        <v>69</v>
      </c>
      <c r="J69" s="9">
        <v>18</v>
      </c>
      <c r="K69" s="9">
        <v>8</v>
      </c>
      <c r="L69" s="9">
        <v>10</v>
      </c>
      <c r="N69" s="9">
        <v>28</v>
      </c>
      <c r="O69" s="9">
        <v>14</v>
      </c>
      <c r="P69" s="9">
        <v>14</v>
      </c>
      <c r="R69" s="9">
        <v>13</v>
      </c>
      <c r="S69" s="9">
        <v>8</v>
      </c>
      <c r="T69" s="9">
        <v>5</v>
      </c>
      <c r="V69" s="9">
        <v>5</v>
      </c>
      <c r="W69" s="9">
        <v>3</v>
      </c>
      <c r="X69" s="9">
        <v>2</v>
      </c>
      <c r="Z69" s="9">
        <v>9</v>
      </c>
      <c r="AA69" s="9">
        <v>3</v>
      </c>
      <c r="AB69" s="9">
        <v>6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214</v>
      </c>
      <c r="C70" s="29">
        <f t="shared" si="2"/>
        <v>98</v>
      </c>
      <c r="D70" s="29">
        <f t="shared" si="2"/>
        <v>116</v>
      </c>
      <c r="E70" s="12"/>
      <c r="F70" s="9">
        <v>118</v>
      </c>
      <c r="G70" s="9">
        <v>53</v>
      </c>
      <c r="H70" s="9">
        <v>65</v>
      </c>
      <c r="J70" s="9">
        <v>23</v>
      </c>
      <c r="K70" s="9">
        <v>11</v>
      </c>
      <c r="L70" s="9">
        <v>12</v>
      </c>
      <c r="N70" s="9">
        <v>39</v>
      </c>
      <c r="O70" s="9">
        <v>18</v>
      </c>
      <c r="P70" s="9">
        <v>21</v>
      </c>
      <c r="R70" s="9">
        <v>15</v>
      </c>
      <c r="S70" s="9">
        <v>5</v>
      </c>
      <c r="T70" s="9">
        <v>10</v>
      </c>
      <c r="V70" s="9">
        <v>8</v>
      </c>
      <c r="W70" s="9">
        <v>2</v>
      </c>
      <c r="X70" s="9">
        <v>6</v>
      </c>
      <c r="Z70" s="9">
        <v>7</v>
      </c>
      <c r="AA70" s="9">
        <v>5</v>
      </c>
      <c r="AB70" s="9">
        <v>2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910</v>
      </c>
      <c r="C71" s="27">
        <f t="shared" si="2"/>
        <v>440</v>
      </c>
      <c r="D71" s="32">
        <f t="shared" si="2"/>
        <v>470</v>
      </c>
      <c r="E71" s="14"/>
      <c r="F71" s="15">
        <v>548</v>
      </c>
      <c r="G71" s="15">
        <v>257</v>
      </c>
      <c r="H71" s="15">
        <v>291</v>
      </c>
      <c r="I71" s="15"/>
      <c r="J71" s="15">
        <v>83</v>
      </c>
      <c r="K71" s="15">
        <v>41</v>
      </c>
      <c r="L71" s="15">
        <v>42</v>
      </c>
      <c r="M71" s="15"/>
      <c r="N71" s="15">
        <v>135</v>
      </c>
      <c r="O71" s="15">
        <v>63</v>
      </c>
      <c r="P71" s="15">
        <v>72</v>
      </c>
      <c r="Q71" s="15"/>
      <c r="R71" s="15">
        <v>66</v>
      </c>
      <c r="S71" s="15">
        <v>35</v>
      </c>
      <c r="T71" s="15">
        <v>31</v>
      </c>
      <c r="U71" s="15"/>
      <c r="V71" s="15">
        <v>28</v>
      </c>
      <c r="W71" s="15">
        <v>13</v>
      </c>
      <c r="X71" s="15">
        <v>15</v>
      </c>
      <c r="Y71" s="15"/>
      <c r="Z71" s="15">
        <v>35</v>
      </c>
      <c r="AA71" s="15">
        <v>20</v>
      </c>
      <c r="AB71" s="15">
        <v>15</v>
      </c>
      <c r="AC71" s="15"/>
      <c r="AD71" s="15">
        <v>15</v>
      </c>
      <c r="AE71" s="15">
        <v>11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239</v>
      </c>
      <c r="C72" s="29">
        <f t="shared" si="2"/>
        <v>120</v>
      </c>
      <c r="D72" s="29">
        <f t="shared" si="2"/>
        <v>119</v>
      </c>
      <c r="E72" s="12"/>
      <c r="F72" s="9">
        <v>126</v>
      </c>
      <c r="G72" s="9">
        <v>57</v>
      </c>
      <c r="H72" s="9">
        <v>69</v>
      </c>
      <c r="J72" s="9">
        <v>27</v>
      </c>
      <c r="K72" s="9">
        <v>9</v>
      </c>
      <c r="L72" s="9">
        <v>18</v>
      </c>
      <c r="N72" s="9">
        <v>48</v>
      </c>
      <c r="O72" s="9">
        <v>28</v>
      </c>
      <c r="P72" s="9">
        <v>20</v>
      </c>
      <c r="R72" s="9">
        <v>14</v>
      </c>
      <c r="S72" s="9">
        <v>8</v>
      </c>
      <c r="T72" s="9">
        <v>6</v>
      </c>
      <c r="V72" s="9">
        <v>11</v>
      </c>
      <c r="W72" s="9">
        <v>7</v>
      </c>
      <c r="X72" s="9">
        <v>4</v>
      </c>
      <c r="Z72" s="9">
        <v>9</v>
      </c>
      <c r="AA72" s="9">
        <v>8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215</v>
      </c>
      <c r="C73" s="29">
        <f t="shared" si="2"/>
        <v>95</v>
      </c>
      <c r="D73" s="29">
        <f t="shared" si="2"/>
        <v>120</v>
      </c>
      <c r="E73" s="12"/>
      <c r="F73" s="9">
        <v>130</v>
      </c>
      <c r="G73" s="9">
        <v>57</v>
      </c>
      <c r="H73" s="9">
        <v>73</v>
      </c>
      <c r="J73" s="9">
        <v>15</v>
      </c>
      <c r="K73" s="9">
        <v>7</v>
      </c>
      <c r="L73" s="9">
        <v>8</v>
      </c>
      <c r="N73" s="9">
        <v>33</v>
      </c>
      <c r="O73" s="9">
        <v>15</v>
      </c>
      <c r="P73" s="9">
        <v>18</v>
      </c>
      <c r="R73" s="9">
        <v>13</v>
      </c>
      <c r="S73" s="9">
        <v>4</v>
      </c>
      <c r="T73" s="9">
        <v>9</v>
      </c>
      <c r="V73" s="9">
        <v>9</v>
      </c>
      <c r="W73" s="9">
        <v>5</v>
      </c>
      <c r="X73" s="9">
        <v>4</v>
      </c>
      <c r="Z73" s="9">
        <v>12</v>
      </c>
      <c r="AA73" s="9">
        <v>4</v>
      </c>
      <c r="AB73" s="9">
        <v>8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257</v>
      </c>
      <c r="C74" s="29">
        <f t="shared" si="2"/>
        <v>142</v>
      </c>
      <c r="D74" s="29">
        <f t="shared" si="2"/>
        <v>115</v>
      </c>
      <c r="E74" s="12"/>
      <c r="F74" s="9">
        <v>133</v>
      </c>
      <c r="G74" s="9">
        <v>77</v>
      </c>
      <c r="H74" s="9">
        <v>56</v>
      </c>
      <c r="J74" s="9">
        <v>20</v>
      </c>
      <c r="K74" s="9">
        <v>7</v>
      </c>
      <c r="L74" s="9">
        <v>13</v>
      </c>
      <c r="N74" s="9">
        <v>58</v>
      </c>
      <c r="O74" s="9">
        <v>32</v>
      </c>
      <c r="P74" s="9">
        <v>26</v>
      </c>
      <c r="R74" s="9">
        <v>20</v>
      </c>
      <c r="S74" s="9">
        <v>13</v>
      </c>
      <c r="T74" s="9">
        <v>7</v>
      </c>
      <c r="V74" s="9">
        <v>11</v>
      </c>
      <c r="W74" s="9">
        <v>5</v>
      </c>
      <c r="X74" s="9">
        <v>6</v>
      </c>
      <c r="Z74" s="9">
        <v>11</v>
      </c>
      <c r="AA74" s="9">
        <v>6</v>
      </c>
      <c r="AB74" s="9">
        <v>5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290</v>
      </c>
      <c r="C75" s="29">
        <f t="shared" si="2"/>
        <v>141</v>
      </c>
      <c r="D75" s="29">
        <f t="shared" si="2"/>
        <v>149</v>
      </c>
      <c r="E75" s="12"/>
      <c r="F75" s="9">
        <v>154</v>
      </c>
      <c r="G75" s="9">
        <v>77</v>
      </c>
      <c r="H75" s="9">
        <v>77</v>
      </c>
      <c r="J75" s="9">
        <v>38</v>
      </c>
      <c r="K75" s="9">
        <v>17</v>
      </c>
      <c r="L75" s="9">
        <v>21</v>
      </c>
      <c r="N75" s="9">
        <v>52</v>
      </c>
      <c r="O75" s="9">
        <v>19</v>
      </c>
      <c r="P75" s="9">
        <v>33</v>
      </c>
      <c r="R75" s="9">
        <v>17</v>
      </c>
      <c r="S75" s="9">
        <v>10</v>
      </c>
      <c r="T75" s="9">
        <v>7</v>
      </c>
      <c r="V75" s="9">
        <v>14</v>
      </c>
      <c r="W75" s="9">
        <v>10</v>
      </c>
      <c r="X75" s="9">
        <v>4</v>
      </c>
      <c r="Z75" s="9">
        <v>11</v>
      </c>
      <c r="AA75" s="9">
        <v>5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314</v>
      </c>
      <c r="C76" s="29">
        <f t="shared" si="2"/>
        <v>159</v>
      </c>
      <c r="D76" s="29">
        <f t="shared" si="2"/>
        <v>155</v>
      </c>
      <c r="E76" s="12"/>
      <c r="F76" s="9">
        <v>164</v>
      </c>
      <c r="G76" s="9">
        <v>81</v>
      </c>
      <c r="H76" s="9">
        <v>83</v>
      </c>
      <c r="J76" s="9">
        <v>25</v>
      </c>
      <c r="K76" s="9">
        <v>13</v>
      </c>
      <c r="L76" s="9">
        <v>12</v>
      </c>
      <c r="N76" s="9">
        <v>60</v>
      </c>
      <c r="O76" s="9">
        <v>32</v>
      </c>
      <c r="P76" s="9">
        <v>28</v>
      </c>
      <c r="R76" s="9">
        <v>31</v>
      </c>
      <c r="S76" s="9">
        <v>16</v>
      </c>
      <c r="T76" s="9">
        <v>15</v>
      </c>
      <c r="V76" s="9">
        <v>19</v>
      </c>
      <c r="W76" s="9">
        <v>8</v>
      </c>
      <c r="X76" s="9">
        <v>11</v>
      </c>
      <c r="Z76" s="9">
        <v>13</v>
      </c>
      <c r="AA76" s="9">
        <v>8</v>
      </c>
      <c r="AB76" s="9">
        <v>5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1315</v>
      </c>
      <c r="C77" s="27">
        <f t="shared" si="2"/>
        <v>657</v>
      </c>
      <c r="D77" s="32">
        <f t="shared" si="2"/>
        <v>658</v>
      </c>
      <c r="E77" s="14"/>
      <c r="F77" s="15">
        <v>707</v>
      </c>
      <c r="G77" s="15">
        <v>349</v>
      </c>
      <c r="H77" s="15">
        <v>358</v>
      </c>
      <c r="I77" s="15"/>
      <c r="J77" s="15">
        <v>125</v>
      </c>
      <c r="K77" s="15">
        <v>53</v>
      </c>
      <c r="L77" s="15">
        <v>72</v>
      </c>
      <c r="M77" s="15"/>
      <c r="N77" s="15">
        <v>251</v>
      </c>
      <c r="O77" s="15">
        <v>126</v>
      </c>
      <c r="P77" s="15">
        <v>125</v>
      </c>
      <c r="Q77" s="15"/>
      <c r="R77" s="15">
        <v>95</v>
      </c>
      <c r="S77" s="15">
        <v>51</v>
      </c>
      <c r="T77" s="15">
        <v>44</v>
      </c>
      <c r="U77" s="15"/>
      <c r="V77" s="15">
        <v>64</v>
      </c>
      <c r="W77" s="15">
        <v>35</v>
      </c>
      <c r="X77" s="15">
        <v>29</v>
      </c>
      <c r="Y77" s="15"/>
      <c r="Z77" s="15">
        <v>56</v>
      </c>
      <c r="AA77" s="15">
        <v>31</v>
      </c>
      <c r="AB77" s="15">
        <v>25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296</v>
      </c>
      <c r="C78" s="29">
        <f t="shared" si="2"/>
        <v>148</v>
      </c>
      <c r="D78" s="29">
        <f t="shared" si="2"/>
        <v>148</v>
      </c>
      <c r="E78" s="12"/>
      <c r="F78" s="9">
        <v>153</v>
      </c>
      <c r="G78" s="9">
        <v>77</v>
      </c>
      <c r="H78" s="9">
        <v>76</v>
      </c>
      <c r="J78" s="9">
        <v>37</v>
      </c>
      <c r="K78" s="9">
        <v>19</v>
      </c>
      <c r="L78" s="9">
        <v>18</v>
      </c>
      <c r="N78" s="9">
        <v>52</v>
      </c>
      <c r="O78" s="9">
        <v>27</v>
      </c>
      <c r="P78" s="9">
        <v>25</v>
      </c>
      <c r="R78" s="9">
        <v>26</v>
      </c>
      <c r="S78" s="9">
        <v>14</v>
      </c>
      <c r="T78" s="9">
        <v>12</v>
      </c>
      <c r="V78" s="9">
        <v>11</v>
      </c>
      <c r="W78" s="9">
        <v>5</v>
      </c>
      <c r="X78" s="9">
        <v>6</v>
      </c>
      <c r="Z78" s="9">
        <v>16</v>
      </c>
      <c r="AA78" s="9">
        <v>6</v>
      </c>
      <c r="AB78" s="9">
        <v>10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299</v>
      </c>
      <c r="C79" s="29">
        <f t="shared" si="2"/>
        <v>145</v>
      </c>
      <c r="D79" s="29">
        <f t="shared" si="2"/>
        <v>154</v>
      </c>
      <c r="E79" s="12"/>
      <c r="F79" s="9">
        <v>152</v>
      </c>
      <c r="G79" s="9">
        <v>74</v>
      </c>
      <c r="H79" s="9">
        <v>78</v>
      </c>
      <c r="J79" s="9">
        <v>35</v>
      </c>
      <c r="K79" s="9">
        <v>19</v>
      </c>
      <c r="L79" s="9">
        <v>16</v>
      </c>
      <c r="N79" s="9">
        <v>53</v>
      </c>
      <c r="O79" s="9">
        <v>29</v>
      </c>
      <c r="P79" s="9">
        <v>24</v>
      </c>
      <c r="R79" s="9">
        <v>28</v>
      </c>
      <c r="S79" s="9">
        <v>12</v>
      </c>
      <c r="T79" s="9">
        <v>16</v>
      </c>
      <c r="V79" s="9">
        <v>12</v>
      </c>
      <c r="W79" s="9">
        <v>3</v>
      </c>
      <c r="X79" s="9">
        <v>9</v>
      </c>
      <c r="Z79" s="9">
        <v>18</v>
      </c>
      <c r="AA79" s="9">
        <v>8</v>
      </c>
      <c r="AB79" s="9">
        <v>10</v>
      </c>
      <c r="AD79" s="9">
        <v>1</v>
      </c>
      <c r="AE79" s="9">
        <v>0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371</v>
      </c>
      <c r="C80" s="29">
        <f t="shared" si="2"/>
        <v>187</v>
      </c>
      <c r="D80" s="29">
        <f t="shared" si="2"/>
        <v>184</v>
      </c>
      <c r="E80" s="12"/>
      <c r="F80" s="9">
        <v>180</v>
      </c>
      <c r="G80" s="9">
        <v>81</v>
      </c>
      <c r="H80" s="9">
        <v>99</v>
      </c>
      <c r="J80" s="9">
        <v>46</v>
      </c>
      <c r="K80" s="9">
        <v>27</v>
      </c>
      <c r="L80" s="9">
        <v>19</v>
      </c>
      <c r="N80" s="9">
        <v>67</v>
      </c>
      <c r="O80" s="9">
        <v>34</v>
      </c>
      <c r="P80" s="9">
        <v>33</v>
      </c>
      <c r="R80" s="9">
        <v>33</v>
      </c>
      <c r="S80" s="9">
        <v>17</v>
      </c>
      <c r="T80" s="9">
        <v>16</v>
      </c>
      <c r="V80" s="9">
        <v>18</v>
      </c>
      <c r="W80" s="9">
        <v>15</v>
      </c>
      <c r="X80" s="9">
        <v>3</v>
      </c>
      <c r="Z80" s="9">
        <v>20</v>
      </c>
      <c r="AA80" s="9">
        <v>7</v>
      </c>
      <c r="AB80" s="9">
        <v>13</v>
      </c>
      <c r="AD80" s="9">
        <v>7</v>
      </c>
      <c r="AE80" s="9">
        <v>6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364</v>
      </c>
      <c r="C81" s="29">
        <f t="shared" si="2"/>
        <v>182</v>
      </c>
      <c r="D81" s="29">
        <f t="shared" si="2"/>
        <v>182</v>
      </c>
      <c r="E81" s="12"/>
      <c r="F81" s="9">
        <v>173</v>
      </c>
      <c r="G81" s="9">
        <v>84</v>
      </c>
      <c r="H81" s="9">
        <v>89</v>
      </c>
      <c r="J81" s="9">
        <v>40</v>
      </c>
      <c r="K81" s="9">
        <v>21</v>
      </c>
      <c r="L81" s="9">
        <v>19</v>
      </c>
      <c r="N81" s="9">
        <v>63</v>
      </c>
      <c r="O81" s="9">
        <v>33</v>
      </c>
      <c r="P81" s="9">
        <v>30</v>
      </c>
      <c r="R81" s="9">
        <v>40</v>
      </c>
      <c r="S81" s="9">
        <v>23</v>
      </c>
      <c r="T81" s="9">
        <v>17</v>
      </c>
      <c r="V81" s="9">
        <v>19</v>
      </c>
      <c r="W81" s="9">
        <v>8</v>
      </c>
      <c r="X81" s="9">
        <v>11</v>
      </c>
      <c r="Z81" s="9">
        <v>24</v>
      </c>
      <c r="AA81" s="9">
        <v>10</v>
      </c>
      <c r="AB81" s="9">
        <v>14</v>
      </c>
      <c r="AD81" s="9">
        <v>5</v>
      </c>
      <c r="AE81" s="9">
        <v>3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370</v>
      </c>
      <c r="C82" s="29">
        <f t="shared" si="2"/>
        <v>198</v>
      </c>
      <c r="D82" s="29">
        <f t="shared" si="2"/>
        <v>172</v>
      </c>
      <c r="E82" s="12"/>
      <c r="F82" s="9">
        <v>185</v>
      </c>
      <c r="G82" s="9">
        <v>101</v>
      </c>
      <c r="H82" s="9">
        <v>84</v>
      </c>
      <c r="J82" s="9">
        <v>34</v>
      </c>
      <c r="K82" s="9">
        <v>17</v>
      </c>
      <c r="L82" s="9">
        <v>17</v>
      </c>
      <c r="N82" s="9">
        <v>67</v>
      </c>
      <c r="O82" s="9">
        <v>33</v>
      </c>
      <c r="P82" s="9">
        <v>34</v>
      </c>
      <c r="R82" s="9">
        <v>32</v>
      </c>
      <c r="S82" s="9">
        <v>21</v>
      </c>
      <c r="T82" s="9">
        <v>11</v>
      </c>
      <c r="V82" s="9">
        <v>28</v>
      </c>
      <c r="W82" s="9">
        <v>15</v>
      </c>
      <c r="X82" s="9">
        <v>13</v>
      </c>
      <c r="Z82" s="9">
        <v>21</v>
      </c>
      <c r="AA82" s="9">
        <v>10</v>
      </c>
      <c r="AB82" s="9">
        <v>11</v>
      </c>
      <c r="AD82" s="9">
        <v>3</v>
      </c>
      <c r="AE82" s="9">
        <v>1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1700</v>
      </c>
      <c r="C83" s="27">
        <f t="shared" si="2"/>
        <v>860</v>
      </c>
      <c r="D83" s="32">
        <f t="shared" si="2"/>
        <v>840</v>
      </c>
      <c r="E83" s="14"/>
      <c r="F83" s="15">
        <v>843</v>
      </c>
      <c r="G83" s="15">
        <v>417</v>
      </c>
      <c r="H83" s="15">
        <v>426</v>
      </c>
      <c r="I83" s="15"/>
      <c r="J83" s="15">
        <v>192</v>
      </c>
      <c r="K83" s="15">
        <v>103</v>
      </c>
      <c r="L83" s="15">
        <v>89</v>
      </c>
      <c r="M83" s="15"/>
      <c r="N83" s="15">
        <v>302</v>
      </c>
      <c r="O83" s="15">
        <v>156</v>
      </c>
      <c r="P83" s="15">
        <v>146</v>
      </c>
      <c r="Q83" s="15"/>
      <c r="R83" s="15">
        <v>159</v>
      </c>
      <c r="S83" s="15">
        <v>87</v>
      </c>
      <c r="T83" s="15">
        <v>72</v>
      </c>
      <c r="U83" s="15"/>
      <c r="V83" s="15">
        <v>88</v>
      </c>
      <c r="W83" s="15">
        <v>46</v>
      </c>
      <c r="X83" s="15">
        <v>42</v>
      </c>
      <c r="Y83" s="15"/>
      <c r="Z83" s="15">
        <v>99</v>
      </c>
      <c r="AA83" s="15">
        <v>41</v>
      </c>
      <c r="AB83" s="15">
        <v>58</v>
      </c>
      <c r="AC83" s="15"/>
      <c r="AD83" s="15">
        <v>17</v>
      </c>
      <c r="AE83" s="15">
        <v>10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333</v>
      </c>
      <c r="C84" s="29">
        <f t="shared" si="2"/>
        <v>174</v>
      </c>
      <c r="D84" s="29">
        <f t="shared" si="2"/>
        <v>159</v>
      </c>
      <c r="E84" s="12"/>
      <c r="F84" s="9">
        <v>166</v>
      </c>
      <c r="G84" s="9">
        <v>89</v>
      </c>
      <c r="H84" s="9">
        <v>77</v>
      </c>
      <c r="J84" s="9">
        <v>35</v>
      </c>
      <c r="K84" s="9">
        <v>15</v>
      </c>
      <c r="L84" s="9">
        <v>20</v>
      </c>
      <c r="N84" s="9">
        <v>56</v>
      </c>
      <c r="O84" s="9">
        <v>31</v>
      </c>
      <c r="P84" s="9">
        <v>25</v>
      </c>
      <c r="R84" s="9">
        <v>27</v>
      </c>
      <c r="S84" s="9">
        <v>12</v>
      </c>
      <c r="T84" s="9">
        <v>15</v>
      </c>
      <c r="V84" s="9">
        <v>24</v>
      </c>
      <c r="W84" s="9">
        <v>13</v>
      </c>
      <c r="X84" s="9">
        <v>11</v>
      </c>
      <c r="Z84" s="9">
        <v>19</v>
      </c>
      <c r="AA84" s="9">
        <v>10</v>
      </c>
      <c r="AB84" s="9">
        <v>9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370</v>
      </c>
      <c r="C85" s="29">
        <f t="shared" si="2"/>
        <v>202</v>
      </c>
      <c r="D85" s="29">
        <f t="shared" si="2"/>
        <v>168</v>
      </c>
      <c r="E85" s="12"/>
      <c r="F85" s="9">
        <v>188</v>
      </c>
      <c r="G85" s="9">
        <v>102</v>
      </c>
      <c r="H85" s="9">
        <v>86</v>
      </c>
      <c r="J85" s="9">
        <v>45</v>
      </c>
      <c r="K85" s="9">
        <v>19</v>
      </c>
      <c r="L85" s="9">
        <v>26</v>
      </c>
      <c r="N85" s="9">
        <v>41</v>
      </c>
      <c r="O85" s="9">
        <v>20</v>
      </c>
      <c r="P85" s="9">
        <v>21</v>
      </c>
      <c r="R85" s="9">
        <v>37</v>
      </c>
      <c r="S85" s="9">
        <v>21</v>
      </c>
      <c r="T85" s="9">
        <v>16</v>
      </c>
      <c r="V85" s="9">
        <v>28</v>
      </c>
      <c r="W85" s="9">
        <v>21</v>
      </c>
      <c r="X85" s="9">
        <v>7</v>
      </c>
      <c r="Z85" s="9">
        <v>23</v>
      </c>
      <c r="AA85" s="9">
        <v>14</v>
      </c>
      <c r="AB85" s="9">
        <v>9</v>
      </c>
      <c r="AD85" s="9">
        <v>8</v>
      </c>
      <c r="AE85" s="9">
        <v>5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346</v>
      </c>
      <c r="C86" s="29">
        <f t="shared" si="2"/>
        <v>181</v>
      </c>
      <c r="D86" s="29">
        <f t="shared" si="2"/>
        <v>165</v>
      </c>
      <c r="E86" s="12"/>
      <c r="F86" s="9">
        <v>163</v>
      </c>
      <c r="G86" s="9">
        <v>83</v>
      </c>
      <c r="H86" s="9">
        <v>80</v>
      </c>
      <c r="J86" s="9">
        <v>38</v>
      </c>
      <c r="K86" s="9">
        <v>22</v>
      </c>
      <c r="L86" s="9">
        <v>16</v>
      </c>
      <c r="N86" s="9">
        <v>68</v>
      </c>
      <c r="O86" s="9">
        <v>36</v>
      </c>
      <c r="P86" s="9">
        <v>32</v>
      </c>
      <c r="R86" s="9">
        <v>37</v>
      </c>
      <c r="S86" s="9">
        <v>21</v>
      </c>
      <c r="T86" s="9">
        <v>16</v>
      </c>
      <c r="V86" s="9">
        <v>21</v>
      </c>
      <c r="W86" s="9">
        <v>8</v>
      </c>
      <c r="X86" s="9">
        <v>13</v>
      </c>
      <c r="Z86" s="9">
        <v>13</v>
      </c>
      <c r="AA86" s="9">
        <v>6</v>
      </c>
      <c r="AB86" s="9">
        <v>7</v>
      </c>
      <c r="AD86" s="9">
        <v>6</v>
      </c>
      <c r="AE86" s="9">
        <v>5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361</v>
      </c>
      <c r="C87" s="29">
        <f t="shared" si="3"/>
        <v>203</v>
      </c>
      <c r="D87" s="29">
        <f t="shared" si="3"/>
        <v>158</v>
      </c>
      <c r="E87" s="12"/>
      <c r="F87" s="9">
        <v>170</v>
      </c>
      <c r="G87" s="9">
        <v>86</v>
      </c>
      <c r="H87" s="9">
        <v>84</v>
      </c>
      <c r="J87" s="9">
        <v>39</v>
      </c>
      <c r="K87" s="9">
        <v>25</v>
      </c>
      <c r="L87" s="9">
        <v>14</v>
      </c>
      <c r="N87" s="9">
        <v>60</v>
      </c>
      <c r="O87" s="9">
        <v>38</v>
      </c>
      <c r="P87" s="9">
        <v>22</v>
      </c>
      <c r="R87" s="9">
        <v>36</v>
      </c>
      <c r="S87" s="9">
        <v>20</v>
      </c>
      <c r="T87" s="9">
        <v>16</v>
      </c>
      <c r="V87" s="9">
        <v>25</v>
      </c>
      <c r="W87" s="9">
        <v>16</v>
      </c>
      <c r="X87" s="9">
        <v>9</v>
      </c>
      <c r="Z87" s="9">
        <v>22</v>
      </c>
      <c r="AA87" s="9">
        <v>13</v>
      </c>
      <c r="AB87" s="9">
        <v>9</v>
      </c>
      <c r="AD87" s="9">
        <v>9</v>
      </c>
      <c r="AE87" s="9">
        <v>5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364</v>
      </c>
      <c r="C88" s="29">
        <f t="shared" si="3"/>
        <v>186</v>
      </c>
      <c r="D88" s="29">
        <f t="shared" si="3"/>
        <v>178</v>
      </c>
      <c r="E88" s="12"/>
      <c r="F88" s="9">
        <v>180</v>
      </c>
      <c r="G88" s="9">
        <v>91</v>
      </c>
      <c r="H88" s="9">
        <v>89</v>
      </c>
      <c r="J88" s="9">
        <v>37</v>
      </c>
      <c r="K88" s="9">
        <v>21</v>
      </c>
      <c r="L88" s="9">
        <v>16</v>
      </c>
      <c r="N88" s="9">
        <v>53</v>
      </c>
      <c r="O88" s="9">
        <v>27</v>
      </c>
      <c r="P88" s="9">
        <v>26</v>
      </c>
      <c r="R88" s="9">
        <v>46</v>
      </c>
      <c r="S88" s="9">
        <v>22</v>
      </c>
      <c r="T88" s="9">
        <v>24</v>
      </c>
      <c r="V88" s="9">
        <v>22</v>
      </c>
      <c r="W88" s="9">
        <v>9</v>
      </c>
      <c r="X88" s="9">
        <v>13</v>
      </c>
      <c r="Z88" s="9">
        <v>20</v>
      </c>
      <c r="AA88" s="9">
        <v>11</v>
      </c>
      <c r="AB88" s="9">
        <v>9</v>
      </c>
      <c r="AD88" s="9">
        <v>6</v>
      </c>
      <c r="AE88" s="9">
        <v>5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1774</v>
      </c>
      <c r="C89" s="27">
        <f t="shared" si="3"/>
        <v>946</v>
      </c>
      <c r="D89" s="32">
        <f t="shared" si="3"/>
        <v>828</v>
      </c>
      <c r="E89" s="14"/>
      <c r="F89" s="15">
        <v>867</v>
      </c>
      <c r="G89" s="15">
        <v>451</v>
      </c>
      <c r="H89" s="15">
        <v>416</v>
      </c>
      <c r="I89" s="15"/>
      <c r="J89" s="15">
        <v>194</v>
      </c>
      <c r="K89" s="15">
        <v>102</v>
      </c>
      <c r="L89" s="15">
        <v>92</v>
      </c>
      <c r="M89" s="15"/>
      <c r="N89" s="15">
        <v>278</v>
      </c>
      <c r="O89" s="15">
        <v>152</v>
      </c>
      <c r="P89" s="15">
        <v>126</v>
      </c>
      <c r="Q89" s="15"/>
      <c r="R89" s="15">
        <v>183</v>
      </c>
      <c r="S89" s="15">
        <v>96</v>
      </c>
      <c r="T89" s="15">
        <v>87</v>
      </c>
      <c r="U89" s="15"/>
      <c r="V89" s="15">
        <v>120</v>
      </c>
      <c r="W89" s="15">
        <v>67</v>
      </c>
      <c r="X89" s="15">
        <v>53</v>
      </c>
      <c r="Y89" s="15"/>
      <c r="Z89" s="15">
        <v>97</v>
      </c>
      <c r="AA89" s="15">
        <v>54</v>
      </c>
      <c r="AB89" s="15">
        <v>43</v>
      </c>
      <c r="AC89" s="15"/>
      <c r="AD89" s="15">
        <v>35</v>
      </c>
      <c r="AE89" s="15">
        <v>24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346</v>
      </c>
      <c r="C90" s="29">
        <f t="shared" si="3"/>
        <v>146</v>
      </c>
      <c r="D90" s="29">
        <f t="shared" si="3"/>
        <v>200</v>
      </c>
      <c r="E90" s="12"/>
      <c r="F90" s="9">
        <v>195</v>
      </c>
      <c r="G90" s="9">
        <v>79</v>
      </c>
      <c r="H90" s="9">
        <v>116</v>
      </c>
      <c r="J90" s="9">
        <v>32</v>
      </c>
      <c r="K90" s="9">
        <v>14</v>
      </c>
      <c r="L90" s="9">
        <v>18</v>
      </c>
      <c r="N90" s="9">
        <v>50</v>
      </c>
      <c r="O90" s="9">
        <v>20</v>
      </c>
      <c r="P90" s="9">
        <v>30</v>
      </c>
      <c r="R90" s="9">
        <v>30</v>
      </c>
      <c r="S90" s="9">
        <v>14</v>
      </c>
      <c r="T90" s="9">
        <v>16</v>
      </c>
      <c r="V90" s="9">
        <v>16</v>
      </c>
      <c r="W90" s="9">
        <v>8</v>
      </c>
      <c r="X90" s="9">
        <v>8</v>
      </c>
      <c r="Z90" s="9">
        <v>19</v>
      </c>
      <c r="AA90" s="9">
        <v>8</v>
      </c>
      <c r="AB90" s="9">
        <v>11</v>
      </c>
      <c r="AD90" s="9">
        <v>4</v>
      </c>
      <c r="AE90" s="9">
        <v>3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344</v>
      </c>
      <c r="C91" s="29">
        <f t="shared" si="3"/>
        <v>182</v>
      </c>
      <c r="D91" s="29">
        <f t="shared" si="3"/>
        <v>162</v>
      </c>
      <c r="E91" s="12"/>
      <c r="F91" s="9">
        <v>175</v>
      </c>
      <c r="G91" s="9">
        <v>96</v>
      </c>
      <c r="H91" s="9">
        <v>79</v>
      </c>
      <c r="J91" s="9">
        <v>29</v>
      </c>
      <c r="K91" s="9">
        <v>13</v>
      </c>
      <c r="L91" s="9">
        <v>16</v>
      </c>
      <c r="N91" s="9">
        <v>47</v>
      </c>
      <c r="O91" s="9">
        <v>27</v>
      </c>
      <c r="P91" s="9">
        <v>20</v>
      </c>
      <c r="R91" s="9">
        <v>45</v>
      </c>
      <c r="S91" s="9">
        <v>20</v>
      </c>
      <c r="T91" s="9">
        <v>25</v>
      </c>
      <c r="V91" s="9">
        <v>19</v>
      </c>
      <c r="W91" s="9">
        <v>10</v>
      </c>
      <c r="X91" s="9">
        <v>9</v>
      </c>
      <c r="Z91" s="9">
        <v>18</v>
      </c>
      <c r="AA91" s="9">
        <v>9</v>
      </c>
      <c r="AB91" s="9">
        <v>9</v>
      </c>
      <c r="AD91" s="9">
        <v>11</v>
      </c>
      <c r="AE91" s="9">
        <v>7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182</v>
      </c>
      <c r="C92" s="29">
        <f t="shared" si="3"/>
        <v>94</v>
      </c>
      <c r="D92" s="29">
        <f t="shared" si="3"/>
        <v>88</v>
      </c>
      <c r="E92" s="12"/>
      <c r="F92" s="9">
        <v>88</v>
      </c>
      <c r="G92" s="9">
        <v>46</v>
      </c>
      <c r="H92" s="9">
        <v>42</v>
      </c>
      <c r="J92" s="9">
        <v>15</v>
      </c>
      <c r="K92" s="9">
        <v>8</v>
      </c>
      <c r="L92" s="9">
        <v>7</v>
      </c>
      <c r="N92" s="9">
        <v>31</v>
      </c>
      <c r="O92" s="9">
        <v>14</v>
      </c>
      <c r="P92" s="9">
        <v>17</v>
      </c>
      <c r="R92" s="9">
        <v>24</v>
      </c>
      <c r="S92" s="9">
        <v>17</v>
      </c>
      <c r="T92" s="9">
        <v>7</v>
      </c>
      <c r="V92" s="9">
        <v>10</v>
      </c>
      <c r="W92" s="9">
        <v>3</v>
      </c>
      <c r="X92" s="9">
        <v>7</v>
      </c>
      <c r="Z92" s="9">
        <v>8</v>
      </c>
      <c r="AA92" s="9">
        <v>2</v>
      </c>
      <c r="AB92" s="9">
        <v>6</v>
      </c>
      <c r="AD92" s="9">
        <v>6</v>
      </c>
      <c r="AE92" s="9">
        <v>4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207</v>
      </c>
      <c r="C93" s="29">
        <f t="shared" si="3"/>
        <v>96</v>
      </c>
      <c r="D93" s="29">
        <f t="shared" si="3"/>
        <v>111</v>
      </c>
      <c r="E93" s="12"/>
      <c r="F93" s="9">
        <v>102</v>
      </c>
      <c r="G93" s="9">
        <v>48</v>
      </c>
      <c r="H93" s="9">
        <v>54</v>
      </c>
      <c r="J93" s="9">
        <v>22</v>
      </c>
      <c r="K93" s="9">
        <v>5</v>
      </c>
      <c r="L93" s="9">
        <v>17</v>
      </c>
      <c r="N93" s="9">
        <v>29</v>
      </c>
      <c r="O93" s="9">
        <v>13</v>
      </c>
      <c r="P93" s="9">
        <v>16</v>
      </c>
      <c r="R93" s="9">
        <v>22</v>
      </c>
      <c r="S93" s="9">
        <v>11</v>
      </c>
      <c r="T93" s="9">
        <v>11</v>
      </c>
      <c r="V93" s="9">
        <v>13</v>
      </c>
      <c r="W93" s="9">
        <v>6</v>
      </c>
      <c r="X93" s="9">
        <v>7</v>
      </c>
      <c r="Z93" s="9">
        <v>16</v>
      </c>
      <c r="AA93" s="9">
        <v>10</v>
      </c>
      <c r="AB93" s="9">
        <v>6</v>
      </c>
      <c r="AD93" s="9">
        <v>3</v>
      </c>
      <c r="AE93" s="9">
        <v>3</v>
      </c>
      <c r="AF93" s="9">
        <v>0</v>
      </c>
    </row>
    <row r="94" spans="1:32" s="9" customFormat="1" ht="15" customHeight="1" x14ac:dyDescent="0.15">
      <c r="A94" s="11">
        <v>74</v>
      </c>
      <c r="B94" s="28">
        <f t="shared" si="3"/>
        <v>233</v>
      </c>
      <c r="C94" s="29">
        <f t="shared" si="3"/>
        <v>94</v>
      </c>
      <c r="D94" s="29">
        <f t="shared" si="3"/>
        <v>139</v>
      </c>
      <c r="E94" s="12"/>
      <c r="F94" s="9">
        <v>121</v>
      </c>
      <c r="G94" s="9">
        <v>47</v>
      </c>
      <c r="H94" s="9">
        <v>74</v>
      </c>
      <c r="J94" s="9">
        <v>19</v>
      </c>
      <c r="K94" s="9">
        <v>12</v>
      </c>
      <c r="L94" s="9">
        <v>7</v>
      </c>
      <c r="N94" s="9">
        <v>38</v>
      </c>
      <c r="O94" s="9">
        <v>14</v>
      </c>
      <c r="P94" s="9">
        <v>24</v>
      </c>
      <c r="R94" s="9">
        <v>22</v>
      </c>
      <c r="S94" s="9">
        <v>6</v>
      </c>
      <c r="T94" s="9">
        <v>16</v>
      </c>
      <c r="V94" s="9">
        <v>15</v>
      </c>
      <c r="W94" s="9">
        <v>7</v>
      </c>
      <c r="X94" s="9">
        <v>8</v>
      </c>
      <c r="Z94" s="9">
        <v>12</v>
      </c>
      <c r="AA94" s="9">
        <v>5</v>
      </c>
      <c r="AB94" s="9">
        <v>7</v>
      </c>
      <c r="AD94" s="9">
        <v>6</v>
      </c>
      <c r="AE94" s="9">
        <v>3</v>
      </c>
      <c r="AF94" s="9">
        <v>3</v>
      </c>
    </row>
    <row r="95" spans="1:32" s="9" customFormat="1" ht="15" customHeight="1" x14ac:dyDescent="0.15">
      <c r="A95" s="13" t="s">
        <v>14</v>
      </c>
      <c r="B95" s="26">
        <f t="shared" si="3"/>
        <v>1312</v>
      </c>
      <c r="C95" s="27">
        <f t="shared" si="3"/>
        <v>612</v>
      </c>
      <c r="D95" s="32">
        <f t="shared" si="3"/>
        <v>700</v>
      </c>
      <c r="E95" s="14"/>
      <c r="F95" s="15">
        <v>681</v>
      </c>
      <c r="G95" s="15">
        <v>316</v>
      </c>
      <c r="H95" s="15">
        <v>365</v>
      </c>
      <c r="I95" s="15"/>
      <c r="J95" s="15">
        <v>117</v>
      </c>
      <c r="K95" s="15">
        <v>52</v>
      </c>
      <c r="L95" s="15">
        <v>65</v>
      </c>
      <c r="M95" s="15"/>
      <c r="N95" s="15">
        <v>195</v>
      </c>
      <c r="O95" s="15">
        <v>88</v>
      </c>
      <c r="P95" s="15">
        <v>107</v>
      </c>
      <c r="Q95" s="15"/>
      <c r="R95" s="15">
        <v>143</v>
      </c>
      <c r="S95" s="15">
        <v>68</v>
      </c>
      <c r="T95" s="15">
        <v>75</v>
      </c>
      <c r="U95" s="15"/>
      <c r="V95" s="15">
        <v>73</v>
      </c>
      <c r="W95" s="15">
        <v>34</v>
      </c>
      <c r="X95" s="15">
        <v>39</v>
      </c>
      <c r="Y95" s="15"/>
      <c r="Z95" s="15">
        <v>73</v>
      </c>
      <c r="AA95" s="15">
        <v>34</v>
      </c>
      <c r="AB95" s="15">
        <v>39</v>
      </c>
      <c r="AC95" s="15"/>
      <c r="AD95" s="15">
        <v>30</v>
      </c>
      <c r="AE95" s="15">
        <v>20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221</v>
      </c>
      <c r="C96" s="29">
        <f t="shared" si="3"/>
        <v>107</v>
      </c>
      <c r="D96" s="29">
        <f t="shared" si="3"/>
        <v>114</v>
      </c>
      <c r="E96" s="12"/>
      <c r="F96" s="9">
        <v>102</v>
      </c>
      <c r="G96" s="9">
        <v>53</v>
      </c>
      <c r="H96" s="9">
        <v>49</v>
      </c>
      <c r="J96" s="9">
        <v>15</v>
      </c>
      <c r="K96" s="9">
        <v>7</v>
      </c>
      <c r="L96" s="9">
        <v>8</v>
      </c>
      <c r="N96" s="9">
        <v>29</v>
      </c>
      <c r="O96" s="9">
        <v>15</v>
      </c>
      <c r="P96" s="9">
        <v>14</v>
      </c>
      <c r="R96" s="9">
        <v>26</v>
      </c>
      <c r="S96" s="9">
        <v>11</v>
      </c>
      <c r="T96" s="9">
        <v>15</v>
      </c>
      <c r="V96" s="9">
        <v>22</v>
      </c>
      <c r="W96" s="9">
        <v>10</v>
      </c>
      <c r="X96" s="9">
        <v>12</v>
      </c>
      <c r="Z96" s="9">
        <v>22</v>
      </c>
      <c r="AA96" s="9">
        <v>7</v>
      </c>
      <c r="AB96" s="9">
        <v>15</v>
      </c>
      <c r="AD96" s="9">
        <v>5</v>
      </c>
      <c r="AE96" s="9">
        <v>4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215</v>
      </c>
      <c r="C97" s="29">
        <f t="shared" si="3"/>
        <v>81</v>
      </c>
      <c r="D97" s="29">
        <f t="shared" si="3"/>
        <v>134</v>
      </c>
      <c r="E97" s="12"/>
      <c r="F97" s="9">
        <v>112</v>
      </c>
      <c r="G97" s="9">
        <v>45</v>
      </c>
      <c r="H97" s="9">
        <v>67</v>
      </c>
      <c r="J97" s="9">
        <v>16</v>
      </c>
      <c r="K97" s="9">
        <v>3</v>
      </c>
      <c r="L97" s="9">
        <v>13</v>
      </c>
      <c r="N97" s="9">
        <v>39</v>
      </c>
      <c r="O97" s="9">
        <v>13</v>
      </c>
      <c r="P97" s="9">
        <v>26</v>
      </c>
      <c r="R97" s="9">
        <v>13</v>
      </c>
      <c r="S97" s="9">
        <v>6</v>
      </c>
      <c r="T97" s="9">
        <v>7</v>
      </c>
      <c r="V97" s="9">
        <v>13</v>
      </c>
      <c r="W97" s="9">
        <v>1</v>
      </c>
      <c r="X97" s="9">
        <v>12</v>
      </c>
      <c r="Z97" s="9">
        <v>16</v>
      </c>
      <c r="AA97" s="9">
        <v>8</v>
      </c>
      <c r="AB97" s="9">
        <v>8</v>
      </c>
      <c r="AD97" s="9">
        <v>6</v>
      </c>
      <c r="AE97" s="9">
        <v>5</v>
      </c>
      <c r="AF97" s="9">
        <v>1</v>
      </c>
    </row>
    <row r="98" spans="1:32" s="9" customFormat="1" ht="15" customHeight="1" x14ac:dyDescent="0.15">
      <c r="A98" s="11">
        <v>77</v>
      </c>
      <c r="B98" s="28">
        <f t="shared" si="3"/>
        <v>260</v>
      </c>
      <c r="C98" s="29">
        <f t="shared" si="3"/>
        <v>105</v>
      </c>
      <c r="D98" s="29">
        <f t="shared" si="3"/>
        <v>155</v>
      </c>
      <c r="E98" s="12"/>
      <c r="F98" s="9">
        <v>135</v>
      </c>
      <c r="G98" s="9">
        <v>52</v>
      </c>
      <c r="H98" s="9">
        <v>83</v>
      </c>
      <c r="J98" s="9">
        <v>22</v>
      </c>
      <c r="K98" s="9">
        <v>7</v>
      </c>
      <c r="L98" s="9">
        <v>15</v>
      </c>
      <c r="N98" s="9">
        <v>41</v>
      </c>
      <c r="O98" s="9">
        <v>19</v>
      </c>
      <c r="P98" s="9">
        <v>22</v>
      </c>
      <c r="R98" s="9">
        <v>25</v>
      </c>
      <c r="S98" s="9">
        <v>10</v>
      </c>
      <c r="T98" s="9">
        <v>15</v>
      </c>
      <c r="V98" s="9">
        <v>17</v>
      </c>
      <c r="W98" s="9">
        <v>9</v>
      </c>
      <c r="X98" s="9">
        <v>8</v>
      </c>
      <c r="Z98" s="9">
        <v>16</v>
      </c>
      <c r="AA98" s="9">
        <v>7</v>
      </c>
      <c r="AB98" s="9">
        <v>9</v>
      </c>
      <c r="AD98" s="9">
        <v>4</v>
      </c>
      <c r="AE98" s="9">
        <v>1</v>
      </c>
      <c r="AF98" s="9">
        <v>3</v>
      </c>
    </row>
    <row r="99" spans="1:32" s="9" customFormat="1" ht="15" customHeight="1" x14ac:dyDescent="0.15">
      <c r="A99" s="11">
        <v>78</v>
      </c>
      <c r="B99" s="28">
        <f t="shared" si="3"/>
        <v>253</v>
      </c>
      <c r="C99" s="29">
        <f t="shared" si="3"/>
        <v>92</v>
      </c>
      <c r="D99" s="29">
        <f t="shared" si="3"/>
        <v>161</v>
      </c>
      <c r="E99" s="12"/>
      <c r="F99" s="9">
        <v>121</v>
      </c>
      <c r="G99" s="9">
        <v>41</v>
      </c>
      <c r="H99" s="9">
        <v>80</v>
      </c>
      <c r="J99" s="9">
        <v>16</v>
      </c>
      <c r="K99" s="9">
        <v>8</v>
      </c>
      <c r="L99" s="9">
        <v>8</v>
      </c>
      <c r="N99" s="9">
        <v>45</v>
      </c>
      <c r="O99" s="9">
        <v>19</v>
      </c>
      <c r="P99" s="9">
        <v>26</v>
      </c>
      <c r="R99" s="9">
        <v>31</v>
      </c>
      <c r="S99" s="9">
        <v>11</v>
      </c>
      <c r="T99" s="9">
        <v>20</v>
      </c>
      <c r="V99" s="9">
        <v>20</v>
      </c>
      <c r="W99" s="9">
        <v>7</v>
      </c>
      <c r="X99" s="9">
        <v>13</v>
      </c>
      <c r="Z99" s="9">
        <v>14</v>
      </c>
      <c r="AA99" s="9">
        <v>3</v>
      </c>
      <c r="AB99" s="9">
        <v>11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237</v>
      </c>
      <c r="C100" s="29">
        <f t="shared" si="3"/>
        <v>94</v>
      </c>
      <c r="D100" s="29">
        <f t="shared" si="3"/>
        <v>143</v>
      </c>
      <c r="E100" s="12"/>
      <c r="F100" s="9">
        <v>113</v>
      </c>
      <c r="G100" s="9">
        <v>47</v>
      </c>
      <c r="H100" s="9">
        <v>66</v>
      </c>
      <c r="J100" s="9">
        <v>21</v>
      </c>
      <c r="K100" s="9">
        <v>9</v>
      </c>
      <c r="L100" s="9">
        <v>12</v>
      </c>
      <c r="N100" s="9">
        <v>41</v>
      </c>
      <c r="O100" s="9">
        <v>21</v>
      </c>
      <c r="P100" s="9">
        <v>20</v>
      </c>
      <c r="R100" s="9">
        <v>25</v>
      </c>
      <c r="S100" s="9">
        <v>6</v>
      </c>
      <c r="T100" s="9">
        <v>19</v>
      </c>
      <c r="V100" s="9">
        <v>17</v>
      </c>
      <c r="W100" s="9">
        <v>7</v>
      </c>
      <c r="X100" s="9">
        <v>10</v>
      </c>
      <c r="Z100" s="9">
        <v>14</v>
      </c>
      <c r="AA100" s="9">
        <v>2</v>
      </c>
      <c r="AB100" s="9">
        <v>12</v>
      </c>
      <c r="AD100" s="9">
        <v>6</v>
      </c>
      <c r="AE100" s="9">
        <v>2</v>
      </c>
      <c r="AF100" s="9">
        <v>4</v>
      </c>
    </row>
    <row r="101" spans="1:32" s="9" customFormat="1" ht="15" customHeight="1" x14ac:dyDescent="0.15">
      <c r="A101" s="13" t="s">
        <v>15</v>
      </c>
      <c r="B101" s="26">
        <f t="shared" si="3"/>
        <v>1186</v>
      </c>
      <c r="C101" s="27">
        <f t="shared" si="3"/>
        <v>479</v>
      </c>
      <c r="D101" s="27">
        <f t="shared" si="3"/>
        <v>707</v>
      </c>
      <c r="E101" s="14"/>
      <c r="F101" s="15">
        <v>583</v>
      </c>
      <c r="G101" s="15">
        <v>238</v>
      </c>
      <c r="H101" s="15">
        <v>345</v>
      </c>
      <c r="I101" s="15"/>
      <c r="J101" s="15">
        <v>90</v>
      </c>
      <c r="K101" s="15">
        <v>34</v>
      </c>
      <c r="L101" s="15">
        <v>56</v>
      </c>
      <c r="M101" s="15"/>
      <c r="N101" s="15">
        <v>195</v>
      </c>
      <c r="O101" s="15">
        <v>87</v>
      </c>
      <c r="P101" s="15">
        <v>108</v>
      </c>
      <c r="Q101" s="15"/>
      <c r="R101" s="15">
        <v>120</v>
      </c>
      <c r="S101" s="15">
        <v>44</v>
      </c>
      <c r="T101" s="15">
        <v>76</v>
      </c>
      <c r="U101" s="15"/>
      <c r="V101" s="15">
        <v>89</v>
      </c>
      <c r="W101" s="15">
        <v>34</v>
      </c>
      <c r="X101" s="15">
        <v>55</v>
      </c>
      <c r="Y101" s="15"/>
      <c r="Z101" s="15">
        <v>82</v>
      </c>
      <c r="AA101" s="15">
        <v>27</v>
      </c>
      <c r="AB101" s="15">
        <v>55</v>
      </c>
      <c r="AC101" s="15"/>
      <c r="AD101" s="15">
        <v>27</v>
      </c>
      <c r="AE101" s="15">
        <v>15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256</v>
      </c>
      <c r="C102" s="29">
        <f t="shared" si="3"/>
        <v>109</v>
      </c>
      <c r="D102" s="29">
        <f t="shared" si="3"/>
        <v>147</v>
      </c>
      <c r="E102" s="12"/>
      <c r="F102" s="9">
        <v>129</v>
      </c>
      <c r="G102" s="9">
        <v>53</v>
      </c>
      <c r="H102" s="9">
        <v>76</v>
      </c>
      <c r="J102" s="9">
        <v>22</v>
      </c>
      <c r="K102" s="9">
        <v>12</v>
      </c>
      <c r="L102" s="9">
        <v>10</v>
      </c>
      <c r="N102" s="9">
        <v>42</v>
      </c>
      <c r="O102" s="9">
        <v>20</v>
      </c>
      <c r="P102" s="9">
        <v>22</v>
      </c>
      <c r="R102" s="9">
        <v>24</v>
      </c>
      <c r="S102" s="9">
        <v>7</v>
      </c>
      <c r="T102" s="9">
        <v>17</v>
      </c>
      <c r="V102" s="9">
        <v>20</v>
      </c>
      <c r="W102" s="9">
        <v>8</v>
      </c>
      <c r="X102" s="9">
        <v>12</v>
      </c>
      <c r="Z102" s="9">
        <v>14</v>
      </c>
      <c r="AA102" s="9">
        <v>8</v>
      </c>
      <c r="AB102" s="9">
        <v>6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266</v>
      </c>
      <c r="C103" s="29">
        <f t="shared" si="3"/>
        <v>102</v>
      </c>
      <c r="D103" s="29">
        <f t="shared" si="3"/>
        <v>164</v>
      </c>
      <c r="E103" s="12"/>
      <c r="F103" s="9">
        <v>133</v>
      </c>
      <c r="G103" s="9">
        <v>52</v>
      </c>
      <c r="H103" s="9">
        <v>81</v>
      </c>
      <c r="J103" s="9">
        <v>22</v>
      </c>
      <c r="K103" s="9">
        <v>6</v>
      </c>
      <c r="L103" s="9">
        <v>16</v>
      </c>
      <c r="N103" s="9">
        <v>50</v>
      </c>
      <c r="O103" s="9">
        <v>18</v>
      </c>
      <c r="P103" s="9">
        <v>32</v>
      </c>
      <c r="R103" s="9">
        <v>25</v>
      </c>
      <c r="S103" s="9">
        <v>12</v>
      </c>
      <c r="T103" s="9">
        <v>13</v>
      </c>
      <c r="V103" s="9">
        <v>18</v>
      </c>
      <c r="W103" s="9">
        <v>9</v>
      </c>
      <c r="X103" s="9">
        <v>9</v>
      </c>
      <c r="Z103" s="9">
        <v>16</v>
      </c>
      <c r="AA103" s="9">
        <v>4</v>
      </c>
      <c r="AB103" s="9">
        <v>12</v>
      </c>
      <c r="AD103" s="9">
        <v>2</v>
      </c>
      <c r="AE103" s="9">
        <v>1</v>
      </c>
      <c r="AF103" s="9">
        <v>1</v>
      </c>
    </row>
    <row r="104" spans="1:32" s="9" customFormat="1" ht="15" customHeight="1" x14ac:dyDescent="0.15">
      <c r="A104" s="11">
        <v>82</v>
      </c>
      <c r="B104" s="28">
        <f t="shared" si="3"/>
        <v>291</v>
      </c>
      <c r="C104" s="29">
        <f t="shared" si="3"/>
        <v>102</v>
      </c>
      <c r="D104" s="29">
        <f t="shared" si="3"/>
        <v>189</v>
      </c>
      <c r="E104" s="12"/>
      <c r="F104" s="9">
        <v>129</v>
      </c>
      <c r="G104" s="9">
        <v>45</v>
      </c>
      <c r="H104" s="9">
        <v>84</v>
      </c>
      <c r="J104" s="9">
        <v>27</v>
      </c>
      <c r="K104" s="9">
        <v>8</v>
      </c>
      <c r="L104" s="9">
        <v>19</v>
      </c>
      <c r="N104" s="9">
        <v>48</v>
      </c>
      <c r="O104" s="9">
        <v>17</v>
      </c>
      <c r="P104" s="9">
        <v>31</v>
      </c>
      <c r="R104" s="9">
        <v>31</v>
      </c>
      <c r="S104" s="9">
        <v>6</v>
      </c>
      <c r="T104" s="9">
        <v>25</v>
      </c>
      <c r="V104" s="9">
        <v>27</v>
      </c>
      <c r="W104" s="9">
        <v>9</v>
      </c>
      <c r="X104" s="9">
        <v>18</v>
      </c>
      <c r="Z104" s="9">
        <v>19</v>
      </c>
      <c r="AA104" s="9">
        <v>10</v>
      </c>
      <c r="AB104" s="9">
        <v>9</v>
      </c>
      <c r="AD104" s="9">
        <v>10</v>
      </c>
      <c r="AE104" s="9">
        <v>7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265</v>
      </c>
      <c r="C105" s="29">
        <f t="shared" si="3"/>
        <v>90</v>
      </c>
      <c r="D105" s="29">
        <f t="shared" si="3"/>
        <v>175</v>
      </c>
      <c r="E105" s="12"/>
      <c r="F105" s="9">
        <v>127</v>
      </c>
      <c r="G105" s="9">
        <v>45</v>
      </c>
      <c r="H105" s="9">
        <v>82</v>
      </c>
      <c r="J105" s="9">
        <v>16</v>
      </c>
      <c r="K105" s="9">
        <v>6</v>
      </c>
      <c r="L105" s="9">
        <v>10</v>
      </c>
      <c r="N105" s="9">
        <v>56</v>
      </c>
      <c r="O105" s="9">
        <v>19</v>
      </c>
      <c r="P105" s="9">
        <v>37</v>
      </c>
      <c r="R105" s="9">
        <v>27</v>
      </c>
      <c r="S105" s="9">
        <v>8</v>
      </c>
      <c r="T105" s="9">
        <v>19</v>
      </c>
      <c r="V105" s="9">
        <v>16</v>
      </c>
      <c r="W105" s="9">
        <v>4</v>
      </c>
      <c r="X105" s="9">
        <v>12</v>
      </c>
      <c r="Z105" s="9">
        <v>14</v>
      </c>
      <c r="AA105" s="9">
        <v>4</v>
      </c>
      <c r="AB105" s="9">
        <v>10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257</v>
      </c>
      <c r="C106" s="29">
        <f t="shared" si="3"/>
        <v>88</v>
      </c>
      <c r="D106" s="29">
        <f t="shared" si="3"/>
        <v>169</v>
      </c>
      <c r="E106" s="12"/>
      <c r="F106" s="9">
        <v>109</v>
      </c>
      <c r="G106" s="9">
        <v>44</v>
      </c>
      <c r="H106" s="9">
        <v>65</v>
      </c>
      <c r="J106" s="9">
        <v>27</v>
      </c>
      <c r="K106" s="9">
        <v>8</v>
      </c>
      <c r="L106" s="9">
        <v>19</v>
      </c>
      <c r="N106" s="9">
        <v>45</v>
      </c>
      <c r="O106" s="9">
        <v>14</v>
      </c>
      <c r="P106" s="9">
        <v>31</v>
      </c>
      <c r="R106" s="9">
        <v>32</v>
      </c>
      <c r="S106" s="9">
        <v>10</v>
      </c>
      <c r="T106" s="9">
        <v>22</v>
      </c>
      <c r="V106" s="9">
        <v>22</v>
      </c>
      <c r="W106" s="9">
        <v>8</v>
      </c>
      <c r="X106" s="9">
        <v>14</v>
      </c>
      <c r="Z106" s="9">
        <v>15</v>
      </c>
      <c r="AA106" s="9">
        <v>4</v>
      </c>
      <c r="AB106" s="9">
        <v>11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1335</v>
      </c>
      <c r="C107" s="27">
        <f t="shared" si="3"/>
        <v>491</v>
      </c>
      <c r="D107" s="27">
        <f t="shared" si="3"/>
        <v>844</v>
      </c>
      <c r="E107" s="14"/>
      <c r="F107" s="15">
        <v>627</v>
      </c>
      <c r="G107" s="15">
        <v>239</v>
      </c>
      <c r="H107" s="15">
        <v>388</v>
      </c>
      <c r="I107" s="15"/>
      <c r="J107" s="15">
        <v>114</v>
      </c>
      <c r="K107" s="15">
        <v>40</v>
      </c>
      <c r="L107" s="15">
        <v>74</v>
      </c>
      <c r="M107" s="15"/>
      <c r="N107" s="15">
        <v>241</v>
      </c>
      <c r="O107" s="15">
        <v>88</v>
      </c>
      <c r="P107" s="15">
        <v>153</v>
      </c>
      <c r="Q107" s="15"/>
      <c r="R107" s="15">
        <v>139</v>
      </c>
      <c r="S107" s="15">
        <v>43</v>
      </c>
      <c r="T107" s="15">
        <v>96</v>
      </c>
      <c r="U107" s="15"/>
      <c r="V107" s="15">
        <v>103</v>
      </c>
      <c r="W107" s="15">
        <v>38</v>
      </c>
      <c r="X107" s="15">
        <v>65</v>
      </c>
      <c r="Y107" s="15"/>
      <c r="Z107" s="15">
        <v>78</v>
      </c>
      <c r="AA107" s="15">
        <v>30</v>
      </c>
      <c r="AB107" s="15">
        <v>48</v>
      </c>
      <c r="AC107" s="15"/>
      <c r="AD107" s="15">
        <v>33</v>
      </c>
      <c r="AE107" s="15">
        <v>13</v>
      </c>
      <c r="AF107" s="15">
        <v>20</v>
      </c>
    </row>
    <row r="108" spans="1:32" s="9" customFormat="1" ht="15" customHeight="1" x14ac:dyDescent="0.15">
      <c r="A108" s="11">
        <v>85</v>
      </c>
      <c r="B108" s="28">
        <f t="shared" si="3"/>
        <v>305</v>
      </c>
      <c r="C108" s="29">
        <f t="shared" si="3"/>
        <v>110</v>
      </c>
      <c r="D108" s="29">
        <f t="shared" si="3"/>
        <v>195</v>
      </c>
      <c r="E108" s="12"/>
      <c r="F108" s="9">
        <v>131</v>
      </c>
      <c r="G108" s="9">
        <v>48</v>
      </c>
      <c r="H108" s="9">
        <v>83</v>
      </c>
      <c r="J108" s="9">
        <v>32</v>
      </c>
      <c r="K108" s="9">
        <v>9</v>
      </c>
      <c r="L108" s="9">
        <v>23</v>
      </c>
      <c r="N108" s="9">
        <v>57</v>
      </c>
      <c r="O108" s="9">
        <v>17</v>
      </c>
      <c r="P108" s="9">
        <v>40</v>
      </c>
      <c r="R108" s="9">
        <v>29</v>
      </c>
      <c r="S108" s="9">
        <v>12</v>
      </c>
      <c r="T108" s="9">
        <v>17</v>
      </c>
      <c r="V108" s="9">
        <v>28</v>
      </c>
      <c r="W108" s="9">
        <v>14</v>
      </c>
      <c r="X108" s="9">
        <v>14</v>
      </c>
      <c r="Z108" s="9">
        <v>23</v>
      </c>
      <c r="AA108" s="9">
        <v>10</v>
      </c>
      <c r="AB108" s="9">
        <v>13</v>
      </c>
      <c r="AD108" s="9">
        <v>5</v>
      </c>
      <c r="AE108" s="9">
        <v>0</v>
      </c>
      <c r="AF108" s="9">
        <v>5</v>
      </c>
    </row>
    <row r="109" spans="1:32" s="9" customFormat="1" ht="15" customHeight="1" x14ac:dyDescent="0.15">
      <c r="A109" s="11">
        <v>86</v>
      </c>
      <c r="B109" s="28">
        <f t="shared" si="3"/>
        <v>226</v>
      </c>
      <c r="C109" s="29">
        <f t="shared" si="3"/>
        <v>73</v>
      </c>
      <c r="D109" s="29">
        <f t="shared" si="3"/>
        <v>153</v>
      </c>
      <c r="E109" s="12"/>
      <c r="F109" s="9">
        <v>88</v>
      </c>
      <c r="G109" s="9">
        <v>26</v>
      </c>
      <c r="H109" s="9">
        <v>62</v>
      </c>
      <c r="J109" s="9">
        <v>18</v>
      </c>
      <c r="K109" s="9">
        <v>7</v>
      </c>
      <c r="L109" s="9">
        <v>11</v>
      </c>
      <c r="N109" s="9">
        <v>39</v>
      </c>
      <c r="O109" s="9">
        <v>16</v>
      </c>
      <c r="P109" s="9">
        <v>23</v>
      </c>
      <c r="R109" s="9">
        <v>34</v>
      </c>
      <c r="S109" s="9">
        <v>11</v>
      </c>
      <c r="T109" s="9">
        <v>23</v>
      </c>
      <c r="V109" s="9">
        <v>19</v>
      </c>
      <c r="W109" s="9">
        <v>3</v>
      </c>
      <c r="X109" s="9">
        <v>16</v>
      </c>
      <c r="Z109" s="9">
        <v>23</v>
      </c>
      <c r="AA109" s="9">
        <v>9</v>
      </c>
      <c r="AB109" s="9">
        <v>14</v>
      </c>
      <c r="AD109" s="9">
        <v>5</v>
      </c>
      <c r="AE109" s="9">
        <v>1</v>
      </c>
      <c r="AF109" s="9">
        <v>4</v>
      </c>
    </row>
    <row r="110" spans="1:32" s="9" customFormat="1" ht="15" customHeight="1" x14ac:dyDescent="0.15">
      <c r="A110" s="11">
        <v>87</v>
      </c>
      <c r="B110" s="28">
        <f t="shared" si="3"/>
        <v>190</v>
      </c>
      <c r="C110" s="29">
        <f t="shared" si="3"/>
        <v>84</v>
      </c>
      <c r="D110" s="29">
        <f t="shared" si="3"/>
        <v>106</v>
      </c>
      <c r="E110" s="12"/>
      <c r="F110" s="9">
        <v>73</v>
      </c>
      <c r="G110" s="9">
        <v>30</v>
      </c>
      <c r="H110" s="9">
        <v>43</v>
      </c>
      <c r="J110" s="9">
        <v>16</v>
      </c>
      <c r="K110" s="9">
        <v>8</v>
      </c>
      <c r="L110" s="9">
        <v>8</v>
      </c>
      <c r="N110" s="9">
        <v>29</v>
      </c>
      <c r="O110" s="9">
        <v>17</v>
      </c>
      <c r="P110" s="9">
        <v>12</v>
      </c>
      <c r="R110" s="9">
        <v>24</v>
      </c>
      <c r="S110" s="9">
        <v>8</v>
      </c>
      <c r="T110" s="9">
        <v>16</v>
      </c>
      <c r="V110" s="9">
        <v>16</v>
      </c>
      <c r="W110" s="9">
        <v>8</v>
      </c>
      <c r="X110" s="9">
        <v>8</v>
      </c>
      <c r="Z110" s="9">
        <v>22</v>
      </c>
      <c r="AA110" s="9">
        <v>9</v>
      </c>
      <c r="AB110" s="9">
        <v>13</v>
      </c>
      <c r="AD110" s="9">
        <v>10</v>
      </c>
      <c r="AE110" s="9">
        <v>4</v>
      </c>
      <c r="AF110" s="9">
        <v>6</v>
      </c>
    </row>
    <row r="111" spans="1:32" s="9" customFormat="1" ht="15" customHeight="1" x14ac:dyDescent="0.15">
      <c r="A111" s="11">
        <v>88</v>
      </c>
      <c r="B111" s="28">
        <f t="shared" si="3"/>
        <v>199</v>
      </c>
      <c r="C111" s="29">
        <f t="shared" si="3"/>
        <v>54</v>
      </c>
      <c r="D111" s="29">
        <f t="shared" si="3"/>
        <v>145</v>
      </c>
      <c r="E111" s="12"/>
      <c r="F111" s="9">
        <v>90</v>
      </c>
      <c r="G111" s="9">
        <v>27</v>
      </c>
      <c r="H111" s="9">
        <v>63</v>
      </c>
      <c r="J111" s="9">
        <v>15</v>
      </c>
      <c r="K111" s="9">
        <v>4</v>
      </c>
      <c r="L111" s="9">
        <v>11</v>
      </c>
      <c r="N111" s="9">
        <v>37</v>
      </c>
      <c r="O111" s="9">
        <v>9</v>
      </c>
      <c r="P111" s="9">
        <v>28</v>
      </c>
      <c r="R111" s="9">
        <v>25</v>
      </c>
      <c r="S111" s="9">
        <v>7</v>
      </c>
      <c r="T111" s="9">
        <v>18</v>
      </c>
      <c r="V111" s="9">
        <v>14</v>
      </c>
      <c r="W111" s="9">
        <v>2</v>
      </c>
      <c r="X111" s="9">
        <v>12</v>
      </c>
      <c r="Z111" s="9">
        <v>8</v>
      </c>
      <c r="AA111" s="9">
        <v>3</v>
      </c>
      <c r="AB111" s="9">
        <v>5</v>
      </c>
      <c r="AD111" s="9">
        <v>10</v>
      </c>
      <c r="AE111" s="9">
        <v>2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53</v>
      </c>
      <c r="D112" s="29">
        <f t="shared" si="3"/>
        <v>101</v>
      </c>
      <c r="E112" s="12"/>
      <c r="F112" s="9">
        <v>54</v>
      </c>
      <c r="G112" s="9">
        <v>18</v>
      </c>
      <c r="H112" s="9">
        <v>36</v>
      </c>
      <c r="J112" s="9">
        <v>14</v>
      </c>
      <c r="K112" s="9">
        <v>7</v>
      </c>
      <c r="L112" s="9">
        <v>7</v>
      </c>
      <c r="N112" s="9">
        <v>30</v>
      </c>
      <c r="O112" s="9">
        <v>6</v>
      </c>
      <c r="P112" s="9">
        <v>24</v>
      </c>
      <c r="R112" s="9">
        <v>20</v>
      </c>
      <c r="S112" s="9">
        <v>9</v>
      </c>
      <c r="T112" s="9">
        <v>11</v>
      </c>
      <c r="V112" s="9">
        <v>9</v>
      </c>
      <c r="W112" s="9">
        <v>3</v>
      </c>
      <c r="X112" s="9">
        <v>6</v>
      </c>
      <c r="Z112" s="9">
        <v>19</v>
      </c>
      <c r="AA112" s="9">
        <v>9</v>
      </c>
      <c r="AB112" s="9">
        <v>10</v>
      </c>
      <c r="AD112" s="9">
        <v>8</v>
      </c>
      <c r="AE112" s="9">
        <v>1</v>
      </c>
      <c r="AF112" s="9">
        <v>7</v>
      </c>
    </row>
    <row r="113" spans="1:32" s="9" customFormat="1" ht="15" customHeight="1" x14ac:dyDescent="0.15">
      <c r="A113" s="13" t="s">
        <v>17</v>
      </c>
      <c r="B113" s="26">
        <f t="shared" si="3"/>
        <v>1074</v>
      </c>
      <c r="C113" s="27">
        <f t="shared" si="3"/>
        <v>374</v>
      </c>
      <c r="D113" s="27">
        <f t="shared" si="3"/>
        <v>700</v>
      </c>
      <c r="E113" s="14"/>
      <c r="F113" s="15">
        <v>436</v>
      </c>
      <c r="G113" s="15">
        <v>149</v>
      </c>
      <c r="H113" s="15">
        <v>287</v>
      </c>
      <c r="I113" s="15"/>
      <c r="J113" s="15">
        <v>95</v>
      </c>
      <c r="K113" s="15">
        <v>35</v>
      </c>
      <c r="L113" s="15">
        <v>60</v>
      </c>
      <c r="M113" s="15"/>
      <c r="N113" s="15">
        <v>192</v>
      </c>
      <c r="O113" s="15">
        <v>65</v>
      </c>
      <c r="P113" s="15">
        <v>127</v>
      </c>
      <c r="Q113" s="15"/>
      <c r="R113" s="15">
        <v>132</v>
      </c>
      <c r="S113" s="15">
        <v>47</v>
      </c>
      <c r="T113" s="15">
        <v>85</v>
      </c>
      <c r="U113" s="15"/>
      <c r="V113" s="15">
        <v>86</v>
      </c>
      <c r="W113" s="15">
        <v>30</v>
      </c>
      <c r="X113" s="15">
        <v>56</v>
      </c>
      <c r="Y113" s="15"/>
      <c r="Z113" s="15">
        <v>95</v>
      </c>
      <c r="AA113" s="15">
        <v>40</v>
      </c>
      <c r="AB113" s="15">
        <v>55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162</v>
      </c>
      <c r="C114" s="29">
        <f t="shared" si="3"/>
        <v>37</v>
      </c>
      <c r="D114" s="29">
        <f t="shared" si="3"/>
        <v>125</v>
      </c>
      <c r="E114" s="12"/>
      <c r="F114" s="9">
        <v>67</v>
      </c>
      <c r="G114" s="9">
        <v>18</v>
      </c>
      <c r="H114" s="9">
        <v>49</v>
      </c>
      <c r="J114" s="9">
        <v>18</v>
      </c>
      <c r="K114" s="9">
        <v>4</v>
      </c>
      <c r="L114" s="9">
        <v>14</v>
      </c>
      <c r="N114" s="9">
        <v>32</v>
      </c>
      <c r="O114" s="9">
        <v>7</v>
      </c>
      <c r="P114" s="9">
        <v>25</v>
      </c>
      <c r="R114" s="9">
        <v>16</v>
      </c>
      <c r="S114" s="9">
        <v>3</v>
      </c>
      <c r="T114" s="9">
        <v>13</v>
      </c>
      <c r="V114" s="9">
        <v>12</v>
      </c>
      <c r="W114" s="9">
        <v>3</v>
      </c>
      <c r="X114" s="9">
        <v>9</v>
      </c>
      <c r="Z114" s="9">
        <v>10</v>
      </c>
      <c r="AA114" s="9">
        <v>2</v>
      </c>
      <c r="AB114" s="9">
        <v>8</v>
      </c>
      <c r="AD114" s="9">
        <v>7</v>
      </c>
      <c r="AE114" s="9">
        <v>0</v>
      </c>
      <c r="AF114" s="9">
        <v>7</v>
      </c>
    </row>
    <row r="115" spans="1:32" s="9" customFormat="1" ht="15" customHeight="1" x14ac:dyDescent="0.15">
      <c r="A115" s="11">
        <v>91</v>
      </c>
      <c r="B115" s="28">
        <f t="shared" si="3"/>
        <v>126</v>
      </c>
      <c r="C115" s="29">
        <f t="shared" si="3"/>
        <v>23</v>
      </c>
      <c r="D115" s="29">
        <f t="shared" si="3"/>
        <v>103</v>
      </c>
      <c r="E115" s="12"/>
      <c r="F115" s="9">
        <v>43</v>
      </c>
      <c r="G115" s="9">
        <v>8</v>
      </c>
      <c r="H115" s="9">
        <v>35</v>
      </c>
      <c r="J115" s="9">
        <v>17</v>
      </c>
      <c r="K115" s="9">
        <v>3</v>
      </c>
      <c r="L115" s="9">
        <v>14</v>
      </c>
      <c r="N115" s="9">
        <v>23</v>
      </c>
      <c r="O115" s="9">
        <v>4</v>
      </c>
      <c r="P115" s="9">
        <v>19</v>
      </c>
      <c r="R115" s="9">
        <v>16</v>
      </c>
      <c r="S115" s="9">
        <v>2</v>
      </c>
      <c r="T115" s="9">
        <v>14</v>
      </c>
      <c r="V115" s="9">
        <v>9</v>
      </c>
      <c r="W115" s="9">
        <v>4</v>
      </c>
      <c r="X115" s="9">
        <v>5</v>
      </c>
      <c r="Z115" s="9">
        <v>6</v>
      </c>
      <c r="AA115" s="9">
        <v>1</v>
      </c>
      <c r="AB115" s="9">
        <v>5</v>
      </c>
      <c r="AD115" s="9">
        <v>12</v>
      </c>
      <c r="AE115" s="9">
        <v>1</v>
      </c>
      <c r="AF115" s="9">
        <v>11</v>
      </c>
    </row>
    <row r="116" spans="1:32" s="9" customFormat="1" ht="15" customHeight="1" x14ac:dyDescent="0.15">
      <c r="A116" s="11">
        <v>92</v>
      </c>
      <c r="B116" s="28">
        <f t="shared" si="3"/>
        <v>100</v>
      </c>
      <c r="C116" s="29">
        <f t="shared" si="3"/>
        <v>26</v>
      </c>
      <c r="D116" s="29">
        <f t="shared" si="3"/>
        <v>74</v>
      </c>
      <c r="E116" s="12"/>
      <c r="F116" s="9">
        <v>43</v>
      </c>
      <c r="G116" s="9">
        <v>8</v>
      </c>
      <c r="H116" s="9">
        <v>35</v>
      </c>
      <c r="J116" s="9">
        <v>6</v>
      </c>
      <c r="K116" s="9">
        <v>1</v>
      </c>
      <c r="L116" s="9">
        <v>5</v>
      </c>
      <c r="N116" s="9">
        <v>19</v>
      </c>
      <c r="O116" s="9">
        <v>6</v>
      </c>
      <c r="P116" s="9">
        <v>13</v>
      </c>
      <c r="R116" s="9">
        <v>13</v>
      </c>
      <c r="S116" s="9">
        <v>4</v>
      </c>
      <c r="T116" s="9">
        <v>9</v>
      </c>
      <c r="V116" s="9">
        <v>9</v>
      </c>
      <c r="W116" s="9">
        <v>4</v>
      </c>
      <c r="X116" s="9">
        <v>5</v>
      </c>
      <c r="Z116" s="9">
        <v>4</v>
      </c>
      <c r="AA116" s="9">
        <v>3</v>
      </c>
      <c r="AB116" s="9">
        <v>1</v>
      </c>
      <c r="AD116" s="9">
        <v>6</v>
      </c>
      <c r="AE116" s="9">
        <v>0</v>
      </c>
      <c r="AF116" s="9">
        <v>6</v>
      </c>
    </row>
    <row r="117" spans="1:32" s="9" customFormat="1" ht="15" customHeight="1" x14ac:dyDescent="0.15">
      <c r="A117" s="11">
        <v>93</v>
      </c>
      <c r="B117" s="28">
        <f t="shared" si="3"/>
        <v>69</v>
      </c>
      <c r="C117" s="29">
        <f t="shared" si="3"/>
        <v>17</v>
      </c>
      <c r="D117" s="29">
        <f t="shared" si="3"/>
        <v>52</v>
      </c>
      <c r="E117" s="12"/>
      <c r="F117" s="9">
        <v>25</v>
      </c>
      <c r="G117" s="9">
        <v>4</v>
      </c>
      <c r="H117" s="9">
        <v>21</v>
      </c>
      <c r="J117" s="9">
        <v>10</v>
      </c>
      <c r="K117" s="9">
        <v>5</v>
      </c>
      <c r="L117" s="9">
        <v>5</v>
      </c>
      <c r="N117" s="9">
        <v>13</v>
      </c>
      <c r="O117" s="9">
        <v>4</v>
      </c>
      <c r="P117" s="9">
        <v>9</v>
      </c>
      <c r="R117" s="9">
        <v>5</v>
      </c>
      <c r="S117" s="9">
        <v>1</v>
      </c>
      <c r="T117" s="9">
        <v>4</v>
      </c>
      <c r="V117" s="9">
        <v>4</v>
      </c>
      <c r="W117" s="9">
        <v>1</v>
      </c>
      <c r="X117" s="9">
        <v>3</v>
      </c>
      <c r="Z117" s="9">
        <v>6</v>
      </c>
      <c r="AA117" s="9">
        <v>1</v>
      </c>
      <c r="AB117" s="9">
        <v>5</v>
      </c>
      <c r="AD117" s="9">
        <v>6</v>
      </c>
      <c r="AE117" s="9">
        <v>1</v>
      </c>
      <c r="AF117" s="9">
        <v>5</v>
      </c>
    </row>
    <row r="118" spans="1:32" s="9" customFormat="1" ht="15" customHeight="1" x14ac:dyDescent="0.15">
      <c r="A118" s="11">
        <v>94</v>
      </c>
      <c r="B118" s="28">
        <f t="shared" si="3"/>
        <v>54</v>
      </c>
      <c r="C118" s="29">
        <f t="shared" si="3"/>
        <v>15</v>
      </c>
      <c r="D118" s="29">
        <f t="shared" si="3"/>
        <v>39</v>
      </c>
      <c r="E118" s="12"/>
      <c r="F118" s="9">
        <v>23</v>
      </c>
      <c r="G118" s="9">
        <v>8</v>
      </c>
      <c r="H118" s="9">
        <v>15</v>
      </c>
      <c r="J118" s="9">
        <v>4</v>
      </c>
      <c r="K118" s="9">
        <v>0</v>
      </c>
      <c r="L118" s="9">
        <v>4</v>
      </c>
      <c r="N118" s="9">
        <v>9</v>
      </c>
      <c r="O118" s="9">
        <v>1</v>
      </c>
      <c r="P118" s="9">
        <v>8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5</v>
      </c>
      <c r="AA118" s="9">
        <v>2</v>
      </c>
      <c r="AB118" s="9">
        <v>3</v>
      </c>
      <c r="AD118" s="9">
        <v>6</v>
      </c>
      <c r="AE118" s="9">
        <v>1</v>
      </c>
      <c r="AF118" s="9">
        <v>5</v>
      </c>
    </row>
    <row r="119" spans="1:32" s="9" customFormat="1" ht="15" customHeight="1" x14ac:dyDescent="0.15">
      <c r="A119" s="13" t="s">
        <v>18</v>
      </c>
      <c r="B119" s="26">
        <f t="shared" si="3"/>
        <v>511</v>
      </c>
      <c r="C119" s="27">
        <f t="shared" si="3"/>
        <v>118</v>
      </c>
      <c r="D119" s="27">
        <f t="shared" si="3"/>
        <v>393</v>
      </c>
      <c r="E119" s="14"/>
      <c r="F119" s="15">
        <v>201</v>
      </c>
      <c r="G119" s="15">
        <v>46</v>
      </c>
      <c r="H119" s="15">
        <v>155</v>
      </c>
      <c r="I119" s="15"/>
      <c r="J119" s="15">
        <v>55</v>
      </c>
      <c r="K119" s="15">
        <v>13</v>
      </c>
      <c r="L119" s="15">
        <v>42</v>
      </c>
      <c r="M119" s="15"/>
      <c r="N119" s="15">
        <v>96</v>
      </c>
      <c r="O119" s="15">
        <v>22</v>
      </c>
      <c r="P119" s="15">
        <v>74</v>
      </c>
      <c r="Q119" s="15"/>
      <c r="R119" s="15">
        <v>54</v>
      </c>
      <c r="S119" s="15">
        <v>12</v>
      </c>
      <c r="T119" s="15">
        <v>42</v>
      </c>
      <c r="U119" s="15"/>
      <c r="V119" s="15">
        <v>37</v>
      </c>
      <c r="W119" s="15">
        <v>13</v>
      </c>
      <c r="X119" s="15">
        <v>24</v>
      </c>
      <c r="Y119" s="15"/>
      <c r="Z119" s="15">
        <v>31</v>
      </c>
      <c r="AA119" s="15">
        <v>9</v>
      </c>
      <c r="AB119" s="15">
        <v>22</v>
      </c>
      <c r="AC119" s="15"/>
      <c r="AD119" s="15">
        <v>37</v>
      </c>
      <c r="AE119" s="15">
        <v>3</v>
      </c>
      <c r="AF119" s="15">
        <v>34</v>
      </c>
    </row>
    <row r="120" spans="1:32" s="9" customFormat="1" ht="15" customHeight="1" x14ac:dyDescent="0.15">
      <c r="A120" s="11">
        <v>95</v>
      </c>
      <c r="B120" s="28">
        <f t="shared" si="3"/>
        <v>53</v>
      </c>
      <c r="C120" s="29">
        <f t="shared" si="3"/>
        <v>11</v>
      </c>
      <c r="D120" s="29">
        <f t="shared" si="3"/>
        <v>42</v>
      </c>
      <c r="E120" s="12"/>
      <c r="F120" s="9">
        <v>19</v>
      </c>
      <c r="G120" s="9">
        <v>4</v>
      </c>
      <c r="H120" s="9">
        <v>15</v>
      </c>
      <c r="J120" s="9">
        <v>2</v>
      </c>
      <c r="K120" s="9">
        <v>1</v>
      </c>
      <c r="L120" s="9">
        <v>1</v>
      </c>
      <c r="N120" s="9">
        <v>5</v>
      </c>
      <c r="O120" s="9">
        <v>1</v>
      </c>
      <c r="P120" s="9">
        <v>4</v>
      </c>
      <c r="R120" s="9">
        <v>6</v>
      </c>
      <c r="S120" s="9">
        <v>2</v>
      </c>
      <c r="T120" s="9">
        <v>4</v>
      </c>
      <c r="V120" s="9">
        <v>2</v>
      </c>
      <c r="W120" s="9">
        <v>0</v>
      </c>
      <c r="X120" s="9">
        <v>2</v>
      </c>
      <c r="Z120" s="9">
        <v>5</v>
      </c>
      <c r="AA120" s="9">
        <v>2</v>
      </c>
      <c r="AB120" s="9">
        <v>3</v>
      </c>
      <c r="AD120" s="9">
        <v>14</v>
      </c>
      <c r="AE120" s="9">
        <v>1</v>
      </c>
      <c r="AF120" s="9">
        <v>13</v>
      </c>
    </row>
    <row r="121" spans="1:32" s="9" customFormat="1" ht="15" customHeight="1" x14ac:dyDescent="0.15">
      <c r="A121" s="11">
        <v>96</v>
      </c>
      <c r="B121" s="28">
        <f t="shared" si="3"/>
        <v>37</v>
      </c>
      <c r="C121" s="29">
        <f t="shared" si="3"/>
        <v>8</v>
      </c>
      <c r="D121" s="29">
        <f t="shared" si="3"/>
        <v>29</v>
      </c>
      <c r="E121" s="12"/>
      <c r="F121" s="9">
        <v>13</v>
      </c>
      <c r="G121" s="9">
        <v>3</v>
      </c>
      <c r="H121" s="9">
        <v>10</v>
      </c>
      <c r="J121" s="9">
        <v>3</v>
      </c>
      <c r="K121" s="9">
        <v>2</v>
      </c>
      <c r="L121" s="9">
        <v>1</v>
      </c>
      <c r="N121" s="9">
        <v>9</v>
      </c>
      <c r="O121" s="9">
        <v>2</v>
      </c>
      <c r="P121" s="9">
        <v>7</v>
      </c>
      <c r="R121" s="9">
        <v>3</v>
      </c>
      <c r="S121" s="9">
        <v>1</v>
      </c>
      <c r="T121" s="9">
        <v>2</v>
      </c>
      <c r="V121" s="9">
        <v>3</v>
      </c>
      <c r="W121" s="9">
        <v>0</v>
      </c>
      <c r="X121" s="9">
        <v>3</v>
      </c>
      <c r="Z121" s="9">
        <v>2</v>
      </c>
      <c r="AA121" s="9">
        <v>0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25</v>
      </c>
      <c r="C122" s="29">
        <f t="shared" si="3"/>
        <v>7</v>
      </c>
      <c r="D122" s="29">
        <f t="shared" si="3"/>
        <v>18</v>
      </c>
      <c r="E122" s="12"/>
      <c r="F122" s="9">
        <v>9</v>
      </c>
      <c r="G122" s="9">
        <v>2</v>
      </c>
      <c r="H122" s="9">
        <v>7</v>
      </c>
      <c r="J122" s="9">
        <v>3</v>
      </c>
      <c r="K122" s="9">
        <v>0</v>
      </c>
      <c r="L122" s="9">
        <v>3</v>
      </c>
      <c r="N122" s="9">
        <v>4</v>
      </c>
      <c r="O122" s="9">
        <v>2</v>
      </c>
      <c r="P122" s="9">
        <v>2</v>
      </c>
      <c r="R122" s="9">
        <v>2</v>
      </c>
      <c r="S122" s="9">
        <v>1</v>
      </c>
      <c r="T122" s="9">
        <v>1</v>
      </c>
      <c r="V122" s="9">
        <v>3</v>
      </c>
      <c r="W122" s="9">
        <v>1</v>
      </c>
      <c r="X122" s="9">
        <v>2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5</v>
      </c>
      <c r="G123" s="9">
        <v>3</v>
      </c>
      <c r="H123" s="9">
        <v>2</v>
      </c>
      <c r="J123" s="9">
        <v>3</v>
      </c>
      <c r="K123" s="9">
        <v>1</v>
      </c>
      <c r="L123" s="9">
        <v>2</v>
      </c>
      <c r="N123" s="9">
        <v>3</v>
      </c>
      <c r="O123" s="9">
        <v>1</v>
      </c>
      <c r="P123" s="9">
        <v>2</v>
      </c>
      <c r="R123" s="9">
        <v>2</v>
      </c>
      <c r="S123" s="9">
        <v>0</v>
      </c>
      <c r="T123" s="9">
        <v>2</v>
      </c>
      <c r="V123" s="9">
        <v>3</v>
      </c>
      <c r="W123" s="9">
        <v>0</v>
      </c>
      <c r="X123" s="9">
        <v>3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8</v>
      </c>
      <c r="C124" s="33">
        <f t="shared" si="3"/>
        <v>0</v>
      </c>
      <c r="D124" s="29">
        <f t="shared" si="3"/>
        <v>8</v>
      </c>
      <c r="E124" s="12"/>
      <c r="F124" s="9">
        <v>3</v>
      </c>
      <c r="G124" s="9">
        <v>0</v>
      </c>
      <c r="H124" s="9">
        <v>3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144</v>
      </c>
      <c r="C125" s="27">
        <f t="shared" si="3"/>
        <v>32</v>
      </c>
      <c r="D125" s="32">
        <f t="shared" si="3"/>
        <v>112</v>
      </c>
      <c r="E125" s="14"/>
      <c r="F125" s="15">
        <v>49</v>
      </c>
      <c r="G125" s="15">
        <v>12</v>
      </c>
      <c r="H125" s="15">
        <v>37</v>
      </c>
      <c r="I125" s="15"/>
      <c r="J125" s="15">
        <v>11</v>
      </c>
      <c r="K125" s="15">
        <v>4</v>
      </c>
      <c r="L125" s="15">
        <v>7</v>
      </c>
      <c r="M125" s="15"/>
      <c r="N125" s="15">
        <v>22</v>
      </c>
      <c r="O125" s="15">
        <v>6</v>
      </c>
      <c r="P125" s="15">
        <v>16</v>
      </c>
      <c r="Q125" s="15"/>
      <c r="R125" s="15">
        <v>14</v>
      </c>
      <c r="S125" s="15">
        <v>4</v>
      </c>
      <c r="T125" s="15">
        <v>10</v>
      </c>
      <c r="U125" s="15"/>
      <c r="V125" s="15">
        <v>11</v>
      </c>
      <c r="W125" s="15">
        <v>1</v>
      </c>
      <c r="X125" s="15">
        <v>10</v>
      </c>
      <c r="Y125" s="15"/>
      <c r="Z125" s="15">
        <v>9</v>
      </c>
      <c r="AA125" s="15">
        <v>3</v>
      </c>
      <c r="AB125" s="15">
        <v>6</v>
      </c>
      <c r="AC125" s="15"/>
      <c r="AD125" s="15">
        <v>28</v>
      </c>
      <c r="AE125" s="15">
        <v>2</v>
      </c>
      <c r="AF125" s="15">
        <v>26</v>
      </c>
    </row>
    <row r="126" spans="1:32" s="9" customFormat="1" ht="15" customHeight="1" x14ac:dyDescent="0.15">
      <c r="A126" s="1" t="s">
        <v>20</v>
      </c>
      <c r="B126" s="28">
        <f>F126+J126+N126+R126+V126+Z126+AD126</f>
        <v>22</v>
      </c>
      <c r="C126" s="29">
        <f t="shared" si="3"/>
        <v>3</v>
      </c>
      <c r="D126" s="29">
        <f t="shared" si="3"/>
        <v>19</v>
      </c>
      <c r="E126" s="3"/>
      <c r="F126" s="16">
        <v>14</v>
      </c>
      <c r="G126" s="16">
        <v>2</v>
      </c>
      <c r="H126" s="16">
        <v>12</v>
      </c>
      <c r="I126" s="16"/>
      <c r="J126" s="16">
        <v>0</v>
      </c>
      <c r="K126" s="16">
        <v>0</v>
      </c>
      <c r="L126" s="16">
        <v>0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18692</v>
      </c>
      <c r="C127" s="27">
        <f t="shared" si="3"/>
        <v>8829</v>
      </c>
      <c r="D127" s="32">
        <f t="shared" si="3"/>
        <v>9863</v>
      </c>
      <c r="E127" s="3"/>
      <c r="F127" s="17">
        <v>10266</v>
      </c>
      <c r="G127" s="17">
        <v>4860</v>
      </c>
      <c r="H127" s="17">
        <v>5406</v>
      </c>
      <c r="I127" s="16"/>
      <c r="J127" s="17">
        <v>1787</v>
      </c>
      <c r="K127" s="16">
        <v>830</v>
      </c>
      <c r="L127" s="16">
        <v>957</v>
      </c>
      <c r="M127" s="16"/>
      <c r="N127" s="17">
        <v>2908</v>
      </c>
      <c r="O127" s="17">
        <v>1385</v>
      </c>
      <c r="P127" s="17">
        <v>1523</v>
      </c>
      <c r="Q127" s="16"/>
      <c r="R127" s="17">
        <v>1531</v>
      </c>
      <c r="S127" s="16">
        <v>718</v>
      </c>
      <c r="T127" s="16">
        <v>813</v>
      </c>
      <c r="U127" s="16"/>
      <c r="V127" s="16">
        <v>928</v>
      </c>
      <c r="W127" s="16">
        <v>430</v>
      </c>
      <c r="X127" s="16">
        <v>498</v>
      </c>
      <c r="Y127" s="16"/>
      <c r="Z127" s="16">
        <v>908</v>
      </c>
      <c r="AA127" s="16">
        <v>417</v>
      </c>
      <c r="AB127" s="16">
        <v>491</v>
      </c>
      <c r="AC127" s="16"/>
      <c r="AD127" s="16">
        <v>364</v>
      </c>
      <c r="AE127" s="16">
        <v>189</v>
      </c>
      <c r="AF127" s="16">
        <v>175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2183</v>
      </c>
      <c r="C132" s="29">
        <f t="shared" ref="C132:D132" si="4">G132+K132+O132+S132+W132+AA132+AE132</f>
        <v>1125</v>
      </c>
      <c r="D132" s="29">
        <f t="shared" si="4"/>
        <v>1058</v>
      </c>
      <c r="E132" s="4"/>
      <c r="F132" s="19">
        <v>1481</v>
      </c>
      <c r="G132" s="10">
        <v>768</v>
      </c>
      <c r="H132" s="10">
        <v>713</v>
      </c>
      <c r="I132" s="10"/>
      <c r="J132" s="10">
        <v>208</v>
      </c>
      <c r="K132" s="10">
        <v>104</v>
      </c>
      <c r="L132" s="10">
        <v>104</v>
      </c>
      <c r="M132" s="10"/>
      <c r="N132" s="10">
        <v>240</v>
      </c>
      <c r="O132" s="10">
        <v>120</v>
      </c>
      <c r="P132" s="10">
        <v>120</v>
      </c>
      <c r="Q132" s="10"/>
      <c r="R132" s="10">
        <v>104</v>
      </c>
      <c r="S132" s="10">
        <v>55</v>
      </c>
      <c r="T132" s="10">
        <v>49</v>
      </c>
      <c r="U132" s="10"/>
      <c r="V132" s="10">
        <v>72</v>
      </c>
      <c r="W132" s="10">
        <v>35</v>
      </c>
      <c r="X132" s="10">
        <v>37</v>
      </c>
      <c r="Y132" s="10"/>
      <c r="Z132" s="10">
        <v>78</v>
      </c>
      <c r="AA132" s="10">
        <v>43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0.1168</v>
      </c>
      <c r="C133" s="21">
        <f t="shared" ref="C133:D133" si="5">ROUND(C132/C$138,4)</f>
        <v>0.12740000000000001</v>
      </c>
      <c r="D133" s="35">
        <f t="shared" si="5"/>
        <v>0.10730000000000001</v>
      </c>
      <c r="E133" s="3"/>
      <c r="F133" s="22">
        <v>0.14430000000000001</v>
      </c>
      <c r="G133" s="22">
        <v>0.158</v>
      </c>
      <c r="H133" s="22">
        <v>0.13189999999999999</v>
      </c>
      <c r="I133" s="16"/>
      <c r="J133" s="22">
        <v>0.1164</v>
      </c>
      <c r="K133" s="22">
        <v>0.12529999999999999</v>
      </c>
      <c r="L133" s="22">
        <v>0.1087</v>
      </c>
      <c r="M133" s="16"/>
      <c r="N133" s="22">
        <v>8.2500000000000004E-2</v>
      </c>
      <c r="O133" s="22">
        <v>8.6599999999999996E-2</v>
      </c>
      <c r="P133" s="22">
        <v>7.8799999999999995E-2</v>
      </c>
      <c r="Q133" s="16"/>
      <c r="R133" s="22">
        <v>6.7900000000000002E-2</v>
      </c>
      <c r="S133" s="22">
        <v>7.6600000000000001E-2</v>
      </c>
      <c r="T133" s="22">
        <v>6.0299999999999999E-2</v>
      </c>
      <c r="U133" s="16"/>
      <c r="V133" s="22">
        <v>7.7600000000000002E-2</v>
      </c>
      <c r="W133" s="22">
        <v>8.14E-2</v>
      </c>
      <c r="X133" s="22">
        <v>7.4300000000000005E-2</v>
      </c>
      <c r="Y133" s="16"/>
      <c r="Z133" s="22">
        <v>8.5900000000000004E-2</v>
      </c>
      <c r="AA133" s="22">
        <v>0.1031</v>
      </c>
      <c r="AB133" s="22">
        <v>7.1300000000000002E-2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9151</v>
      </c>
      <c r="C134" s="29">
        <f t="shared" ref="C134:D138" si="6">G134+K134+O134+S134+W134+AA134+AE134</f>
        <v>4649</v>
      </c>
      <c r="D134" s="29">
        <f t="shared" si="6"/>
        <v>4502</v>
      </c>
      <c r="E134" s="12"/>
      <c r="F134" s="23">
        <v>5327</v>
      </c>
      <c r="G134" s="23">
        <v>2639</v>
      </c>
      <c r="H134" s="23">
        <v>2688</v>
      </c>
      <c r="J134" s="9">
        <v>903</v>
      </c>
      <c r="K134" s="9">
        <v>446</v>
      </c>
      <c r="L134" s="9">
        <v>457</v>
      </c>
      <c r="N134" s="23">
        <v>1446</v>
      </c>
      <c r="O134" s="9">
        <v>757</v>
      </c>
      <c r="P134" s="9">
        <v>689</v>
      </c>
      <c r="R134" s="9">
        <v>640</v>
      </c>
      <c r="S134" s="9">
        <v>348</v>
      </c>
      <c r="T134" s="9">
        <v>292</v>
      </c>
      <c r="V134" s="9">
        <v>337</v>
      </c>
      <c r="W134" s="9">
        <v>178</v>
      </c>
      <c r="X134" s="9">
        <v>159</v>
      </c>
      <c r="Z134" s="9">
        <v>365</v>
      </c>
      <c r="AA134" s="9">
        <v>177</v>
      </c>
      <c r="AB134" s="9">
        <v>188</v>
      </c>
      <c r="AD134" s="9">
        <v>133</v>
      </c>
      <c r="AE134" s="9">
        <v>104</v>
      </c>
      <c r="AF134" s="9">
        <v>29</v>
      </c>
    </row>
    <row r="135" spans="1:32" s="9" customFormat="1" ht="15" customHeight="1" x14ac:dyDescent="0.15">
      <c r="A135" s="11" t="s">
        <v>36</v>
      </c>
      <c r="B135" s="20">
        <f>ROUND(B134/B$138,4)</f>
        <v>0.48959999999999998</v>
      </c>
      <c r="C135" s="21">
        <f t="shared" ref="C135:D135" si="7">ROUND(C134/C$138,4)</f>
        <v>0.52659999999999996</v>
      </c>
      <c r="D135" s="21">
        <f t="shared" si="7"/>
        <v>0.45650000000000002</v>
      </c>
      <c r="E135" s="20"/>
      <c r="F135" s="24">
        <v>0.51890000000000003</v>
      </c>
      <c r="G135" s="24">
        <v>0.54300000000000004</v>
      </c>
      <c r="H135" s="24">
        <v>0.49719999999999998</v>
      </c>
      <c r="J135" s="24">
        <v>0.50529999999999997</v>
      </c>
      <c r="K135" s="24">
        <v>0.5373</v>
      </c>
      <c r="L135" s="24">
        <v>0.47749999999999998</v>
      </c>
      <c r="N135" s="24">
        <v>0.49719999999999998</v>
      </c>
      <c r="O135" s="24">
        <v>0.54659999999999997</v>
      </c>
      <c r="P135" s="24">
        <v>0.45240000000000002</v>
      </c>
      <c r="R135" s="24">
        <v>0.41799999999999998</v>
      </c>
      <c r="S135" s="24">
        <v>0.48470000000000002</v>
      </c>
      <c r="T135" s="24">
        <v>0.35920000000000002</v>
      </c>
      <c r="V135" s="24">
        <v>0.36309999999999998</v>
      </c>
      <c r="W135" s="24">
        <v>0.41399999999999998</v>
      </c>
      <c r="X135" s="24">
        <v>0.31929999999999997</v>
      </c>
      <c r="Z135" s="24">
        <v>0.40200000000000002</v>
      </c>
      <c r="AA135" s="24">
        <v>0.42449999999999999</v>
      </c>
      <c r="AB135" s="24">
        <v>0.38290000000000002</v>
      </c>
      <c r="AD135" s="24">
        <v>0.3654</v>
      </c>
      <c r="AE135" s="24">
        <v>0.55030000000000001</v>
      </c>
      <c r="AF135" s="24">
        <v>0.16569999999999999</v>
      </c>
    </row>
    <row r="136" spans="1:32" s="9" customFormat="1" ht="15" customHeight="1" x14ac:dyDescent="0.15">
      <c r="A136" s="2" t="s">
        <v>37</v>
      </c>
      <c r="B136" s="28">
        <f>F136+J136+N136+R136+V136+Z136+AD136</f>
        <v>7358</v>
      </c>
      <c r="C136" s="29">
        <f t="shared" si="6"/>
        <v>3055</v>
      </c>
      <c r="D136" s="29">
        <f t="shared" si="6"/>
        <v>4303</v>
      </c>
      <c r="E136" s="4"/>
      <c r="F136" s="19">
        <v>3458</v>
      </c>
      <c r="G136" s="19">
        <v>1453</v>
      </c>
      <c r="H136" s="19">
        <v>2005</v>
      </c>
      <c r="I136" s="10"/>
      <c r="J136" s="10">
        <v>676</v>
      </c>
      <c r="K136" s="10">
        <v>280</v>
      </c>
      <c r="L136" s="10">
        <v>396</v>
      </c>
      <c r="M136" s="10"/>
      <c r="N136" s="19">
        <v>1222</v>
      </c>
      <c r="O136" s="10">
        <v>508</v>
      </c>
      <c r="P136" s="10">
        <v>714</v>
      </c>
      <c r="Q136" s="10"/>
      <c r="R136" s="10">
        <v>787</v>
      </c>
      <c r="S136" s="10">
        <v>315</v>
      </c>
      <c r="T136" s="10">
        <v>472</v>
      </c>
      <c r="U136" s="10"/>
      <c r="V136" s="10">
        <v>519</v>
      </c>
      <c r="W136" s="10">
        <v>217</v>
      </c>
      <c r="X136" s="10">
        <v>302</v>
      </c>
      <c r="Y136" s="10"/>
      <c r="Z136" s="10">
        <v>465</v>
      </c>
      <c r="AA136" s="10">
        <v>197</v>
      </c>
      <c r="AB136" s="10">
        <v>268</v>
      </c>
      <c r="AC136" s="10"/>
      <c r="AD136" s="10">
        <v>231</v>
      </c>
      <c r="AE136" s="10">
        <v>85</v>
      </c>
      <c r="AF136" s="10">
        <v>146</v>
      </c>
    </row>
    <row r="137" spans="1:32" s="9" customFormat="1" ht="15" customHeight="1" x14ac:dyDescent="0.15">
      <c r="A137" s="1" t="s">
        <v>38</v>
      </c>
      <c r="B137" s="20">
        <f>ROUND(B136/B$138,4)</f>
        <v>0.39360000000000001</v>
      </c>
      <c r="C137" s="21">
        <f t="shared" ref="C137:D137" si="8">ROUND(C136/C$138,4)</f>
        <v>0.34599999999999997</v>
      </c>
      <c r="D137" s="21">
        <f t="shared" si="8"/>
        <v>0.43630000000000002</v>
      </c>
      <c r="E137" s="3"/>
      <c r="F137" s="22">
        <v>0.33679999999999999</v>
      </c>
      <c r="G137" s="22">
        <v>0.29899999999999999</v>
      </c>
      <c r="H137" s="22">
        <v>0.37090000000000001</v>
      </c>
      <c r="I137" s="16"/>
      <c r="J137" s="22">
        <v>0.37830000000000003</v>
      </c>
      <c r="K137" s="22">
        <v>0.33729999999999999</v>
      </c>
      <c r="L137" s="22">
        <v>0.4138</v>
      </c>
      <c r="M137" s="16"/>
      <c r="N137" s="22">
        <v>0.42020000000000002</v>
      </c>
      <c r="O137" s="22">
        <v>0.36680000000000001</v>
      </c>
      <c r="P137" s="22">
        <v>0.46879999999999999</v>
      </c>
      <c r="Q137" s="16"/>
      <c r="R137" s="22">
        <v>0.51400000000000001</v>
      </c>
      <c r="S137" s="22">
        <v>0.43869999999999998</v>
      </c>
      <c r="T137" s="22">
        <v>0.5806</v>
      </c>
      <c r="U137" s="16"/>
      <c r="V137" s="22">
        <v>0.55930000000000002</v>
      </c>
      <c r="W137" s="22">
        <v>0.50470000000000004</v>
      </c>
      <c r="X137" s="22">
        <v>0.60640000000000005</v>
      </c>
      <c r="Y137" s="16"/>
      <c r="Z137" s="22">
        <v>0.5121</v>
      </c>
      <c r="AA137" s="22">
        <v>0.47239999999999999</v>
      </c>
      <c r="AB137" s="22">
        <v>0.54579999999999995</v>
      </c>
      <c r="AC137" s="16"/>
      <c r="AD137" s="22">
        <v>0.63460000000000005</v>
      </c>
      <c r="AE137" s="22">
        <v>0.44969999999999999</v>
      </c>
      <c r="AF137" s="22">
        <v>0.83430000000000004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18692</v>
      </c>
      <c r="C138" s="27">
        <f t="shared" si="6"/>
        <v>8829</v>
      </c>
      <c r="D138" s="27">
        <f t="shared" si="6"/>
        <v>9863</v>
      </c>
      <c r="E138" s="14"/>
      <c r="F138" s="25">
        <v>10266</v>
      </c>
      <c r="G138" s="25">
        <v>4860</v>
      </c>
      <c r="H138" s="25">
        <v>5406</v>
      </c>
      <c r="I138" s="15"/>
      <c r="J138" s="25">
        <v>1787</v>
      </c>
      <c r="K138" s="15">
        <v>830</v>
      </c>
      <c r="L138" s="15">
        <v>957</v>
      </c>
      <c r="M138" s="15"/>
      <c r="N138" s="25">
        <v>2908</v>
      </c>
      <c r="O138" s="25">
        <v>1385</v>
      </c>
      <c r="P138" s="25">
        <v>1523</v>
      </c>
      <c r="Q138" s="15"/>
      <c r="R138" s="25">
        <v>1531</v>
      </c>
      <c r="S138" s="15">
        <v>718</v>
      </c>
      <c r="T138" s="15">
        <v>813</v>
      </c>
      <c r="U138" s="15"/>
      <c r="V138" s="15">
        <v>928</v>
      </c>
      <c r="W138" s="15">
        <v>430</v>
      </c>
      <c r="X138" s="15">
        <v>498</v>
      </c>
      <c r="Y138" s="15"/>
      <c r="Z138" s="15">
        <v>908</v>
      </c>
      <c r="AA138" s="15">
        <v>417</v>
      </c>
      <c r="AB138" s="15">
        <v>491</v>
      </c>
      <c r="AC138" s="15"/>
      <c r="AD138" s="15">
        <v>364</v>
      </c>
      <c r="AE138" s="15">
        <v>189</v>
      </c>
      <c r="AF138" s="15">
        <v>175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56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2:AF142"/>
  <sheetViews>
    <sheetView workbookViewId="0">
      <selection activeCell="K148" sqref="K148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118</v>
      </c>
      <c r="C6" s="31">
        <f t="shared" ref="C6:D21" si="0">G6+K6+O6+S6+W6+AA6+AE6</f>
        <v>56</v>
      </c>
      <c r="D6" s="29">
        <f t="shared" si="0"/>
        <v>62</v>
      </c>
      <c r="E6" s="12"/>
      <c r="F6" s="9">
        <v>83</v>
      </c>
      <c r="G6" s="9">
        <v>41</v>
      </c>
      <c r="H6" s="9">
        <v>42</v>
      </c>
      <c r="J6" s="9">
        <v>11</v>
      </c>
      <c r="K6" s="9">
        <v>3</v>
      </c>
      <c r="L6" s="9">
        <v>8</v>
      </c>
      <c r="N6" s="9">
        <v>14</v>
      </c>
      <c r="O6" s="9">
        <v>6</v>
      </c>
      <c r="P6" s="9">
        <v>8</v>
      </c>
      <c r="R6" s="9">
        <v>5</v>
      </c>
      <c r="S6" s="9">
        <v>4</v>
      </c>
      <c r="T6" s="9">
        <v>1</v>
      </c>
      <c r="V6" s="9">
        <v>3</v>
      </c>
      <c r="W6" s="9">
        <v>1</v>
      </c>
      <c r="X6" s="9">
        <v>2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127</v>
      </c>
      <c r="C7" s="29">
        <f t="shared" si="0"/>
        <v>77</v>
      </c>
      <c r="D7" s="29">
        <f t="shared" si="0"/>
        <v>50</v>
      </c>
      <c r="E7" s="12"/>
      <c r="F7" s="9">
        <v>91</v>
      </c>
      <c r="G7" s="9">
        <v>54</v>
      </c>
      <c r="H7" s="9">
        <v>37</v>
      </c>
      <c r="J7" s="9">
        <v>13</v>
      </c>
      <c r="K7" s="9">
        <v>7</v>
      </c>
      <c r="L7" s="9">
        <v>6</v>
      </c>
      <c r="N7" s="9">
        <v>7</v>
      </c>
      <c r="O7" s="9">
        <v>3</v>
      </c>
      <c r="P7" s="9">
        <v>4</v>
      </c>
      <c r="R7" s="9">
        <v>4</v>
      </c>
      <c r="S7" s="9">
        <v>4</v>
      </c>
      <c r="T7" s="9">
        <v>0</v>
      </c>
      <c r="V7" s="9">
        <v>4</v>
      </c>
      <c r="W7" s="9">
        <v>4</v>
      </c>
      <c r="X7" s="9">
        <v>0</v>
      </c>
      <c r="Z7" s="9">
        <v>8</v>
      </c>
      <c r="AA7" s="9">
        <v>5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136</v>
      </c>
      <c r="C8" s="29">
        <f t="shared" si="0"/>
        <v>66</v>
      </c>
      <c r="D8" s="29">
        <f t="shared" si="0"/>
        <v>70</v>
      </c>
      <c r="E8" s="12"/>
      <c r="F8" s="9">
        <v>107</v>
      </c>
      <c r="G8" s="9">
        <v>52</v>
      </c>
      <c r="H8" s="9">
        <v>55</v>
      </c>
      <c r="J8" s="9">
        <v>9</v>
      </c>
      <c r="K8" s="9">
        <v>5</v>
      </c>
      <c r="L8" s="9">
        <v>4</v>
      </c>
      <c r="N8" s="9">
        <v>10</v>
      </c>
      <c r="O8" s="9">
        <v>7</v>
      </c>
      <c r="P8" s="9">
        <v>3</v>
      </c>
      <c r="R8" s="9">
        <v>2</v>
      </c>
      <c r="S8" s="9">
        <v>1</v>
      </c>
      <c r="T8" s="9">
        <v>1</v>
      </c>
      <c r="V8" s="9">
        <v>3</v>
      </c>
      <c r="W8" s="9">
        <v>0</v>
      </c>
      <c r="X8" s="9">
        <v>3</v>
      </c>
      <c r="Z8" s="9">
        <v>5</v>
      </c>
      <c r="AA8" s="9">
        <v>1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133</v>
      </c>
      <c r="C9" s="29">
        <f t="shared" si="0"/>
        <v>64</v>
      </c>
      <c r="D9" s="29">
        <f t="shared" si="0"/>
        <v>69</v>
      </c>
      <c r="E9" s="12"/>
      <c r="F9" s="9">
        <v>96</v>
      </c>
      <c r="G9" s="9">
        <v>48</v>
      </c>
      <c r="H9" s="9">
        <v>48</v>
      </c>
      <c r="J9" s="9">
        <v>10</v>
      </c>
      <c r="K9" s="9">
        <v>3</v>
      </c>
      <c r="L9" s="9">
        <v>7</v>
      </c>
      <c r="N9" s="9">
        <v>12</v>
      </c>
      <c r="O9" s="9">
        <v>6</v>
      </c>
      <c r="P9" s="9">
        <v>6</v>
      </c>
      <c r="R9" s="9">
        <v>3</v>
      </c>
      <c r="S9" s="9">
        <v>1</v>
      </c>
      <c r="T9" s="9">
        <v>2</v>
      </c>
      <c r="V9" s="9">
        <v>6</v>
      </c>
      <c r="W9" s="9">
        <v>1</v>
      </c>
      <c r="X9" s="9">
        <v>5</v>
      </c>
      <c r="Z9" s="9">
        <v>6</v>
      </c>
      <c r="AA9" s="9">
        <v>5</v>
      </c>
      <c r="AB9" s="9">
        <v>1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168</v>
      </c>
      <c r="C10" s="29">
        <f t="shared" si="0"/>
        <v>79</v>
      </c>
      <c r="D10" s="29">
        <f t="shared" si="0"/>
        <v>89</v>
      </c>
      <c r="E10" s="12"/>
      <c r="F10" s="9">
        <v>118</v>
      </c>
      <c r="G10" s="9">
        <v>55</v>
      </c>
      <c r="H10" s="9">
        <v>63</v>
      </c>
      <c r="J10" s="9">
        <v>16</v>
      </c>
      <c r="K10" s="9">
        <v>8</v>
      </c>
      <c r="L10" s="9">
        <v>8</v>
      </c>
      <c r="N10" s="9">
        <v>15</v>
      </c>
      <c r="O10" s="9">
        <v>6</v>
      </c>
      <c r="P10" s="9">
        <v>9</v>
      </c>
      <c r="R10" s="9">
        <v>6</v>
      </c>
      <c r="S10" s="9">
        <v>4</v>
      </c>
      <c r="T10" s="9">
        <v>2</v>
      </c>
      <c r="V10" s="9">
        <v>6</v>
      </c>
      <c r="W10" s="9">
        <v>1</v>
      </c>
      <c r="X10" s="9">
        <v>5</v>
      </c>
      <c r="Z10" s="9">
        <v>7</v>
      </c>
      <c r="AA10" s="9">
        <v>5</v>
      </c>
      <c r="AB10" s="9">
        <v>2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682</v>
      </c>
      <c r="C11" s="27">
        <f t="shared" si="0"/>
        <v>342</v>
      </c>
      <c r="D11" s="32">
        <f t="shared" si="0"/>
        <v>340</v>
      </c>
      <c r="E11" s="14"/>
      <c r="F11" s="15">
        <v>495</v>
      </c>
      <c r="G11" s="15">
        <v>250</v>
      </c>
      <c r="H11" s="15">
        <v>245</v>
      </c>
      <c r="I11" s="15"/>
      <c r="J11" s="15">
        <v>59</v>
      </c>
      <c r="K11" s="15">
        <v>26</v>
      </c>
      <c r="L11" s="15">
        <v>33</v>
      </c>
      <c r="M11" s="15"/>
      <c r="N11" s="15">
        <v>58</v>
      </c>
      <c r="O11" s="15">
        <v>28</v>
      </c>
      <c r="P11" s="15">
        <v>30</v>
      </c>
      <c r="Q11" s="15"/>
      <c r="R11" s="15">
        <v>20</v>
      </c>
      <c r="S11" s="15">
        <v>14</v>
      </c>
      <c r="T11" s="15">
        <v>6</v>
      </c>
      <c r="U11" s="15"/>
      <c r="V11" s="15">
        <v>22</v>
      </c>
      <c r="W11" s="15">
        <v>7</v>
      </c>
      <c r="X11" s="15">
        <v>15</v>
      </c>
      <c r="Y11" s="15"/>
      <c r="Z11" s="15">
        <v>28</v>
      </c>
      <c r="AA11" s="15">
        <v>17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146</v>
      </c>
      <c r="C12" s="29">
        <f t="shared" si="0"/>
        <v>62</v>
      </c>
      <c r="D12" s="29">
        <f t="shared" si="0"/>
        <v>84</v>
      </c>
      <c r="E12" s="12"/>
      <c r="F12" s="9">
        <v>105</v>
      </c>
      <c r="G12" s="9">
        <v>41</v>
      </c>
      <c r="H12" s="9">
        <v>64</v>
      </c>
      <c r="J12" s="9">
        <v>13</v>
      </c>
      <c r="K12" s="9">
        <v>7</v>
      </c>
      <c r="L12" s="9">
        <v>6</v>
      </c>
      <c r="N12" s="9">
        <v>12</v>
      </c>
      <c r="O12" s="9">
        <v>9</v>
      </c>
      <c r="P12" s="9">
        <v>3</v>
      </c>
      <c r="R12" s="9">
        <v>7</v>
      </c>
      <c r="S12" s="9">
        <v>1</v>
      </c>
      <c r="T12" s="9">
        <v>6</v>
      </c>
      <c r="V12" s="9">
        <v>6</v>
      </c>
      <c r="W12" s="9">
        <v>3</v>
      </c>
      <c r="X12" s="9">
        <v>3</v>
      </c>
      <c r="Z12" s="9">
        <v>3</v>
      </c>
      <c r="AA12" s="9">
        <v>1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168</v>
      </c>
      <c r="C13" s="29">
        <f t="shared" si="0"/>
        <v>83</v>
      </c>
      <c r="D13" s="29">
        <f t="shared" si="0"/>
        <v>85</v>
      </c>
      <c r="E13" s="12"/>
      <c r="F13" s="9">
        <v>109</v>
      </c>
      <c r="G13" s="9">
        <v>53</v>
      </c>
      <c r="H13" s="9">
        <v>56</v>
      </c>
      <c r="J13" s="9">
        <v>16</v>
      </c>
      <c r="K13" s="9">
        <v>7</v>
      </c>
      <c r="L13" s="9">
        <v>9</v>
      </c>
      <c r="N13" s="9">
        <v>22</v>
      </c>
      <c r="O13" s="9">
        <v>12</v>
      </c>
      <c r="P13" s="9">
        <v>10</v>
      </c>
      <c r="R13" s="9">
        <v>9</v>
      </c>
      <c r="S13" s="9">
        <v>5</v>
      </c>
      <c r="T13" s="9">
        <v>4</v>
      </c>
      <c r="V13" s="9">
        <v>2</v>
      </c>
      <c r="W13" s="9">
        <v>0</v>
      </c>
      <c r="X13" s="9">
        <v>2</v>
      </c>
      <c r="Z13" s="9">
        <v>10</v>
      </c>
      <c r="AA13" s="9">
        <v>6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153</v>
      </c>
      <c r="C14" s="29">
        <f t="shared" si="0"/>
        <v>97</v>
      </c>
      <c r="D14" s="29">
        <f t="shared" si="0"/>
        <v>56</v>
      </c>
      <c r="E14" s="12"/>
      <c r="F14" s="9">
        <v>100</v>
      </c>
      <c r="G14" s="9">
        <v>65</v>
      </c>
      <c r="H14" s="9">
        <v>35</v>
      </c>
      <c r="J14" s="9">
        <v>17</v>
      </c>
      <c r="K14" s="9">
        <v>13</v>
      </c>
      <c r="L14" s="9">
        <v>4</v>
      </c>
      <c r="N14" s="9">
        <v>20</v>
      </c>
      <c r="O14" s="9">
        <v>9</v>
      </c>
      <c r="P14" s="9">
        <v>11</v>
      </c>
      <c r="R14" s="9">
        <v>7</v>
      </c>
      <c r="S14" s="9">
        <v>5</v>
      </c>
      <c r="T14" s="9">
        <v>2</v>
      </c>
      <c r="V14" s="9">
        <v>4</v>
      </c>
      <c r="W14" s="9">
        <v>2</v>
      </c>
      <c r="X14" s="9">
        <v>2</v>
      </c>
      <c r="Z14" s="9">
        <v>5</v>
      </c>
      <c r="AA14" s="9">
        <v>3</v>
      </c>
      <c r="AB14" s="9">
        <v>2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159</v>
      </c>
      <c r="C15" s="29">
        <f t="shared" si="0"/>
        <v>83</v>
      </c>
      <c r="D15" s="29">
        <f t="shared" si="0"/>
        <v>76</v>
      </c>
      <c r="E15" s="12"/>
      <c r="F15" s="9">
        <v>99</v>
      </c>
      <c r="G15" s="9">
        <v>52</v>
      </c>
      <c r="H15" s="9">
        <v>47</v>
      </c>
      <c r="J15" s="9">
        <v>19</v>
      </c>
      <c r="K15" s="9">
        <v>7</v>
      </c>
      <c r="L15" s="9">
        <v>12</v>
      </c>
      <c r="N15" s="9">
        <v>20</v>
      </c>
      <c r="O15" s="9">
        <v>10</v>
      </c>
      <c r="P15" s="9">
        <v>10</v>
      </c>
      <c r="R15" s="9">
        <v>5</v>
      </c>
      <c r="S15" s="9">
        <v>3</v>
      </c>
      <c r="T15" s="9">
        <v>2</v>
      </c>
      <c r="V15" s="9">
        <v>9</v>
      </c>
      <c r="W15" s="9">
        <v>7</v>
      </c>
      <c r="X15" s="9">
        <v>2</v>
      </c>
      <c r="Z15" s="9">
        <v>7</v>
      </c>
      <c r="AA15" s="9">
        <v>4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134</v>
      </c>
      <c r="C16" s="29">
        <f t="shared" si="0"/>
        <v>71</v>
      </c>
      <c r="D16" s="29">
        <f t="shared" si="0"/>
        <v>63</v>
      </c>
      <c r="E16" s="12"/>
      <c r="F16" s="9">
        <v>87</v>
      </c>
      <c r="G16" s="9">
        <v>47</v>
      </c>
      <c r="H16" s="9">
        <v>40</v>
      </c>
      <c r="J16" s="9">
        <v>15</v>
      </c>
      <c r="K16" s="9">
        <v>7</v>
      </c>
      <c r="L16" s="9">
        <v>8</v>
      </c>
      <c r="N16" s="9">
        <v>17</v>
      </c>
      <c r="O16" s="9">
        <v>10</v>
      </c>
      <c r="P16" s="9">
        <v>7</v>
      </c>
      <c r="R16" s="9">
        <v>9</v>
      </c>
      <c r="S16" s="9">
        <v>4</v>
      </c>
      <c r="T16" s="9">
        <v>5</v>
      </c>
      <c r="V16" s="9">
        <v>1</v>
      </c>
      <c r="W16" s="9">
        <v>0</v>
      </c>
      <c r="X16" s="9">
        <v>1</v>
      </c>
      <c r="Z16" s="9">
        <v>5</v>
      </c>
      <c r="AA16" s="9">
        <v>3</v>
      </c>
      <c r="AB16" s="9">
        <v>2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760</v>
      </c>
      <c r="C17" s="27">
        <f t="shared" si="0"/>
        <v>396</v>
      </c>
      <c r="D17" s="32">
        <f t="shared" si="0"/>
        <v>364</v>
      </c>
      <c r="E17" s="14"/>
      <c r="F17" s="15">
        <v>500</v>
      </c>
      <c r="G17" s="15">
        <v>258</v>
      </c>
      <c r="H17" s="15">
        <v>242</v>
      </c>
      <c r="I17" s="15"/>
      <c r="J17" s="15">
        <v>80</v>
      </c>
      <c r="K17" s="15">
        <v>41</v>
      </c>
      <c r="L17" s="15">
        <v>39</v>
      </c>
      <c r="M17" s="15"/>
      <c r="N17" s="15">
        <v>91</v>
      </c>
      <c r="O17" s="15">
        <v>50</v>
      </c>
      <c r="P17" s="15">
        <v>41</v>
      </c>
      <c r="Q17" s="15"/>
      <c r="R17" s="15">
        <v>37</v>
      </c>
      <c r="S17" s="15">
        <v>18</v>
      </c>
      <c r="T17" s="15">
        <v>19</v>
      </c>
      <c r="U17" s="15"/>
      <c r="V17" s="15">
        <v>22</v>
      </c>
      <c r="W17" s="15">
        <v>12</v>
      </c>
      <c r="X17" s="15">
        <v>10</v>
      </c>
      <c r="Y17" s="15"/>
      <c r="Z17" s="15">
        <v>30</v>
      </c>
      <c r="AA17" s="15">
        <v>17</v>
      </c>
      <c r="AB17" s="15">
        <v>13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146</v>
      </c>
      <c r="C18" s="29">
        <f t="shared" si="0"/>
        <v>73</v>
      </c>
      <c r="D18" s="29">
        <f t="shared" si="0"/>
        <v>73</v>
      </c>
      <c r="E18" s="12"/>
      <c r="F18" s="9">
        <v>95</v>
      </c>
      <c r="G18" s="9">
        <v>49</v>
      </c>
      <c r="H18" s="9">
        <v>46</v>
      </c>
      <c r="J18" s="9">
        <v>14</v>
      </c>
      <c r="K18" s="9">
        <v>8</v>
      </c>
      <c r="L18" s="9">
        <v>6</v>
      </c>
      <c r="N18" s="9">
        <v>13</v>
      </c>
      <c r="O18" s="9">
        <v>5</v>
      </c>
      <c r="P18" s="9">
        <v>8</v>
      </c>
      <c r="R18" s="9">
        <v>8</v>
      </c>
      <c r="S18" s="9">
        <v>4</v>
      </c>
      <c r="T18" s="9">
        <v>4</v>
      </c>
      <c r="V18" s="9">
        <v>9</v>
      </c>
      <c r="W18" s="9">
        <v>4</v>
      </c>
      <c r="X18" s="9">
        <v>5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147</v>
      </c>
      <c r="C19" s="29">
        <f t="shared" si="0"/>
        <v>74</v>
      </c>
      <c r="D19" s="29">
        <f t="shared" si="0"/>
        <v>73</v>
      </c>
      <c r="E19" s="12"/>
      <c r="F19" s="9">
        <v>93</v>
      </c>
      <c r="G19" s="9">
        <v>48</v>
      </c>
      <c r="H19" s="9">
        <v>45</v>
      </c>
      <c r="J19" s="9">
        <v>8</v>
      </c>
      <c r="K19" s="9">
        <v>6</v>
      </c>
      <c r="L19" s="9">
        <v>2</v>
      </c>
      <c r="N19" s="9">
        <v>22</v>
      </c>
      <c r="O19" s="9">
        <v>7</v>
      </c>
      <c r="P19" s="9">
        <v>15</v>
      </c>
      <c r="R19" s="9">
        <v>13</v>
      </c>
      <c r="S19" s="9">
        <v>8</v>
      </c>
      <c r="T19" s="9">
        <v>5</v>
      </c>
      <c r="V19" s="9">
        <v>3</v>
      </c>
      <c r="W19" s="9">
        <v>2</v>
      </c>
      <c r="X19" s="9">
        <v>1</v>
      </c>
      <c r="Z19" s="9">
        <v>8</v>
      </c>
      <c r="AA19" s="9">
        <v>3</v>
      </c>
      <c r="AB19" s="9">
        <v>5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156</v>
      </c>
      <c r="C20" s="29">
        <f t="shared" si="0"/>
        <v>93</v>
      </c>
      <c r="D20" s="29">
        <f t="shared" si="0"/>
        <v>63</v>
      </c>
      <c r="E20" s="12"/>
      <c r="F20" s="9">
        <v>106</v>
      </c>
      <c r="G20" s="9">
        <v>66</v>
      </c>
      <c r="H20" s="9">
        <v>40</v>
      </c>
      <c r="J20" s="9">
        <v>15</v>
      </c>
      <c r="K20" s="9">
        <v>7</v>
      </c>
      <c r="L20" s="9">
        <v>8</v>
      </c>
      <c r="N20" s="9">
        <v>16</v>
      </c>
      <c r="O20" s="9">
        <v>6</v>
      </c>
      <c r="P20" s="9">
        <v>10</v>
      </c>
      <c r="R20" s="9">
        <v>9</v>
      </c>
      <c r="S20" s="9">
        <v>6</v>
      </c>
      <c r="T20" s="9">
        <v>3</v>
      </c>
      <c r="V20" s="9">
        <v>8</v>
      </c>
      <c r="W20" s="9">
        <v>6</v>
      </c>
      <c r="X20" s="9">
        <v>2</v>
      </c>
      <c r="Z20" s="9">
        <v>2</v>
      </c>
      <c r="AA20" s="9">
        <v>2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147</v>
      </c>
      <c r="C21" s="29">
        <f t="shared" si="0"/>
        <v>68</v>
      </c>
      <c r="D21" s="29">
        <f t="shared" si="0"/>
        <v>79</v>
      </c>
      <c r="E21" s="12"/>
      <c r="F21" s="9">
        <v>97</v>
      </c>
      <c r="G21" s="9">
        <v>45</v>
      </c>
      <c r="H21" s="9">
        <v>52</v>
      </c>
      <c r="J21" s="9">
        <v>11</v>
      </c>
      <c r="K21" s="9">
        <v>5</v>
      </c>
      <c r="L21" s="9">
        <v>6</v>
      </c>
      <c r="N21" s="9">
        <v>18</v>
      </c>
      <c r="O21" s="9">
        <v>11</v>
      </c>
      <c r="P21" s="9">
        <v>7</v>
      </c>
      <c r="R21" s="9">
        <v>14</v>
      </c>
      <c r="S21" s="9">
        <v>3</v>
      </c>
      <c r="T21" s="9">
        <v>11</v>
      </c>
      <c r="V21" s="9">
        <v>4</v>
      </c>
      <c r="W21" s="9">
        <v>3</v>
      </c>
      <c r="X21" s="9">
        <v>1</v>
      </c>
      <c r="Z21" s="9">
        <v>3</v>
      </c>
      <c r="AA21" s="9">
        <v>1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148</v>
      </c>
      <c r="C22" s="29">
        <f t="shared" si="1"/>
        <v>81</v>
      </c>
      <c r="D22" s="29">
        <f t="shared" si="1"/>
        <v>67</v>
      </c>
      <c r="E22" s="12"/>
      <c r="F22" s="9">
        <v>90</v>
      </c>
      <c r="G22" s="9">
        <v>49</v>
      </c>
      <c r="H22" s="9">
        <v>41</v>
      </c>
      <c r="J22" s="9">
        <v>24</v>
      </c>
      <c r="K22" s="9">
        <v>14</v>
      </c>
      <c r="L22" s="9">
        <v>10</v>
      </c>
      <c r="N22" s="9">
        <v>22</v>
      </c>
      <c r="O22" s="9">
        <v>12</v>
      </c>
      <c r="P22" s="9">
        <v>10</v>
      </c>
      <c r="R22" s="9">
        <v>8</v>
      </c>
      <c r="S22" s="9">
        <v>4</v>
      </c>
      <c r="T22" s="9">
        <v>4</v>
      </c>
      <c r="V22" s="9">
        <v>3</v>
      </c>
      <c r="W22" s="9">
        <v>1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744</v>
      </c>
      <c r="C23" s="27">
        <f t="shared" si="2"/>
        <v>389</v>
      </c>
      <c r="D23" s="32">
        <f t="shared" si="2"/>
        <v>355</v>
      </c>
      <c r="E23" s="14"/>
      <c r="F23" s="15">
        <v>481</v>
      </c>
      <c r="G23" s="15">
        <v>257</v>
      </c>
      <c r="H23" s="15">
        <v>224</v>
      </c>
      <c r="I23" s="15"/>
      <c r="J23" s="15">
        <v>72</v>
      </c>
      <c r="K23" s="15">
        <v>40</v>
      </c>
      <c r="L23" s="15">
        <v>32</v>
      </c>
      <c r="M23" s="15"/>
      <c r="N23" s="15">
        <v>91</v>
      </c>
      <c r="O23" s="15">
        <v>41</v>
      </c>
      <c r="P23" s="15">
        <v>50</v>
      </c>
      <c r="Q23" s="15"/>
      <c r="R23" s="15">
        <v>52</v>
      </c>
      <c r="S23" s="15">
        <v>25</v>
      </c>
      <c r="T23" s="15">
        <v>27</v>
      </c>
      <c r="U23" s="15"/>
      <c r="V23" s="15">
        <v>27</v>
      </c>
      <c r="W23" s="15">
        <v>16</v>
      </c>
      <c r="X23" s="15">
        <v>11</v>
      </c>
      <c r="Y23" s="15"/>
      <c r="Z23" s="15">
        <v>21</v>
      </c>
      <c r="AA23" s="15">
        <v>10</v>
      </c>
      <c r="AB23" s="15">
        <v>11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133</v>
      </c>
      <c r="C24" s="29">
        <f t="shared" si="2"/>
        <v>67</v>
      </c>
      <c r="D24" s="29">
        <f t="shared" si="2"/>
        <v>66</v>
      </c>
      <c r="E24" s="12"/>
      <c r="F24" s="9">
        <v>81</v>
      </c>
      <c r="G24" s="9">
        <v>42</v>
      </c>
      <c r="H24" s="9">
        <v>39</v>
      </c>
      <c r="J24" s="9">
        <v>19</v>
      </c>
      <c r="K24" s="9">
        <v>8</v>
      </c>
      <c r="L24" s="9">
        <v>11</v>
      </c>
      <c r="N24" s="9">
        <v>21</v>
      </c>
      <c r="O24" s="9">
        <v>8</v>
      </c>
      <c r="P24" s="9">
        <v>13</v>
      </c>
      <c r="R24" s="9">
        <v>7</v>
      </c>
      <c r="S24" s="9">
        <v>7</v>
      </c>
      <c r="T24" s="9">
        <v>0</v>
      </c>
      <c r="V24" s="9">
        <v>3</v>
      </c>
      <c r="W24" s="9">
        <v>1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161</v>
      </c>
      <c r="C25" s="29">
        <f t="shared" si="2"/>
        <v>73</v>
      </c>
      <c r="D25" s="29">
        <f t="shared" si="2"/>
        <v>88</v>
      </c>
      <c r="E25" s="12"/>
      <c r="F25" s="9">
        <v>111</v>
      </c>
      <c r="G25" s="9">
        <v>54</v>
      </c>
      <c r="H25" s="9">
        <v>57</v>
      </c>
      <c r="J25" s="9">
        <v>12</v>
      </c>
      <c r="K25" s="9">
        <v>4</v>
      </c>
      <c r="L25" s="9">
        <v>8</v>
      </c>
      <c r="N25" s="9">
        <v>25</v>
      </c>
      <c r="O25" s="9">
        <v>11</v>
      </c>
      <c r="P25" s="9">
        <v>14</v>
      </c>
      <c r="R25" s="9">
        <v>5</v>
      </c>
      <c r="S25" s="9">
        <v>1</v>
      </c>
      <c r="T25" s="9">
        <v>4</v>
      </c>
      <c r="V25" s="9">
        <v>3</v>
      </c>
      <c r="W25" s="9">
        <v>1</v>
      </c>
      <c r="X25" s="9">
        <v>2</v>
      </c>
      <c r="Z25" s="9">
        <v>5</v>
      </c>
      <c r="AA25" s="9">
        <v>2</v>
      </c>
      <c r="AB25" s="9">
        <v>3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167</v>
      </c>
      <c r="C26" s="29">
        <f t="shared" si="2"/>
        <v>81</v>
      </c>
      <c r="D26" s="29">
        <f t="shared" si="2"/>
        <v>86</v>
      </c>
      <c r="E26" s="12"/>
      <c r="F26" s="9">
        <v>97</v>
      </c>
      <c r="G26" s="9">
        <v>46</v>
      </c>
      <c r="H26" s="9">
        <v>51</v>
      </c>
      <c r="J26" s="9">
        <v>13</v>
      </c>
      <c r="K26" s="9">
        <v>9</v>
      </c>
      <c r="L26" s="9">
        <v>4</v>
      </c>
      <c r="N26" s="9">
        <v>36</v>
      </c>
      <c r="O26" s="9">
        <v>16</v>
      </c>
      <c r="P26" s="9">
        <v>20</v>
      </c>
      <c r="R26" s="9">
        <v>11</v>
      </c>
      <c r="S26" s="9">
        <v>8</v>
      </c>
      <c r="T26" s="9">
        <v>3</v>
      </c>
      <c r="V26" s="9">
        <v>4</v>
      </c>
      <c r="W26" s="9">
        <v>1</v>
      </c>
      <c r="X26" s="9">
        <v>3</v>
      </c>
      <c r="Z26" s="9">
        <v>6</v>
      </c>
      <c r="AA26" s="9">
        <v>1</v>
      </c>
      <c r="AB26" s="9">
        <v>5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133</v>
      </c>
      <c r="C27" s="29">
        <f t="shared" si="2"/>
        <v>66</v>
      </c>
      <c r="D27" s="29">
        <f t="shared" si="2"/>
        <v>67</v>
      </c>
      <c r="E27" s="12"/>
      <c r="F27" s="9">
        <v>90</v>
      </c>
      <c r="G27" s="9">
        <v>45</v>
      </c>
      <c r="H27" s="9">
        <v>45</v>
      </c>
      <c r="J27" s="9">
        <v>7</v>
      </c>
      <c r="K27" s="9">
        <v>2</v>
      </c>
      <c r="L27" s="9">
        <v>5</v>
      </c>
      <c r="N27" s="9">
        <v>18</v>
      </c>
      <c r="O27" s="9">
        <v>12</v>
      </c>
      <c r="P27" s="9">
        <v>6</v>
      </c>
      <c r="R27" s="9">
        <v>8</v>
      </c>
      <c r="S27" s="9">
        <v>3</v>
      </c>
      <c r="T27" s="9">
        <v>5</v>
      </c>
      <c r="V27" s="9">
        <v>6</v>
      </c>
      <c r="W27" s="9">
        <v>2</v>
      </c>
      <c r="X27" s="9">
        <v>4</v>
      </c>
      <c r="Z27" s="9">
        <v>2</v>
      </c>
      <c r="AA27" s="9">
        <v>0</v>
      </c>
      <c r="AB27" s="9">
        <v>2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120</v>
      </c>
      <c r="C28" s="29">
        <f t="shared" si="2"/>
        <v>67</v>
      </c>
      <c r="D28" s="29">
        <f t="shared" si="2"/>
        <v>53</v>
      </c>
      <c r="E28" s="12"/>
      <c r="F28" s="9">
        <v>60</v>
      </c>
      <c r="G28" s="9">
        <v>37</v>
      </c>
      <c r="H28" s="9">
        <v>23</v>
      </c>
      <c r="J28" s="9">
        <v>13</v>
      </c>
      <c r="K28" s="9">
        <v>2</v>
      </c>
      <c r="L28" s="9">
        <v>11</v>
      </c>
      <c r="N28" s="9">
        <v>25</v>
      </c>
      <c r="O28" s="9">
        <v>12</v>
      </c>
      <c r="P28" s="9">
        <v>13</v>
      </c>
      <c r="R28" s="9">
        <v>8</v>
      </c>
      <c r="S28" s="9">
        <v>5</v>
      </c>
      <c r="T28" s="9">
        <v>3</v>
      </c>
      <c r="V28" s="9">
        <v>4</v>
      </c>
      <c r="W28" s="9">
        <v>4</v>
      </c>
      <c r="X28" s="9">
        <v>0</v>
      </c>
      <c r="Z28" s="9">
        <v>5</v>
      </c>
      <c r="AA28" s="9">
        <v>2</v>
      </c>
      <c r="AB28" s="9">
        <v>3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714</v>
      </c>
      <c r="C29" s="27">
        <f t="shared" si="2"/>
        <v>354</v>
      </c>
      <c r="D29" s="32">
        <f t="shared" si="2"/>
        <v>360</v>
      </c>
      <c r="E29" s="14"/>
      <c r="F29" s="15">
        <v>439</v>
      </c>
      <c r="G29" s="15">
        <v>224</v>
      </c>
      <c r="H29" s="15">
        <v>215</v>
      </c>
      <c r="I29" s="15"/>
      <c r="J29" s="15">
        <v>64</v>
      </c>
      <c r="K29" s="15">
        <v>25</v>
      </c>
      <c r="L29" s="15">
        <v>39</v>
      </c>
      <c r="M29" s="15"/>
      <c r="N29" s="15">
        <v>125</v>
      </c>
      <c r="O29" s="15">
        <v>59</v>
      </c>
      <c r="P29" s="15">
        <v>66</v>
      </c>
      <c r="Q29" s="15"/>
      <c r="R29" s="15">
        <v>39</v>
      </c>
      <c r="S29" s="15">
        <v>24</v>
      </c>
      <c r="T29" s="15">
        <v>15</v>
      </c>
      <c r="U29" s="15"/>
      <c r="V29" s="15">
        <v>20</v>
      </c>
      <c r="W29" s="15">
        <v>9</v>
      </c>
      <c r="X29" s="15">
        <v>11</v>
      </c>
      <c r="Y29" s="15"/>
      <c r="Z29" s="15">
        <v>20</v>
      </c>
      <c r="AA29" s="15">
        <v>6</v>
      </c>
      <c r="AB29" s="15">
        <v>14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133</v>
      </c>
      <c r="C30" s="29">
        <f t="shared" si="2"/>
        <v>74</v>
      </c>
      <c r="D30" s="29">
        <f t="shared" si="2"/>
        <v>59</v>
      </c>
      <c r="E30" s="12"/>
      <c r="F30" s="9">
        <v>73</v>
      </c>
      <c r="G30" s="9">
        <v>41</v>
      </c>
      <c r="H30" s="9">
        <v>32</v>
      </c>
      <c r="J30" s="9">
        <v>10</v>
      </c>
      <c r="K30" s="9">
        <v>7</v>
      </c>
      <c r="L30" s="9">
        <v>3</v>
      </c>
      <c r="N30" s="9">
        <v>26</v>
      </c>
      <c r="O30" s="9">
        <v>16</v>
      </c>
      <c r="P30" s="9">
        <v>10</v>
      </c>
      <c r="R30" s="9">
        <v>13</v>
      </c>
      <c r="S30" s="9">
        <v>5</v>
      </c>
      <c r="T30" s="9">
        <v>8</v>
      </c>
      <c r="V30" s="9">
        <v>3</v>
      </c>
      <c r="W30" s="9">
        <v>1</v>
      </c>
      <c r="X30" s="9">
        <v>2</v>
      </c>
      <c r="Z30" s="9">
        <v>4</v>
      </c>
      <c r="AA30" s="9">
        <v>2</v>
      </c>
      <c r="AB30" s="9">
        <v>2</v>
      </c>
      <c r="AD30" s="9">
        <v>4</v>
      </c>
      <c r="AE30" s="9">
        <v>2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106</v>
      </c>
      <c r="C31" s="29">
        <f t="shared" si="2"/>
        <v>58</v>
      </c>
      <c r="D31" s="29">
        <f t="shared" si="2"/>
        <v>48</v>
      </c>
      <c r="E31" s="12"/>
      <c r="F31" s="9">
        <v>66</v>
      </c>
      <c r="G31" s="9">
        <v>35</v>
      </c>
      <c r="H31" s="9">
        <v>31</v>
      </c>
      <c r="J31" s="9">
        <v>12</v>
      </c>
      <c r="K31" s="9">
        <v>5</v>
      </c>
      <c r="L31" s="9">
        <v>7</v>
      </c>
      <c r="N31" s="9">
        <v>17</v>
      </c>
      <c r="O31" s="9">
        <v>12</v>
      </c>
      <c r="P31" s="9">
        <v>5</v>
      </c>
      <c r="R31" s="9">
        <v>6</v>
      </c>
      <c r="S31" s="9">
        <v>4</v>
      </c>
      <c r="T31" s="9">
        <v>2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2</v>
      </c>
      <c r="AE31" s="9">
        <v>1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104</v>
      </c>
      <c r="C32" s="29">
        <f t="shared" si="2"/>
        <v>58</v>
      </c>
      <c r="D32" s="29">
        <f t="shared" si="2"/>
        <v>46</v>
      </c>
      <c r="E32" s="12"/>
      <c r="F32" s="9">
        <v>62</v>
      </c>
      <c r="G32" s="9">
        <v>33</v>
      </c>
      <c r="H32" s="9">
        <v>29</v>
      </c>
      <c r="J32" s="9">
        <v>6</v>
      </c>
      <c r="K32" s="9">
        <v>2</v>
      </c>
      <c r="L32" s="9">
        <v>4</v>
      </c>
      <c r="N32" s="9">
        <v>22</v>
      </c>
      <c r="O32" s="9">
        <v>12</v>
      </c>
      <c r="P32" s="9">
        <v>10</v>
      </c>
      <c r="R32" s="9">
        <v>5</v>
      </c>
      <c r="S32" s="9">
        <v>3</v>
      </c>
      <c r="T32" s="9">
        <v>2</v>
      </c>
      <c r="V32" s="9">
        <v>1</v>
      </c>
      <c r="W32" s="9">
        <v>0</v>
      </c>
      <c r="X32" s="9">
        <v>1</v>
      </c>
      <c r="Z32" s="9">
        <v>2</v>
      </c>
      <c r="AA32" s="9">
        <v>2</v>
      </c>
      <c r="AB32" s="9">
        <v>0</v>
      </c>
      <c r="AD32" s="9">
        <v>6</v>
      </c>
      <c r="AE32" s="9">
        <v>6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107</v>
      </c>
      <c r="C33" s="29">
        <f t="shared" si="2"/>
        <v>56</v>
      </c>
      <c r="D33" s="29">
        <f t="shared" si="2"/>
        <v>51</v>
      </c>
      <c r="E33" s="12"/>
      <c r="F33" s="9">
        <v>68</v>
      </c>
      <c r="G33" s="9">
        <v>34</v>
      </c>
      <c r="H33" s="9">
        <v>34</v>
      </c>
      <c r="J33" s="9">
        <v>7</v>
      </c>
      <c r="K33" s="9">
        <v>2</v>
      </c>
      <c r="L33" s="9">
        <v>5</v>
      </c>
      <c r="N33" s="9">
        <v>13</v>
      </c>
      <c r="O33" s="9">
        <v>10</v>
      </c>
      <c r="P33" s="9">
        <v>3</v>
      </c>
      <c r="R33" s="9">
        <v>5</v>
      </c>
      <c r="S33" s="9">
        <v>2</v>
      </c>
      <c r="T33" s="9">
        <v>3</v>
      </c>
      <c r="V33" s="9">
        <v>6</v>
      </c>
      <c r="W33" s="9">
        <v>3</v>
      </c>
      <c r="X33" s="9">
        <v>3</v>
      </c>
      <c r="Z33" s="9">
        <v>3</v>
      </c>
      <c r="AA33" s="9">
        <v>1</v>
      </c>
      <c r="AB33" s="9">
        <v>2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88</v>
      </c>
      <c r="C34" s="29">
        <f t="shared" si="2"/>
        <v>50</v>
      </c>
      <c r="D34" s="29">
        <f t="shared" si="2"/>
        <v>38</v>
      </c>
      <c r="E34" s="12"/>
      <c r="F34" s="9">
        <v>58</v>
      </c>
      <c r="G34" s="9">
        <v>31</v>
      </c>
      <c r="H34" s="9">
        <v>27</v>
      </c>
      <c r="J34" s="9">
        <v>4</v>
      </c>
      <c r="K34" s="9">
        <v>3</v>
      </c>
      <c r="L34" s="9">
        <v>1</v>
      </c>
      <c r="N34" s="9">
        <v>19</v>
      </c>
      <c r="O34" s="9">
        <v>13</v>
      </c>
      <c r="P34" s="9">
        <v>6</v>
      </c>
      <c r="R34" s="9">
        <v>4</v>
      </c>
      <c r="S34" s="9">
        <v>0</v>
      </c>
      <c r="T34" s="9">
        <v>4</v>
      </c>
      <c r="V34" s="9">
        <v>0</v>
      </c>
      <c r="W34" s="9">
        <v>0</v>
      </c>
      <c r="X34" s="9">
        <v>0</v>
      </c>
      <c r="Z34" s="9">
        <v>2</v>
      </c>
      <c r="AA34" s="9">
        <v>2</v>
      </c>
      <c r="AB34" s="9">
        <v>0</v>
      </c>
      <c r="AD34" s="9">
        <v>1</v>
      </c>
      <c r="AE34" s="9">
        <v>1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538</v>
      </c>
      <c r="C35" s="27">
        <f t="shared" si="2"/>
        <v>296</v>
      </c>
      <c r="D35" s="32">
        <f t="shared" si="2"/>
        <v>242</v>
      </c>
      <c r="E35" s="14"/>
      <c r="F35" s="15">
        <v>327</v>
      </c>
      <c r="G35" s="15">
        <v>174</v>
      </c>
      <c r="H35" s="15">
        <v>153</v>
      </c>
      <c r="I35" s="15"/>
      <c r="J35" s="15">
        <v>39</v>
      </c>
      <c r="K35" s="15">
        <v>19</v>
      </c>
      <c r="L35" s="15">
        <v>20</v>
      </c>
      <c r="M35" s="15"/>
      <c r="N35" s="15">
        <v>97</v>
      </c>
      <c r="O35" s="15">
        <v>63</v>
      </c>
      <c r="P35" s="15">
        <v>34</v>
      </c>
      <c r="Q35" s="15"/>
      <c r="R35" s="15">
        <v>33</v>
      </c>
      <c r="S35" s="15">
        <v>14</v>
      </c>
      <c r="T35" s="15">
        <v>19</v>
      </c>
      <c r="U35" s="15"/>
      <c r="V35" s="15">
        <v>11</v>
      </c>
      <c r="W35" s="15">
        <v>4</v>
      </c>
      <c r="X35" s="15">
        <v>7</v>
      </c>
      <c r="Y35" s="15"/>
      <c r="Z35" s="15">
        <v>13</v>
      </c>
      <c r="AA35" s="15">
        <v>8</v>
      </c>
      <c r="AB35" s="15">
        <v>5</v>
      </c>
      <c r="AC35" s="15"/>
      <c r="AD35" s="15">
        <v>18</v>
      </c>
      <c r="AE35" s="15">
        <v>14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103</v>
      </c>
      <c r="C36" s="29">
        <f t="shared" si="2"/>
        <v>50</v>
      </c>
      <c r="D36" s="29">
        <f t="shared" si="2"/>
        <v>53</v>
      </c>
      <c r="E36" s="12"/>
      <c r="F36" s="9">
        <v>64</v>
      </c>
      <c r="G36" s="9">
        <v>31</v>
      </c>
      <c r="H36" s="9">
        <v>33</v>
      </c>
      <c r="J36" s="9">
        <v>13</v>
      </c>
      <c r="K36" s="9">
        <v>6</v>
      </c>
      <c r="L36" s="9">
        <v>7</v>
      </c>
      <c r="N36" s="9">
        <v>17</v>
      </c>
      <c r="O36" s="9">
        <v>9</v>
      </c>
      <c r="P36" s="9">
        <v>8</v>
      </c>
      <c r="R36" s="9">
        <v>2</v>
      </c>
      <c r="S36" s="9">
        <v>1</v>
      </c>
      <c r="T36" s="9">
        <v>1</v>
      </c>
      <c r="V36" s="9">
        <v>2</v>
      </c>
      <c r="W36" s="9">
        <v>0</v>
      </c>
      <c r="X36" s="9">
        <v>2</v>
      </c>
      <c r="Z36" s="9">
        <v>1</v>
      </c>
      <c r="AA36" s="9">
        <v>1</v>
      </c>
      <c r="AB36" s="9">
        <v>0</v>
      </c>
      <c r="AD36" s="9">
        <v>4</v>
      </c>
      <c r="AE36" s="9">
        <v>2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121</v>
      </c>
      <c r="C37" s="29">
        <f t="shared" si="2"/>
        <v>69</v>
      </c>
      <c r="D37" s="29">
        <f t="shared" si="2"/>
        <v>52</v>
      </c>
      <c r="E37" s="12"/>
      <c r="F37" s="9">
        <v>79</v>
      </c>
      <c r="G37" s="9">
        <v>46</v>
      </c>
      <c r="H37" s="9">
        <v>33</v>
      </c>
      <c r="J37" s="9">
        <v>7</v>
      </c>
      <c r="K37" s="9">
        <v>3</v>
      </c>
      <c r="L37" s="9">
        <v>4</v>
      </c>
      <c r="N37" s="9">
        <v>21</v>
      </c>
      <c r="O37" s="9">
        <v>10</v>
      </c>
      <c r="P37" s="9">
        <v>11</v>
      </c>
      <c r="R37" s="9">
        <v>3</v>
      </c>
      <c r="S37" s="9">
        <v>1</v>
      </c>
      <c r="T37" s="9">
        <v>2</v>
      </c>
      <c r="V37" s="9">
        <v>1</v>
      </c>
      <c r="W37" s="9">
        <v>1</v>
      </c>
      <c r="X37" s="9">
        <v>0</v>
      </c>
      <c r="Z37" s="9">
        <v>5</v>
      </c>
      <c r="AA37" s="9">
        <v>3</v>
      </c>
      <c r="AB37" s="9">
        <v>2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101</v>
      </c>
      <c r="C38" s="29">
        <f t="shared" si="2"/>
        <v>52</v>
      </c>
      <c r="D38" s="29">
        <f t="shared" si="2"/>
        <v>49</v>
      </c>
      <c r="E38" s="12"/>
      <c r="F38" s="9">
        <v>66</v>
      </c>
      <c r="G38" s="9">
        <v>31</v>
      </c>
      <c r="H38" s="9">
        <v>35</v>
      </c>
      <c r="J38" s="9">
        <v>9</v>
      </c>
      <c r="K38" s="9">
        <v>3</v>
      </c>
      <c r="L38" s="9">
        <v>6</v>
      </c>
      <c r="N38" s="9">
        <v>11</v>
      </c>
      <c r="O38" s="9">
        <v>8</v>
      </c>
      <c r="P38" s="9">
        <v>3</v>
      </c>
      <c r="R38" s="9">
        <v>6</v>
      </c>
      <c r="S38" s="9">
        <v>4</v>
      </c>
      <c r="T38" s="9">
        <v>2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126</v>
      </c>
      <c r="C39" s="29">
        <f t="shared" si="2"/>
        <v>65</v>
      </c>
      <c r="D39" s="29">
        <f t="shared" si="2"/>
        <v>61</v>
      </c>
      <c r="E39" s="12"/>
      <c r="F39" s="9">
        <v>77</v>
      </c>
      <c r="G39" s="9">
        <v>40</v>
      </c>
      <c r="H39" s="9">
        <v>37</v>
      </c>
      <c r="J39" s="9">
        <v>16</v>
      </c>
      <c r="K39" s="9">
        <v>6</v>
      </c>
      <c r="L39" s="9">
        <v>10</v>
      </c>
      <c r="N39" s="9">
        <v>17</v>
      </c>
      <c r="O39" s="9">
        <v>10</v>
      </c>
      <c r="P39" s="9">
        <v>7</v>
      </c>
      <c r="R39" s="9">
        <v>7</v>
      </c>
      <c r="S39" s="9">
        <v>2</v>
      </c>
      <c r="T39" s="9">
        <v>5</v>
      </c>
      <c r="V39" s="9">
        <v>4</v>
      </c>
      <c r="W39" s="9">
        <v>4</v>
      </c>
      <c r="X39" s="9">
        <v>0</v>
      </c>
      <c r="Z39" s="9">
        <v>3</v>
      </c>
      <c r="AA39" s="9">
        <v>1</v>
      </c>
      <c r="AB39" s="9">
        <v>2</v>
      </c>
      <c r="AD39" s="9">
        <v>2</v>
      </c>
      <c r="AE39" s="9">
        <v>2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106</v>
      </c>
      <c r="C40" s="29">
        <f t="shared" si="2"/>
        <v>58</v>
      </c>
      <c r="D40" s="29">
        <f t="shared" si="2"/>
        <v>48</v>
      </c>
      <c r="E40" s="12"/>
      <c r="F40" s="9">
        <v>63</v>
      </c>
      <c r="G40" s="9">
        <v>37</v>
      </c>
      <c r="H40" s="9">
        <v>26</v>
      </c>
      <c r="J40" s="9">
        <v>16</v>
      </c>
      <c r="K40" s="9">
        <v>3</v>
      </c>
      <c r="L40" s="9">
        <v>13</v>
      </c>
      <c r="N40" s="9">
        <v>15</v>
      </c>
      <c r="O40" s="9">
        <v>8</v>
      </c>
      <c r="P40" s="9">
        <v>7</v>
      </c>
      <c r="R40" s="9">
        <v>2</v>
      </c>
      <c r="S40" s="9">
        <v>2</v>
      </c>
      <c r="T40" s="9">
        <v>0</v>
      </c>
      <c r="V40" s="9">
        <v>5</v>
      </c>
      <c r="W40" s="9">
        <v>3</v>
      </c>
      <c r="X40" s="9">
        <v>2</v>
      </c>
      <c r="Z40" s="9">
        <v>1</v>
      </c>
      <c r="AA40" s="9">
        <v>1</v>
      </c>
      <c r="AB40" s="9">
        <v>0</v>
      </c>
      <c r="AD40" s="9">
        <v>4</v>
      </c>
      <c r="AE40" s="9">
        <v>4</v>
      </c>
      <c r="AF40" s="9">
        <v>0</v>
      </c>
    </row>
    <row r="41" spans="1:32" s="9" customFormat="1" ht="15" customHeight="1" x14ac:dyDescent="0.15">
      <c r="A41" s="13" t="s">
        <v>5</v>
      </c>
      <c r="B41" s="26">
        <f t="shared" si="2"/>
        <v>557</v>
      </c>
      <c r="C41" s="27">
        <f t="shared" si="2"/>
        <v>294</v>
      </c>
      <c r="D41" s="32">
        <f t="shared" si="2"/>
        <v>263</v>
      </c>
      <c r="E41" s="14"/>
      <c r="F41" s="15">
        <v>349</v>
      </c>
      <c r="G41" s="15">
        <v>185</v>
      </c>
      <c r="H41" s="15">
        <v>164</v>
      </c>
      <c r="I41" s="15"/>
      <c r="J41" s="15">
        <v>61</v>
      </c>
      <c r="K41" s="15">
        <v>21</v>
      </c>
      <c r="L41" s="15">
        <v>40</v>
      </c>
      <c r="M41" s="15"/>
      <c r="N41" s="15">
        <v>81</v>
      </c>
      <c r="O41" s="15">
        <v>45</v>
      </c>
      <c r="P41" s="15">
        <v>36</v>
      </c>
      <c r="Q41" s="15"/>
      <c r="R41" s="15">
        <v>20</v>
      </c>
      <c r="S41" s="15">
        <v>10</v>
      </c>
      <c r="T41" s="15">
        <v>10</v>
      </c>
      <c r="U41" s="15"/>
      <c r="V41" s="15">
        <v>13</v>
      </c>
      <c r="W41" s="15">
        <v>8</v>
      </c>
      <c r="X41" s="15">
        <v>5</v>
      </c>
      <c r="Y41" s="15"/>
      <c r="Z41" s="15">
        <v>13</v>
      </c>
      <c r="AA41" s="15">
        <v>7</v>
      </c>
      <c r="AB41" s="15">
        <v>6</v>
      </c>
      <c r="AC41" s="15"/>
      <c r="AD41" s="15">
        <v>20</v>
      </c>
      <c r="AE41" s="15">
        <v>18</v>
      </c>
      <c r="AF41" s="15">
        <v>2</v>
      </c>
    </row>
    <row r="42" spans="1:32" s="9" customFormat="1" ht="15" customHeight="1" x14ac:dyDescent="0.15">
      <c r="A42" s="11">
        <v>30</v>
      </c>
      <c r="B42" s="28">
        <f t="shared" si="2"/>
        <v>134</v>
      </c>
      <c r="C42" s="29">
        <f t="shared" si="2"/>
        <v>64</v>
      </c>
      <c r="D42" s="29">
        <f t="shared" si="2"/>
        <v>70</v>
      </c>
      <c r="E42" s="12"/>
      <c r="F42" s="9">
        <v>84</v>
      </c>
      <c r="G42" s="9">
        <v>36</v>
      </c>
      <c r="H42" s="9">
        <v>48</v>
      </c>
      <c r="J42" s="9">
        <v>19</v>
      </c>
      <c r="K42" s="9">
        <v>12</v>
      </c>
      <c r="L42" s="9">
        <v>7</v>
      </c>
      <c r="N42" s="9">
        <v>15</v>
      </c>
      <c r="O42" s="9">
        <v>9</v>
      </c>
      <c r="P42" s="9">
        <v>6</v>
      </c>
      <c r="R42" s="9">
        <v>7</v>
      </c>
      <c r="S42" s="9">
        <v>3</v>
      </c>
      <c r="T42" s="9">
        <v>4</v>
      </c>
      <c r="V42" s="9">
        <v>3</v>
      </c>
      <c r="W42" s="9">
        <v>2</v>
      </c>
      <c r="X42" s="9">
        <v>1</v>
      </c>
      <c r="Z42" s="9">
        <v>4</v>
      </c>
      <c r="AA42" s="9">
        <v>1</v>
      </c>
      <c r="AB42" s="9">
        <v>3</v>
      </c>
      <c r="AD42" s="9">
        <v>2</v>
      </c>
      <c r="AE42" s="9">
        <v>1</v>
      </c>
      <c r="AF42" s="9">
        <v>1</v>
      </c>
    </row>
    <row r="43" spans="1:32" s="9" customFormat="1" ht="15" customHeight="1" x14ac:dyDescent="0.15">
      <c r="A43" s="11">
        <v>31</v>
      </c>
      <c r="B43" s="28">
        <f t="shared" si="2"/>
        <v>169</v>
      </c>
      <c r="C43" s="29">
        <f t="shared" si="2"/>
        <v>91</v>
      </c>
      <c r="D43" s="29">
        <f t="shared" si="2"/>
        <v>78</v>
      </c>
      <c r="E43" s="12"/>
      <c r="F43" s="9">
        <v>106</v>
      </c>
      <c r="G43" s="9">
        <v>54</v>
      </c>
      <c r="H43" s="9">
        <v>52</v>
      </c>
      <c r="J43" s="9">
        <v>12</v>
      </c>
      <c r="K43" s="9">
        <v>8</v>
      </c>
      <c r="L43" s="9">
        <v>4</v>
      </c>
      <c r="N43" s="9">
        <v>24</v>
      </c>
      <c r="O43" s="9">
        <v>13</v>
      </c>
      <c r="P43" s="9">
        <v>11</v>
      </c>
      <c r="R43" s="9">
        <v>10</v>
      </c>
      <c r="S43" s="9">
        <v>4</v>
      </c>
      <c r="T43" s="9">
        <v>6</v>
      </c>
      <c r="V43" s="9">
        <v>9</v>
      </c>
      <c r="W43" s="9">
        <v>5</v>
      </c>
      <c r="X43" s="9">
        <v>4</v>
      </c>
      <c r="Z43" s="9">
        <v>6</v>
      </c>
      <c r="AA43" s="9">
        <v>5</v>
      </c>
      <c r="AB43" s="9">
        <v>1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136</v>
      </c>
      <c r="C44" s="29">
        <f t="shared" si="2"/>
        <v>69</v>
      </c>
      <c r="D44" s="29">
        <f t="shared" si="2"/>
        <v>67</v>
      </c>
      <c r="E44" s="12"/>
      <c r="F44" s="9">
        <v>90</v>
      </c>
      <c r="G44" s="9">
        <v>41</v>
      </c>
      <c r="H44" s="9">
        <v>49</v>
      </c>
      <c r="J44" s="9">
        <v>13</v>
      </c>
      <c r="K44" s="9">
        <v>9</v>
      </c>
      <c r="L44" s="9">
        <v>4</v>
      </c>
      <c r="N44" s="9">
        <v>21</v>
      </c>
      <c r="O44" s="9">
        <v>13</v>
      </c>
      <c r="P44" s="9">
        <v>8</v>
      </c>
      <c r="R44" s="9">
        <v>8</v>
      </c>
      <c r="S44" s="9">
        <v>4</v>
      </c>
      <c r="T44" s="9">
        <v>4</v>
      </c>
      <c r="V44" s="9">
        <v>2</v>
      </c>
      <c r="W44" s="9">
        <v>1</v>
      </c>
      <c r="X44" s="9">
        <v>1</v>
      </c>
      <c r="Z44" s="9">
        <v>2</v>
      </c>
      <c r="AA44" s="9">
        <v>1</v>
      </c>
      <c r="AB44" s="9">
        <v>1</v>
      </c>
      <c r="AD44" s="9">
        <v>0</v>
      </c>
      <c r="AE44" s="9">
        <v>0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149</v>
      </c>
      <c r="C45" s="29">
        <f t="shared" si="2"/>
        <v>80</v>
      </c>
      <c r="D45" s="29">
        <f t="shared" si="2"/>
        <v>69</v>
      </c>
      <c r="E45" s="12"/>
      <c r="F45" s="9">
        <v>95</v>
      </c>
      <c r="G45" s="9">
        <v>49</v>
      </c>
      <c r="H45" s="9">
        <v>46</v>
      </c>
      <c r="J45" s="9">
        <v>15</v>
      </c>
      <c r="K45" s="9">
        <v>10</v>
      </c>
      <c r="L45" s="9">
        <v>5</v>
      </c>
      <c r="N45" s="9">
        <v>22</v>
      </c>
      <c r="O45" s="9">
        <v>13</v>
      </c>
      <c r="P45" s="9">
        <v>9</v>
      </c>
      <c r="R45" s="9">
        <v>8</v>
      </c>
      <c r="S45" s="9">
        <v>5</v>
      </c>
      <c r="T45" s="9">
        <v>3</v>
      </c>
      <c r="V45" s="9">
        <v>5</v>
      </c>
      <c r="W45" s="9">
        <v>1</v>
      </c>
      <c r="X45" s="9">
        <v>4</v>
      </c>
      <c r="Z45" s="9">
        <v>2</v>
      </c>
      <c r="AA45" s="9">
        <v>1</v>
      </c>
      <c r="AB45" s="9">
        <v>1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188</v>
      </c>
      <c r="C46" s="29">
        <f t="shared" si="2"/>
        <v>89</v>
      </c>
      <c r="D46" s="29">
        <f t="shared" si="2"/>
        <v>99</v>
      </c>
      <c r="E46" s="12"/>
      <c r="F46" s="9">
        <v>112</v>
      </c>
      <c r="G46" s="9">
        <v>51</v>
      </c>
      <c r="H46" s="9">
        <v>61</v>
      </c>
      <c r="J46" s="9">
        <v>18</v>
      </c>
      <c r="K46" s="9">
        <v>10</v>
      </c>
      <c r="L46" s="9">
        <v>8</v>
      </c>
      <c r="N46" s="9">
        <v>23</v>
      </c>
      <c r="O46" s="9">
        <v>12</v>
      </c>
      <c r="P46" s="9">
        <v>11</v>
      </c>
      <c r="R46" s="9">
        <v>15</v>
      </c>
      <c r="S46" s="9">
        <v>8</v>
      </c>
      <c r="T46" s="9">
        <v>7</v>
      </c>
      <c r="V46" s="9">
        <v>10</v>
      </c>
      <c r="W46" s="9">
        <v>5</v>
      </c>
      <c r="X46" s="9">
        <v>5</v>
      </c>
      <c r="Z46" s="9">
        <v>8</v>
      </c>
      <c r="AA46" s="9">
        <v>1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776</v>
      </c>
      <c r="C47" s="27">
        <f t="shared" si="2"/>
        <v>393</v>
      </c>
      <c r="D47" s="32">
        <f t="shared" si="2"/>
        <v>383</v>
      </c>
      <c r="E47" s="14"/>
      <c r="F47" s="15">
        <v>487</v>
      </c>
      <c r="G47" s="15">
        <v>231</v>
      </c>
      <c r="H47" s="15">
        <v>256</v>
      </c>
      <c r="I47" s="15"/>
      <c r="J47" s="15">
        <v>77</v>
      </c>
      <c r="K47" s="15">
        <v>49</v>
      </c>
      <c r="L47" s="15">
        <v>28</v>
      </c>
      <c r="M47" s="15"/>
      <c r="N47" s="15">
        <v>105</v>
      </c>
      <c r="O47" s="15">
        <v>60</v>
      </c>
      <c r="P47" s="15">
        <v>45</v>
      </c>
      <c r="Q47" s="15"/>
      <c r="R47" s="15">
        <v>48</v>
      </c>
      <c r="S47" s="15">
        <v>24</v>
      </c>
      <c r="T47" s="15">
        <v>24</v>
      </c>
      <c r="U47" s="15"/>
      <c r="V47" s="15">
        <v>29</v>
      </c>
      <c r="W47" s="15">
        <v>14</v>
      </c>
      <c r="X47" s="15">
        <v>15</v>
      </c>
      <c r="Y47" s="15"/>
      <c r="Z47" s="15">
        <v>22</v>
      </c>
      <c r="AA47" s="15">
        <v>9</v>
      </c>
      <c r="AB47" s="15">
        <v>13</v>
      </c>
      <c r="AC47" s="15"/>
      <c r="AD47" s="15">
        <v>8</v>
      </c>
      <c r="AE47" s="15">
        <v>6</v>
      </c>
      <c r="AF47" s="15">
        <v>2</v>
      </c>
    </row>
    <row r="48" spans="1:32" s="9" customFormat="1" ht="15" customHeight="1" x14ac:dyDescent="0.15">
      <c r="A48" s="11">
        <v>35</v>
      </c>
      <c r="B48" s="28">
        <f t="shared" si="2"/>
        <v>167</v>
      </c>
      <c r="C48" s="29">
        <f t="shared" si="2"/>
        <v>77</v>
      </c>
      <c r="D48" s="29">
        <f t="shared" si="2"/>
        <v>90</v>
      </c>
      <c r="E48" s="12"/>
      <c r="F48" s="9">
        <v>110</v>
      </c>
      <c r="G48" s="9">
        <v>51</v>
      </c>
      <c r="H48" s="9">
        <v>59</v>
      </c>
      <c r="J48" s="9">
        <v>18</v>
      </c>
      <c r="K48" s="9">
        <v>7</v>
      </c>
      <c r="L48" s="9">
        <v>11</v>
      </c>
      <c r="N48" s="9">
        <v>23</v>
      </c>
      <c r="O48" s="9">
        <v>9</v>
      </c>
      <c r="P48" s="9">
        <v>14</v>
      </c>
      <c r="R48" s="9">
        <v>6</v>
      </c>
      <c r="S48" s="9">
        <v>3</v>
      </c>
      <c r="T48" s="9">
        <v>3</v>
      </c>
      <c r="V48" s="9">
        <v>4</v>
      </c>
      <c r="W48" s="9">
        <v>2</v>
      </c>
      <c r="X48" s="9">
        <v>2</v>
      </c>
      <c r="Z48" s="9">
        <v>3</v>
      </c>
      <c r="AA48" s="9">
        <v>2</v>
      </c>
      <c r="AB48" s="9">
        <v>1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206</v>
      </c>
      <c r="C49" s="29">
        <f t="shared" si="2"/>
        <v>106</v>
      </c>
      <c r="D49" s="29">
        <f t="shared" si="2"/>
        <v>100</v>
      </c>
      <c r="E49" s="12"/>
      <c r="F49" s="9">
        <v>136</v>
      </c>
      <c r="G49" s="9">
        <v>63</v>
      </c>
      <c r="H49" s="9">
        <v>73</v>
      </c>
      <c r="J49" s="9">
        <v>19</v>
      </c>
      <c r="K49" s="9">
        <v>12</v>
      </c>
      <c r="L49" s="9">
        <v>7</v>
      </c>
      <c r="N49" s="9">
        <v>23</v>
      </c>
      <c r="O49" s="9">
        <v>15</v>
      </c>
      <c r="P49" s="9">
        <v>8</v>
      </c>
      <c r="R49" s="9">
        <v>14</v>
      </c>
      <c r="S49" s="9">
        <v>7</v>
      </c>
      <c r="T49" s="9">
        <v>7</v>
      </c>
      <c r="V49" s="9">
        <v>4</v>
      </c>
      <c r="W49" s="9">
        <v>2</v>
      </c>
      <c r="X49" s="9">
        <v>2</v>
      </c>
      <c r="Z49" s="9">
        <v>10</v>
      </c>
      <c r="AA49" s="9">
        <v>7</v>
      </c>
      <c r="AB49" s="9">
        <v>3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189</v>
      </c>
      <c r="C50" s="29">
        <f t="shared" si="2"/>
        <v>103</v>
      </c>
      <c r="D50" s="29">
        <f t="shared" si="2"/>
        <v>86</v>
      </c>
      <c r="E50" s="12"/>
      <c r="F50" s="9">
        <v>117</v>
      </c>
      <c r="G50" s="9">
        <v>67</v>
      </c>
      <c r="H50" s="9">
        <v>50</v>
      </c>
      <c r="J50" s="9">
        <v>24</v>
      </c>
      <c r="K50" s="9">
        <v>11</v>
      </c>
      <c r="L50" s="9">
        <v>13</v>
      </c>
      <c r="N50" s="9">
        <v>16</v>
      </c>
      <c r="O50" s="9">
        <v>8</v>
      </c>
      <c r="P50" s="9">
        <v>8</v>
      </c>
      <c r="R50" s="9">
        <v>14</v>
      </c>
      <c r="S50" s="9">
        <v>10</v>
      </c>
      <c r="T50" s="9">
        <v>4</v>
      </c>
      <c r="V50" s="9">
        <v>8</v>
      </c>
      <c r="W50" s="9">
        <v>4</v>
      </c>
      <c r="X50" s="9">
        <v>4</v>
      </c>
      <c r="Z50" s="9">
        <v>6</v>
      </c>
      <c r="AA50" s="9">
        <v>1</v>
      </c>
      <c r="AB50" s="9">
        <v>5</v>
      </c>
      <c r="AD50" s="9">
        <v>4</v>
      </c>
      <c r="AE50" s="9">
        <v>2</v>
      </c>
      <c r="AF50" s="9">
        <v>2</v>
      </c>
    </row>
    <row r="51" spans="1:32" s="9" customFormat="1" ht="15" customHeight="1" x14ac:dyDescent="0.15">
      <c r="A51" s="11">
        <v>38</v>
      </c>
      <c r="B51" s="28">
        <f t="shared" si="2"/>
        <v>171</v>
      </c>
      <c r="C51" s="29">
        <f t="shared" si="2"/>
        <v>90</v>
      </c>
      <c r="D51" s="29">
        <f t="shared" si="2"/>
        <v>81</v>
      </c>
      <c r="E51" s="12"/>
      <c r="F51" s="9">
        <v>118</v>
      </c>
      <c r="G51" s="9">
        <v>57</v>
      </c>
      <c r="H51" s="9">
        <v>61</v>
      </c>
      <c r="J51" s="9">
        <v>16</v>
      </c>
      <c r="K51" s="9">
        <v>6</v>
      </c>
      <c r="L51" s="9">
        <v>10</v>
      </c>
      <c r="N51" s="9">
        <v>22</v>
      </c>
      <c r="O51" s="9">
        <v>16</v>
      </c>
      <c r="P51" s="9">
        <v>6</v>
      </c>
      <c r="R51" s="9">
        <v>5</v>
      </c>
      <c r="S51" s="9">
        <v>3</v>
      </c>
      <c r="T51" s="9">
        <v>2</v>
      </c>
      <c r="V51" s="9">
        <v>6</v>
      </c>
      <c r="W51" s="9">
        <v>5</v>
      </c>
      <c r="X51" s="9">
        <v>1</v>
      </c>
      <c r="Z51" s="9">
        <v>4</v>
      </c>
      <c r="AA51" s="9">
        <v>3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186</v>
      </c>
      <c r="C52" s="29">
        <f t="shared" si="2"/>
        <v>94</v>
      </c>
      <c r="D52" s="29">
        <f t="shared" si="2"/>
        <v>92</v>
      </c>
      <c r="E52" s="12"/>
      <c r="F52" s="9">
        <v>112</v>
      </c>
      <c r="G52" s="9">
        <v>55</v>
      </c>
      <c r="H52" s="9">
        <v>57</v>
      </c>
      <c r="J52" s="9">
        <v>18</v>
      </c>
      <c r="K52" s="9">
        <v>9</v>
      </c>
      <c r="L52" s="9">
        <v>9</v>
      </c>
      <c r="N52" s="9">
        <v>36</v>
      </c>
      <c r="O52" s="9">
        <v>18</v>
      </c>
      <c r="P52" s="9">
        <v>18</v>
      </c>
      <c r="R52" s="9">
        <v>7</v>
      </c>
      <c r="S52" s="9">
        <v>5</v>
      </c>
      <c r="T52" s="9">
        <v>2</v>
      </c>
      <c r="V52" s="9">
        <v>5</v>
      </c>
      <c r="W52" s="9">
        <v>3</v>
      </c>
      <c r="X52" s="9">
        <v>2</v>
      </c>
      <c r="Z52" s="9">
        <v>5</v>
      </c>
      <c r="AA52" s="9">
        <v>2</v>
      </c>
      <c r="AB52" s="9">
        <v>3</v>
      </c>
      <c r="AD52" s="9">
        <v>3</v>
      </c>
      <c r="AE52" s="9">
        <v>2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919</v>
      </c>
      <c r="C53" s="27">
        <f t="shared" si="2"/>
        <v>470</v>
      </c>
      <c r="D53" s="32">
        <f t="shared" si="2"/>
        <v>449</v>
      </c>
      <c r="E53" s="14"/>
      <c r="F53" s="15">
        <v>593</v>
      </c>
      <c r="G53" s="15">
        <v>293</v>
      </c>
      <c r="H53" s="15">
        <v>300</v>
      </c>
      <c r="I53" s="15"/>
      <c r="J53" s="15">
        <v>95</v>
      </c>
      <c r="K53" s="15">
        <v>45</v>
      </c>
      <c r="L53" s="15">
        <v>50</v>
      </c>
      <c r="M53" s="15"/>
      <c r="N53" s="15">
        <v>120</v>
      </c>
      <c r="O53" s="15">
        <v>66</v>
      </c>
      <c r="P53" s="15">
        <v>54</v>
      </c>
      <c r="Q53" s="15"/>
      <c r="R53" s="15">
        <v>46</v>
      </c>
      <c r="S53" s="15">
        <v>28</v>
      </c>
      <c r="T53" s="15">
        <v>18</v>
      </c>
      <c r="U53" s="15"/>
      <c r="V53" s="15">
        <v>27</v>
      </c>
      <c r="W53" s="15">
        <v>16</v>
      </c>
      <c r="X53" s="15">
        <v>11</v>
      </c>
      <c r="Y53" s="15"/>
      <c r="Z53" s="15">
        <v>28</v>
      </c>
      <c r="AA53" s="15">
        <v>15</v>
      </c>
      <c r="AB53" s="15">
        <v>13</v>
      </c>
      <c r="AC53" s="15"/>
      <c r="AD53" s="15">
        <v>10</v>
      </c>
      <c r="AE53" s="15">
        <v>7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181</v>
      </c>
      <c r="C54" s="29">
        <f t="shared" si="2"/>
        <v>84</v>
      </c>
      <c r="D54" s="29">
        <f t="shared" si="2"/>
        <v>97</v>
      </c>
      <c r="E54" s="12"/>
      <c r="F54" s="9">
        <v>115</v>
      </c>
      <c r="G54" s="9">
        <v>48</v>
      </c>
      <c r="H54" s="9">
        <v>67</v>
      </c>
      <c r="J54" s="9">
        <v>12</v>
      </c>
      <c r="K54" s="9">
        <v>7</v>
      </c>
      <c r="L54" s="9">
        <v>5</v>
      </c>
      <c r="N54" s="9">
        <v>22</v>
      </c>
      <c r="O54" s="9">
        <v>12</v>
      </c>
      <c r="P54" s="9">
        <v>10</v>
      </c>
      <c r="R54" s="9">
        <v>14</v>
      </c>
      <c r="S54" s="9">
        <v>9</v>
      </c>
      <c r="T54" s="9">
        <v>5</v>
      </c>
      <c r="V54" s="9">
        <v>5</v>
      </c>
      <c r="W54" s="9">
        <v>2</v>
      </c>
      <c r="X54" s="9">
        <v>3</v>
      </c>
      <c r="Z54" s="9">
        <v>13</v>
      </c>
      <c r="AA54" s="9">
        <v>6</v>
      </c>
      <c r="AB54" s="9">
        <v>7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194</v>
      </c>
      <c r="C55" s="29">
        <f t="shared" si="2"/>
        <v>109</v>
      </c>
      <c r="D55" s="29">
        <f t="shared" si="2"/>
        <v>85</v>
      </c>
      <c r="E55" s="12"/>
      <c r="F55" s="9">
        <v>123</v>
      </c>
      <c r="G55" s="9">
        <v>66</v>
      </c>
      <c r="H55" s="9">
        <v>57</v>
      </c>
      <c r="J55" s="9">
        <v>21</v>
      </c>
      <c r="K55" s="9">
        <v>10</v>
      </c>
      <c r="L55" s="9">
        <v>11</v>
      </c>
      <c r="N55" s="9">
        <v>21</v>
      </c>
      <c r="O55" s="9">
        <v>15</v>
      </c>
      <c r="P55" s="9">
        <v>6</v>
      </c>
      <c r="R55" s="9">
        <v>17</v>
      </c>
      <c r="S55" s="9">
        <v>9</v>
      </c>
      <c r="T55" s="9">
        <v>8</v>
      </c>
      <c r="V55" s="9">
        <v>4</v>
      </c>
      <c r="W55" s="9">
        <v>3</v>
      </c>
      <c r="X55" s="9">
        <v>1</v>
      </c>
      <c r="Z55" s="9">
        <v>8</v>
      </c>
      <c r="AA55" s="9">
        <v>6</v>
      </c>
      <c r="AB55" s="9">
        <v>2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164</v>
      </c>
      <c r="C56" s="29">
        <f t="shared" si="2"/>
        <v>89</v>
      </c>
      <c r="D56" s="29">
        <f t="shared" si="2"/>
        <v>75</v>
      </c>
      <c r="E56" s="12"/>
      <c r="F56" s="9">
        <v>88</v>
      </c>
      <c r="G56" s="9">
        <v>50</v>
      </c>
      <c r="H56" s="9">
        <v>38</v>
      </c>
      <c r="J56" s="9">
        <v>17</v>
      </c>
      <c r="K56" s="9">
        <v>8</v>
      </c>
      <c r="L56" s="9">
        <v>9</v>
      </c>
      <c r="N56" s="9">
        <v>28</v>
      </c>
      <c r="O56" s="9">
        <v>11</v>
      </c>
      <c r="P56" s="9">
        <v>17</v>
      </c>
      <c r="R56" s="9">
        <v>16</v>
      </c>
      <c r="S56" s="9">
        <v>12</v>
      </c>
      <c r="T56" s="9">
        <v>4</v>
      </c>
      <c r="V56" s="9">
        <v>4</v>
      </c>
      <c r="W56" s="9">
        <v>3</v>
      </c>
      <c r="X56" s="9">
        <v>1</v>
      </c>
      <c r="Z56" s="9">
        <v>9</v>
      </c>
      <c r="AA56" s="9">
        <v>4</v>
      </c>
      <c r="AB56" s="9">
        <v>5</v>
      </c>
      <c r="AD56" s="9">
        <v>2</v>
      </c>
      <c r="AE56" s="9">
        <v>1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190</v>
      </c>
      <c r="C57" s="29">
        <f t="shared" si="2"/>
        <v>101</v>
      </c>
      <c r="D57" s="29">
        <f t="shared" si="2"/>
        <v>89</v>
      </c>
      <c r="E57" s="12"/>
      <c r="F57" s="9">
        <v>110</v>
      </c>
      <c r="G57" s="9">
        <v>51</v>
      </c>
      <c r="H57" s="9">
        <v>59</v>
      </c>
      <c r="J57" s="9">
        <v>24</v>
      </c>
      <c r="K57" s="9">
        <v>13</v>
      </c>
      <c r="L57" s="9">
        <v>11</v>
      </c>
      <c r="N57" s="9">
        <v>30</v>
      </c>
      <c r="O57" s="9">
        <v>18</v>
      </c>
      <c r="P57" s="9">
        <v>12</v>
      </c>
      <c r="R57" s="9">
        <v>7</v>
      </c>
      <c r="S57" s="9">
        <v>4</v>
      </c>
      <c r="T57" s="9">
        <v>3</v>
      </c>
      <c r="V57" s="9">
        <v>8</v>
      </c>
      <c r="W57" s="9">
        <v>7</v>
      </c>
      <c r="X57" s="9">
        <v>1</v>
      </c>
      <c r="Z57" s="9">
        <v>8</v>
      </c>
      <c r="AA57" s="9">
        <v>5</v>
      </c>
      <c r="AB57" s="9">
        <v>3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183</v>
      </c>
      <c r="C58" s="29">
        <f t="shared" si="2"/>
        <v>94</v>
      </c>
      <c r="D58" s="29">
        <f t="shared" si="2"/>
        <v>89</v>
      </c>
      <c r="E58" s="12"/>
      <c r="F58" s="9">
        <v>113</v>
      </c>
      <c r="G58" s="9">
        <v>66</v>
      </c>
      <c r="H58" s="9">
        <v>47</v>
      </c>
      <c r="J58" s="9">
        <v>17</v>
      </c>
      <c r="K58" s="9">
        <v>6</v>
      </c>
      <c r="L58" s="9">
        <v>11</v>
      </c>
      <c r="N58" s="9">
        <v>29</v>
      </c>
      <c r="O58" s="9">
        <v>8</v>
      </c>
      <c r="P58" s="9">
        <v>21</v>
      </c>
      <c r="R58" s="9">
        <v>10</v>
      </c>
      <c r="S58" s="9">
        <v>6</v>
      </c>
      <c r="T58" s="9">
        <v>4</v>
      </c>
      <c r="V58" s="9">
        <v>4</v>
      </c>
      <c r="W58" s="9">
        <v>3</v>
      </c>
      <c r="X58" s="9">
        <v>1</v>
      </c>
      <c r="Z58" s="9">
        <v>7</v>
      </c>
      <c r="AA58" s="9">
        <v>2</v>
      </c>
      <c r="AB58" s="9">
        <v>5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912</v>
      </c>
      <c r="C59" s="27">
        <f t="shared" si="2"/>
        <v>477</v>
      </c>
      <c r="D59" s="32">
        <f t="shared" si="2"/>
        <v>435</v>
      </c>
      <c r="E59" s="14"/>
      <c r="F59" s="15">
        <v>549</v>
      </c>
      <c r="G59" s="15">
        <v>281</v>
      </c>
      <c r="H59" s="15">
        <v>268</v>
      </c>
      <c r="I59" s="15"/>
      <c r="J59" s="15">
        <v>91</v>
      </c>
      <c r="K59" s="15">
        <v>44</v>
      </c>
      <c r="L59" s="15">
        <v>47</v>
      </c>
      <c r="M59" s="15"/>
      <c r="N59" s="15">
        <v>130</v>
      </c>
      <c r="O59" s="15">
        <v>64</v>
      </c>
      <c r="P59" s="15">
        <v>66</v>
      </c>
      <c r="Q59" s="15"/>
      <c r="R59" s="15">
        <v>64</v>
      </c>
      <c r="S59" s="15">
        <v>40</v>
      </c>
      <c r="T59" s="15">
        <v>24</v>
      </c>
      <c r="U59" s="15"/>
      <c r="V59" s="15">
        <v>25</v>
      </c>
      <c r="W59" s="15">
        <v>18</v>
      </c>
      <c r="X59" s="15">
        <v>7</v>
      </c>
      <c r="Y59" s="15"/>
      <c r="Z59" s="15">
        <v>45</v>
      </c>
      <c r="AA59" s="15">
        <v>23</v>
      </c>
      <c r="AB59" s="15">
        <v>22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176</v>
      </c>
      <c r="C60" s="29">
        <f t="shared" si="2"/>
        <v>80</v>
      </c>
      <c r="D60" s="29">
        <f t="shared" si="2"/>
        <v>96</v>
      </c>
      <c r="E60" s="12"/>
      <c r="F60" s="9">
        <v>96</v>
      </c>
      <c r="G60" s="9">
        <v>40</v>
      </c>
      <c r="H60" s="9">
        <v>56</v>
      </c>
      <c r="J60" s="9">
        <v>18</v>
      </c>
      <c r="K60" s="9">
        <v>11</v>
      </c>
      <c r="L60" s="9">
        <v>7</v>
      </c>
      <c r="N60" s="9">
        <v>30</v>
      </c>
      <c r="O60" s="9">
        <v>14</v>
      </c>
      <c r="P60" s="9">
        <v>16</v>
      </c>
      <c r="R60" s="9">
        <v>13</v>
      </c>
      <c r="S60" s="9">
        <v>8</v>
      </c>
      <c r="T60" s="9">
        <v>5</v>
      </c>
      <c r="V60" s="9">
        <v>8</v>
      </c>
      <c r="W60" s="9">
        <v>2</v>
      </c>
      <c r="X60" s="9">
        <v>6</v>
      </c>
      <c r="Z60" s="9">
        <v>9</v>
      </c>
      <c r="AA60" s="9">
        <v>3</v>
      </c>
      <c r="AB60" s="9">
        <v>6</v>
      </c>
      <c r="AD60" s="9">
        <v>2</v>
      </c>
      <c r="AE60" s="9">
        <v>2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161</v>
      </c>
      <c r="C61" s="29">
        <f t="shared" si="2"/>
        <v>73</v>
      </c>
      <c r="D61" s="29">
        <f t="shared" si="2"/>
        <v>88</v>
      </c>
      <c r="E61" s="12"/>
      <c r="F61" s="9">
        <v>99</v>
      </c>
      <c r="G61" s="9">
        <v>45</v>
      </c>
      <c r="H61" s="9">
        <v>54</v>
      </c>
      <c r="J61" s="9">
        <v>19</v>
      </c>
      <c r="K61" s="9">
        <v>7</v>
      </c>
      <c r="L61" s="9">
        <v>12</v>
      </c>
      <c r="N61" s="9">
        <v>14</v>
      </c>
      <c r="O61" s="9">
        <v>7</v>
      </c>
      <c r="P61" s="9">
        <v>7</v>
      </c>
      <c r="R61" s="9">
        <v>12</v>
      </c>
      <c r="S61" s="9">
        <v>5</v>
      </c>
      <c r="T61" s="9">
        <v>7</v>
      </c>
      <c r="V61" s="9">
        <v>7</v>
      </c>
      <c r="W61" s="9">
        <v>2</v>
      </c>
      <c r="X61" s="9">
        <v>5</v>
      </c>
      <c r="Z61" s="9">
        <v>9</v>
      </c>
      <c r="AA61" s="9">
        <v>6</v>
      </c>
      <c r="AB61" s="9">
        <v>3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147</v>
      </c>
      <c r="C62" s="29">
        <f t="shared" si="2"/>
        <v>82</v>
      </c>
      <c r="D62" s="29">
        <f t="shared" si="2"/>
        <v>65</v>
      </c>
      <c r="E62" s="12"/>
      <c r="F62" s="9">
        <v>96</v>
      </c>
      <c r="G62" s="9">
        <v>51</v>
      </c>
      <c r="H62" s="9">
        <v>45</v>
      </c>
      <c r="J62" s="9">
        <v>11</v>
      </c>
      <c r="K62" s="9">
        <v>8</v>
      </c>
      <c r="L62" s="9">
        <v>3</v>
      </c>
      <c r="N62" s="9">
        <v>13</v>
      </c>
      <c r="O62" s="9">
        <v>9</v>
      </c>
      <c r="P62" s="9">
        <v>4</v>
      </c>
      <c r="R62" s="9">
        <v>14</v>
      </c>
      <c r="S62" s="9">
        <v>6</v>
      </c>
      <c r="T62" s="9">
        <v>8</v>
      </c>
      <c r="V62" s="9">
        <v>5</v>
      </c>
      <c r="W62" s="9">
        <v>2</v>
      </c>
      <c r="X62" s="9">
        <v>3</v>
      </c>
      <c r="Z62" s="9">
        <v>6</v>
      </c>
      <c r="AA62" s="9">
        <v>4</v>
      </c>
      <c r="AB62" s="9">
        <v>2</v>
      </c>
      <c r="AD62" s="9">
        <v>2</v>
      </c>
      <c r="AE62" s="9">
        <v>2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164</v>
      </c>
      <c r="C63" s="29">
        <f t="shared" si="2"/>
        <v>91</v>
      </c>
      <c r="D63" s="29">
        <f t="shared" si="2"/>
        <v>73</v>
      </c>
      <c r="E63" s="12"/>
      <c r="F63" s="9">
        <v>88</v>
      </c>
      <c r="G63" s="9">
        <v>45</v>
      </c>
      <c r="H63" s="9">
        <v>43</v>
      </c>
      <c r="J63" s="9">
        <v>16</v>
      </c>
      <c r="K63" s="9">
        <v>8</v>
      </c>
      <c r="L63" s="9">
        <v>8</v>
      </c>
      <c r="N63" s="9">
        <v>23</v>
      </c>
      <c r="O63" s="9">
        <v>14</v>
      </c>
      <c r="P63" s="9">
        <v>9</v>
      </c>
      <c r="R63" s="9">
        <v>19</v>
      </c>
      <c r="S63" s="9">
        <v>9</v>
      </c>
      <c r="T63" s="9">
        <v>10</v>
      </c>
      <c r="V63" s="9">
        <v>6</v>
      </c>
      <c r="W63" s="9">
        <v>6</v>
      </c>
      <c r="X63" s="9">
        <v>0</v>
      </c>
      <c r="Z63" s="9">
        <v>7</v>
      </c>
      <c r="AA63" s="9">
        <v>5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169</v>
      </c>
      <c r="C64" s="29">
        <f t="shared" si="2"/>
        <v>81</v>
      </c>
      <c r="D64" s="29">
        <f t="shared" si="2"/>
        <v>88</v>
      </c>
      <c r="E64" s="12"/>
      <c r="F64" s="9">
        <v>104</v>
      </c>
      <c r="G64" s="9">
        <v>42</v>
      </c>
      <c r="H64" s="9">
        <v>62</v>
      </c>
      <c r="J64" s="9">
        <v>15</v>
      </c>
      <c r="K64" s="9">
        <v>12</v>
      </c>
      <c r="L64" s="9">
        <v>3</v>
      </c>
      <c r="N64" s="9">
        <v>25</v>
      </c>
      <c r="O64" s="9">
        <v>14</v>
      </c>
      <c r="P64" s="9">
        <v>11</v>
      </c>
      <c r="R64" s="9">
        <v>13</v>
      </c>
      <c r="S64" s="9">
        <v>8</v>
      </c>
      <c r="T64" s="9">
        <v>5</v>
      </c>
      <c r="V64" s="9">
        <v>5</v>
      </c>
      <c r="W64" s="9">
        <v>3</v>
      </c>
      <c r="X64" s="9">
        <v>2</v>
      </c>
      <c r="Z64" s="9">
        <v>5</v>
      </c>
      <c r="AA64" s="9">
        <v>0</v>
      </c>
      <c r="AB64" s="9">
        <v>5</v>
      </c>
      <c r="AD64" s="9">
        <v>2</v>
      </c>
      <c r="AE64" s="9">
        <v>2</v>
      </c>
      <c r="AF64" s="9">
        <v>0</v>
      </c>
    </row>
    <row r="65" spans="1:32" s="9" customFormat="1" ht="15" customHeight="1" x14ac:dyDescent="0.15">
      <c r="A65" s="13" t="s">
        <v>9</v>
      </c>
      <c r="B65" s="26">
        <f t="shared" si="2"/>
        <v>817</v>
      </c>
      <c r="C65" s="27">
        <f t="shared" si="2"/>
        <v>407</v>
      </c>
      <c r="D65" s="32">
        <f t="shared" si="2"/>
        <v>410</v>
      </c>
      <c r="E65" s="14"/>
      <c r="F65" s="15">
        <v>483</v>
      </c>
      <c r="G65" s="15">
        <v>223</v>
      </c>
      <c r="H65" s="15">
        <v>260</v>
      </c>
      <c r="I65" s="15"/>
      <c r="J65" s="15">
        <v>79</v>
      </c>
      <c r="K65" s="15">
        <v>46</v>
      </c>
      <c r="L65" s="15">
        <v>33</v>
      </c>
      <c r="M65" s="15"/>
      <c r="N65" s="15">
        <v>105</v>
      </c>
      <c r="O65" s="15">
        <v>58</v>
      </c>
      <c r="P65" s="15">
        <v>47</v>
      </c>
      <c r="Q65" s="15"/>
      <c r="R65" s="15">
        <v>71</v>
      </c>
      <c r="S65" s="15">
        <v>36</v>
      </c>
      <c r="T65" s="15">
        <v>35</v>
      </c>
      <c r="U65" s="15"/>
      <c r="V65" s="15">
        <v>31</v>
      </c>
      <c r="W65" s="15">
        <v>15</v>
      </c>
      <c r="X65" s="15">
        <v>16</v>
      </c>
      <c r="Y65" s="15"/>
      <c r="Z65" s="15">
        <v>36</v>
      </c>
      <c r="AA65" s="15">
        <v>18</v>
      </c>
      <c r="AB65" s="15">
        <v>18</v>
      </c>
      <c r="AC65" s="15"/>
      <c r="AD65" s="15">
        <v>12</v>
      </c>
      <c r="AE65" s="15">
        <v>11</v>
      </c>
      <c r="AF65" s="15">
        <v>1</v>
      </c>
    </row>
    <row r="66" spans="1:32" s="9" customFormat="1" ht="15" customHeight="1" x14ac:dyDescent="0.15">
      <c r="A66" s="11">
        <v>50</v>
      </c>
      <c r="B66" s="28">
        <f t="shared" si="2"/>
        <v>187</v>
      </c>
      <c r="C66" s="29">
        <f t="shared" si="2"/>
        <v>89</v>
      </c>
      <c r="D66" s="29">
        <f t="shared" si="2"/>
        <v>98</v>
      </c>
      <c r="E66" s="12"/>
      <c r="F66" s="9">
        <v>118</v>
      </c>
      <c r="G66" s="9">
        <v>56</v>
      </c>
      <c r="H66" s="9">
        <v>62</v>
      </c>
      <c r="J66" s="9">
        <v>16</v>
      </c>
      <c r="K66" s="9">
        <v>7</v>
      </c>
      <c r="L66" s="9">
        <v>9</v>
      </c>
      <c r="N66" s="9">
        <v>26</v>
      </c>
      <c r="O66" s="9">
        <v>11</v>
      </c>
      <c r="P66" s="9">
        <v>15</v>
      </c>
      <c r="R66" s="9">
        <v>15</v>
      </c>
      <c r="S66" s="9">
        <v>8</v>
      </c>
      <c r="T66" s="9">
        <v>7</v>
      </c>
      <c r="V66" s="9">
        <v>5</v>
      </c>
      <c r="W66" s="9">
        <v>3</v>
      </c>
      <c r="X66" s="9">
        <v>2</v>
      </c>
      <c r="Z66" s="9">
        <v>4</v>
      </c>
      <c r="AA66" s="9">
        <v>3</v>
      </c>
      <c r="AB66" s="9">
        <v>1</v>
      </c>
      <c r="AD66" s="9">
        <v>3</v>
      </c>
      <c r="AE66" s="9">
        <v>1</v>
      </c>
      <c r="AF66" s="9">
        <v>2</v>
      </c>
    </row>
    <row r="67" spans="1:32" s="9" customFormat="1" ht="15" customHeight="1" x14ac:dyDescent="0.15">
      <c r="A67" s="11">
        <v>51</v>
      </c>
      <c r="B67" s="28">
        <f t="shared" si="2"/>
        <v>166</v>
      </c>
      <c r="C67" s="29">
        <f t="shared" si="2"/>
        <v>84</v>
      </c>
      <c r="D67" s="29">
        <f t="shared" si="2"/>
        <v>82</v>
      </c>
      <c r="E67" s="12"/>
      <c r="F67" s="9">
        <v>94</v>
      </c>
      <c r="G67" s="9">
        <v>48</v>
      </c>
      <c r="H67" s="9">
        <v>46</v>
      </c>
      <c r="J67" s="9">
        <v>12</v>
      </c>
      <c r="K67" s="9">
        <v>8</v>
      </c>
      <c r="L67" s="9">
        <v>4</v>
      </c>
      <c r="N67" s="9">
        <v>25</v>
      </c>
      <c r="O67" s="9">
        <v>8</v>
      </c>
      <c r="P67" s="9">
        <v>17</v>
      </c>
      <c r="R67" s="9">
        <v>15</v>
      </c>
      <c r="S67" s="9">
        <v>7</v>
      </c>
      <c r="T67" s="9">
        <v>8</v>
      </c>
      <c r="V67" s="9">
        <v>7</v>
      </c>
      <c r="W67" s="9">
        <v>3</v>
      </c>
      <c r="X67" s="9">
        <v>4</v>
      </c>
      <c r="Z67" s="9">
        <v>10</v>
      </c>
      <c r="AA67" s="9">
        <v>7</v>
      </c>
      <c r="AB67" s="9">
        <v>3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151</v>
      </c>
      <c r="C68" s="29">
        <f t="shared" si="2"/>
        <v>85</v>
      </c>
      <c r="D68" s="29">
        <f t="shared" si="2"/>
        <v>66</v>
      </c>
      <c r="E68" s="12"/>
      <c r="F68" s="9">
        <v>99</v>
      </c>
      <c r="G68" s="9">
        <v>53</v>
      </c>
      <c r="H68" s="9">
        <v>46</v>
      </c>
      <c r="J68" s="9">
        <v>14</v>
      </c>
      <c r="K68" s="9">
        <v>6</v>
      </c>
      <c r="L68" s="9">
        <v>8</v>
      </c>
      <c r="N68" s="9">
        <v>16</v>
      </c>
      <c r="O68" s="9">
        <v>11</v>
      </c>
      <c r="P68" s="9">
        <v>5</v>
      </c>
      <c r="R68" s="9">
        <v>10</v>
      </c>
      <c r="S68" s="9">
        <v>8</v>
      </c>
      <c r="T68" s="9">
        <v>2</v>
      </c>
      <c r="V68" s="9">
        <v>3</v>
      </c>
      <c r="W68" s="9">
        <v>2</v>
      </c>
      <c r="X68" s="9">
        <v>1</v>
      </c>
      <c r="Z68" s="9">
        <v>7</v>
      </c>
      <c r="AA68" s="9">
        <v>4</v>
      </c>
      <c r="AB68" s="9">
        <v>3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194</v>
      </c>
      <c r="C69" s="29">
        <f t="shared" si="2"/>
        <v>84</v>
      </c>
      <c r="D69" s="29">
        <f t="shared" si="2"/>
        <v>110</v>
      </c>
      <c r="E69" s="12"/>
      <c r="F69" s="9">
        <v>120</v>
      </c>
      <c r="G69" s="9">
        <v>49</v>
      </c>
      <c r="H69" s="9">
        <v>71</v>
      </c>
      <c r="J69" s="9">
        <v>16</v>
      </c>
      <c r="K69" s="9">
        <v>7</v>
      </c>
      <c r="L69" s="9">
        <v>9</v>
      </c>
      <c r="N69" s="9">
        <v>29</v>
      </c>
      <c r="O69" s="9">
        <v>15</v>
      </c>
      <c r="P69" s="9">
        <v>14</v>
      </c>
      <c r="R69" s="9">
        <v>14</v>
      </c>
      <c r="S69" s="9">
        <v>8</v>
      </c>
      <c r="T69" s="9">
        <v>6</v>
      </c>
      <c r="V69" s="9">
        <v>6</v>
      </c>
      <c r="W69" s="9">
        <v>3</v>
      </c>
      <c r="X69" s="9">
        <v>3</v>
      </c>
      <c r="Z69" s="9">
        <v>7</v>
      </c>
      <c r="AA69" s="9">
        <v>1</v>
      </c>
      <c r="AB69" s="9">
        <v>6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215</v>
      </c>
      <c r="C70" s="29">
        <f t="shared" si="2"/>
        <v>100</v>
      </c>
      <c r="D70" s="29">
        <f t="shared" si="2"/>
        <v>115</v>
      </c>
      <c r="E70" s="12"/>
      <c r="F70" s="9">
        <v>117</v>
      </c>
      <c r="G70" s="9">
        <v>53</v>
      </c>
      <c r="H70" s="9">
        <v>64</v>
      </c>
      <c r="J70" s="9">
        <v>23</v>
      </c>
      <c r="K70" s="9">
        <v>11</v>
      </c>
      <c r="L70" s="9">
        <v>12</v>
      </c>
      <c r="N70" s="9">
        <v>43</v>
      </c>
      <c r="O70" s="9">
        <v>20</v>
      </c>
      <c r="P70" s="9">
        <v>23</v>
      </c>
      <c r="R70" s="9">
        <v>14</v>
      </c>
      <c r="S70" s="9">
        <v>5</v>
      </c>
      <c r="T70" s="9">
        <v>9</v>
      </c>
      <c r="V70" s="9">
        <v>7</v>
      </c>
      <c r="W70" s="9">
        <v>2</v>
      </c>
      <c r="X70" s="9">
        <v>5</v>
      </c>
      <c r="Z70" s="9">
        <v>7</v>
      </c>
      <c r="AA70" s="9">
        <v>5</v>
      </c>
      <c r="AB70" s="9">
        <v>2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913</v>
      </c>
      <c r="C71" s="27">
        <f t="shared" si="2"/>
        <v>442</v>
      </c>
      <c r="D71" s="32">
        <f t="shared" si="2"/>
        <v>471</v>
      </c>
      <c r="E71" s="14"/>
      <c r="F71" s="15">
        <v>548</v>
      </c>
      <c r="G71" s="15">
        <v>259</v>
      </c>
      <c r="H71" s="15">
        <v>289</v>
      </c>
      <c r="I71" s="15"/>
      <c r="J71" s="15">
        <v>81</v>
      </c>
      <c r="K71" s="15">
        <v>39</v>
      </c>
      <c r="L71" s="15">
        <v>42</v>
      </c>
      <c r="M71" s="15"/>
      <c r="N71" s="15">
        <v>139</v>
      </c>
      <c r="O71" s="15">
        <v>65</v>
      </c>
      <c r="P71" s="15">
        <v>74</v>
      </c>
      <c r="Q71" s="15"/>
      <c r="R71" s="15">
        <v>68</v>
      </c>
      <c r="S71" s="15">
        <v>36</v>
      </c>
      <c r="T71" s="15">
        <v>32</v>
      </c>
      <c r="U71" s="15"/>
      <c r="V71" s="15">
        <v>28</v>
      </c>
      <c r="W71" s="15">
        <v>13</v>
      </c>
      <c r="X71" s="15">
        <v>15</v>
      </c>
      <c r="Y71" s="15"/>
      <c r="Z71" s="15">
        <v>35</v>
      </c>
      <c r="AA71" s="15">
        <v>20</v>
      </c>
      <c r="AB71" s="15">
        <v>15</v>
      </c>
      <c r="AC71" s="15"/>
      <c r="AD71" s="15">
        <v>14</v>
      </c>
      <c r="AE71" s="15">
        <v>10</v>
      </c>
      <c r="AF71" s="15">
        <v>4</v>
      </c>
    </row>
    <row r="72" spans="1:32" s="9" customFormat="1" ht="15" customHeight="1" x14ac:dyDescent="0.15">
      <c r="A72" s="11">
        <v>55</v>
      </c>
      <c r="B72" s="28">
        <f t="shared" si="2"/>
        <v>244</v>
      </c>
      <c r="C72" s="29">
        <f t="shared" si="2"/>
        <v>124</v>
      </c>
      <c r="D72" s="29">
        <f t="shared" si="2"/>
        <v>120</v>
      </c>
      <c r="E72" s="12"/>
      <c r="F72" s="9">
        <v>128</v>
      </c>
      <c r="G72" s="9">
        <v>59</v>
      </c>
      <c r="H72" s="9">
        <v>69</v>
      </c>
      <c r="J72" s="9">
        <v>29</v>
      </c>
      <c r="K72" s="9">
        <v>11</v>
      </c>
      <c r="L72" s="9">
        <v>18</v>
      </c>
      <c r="N72" s="9">
        <v>45</v>
      </c>
      <c r="O72" s="9">
        <v>26</v>
      </c>
      <c r="P72" s="9">
        <v>19</v>
      </c>
      <c r="R72" s="9">
        <v>17</v>
      </c>
      <c r="S72" s="9">
        <v>9</v>
      </c>
      <c r="T72" s="9">
        <v>8</v>
      </c>
      <c r="V72" s="9">
        <v>11</v>
      </c>
      <c r="W72" s="9">
        <v>7</v>
      </c>
      <c r="X72" s="9">
        <v>4</v>
      </c>
      <c r="Z72" s="9">
        <v>10</v>
      </c>
      <c r="AA72" s="9">
        <v>9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208</v>
      </c>
      <c r="C73" s="29">
        <f t="shared" si="2"/>
        <v>90</v>
      </c>
      <c r="D73" s="29">
        <f t="shared" si="2"/>
        <v>118</v>
      </c>
      <c r="E73" s="12"/>
      <c r="F73" s="9">
        <v>125</v>
      </c>
      <c r="G73" s="9">
        <v>54</v>
      </c>
      <c r="H73" s="9">
        <v>71</v>
      </c>
      <c r="J73" s="9">
        <v>15</v>
      </c>
      <c r="K73" s="9">
        <v>6</v>
      </c>
      <c r="L73" s="9">
        <v>9</v>
      </c>
      <c r="N73" s="9">
        <v>34</v>
      </c>
      <c r="O73" s="9">
        <v>16</v>
      </c>
      <c r="P73" s="9">
        <v>18</v>
      </c>
      <c r="R73" s="9">
        <v>10</v>
      </c>
      <c r="S73" s="9">
        <v>3</v>
      </c>
      <c r="T73" s="9">
        <v>7</v>
      </c>
      <c r="V73" s="9">
        <v>10</v>
      </c>
      <c r="W73" s="9">
        <v>5</v>
      </c>
      <c r="X73" s="9">
        <v>5</v>
      </c>
      <c r="Z73" s="9">
        <v>11</v>
      </c>
      <c r="AA73" s="9">
        <v>3</v>
      </c>
      <c r="AB73" s="9">
        <v>8</v>
      </c>
      <c r="AD73" s="9">
        <v>3</v>
      </c>
      <c r="AE73" s="9">
        <v>3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272</v>
      </c>
      <c r="C74" s="29">
        <f t="shared" si="2"/>
        <v>149</v>
      </c>
      <c r="D74" s="29">
        <f t="shared" si="2"/>
        <v>123</v>
      </c>
      <c r="E74" s="12"/>
      <c r="F74" s="9">
        <v>142</v>
      </c>
      <c r="G74" s="9">
        <v>80</v>
      </c>
      <c r="H74" s="9">
        <v>62</v>
      </c>
      <c r="J74" s="9">
        <v>19</v>
      </c>
      <c r="K74" s="9">
        <v>6</v>
      </c>
      <c r="L74" s="9">
        <v>13</v>
      </c>
      <c r="N74" s="9">
        <v>57</v>
      </c>
      <c r="O74" s="9">
        <v>31</v>
      </c>
      <c r="P74" s="9">
        <v>26</v>
      </c>
      <c r="R74" s="9">
        <v>21</v>
      </c>
      <c r="S74" s="9">
        <v>14</v>
      </c>
      <c r="T74" s="9">
        <v>7</v>
      </c>
      <c r="V74" s="9">
        <v>14</v>
      </c>
      <c r="W74" s="9">
        <v>7</v>
      </c>
      <c r="X74" s="9">
        <v>7</v>
      </c>
      <c r="Z74" s="9">
        <v>14</v>
      </c>
      <c r="AA74" s="9">
        <v>8</v>
      </c>
      <c r="AB74" s="9">
        <v>6</v>
      </c>
      <c r="AD74" s="9">
        <v>5</v>
      </c>
      <c r="AE74" s="9">
        <v>3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276</v>
      </c>
      <c r="C75" s="29">
        <f t="shared" si="2"/>
        <v>132</v>
      </c>
      <c r="D75" s="29">
        <f t="shared" si="2"/>
        <v>144</v>
      </c>
      <c r="E75" s="12"/>
      <c r="F75" s="9">
        <v>145</v>
      </c>
      <c r="G75" s="9">
        <v>73</v>
      </c>
      <c r="H75" s="9">
        <v>72</v>
      </c>
      <c r="J75" s="9">
        <v>39</v>
      </c>
      <c r="K75" s="9">
        <v>17</v>
      </c>
      <c r="L75" s="9">
        <v>22</v>
      </c>
      <c r="N75" s="9">
        <v>51</v>
      </c>
      <c r="O75" s="9">
        <v>18</v>
      </c>
      <c r="P75" s="9">
        <v>33</v>
      </c>
      <c r="R75" s="9">
        <v>17</v>
      </c>
      <c r="S75" s="9">
        <v>10</v>
      </c>
      <c r="T75" s="9">
        <v>7</v>
      </c>
      <c r="V75" s="9">
        <v>12</v>
      </c>
      <c r="W75" s="9">
        <v>9</v>
      </c>
      <c r="X75" s="9">
        <v>3</v>
      </c>
      <c r="Z75" s="9">
        <v>9</v>
      </c>
      <c r="AA75" s="9">
        <v>3</v>
      </c>
      <c r="AB75" s="9">
        <v>6</v>
      </c>
      <c r="AD75" s="9">
        <v>3</v>
      </c>
      <c r="AE75" s="9">
        <v>2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320</v>
      </c>
      <c r="C76" s="29">
        <f t="shared" si="2"/>
        <v>172</v>
      </c>
      <c r="D76" s="29">
        <f t="shared" si="2"/>
        <v>148</v>
      </c>
      <c r="E76" s="12"/>
      <c r="F76" s="9">
        <v>167</v>
      </c>
      <c r="G76" s="9">
        <v>86</v>
      </c>
      <c r="H76" s="9">
        <v>81</v>
      </c>
      <c r="J76" s="9">
        <v>26</v>
      </c>
      <c r="K76" s="9">
        <v>16</v>
      </c>
      <c r="L76" s="9">
        <v>10</v>
      </c>
      <c r="N76" s="9">
        <v>62</v>
      </c>
      <c r="O76" s="9">
        <v>35</v>
      </c>
      <c r="P76" s="9">
        <v>27</v>
      </c>
      <c r="R76" s="9">
        <v>31</v>
      </c>
      <c r="S76" s="9">
        <v>16</v>
      </c>
      <c r="T76" s="9">
        <v>15</v>
      </c>
      <c r="V76" s="9">
        <v>18</v>
      </c>
      <c r="W76" s="9">
        <v>8</v>
      </c>
      <c r="X76" s="9">
        <v>10</v>
      </c>
      <c r="Z76" s="9">
        <v>14</v>
      </c>
      <c r="AA76" s="9">
        <v>10</v>
      </c>
      <c r="AB76" s="9">
        <v>4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1320</v>
      </c>
      <c r="C77" s="27">
        <f t="shared" si="2"/>
        <v>667</v>
      </c>
      <c r="D77" s="32">
        <f t="shared" si="2"/>
        <v>653</v>
      </c>
      <c r="E77" s="14"/>
      <c r="F77" s="15">
        <v>707</v>
      </c>
      <c r="G77" s="15">
        <v>352</v>
      </c>
      <c r="H77" s="15">
        <v>355</v>
      </c>
      <c r="I77" s="15"/>
      <c r="J77" s="15">
        <v>128</v>
      </c>
      <c r="K77" s="15">
        <v>56</v>
      </c>
      <c r="L77" s="15">
        <v>72</v>
      </c>
      <c r="M77" s="15"/>
      <c r="N77" s="15">
        <v>249</v>
      </c>
      <c r="O77" s="15">
        <v>126</v>
      </c>
      <c r="P77" s="15">
        <v>123</v>
      </c>
      <c r="Q77" s="15"/>
      <c r="R77" s="15">
        <v>96</v>
      </c>
      <c r="S77" s="15">
        <v>52</v>
      </c>
      <c r="T77" s="15">
        <v>44</v>
      </c>
      <c r="U77" s="15"/>
      <c r="V77" s="15">
        <v>65</v>
      </c>
      <c r="W77" s="15">
        <v>36</v>
      </c>
      <c r="X77" s="15">
        <v>29</v>
      </c>
      <c r="Y77" s="15"/>
      <c r="Z77" s="15">
        <v>58</v>
      </c>
      <c r="AA77" s="15">
        <v>33</v>
      </c>
      <c r="AB77" s="15">
        <v>25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296</v>
      </c>
      <c r="C78" s="29">
        <f t="shared" si="2"/>
        <v>139</v>
      </c>
      <c r="D78" s="29">
        <f t="shared" si="2"/>
        <v>157</v>
      </c>
      <c r="E78" s="12"/>
      <c r="F78" s="9">
        <v>156</v>
      </c>
      <c r="G78" s="9">
        <v>74</v>
      </c>
      <c r="H78" s="9">
        <v>82</v>
      </c>
      <c r="J78" s="9">
        <v>36</v>
      </c>
      <c r="K78" s="9">
        <v>18</v>
      </c>
      <c r="L78" s="9">
        <v>18</v>
      </c>
      <c r="N78" s="9">
        <v>51</v>
      </c>
      <c r="O78" s="9">
        <v>26</v>
      </c>
      <c r="P78" s="9">
        <v>25</v>
      </c>
      <c r="R78" s="9">
        <v>28</v>
      </c>
      <c r="S78" s="9">
        <v>13</v>
      </c>
      <c r="T78" s="9">
        <v>15</v>
      </c>
      <c r="V78" s="9">
        <v>10</v>
      </c>
      <c r="W78" s="9">
        <v>4</v>
      </c>
      <c r="X78" s="9">
        <v>6</v>
      </c>
      <c r="Z78" s="9">
        <v>14</v>
      </c>
      <c r="AA78" s="9">
        <v>4</v>
      </c>
      <c r="AB78" s="9">
        <v>10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322</v>
      </c>
      <c r="C79" s="29">
        <f t="shared" si="2"/>
        <v>158</v>
      </c>
      <c r="D79" s="29">
        <f t="shared" si="2"/>
        <v>164</v>
      </c>
      <c r="E79" s="12"/>
      <c r="F79" s="9">
        <v>157</v>
      </c>
      <c r="G79" s="9">
        <v>77</v>
      </c>
      <c r="H79" s="9">
        <v>80</v>
      </c>
      <c r="J79" s="9">
        <v>38</v>
      </c>
      <c r="K79" s="9">
        <v>18</v>
      </c>
      <c r="L79" s="9">
        <v>20</v>
      </c>
      <c r="N79" s="9">
        <v>61</v>
      </c>
      <c r="O79" s="9">
        <v>35</v>
      </c>
      <c r="P79" s="9">
        <v>26</v>
      </c>
      <c r="R79" s="9">
        <v>29</v>
      </c>
      <c r="S79" s="9">
        <v>15</v>
      </c>
      <c r="T79" s="9">
        <v>14</v>
      </c>
      <c r="V79" s="9">
        <v>13</v>
      </c>
      <c r="W79" s="9">
        <v>4</v>
      </c>
      <c r="X79" s="9">
        <v>9</v>
      </c>
      <c r="Z79" s="9">
        <v>22</v>
      </c>
      <c r="AA79" s="9">
        <v>8</v>
      </c>
      <c r="AB79" s="9">
        <v>14</v>
      </c>
      <c r="AD79" s="9">
        <v>2</v>
      </c>
      <c r="AE79" s="9">
        <v>1</v>
      </c>
      <c r="AF79" s="9">
        <v>1</v>
      </c>
    </row>
    <row r="80" spans="1:32" s="9" customFormat="1" ht="15" customHeight="1" x14ac:dyDescent="0.15">
      <c r="A80" s="11">
        <v>62</v>
      </c>
      <c r="B80" s="28">
        <f t="shared" si="2"/>
        <v>353</v>
      </c>
      <c r="C80" s="29">
        <f t="shared" si="2"/>
        <v>179</v>
      </c>
      <c r="D80" s="29">
        <f t="shared" si="2"/>
        <v>174</v>
      </c>
      <c r="E80" s="12"/>
      <c r="F80" s="9">
        <v>173</v>
      </c>
      <c r="G80" s="9">
        <v>82</v>
      </c>
      <c r="H80" s="9">
        <v>91</v>
      </c>
      <c r="J80" s="9">
        <v>44</v>
      </c>
      <c r="K80" s="9">
        <v>26</v>
      </c>
      <c r="L80" s="9">
        <v>18</v>
      </c>
      <c r="N80" s="9">
        <v>59</v>
      </c>
      <c r="O80" s="9">
        <v>28</v>
      </c>
      <c r="P80" s="9">
        <v>31</v>
      </c>
      <c r="R80" s="9">
        <v>34</v>
      </c>
      <c r="S80" s="9">
        <v>16</v>
      </c>
      <c r="T80" s="9">
        <v>18</v>
      </c>
      <c r="V80" s="9">
        <v>19</v>
      </c>
      <c r="W80" s="9">
        <v>15</v>
      </c>
      <c r="X80" s="9">
        <v>4</v>
      </c>
      <c r="Z80" s="9">
        <v>18</v>
      </c>
      <c r="AA80" s="9">
        <v>7</v>
      </c>
      <c r="AB80" s="9">
        <v>11</v>
      </c>
      <c r="AD80" s="9">
        <v>6</v>
      </c>
      <c r="AE80" s="9">
        <v>5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368</v>
      </c>
      <c r="C81" s="29">
        <f t="shared" si="2"/>
        <v>186</v>
      </c>
      <c r="D81" s="29">
        <f t="shared" si="2"/>
        <v>182</v>
      </c>
      <c r="E81" s="12"/>
      <c r="F81" s="9">
        <v>178</v>
      </c>
      <c r="G81" s="9">
        <v>86</v>
      </c>
      <c r="H81" s="9">
        <v>92</v>
      </c>
      <c r="J81" s="9">
        <v>41</v>
      </c>
      <c r="K81" s="9">
        <v>23</v>
      </c>
      <c r="L81" s="9">
        <v>18</v>
      </c>
      <c r="N81" s="9">
        <v>64</v>
      </c>
      <c r="O81" s="9">
        <v>33</v>
      </c>
      <c r="P81" s="9">
        <v>31</v>
      </c>
      <c r="R81" s="9">
        <v>39</v>
      </c>
      <c r="S81" s="9">
        <v>22</v>
      </c>
      <c r="T81" s="9">
        <v>17</v>
      </c>
      <c r="V81" s="9">
        <v>17</v>
      </c>
      <c r="W81" s="9">
        <v>7</v>
      </c>
      <c r="X81" s="9">
        <v>10</v>
      </c>
      <c r="Z81" s="9">
        <v>24</v>
      </c>
      <c r="AA81" s="9">
        <v>12</v>
      </c>
      <c r="AB81" s="9">
        <v>12</v>
      </c>
      <c r="AD81" s="9">
        <v>5</v>
      </c>
      <c r="AE81" s="9">
        <v>3</v>
      </c>
      <c r="AF81" s="9">
        <v>2</v>
      </c>
    </row>
    <row r="82" spans="1:32" s="9" customFormat="1" ht="15" customHeight="1" x14ac:dyDescent="0.15">
      <c r="A82" s="11">
        <v>64</v>
      </c>
      <c r="B82" s="28">
        <f t="shared" si="2"/>
        <v>364</v>
      </c>
      <c r="C82" s="29">
        <f t="shared" si="2"/>
        <v>196</v>
      </c>
      <c r="D82" s="29">
        <f t="shared" si="2"/>
        <v>168</v>
      </c>
      <c r="E82" s="12"/>
      <c r="F82" s="9">
        <v>182</v>
      </c>
      <c r="G82" s="9">
        <v>98</v>
      </c>
      <c r="H82" s="9">
        <v>84</v>
      </c>
      <c r="J82" s="9">
        <v>32</v>
      </c>
      <c r="K82" s="9">
        <v>17</v>
      </c>
      <c r="L82" s="9">
        <v>15</v>
      </c>
      <c r="N82" s="9">
        <v>68</v>
      </c>
      <c r="O82" s="9">
        <v>34</v>
      </c>
      <c r="P82" s="9">
        <v>34</v>
      </c>
      <c r="R82" s="9">
        <v>29</v>
      </c>
      <c r="S82" s="9">
        <v>20</v>
      </c>
      <c r="T82" s="9">
        <v>9</v>
      </c>
      <c r="V82" s="9">
        <v>30</v>
      </c>
      <c r="W82" s="9">
        <v>17</v>
      </c>
      <c r="X82" s="9">
        <v>13</v>
      </c>
      <c r="Z82" s="9">
        <v>19</v>
      </c>
      <c r="AA82" s="9">
        <v>8</v>
      </c>
      <c r="AB82" s="9">
        <v>11</v>
      </c>
      <c r="AD82" s="9">
        <v>4</v>
      </c>
      <c r="AE82" s="9">
        <v>2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1703</v>
      </c>
      <c r="C83" s="27">
        <f t="shared" si="2"/>
        <v>858</v>
      </c>
      <c r="D83" s="32">
        <f t="shared" si="2"/>
        <v>845</v>
      </c>
      <c r="E83" s="14"/>
      <c r="F83" s="15">
        <v>846</v>
      </c>
      <c r="G83" s="15">
        <v>417</v>
      </c>
      <c r="H83" s="15">
        <v>429</v>
      </c>
      <c r="I83" s="15"/>
      <c r="J83" s="15">
        <v>191</v>
      </c>
      <c r="K83" s="15">
        <v>102</v>
      </c>
      <c r="L83" s="15">
        <v>89</v>
      </c>
      <c r="M83" s="15"/>
      <c r="N83" s="15">
        <v>303</v>
      </c>
      <c r="O83" s="15">
        <v>156</v>
      </c>
      <c r="P83" s="15">
        <v>147</v>
      </c>
      <c r="Q83" s="15"/>
      <c r="R83" s="15">
        <v>159</v>
      </c>
      <c r="S83" s="15">
        <v>86</v>
      </c>
      <c r="T83" s="15">
        <v>73</v>
      </c>
      <c r="U83" s="15"/>
      <c r="V83" s="15">
        <v>89</v>
      </c>
      <c r="W83" s="15">
        <v>47</v>
      </c>
      <c r="X83" s="15">
        <v>42</v>
      </c>
      <c r="Y83" s="15"/>
      <c r="Z83" s="15">
        <v>97</v>
      </c>
      <c r="AA83" s="15">
        <v>39</v>
      </c>
      <c r="AB83" s="15">
        <v>58</v>
      </c>
      <c r="AC83" s="15"/>
      <c r="AD83" s="15">
        <v>18</v>
      </c>
      <c r="AE83" s="15">
        <v>11</v>
      </c>
      <c r="AF83" s="15">
        <v>7</v>
      </c>
    </row>
    <row r="84" spans="1:32" s="9" customFormat="1" ht="15" customHeight="1" x14ac:dyDescent="0.15">
      <c r="A84" s="11">
        <v>65</v>
      </c>
      <c r="B84" s="28">
        <f t="shared" si="2"/>
        <v>338</v>
      </c>
      <c r="C84" s="29">
        <f t="shared" si="2"/>
        <v>179</v>
      </c>
      <c r="D84" s="29">
        <f t="shared" si="2"/>
        <v>159</v>
      </c>
      <c r="E84" s="12"/>
      <c r="F84" s="9">
        <v>161</v>
      </c>
      <c r="G84" s="9">
        <v>88</v>
      </c>
      <c r="H84" s="9">
        <v>73</v>
      </c>
      <c r="J84" s="9">
        <v>36</v>
      </c>
      <c r="K84" s="9">
        <v>14</v>
      </c>
      <c r="L84" s="9">
        <v>22</v>
      </c>
      <c r="N84" s="9">
        <v>57</v>
      </c>
      <c r="O84" s="9">
        <v>32</v>
      </c>
      <c r="P84" s="9">
        <v>25</v>
      </c>
      <c r="R84" s="9">
        <v>29</v>
      </c>
      <c r="S84" s="9">
        <v>15</v>
      </c>
      <c r="T84" s="9">
        <v>14</v>
      </c>
      <c r="V84" s="9">
        <v>26</v>
      </c>
      <c r="W84" s="9">
        <v>14</v>
      </c>
      <c r="X84" s="9">
        <v>12</v>
      </c>
      <c r="Z84" s="9">
        <v>23</v>
      </c>
      <c r="AA84" s="9">
        <v>12</v>
      </c>
      <c r="AB84" s="9">
        <v>11</v>
      </c>
      <c r="AD84" s="9">
        <v>6</v>
      </c>
      <c r="AE84" s="9">
        <v>4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362</v>
      </c>
      <c r="C85" s="29">
        <f t="shared" si="2"/>
        <v>192</v>
      </c>
      <c r="D85" s="29">
        <f t="shared" si="2"/>
        <v>170</v>
      </c>
      <c r="E85" s="12"/>
      <c r="F85" s="9">
        <v>187</v>
      </c>
      <c r="G85" s="9">
        <v>100</v>
      </c>
      <c r="H85" s="9">
        <v>87</v>
      </c>
      <c r="J85" s="9">
        <v>45</v>
      </c>
      <c r="K85" s="9">
        <v>20</v>
      </c>
      <c r="L85" s="9">
        <v>25</v>
      </c>
      <c r="N85" s="9">
        <v>40</v>
      </c>
      <c r="O85" s="9">
        <v>18</v>
      </c>
      <c r="P85" s="9">
        <v>22</v>
      </c>
      <c r="R85" s="9">
        <v>37</v>
      </c>
      <c r="S85" s="9">
        <v>19</v>
      </c>
      <c r="T85" s="9">
        <v>18</v>
      </c>
      <c r="V85" s="9">
        <v>25</v>
      </c>
      <c r="W85" s="9">
        <v>18</v>
      </c>
      <c r="X85" s="9">
        <v>7</v>
      </c>
      <c r="Z85" s="9">
        <v>21</v>
      </c>
      <c r="AA85" s="9">
        <v>13</v>
      </c>
      <c r="AB85" s="9">
        <v>8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188</v>
      </c>
      <c r="D86" s="29">
        <f t="shared" si="2"/>
        <v>167</v>
      </c>
      <c r="E86" s="12"/>
      <c r="F86" s="9">
        <v>170</v>
      </c>
      <c r="G86" s="9">
        <v>86</v>
      </c>
      <c r="H86" s="9">
        <v>84</v>
      </c>
      <c r="J86" s="9">
        <v>39</v>
      </c>
      <c r="K86" s="9">
        <v>22</v>
      </c>
      <c r="L86" s="9">
        <v>17</v>
      </c>
      <c r="N86" s="9">
        <v>68</v>
      </c>
      <c r="O86" s="9">
        <v>37</v>
      </c>
      <c r="P86" s="9">
        <v>31</v>
      </c>
      <c r="R86" s="9">
        <v>38</v>
      </c>
      <c r="S86" s="9">
        <v>23</v>
      </c>
      <c r="T86" s="9">
        <v>15</v>
      </c>
      <c r="V86" s="9">
        <v>20</v>
      </c>
      <c r="W86" s="9">
        <v>8</v>
      </c>
      <c r="X86" s="9">
        <v>12</v>
      </c>
      <c r="Z86" s="9">
        <v>14</v>
      </c>
      <c r="AA86" s="9">
        <v>7</v>
      </c>
      <c r="AB86" s="9">
        <v>7</v>
      </c>
      <c r="AD86" s="9">
        <v>6</v>
      </c>
      <c r="AE86" s="9">
        <v>5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357</v>
      </c>
      <c r="C87" s="29">
        <f t="shared" si="3"/>
        <v>200</v>
      </c>
      <c r="D87" s="29">
        <f t="shared" si="3"/>
        <v>157</v>
      </c>
      <c r="E87" s="12"/>
      <c r="F87" s="9">
        <v>165</v>
      </c>
      <c r="G87" s="9">
        <v>83</v>
      </c>
      <c r="H87" s="9">
        <v>82</v>
      </c>
      <c r="J87" s="9">
        <v>41</v>
      </c>
      <c r="K87" s="9">
        <v>28</v>
      </c>
      <c r="L87" s="9">
        <v>13</v>
      </c>
      <c r="N87" s="9">
        <v>59</v>
      </c>
      <c r="O87" s="9">
        <v>38</v>
      </c>
      <c r="P87" s="9">
        <v>21</v>
      </c>
      <c r="R87" s="9">
        <v>35</v>
      </c>
      <c r="S87" s="9">
        <v>17</v>
      </c>
      <c r="T87" s="9">
        <v>18</v>
      </c>
      <c r="V87" s="9">
        <v>26</v>
      </c>
      <c r="W87" s="9">
        <v>16</v>
      </c>
      <c r="X87" s="9">
        <v>10</v>
      </c>
      <c r="Z87" s="9">
        <v>21</v>
      </c>
      <c r="AA87" s="9">
        <v>12</v>
      </c>
      <c r="AB87" s="9">
        <v>9</v>
      </c>
      <c r="AD87" s="9">
        <v>10</v>
      </c>
      <c r="AE87" s="9">
        <v>6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365</v>
      </c>
      <c r="C88" s="29">
        <f t="shared" si="3"/>
        <v>185</v>
      </c>
      <c r="D88" s="29">
        <f t="shared" si="3"/>
        <v>180</v>
      </c>
      <c r="E88" s="12"/>
      <c r="F88" s="9">
        <v>182</v>
      </c>
      <c r="G88" s="9">
        <v>93</v>
      </c>
      <c r="H88" s="9">
        <v>89</v>
      </c>
      <c r="J88" s="9">
        <v>35</v>
      </c>
      <c r="K88" s="9">
        <v>18</v>
      </c>
      <c r="L88" s="9">
        <v>17</v>
      </c>
      <c r="N88" s="9">
        <v>54</v>
      </c>
      <c r="O88" s="9">
        <v>27</v>
      </c>
      <c r="P88" s="9">
        <v>27</v>
      </c>
      <c r="R88" s="9">
        <v>49</v>
      </c>
      <c r="S88" s="9">
        <v>24</v>
      </c>
      <c r="T88" s="9">
        <v>25</v>
      </c>
      <c r="V88" s="9">
        <v>22</v>
      </c>
      <c r="W88" s="9">
        <v>9</v>
      </c>
      <c r="X88" s="9">
        <v>13</v>
      </c>
      <c r="Z88" s="9">
        <v>18</v>
      </c>
      <c r="AA88" s="9">
        <v>10</v>
      </c>
      <c r="AB88" s="9">
        <v>8</v>
      </c>
      <c r="AD88" s="9">
        <v>5</v>
      </c>
      <c r="AE88" s="9">
        <v>4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1777</v>
      </c>
      <c r="C89" s="27">
        <f t="shared" si="3"/>
        <v>944</v>
      </c>
      <c r="D89" s="32">
        <f t="shared" si="3"/>
        <v>833</v>
      </c>
      <c r="E89" s="14"/>
      <c r="F89" s="15">
        <v>865</v>
      </c>
      <c r="G89" s="15">
        <v>450</v>
      </c>
      <c r="H89" s="15">
        <v>415</v>
      </c>
      <c r="I89" s="15"/>
      <c r="J89" s="15">
        <v>196</v>
      </c>
      <c r="K89" s="15">
        <v>102</v>
      </c>
      <c r="L89" s="15">
        <v>94</v>
      </c>
      <c r="M89" s="15"/>
      <c r="N89" s="15">
        <v>278</v>
      </c>
      <c r="O89" s="15">
        <v>152</v>
      </c>
      <c r="P89" s="15">
        <v>126</v>
      </c>
      <c r="Q89" s="15"/>
      <c r="R89" s="15">
        <v>188</v>
      </c>
      <c r="S89" s="15">
        <v>98</v>
      </c>
      <c r="T89" s="15">
        <v>90</v>
      </c>
      <c r="U89" s="15"/>
      <c r="V89" s="15">
        <v>119</v>
      </c>
      <c r="W89" s="15">
        <v>65</v>
      </c>
      <c r="X89" s="15">
        <v>54</v>
      </c>
      <c r="Y89" s="15"/>
      <c r="Z89" s="15">
        <v>97</v>
      </c>
      <c r="AA89" s="15">
        <v>54</v>
      </c>
      <c r="AB89" s="15">
        <v>43</v>
      </c>
      <c r="AC89" s="15"/>
      <c r="AD89" s="15">
        <v>34</v>
      </c>
      <c r="AE89" s="15">
        <v>23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355</v>
      </c>
      <c r="C90" s="29">
        <f t="shared" si="3"/>
        <v>152</v>
      </c>
      <c r="D90" s="29">
        <f t="shared" si="3"/>
        <v>203</v>
      </c>
      <c r="E90" s="12"/>
      <c r="F90" s="9">
        <v>200</v>
      </c>
      <c r="G90" s="9">
        <v>80</v>
      </c>
      <c r="H90" s="9">
        <v>120</v>
      </c>
      <c r="J90" s="9">
        <v>30</v>
      </c>
      <c r="K90" s="9">
        <v>13</v>
      </c>
      <c r="L90" s="9">
        <v>17</v>
      </c>
      <c r="N90" s="9">
        <v>50</v>
      </c>
      <c r="O90" s="9">
        <v>21</v>
      </c>
      <c r="P90" s="9">
        <v>29</v>
      </c>
      <c r="R90" s="9">
        <v>31</v>
      </c>
      <c r="S90" s="9">
        <v>16</v>
      </c>
      <c r="T90" s="9">
        <v>15</v>
      </c>
      <c r="V90" s="9">
        <v>17</v>
      </c>
      <c r="W90" s="9">
        <v>9</v>
      </c>
      <c r="X90" s="9">
        <v>8</v>
      </c>
      <c r="Z90" s="9">
        <v>21</v>
      </c>
      <c r="AA90" s="9">
        <v>8</v>
      </c>
      <c r="AB90" s="9">
        <v>13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341</v>
      </c>
      <c r="C91" s="29">
        <f t="shared" si="3"/>
        <v>181</v>
      </c>
      <c r="D91" s="29">
        <f t="shared" si="3"/>
        <v>160</v>
      </c>
      <c r="E91" s="12"/>
      <c r="F91" s="9">
        <v>169</v>
      </c>
      <c r="G91" s="9">
        <v>93</v>
      </c>
      <c r="H91" s="9">
        <v>76</v>
      </c>
      <c r="J91" s="9">
        <v>27</v>
      </c>
      <c r="K91" s="9">
        <v>12</v>
      </c>
      <c r="L91" s="9">
        <v>15</v>
      </c>
      <c r="N91" s="9">
        <v>53</v>
      </c>
      <c r="O91" s="9">
        <v>29</v>
      </c>
      <c r="P91" s="9">
        <v>24</v>
      </c>
      <c r="R91" s="9">
        <v>43</v>
      </c>
      <c r="S91" s="9">
        <v>21</v>
      </c>
      <c r="T91" s="9">
        <v>22</v>
      </c>
      <c r="V91" s="9">
        <v>22</v>
      </c>
      <c r="W91" s="9">
        <v>11</v>
      </c>
      <c r="X91" s="9">
        <v>11</v>
      </c>
      <c r="Z91" s="9">
        <v>17</v>
      </c>
      <c r="AA91" s="9">
        <v>9</v>
      </c>
      <c r="AB91" s="9">
        <v>8</v>
      </c>
      <c r="AD91" s="9">
        <v>10</v>
      </c>
      <c r="AE91" s="9">
        <v>6</v>
      </c>
      <c r="AF91" s="9">
        <v>4</v>
      </c>
    </row>
    <row r="92" spans="1:32" s="9" customFormat="1" ht="15" customHeight="1" x14ac:dyDescent="0.15">
      <c r="A92" s="11">
        <v>72</v>
      </c>
      <c r="B92" s="28">
        <f t="shared" si="3"/>
        <v>162</v>
      </c>
      <c r="C92" s="29">
        <f t="shared" si="3"/>
        <v>81</v>
      </c>
      <c r="D92" s="29">
        <f t="shared" si="3"/>
        <v>81</v>
      </c>
      <c r="E92" s="12"/>
      <c r="F92" s="9">
        <v>80</v>
      </c>
      <c r="G92" s="9">
        <v>43</v>
      </c>
      <c r="H92" s="9">
        <v>37</v>
      </c>
      <c r="J92" s="9">
        <v>15</v>
      </c>
      <c r="K92" s="9">
        <v>8</v>
      </c>
      <c r="L92" s="9">
        <v>7</v>
      </c>
      <c r="N92" s="9">
        <v>26</v>
      </c>
      <c r="O92" s="9">
        <v>11</v>
      </c>
      <c r="P92" s="9">
        <v>15</v>
      </c>
      <c r="R92" s="9">
        <v>20</v>
      </c>
      <c r="S92" s="9">
        <v>12</v>
      </c>
      <c r="T92" s="9">
        <v>8</v>
      </c>
      <c r="V92" s="9">
        <v>7</v>
      </c>
      <c r="W92" s="9">
        <v>1</v>
      </c>
      <c r="X92" s="9">
        <v>6</v>
      </c>
      <c r="Z92" s="9">
        <v>9</v>
      </c>
      <c r="AA92" s="9">
        <v>3</v>
      </c>
      <c r="AB92" s="9">
        <v>6</v>
      </c>
      <c r="AD92" s="9">
        <v>5</v>
      </c>
      <c r="AE92" s="9">
        <v>3</v>
      </c>
      <c r="AF92" s="9">
        <v>2</v>
      </c>
    </row>
    <row r="93" spans="1:32" s="9" customFormat="1" ht="15" customHeight="1" x14ac:dyDescent="0.15">
      <c r="A93" s="11">
        <v>73</v>
      </c>
      <c r="B93" s="28">
        <f t="shared" si="3"/>
        <v>210</v>
      </c>
      <c r="C93" s="29">
        <f t="shared" si="3"/>
        <v>99</v>
      </c>
      <c r="D93" s="29">
        <f t="shared" si="3"/>
        <v>111</v>
      </c>
      <c r="E93" s="12"/>
      <c r="F93" s="9">
        <v>103</v>
      </c>
      <c r="G93" s="9">
        <v>49</v>
      </c>
      <c r="H93" s="9">
        <v>54</v>
      </c>
      <c r="J93" s="9">
        <v>22</v>
      </c>
      <c r="K93" s="9">
        <v>5</v>
      </c>
      <c r="L93" s="9">
        <v>17</v>
      </c>
      <c r="N93" s="9">
        <v>30</v>
      </c>
      <c r="O93" s="9">
        <v>14</v>
      </c>
      <c r="P93" s="9">
        <v>16</v>
      </c>
      <c r="R93" s="9">
        <v>21</v>
      </c>
      <c r="S93" s="9">
        <v>11</v>
      </c>
      <c r="T93" s="9">
        <v>10</v>
      </c>
      <c r="V93" s="9">
        <v>14</v>
      </c>
      <c r="W93" s="9">
        <v>7</v>
      </c>
      <c r="X93" s="9">
        <v>7</v>
      </c>
      <c r="Z93" s="9">
        <v>16</v>
      </c>
      <c r="AA93" s="9">
        <v>10</v>
      </c>
      <c r="AB93" s="9">
        <v>6</v>
      </c>
      <c r="AD93" s="9">
        <v>4</v>
      </c>
      <c r="AE93" s="9">
        <v>3</v>
      </c>
      <c r="AF93" s="9">
        <v>1</v>
      </c>
    </row>
    <row r="94" spans="1:32" s="9" customFormat="1" ht="15" customHeight="1" x14ac:dyDescent="0.15">
      <c r="A94" s="11">
        <v>74</v>
      </c>
      <c r="B94" s="28">
        <f t="shared" si="3"/>
        <v>240</v>
      </c>
      <c r="C94" s="29">
        <f t="shared" si="3"/>
        <v>98</v>
      </c>
      <c r="D94" s="29">
        <f t="shared" si="3"/>
        <v>142</v>
      </c>
      <c r="E94" s="12"/>
      <c r="F94" s="9">
        <v>122</v>
      </c>
      <c r="G94" s="9">
        <v>48</v>
      </c>
      <c r="H94" s="9">
        <v>74</v>
      </c>
      <c r="J94" s="9">
        <v>23</v>
      </c>
      <c r="K94" s="9">
        <v>13</v>
      </c>
      <c r="L94" s="9">
        <v>10</v>
      </c>
      <c r="N94" s="9">
        <v>34</v>
      </c>
      <c r="O94" s="9">
        <v>13</v>
      </c>
      <c r="P94" s="9">
        <v>21</v>
      </c>
      <c r="R94" s="9">
        <v>24</v>
      </c>
      <c r="S94" s="9">
        <v>8</v>
      </c>
      <c r="T94" s="9">
        <v>16</v>
      </c>
      <c r="V94" s="9">
        <v>17</v>
      </c>
      <c r="W94" s="9">
        <v>7</v>
      </c>
      <c r="X94" s="9">
        <v>10</v>
      </c>
      <c r="Z94" s="9">
        <v>13</v>
      </c>
      <c r="AA94" s="9">
        <v>4</v>
      </c>
      <c r="AB94" s="9">
        <v>9</v>
      </c>
      <c r="AD94" s="9">
        <v>7</v>
      </c>
      <c r="AE94" s="9">
        <v>5</v>
      </c>
      <c r="AF94" s="9">
        <v>2</v>
      </c>
    </row>
    <row r="95" spans="1:32" s="9" customFormat="1" ht="15" customHeight="1" x14ac:dyDescent="0.15">
      <c r="A95" s="13" t="s">
        <v>14</v>
      </c>
      <c r="B95" s="26">
        <f t="shared" si="3"/>
        <v>1308</v>
      </c>
      <c r="C95" s="27">
        <f t="shared" si="3"/>
        <v>611</v>
      </c>
      <c r="D95" s="32">
        <f t="shared" si="3"/>
        <v>697</v>
      </c>
      <c r="E95" s="14"/>
      <c r="F95" s="15">
        <v>674</v>
      </c>
      <c r="G95" s="15">
        <v>313</v>
      </c>
      <c r="H95" s="15">
        <v>361</v>
      </c>
      <c r="I95" s="15"/>
      <c r="J95" s="15">
        <v>117</v>
      </c>
      <c r="K95" s="15">
        <v>51</v>
      </c>
      <c r="L95" s="15">
        <v>66</v>
      </c>
      <c r="M95" s="15"/>
      <c r="N95" s="15">
        <v>193</v>
      </c>
      <c r="O95" s="15">
        <v>88</v>
      </c>
      <c r="P95" s="15">
        <v>105</v>
      </c>
      <c r="Q95" s="15"/>
      <c r="R95" s="15">
        <v>139</v>
      </c>
      <c r="S95" s="15">
        <v>68</v>
      </c>
      <c r="T95" s="15">
        <v>71</v>
      </c>
      <c r="U95" s="15"/>
      <c r="V95" s="15">
        <v>77</v>
      </c>
      <c r="W95" s="15">
        <v>35</v>
      </c>
      <c r="X95" s="15">
        <v>42</v>
      </c>
      <c r="Y95" s="15"/>
      <c r="Z95" s="15">
        <v>76</v>
      </c>
      <c r="AA95" s="15">
        <v>34</v>
      </c>
      <c r="AB95" s="15">
        <v>42</v>
      </c>
      <c r="AC95" s="15"/>
      <c r="AD95" s="15">
        <v>32</v>
      </c>
      <c r="AE95" s="15">
        <v>22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218</v>
      </c>
      <c r="C96" s="29">
        <f t="shared" si="3"/>
        <v>104</v>
      </c>
      <c r="D96" s="29">
        <f t="shared" si="3"/>
        <v>114</v>
      </c>
      <c r="E96" s="12"/>
      <c r="F96" s="9">
        <v>105</v>
      </c>
      <c r="G96" s="9">
        <v>54</v>
      </c>
      <c r="H96" s="9">
        <v>51</v>
      </c>
      <c r="J96" s="9">
        <v>12</v>
      </c>
      <c r="K96" s="9">
        <v>6</v>
      </c>
      <c r="L96" s="9">
        <v>6</v>
      </c>
      <c r="N96" s="9">
        <v>30</v>
      </c>
      <c r="O96" s="9">
        <v>14</v>
      </c>
      <c r="P96" s="9">
        <v>16</v>
      </c>
      <c r="R96" s="9">
        <v>29</v>
      </c>
      <c r="S96" s="9">
        <v>11</v>
      </c>
      <c r="T96" s="9">
        <v>18</v>
      </c>
      <c r="V96" s="9">
        <v>18</v>
      </c>
      <c r="W96" s="9">
        <v>9</v>
      </c>
      <c r="X96" s="9">
        <v>9</v>
      </c>
      <c r="Z96" s="9">
        <v>21</v>
      </c>
      <c r="AA96" s="9">
        <v>8</v>
      </c>
      <c r="AB96" s="9">
        <v>13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223</v>
      </c>
      <c r="C97" s="29">
        <f t="shared" si="3"/>
        <v>86</v>
      </c>
      <c r="D97" s="29">
        <f t="shared" si="3"/>
        <v>137</v>
      </c>
      <c r="E97" s="12"/>
      <c r="F97" s="9">
        <v>117</v>
      </c>
      <c r="G97" s="9">
        <v>48</v>
      </c>
      <c r="H97" s="9">
        <v>69</v>
      </c>
      <c r="J97" s="9">
        <v>16</v>
      </c>
      <c r="K97" s="9">
        <v>3</v>
      </c>
      <c r="L97" s="9">
        <v>13</v>
      </c>
      <c r="N97" s="9">
        <v>40</v>
      </c>
      <c r="O97" s="9">
        <v>13</v>
      </c>
      <c r="P97" s="9">
        <v>27</v>
      </c>
      <c r="R97" s="9">
        <v>10</v>
      </c>
      <c r="S97" s="9">
        <v>5</v>
      </c>
      <c r="T97" s="9">
        <v>5</v>
      </c>
      <c r="V97" s="9">
        <v>16</v>
      </c>
      <c r="W97" s="9">
        <v>2</v>
      </c>
      <c r="X97" s="9">
        <v>14</v>
      </c>
      <c r="Z97" s="9">
        <v>16</v>
      </c>
      <c r="AA97" s="9">
        <v>9</v>
      </c>
      <c r="AB97" s="9">
        <v>7</v>
      </c>
      <c r="AD97" s="9">
        <v>8</v>
      </c>
      <c r="AE97" s="9">
        <v>6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261</v>
      </c>
      <c r="C98" s="29">
        <f t="shared" si="3"/>
        <v>105</v>
      </c>
      <c r="D98" s="29">
        <f t="shared" si="3"/>
        <v>156</v>
      </c>
      <c r="E98" s="12"/>
      <c r="F98" s="9">
        <v>131</v>
      </c>
      <c r="G98" s="9">
        <v>49</v>
      </c>
      <c r="H98" s="9">
        <v>82</v>
      </c>
      <c r="J98" s="9">
        <v>23</v>
      </c>
      <c r="K98" s="9">
        <v>8</v>
      </c>
      <c r="L98" s="9">
        <v>15</v>
      </c>
      <c r="N98" s="9">
        <v>46</v>
      </c>
      <c r="O98" s="9">
        <v>22</v>
      </c>
      <c r="P98" s="9">
        <v>24</v>
      </c>
      <c r="R98" s="9">
        <v>28</v>
      </c>
      <c r="S98" s="9">
        <v>12</v>
      </c>
      <c r="T98" s="9">
        <v>16</v>
      </c>
      <c r="V98" s="9">
        <v>15</v>
      </c>
      <c r="W98" s="9">
        <v>8</v>
      </c>
      <c r="X98" s="9">
        <v>7</v>
      </c>
      <c r="Z98" s="9">
        <v>16</v>
      </c>
      <c r="AA98" s="9">
        <v>6</v>
      </c>
      <c r="AB98" s="9">
        <v>10</v>
      </c>
      <c r="AD98" s="9">
        <v>2</v>
      </c>
      <c r="AE98" s="9">
        <v>0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240</v>
      </c>
      <c r="C99" s="29">
        <f t="shared" si="3"/>
        <v>88</v>
      </c>
      <c r="D99" s="29">
        <f t="shared" si="3"/>
        <v>152</v>
      </c>
      <c r="E99" s="12"/>
      <c r="F99" s="9">
        <v>122</v>
      </c>
      <c r="G99" s="9">
        <v>43</v>
      </c>
      <c r="H99" s="9">
        <v>79</v>
      </c>
      <c r="J99" s="9">
        <v>14</v>
      </c>
      <c r="K99" s="9">
        <v>7</v>
      </c>
      <c r="L99" s="9">
        <v>7</v>
      </c>
      <c r="N99" s="9">
        <v>38</v>
      </c>
      <c r="O99" s="9">
        <v>17</v>
      </c>
      <c r="P99" s="9">
        <v>21</v>
      </c>
      <c r="R99" s="9">
        <v>27</v>
      </c>
      <c r="S99" s="9">
        <v>8</v>
      </c>
      <c r="T99" s="9">
        <v>19</v>
      </c>
      <c r="V99" s="9">
        <v>19</v>
      </c>
      <c r="W99" s="9">
        <v>7</v>
      </c>
      <c r="X99" s="9">
        <v>12</v>
      </c>
      <c r="Z99" s="9">
        <v>13</v>
      </c>
      <c r="AA99" s="9">
        <v>3</v>
      </c>
      <c r="AB99" s="9">
        <v>10</v>
      </c>
      <c r="AD99" s="9">
        <v>7</v>
      </c>
      <c r="AE99" s="9">
        <v>3</v>
      </c>
      <c r="AF99" s="9">
        <v>4</v>
      </c>
    </row>
    <row r="100" spans="1:32" s="9" customFormat="1" ht="15" customHeight="1" x14ac:dyDescent="0.15">
      <c r="A100" s="11">
        <v>79</v>
      </c>
      <c r="B100" s="28">
        <f t="shared" si="3"/>
        <v>235</v>
      </c>
      <c r="C100" s="29">
        <f t="shared" si="3"/>
        <v>95</v>
      </c>
      <c r="D100" s="29">
        <f t="shared" si="3"/>
        <v>140</v>
      </c>
      <c r="E100" s="12"/>
      <c r="F100" s="9">
        <v>112</v>
      </c>
      <c r="G100" s="9">
        <v>47</v>
      </c>
      <c r="H100" s="9">
        <v>65</v>
      </c>
      <c r="J100" s="9">
        <v>21</v>
      </c>
      <c r="K100" s="9">
        <v>9</v>
      </c>
      <c r="L100" s="9">
        <v>12</v>
      </c>
      <c r="N100" s="9">
        <v>41</v>
      </c>
      <c r="O100" s="9">
        <v>21</v>
      </c>
      <c r="P100" s="9">
        <v>20</v>
      </c>
      <c r="R100" s="9">
        <v>26</v>
      </c>
      <c r="S100" s="9">
        <v>8</v>
      </c>
      <c r="T100" s="9">
        <v>18</v>
      </c>
      <c r="V100" s="9">
        <v>17</v>
      </c>
      <c r="W100" s="9">
        <v>7</v>
      </c>
      <c r="X100" s="9">
        <v>10</v>
      </c>
      <c r="Z100" s="9">
        <v>13</v>
      </c>
      <c r="AA100" s="9">
        <v>1</v>
      </c>
      <c r="AB100" s="9">
        <v>12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1177</v>
      </c>
      <c r="C101" s="27">
        <f t="shared" si="3"/>
        <v>478</v>
      </c>
      <c r="D101" s="27">
        <f t="shared" si="3"/>
        <v>699</v>
      </c>
      <c r="E101" s="14"/>
      <c r="F101" s="15">
        <v>587</v>
      </c>
      <c r="G101" s="15">
        <v>241</v>
      </c>
      <c r="H101" s="15">
        <v>346</v>
      </c>
      <c r="I101" s="15"/>
      <c r="J101" s="15">
        <v>86</v>
      </c>
      <c r="K101" s="15">
        <v>33</v>
      </c>
      <c r="L101" s="15">
        <v>53</v>
      </c>
      <c r="M101" s="15"/>
      <c r="N101" s="15">
        <v>195</v>
      </c>
      <c r="O101" s="15">
        <v>87</v>
      </c>
      <c r="P101" s="15">
        <v>108</v>
      </c>
      <c r="Q101" s="15"/>
      <c r="R101" s="15">
        <v>120</v>
      </c>
      <c r="S101" s="15">
        <v>44</v>
      </c>
      <c r="T101" s="15">
        <v>76</v>
      </c>
      <c r="U101" s="15"/>
      <c r="V101" s="15">
        <v>85</v>
      </c>
      <c r="W101" s="15">
        <v>33</v>
      </c>
      <c r="X101" s="15">
        <v>52</v>
      </c>
      <c r="Y101" s="15"/>
      <c r="Z101" s="15">
        <v>79</v>
      </c>
      <c r="AA101" s="15">
        <v>27</v>
      </c>
      <c r="AB101" s="15">
        <v>52</v>
      </c>
      <c r="AC101" s="15"/>
      <c r="AD101" s="15">
        <v>25</v>
      </c>
      <c r="AE101" s="15">
        <v>13</v>
      </c>
      <c r="AF101" s="15">
        <v>12</v>
      </c>
    </row>
    <row r="102" spans="1:32" s="9" customFormat="1" ht="15" customHeight="1" x14ac:dyDescent="0.15">
      <c r="A102" s="11">
        <v>80</v>
      </c>
      <c r="B102" s="28">
        <f t="shared" si="3"/>
        <v>258</v>
      </c>
      <c r="C102" s="29">
        <f t="shared" si="3"/>
        <v>104</v>
      </c>
      <c r="D102" s="29">
        <f t="shared" si="3"/>
        <v>154</v>
      </c>
      <c r="E102" s="12"/>
      <c r="F102" s="9">
        <v>125</v>
      </c>
      <c r="G102" s="9">
        <v>48</v>
      </c>
      <c r="H102" s="9">
        <v>77</v>
      </c>
      <c r="J102" s="9">
        <v>24</v>
      </c>
      <c r="K102" s="9">
        <v>13</v>
      </c>
      <c r="L102" s="9">
        <v>11</v>
      </c>
      <c r="N102" s="9">
        <v>46</v>
      </c>
      <c r="O102" s="9">
        <v>20</v>
      </c>
      <c r="P102" s="9">
        <v>26</v>
      </c>
      <c r="R102" s="9">
        <v>22</v>
      </c>
      <c r="S102" s="9">
        <v>5</v>
      </c>
      <c r="T102" s="9">
        <v>17</v>
      </c>
      <c r="V102" s="9">
        <v>22</v>
      </c>
      <c r="W102" s="9">
        <v>9</v>
      </c>
      <c r="X102" s="9">
        <v>13</v>
      </c>
      <c r="Z102" s="9">
        <v>14</v>
      </c>
      <c r="AA102" s="9">
        <v>8</v>
      </c>
      <c r="AB102" s="9">
        <v>6</v>
      </c>
      <c r="AD102" s="9">
        <v>5</v>
      </c>
      <c r="AE102" s="9">
        <v>1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279</v>
      </c>
      <c r="C103" s="29">
        <f t="shared" si="3"/>
        <v>111</v>
      </c>
      <c r="D103" s="29">
        <f t="shared" si="3"/>
        <v>168</v>
      </c>
      <c r="E103" s="12"/>
      <c r="F103" s="9">
        <v>135</v>
      </c>
      <c r="G103" s="9">
        <v>53</v>
      </c>
      <c r="H103" s="9">
        <v>82</v>
      </c>
      <c r="J103" s="9">
        <v>21</v>
      </c>
      <c r="K103" s="9">
        <v>6</v>
      </c>
      <c r="L103" s="9">
        <v>15</v>
      </c>
      <c r="N103" s="9">
        <v>55</v>
      </c>
      <c r="O103" s="9">
        <v>22</v>
      </c>
      <c r="P103" s="9">
        <v>33</v>
      </c>
      <c r="R103" s="9">
        <v>29</v>
      </c>
      <c r="S103" s="9">
        <v>13</v>
      </c>
      <c r="T103" s="9">
        <v>16</v>
      </c>
      <c r="V103" s="9">
        <v>19</v>
      </c>
      <c r="W103" s="9">
        <v>10</v>
      </c>
      <c r="X103" s="9">
        <v>9</v>
      </c>
      <c r="Z103" s="9">
        <v>18</v>
      </c>
      <c r="AA103" s="9">
        <v>6</v>
      </c>
      <c r="AB103" s="9">
        <v>12</v>
      </c>
      <c r="AD103" s="9">
        <v>2</v>
      </c>
      <c r="AE103" s="9">
        <v>1</v>
      </c>
      <c r="AF103" s="9">
        <v>1</v>
      </c>
    </row>
    <row r="104" spans="1:32" s="9" customFormat="1" ht="15" customHeight="1" x14ac:dyDescent="0.15">
      <c r="A104" s="11">
        <v>82</v>
      </c>
      <c r="B104" s="28">
        <f t="shared" si="3"/>
        <v>281</v>
      </c>
      <c r="C104" s="29">
        <f t="shared" si="3"/>
        <v>94</v>
      </c>
      <c r="D104" s="29">
        <f t="shared" si="3"/>
        <v>187</v>
      </c>
      <c r="E104" s="12"/>
      <c r="F104" s="9">
        <v>127</v>
      </c>
      <c r="G104" s="9">
        <v>45</v>
      </c>
      <c r="H104" s="9">
        <v>82</v>
      </c>
      <c r="J104" s="9">
        <v>29</v>
      </c>
      <c r="K104" s="9">
        <v>7</v>
      </c>
      <c r="L104" s="9">
        <v>22</v>
      </c>
      <c r="N104" s="9">
        <v>42</v>
      </c>
      <c r="O104" s="9">
        <v>13</v>
      </c>
      <c r="P104" s="9">
        <v>29</v>
      </c>
      <c r="R104" s="9">
        <v>29</v>
      </c>
      <c r="S104" s="9">
        <v>5</v>
      </c>
      <c r="T104" s="9">
        <v>24</v>
      </c>
      <c r="V104" s="9">
        <v>26</v>
      </c>
      <c r="W104" s="9">
        <v>8</v>
      </c>
      <c r="X104" s="9">
        <v>18</v>
      </c>
      <c r="Z104" s="9">
        <v>18</v>
      </c>
      <c r="AA104" s="9">
        <v>9</v>
      </c>
      <c r="AB104" s="9">
        <v>9</v>
      </c>
      <c r="AD104" s="9">
        <v>10</v>
      </c>
      <c r="AE104" s="9">
        <v>7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274</v>
      </c>
      <c r="C105" s="29">
        <f t="shared" si="3"/>
        <v>95</v>
      </c>
      <c r="D105" s="29">
        <f t="shared" si="3"/>
        <v>179</v>
      </c>
      <c r="E105" s="12"/>
      <c r="F105" s="9">
        <v>133</v>
      </c>
      <c r="G105" s="9">
        <v>47</v>
      </c>
      <c r="H105" s="9">
        <v>86</v>
      </c>
      <c r="J105" s="9">
        <v>15</v>
      </c>
      <c r="K105" s="9">
        <v>7</v>
      </c>
      <c r="L105" s="9">
        <v>8</v>
      </c>
      <c r="N105" s="9">
        <v>59</v>
      </c>
      <c r="O105" s="9">
        <v>20</v>
      </c>
      <c r="P105" s="9">
        <v>39</v>
      </c>
      <c r="R105" s="9">
        <v>29</v>
      </c>
      <c r="S105" s="9">
        <v>10</v>
      </c>
      <c r="T105" s="9">
        <v>19</v>
      </c>
      <c r="V105" s="9">
        <v>16</v>
      </c>
      <c r="W105" s="9">
        <v>4</v>
      </c>
      <c r="X105" s="9">
        <v>12</v>
      </c>
      <c r="Z105" s="9">
        <v>13</v>
      </c>
      <c r="AA105" s="9">
        <v>3</v>
      </c>
      <c r="AB105" s="9">
        <v>10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256</v>
      </c>
      <c r="C106" s="29">
        <f t="shared" si="3"/>
        <v>87</v>
      </c>
      <c r="D106" s="29">
        <f t="shared" si="3"/>
        <v>169</v>
      </c>
      <c r="E106" s="12"/>
      <c r="F106" s="9">
        <v>107</v>
      </c>
      <c r="G106" s="9">
        <v>44</v>
      </c>
      <c r="H106" s="9">
        <v>63</v>
      </c>
      <c r="J106" s="9">
        <v>29</v>
      </c>
      <c r="K106" s="9">
        <v>8</v>
      </c>
      <c r="L106" s="9">
        <v>21</v>
      </c>
      <c r="N106" s="9">
        <v>46</v>
      </c>
      <c r="O106" s="9">
        <v>16</v>
      </c>
      <c r="P106" s="9">
        <v>30</v>
      </c>
      <c r="R106" s="9">
        <v>29</v>
      </c>
      <c r="S106" s="9">
        <v>8</v>
      </c>
      <c r="T106" s="9">
        <v>21</v>
      </c>
      <c r="V106" s="9">
        <v>22</v>
      </c>
      <c r="W106" s="9">
        <v>7</v>
      </c>
      <c r="X106" s="9">
        <v>15</v>
      </c>
      <c r="Z106" s="9">
        <v>15</v>
      </c>
      <c r="AA106" s="9">
        <v>4</v>
      </c>
      <c r="AB106" s="9">
        <v>11</v>
      </c>
      <c r="AD106" s="9">
        <v>8</v>
      </c>
      <c r="AE106" s="9">
        <v>0</v>
      </c>
      <c r="AF106" s="9">
        <v>8</v>
      </c>
    </row>
    <row r="107" spans="1:32" s="9" customFormat="1" ht="15" customHeight="1" x14ac:dyDescent="0.15">
      <c r="A107" s="13" t="s">
        <v>16</v>
      </c>
      <c r="B107" s="26">
        <f t="shared" si="3"/>
        <v>1348</v>
      </c>
      <c r="C107" s="27">
        <f t="shared" si="3"/>
        <v>491</v>
      </c>
      <c r="D107" s="27">
        <f t="shared" si="3"/>
        <v>857</v>
      </c>
      <c r="E107" s="14"/>
      <c r="F107" s="15">
        <v>627</v>
      </c>
      <c r="G107" s="15">
        <v>237</v>
      </c>
      <c r="H107" s="15">
        <v>390</v>
      </c>
      <c r="I107" s="15"/>
      <c r="J107" s="15">
        <v>118</v>
      </c>
      <c r="K107" s="15">
        <v>41</v>
      </c>
      <c r="L107" s="15">
        <v>77</v>
      </c>
      <c r="M107" s="15"/>
      <c r="N107" s="15">
        <v>248</v>
      </c>
      <c r="O107" s="15">
        <v>91</v>
      </c>
      <c r="P107" s="15">
        <v>157</v>
      </c>
      <c r="Q107" s="15"/>
      <c r="R107" s="15">
        <v>138</v>
      </c>
      <c r="S107" s="15">
        <v>41</v>
      </c>
      <c r="T107" s="15">
        <v>97</v>
      </c>
      <c r="U107" s="15"/>
      <c r="V107" s="15">
        <v>105</v>
      </c>
      <c r="W107" s="15">
        <v>38</v>
      </c>
      <c r="X107" s="15">
        <v>67</v>
      </c>
      <c r="Y107" s="15"/>
      <c r="Z107" s="15">
        <v>78</v>
      </c>
      <c r="AA107" s="15">
        <v>30</v>
      </c>
      <c r="AB107" s="15">
        <v>48</v>
      </c>
      <c r="AC107" s="15"/>
      <c r="AD107" s="15">
        <v>34</v>
      </c>
      <c r="AE107" s="15">
        <v>13</v>
      </c>
      <c r="AF107" s="15">
        <v>21</v>
      </c>
    </row>
    <row r="108" spans="1:32" s="9" customFormat="1" ht="15" customHeight="1" x14ac:dyDescent="0.15">
      <c r="A108" s="11">
        <v>85</v>
      </c>
      <c r="B108" s="28">
        <f t="shared" si="3"/>
        <v>299</v>
      </c>
      <c r="C108" s="29">
        <f t="shared" si="3"/>
        <v>109</v>
      </c>
      <c r="D108" s="29">
        <f t="shared" si="3"/>
        <v>190</v>
      </c>
      <c r="E108" s="12"/>
      <c r="F108" s="9">
        <v>126</v>
      </c>
      <c r="G108" s="9">
        <v>45</v>
      </c>
      <c r="H108" s="9">
        <v>81</v>
      </c>
      <c r="J108" s="9">
        <v>32</v>
      </c>
      <c r="K108" s="9">
        <v>9</v>
      </c>
      <c r="L108" s="9">
        <v>23</v>
      </c>
      <c r="N108" s="9">
        <v>56</v>
      </c>
      <c r="O108" s="9">
        <v>17</v>
      </c>
      <c r="P108" s="9">
        <v>39</v>
      </c>
      <c r="R108" s="9">
        <v>29</v>
      </c>
      <c r="S108" s="9">
        <v>12</v>
      </c>
      <c r="T108" s="9">
        <v>17</v>
      </c>
      <c r="V108" s="9">
        <v>26</v>
      </c>
      <c r="W108" s="9">
        <v>14</v>
      </c>
      <c r="X108" s="9">
        <v>12</v>
      </c>
      <c r="Z108" s="9">
        <v>26</v>
      </c>
      <c r="AA108" s="9">
        <v>12</v>
      </c>
      <c r="AB108" s="9">
        <v>14</v>
      </c>
      <c r="AD108" s="9">
        <v>4</v>
      </c>
      <c r="AE108" s="9">
        <v>0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227</v>
      </c>
      <c r="C109" s="29">
        <f t="shared" si="3"/>
        <v>73</v>
      </c>
      <c r="D109" s="29">
        <f t="shared" si="3"/>
        <v>154</v>
      </c>
      <c r="E109" s="12"/>
      <c r="F109" s="9">
        <v>88</v>
      </c>
      <c r="G109" s="9">
        <v>25</v>
      </c>
      <c r="H109" s="9">
        <v>63</v>
      </c>
      <c r="J109" s="9">
        <v>16</v>
      </c>
      <c r="K109" s="9">
        <v>7</v>
      </c>
      <c r="L109" s="9">
        <v>9</v>
      </c>
      <c r="N109" s="9">
        <v>37</v>
      </c>
      <c r="O109" s="9">
        <v>15</v>
      </c>
      <c r="P109" s="9">
        <v>22</v>
      </c>
      <c r="R109" s="9">
        <v>37</v>
      </c>
      <c r="S109" s="9">
        <v>13</v>
      </c>
      <c r="T109" s="9">
        <v>24</v>
      </c>
      <c r="V109" s="9">
        <v>21</v>
      </c>
      <c r="W109" s="9">
        <v>4</v>
      </c>
      <c r="X109" s="9">
        <v>17</v>
      </c>
      <c r="Z109" s="9">
        <v>22</v>
      </c>
      <c r="AA109" s="9">
        <v>8</v>
      </c>
      <c r="AB109" s="9">
        <v>14</v>
      </c>
      <c r="AD109" s="9">
        <v>6</v>
      </c>
      <c r="AE109" s="9">
        <v>1</v>
      </c>
      <c r="AF109" s="9">
        <v>5</v>
      </c>
    </row>
    <row r="110" spans="1:32" s="9" customFormat="1" ht="15" customHeight="1" x14ac:dyDescent="0.15">
      <c r="A110" s="11">
        <v>87</v>
      </c>
      <c r="B110" s="28">
        <f t="shared" si="3"/>
        <v>188</v>
      </c>
      <c r="C110" s="29">
        <f t="shared" si="3"/>
        <v>80</v>
      </c>
      <c r="D110" s="29">
        <f t="shared" si="3"/>
        <v>108</v>
      </c>
      <c r="E110" s="12"/>
      <c r="F110" s="9">
        <v>75</v>
      </c>
      <c r="G110" s="9">
        <v>31</v>
      </c>
      <c r="H110" s="9">
        <v>44</v>
      </c>
      <c r="J110" s="9">
        <v>15</v>
      </c>
      <c r="K110" s="9">
        <v>7</v>
      </c>
      <c r="L110" s="9">
        <v>8</v>
      </c>
      <c r="N110" s="9">
        <v>32</v>
      </c>
      <c r="O110" s="9">
        <v>17</v>
      </c>
      <c r="P110" s="9">
        <v>15</v>
      </c>
      <c r="R110" s="9">
        <v>21</v>
      </c>
      <c r="S110" s="9">
        <v>6</v>
      </c>
      <c r="T110" s="9">
        <v>15</v>
      </c>
      <c r="V110" s="9">
        <v>16</v>
      </c>
      <c r="W110" s="9">
        <v>7</v>
      </c>
      <c r="X110" s="9">
        <v>9</v>
      </c>
      <c r="Z110" s="9">
        <v>20</v>
      </c>
      <c r="AA110" s="9">
        <v>8</v>
      </c>
      <c r="AB110" s="9">
        <v>12</v>
      </c>
      <c r="AD110" s="9">
        <v>9</v>
      </c>
      <c r="AE110" s="9">
        <v>4</v>
      </c>
      <c r="AF110" s="9">
        <v>5</v>
      </c>
    </row>
    <row r="111" spans="1:32" s="9" customFormat="1" ht="15" customHeight="1" x14ac:dyDescent="0.15">
      <c r="A111" s="11">
        <v>88</v>
      </c>
      <c r="B111" s="28">
        <f t="shared" si="3"/>
        <v>203</v>
      </c>
      <c r="C111" s="29">
        <f t="shared" si="3"/>
        <v>56</v>
      </c>
      <c r="D111" s="29">
        <f t="shared" si="3"/>
        <v>147</v>
      </c>
      <c r="E111" s="12"/>
      <c r="F111" s="9">
        <v>90</v>
      </c>
      <c r="G111" s="9">
        <v>28</v>
      </c>
      <c r="H111" s="9">
        <v>62</v>
      </c>
      <c r="J111" s="9">
        <v>15</v>
      </c>
      <c r="K111" s="9">
        <v>4</v>
      </c>
      <c r="L111" s="9">
        <v>11</v>
      </c>
      <c r="N111" s="9">
        <v>35</v>
      </c>
      <c r="O111" s="9">
        <v>9</v>
      </c>
      <c r="P111" s="9">
        <v>26</v>
      </c>
      <c r="R111" s="9">
        <v>25</v>
      </c>
      <c r="S111" s="9">
        <v>7</v>
      </c>
      <c r="T111" s="9">
        <v>18</v>
      </c>
      <c r="V111" s="9">
        <v>15</v>
      </c>
      <c r="W111" s="9">
        <v>2</v>
      </c>
      <c r="X111" s="9">
        <v>13</v>
      </c>
      <c r="Z111" s="9">
        <v>12</v>
      </c>
      <c r="AA111" s="9">
        <v>4</v>
      </c>
      <c r="AB111" s="9">
        <v>8</v>
      </c>
      <c r="AD111" s="9">
        <v>11</v>
      </c>
      <c r="AE111" s="9">
        <v>2</v>
      </c>
      <c r="AF111" s="9">
        <v>9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52</v>
      </c>
      <c r="D112" s="29">
        <f t="shared" si="3"/>
        <v>102</v>
      </c>
      <c r="E112" s="12"/>
      <c r="F112" s="9">
        <v>53</v>
      </c>
      <c r="G112" s="9">
        <v>17</v>
      </c>
      <c r="H112" s="9">
        <v>36</v>
      </c>
      <c r="J112" s="9">
        <v>17</v>
      </c>
      <c r="K112" s="9">
        <v>7</v>
      </c>
      <c r="L112" s="9">
        <v>10</v>
      </c>
      <c r="N112" s="9">
        <v>32</v>
      </c>
      <c r="O112" s="9">
        <v>6</v>
      </c>
      <c r="P112" s="9">
        <v>26</v>
      </c>
      <c r="R112" s="9">
        <v>20</v>
      </c>
      <c r="S112" s="9">
        <v>10</v>
      </c>
      <c r="T112" s="9">
        <v>10</v>
      </c>
      <c r="V112" s="9">
        <v>8</v>
      </c>
      <c r="W112" s="9">
        <v>3</v>
      </c>
      <c r="X112" s="9">
        <v>5</v>
      </c>
      <c r="Z112" s="9">
        <v>15</v>
      </c>
      <c r="AA112" s="9">
        <v>8</v>
      </c>
      <c r="AB112" s="9">
        <v>7</v>
      </c>
      <c r="AD112" s="9">
        <v>9</v>
      </c>
      <c r="AE112" s="9">
        <v>1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1071</v>
      </c>
      <c r="C113" s="27">
        <f t="shared" si="3"/>
        <v>370</v>
      </c>
      <c r="D113" s="27">
        <f t="shared" si="3"/>
        <v>701</v>
      </c>
      <c r="E113" s="14"/>
      <c r="F113" s="15">
        <v>432</v>
      </c>
      <c r="G113" s="15">
        <v>146</v>
      </c>
      <c r="H113" s="15">
        <v>286</v>
      </c>
      <c r="I113" s="15"/>
      <c r="J113" s="15">
        <v>95</v>
      </c>
      <c r="K113" s="15">
        <v>34</v>
      </c>
      <c r="L113" s="15">
        <v>61</v>
      </c>
      <c r="M113" s="15"/>
      <c r="N113" s="15">
        <v>192</v>
      </c>
      <c r="O113" s="15">
        <v>64</v>
      </c>
      <c r="P113" s="15">
        <v>128</v>
      </c>
      <c r="Q113" s="15"/>
      <c r="R113" s="15">
        <v>132</v>
      </c>
      <c r="S113" s="15">
        <v>48</v>
      </c>
      <c r="T113" s="15">
        <v>84</v>
      </c>
      <c r="U113" s="15"/>
      <c r="V113" s="15">
        <v>86</v>
      </c>
      <c r="W113" s="15">
        <v>30</v>
      </c>
      <c r="X113" s="15">
        <v>56</v>
      </c>
      <c r="Y113" s="15"/>
      <c r="Z113" s="15">
        <v>95</v>
      </c>
      <c r="AA113" s="15">
        <v>40</v>
      </c>
      <c r="AB113" s="15">
        <v>55</v>
      </c>
      <c r="AC113" s="15"/>
      <c r="AD113" s="15">
        <v>39</v>
      </c>
      <c r="AE113" s="15">
        <v>8</v>
      </c>
      <c r="AF113" s="15">
        <v>31</v>
      </c>
    </row>
    <row r="114" spans="1:32" s="9" customFormat="1" ht="15" customHeight="1" x14ac:dyDescent="0.15">
      <c r="A114" s="11">
        <v>90</v>
      </c>
      <c r="B114" s="28">
        <f t="shared" si="3"/>
        <v>155</v>
      </c>
      <c r="C114" s="29">
        <f t="shared" si="3"/>
        <v>38</v>
      </c>
      <c r="D114" s="29">
        <f t="shared" si="3"/>
        <v>117</v>
      </c>
      <c r="E114" s="12"/>
      <c r="F114" s="9">
        <v>65</v>
      </c>
      <c r="G114" s="9">
        <v>17</v>
      </c>
      <c r="H114" s="9">
        <v>48</v>
      </c>
      <c r="J114" s="9">
        <v>16</v>
      </c>
      <c r="K114" s="9">
        <v>4</v>
      </c>
      <c r="L114" s="9">
        <v>12</v>
      </c>
      <c r="N114" s="9">
        <v>31</v>
      </c>
      <c r="O114" s="9">
        <v>8</v>
      </c>
      <c r="P114" s="9">
        <v>23</v>
      </c>
      <c r="R114" s="9">
        <v>16</v>
      </c>
      <c r="S114" s="9">
        <v>3</v>
      </c>
      <c r="T114" s="9">
        <v>13</v>
      </c>
      <c r="V114" s="9">
        <v>12</v>
      </c>
      <c r="W114" s="9">
        <v>4</v>
      </c>
      <c r="X114" s="9">
        <v>8</v>
      </c>
      <c r="Z114" s="9">
        <v>10</v>
      </c>
      <c r="AA114" s="9">
        <v>2</v>
      </c>
      <c r="AB114" s="9">
        <v>8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132</v>
      </c>
      <c r="C115" s="29">
        <f t="shared" si="3"/>
        <v>22</v>
      </c>
      <c r="D115" s="29">
        <f t="shared" si="3"/>
        <v>110</v>
      </c>
      <c r="E115" s="12"/>
      <c r="F115" s="9">
        <v>47</v>
      </c>
      <c r="G115" s="9">
        <v>8</v>
      </c>
      <c r="H115" s="9">
        <v>39</v>
      </c>
      <c r="J115" s="9">
        <v>19</v>
      </c>
      <c r="K115" s="9">
        <v>4</v>
      </c>
      <c r="L115" s="9">
        <v>15</v>
      </c>
      <c r="N115" s="9">
        <v>22</v>
      </c>
      <c r="O115" s="9">
        <v>3</v>
      </c>
      <c r="P115" s="9">
        <v>19</v>
      </c>
      <c r="R115" s="9">
        <v>16</v>
      </c>
      <c r="S115" s="9">
        <v>2</v>
      </c>
      <c r="T115" s="9">
        <v>14</v>
      </c>
      <c r="V115" s="9">
        <v>10</v>
      </c>
      <c r="W115" s="9">
        <v>4</v>
      </c>
      <c r="X115" s="9">
        <v>6</v>
      </c>
      <c r="Z115" s="9">
        <v>6</v>
      </c>
      <c r="AA115" s="9">
        <v>1</v>
      </c>
      <c r="AB115" s="9">
        <v>5</v>
      </c>
      <c r="AD115" s="9">
        <v>12</v>
      </c>
      <c r="AE115" s="9">
        <v>0</v>
      </c>
      <c r="AF115" s="9">
        <v>12</v>
      </c>
    </row>
    <row r="116" spans="1:32" s="9" customFormat="1" ht="15" customHeight="1" x14ac:dyDescent="0.15">
      <c r="A116" s="11">
        <v>92</v>
      </c>
      <c r="B116" s="28">
        <f t="shared" si="3"/>
        <v>104</v>
      </c>
      <c r="C116" s="29">
        <f t="shared" si="3"/>
        <v>30</v>
      </c>
      <c r="D116" s="29">
        <f t="shared" si="3"/>
        <v>74</v>
      </c>
      <c r="E116" s="12"/>
      <c r="F116" s="9">
        <v>44</v>
      </c>
      <c r="G116" s="9">
        <v>8</v>
      </c>
      <c r="H116" s="9">
        <v>36</v>
      </c>
      <c r="J116" s="9">
        <v>7</v>
      </c>
      <c r="K116" s="9">
        <v>3</v>
      </c>
      <c r="L116" s="9">
        <v>4</v>
      </c>
      <c r="N116" s="9">
        <v>19</v>
      </c>
      <c r="O116" s="9">
        <v>8</v>
      </c>
      <c r="P116" s="9">
        <v>11</v>
      </c>
      <c r="R116" s="9">
        <v>13</v>
      </c>
      <c r="S116" s="9">
        <v>3</v>
      </c>
      <c r="T116" s="9">
        <v>10</v>
      </c>
      <c r="V116" s="9">
        <v>9</v>
      </c>
      <c r="W116" s="9">
        <v>4</v>
      </c>
      <c r="X116" s="9">
        <v>5</v>
      </c>
      <c r="Z116" s="9">
        <v>5</v>
      </c>
      <c r="AA116" s="9">
        <v>4</v>
      </c>
      <c r="AB116" s="9">
        <v>1</v>
      </c>
      <c r="AD116" s="9">
        <v>7</v>
      </c>
      <c r="AE116" s="9">
        <v>0</v>
      </c>
      <c r="AF116" s="9">
        <v>7</v>
      </c>
    </row>
    <row r="117" spans="1:32" s="9" customFormat="1" ht="15" customHeight="1" x14ac:dyDescent="0.15">
      <c r="A117" s="11">
        <v>93</v>
      </c>
      <c r="B117" s="28">
        <f t="shared" si="3"/>
        <v>61</v>
      </c>
      <c r="C117" s="29">
        <f t="shared" si="3"/>
        <v>13</v>
      </c>
      <c r="D117" s="29">
        <f t="shared" si="3"/>
        <v>48</v>
      </c>
      <c r="E117" s="12"/>
      <c r="F117" s="9">
        <v>21</v>
      </c>
      <c r="G117" s="9">
        <v>4</v>
      </c>
      <c r="H117" s="9">
        <v>17</v>
      </c>
      <c r="J117" s="9">
        <v>8</v>
      </c>
      <c r="K117" s="9">
        <v>3</v>
      </c>
      <c r="L117" s="9">
        <v>5</v>
      </c>
      <c r="N117" s="9">
        <v>12</v>
      </c>
      <c r="O117" s="9">
        <v>2</v>
      </c>
      <c r="P117" s="9">
        <v>10</v>
      </c>
      <c r="R117" s="9">
        <v>6</v>
      </c>
      <c r="S117" s="9">
        <v>2</v>
      </c>
      <c r="T117" s="9">
        <v>4</v>
      </c>
      <c r="V117" s="9">
        <v>4</v>
      </c>
      <c r="W117" s="9">
        <v>1</v>
      </c>
      <c r="X117" s="9">
        <v>3</v>
      </c>
      <c r="Z117" s="9">
        <v>5</v>
      </c>
      <c r="AA117" s="9">
        <v>0</v>
      </c>
      <c r="AB117" s="9">
        <v>5</v>
      </c>
      <c r="AD117" s="9">
        <v>5</v>
      </c>
      <c r="AE117" s="9">
        <v>1</v>
      </c>
      <c r="AF117" s="9">
        <v>4</v>
      </c>
    </row>
    <row r="118" spans="1:32" s="9" customFormat="1" ht="15" customHeight="1" x14ac:dyDescent="0.15">
      <c r="A118" s="11">
        <v>94</v>
      </c>
      <c r="B118" s="28">
        <f t="shared" si="3"/>
        <v>54</v>
      </c>
      <c r="C118" s="29">
        <f t="shared" si="3"/>
        <v>16</v>
      </c>
      <c r="D118" s="29">
        <f t="shared" si="3"/>
        <v>38</v>
      </c>
      <c r="E118" s="12"/>
      <c r="F118" s="9">
        <v>23</v>
      </c>
      <c r="G118" s="9">
        <v>9</v>
      </c>
      <c r="H118" s="9">
        <v>14</v>
      </c>
      <c r="J118" s="9">
        <v>4</v>
      </c>
      <c r="K118" s="9">
        <v>0</v>
      </c>
      <c r="L118" s="9">
        <v>4</v>
      </c>
      <c r="N118" s="9">
        <v>8</v>
      </c>
      <c r="O118" s="9">
        <v>1</v>
      </c>
      <c r="P118" s="9">
        <v>7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5</v>
      </c>
      <c r="AA118" s="9">
        <v>2</v>
      </c>
      <c r="AB118" s="9">
        <v>3</v>
      </c>
      <c r="AD118" s="9">
        <v>7</v>
      </c>
      <c r="AE118" s="9">
        <v>1</v>
      </c>
      <c r="AF118" s="9">
        <v>6</v>
      </c>
    </row>
    <row r="119" spans="1:32" s="9" customFormat="1" ht="15" customHeight="1" x14ac:dyDescent="0.15">
      <c r="A119" s="13" t="s">
        <v>18</v>
      </c>
      <c r="B119" s="26">
        <f t="shared" si="3"/>
        <v>506</v>
      </c>
      <c r="C119" s="27">
        <f t="shared" si="3"/>
        <v>119</v>
      </c>
      <c r="D119" s="27">
        <f t="shared" si="3"/>
        <v>387</v>
      </c>
      <c r="E119" s="14"/>
      <c r="F119" s="15">
        <v>200</v>
      </c>
      <c r="G119" s="15">
        <v>46</v>
      </c>
      <c r="H119" s="15">
        <v>154</v>
      </c>
      <c r="I119" s="15"/>
      <c r="J119" s="15">
        <v>54</v>
      </c>
      <c r="K119" s="15">
        <v>14</v>
      </c>
      <c r="L119" s="15">
        <v>40</v>
      </c>
      <c r="M119" s="15"/>
      <c r="N119" s="15">
        <v>92</v>
      </c>
      <c r="O119" s="15">
        <v>22</v>
      </c>
      <c r="P119" s="15">
        <v>70</v>
      </c>
      <c r="Q119" s="15"/>
      <c r="R119" s="15">
        <v>55</v>
      </c>
      <c r="S119" s="15">
        <v>12</v>
      </c>
      <c r="T119" s="15">
        <v>43</v>
      </c>
      <c r="U119" s="15"/>
      <c r="V119" s="15">
        <v>38</v>
      </c>
      <c r="W119" s="15">
        <v>14</v>
      </c>
      <c r="X119" s="15">
        <v>24</v>
      </c>
      <c r="Y119" s="15"/>
      <c r="Z119" s="15">
        <v>31</v>
      </c>
      <c r="AA119" s="15">
        <v>9</v>
      </c>
      <c r="AB119" s="15">
        <v>22</v>
      </c>
      <c r="AC119" s="15"/>
      <c r="AD119" s="15">
        <v>36</v>
      </c>
      <c r="AE119" s="15">
        <v>2</v>
      </c>
      <c r="AF119" s="15">
        <v>34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9</v>
      </c>
      <c r="D120" s="29">
        <f t="shared" si="3"/>
        <v>41</v>
      </c>
      <c r="E120" s="12"/>
      <c r="F120" s="9">
        <v>18</v>
      </c>
      <c r="G120" s="9">
        <v>3</v>
      </c>
      <c r="H120" s="9">
        <v>15</v>
      </c>
      <c r="J120" s="9">
        <v>1</v>
      </c>
      <c r="K120" s="9">
        <v>0</v>
      </c>
      <c r="L120" s="9">
        <v>1</v>
      </c>
      <c r="N120" s="9">
        <v>5</v>
      </c>
      <c r="O120" s="9">
        <v>1</v>
      </c>
      <c r="P120" s="9">
        <v>4</v>
      </c>
      <c r="R120" s="9">
        <v>5</v>
      </c>
      <c r="S120" s="9">
        <v>1</v>
      </c>
      <c r="T120" s="9">
        <v>4</v>
      </c>
      <c r="V120" s="9">
        <v>2</v>
      </c>
      <c r="W120" s="9">
        <v>0</v>
      </c>
      <c r="X120" s="9">
        <v>2</v>
      </c>
      <c r="Z120" s="9">
        <v>5</v>
      </c>
      <c r="AA120" s="9">
        <v>2</v>
      </c>
      <c r="AB120" s="9">
        <v>3</v>
      </c>
      <c r="AD120" s="9">
        <v>14</v>
      </c>
      <c r="AE120" s="9">
        <v>2</v>
      </c>
      <c r="AF120" s="9">
        <v>12</v>
      </c>
    </row>
    <row r="121" spans="1:32" s="9" customFormat="1" ht="15" customHeight="1" x14ac:dyDescent="0.15">
      <c r="A121" s="11">
        <v>96</v>
      </c>
      <c r="B121" s="28">
        <f t="shared" si="3"/>
        <v>40</v>
      </c>
      <c r="C121" s="29">
        <f t="shared" si="3"/>
        <v>8</v>
      </c>
      <c r="D121" s="29">
        <f t="shared" si="3"/>
        <v>32</v>
      </c>
      <c r="E121" s="12"/>
      <c r="F121" s="9">
        <v>14</v>
      </c>
      <c r="G121" s="9">
        <v>3</v>
      </c>
      <c r="H121" s="9">
        <v>11</v>
      </c>
      <c r="J121" s="9">
        <v>4</v>
      </c>
      <c r="K121" s="9">
        <v>2</v>
      </c>
      <c r="L121" s="9">
        <v>2</v>
      </c>
      <c r="N121" s="9">
        <v>9</v>
      </c>
      <c r="O121" s="9">
        <v>2</v>
      </c>
      <c r="P121" s="9">
        <v>7</v>
      </c>
      <c r="R121" s="9">
        <v>4</v>
      </c>
      <c r="S121" s="9">
        <v>1</v>
      </c>
      <c r="T121" s="9">
        <v>3</v>
      </c>
      <c r="V121" s="9">
        <v>3</v>
      </c>
      <c r="W121" s="9">
        <v>0</v>
      </c>
      <c r="X121" s="9">
        <v>3</v>
      </c>
      <c r="Z121" s="9">
        <v>2</v>
      </c>
      <c r="AA121" s="9">
        <v>0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24</v>
      </c>
      <c r="C122" s="29">
        <f t="shared" si="3"/>
        <v>7</v>
      </c>
      <c r="D122" s="29">
        <f t="shared" si="3"/>
        <v>17</v>
      </c>
      <c r="E122" s="12"/>
      <c r="F122" s="9">
        <v>10</v>
      </c>
      <c r="G122" s="9">
        <v>2</v>
      </c>
      <c r="H122" s="9">
        <v>8</v>
      </c>
      <c r="J122" s="9">
        <v>2</v>
      </c>
      <c r="K122" s="9">
        <v>0</v>
      </c>
      <c r="L122" s="9">
        <v>2</v>
      </c>
      <c r="N122" s="9">
        <v>4</v>
      </c>
      <c r="O122" s="9">
        <v>2</v>
      </c>
      <c r="P122" s="9">
        <v>2</v>
      </c>
      <c r="R122" s="9">
        <v>1</v>
      </c>
      <c r="S122" s="9">
        <v>1</v>
      </c>
      <c r="T122" s="9">
        <v>0</v>
      </c>
      <c r="V122" s="9">
        <v>3</v>
      </c>
      <c r="W122" s="9">
        <v>1</v>
      </c>
      <c r="X122" s="9">
        <v>2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7</v>
      </c>
      <c r="D123" s="29">
        <f t="shared" si="3"/>
        <v>14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1</v>
      </c>
      <c r="L123" s="9">
        <v>2</v>
      </c>
      <c r="N123" s="9">
        <v>3</v>
      </c>
      <c r="O123" s="9">
        <v>1</v>
      </c>
      <c r="P123" s="9">
        <v>2</v>
      </c>
      <c r="R123" s="9">
        <v>3</v>
      </c>
      <c r="S123" s="9">
        <v>1</v>
      </c>
      <c r="T123" s="9">
        <v>2</v>
      </c>
      <c r="V123" s="9">
        <v>3</v>
      </c>
      <c r="W123" s="9">
        <v>0</v>
      </c>
      <c r="X123" s="9">
        <v>3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9</v>
      </c>
      <c r="C124" s="33">
        <f t="shared" si="3"/>
        <v>0</v>
      </c>
      <c r="D124" s="29">
        <f t="shared" si="3"/>
        <v>9</v>
      </c>
      <c r="E124" s="12"/>
      <c r="F124" s="9">
        <v>4</v>
      </c>
      <c r="G124" s="9">
        <v>0</v>
      </c>
      <c r="H124" s="9">
        <v>4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144</v>
      </c>
      <c r="C125" s="27">
        <f t="shared" si="3"/>
        <v>31</v>
      </c>
      <c r="D125" s="32">
        <f t="shared" si="3"/>
        <v>113</v>
      </c>
      <c r="E125" s="14"/>
      <c r="F125" s="15">
        <v>50</v>
      </c>
      <c r="G125" s="15">
        <v>11</v>
      </c>
      <c r="H125" s="15">
        <v>39</v>
      </c>
      <c r="I125" s="15"/>
      <c r="J125" s="15">
        <v>10</v>
      </c>
      <c r="K125" s="15">
        <v>3</v>
      </c>
      <c r="L125" s="15">
        <v>7</v>
      </c>
      <c r="M125" s="15"/>
      <c r="N125" s="15">
        <v>22</v>
      </c>
      <c r="O125" s="15">
        <v>6</v>
      </c>
      <c r="P125" s="15">
        <v>16</v>
      </c>
      <c r="Q125" s="15"/>
      <c r="R125" s="15">
        <v>14</v>
      </c>
      <c r="S125" s="15">
        <v>4</v>
      </c>
      <c r="T125" s="15">
        <v>10</v>
      </c>
      <c r="U125" s="15"/>
      <c r="V125" s="15">
        <v>11</v>
      </c>
      <c r="W125" s="15">
        <v>1</v>
      </c>
      <c r="X125" s="15">
        <v>10</v>
      </c>
      <c r="Y125" s="15"/>
      <c r="Z125" s="15">
        <v>9</v>
      </c>
      <c r="AA125" s="15">
        <v>3</v>
      </c>
      <c r="AB125" s="15">
        <v>6</v>
      </c>
      <c r="AC125" s="15"/>
      <c r="AD125" s="15">
        <v>28</v>
      </c>
      <c r="AE125" s="15">
        <v>3</v>
      </c>
      <c r="AF125" s="15">
        <v>25</v>
      </c>
    </row>
    <row r="126" spans="1:32" s="9" customFormat="1" ht="15" customHeight="1" x14ac:dyDescent="0.15">
      <c r="A126" s="1" t="s">
        <v>20</v>
      </c>
      <c r="B126" s="28">
        <f>F126+J126+N126+R126+V126+Z126+AD126</f>
        <v>21</v>
      </c>
      <c r="C126" s="29">
        <f t="shared" si="3"/>
        <v>3</v>
      </c>
      <c r="D126" s="29">
        <f t="shared" si="3"/>
        <v>18</v>
      </c>
      <c r="E126" s="3"/>
      <c r="F126" s="16">
        <v>13</v>
      </c>
      <c r="G126" s="16">
        <v>2</v>
      </c>
      <c r="H126" s="16">
        <v>11</v>
      </c>
      <c r="I126" s="16"/>
      <c r="J126" s="16">
        <v>0</v>
      </c>
      <c r="K126" s="16">
        <v>0</v>
      </c>
      <c r="L126" s="16">
        <v>0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18707</v>
      </c>
      <c r="C127" s="27">
        <f t="shared" si="3"/>
        <v>8832</v>
      </c>
      <c r="D127" s="32">
        <f t="shared" si="3"/>
        <v>9875</v>
      </c>
      <c r="E127" s="3"/>
      <c r="F127" s="17">
        <v>10252</v>
      </c>
      <c r="G127" s="17">
        <v>4850</v>
      </c>
      <c r="H127" s="17">
        <v>5402</v>
      </c>
      <c r="I127" s="16"/>
      <c r="J127" s="17">
        <v>1793</v>
      </c>
      <c r="K127" s="16">
        <v>831</v>
      </c>
      <c r="L127" s="16">
        <v>962</v>
      </c>
      <c r="M127" s="16"/>
      <c r="N127" s="17">
        <v>2917</v>
      </c>
      <c r="O127" s="17">
        <v>1391</v>
      </c>
      <c r="P127" s="17">
        <v>1526</v>
      </c>
      <c r="Q127" s="16"/>
      <c r="R127" s="17">
        <v>1541</v>
      </c>
      <c r="S127" s="16">
        <v>723</v>
      </c>
      <c r="T127" s="16">
        <v>818</v>
      </c>
      <c r="U127" s="16"/>
      <c r="V127" s="16">
        <v>930</v>
      </c>
      <c r="W127" s="16">
        <v>431</v>
      </c>
      <c r="X127" s="16">
        <v>499</v>
      </c>
      <c r="Y127" s="16"/>
      <c r="Z127" s="16">
        <v>911</v>
      </c>
      <c r="AA127" s="16">
        <v>419</v>
      </c>
      <c r="AB127" s="16">
        <v>492</v>
      </c>
      <c r="AC127" s="16"/>
      <c r="AD127" s="16">
        <v>363</v>
      </c>
      <c r="AE127" s="16">
        <v>187</v>
      </c>
      <c r="AF127" s="16">
        <v>176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2186</v>
      </c>
      <c r="C132" s="29">
        <f t="shared" ref="C132:D132" si="4">G132+K132+O132+S132+W132+AA132+AE132</f>
        <v>1127</v>
      </c>
      <c r="D132" s="29">
        <f t="shared" si="4"/>
        <v>1059</v>
      </c>
      <c r="E132" s="4"/>
      <c r="F132" s="19">
        <v>1476</v>
      </c>
      <c r="G132" s="10">
        <v>765</v>
      </c>
      <c r="H132" s="10">
        <v>711</v>
      </c>
      <c r="I132" s="10"/>
      <c r="J132" s="10">
        <v>211</v>
      </c>
      <c r="K132" s="10">
        <v>107</v>
      </c>
      <c r="L132" s="10">
        <v>104</v>
      </c>
      <c r="M132" s="10"/>
      <c r="N132" s="10">
        <v>240</v>
      </c>
      <c r="O132" s="10">
        <v>119</v>
      </c>
      <c r="P132" s="10">
        <v>121</v>
      </c>
      <c r="Q132" s="10"/>
      <c r="R132" s="10">
        <v>109</v>
      </c>
      <c r="S132" s="10">
        <v>57</v>
      </c>
      <c r="T132" s="10">
        <v>52</v>
      </c>
      <c r="U132" s="10"/>
      <c r="V132" s="10">
        <v>71</v>
      </c>
      <c r="W132" s="10">
        <v>35</v>
      </c>
      <c r="X132" s="10">
        <v>36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0.1169</v>
      </c>
      <c r="C133" s="21">
        <f t="shared" ref="C133:D133" si="5">ROUND(C132/C$138,4)</f>
        <v>0.12759999999999999</v>
      </c>
      <c r="D133" s="35">
        <f t="shared" si="5"/>
        <v>0.1072</v>
      </c>
      <c r="E133" s="3"/>
      <c r="F133" s="22">
        <v>0.14399999999999999</v>
      </c>
      <c r="G133" s="22">
        <v>0.15770000000000001</v>
      </c>
      <c r="H133" s="22">
        <v>0.13159999999999999</v>
      </c>
      <c r="I133" s="16"/>
      <c r="J133" s="22">
        <v>0.1177</v>
      </c>
      <c r="K133" s="22">
        <v>0.1288</v>
      </c>
      <c r="L133" s="22">
        <v>0.1081</v>
      </c>
      <c r="M133" s="16"/>
      <c r="N133" s="22">
        <v>8.2299999999999998E-2</v>
      </c>
      <c r="O133" s="22">
        <v>8.5500000000000007E-2</v>
      </c>
      <c r="P133" s="22">
        <v>7.9299999999999995E-2</v>
      </c>
      <c r="Q133" s="16"/>
      <c r="R133" s="22">
        <v>7.0699999999999999E-2</v>
      </c>
      <c r="S133" s="22">
        <v>7.8799999999999995E-2</v>
      </c>
      <c r="T133" s="22">
        <v>6.3600000000000004E-2</v>
      </c>
      <c r="U133" s="16"/>
      <c r="V133" s="22">
        <v>7.6300000000000007E-2</v>
      </c>
      <c r="W133" s="22">
        <v>8.1199999999999994E-2</v>
      </c>
      <c r="X133" s="22">
        <v>7.2099999999999997E-2</v>
      </c>
      <c r="Y133" s="16"/>
      <c r="Z133" s="22">
        <v>8.6699999999999999E-2</v>
      </c>
      <c r="AA133" s="22">
        <v>0.105</v>
      </c>
      <c r="AB133" s="22">
        <v>7.1099999999999997E-2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9169</v>
      </c>
      <c r="C134" s="29">
        <f t="shared" ref="C134:D138" si="6">G134+K134+O134+S134+W134+AA134+AE134</f>
        <v>4658</v>
      </c>
      <c r="D134" s="29">
        <f t="shared" si="6"/>
        <v>4511</v>
      </c>
      <c r="E134" s="12"/>
      <c r="F134" s="23">
        <v>5328</v>
      </c>
      <c r="G134" s="23">
        <v>2639</v>
      </c>
      <c r="H134" s="23">
        <v>2689</v>
      </c>
      <c r="J134" s="9">
        <v>906</v>
      </c>
      <c r="K134" s="9">
        <v>446</v>
      </c>
      <c r="L134" s="9">
        <v>460</v>
      </c>
      <c r="N134" s="23">
        <v>1454</v>
      </c>
      <c r="O134" s="9">
        <v>762</v>
      </c>
      <c r="P134" s="9">
        <v>692</v>
      </c>
      <c r="R134" s="9">
        <v>644</v>
      </c>
      <c r="S134" s="9">
        <v>350</v>
      </c>
      <c r="T134" s="9">
        <v>294</v>
      </c>
      <c r="V134" s="9">
        <v>338</v>
      </c>
      <c r="W134" s="9">
        <v>180</v>
      </c>
      <c r="X134" s="9">
        <v>158</v>
      </c>
      <c r="Z134" s="9">
        <v>367</v>
      </c>
      <c r="AA134" s="9">
        <v>178</v>
      </c>
      <c r="AB134" s="9">
        <v>189</v>
      </c>
      <c r="AD134" s="9">
        <v>132</v>
      </c>
      <c r="AE134" s="9">
        <v>103</v>
      </c>
      <c r="AF134" s="9">
        <v>29</v>
      </c>
    </row>
    <row r="135" spans="1:32" s="9" customFormat="1" ht="15" customHeight="1" x14ac:dyDescent="0.15">
      <c r="A135" s="11" t="s">
        <v>36</v>
      </c>
      <c r="B135" s="20">
        <f>ROUND(B134/B$138,4)</f>
        <v>0.49009999999999998</v>
      </c>
      <c r="C135" s="21">
        <f t="shared" ref="C135:D135" si="7">ROUND(C134/C$138,4)</f>
        <v>0.52739999999999998</v>
      </c>
      <c r="D135" s="21">
        <f t="shared" si="7"/>
        <v>0.45679999999999998</v>
      </c>
      <c r="E135" s="20"/>
      <c r="F135" s="24">
        <v>0.51970000000000005</v>
      </c>
      <c r="G135" s="24">
        <v>0.54410000000000003</v>
      </c>
      <c r="H135" s="24">
        <v>0.49780000000000002</v>
      </c>
      <c r="J135" s="24">
        <v>0.50529999999999997</v>
      </c>
      <c r="K135" s="24">
        <v>0.53669999999999995</v>
      </c>
      <c r="L135" s="24">
        <v>0.47820000000000001</v>
      </c>
      <c r="N135" s="24">
        <v>0.4985</v>
      </c>
      <c r="O135" s="24">
        <v>0.54779999999999995</v>
      </c>
      <c r="P135" s="24">
        <v>0.45350000000000001</v>
      </c>
      <c r="R135" s="24">
        <v>0.41789999999999999</v>
      </c>
      <c r="S135" s="24">
        <v>0.48409999999999997</v>
      </c>
      <c r="T135" s="24">
        <v>0.3594</v>
      </c>
      <c r="V135" s="24">
        <v>0.3634</v>
      </c>
      <c r="W135" s="24">
        <v>0.41760000000000003</v>
      </c>
      <c r="X135" s="24">
        <v>0.31659999999999999</v>
      </c>
      <c r="Z135" s="24">
        <v>0.40289999999999998</v>
      </c>
      <c r="AA135" s="24">
        <v>0.42480000000000001</v>
      </c>
      <c r="AB135" s="24">
        <v>0.3841</v>
      </c>
      <c r="AD135" s="24">
        <v>0.36359999999999998</v>
      </c>
      <c r="AE135" s="24">
        <v>0.55079999999999996</v>
      </c>
      <c r="AF135" s="24">
        <v>0.1648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7352</v>
      </c>
      <c r="C136" s="29">
        <f t="shared" si="6"/>
        <v>3047</v>
      </c>
      <c r="D136" s="29">
        <f t="shared" si="6"/>
        <v>4305</v>
      </c>
      <c r="E136" s="4"/>
      <c r="F136" s="19">
        <v>3448</v>
      </c>
      <c r="G136" s="19">
        <v>1446</v>
      </c>
      <c r="H136" s="19">
        <v>2002</v>
      </c>
      <c r="I136" s="10"/>
      <c r="J136" s="10">
        <v>676</v>
      </c>
      <c r="K136" s="10">
        <v>278</v>
      </c>
      <c r="L136" s="10">
        <v>398</v>
      </c>
      <c r="M136" s="10"/>
      <c r="N136" s="19">
        <v>1223</v>
      </c>
      <c r="O136" s="10">
        <v>510</v>
      </c>
      <c r="P136" s="10">
        <v>713</v>
      </c>
      <c r="Q136" s="10"/>
      <c r="R136" s="10">
        <v>788</v>
      </c>
      <c r="S136" s="10">
        <v>316</v>
      </c>
      <c r="T136" s="10">
        <v>472</v>
      </c>
      <c r="U136" s="10"/>
      <c r="V136" s="10">
        <v>521</v>
      </c>
      <c r="W136" s="10">
        <v>216</v>
      </c>
      <c r="X136" s="10">
        <v>305</v>
      </c>
      <c r="Y136" s="10"/>
      <c r="Z136" s="10">
        <v>465</v>
      </c>
      <c r="AA136" s="10">
        <v>197</v>
      </c>
      <c r="AB136" s="10">
        <v>268</v>
      </c>
      <c r="AC136" s="10"/>
      <c r="AD136" s="10">
        <v>231</v>
      </c>
      <c r="AE136" s="10">
        <v>84</v>
      </c>
      <c r="AF136" s="10">
        <v>147</v>
      </c>
    </row>
    <row r="137" spans="1:32" s="9" customFormat="1" ht="15" customHeight="1" x14ac:dyDescent="0.15">
      <c r="A137" s="1" t="s">
        <v>38</v>
      </c>
      <c r="B137" s="20">
        <f>ROUND(B136/B$138,4)</f>
        <v>0.39300000000000002</v>
      </c>
      <c r="C137" s="21">
        <f t="shared" ref="C137:D137" si="8">ROUND(C136/C$138,4)</f>
        <v>0.34499999999999997</v>
      </c>
      <c r="D137" s="21">
        <f t="shared" si="8"/>
        <v>0.43590000000000001</v>
      </c>
      <c r="E137" s="3"/>
      <c r="F137" s="22">
        <v>0.33629999999999999</v>
      </c>
      <c r="G137" s="22">
        <v>0.29809999999999998</v>
      </c>
      <c r="H137" s="22">
        <v>0.37059999999999998</v>
      </c>
      <c r="I137" s="16"/>
      <c r="J137" s="22">
        <v>0.377</v>
      </c>
      <c r="K137" s="22">
        <v>0.33450000000000002</v>
      </c>
      <c r="L137" s="22">
        <v>0.41370000000000001</v>
      </c>
      <c r="M137" s="16"/>
      <c r="N137" s="22">
        <v>0.41930000000000001</v>
      </c>
      <c r="O137" s="22">
        <v>0.36659999999999998</v>
      </c>
      <c r="P137" s="22">
        <v>0.4672</v>
      </c>
      <c r="Q137" s="16"/>
      <c r="R137" s="22">
        <v>0.51139999999999997</v>
      </c>
      <c r="S137" s="22">
        <v>0.43709999999999999</v>
      </c>
      <c r="T137" s="22">
        <v>0.57699999999999996</v>
      </c>
      <c r="U137" s="16"/>
      <c r="V137" s="22">
        <v>0.56020000000000003</v>
      </c>
      <c r="W137" s="22">
        <v>0.50119999999999998</v>
      </c>
      <c r="X137" s="22">
        <v>0.61119999999999997</v>
      </c>
      <c r="Y137" s="16"/>
      <c r="Z137" s="22">
        <v>0.51039999999999996</v>
      </c>
      <c r="AA137" s="22">
        <v>0.47020000000000001</v>
      </c>
      <c r="AB137" s="22">
        <v>0.54469999999999996</v>
      </c>
      <c r="AC137" s="16"/>
      <c r="AD137" s="22">
        <v>0.63639999999999997</v>
      </c>
      <c r="AE137" s="22">
        <v>0.44919999999999999</v>
      </c>
      <c r="AF137" s="22">
        <v>0.83520000000000005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18707</v>
      </c>
      <c r="C138" s="27">
        <f t="shared" si="6"/>
        <v>8832</v>
      </c>
      <c r="D138" s="27">
        <f t="shared" si="6"/>
        <v>9875</v>
      </c>
      <c r="E138" s="14"/>
      <c r="F138" s="25">
        <v>10252</v>
      </c>
      <c r="G138" s="25">
        <v>4850</v>
      </c>
      <c r="H138" s="25">
        <v>5402</v>
      </c>
      <c r="I138" s="15"/>
      <c r="J138" s="25">
        <v>1793</v>
      </c>
      <c r="K138" s="15">
        <v>831</v>
      </c>
      <c r="L138" s="15">
        <v>962</v>
      </c>
      <c r="M138" s="15"/>
      <c r="N138" s="25">
        <v>2917</v>
      </c>
      <c r="O138" s="25">
        <v>1391</v>
      </c>
      <c r="P138" s="25">
        <v>1526</v>
      </c>
      <c r="Q138" s="15"/>
      <c r="R138" s="25">
        <v>1541</v>
      </c>
      <c r="S138" s="15">
        <v>723</v>
      </c>
      <c r="T138" s="15">
        <v>818</v>
      </c>
      <c r="U138" s="15"/>
      <c r="V138" s="15">
        <v>930</v>
      </c>
      <c r="W138" s="15">
        <v>431</v>
      </c>
      <c r="X138" s="15">
        <v>499</v>
      </c>
      <c r="Y138" s="15"/>
      <c r="Z138" s="15">
        <v>911</v>
      </c>
      <c r="AA138" s="15">
        <v>419</v>
      </c>
      <c r="AB138" s="15">
        <v>492</v>
      </c>
      <c r="AC138" s="15"/>
      <c r="AD138" s="15">
        <v>363</v>
      </c>
      <c r="AE138" s="15">
        <v>187</v>
      </c>
      <c r="AF138" s="15">
        <v>176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55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2:AF142"/>
  <sheetViews>
    <sheetView workbookViewId="0">
      <selection activeCell="M116" sqref="M116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109</v>
      </c>
      <c r="C6" s="31">
        <f t="shared" ref="C6:D21" si="0">G6+K6+O6+S6+W6+AA6+AE6</f>
        <v>50</v>
      </c>
      <c r="D6" s="29">
        <f t="shared" si="0"/>
        <v>59</v>
      </c>
      <c r="E6" s="12"/>
      <c r="F6" s="9">
        <v>78</v>
      </c>
      <c r="G6" s="9">
        <v>37</v>
      </c>
      <c r="H6" s="9">
        <v>41</v>
      </c>
      <c r="J6" s="9">
        <v>9</v>
      </c>
      <c r="K6" s="9">
        <v>2</v>
      </c>
      <c r="L6" s="9">
        <v>7</v>
      </c>
      <c r="N6" s="9">
        <v>12</v>
      </c>
      <c r="O6" s="9">
        <v>5</v>
      </c>
      <c r="P6" s="9">
        <v>7</v>
      </c>
      <c r="R6" s="9">
        <v>4</v>
      </c>
      <c r="S6" s="9">
        <v>3</v>
      </c>
      <c r="T6" s="9">
        <v>1</v>
      </c>
      <c r="V6" s="9">
        <v>4</v>
      </c>
      <c r="W6" s="9">
        <v>2</v>
      </c>
      <c r="X6" s="9">
        <v>2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127</v>
      </c>
      <c r="C7" s="29">
        <f t="shared" si="0"/>
        <v>76</v>
      </c>
      <c r="D7" s="29">
        <f t="shared" si="0"/>
        <v>51</v>
      </c>
      <c r="E7" s="12"/>
      <c r="F7" s="9">
        <v>92</v>
      </c>
      <c r="G7" s="9">
        <v>56</v>
      </c>
      <c r="H7" s="9">
        <v>36</v>
      </c>
      <c r="J7" s="9">
        <v>13</v>
      </c>
      <c r="K7" s="9">
        <v>6</v>
      </c>
      <c r="L7" s="9">
        <v>7</v>
      </c>
      <c r="N7" s="9">
        <v>9</v>
      </c>
      <c r="O7" s="9">
        <v>4</v>
      </c>
      <c r="P7" s="9">
        <v>5</v>
      </c>
      <c r="R7" s="9">
        <v>2</v>
      </c>
      <c r="S7" s="9">
        <v>2</v>
      </c>
      <c r="T7" s="9">
        <v>0</v>
      </c>
      <c r="V7" s="9">
        <v>3</v>
      </c>
      <c r="W7" s="9">
        <v>3</v>
      </c>
      <c r="X7" s="9">
        <v>0</v>
      </c>
      <c r="Z7" s="9">
        <v>8</v>
      </c>
      <c r="AA7" s="9">
        <v>5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141</v>
      </c>
      <c r="C8" s="29">
        <f t="shared" si="0"/>
        <v>72</v>
      </c>
      <c r="D8" s="29">
        <f t="shared" si="0"/>
        <v>69</v>
      </c>
      <c r="E8" s="12"/>
      <c r="F8" s="9">
        <v>107</v>
      </c>
      <c r="G8" s="9">
        <v>53</v>
      </c>
      <c r="H8" s="9">
        <v>54</v>
      </c>
      <c r="J8" s="9">
        <v>11</v>
      </c>
      <c r="K8" s="9">
        <v>7</v>
      </c>
      <c r="L8" s="9">
        <v>4</v>
      </c>
      <c r="N8" s="9">
        <v>11</v>
      </c>
      <c r="O8" s="9">
        <v>8</v>
      </c>
      <c r="P8" s="9">
        <v>3</v>
      </c>
      <c r="R8" s="9">
        <v>3</v>
      </c>
      <c r="S8" s="9">
        <v>2</v>
      </c>
      <c r="T8" s="9">
        <v>1</v>
      </c>
      <c r="V8" s="9">
        <v>3</v>
      </c>
      <c r="W8" s="9">
        <v>0</v>
      </c>
      <c r="X8" s="9">
        <v>3</v>
      </c>
      <c r="Z8" s="9">
        <v>6</v>
      </c>
      <c r="AA8" s="9">
        <v>2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137</v>
      </c>
      <c r="C9" s="29">
        <f t="shared" si="0"/>
        <v>62</v>
      </c>
      <c r="D9" s="29">
        <f t="shared" si="0"/>
        <v>75</v>
      </c>
      <c r="E9" s="12"/>
      <c r="F9" s="9">
        <v>102</v>
      </c>
      <c r="G9" s="9">
        <v>48</v>
      </c>
      <c r="H9" s="9">
        <v>54</v>
      </c>
      <c r="J9" s="9">
        <v>9</v>
      </c>
      <c r="K9" s="9">
        <v>2</v>
      </c>
      <c r="L9" s="9">
        <v>7</v>
      </c>
      <c r="N9" s="9">
        <v>10</v>
      </c>
      <c r="O9" s="9">
        <v>5</v>
      </c>
      <c r="P9" s="9">
        <v>5</v>
      </c>
      <c r="R9" s="9">
        <v>4</v>
      </c>
      <c r="S9" s="9">
        <v>2</v>
      </c>
      <c r="T9" s="9">
        <v>2</v>
      </c>
      <c r="V9" s="9">
        <v>6</v>
      </c>
      <c r="W9" s="9">
        <v>1</v>
      </c>
      <c r="X9" s="9">
        <v>5</v>
      </c>
      <c r="Z9" s="9">
        <v>6</v>
      </c>
      <c r="AA9" s="9">
        <v>4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169</v>
      </c>
      <c r="C10" s="29">
        <f t="shared" si="0"/>
        <v>81</v>
      </c>
      <c r="D10" s="29">
        <f t="shared" si="0"/>
        <v>88</v>
      </c>
      <c r="E10" s="12"/>
      <c r="F10" s="9">
        <v>118</v>
      </c>
      <c r="G10" s="9">
        <v>58</v>
      </c>
      <c r="H10" s="9">
        <v>60</v>
      </c>
      <c r="J10" s="9">
        <v>16</v>
      </c>
      <c r="K10" s="9">
        <v>7</v>
      </c>
      <c r="L10" s="9">
        <v>9</v>
      </c>
      <c r="N10" s="9">
        <v>15</v>
      </c>
      <c r="O10" s="9">
        <v>5</v>
      </c>
      <c r="P10" s="9">
        <v>10</v>
      </c>
      <c r="R10" s="9">
        <v>8</v>
      </c>
      <c r="S10" s="9">
        <v>5</v>
      </c>
      <c r="T10" s="9">
        <v>3</v>
      </c>
      <c r="V10" s="9">
        <v>6</v>
      </c>
      <c r="W10" s="9">
        <v>1</v>
      </c>
      <c r="X10" s="9">
        <v>5</v>
      </c>
      <c r="Z10" s="9">
        <v>6</v>
      </c>
      <c r="AA10" s="9">
        <v>5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683</v>
      </c>
      <c r="C11" s="27">
        <f t="shared" si="0"/>
        <v>341</v>
      </c>
      <c r="D11" s="32">
        <f t="shared" si="0"/>
        <v>342</v>
      </c>
      <c r="E11" s="14"/>
      <c r="F11" s="15">
        <v>497</v>
      </c>
      <c r="G11" s="15">
        <v>252</v>
      </c>
      <c r="H11" s="15">
        <v>245</v>
      </c>
      <c r="I11" s="15"/>
      <c r="J11" s="15">
        <v>58</v>
      </c>
      <c r="K11" s="15">
        <v>24</v>
      </c>
      <c r="L11" s="15">
        <v>34</v>
      </c>
      <c r="M11" s="15"/>
      <c r="N11" s="15">
        <v>57</v>
      </c>
      <c r="O11" s="15">
        <v>27</v>
      </c>
      <c r="P11" s="15">
        <v>30</v>
      </c>
      <c r="Q11" s="15"/>
      <c r="R11" s="15">
        <v>21</v>
      </c>
      <c r="S11" s="15">
        <v>14</v>
      </c>
      <c r="T11" s="15">
        <v>7</v>
      </c>
      <c r="U11" s="15"/>
      <c r="V11" s="15">
        <v>22</v>
      </c>
      <c r="W11" s="15">
        <v>7</v>
      </c>
      <c r="X11" s="15">
        <v>15</v>
      </c>
      <c r="Y11" s="15"/>
      <c r="Z11" s="15">
        <v>28</v>
      </c>
      <c r="AA11" s="15">
        <v>17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140</v>
      </c>
      <c r="C12" s="29">
        <f t="shared" si="0"/>
        <v>64</v>
      </c>
      <c r="D12" s="29">
        <f t="shared" si="0"/>
        <v>76</v>
      </c>
      <c r="E12" s="12"/>
      <c r="F12" s="9">
        <v>99</v>
      </c>
      <c r="G12" s="9">
        <v>40</v>
      </c>
      <c r="H12" s="9">
        <v>59</v>
      </c>
      <c r="J12" s="9">
        <v>14</v>
      </c>
      <c r="K12" s="9">
        <v>9</v>
      </c>
      <c r="L12" s="9">
        <v>5</v>
      </c>
      <c r="N12" s="9">
        <v>11</v>
      </c>
      <c r="O12" s="9">
        <v>9</v>
      </c>
      <c r="P12" s="9">
        <v>2</v>
      </c>
      <c r="R12" s="9">
        <v>6</v>
      </c>
      <c r="S12" s="9">
        <v>1</v>
      </c>
      <c r="T12" s="9">
        <v>5</v>
      </c>
      <c r="V12" s="9">
        <v>6</v>
      </c>
      <c r="W12" s="9">
        <v>3</v>
      </c>
      <c r="X12" s="9">
        <v>3</v>
      </c>
      <c r="Z12" s="9">
        <v>4</v>
      </c>
      <c r="AA12" s="9">
        <v>2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174</v>
      </c>
      <c r="C13" s="29">
        <f t="shared" si="0"/>
        <v>83</v>
      </c>
      <c r="D13" s="29">
        <f t="shared" si="0"/>
        <v>91</v>
      </c>
      <c r="E13" s="12"/>
      <c r="F13" s="9">
        <v>112</v>
      </c>
      <c r="G13" s="9">
        <v>52</v>
      </c>
      <c r="H13" s="9">
        <v>60</v>
      </c>
      <c r="J13" s="9">
        <v>16</v>
      </c>
      <c r="K13" s="9">
        <v>7</v>
      </c>
      <c r="L13" s="9">
        <v>9</v>
      </c>
      <c r="N13" s="9">
        <v>26</v>
      </c>
      <c r="O13" s="9">
        <v>14</v>
      </c>
      <c r="P13" s="9">
        <v>12</v>
      </c>
      <c r="R13" s="9">
        <v>9</v>
      </c>
      <c r="S13" s="9">
        <v>5</v>
      </c>
      <c r="T13" s="9">
        <v>4</v>
      </c>
      <c r="V13" s="9">
        <v>2</v>
      </c>
      <c r="W13" s="9">
        <v>0</v>
      </c>
      <c r="X13" s="9">
        <v>2</v>
      </c>
      <c r="Z13" s="9">
        <v>9</v>
      </c>
      <c r="AA13" s="9">
        <v>5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150</v>
      </c>
      <c r="C14" s="29">
        <f t="shared" si="0"/>
        <v>95</v>
      </c>
      <c r="D14" s="29">
        <f t="shared" si="0"/>
        <v>55</v>
      </c>
      <c r="E14" s="12"/>
      <c r="F14" s="9">
        <v>97</v>
      </c>
      <c r="G14" s="9">
        <v>65</v>
      </c>
      <c r="H14" s="9">
        <v>32</v>
      </c>
      <c r="J14" s="9">
        <v>17</v>
      </c>
      <c r="K14" s="9">
        <v>13</v>
      </c>
      <c r="L14" s="9">
        <v>4</v>
      </c>
      <c r="N14" s="9">
        <v>18</v>
      </c>
      <c r="O14" s="9">
        <v>7</v>
      </c>
      <c r="P14" s="9">
        <v>11</v>
      </c>
      <c r="R14" s="9">
        <v>8</v>
      </c>
      <c r="S14" s="9">
        <v>5</v>
      </c>
      <c r="T14" s="9">
        <v>3</v>
      </c>
      <c r="V14" s="9">
        <v>4</v>
      </c>
      <c r="W14" s="9">
        <v>2</v>
      </c>
      <c r="X14" s="9">
        <v>2</v>
      </c>
      <c r="Z14" s="9">
        <v>6</v>
      </c>
      <c r="AA14" s="9">
        <v>3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153</v>
      </c>
      <c r="C15" s="29">
        <f t="shared" si="0"/>
        <v>82</v>
      </c>
      <c r="D15" s="29">
        <f t="shared" si="0"/>
        <v>71</v>
      </c>
      <c r="E15" s="12"/>
      <c r="F15" s="9">
        <v>94</v>
      </c>
      <c r="G15" s="9">
        <v>48</v>
      </c>
      <c r="H15" s="9">
        <v>46</v>
      </c>
      <c r="J15" s="9">
        <v>20</v>
      </c>
      <c r="K15" s="9">
        <v>8</v>
      </c>
      <c r="L15" s="9">
        <v>12</v>
      </c>
      <c r="N15" s="9">
        <v>19</v>
      </c>
      <c r="O15" s="9">
        <v>11</v>
      </c>
      <c r="P15" s="9">
        <v>8</v>
      </c>
      <c r="R15" s="9">
        <v>5</v>
      </c>
      <c r="S15" s="9">
        <v>4</v>
      </c>
      <c r="T15" s="9">
        <v>1</v>
      </c>
      <c r="V15" s="9">
        <v>9</v>
      </c>
      <c r="W15" s="9">
        <v>7</v>
      </c>
      <c r="X15" s="9">
        <v>2</v>
      </c>
      <c r="Z15" s="9">
        <v>6</v>
      </c>
      <c r="AA15" s="9">
        <v>4</v>
      </c>
      <c r="AB15" s="9">
        <v>2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140</v>
      </c>
      <c r="C16" s="29">
        <f t="shared" si="0"/>
        <v>71</v>
      </c>
      <c r="D16" s="29">
        <f t="shared" si="0"/>
        <v>69</v>
      </c>
      <c r="E16" s="12"/>
      <c r="F16" s="9">
        <v>92</v>
      </c>
      <c r="G16" s="9">
        <v>49</v>
      </c>
      <c r="H16" s="9">
        <v>43</v>
      </c>
      <c r="J16" s="9">
        <v>17</v>
      </c>
      <c r="K16" s="9">
        <v>7</v>
      </c>
      <c r="L16" s="9">
        <v>10</v>
      </c>
      <c r="N16" s="9">
        <v>16</v>
      </c>
      <c r="O16" s="9">
        <v>9</v>
      </c>
      <c r="P16" s="9">
        <v>7</v>
      </c>
      <c r="R16" s="9">
        <v>8</v>
      </c>
      <c r="S16" s="9">
        <v>3</v>
      </c>
      <c r="T16" s="9">
        <v>5</v>
      </c>
      <c r="V16" s="9">
        <v>1</v>
      </c>
      <c r="W16" s="9">
        <v>0</v>
      </c>
      <c r="X16" s="9">
        <v>1</v>
      </c>
      <c r="Z16" s="9">
        <v>6</v>
      </c>
      <c r="AA16" s="9">
        <v>3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757</v>
      </c>
      <c r="C17" s="27">
        <f t="shared" si="0"/>
        <v>395</v>
      </c>
      <c r="D17" s="32">
        <f t="shared" si="0"/>
        <v>362</v>
      </c>
      <c r="E17" s="14"/>
      <c r="F17" s="15">
        <v>494</v>
      </c>
      <c r="G17" s="15">
        <v>254</v>
      </c>
      <c r="H17" s="15">
        <v>240</v>
      </c>
      <c r="I17" s="15"/>
      <c r="J17" s="15">
        <v>84</v>
      </c>
      <c r="K17" s="15">
        <v>44</v>
      </c>
      <c r="L17" s="15">
        <v>40</v>
      </c>
      <c r="M17" s="15"/>
      <c r="N17" s="15">
        <v>90</v>
      </c>
      <c r="O17" s="15">
        <v>50</v>
      </c>
      <c r="P17" s="15">
        <v>40</v>
      </c>
      <c r="Q17" s="15"/>
      <c r="R17" s="15">
        <v>36</v>
      </c>
      <c r="S17" s="15">
        <v>18</v>
      </c>
      <c r="T17" s="15">
        <v>18</v>
      </c>
      <c r="U17" s="15"/>
      <c r="V17" s="15">
        <v>22</v>
      </c>
      <c r="W17" s="15">
        <v>12</v>
      </c>
      <c r="X17" s="15">
        <v>10</v>
      </c>
      <c r="Y17" s="15"/>
      <c r="Z17" s="15">
        <v>31</v>
      </c>
      <c r="AA17" s="15">
        <v>17</v>
      </c>
      <c r="AB17" s="15">
        <v>14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148</v>
      </c>
      <c r="C18" s="29">
        <f t="shared" si="0"/>
        <v>72</v>
      </c>
      <c r="D18" s="29">
        <f t="shared" si="0"/>
        <v>76</v>
      </c>
      <c r="E18" s="12"/>
      <c r="F18" s="9">
        <v>95</v>
      </c>
      <c r="G18" s="9">
        <v>48</v>
      </c>
      <c r="H18" s="9">
        <v>47</v>
      </c>
      <c r="J18" s="9">
        <v>11</v>
      </c>
      <c r="K18" s="9">
        <v>6</v>
      </c>
      <c r="L18" s="9">
        <v>5</v>
      </c>
      <c r="N18" s="9">
        <v>16</v>
      </c>
      <c r="O18" s="9">
        <v>5</v>
      </c>
      <c r="P18" s="9">
        <v>11</v>
      </c>
      <c r="R18" s="9">
        <v>9</v>
      </c>
      <c r="S18" s="9">
        <v>5</v>
      </c>
      <c r="T18" s="9">
        <v>4</v>
      </c>
      <c r="V18" s="9">
        <v>10</v>
      </c>
      <c r="W18" s="9">
        <v>5</v>
      </c>
      <c r="X18" s="9">
        <v>5</v>
      </c>
      <c r="Z18" s="9">
        <v>7</v>
      </c>
      <c r="AA18" s="9">
        <v>3</v>
      </c>
      <c r="AB18" s="9">
        <v>4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145</v>
      </c>
      <c r="C19" s="29">
        <f t="shared" si="0"/>
        <v>79</v>
      </c>
      <c r="D19" s="29">
        <f t="shared" si="0"/>
        <v>66</v>
      </c>
      <c r="E19" s="12"/>
      <c r="F19" s="9">
        <v>96</v>
      </c>
      <c r="G19" s="9">
        <v>54</v>
      </c>
      <c r="H19" s="9">
        <v>42</v>
      </c>
      <c r="J19" s="9">
        <v>7</v>
      </c>
      <c r="K19" s="9">
        <v>6</v>
      </c>
      <c r="L19" s="9">
        <v>1</v>
      </c>
      <c r="N19" s="9">
        <v>20</v>
      </c>
      <c r="O19" s="9">
        <v>7</v>
      </c>
      <c r="P19" s="9">
        <v>13</v>
      </c>
      <c r="R19" s="9">
        <v>12</v>
      </c>
      <c r="S19" s="9">
        <v>7</v>
      </c>
      <c r="T19" s="9">
        <v>5</v>
      </c>
      <c r="V19" s="9">
        <v>3</v>
      </c>
      <c r="W19" s="9">
        <v>2</v>
      </c>
      <c r="X19" s="9">
        <v>1</v>
      </c>
      <c r="Z19" s="9">
        <v>7</v>
      </c>
      <c r="AA19" s="9">
        <v>3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153</v>
      </c>
      <c r="C20" s="29">
        <f t="shared" si="0"/>
        <v>89</v>
      </c>
      <c r="D20" s="29">
        <f t="shared" si="0"/>
        <v>64</v>
      </c>
      <c r="E20" s="12"/>
      <c r="F20" s="9">
        <v>104</v>
      </c>
      <c r="G20" s="9">
        <v>63</v>
      </c>
      <c r="H20" s="9">
        <v>41</v>
      </c>
      <c r="J20" s="9">
        <v>16</v>
      </c>
      <c r="K20" s="9">
        <v>7</v>
      </c>
      <c r="L20" s="9">
        <v>9</v>
      </c>
      <c r="N20" s="9">
        <v>15</v>
      </c>
      <c r="O20" s="9">
        <v>6</v>
      </c>
      <c r="P20" s="9">
        <v>9</v>
      </c>
      <c r="R20" s="9">
        <v>9</v>
      </c>
      <c r="S20" s="9">
        <v>6</v>
      </c>
      <c r="T20" s="9">
        <v>3</v>
      </c>
      <c r="V20" s="9">
        <v>7</v>
      </c>
      <c r="W20" s="9">
        <v>5</v>
      </c>
      <c r="X20" s="9">
        <v>2</v>
      </c>
      <c r="Z20" s="9">
        <v>2</v>
      </c>
      <c r="AA20" s="9">
        <v>2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151</v>
      </c>
      <c r="C21" s="29">
        <f t="shared" si="0"/>
        <v>71</v>
      </c>
      <c r="D21" s="29">
        <f t="shared" si="0"/>
        <v>80</v>
      </c>
      <c r="E21" s="12"/>
      <c r="F21" s="9">
        <v>96</v>
      </c>
      <c r="G21" s="9">
        <v>45</v>
      </c>
      <c r="H21" s="9">
        <v>51</v>
      </c>
      <c r="J21" s="9">
        <v>13</v>
      </c>
      <c r="K21" s="9">
        <v>7</v>
      </c>
      <c r="L21" s="9">
        <v>6</v>
      </c>
      <c r="N21" s="9">
        <v>19</v>
      </c>
      <c r="O21" s="9">
        <v>11</v>
      </c>
      <c r="P21" s="9">
        <v>8</v>
      </c>
      <c r="R21" s="9">
        <v>16</v>
      </c>
      <c r="S21" s="9">
        <v>4</v>
      </c>
      <c r="T21" s="9">
        <v>12</v>
      </c>
      <c r="V21" s="9">
        <v>4</v>
      </c>
      <c r="W21" s="9">
        <v>3</v>
      </c>
      <c r="X21" s="9">
        <v>1</v>
      </c>
      <c r="Z21" s="9">
        <v>3</v>
      </c>
      <c r="AA21" s="9">
        <v>1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144</v>
      </c>
      <c r="C22" s="29">
        <f t="shared" si="1"/>
        <v>76</v>
      </c>
      <c r="D22" s="29">
        <f t="shared" si="1"/>
        <v>68</v>
      </c>
      <c r="E22" s="12"/>
      <c r="F22" s="9">
        <v>83</v>
      </c>
      <c r="G22" s="9">
        <v>42</v>
      </c>
      <c r="H22" s="9">
        <v>41</v>
      </c>
      <c r="J22" s="9">
        <v>26</v>
      </c>
      <c r="K22" s="9">
        <v>15</v>
      </c>
      <c r="L22" s="9">
        <v>11</v>
      </c>
      <c r="N22" s="9">
        <v>23</v>
      </c>
      <c r="O22" s="9">
        <v>12</v>
      </c>
      <c r="P22" s="9">
        <v>11</v>
      </c>
      <c r="R22" s="9">
        <v>7</v>
      </c>
      <c r="S22" s="9">
        <v>4</v>
      </c>
      <c r="T22" s="9">
        <v>3</v>
      </c>
      <c r="V22" s="9">
        <v>4</v>
      </c>
      <c r="W22" s="9">
        <v>2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741</v>
      </c>
      <c r="C23" s="27">
        <f t="shared" si="2"/>
        <v>387</v>
      </c>
      <c r="D23" s="32">
        <f t="shared" si="2"/>
        <v>354</v>
      </c>
      <c r="E23" s="14"/>
      <c r="F23" s="15">
        <v>474</v>
      </c>
      <c r="G23" s="15">
        <v>252</v>
      </c>
      <c r="H23" s="15">
        <v>222</v>
      </c>
      <c r="I23" s="15"/>
      <c r="J23" s="15">
        <v>73</v>
      </c>
      <c r="K23" s="15">
        <v>41</v>
      </c>
      <c r="L23" s="15">
        <v>32</v>
      </c>
      <c r="M23" s="15"/>
      <c r="N23" s="15">
        <v>93</v>
      </c>
      <c r="O23" s="15">
        <v>41</v>
      </c>
      <c r="P23" s="15">
        <v>52</v>
      </c>
      <c r="Q23" s="15"/>
      <c r="R23" s="15">
        <v>53</v>
      </c>
      <c r="S23" s="15">
        <v>26</v>
      </c>
      <c r="T23" s="15">
        <v>27</v>
      </c>
      <c r="U23" s="15"/>
      <c r="V23" s="15">
        <v>28</v>
      </c>
      <c r="W23" s="15">
        <v>17</v>
      </c>
      <c r="X23" s="15">
        <v>11</v>
      </c>
      <c r="Y23" s="15"/>
      <c r="Z23" s="15">
        <v>20</v>
      </c>
      <c r="AA23" s="15">
        <v>10</v>
      </c>
      <c r="AB23" s="15">
        <v>10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136</v>
      </c>
      <c r="C24" s="29">
        <f t="shared" si="2"/>
        <v>66</v>
      </c>
      <c r="D24" s="29">
        <f t="shared" si="2"/>
        <v>70</v>
      </c>
      <c r="E24" s="12"/>
      <c r="F24" s="9">
        <v>87</v>
      </c>
      <c r="G24" s="9">
        <v>43</v>
      </c>
      <c r="H24" s="9">
        <v>44</v>
      </c>
      <c r="J24" s="9">
        <v>16</v>
      </c>
      <c r="K24" s="9">
        <v>7</v>
      </c>
      <c r="L24" s="9">
        <v>9</v>
      </c>
      <c r="N24" s="9">
        <v>22</v>
      </c>
      <c r="O24" s="9">
        <v>8</v>
      </c>
      <c r="P24" s="9">
        <v>14</v>
      </c>
      <c r="R24" s="9">
        <v>7</v>
      </c>
      <c r="S24" s="9">
        <v>7</v>
      </c>
      <c r="T24" s="9">
        <v>0</v>
      </c>
      <c r="V24" s="9">
        <v>2</v>
      </c>
      <c r="W24" s="9">
        <v>0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167</v>
      </c>
      <c r="C25" s="29">
        <f t="shared" si="2"/>
        <v>75</v>
      </c>
      <c r="D25" s="29">
        <f t="shared" si="2"/>
        <v>92</v>
      </c>
      <c r="E25" s="12"/>
      <c r="F25" s="9">
        <v>115</v>
      </c>
      <c r="G25" s="9">
        <v>54</v>
      </c>
      <c r="H25" s="9">
        <v>61</v>
      </c>
      <c r="J25" s="9">
        <v>13</v>
      </c>
      <c r="K25" s="9">
        <v>5</v>
      </c>
      <c r="L25" s="9">
        <v>8</v>
      </c>
      <c r="N25" s="9">
        <v>25</v>
      </c>
      <c r="O25" s="9">
        <v>12</v>
      </c>
      <c r="P25" s="9">
        <v>13</v>
      </c>
      <c r="R25" s="9">
        <v>5</v>
      </c>
      <c r="S25" s="9">
        <v>1</v>
      </c>
      <c r="T25" s="9">
        <v>4</v>
      </c>
      <c r="V25" s="9">
        <v>3</v>
      </c>
      <c r="W25" s="9">
        <v>1</v>
      </c>
      <c r="X25" s="9">
        <v>2</v>
      </c>
      <c r="Z25" s="9">
        <v>6</v>
      </c>
      <c r="AA25" s="9">
        <v>2</v>
      </c>
      <c r="AB25" s="9">
        <v>4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164</v>
      </c>
      <c r="C26" s="29">
        <f t="shared" si="2"/>
        <v>79</v>
      </c>
      <c r="D26" s="29">
        <f t="shared" si="2"/>
        <v>85</v>
      </c>
      <c r="E26" s="12"/>
      <c r="F26" s="9">
        <v>91</v>
      </c>
      <c r="G26" s="9">
        <v>45</v>
      </c>
      <c r="H26" s="9">
        <v>46</v>
      </c>
      <c r="J26" s="9">
        <v>14</v>
      </c>
      <c r="K26" s="9">
        <v>8</v>
      </c>
      <c r="L26" s="9">
        <v>6</v>
      </c>
      <c r="N26" s="9">
        <v>36</v>
      </c>
      <c r="O26" s="9">
        <v>15</v>
      </c>
      <c r="P26" s="9">
        <v>21</v>
      </c>
      <c r="R26" s="9">
        <v>13</v>
      </c>
      <c r="S26" s="9">
        <v>9</v>
      </c>
      <c r="T26" s="9">
        <v>4</v>
      </c>
      <c r="V26" s="9">
        <v>5</v>
      </c>
      <c r="W26" s="9">
        <v>1</v>
      </c>
      <c r="X26" s="9">
        <v>4</v>
      </c>
      <c r="Z26" s="9">
        <v>5</v>
      </c>
      <c r="AA26" s="9">
        <v>1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122</v>
      </c>
      <c r="C27" s="29">
        <f t="shared" si="2"/>
        <v>65</v>
      </c>
      <c r="D27" s="29">
        <f t="shared" si="2"/>
        <v>57</v>
      </c>
      <c r="E27" s="12"/>
      <c r="F27" s="9">
        <v>83</v>
      </c>
      <c r="G27" s="9">
        <v>44</v>
      </c>
      <c r="H27" s="9">
        <v>39</v>
      </c>
      <c r="J27" s="9">
        <v>5</v>
      </c>
      <c r="K27" s="9">
        <v>2</v>
      </c>
      <c r="L27" s="9">
        <v>3</v>
      </c>
      <c r="N27" s="9">
        <v>17</v>
      </c>
      <c r="O27" s="9">
        <v>11</v>
      </c>
      <c r="P27" s="9">
        <v>6</v>
      </c>
      <c r="R27" s="9">
        <v>7</v>
      </c>
      <c r="S27" s="9">
        <v>3</v>
      </c>
      <c r="T27" s="9">
        <v>4</v>
      </c>
      <c r="V27" s="9">
        <v>5</v>
      </c>
      <c r="W27" s="9">
        <v>2</v>
      </c>
      <c r="X27" s="9">
        <v>3</v>
      </c>
      <c r="Z27" s="9">
        <v>3</v>
      </c>
      <c r="AA27" s="9">
        <v>1</v>
      </c>
      <c r="AB27" s="9">
        <v>2</v>
      </c>
      <c r="AD27" s="9">
        <v>2</v>
      </c>
      <c r="AE27" s="9">
        <v>2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115</v>
      </c>
      <c r="C28" s="29">
        <f t="shared" si="2"/>
        <v>65</v>
      </c>
      <c r="D28" s="29">
        <f t="shared" si="2"/>
        <v>50</v>
      </c>
      <c r="E28" s="12"/>
      <c r="F28" s="9">
        <v>61</v>
      </c>
      <c r="G28" s="9">
        <v>35</v>
      </c>
      <c r="H28" s="9">
        <v>26</v>
      </c>
      <c r="J28" s="9">
        <v>15</v>
      </c>
      <c r="K28" s="9">
        <v>3</v>
      </c>
      <c r="L28" s="9">
        <v>12</v>
      </c>
      <c r="N28" s="9">
        <v>17</v>
      </c>
      <c r="O28" s="9">
        <v>11</v>
      </c>
      <c r="P28" s="9">
        <v>6</v>
      </c>
      <c r="R28" s="9">
        <v>6</v>
      </c>
      <c r="S28" s="9">
        <v>4</v>
      </c>
      <c r="T28" s="9">
        <v>2</v>
      </c>
      <c r="V28" s="9">
        <v>6</v>
      </c>
      <c r="W28" s="9">
        <v>5</v>
      </c>
      <c r="X28" s="9">
        <v>1</v>
      </c>
      <c r="Z28" s="9">
        <v>5</v>
      </c>
      <c r="AA28" s="9">
        <v>2</v>
      </c>
      <c r="AB28" s="9">
        <v>3</v>
      </c>
      <c r="AD28" s="9">
        <v>5</v>
      </c>
      <c r="AE28" s="9">
        <v>5</v>
      </c>
      <c r="AF28" s="9">
        <v>0</v>
      </c>
    </row>
    <row r="29" spans="1:32" s="9" customFormat="1" ht="15" customHeight="1" x14ac:dyDescent="0.15">
      <c r="A29" s="13" t="s">
        <v>3</v>
      </c>
      <c r="B29" s="26">
        <f t="shared" si="2"/>
        <v>704</v>
      </c>
      <c r="C29" s="27">
        <f t="shared" si="2"/>
        <v>350</v>
      </c>
      <c r="D29" s="32">
        <f t="shared" si="2"/>
        <v>354</v>
      </c>
      <c r="E29" s="14"/>
      <c r="F29" s="15">
        <v>437</v>
      </c>
      <c r="G29" s="15">
        <v>221</v>
      </c>
      <c r="H29" s="15">
        <v>216</v>
      </c>
      <c r="I29" s="15"/>
      <c r="J29" s="15">
        <v>63</v>
      </c>
      <c r="K29" s="15">
        <v>25</v>
      </c>
      <c r="L29" s="15">
        <v>38</v>
      </c>
      <c r="M29" s="15"/>
      <c r="N29" s="15">
        <v>117</v>
      </c>
      <c r="O29" s="15">
        <v>57</v>
      </c>
      <c r="P29" s="15">
        <v>60</v>
      </c>
      <c r="Q29" s="15"/>
      <c r="R29" s="15">
        <v>38</v>
      </c>
      <c r="S29" s="15">
        <v>24</v>
      </c>
      <c r="T29" s="15">
        <v>14</v>
      </c>
      <c r="U29" s="15"/>
      <c r="V29" s="15">
        <v>21</v>
      </c>
      <c r="W29" s="15">
        <v>9</v>
      </c>
      <c r="X29" s="15">
        <v>12</v>
      </c>
      <c r="Y29" s="15"/>
      <c r="Z29" s="15">
        <v>21</v>
      </c>
      <c r="AA29" s="15">
        <v>7</v>
      </c>
      <c r="AB29" s="15">
        <v>14</v>
      </c>
      <c r="AC29" s="15"/>
      <c r="AD29" s="15">
        <v>7</v>
      </c>
      <c r="AE29" s="15">
        <v>7</v>
      </c>
      <c r="AF29" s="15">
        <v>0</v>
      </c>
    </row>
    <row r="30" spans="1:32" s="9" customFormat="1" ht="15" customHeight="1" x14ac:dyDescent="0.15">
      <c r="A30" s="11">
        <v>20</v>
      </c>
      <c r="B30" s="28">
        <f t="shared" si="2"/>
        <v>131</v>
      </c>
      <c r="C30" s="29">
        <f t="shared" si="2"/>
        <v>73</v>
      </c>
      <c r="D30" s="29">
        <f t="shared" si="2"/>
        <v>58</v>
      </c>
      <c r="E30" s="12"/>
      <c r="F30" s="9">
        <v>74</v>
      </c>
      <c r="G30" s="9">
        <v>42</v>
      </c>
      <c r="H30" s="9">
        <v>32</v>
      </c>
      <c r="J30" s="9">
        <v>8</v>
      </c>
      <c r="K30" s="9">
        <v>6</v>
      </c>
      <c r="L30" s="9">
        <v>2</v>
      </c>
      <c r="N30" s="9">
        <v>27</v>
      </c>
      <c r="O30" s="9">
        <v>16</v>
      </c>
      <c r="P30" s="9">
        <v>11</v>
      </c>
      <c r="R30" s="9">
        <v>13</v>
      </c>
      <c r="S30" s="9">
        <v>5</v>
      </c>
      <c r="T30" s="9">
        <v>8</v>
      </c>
      <c r="V30" s="9">
        <v>1</v>
      </c>
      <c r="W30" s="9">
        <v>0</v>
      </c>
      <c r="X30" s="9">
        <v>1</v>
      </c>
      <c r="Z30" s="9">
        <v>3</v>
      </c>
      <c r="AA30" s="9">
        <v>1</v>
      </c>
      <c r="AB30" s="9">
        <v>2</v>
      </c>
      <c r="AD30" s="9">
        <v>5</v>
      </c>
      <c r="AE30" s="9">
        <v>3</v>
      </c>
      <c r="AF30" s="9">
        <v>2</v>
      </c>
    </row>
    <row r="31" spans="1:32" s="9" customFormat="1" ht="15" customHeight="1" x14ac:dyDescent="0.15">
      <c r="A31" s="11">
        <v>21</v>
      </c>
      <c r="B31" s="28">
        <f t="shared" si="2"/>
        <v>109</v>
      </c>
      <c r="C31" s="29">
        <f t="shared" si="2"/>
        <v>58</v>
      </c>
      <c r="D31" s="29">
        <f t="shared" si="2"/>
        <v>51</v>
      </c>
      <c r="E31" s="12"/>
      <c r="F31" s="9">
        <v>70</v>
      </c>
      <c r="G31" s="9">
        <v>37</v>
      </c>
      <c r="H31" s="9">
        <v>33</v>
      </c>
      <c r="J31" s="9">
        <v>12</v>
      </c>
      <c r="K31" s="9">
        <v>6</v>
      </c>
      <c r="L31" s="9">
        <v>6</v>
      </c>
      <c r="N31" s="9">
        <v>17</v>
      </c>
      <c r="O31" s="9">
        <v>10</v>
      </c>
      <c r="P31" s="9">
        <v>7</v>
      </c>
      <c r="R31" s="9">
        <v>6</v>
      </c>
      <c r="S31" s="9">
        <v>4</v>
      </c>
      <c r="T31" s="9">
        <v>2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96</v>
      </c>
      <c r="C32" s="29">
        <f t="shared" si="2"/>
        <v>55</v>
      </c>
      <c r="D32" s="29">
        <f t="shared" si="2"/>
        <v>41</v>
      </c>
      <c r="E32" s="12"/>
      <c r="F32" s="9">
        <v>55</v>
      </c>
      <c r="G32" s="9">
        <v>29</v>
      </c>
      <c r="H32" s="9">
        <v>26</v>
      </c>
      <c r="J32" s="9">
        <v>7</v>
      </c>
      <c r="K32" s="9">
        <v>2</v>
      </c>
      <c r="L32" s="9">
        <v>5</v>
      </c>
      <c r="N32" s="9">
        <v>20</v>
      </c>
      <c r="O32" s="9">
        <v>12</v>
      </c>
      <c r="P32" s="9">
        <v>8</v>
      </c>
      <c r="R32" s="9">
        <v>5</v>
      </c>
      <c r="S32" s="9">
        <v>4</v>
      </c>
      <c r="T32" s="9">
        <v>1</v>
      </c>
      <c r="V32" s="9">
        <v>1</v>
      </c>
      <c r="W32" s="9">
        <v>0</v>
      </c>
      <c r="X32" s="9">
        <v>1</v>
      </c>
      <c r="Z32" s="9">
        <v>2</v>
      </c>
      <c r="AA32" s="9">
        <v>2</v>
      </c>
      <c r="AB32" s="9">
        <v>0</v>
      </c>
      <c r="AD32" s="9">
        <v>6</v>
      </c>
      <c r="AE32" s="9">
        <v>6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112</v>
      </c>
      <c r="C33" s="29">
        <f t="shared" si="2"/>
        <v>59</v>
      </c>
      <c r="D33" s="29">
        <f t="shared" si="2"/>
        <v>53</v>
      </c>
      <c r="E33" s="12"/>
      <c r="F33" s="9">
        <v>74</v>
      </c>
      <c r="G33" s="9">
        <v>36</v>
      </c>
      <c r="H33" s="9">
        <v>38</v>
      </c>
      <c r="J33" s="9">
        <v>5</v>
      </c>
      <c r="K33" s="9">
        <v>2</v>
      </c>
      <c r="L33" s="9">
        <v>3</v>
      </c>
      <c r="N33" s="9">
        <v>15</v>
      </c>
      <c r="O33" s="9">
        <v>12</v>
      </c>
      <c r="P33" s="9">
        <v>3</v>
      </c>
      <c r="R33" s="9">
        <v>4</v>
      </c>
      <c r="S33" s="9">
        <v>1</v>
      </c>
      <c r="T33" s="9">
        <v>3</v>
      </c>
      <c r="V33" s="9">
        <v>6</v>
      </c>
      <c r="W33" s="9">
        <v>3</v>
      </c>
      <c r="X33" s="9">
        <v>3</v>
      </c>
      <c r="Z33" s="9">
        <v>3</v>
      </c>
      <c r="AA33" s="9">
        <v>1</v>
      </c>
      <c r="AB33" s="9">
        <v>2</v>
      </c>
      <c r="AD33" s="9">
        <v>5</v>
      </c>
      <c r="AE33" s="9">
        <v>4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90</v>
      </c>
      <c r="C34" s="29">
        <f t="shared" si="2"/>
        <v>49</v>
      </c>
      <c r="D34" s="29">
        <f t="shared" si="2"/>
        <v>41</v>
      </c>
      <c r="E34" s="12"/>
      <c r="F34" s="9">
        <v>59</v>
      </c>
      <c r="G34" s="9">
        <v>32</v>
      </c>
      <c r="H34" s="9">
        <v>27</v>
      </c>
      <c r="J34" s="9">
        <v>4</v>
      </c>
      <c r="K34" s="9">
        <v>2</v>
      </c>
      <c r="L34" s="9">
        <v>2</v>
      </c>
      <c r="N34" s="9">
        <v>19</v>
      </c>
      <c r="O34" s="9">
        <v>11</v>
      </c>
      <c r="P34" s="9">
        <v>8</v>
      </c>
      <c r="R34" s="9">
        <v>5</v>
      </c>
      <c r="S34" s="9">
        <v>1</v>
      </c>
      <c r="T34" s="9">
        <v>4</v>
      </c>
      <c r="V34" s="9">
        <v>0</v>
      </c>
      <c r="W34" s="9">
        <v>0</v>
      </c>
      <c r="X34" s="9">
        <v>0</v>
      </c>
      <c r="Z34" s="9">
        <v>2</v>
      </c>
      <c r="AA34" s="9">
        <v>2</v>
      </c>
      <c r="AB34" s="9">
        <v>0</v>
      </c>
      <c r="AD34" s="9">
        <v>1</v>
      </c>
      <c r="AE34" s="9">
        <v>1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538</v>
      </c>
      <c r="C35" s="27">
        <f t="shared" si="2"/>
        <v>294</v>
      </c>
      <c r="D35" s="32">
        <f t="shared" si="2"/>
        <v>244</v>
      </c>
      <c r="E35" s="14"/>
      <c r="F35" s="15">
        <v>332</v>
      </c>
      <c r="G35" s="15">
        <v>176</v>
      </c>
      <c r="H35" s="15">
        <v>156</v>
      </c>
      <c r="I35" s="15"/>
      <c r="J35" s="15">
        <v>36</v>
      </c>
      <c r="K35" s="15">
        <v>18</v>
      </c>
      <c r="L35" s="15">
        <v>18</v>
      </c>
      <c r="M35" s="15"/>
      <c r="N35" s="15">
        <v>98</v>
      </c>
      <c r="O35" s="15">
        <v>61</v>
      </c>
      <c r="P35" s="15">
        <v>37</v>
      </c>
      <c r="Q35" s="15"/>
      <c r="R35" s="15">
        <v>33</v>
      </c>
      <c r="S35" s="15">
        <v>15</v>
      </c>
      <c r="T35" s="15">
        <v>18</v>
      </c>
      <c r="U35" s="15"/>
      <c r="V35" s="15">
        <v>9</v>
      </c>
      <c r="W35" s="15">
        <v>3</v>
      </c>
      <c r="X35" s="15">
        <v>6</v>
      </c>
      <c r="Y35" s="15"/>
      <c r="Z35" s="15">
        <v>12</v>
      </c>
      <c r="AA35" s="15">
        <v>7</v>
      </c>
      <c r="AB35" s="15">
        <v>5</v>
      </c>
      <c r="AC35" s="15"/>
      <c r="AD35" s="15">
        <v>18</v>
      </c>
      <c r="AE35" s="15">
        <v>14</v>
      </c>
      <c r="AF35" s="15">
        <v>4</v>
      </c>
    </row>
    <row r="36" spans="1:32" s="9" customFormat="1" ht="15" customHeight="1" x14ac:dyDescent="0.15">
      <c r="A36" s="11">
        <v>25</v>
      </c>
      <c r="B36" s="28">
        <f t="shared" si="2"/>
        <v>100</v>
      </c>
      <c r="C36" s="29">
        <f t="shared" si="2"/>
        <v>52</v>
      </c>
      <c r="D36" s="29">
        <f t="shared" si="2"/>
        <v>48</v>
      </c>
      <c r="E36" s="12"/>
      <c r="F36" s="9">
        <v>62</v>
      </c>
      <c r="G36" s="9">
        <v>33</v>
      </c>
      <c r="H36" s="9">
        <v>29</v>
      </c>
      <c r="J36" s="9">
        <v>13</v>
      </c>
      <c r="K36" s="9">
        <v>6</v>
      </c>
      <c r="L36" s="9">
        <v>7</v>
      </c>
      <c r="N36" s="9">
        <v>15</v>
      </c>
      <c r="O36" s="9">
        <v>9</v>
      </c>
      <c r="P36" s="9">
        <v>6</v>
      </c>
      <c r="R36" s="9">
        <v>1</v>
      </c>
      <c r="S36" s="9">
        <v>0</v>
      </c>
      <c r="T36" s="9">
        <v>1</v>
      </c>
      <c r="V36" s="9">
        <v>2</v>
      </c>
      <c r="W36" s="9">
        <v>0</v>
      </c>
      <c r="X36" s="9">
        <v>2</v>
      </c>
      <c r="Z36" s="9">
        <v>2</v>
      </c>
      <c r="AA36" s="9">
        <v>1</v>
      </c>
      <c r="AB36" s="9">
        <v>1</v>
      </c>
      <c r="AD36" s="9">
        <v>5</v>
      </c>
      <c r="AE36" s="9">
        <v>3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120</v>
      </c>
      <c r="C37" s="29">
        <f t="shared" si="2"/>
        <v>68</v>
      </c>
      <c r="D37" s="29">
        <f t="shared" si="2"/>
        <v>52</v>
      </c>
      <c r="E37" s="12"/>
      <c r="F37" s="9">
        <v>82</v>
      </c>
      <c r="G37" s="9">
        <v>46</v>
      </c>
      <c r="H37" s="9">
        <v>36</v>
      </c>
      <c r="J37" s="9">
        <v>7</v>
      </c>
      <c r="K37" s="9">
        <v>3</v>
      </c>
      <c r="L37" s="9">
        <v>4</v>
      </c>
      <c r="N37" s="9">
        <v>18</v>
      </c>
      <c r="O37" s="9">
        <v>9</v>
      </c>
      <c r="P37" s="9">
        <v>9</v>
      </c>
      <c r="R37" s="9">
        <v>4</v>
      </c>
      <c r="S37" s="9">
        <v>2</v>
      </c>
      <c r="T37" s="9">
        <v>2</v>
      </c>
      <c r="V37" s="9">
        <v>1</v>
      </c>
      <c r="W37" s="9">
        <v>1</v>
      </c>
      <c r="X37" s="9">
        <v>0</v>
      </c>
      <c r="Z37" s="9">
        <v>4</v>
      </c>
      <c r="AA37" s="9">
        <v>3</v>
      </c>
      <c r="AB37" s="9">
        <v>1</v>
      </c>
      <c r="AD37" s="9">
        <v>4</v>
      </c>
      <c r="AE37" s="9">
        <v>4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101</v>
      </c>
      <c r="C38" s="29">
        <f t="shared" si="2"/>
        <v>52</v>
      </c>
      <c r="D38" s="29">
        <f t="shared" si="2"/>
        <v>49</v>
      </c>
      <c r="E38" s="12"/>
      <c r="F38" s="9">
        <v>64</v>
      </c>
      <c r="G38" s="9">
        <v>31</v>
      </c>
      <c r="H38" s="9">
        <v>33</v>
      </c>
      <c r="J38" s="9">
        <v>11</v>
      </c>
      <c r="K38" s="9">
        <v>3</v>
      </c>
      <c r="L38" s="9">
        <v>8</v>
      </c>
      <c r="N38" s="9">
        <v>11</v>
      </c>
      <c r="O38" s="9">
        <v>8</v>
      </c>
      <c r="P38" s="9">
        <v>3</v>
      </c>
      <c r="R38" s="9">
        <v>5</v>
      </c>
      <c r="S38" s="9">
        <v>3</v>
      </c>
      <c r="T38" s="9">
        <v>2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6</v>
      </c>
      <c r="AE38" s="9">
        <v>6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130</v>
      </c>
      <c r="C39" s="29">
        <f t="shared" si="2"/>
        <v>69</v>
      </c>
      <c r="D39" s="29">
        <f t="shared" si="2"/>
        <v>61</v>
      </c>
      <c r="E39" s="12"/>
      <c r="F39" s="9">
        <v>79</v>
      </c>
      <c r="G39" s="9">
        <v>40</v>
      </c>
      <c r="H39" s="9">
        <v>39</v>
      </c>
      <c r="J39" s="9">
        <v>15</v>
      </c>
      <c r="K39" s="9">
        <v>6</v>
      </c>
      <c r="L39" s="9">
        <v>9</v>
      </c>
      <c r="N39" s="9">
        <v>19</v>
      </c>
      <c r="O39" s="9">
        <v>12</v>
      </c>
      <c r="P39" s="9">
        <v>7</v>
      </c>
      <c r="R39" s="9">
        <v>7</v>
      </c>
      <c r="S39" s="9">
        <v>3</v>
      </c>
      <c r="T39" s="9">
        <v>4</v>
      </c>
      <c r="V39" s="9">
        <v>4</v>
      </c>
      <c r="W39" s="9">
        <v>4</v>
      </c>
      <c r="X39" s="9">
        <v>0</v>
      </c>
      <c r="Z39" s="9">
        <v>3</v>
      </c>
      <c r="AA39" s="9">
        <v>1</v>
      </c>
      <c r="AB39" s="9">
        <v>2</v>
      </c>
      <c r="AD39" s="9">
        <v>3</v>
      </c>
      <c r="AE39" s="9">
        <v>3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106</v>
      </c>
      <c r="C40" s="29">
        <f t="shared" si="2"/>
        <v>54</v>
      </c>
      <c r="D40" s="29">
        <f t="shared" si="2"/>
        <v>52</v>
      </c>
      <c r="E40" s="12"/>
      <c r="F40" s="9">
        <v>63</v>
      </c>
      <c r="G40" s="9">
        <v>34</v>
      </c>
      <c r="H40" s="9">
        <v>29</v>
      </c>
      <c r="J40" s="9">
        <v>15</v>
      </c>
      <c r="K40" s="9">
        <v>4</v>
      </c>
      <c r="L40" s="9">
        <v>11</v>
      </c>
      <c r="N40" s="9">
        <v>14</v>
      </c>
      <c r="O40" s="9">
        <v>6</v>
      </c>
      <c r="P40" s="9">
        <v>8</v>
      </c>
      <c r="R40" s="9">
        <v>1</v>
      </c>
      <c r="S40" s="9">
        <v>1</v>
      </c>
      <c r="T40" s="9">
        <v>0</v>
      </c>
      <c r="V40" s="9">
        <v>5</v>
      </c>
      <c r="W40" s="9">
        <v>3</v>
      </c>
      <c r="X40" s="9">
        <v>2</v>
      </c>
      <c r="Z40" s="9">
        <v>2</v>
      </c>
      <c r="AA40" s="9">
        <v>1</v>
      </c>
      <c r="AB40" s="9">
        <v>1</v>
      </c>
      <c r="AD40" s="9">
        <v>6</v>
      </c>
      <c r="AE40" s="9">
        <v>5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557</v>
      </c>
      <c r="C41" s="27">
        <f t="shared" si="2"/>
        <v>295</v>
      </c>
      <c r="D41" s="32">
        <f t="shared" si="2"/>
        <v>262</v>
      </c>
      <c r="E41" s="14"/>
      <c r="F41" s="15">
        <v>350</v>
      </c>
      <c r="G41" s="15">
        <v>184</v>
      </c>
      <c r="H41" s="15">
        <v>166</v>
      </c>
      <c r="I41" s="15"/>
      <c r="J41" s="15">
        <v>61</v>
      </c>
      <c r="K41" s="15">
        <v>22</v>
      </c>
      <c r="L41" s="15">
        <v>39</v>
      </c>
      <c r="M41" s="15"/>
      <c r="N41" s="15">
        <v>77</v>
      </c>
      <c r="O41" s="15">
        <v>44</v>
      </c>
      <c r="P41" s="15">
        <v>33</v>
      </c>
      <c r="Q41" s="15"/>
      <c r="R41" s="15">
        <v>18</v>
      </c>
      <c r="S41" s="15">
        <v>9</v>
      </c>
      <c r="T41" s="15">
        <v>9</v>
      </c>
      <c r="U41" s="15"/>
      <c r="V41" s="15">
        <v>13</v>
      </c>
      <c r="W41" s="15">
        <v>8</v>
      </c>
      <c r="X41" s="15">
        <v>5</v>
      </c>
      <c r="Y41" s="15"/>
      <c r="Z41" s="15">
        <v>14</v>
      </c>
      <c r="AA41" s="15">
        <v>7</v>
      </c>
      <c r="AB41" s="15">
        <v>7</v>
      </c>
      <c r="AC41" s="15"/>
      <c r="AD41" s="15">
        <v>24</v>
      </c>
      <c r="AE41" s="15">
        <v>21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141</v>
      </c>
      <c r="C42" s="29">
        <f t="shared" si="2"/>
        <v>71</v>
      </c>
      <c r="D42" s="29">
        <f t="shared" si="2"/>
        <v>70</v>
      </c>
      <c r="E42" s="12"/>
      <c r="F42" s="9">
        <v>90</v>
      </c>
      <c r="G42" s="9">
        <v>41</v>
      </c>
      <c r="H42" s="9">
        <v>49</v>
      </c>
      <c r="J42" s="9">
        <v>19</v>
      </c>
      <c r="K42" s="9">
        <v>11</v>
      </c>
      <c r="L42" s="9">
        <v>8</v>
      </c>
      <c r="N42" s="9">
        <v>16</v>
      </c>
      <c r="O42" s="9">
        <v>10</v>
      </c>
      <c r="P42" s="9">
        <v>6</v>
      </c>
      <c r="R42" s="9">
        <v>6</v>
      </c>
      <c r="S42" s="9">
        <v>2</v>
      </c>
      <c r="T42" s="9">
        <v>4</v>
      </c>
      <c r="V42" s="9">
        <v>3</v>
      </c>
      <c r="W42" s="9">
        <v>2</v>
      </c>
      <c r="X42" s="9">
        <v>1</v>
      </c>
      <c r="Z42" s="9">
        <v>6</v>
      </c>
      <c r="AA42" s="9">
        <v>4</v>
      </c>
      <c r="AB42" s="9">
        <v>2</v>
      </c>
      <c r="AD42" s="9">
        <v>1</v>
      </c>
      <c r="AE42" s="9">
        <v>1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169</v>
      </c>
      <c r="C43" s="29">
        <f t="shared" si="2"/>
        <v>90</v>
      </c>
      <c r="D43" s="29">
        <f t="shared" si="2"/>
        <v>79</v>
      </c>
      <c r="E43" s="12"/>
      <c r="F43" s="9">
        <v>107</v>
      </c>
      <c r="G43" s="9">
        <v>53</v>
      </c>
      <c r="H43" s="9">
        <v>54</v>
      </c>
      <c r="J43" s="9">
        <v>13</v>
      </c>
      <c r="K43" s="9">
        <v>10</v>
      </c>
      <c r="L43" s="9">
        <v>3</v>
      </c>
      <c r="N43" s="9">
        <v>22</v>
      </c>
      <c r="O43" s="9">
        <v>12</v>
      </c>
      <c r="P43" s="9">
        <v>10</v>
      </c>
      <c r="R43" s="9">
        <v>12</v>
      </c>
      <c r="S43" s="9">
        <v>6</v>
      </c>
      <c r="T43" s="9">
        <v>6</v>
      </c>
      <c r="V43" s="9">
        <v>9</v>
      </c>
      <c r="W43" s="9">
        <v>5</v>
      </c>
      <c r="X43" s="9">
        <v>4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139</v>
      </c>
      <c r="C44" s="29">
        <f t="shared" si="2"/>
        <v>73</v>
      </c>
      <c r="D44" s="29">
        <f t="shared" si="2"/>
        <v>66</v>
      </c>
      <c r="E44" s="12"/>
      <c r="F44" s="9">
        <v>86</v>
      </c>
      <c r="G44" s="9">
        <v>42</v>
      </c>
      <c r="H44" s="9">
        <v>44</v>
      </c>
      <c r="J44" s="9">
        <v>14</v>
      </c>
      <c r="K44" s="9">
        <v>10</v>
      </c>
      <c r="L44" s="9">
        <v>4</v>
      </c>
      <c r="N44" s="9">
        <v>27</v>
      </c>
      <c r="O44" s="9">
        <v>15</v>
      </c>
      <c r="P44" s="9">
        <v>12</v>
      </c>
      <c r="R44" s="9">
        <v>8</v>
      </c>
      <c r="S44" s="9">
        <v>3</v>
      </c>
      <c r="T44" s="9">
        <v>5</v>
      </c>
      <c r="V44" s="9">
        <v>2</v>
      </c>
      <c r="W44" s="9">
        <v>1</v>
      </c>
      <c r="X44" s="9">
        <v>1</v>
      </c>
      <c r="Z44" s="9">
        <v>1</v>
      </c>
      <c r="AA44" s="9">
        <v>1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140</v>
      </c>
      <c r="C45" s="29">
        <f t="shared" si="2"/>
        <v>77</v>
      </c>
      <c r="D45" s="29">
        <f t="shared" si="2"/>
        <v>63</v>
      </c>
      <c r="E45" s="12"/>
      <c r="F45" s="9">
        <v>92</v>
      </c>
      <c r="G45" s="9">
        <v>47</v>
      </c>
      <c r="H45" s="9">
        <v>45</v>
      </c>
      <c r="J45" s="9">
        <v>11</v>
      </c>
      <c r="K45" s="9">
        <v>6</v>
      </c>
      <c r="L45" s="9">
        <v>5</v>
      </c>
      <c r="N45" s="9">
        <v>20</v>
      </c>
      <c r="O45" s="9">
        <v>14</v>
      </c>
      <c r="P45" s="9">
        <v>6</v>
      </c>
      <c r="R45" s="9">
        <v>9</v>
      </c>
      <c r="S45" s="9">
        <v>7</v>
      </c>
      <c r="T45" s="9">
        <v>2</v>
      </c>
      <c r="V45" s="9">
        <v>4</v>
      </c>
      <c r="W45" s="9">
        <v>1</v>
      </c>
      <c r="X45" s="9">
        <v>3</v>
      </c>
      <c r="Z45" s="9">
        <v>2</v>
      </c>
      <c r="AA45" s="9">
        <v>1</v>
      </c>
      <c r="AB45" s="9">
        <v>1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186</v>
      </c>
      <c r="C46" s="29">
        <f t="shared" si="2"/>
        <v>83</v>
      </c>
      <c r="D46" s="29">
        <f t="shared" si="2"/>
        <v>103</v>
      </c>
      <c r="E46" s="12"/>
      <c r="F46" s="9">
        <v>116</v>
      </c>
      <c r="G46" s="9">
        <v>51</v>
      </c>
      <c r="H46" s="9">
        <v>65</v>
      </c>
      <c r="J46" s="9">
        <v>18</v>
      </c>
      <c r="K46" s="9">
        <v>10</v>
      </c>
      <c r="L46" s="9">
        <v>8</v>
      </c>
      <c r="N46" s="9">
        <v>20</v>
      </c>
      <c r="O46" s="9">
        <v>9</v>
      </c>
      <c r="P46" s="9">
        <v>11</v>
      </c>
      <c r="R46" s="9">
        <v>13</v>
      </c>
      <c r="S46" s="9">
        <v>6</v>
      </c>
      <c r="T46" s="9">
        <v>7</v>
      </c>
      <c r="V46" s="9">
        <v>9</v>
      </c>
      <c r="W46" s="9">
        <v>4</v>
      </c>
      <c r="X46" s="9">
        <v>5</v>
      </c>
      <c r="Z46" s="9">
        <v>8</v>
      </c>
      <c r="AA46" s="9">
        <v>1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775</v>
      </c>
      <c r="C47" s="27">
        <f t="shared" si="2"/>
        <v>394</v>
      </c>
      <c r="D47" s="32">
        <f t="shared" si="2"/>
        <v>381</v>
      </c>
      <c r="E47" s="14"/>
      <c r="F47" s="15">
        <v>491</v>
      </c>
      <c r="G47" s="15">
        <v>234</v>
      </c>
      <c r="H47" s="15">
        <v>257</v>
      </c>
      <c r="I47" s="15"/>
      <c r="J47" s="15">
        <v>75</v>
      </c>
      <c r="K47" s="15">
        <v>47</v>
      </c>
      <c r="L47" s="15">
        <v>28</v>
      </c>
      <c r="M47" s="15"/>
      <c r="N47" s="15">
        <v>105</v>
      </c>
      <c r="O47" s="15">
        <v>60</v>
      </c>
      <c r="P47" s="15">
        <v>45</v>
      </c>
      <c r="Q47" s="15"/>
      <c r="R47" s="15">
        <v>48</v>
      </c>
      <c r="S47" s="15">
        <v>24</v>
      </c>
      <c r="T47" s="15">
        <v>24</v>
      </c>
      <c r="U47" s="15"/>
      <c r="V47" s="15">
        <v>27</v>
      </c>
      <c r="W47" s="15">
        <v>13</v>
      </c>
      <c r="X47" s="15">
        <v>14</v>
      </c>
      <c r="Y47" s="15"/>
      <c r="Z47" s="15">
        <v>21</v>
      </c>
      <c r="AA47" s="15">
        <v>9</v>
      </c>
      <c r="AB47" s="15">
        <v>12</v>
      </c>
      <c r="AC47" s="15"/>
      <c r="AD47" s="15">
        <v>8</v>
      </c>
      <c r="AE47" s="15">
        <v>7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181</v>
      </c>
      <c r="C48" s="29">
        <f t="shared" si="2"/>
        <v>86</v>
      </c>
      <c r="D48" s="29">
        <f t="shared" si="2"/>
        <v>95</v>
      </c>
      <c r="E48" s="12"/>
      <c r="F48" s="9">
        <v>116</v>
      </c>
      <c r="G48" s="9">
        <v>54</v>
      </c>
      <c r="H48" s="9">
        <v>62</v>
      </c>
      <c r="J48" s="9">
        <v>19</v>
      </c>
      <c r="K48" s="9">
        <v>8</v>
      </c>
      <c r="L48" s="9">
        <v>11</v>
      </c>
      <c r="N48" s="9">
        <v>25</v>
      </c>
      <c r="O48" s="9">
        <v>11</v>
      </c>
      <c r="P48" s="9">
        <v>14</v>
      </c>
      <c r="R48" s="9">
        <v>6</v>
      </c>
      <c r="S48" s="9">
        <v>4</v>
      </c>
      <c r="T48" s="9">
        <v>2</v>
      </c>
      <c r="V48" s="9">
        <v>6</v>
      </c>
      <c r="W48" s="9">
        <v>3</v>
      </c>
      <c r="X48" s="9">
        <v>3</v>
      </c>
      <c r="Z48" s="9">
        <v>6</v>
      </c>
      <c r="AA48" s="9">
        <v>3</v>
      </c>
      <c r="AB48" s="9">
        <v>3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198</v>
      </c>
      <c r="C49" s="29">
        <f t="shared" si="2"/>
        <v>102</v>
      </c>
      <c r="D49" s="29">
        <f t="shared" si="2"/>
        <v>96</v>
      </c>
      <c r="E49" s="12"/>
      <c r="F49" s="9">
        <v>132</v>
      </c>
      <c r="G49" s="9">
        <v>63</v>
      </c>
      <c r="H49" s="9">
        <v>69</v>
      </c>
      <c r="J49" s="9">
        <v>20</v>
      </c>
      <c r="K49" s="9">
        <v>11</v>
      </c>
      <c r="L49" s="9">
        <v>9</v>
      </c>
      <c r="N49" s="9">
        <v>21</v>
      </c>
      <c r="O49" s="9">
        <v>14</v>
      </c>
      <c r="P49" s="9">
        <v>7</v>
      </c>
      <c r="R49" s="9">
        <v>15</v>
      </c>
      <c r="S49" s="9">
        <v>7</v>
      </c>
      <c r="T49" s="9">
        <v>8</v>
      </c>
      <c r="V49" s="9">
        <v>2</v>
      </c>
      <c r="W49" s="9">
        <v>1</v>
      </c>
      <c r="X49" s="9">
        <v>1</v>
      </c>
      <c r="Z49" s="9">
        <v>8</v>
      </c>
      <c r="AA49" s="9">
        <v>6</v>
      </c>
      <c r="AB49" s="9">
        <v>2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191</v>
      </c>
      <c r="C50" s="29">
        <f t="shared" si="2"/>
        <v>105</v>
      </c>
      <c r="D50" s="29">
        <f t="shared" si="2"/>
        <v>86</v>
      </c>
      <c r="E50" s="12"/>
      <c r="F50" s="9">
        <v>123</v>
      </c>
      <c r="G50" s="9">
        <v>71</v>
      </c>
      <c r="H50" s="9">
        <v>52</v>
      </c>
      <c r="J50" s="9">
        <v>22</v>
      </c>
      <c r="K50" s="9">
        <v>10</v>
      </c>
      <c r="L50" s="9">
        <v>12</v>
      </c>
      <c r="N50" s="9">
        <v>15</v>
      </c>
      <c r="O50" s="9">
        <v>7</v>
      </c>
      <c r="P50" s="9">
        <v>8</v>
      </c>
      <c r="R50" s="9">
        <v>11</v>
      </c>
      <c r="S50" s="9">
        <v>8</v>
      </c>
      <c r="T50" s="9">
        <v>3</v>
      </c>
      <c r="V50" s="9">
        <v>10</v>
      </c>
      <c r="W50" s="9">
        <v>5</v>
      </c>
      <c r="X50" s="9">
        <v>5</v>
      </c>
      <c r="Z50" s="9">
        <v>6</v>
      </c>
      <c r="AA50" s="9">
        <v>2</v>
      </c>
      <c r="AB50" s="9">
        <v>4</v>
      </c>
      <c r="AD50" s="9">
        <v>4</v>
      </c>
      <c r="AE50" s="9">
        <v>2</v>
      </c>
      <c r="AF50" s="9">
        <v>2</v>
      </c>
    </row>
    <row r="51" spans="1:32" s="9" customFormat="1" ht="15" customHeight="1" x14ac:dyDescent="0.15">
      <c r="A51" s="11">
        <v>38</v>
      </c>
      <c r="B51" s="28">
        <f t="shared" si="2"/>
        <v>166</v>
      </c>
      <c r="C51" s="29">
        <f t="shared" si="2"/>
        <v>85</v>
      </c>
      <c r="D51" s="29">
        <f t="shared" si="2"/>
        <v>81</v>
      </c>
      <c r="E51" s="12"/>
      <c r="F51" s="9">
        <v>110</v>
      </c>
      <c r="G51" s="9">
        <v>49</v>
      </c>
      <c r="H51" s="9">
        <v>61</v>
      </c>
      <c r="J51" s="9">
        <v>15</v>
      </c>
      <c r="K51" s="9">
        <v>6</v>
      </c>
      <c r="L51" s="9">
        <v>9</v>
      </c>
      <c r="N51" s="9">
        <v>27</v>
      </c>
      <c r="O51" s="9">
        <v>19</v>
      </c>
      <c r="P51" s="9">
        <v>8</v>
      </c>
      <c r="R51" s="9">
        <v>7</v>
      </c>
      <c r="S51" s="9">
        <v>5</v>
      </c>
      <c r="T51" s="9">
        <v>2</v>
      </c>
      <c r="V51" s="9">
        <v>4</v>
      </c>
      <c r="W51" s="9">
        <v>4</v>
      </c>
      <c r="X51" s="9">
        <v>0</v>
      </c>
      <c r="Z51" s="9">
        <v>3</v>
      </c>
      <c r="AA51" s="9">
        <v>2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186</v>
      </c>
      <c r="C52" s="29">
        <f t="shared" si="2"/>
        <v>92</v>
      </c>
      <c r="D52" s="29">
        <f t="shared" si="2"/>
        <v>94</v>
      </c>
      <c r="E52" s="12"/>
      <c r="F52" s="9">
        <v>114</v>
      </c>
      <c r="G52" s="9">
        <v>56</v>
      </c>
      <c r="H52" s="9">
        <v>58</v>
      </c>
      <c r="J52" s="9">
        <v>21</v>
      </c>
      <c r="K52" s="9">
        <v>11</v>
      </c>
      <c r="L52" s="9">
        <v>10</v>
      </c>
      <c r="N52" s="9">
        <v>32</v>
      </c>
      <c r="O52" s="9">
        <v>15</v>
      </c>
      <c r="P52" s="9">
        <v>17</v>
      </c>
      <c r="R52" s="9">
        <v>7</v>
      </c>
      <c r="S52" s="9">
        <v>4</v>
      </c>
      <c r="T52" s="9">
        <v>3</v>
      </c>
      <c r="V52" s="9">
        <v>5</v>
      </c>
      <c r="W52" s="9">
        <v>3</v>
      </c>
      <c r="X52" s="9">
        <v>2</v>
      </c>
      <c r="Z52" s="9">
        <v>5</v>
      </c>
      <c r="AA52" s="9">
        <v>2</v>
      </c>
      <c r="AB52" s="9">
        <v>3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922</v>
      </c>
      <c r="C53" s="27">
        <f t="shared" si="2"/>
        <v>470</v>
      </c>
      <c r="D53" s="32">
        <f t="shared" si="2"/>
        <v>452</v>
      </c>
      <c r="E53" s="14"/>
      <c r="F53" s="15">
        <v>595</v>
      </c>
      <c r="G53" s="15">
        <v>293</v>
      </c>
      <c r="H53" s="15">
        <v>302</v>
      </c>
      <c r="I53" s="15"/>
      <c r="J53" s="15">
        <v>97</v>
      </c>
      <c r="K53" s="15">
        <v>46</v>
      </c>
      <c r="L53" s="15">
        <v>51</v>
      </c>
      <c r="M53" s="15"/>
      <c r="N53" s="15">
        <v>120</v>
      </c>
      <c r="O53" s="15">
        <v>66</v>
      </c>
      <c r="P53" s="15">
        <v>54</v>
      </c>
      <c r="Q53" s="15"/>
      <c r="R53" s="15">
        <v>46</v>
      </c>
      <c r="S53" s="15">
        <v>28</v>
      </c>
      <c r="T53" s="15">
        <v>18</v>
      </c>
      <c r="U53" s="15"/>
      <c r="V53" s="15">
        <v>27</v>
      </c>
      <c r="W53" s="15">
        <v>16</v>
      </c>
      <c r="X53" s="15">
        <v>11</v>
      </c>
      <c r="Y53" s="15"/>
      <c r="Z53" s="15">
        <v>28</v>
      </c>
      <c r="AA53" s="15">
        <v>15</v>
      </c>
      <c r="AB53" s="15">
        <v>13</v>
      </c>
      <c r="AC53" s="15"/>
      <c r="AD53" s="15">
        <v>9</v>
      </c>
      <c r="AE53" s="15">
        <v>6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186</v>
      </c>
      <c r="C54" s="29">
        <f t="shared" si="2"/>
        <v>86</v>
      </c>
      <c r="D54" s="29">
        <f t="shared" si="2"/>
        <v>100</v>
      </c>
      <c r="E54" s="12"/>
      <c r="F54" s="9">
        <v>115</v>
      </c>
      <c r="G54" s="9">
        <v>51</v>
      </c>
      <c r="H54" s="9">
        <v>64</v>
      </c>
      <c r="J54" s="9">
        <v>12</v>
      </c>
      <c r="K54" s="9">
        <v>5</v>
      </c>
      <c r="L54" s="9">
        <v>7</v>
      </c>
      <c r="N54" s="9">
        <v>23</v>
      </c>
      <c r="O54" s="9">
        <v>13</v>
      </c>
      <c r="P54" s="9">
        <v>10</v>
      </c>
      <c r="R54" s="9">
        <v>16</v>
      </c>
      <c r="S54" s="9">
        <v>8</v>
      </c>
      <c r="T54" s="9">
        <v>8</v>
      </c>
      <c r="V54" s="9">
        <v>5</v>
      </c>
      <c r="W54" s="9">
        <v>2</v>
      </c>
      <c r="X54" s="9">
        <v>3</v>
      </c>
      <c r="Z54" s="9">
        <v>15</v>
      </c>
      <c r="AA54" s="9">
        <v>7</v>
      </c>
      <c r="AB54" s="9">
        <v>8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105</v>
      </c>
      <c r="D55" s="29">
        <f t="shared" si="2"/>
        <v>78</v>
      </c>
      <c r="E55" s="12"/>
      <c r="F55" s="9">
        <v>115</v>
      </c>
      <c r="G55" s="9">
        <v>63</v>
      </c>
      <c r="H55" s="9">
        <v>52</v>
      </c>
      <c r="J55" s="9">
        <v>19</v>
      </c>
      <c r="K55" s="9">
        <v>10</v>
      </c>
      <c r="L55" s="9">
        <v>9</v>
      </c>
      <c r="N55" s="9">
        <v>19</v>
      </c>
      <c r="O55" s="9">
        <v>14</v>
      </c>
      <c r="P55" s="9">
        <v>5</v>
      </c>
      <c r="R55" s="9">
        <v>18</v>
      </c>
      <c r="S55" s="9">
        <v>10</v>
      </c>
      <c r="T55" s="9">
        <v>8</v>
      </c>
      <c r="V55" s="9">
        <v>4</v>
      </c>
      <c r="W55" s="9">
        <v>3</v>
      </c>
      <c r="X55" s="9">
        <v>1</v>
      </c>
      <c r="Z55" s="9">
        <v>8</v>
      </c>
      <c r="AA55" s="9">
        <v>5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171</v>
      </c>
      <c r="C56" s="29">
        <f t="shared" si="2"/>
        <v>91</v>
      </c>
      <c r="D56" s="29">
        <f t="shared" si="2"/>
        <v>80</v>
      </c>
      <c r="E56" s="12"/>
      <c r="F56" s="9">
        <v>94</v>
      </c>
      <c r="G56" s="9">
        <v>49</v>
      </c>
      <c r="H56" s="9">
        <v>45</v>
      </c>
      <c r="J56" s="9">
        <v>18</v>
      </c>
      <c r="K56" s="9">
        <v>9</v>
      </c>
      <c r="L56" s="9">
        <v>9</v>
      </c>
      <c r="N56" s="9">
        <v>30</v>
      </c>
      <c r="O56" s="9">
        <v>11</v>
      </c>
      <c r="P56" s="9">
        <v>19</v>
      </c>
      <c r="R56" s="9">
        <v>14</v>
      </c>
      <c r="S56" s="9">
        <v>12</v>
      </c>
      <c r="T56" s="9">
        <v>2</v>
      </c>
      <c r="V56" s="9">
        <v>5</v>
      </c>
      <c r="W56" s="9">
        <v>4</v>
      </c>
      <c r="X56" s="9">
        <v>1</v>
      </c>
      <c r="Z56" s="9">
        <v>8</v>
      </c>
      <c r="AA56" s="9">
        <v>5</v>
      </c>
      <c r="AB56" s="9">
        <v>3</v>
      </c>
      <c r="AD56" s="9">
        <v>2</v>
      </c>
      <c r="AE56" s="9">
        <v>1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187</v>
      </c>
      <c r="C57" s="29">
        <f t="shared" si="2"/>
        <v>103</v>
      </c>
      <c r="D57" s="29">
        <f t="shared" si="2"/>
        <v>84</v>
      </c>
      <c r="E57" s="12"/>
      <c r="F57" s="9">
        <v>104</v>
      </c>
      <c r="G57" s="9">
        <v>54</v>
      </c>
      <c r="H57" s="9">
        <v>50</v>
      </c>
      <c r="J57" s="9">
        <v>25</v>
      </c>
      <c r="K57" s="9">
        <v>13</v>
      </c>
      <c r="L57" s="9">
        <v>12</v>
      </c>
      <c r="N57" s="9">
        <v>32</v>
      </c>
      <c r="O57" s="9">
        <v>18</v>
      </c>
      <c r="P57" s="9">
        <v>14</v>
      </c>
      <c r="R57" s="9">
        <v>7</v>
      </c>
      <c r="S57" s="9">
        <v>4</v>
      </c>
      <c r="T57" s="9">
        <v>3</v>
      </c>
      <c r="V57" s="9">
        <v>7</v>
      </c>
      <c r="W57" s="9">
        <v>6</v>
      </c>
      <c r="X57" s="9">
        <v>1</v>
      </c>
      <c r="Z57" s="9">
        <v>9</v>
      </c>
      <c r="AA57" s="9">
        <v>5</v>
      </c>
      <c r="AB57" s="9">
        <v>4</v>
      </c>
      <c r="AD57" s="9">
        <v>3</v>
      </c>
      <c r="AE57" s="9">
        <v>3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187</v>
      </c>
      <c r="C58" s="29">
        <f t="shared" si="2"/>
        <v>96</v>
      </c>
      <c r="D58" s="29">
        <f t="shared" si="2"/>
        <v>91</v>
      </c>
      <c r="E58" s="12"/>
      <c r="F58" s="9">
        <v>119</v>
      </c>
      <c r="G58" s="9">
        <v>68</v>
      </c>
      <c r="H58" s="9">
        <v>51</v>
      </c>
      <c r="J58" s="9">
        <v>16</v>
      </c>
      <c r="K58" s="9">
        <v>5</v>
      </c>
      <c r="L58" s="9">
        <v>11</v>
      </c>
      <c r="N58" s="9">
        <v>30</v>
      </c>
      <c r="O58" s="9">
        <v>11</v>
      </c>
      <c r="P58" s="9">
        <v>19</v>
      </c>
      <c r="R58" s="9">
        <v>9</v>
      </c>
      <c r="S58" s="9">
        <v>5</v>
      </c>
      <c r="T58" s="9">
        <v>4</v>
      </c>
      <c r="V58" s="9">
        <v>4</v>
      </c>
      <c r="W58" s="9">
        <v>3</v>
      </c>
      <c r="X58" s="9">
        <v>1</v>
      </c>
      <c r="Z58" s="9">
        <v>6</v>
      </c>
      <c r="AA58" s="9">
        <v>1</v>
      </c>
      <c r="AB58" s="9">
        <v>5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914</v>
      </c>
      <c r="C59" s="27">
        <f t="shared" si="2"/>
        <v>481</v>
      </c>
      <c r="D59" s="32">
        <f t="shared" si="2"/>
        <v>433</v>
      </c>
      <c r="E59" s="14"/>
      <c r="F59" s="15">
        <v>547</v>
      </c>
      <c r="G59" s="15">
        <v>285</v>
      </c>
      <c r="H59" s="15">
        <v>262</v>
      </c>
      <c r="I59" s="15"/>
      <c r="J59" s="15">
        <v>90</v>
      </c>
      <c r="K59" s="15">
        <v>42</v>
      </c>
      <c r="L59" s="15">
        <v>48</v>
      </c>
      <c r="M59" s="15"/>
      <c r="N59" s="15">
        <v>134</v>
      </c>
      <c r="O59" s="15">
        <v>67</v>
      </c>
      <c r="P59" s="15">
        <v>67</v>
      </c>
      <c r="Q59" s="15"/>
      <c r="R59" s="15">
        <v>64</v>
      </c>
      <c r="S59" s="15">
        <v>39</v>
      </c>
      <c r="T59" s="15">
        <v>25</v>
      </c>
      <c r="U59" s="15"/>
      <c r="V59" s="15">
        <v>25</v>
      </c>
      <c r="W59" s="15">
        <v>18</v>
      </c>
      <c r="X59" s="15">
        <v>7</v>
      </c>
      <c r="Y59" s="15"/>
      <c r="Z59" s="15">
        <v>46</v>
      </c>
      <c r="AA59" s="15">
        <v>23</v>
      </c>
      <c r="AB59" s="15">
        <v>23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174</v>
      </c>
      <c r="C60" s="29">
        <f t="shared" si="2"/>
        <v>73</v>
      </c>
      <c r="D60" s="29">
        <f t="shared" si="2"/>
        <v>101</v>
      </c>
      <c r="E60" s="12"/>
      <c r="F60" s="9">
        <v>91</v>
      </c>
      <c r="G60" s="9">
        <v>35</v>
      </c>
      <c r="H60" s="9">
        <v>56</v>
      </c>
      <c r="J60" s="9">
        <v>19</v>
      </c>
      <c r="K60" s="9">
        <v>11</v>
      </c>
      <c r="L60" s="9">
        <v>8</v>
      </c>
      <c r="N60" s="9">
        <v>29</v>
      </c>
      <c r="O60" s="9">
        <v>11</v>
      </c>
      <c r="P60" s="9">
        <v>18</v>
      </c>
      <c r="R60" s="9">
        <v>15</v>
      </c>
      <c r="S60" s="9">
        <v>9</v>
      </c>
      <c r="T60" s="9">
        <v>6</v>
      </c>
      <c r="V60" s="9">
        <v>10</v>
      </c>
      <c r="W60" s="9">
        <v>3</v>
      </c>
      <c r="X60" s="9">
        <v>7</v>
      </c>
      <c r="Z60" s="9">
        <v>9</v>
      </c>
      <c r="AA60" s="9">
        <v>3</v>
      </c>
      <c r="AB60" s="9">
        <v>6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154</v>
      </c>
      <c r="C61" s="29">
        <f t="shared" si="2"/>
        <v>78</v>
      </c>
      <c r="D61" s="29">
        <f t="shared" si="2"/>
        <v>76</v>
      </c>
      <c r="E61" s="12"/>
      <c r="F61" s="9">
        <v>95</v>
      </c>
      <c r="G61" s="9">
        <v>45</v>
      </c>
      <c r="H61" s="9">
        <v>50</v>
      </c>
      <c r="J61" s="9">
        <v>17</v>
      </c>
      <c r="K61" s="9">
        <v>7</v>
      </c>
      <c r="L61" s="9">
        <v>10</v>
      </c>
      <c r="N61" s="9">
        <v>14</v>
      </c>
      <c r="O61" s="9">
        <v>10</v>
      </c>
      <c r="P61" s="9">
        <v>4</v>
      </c>
      <c r="R61" s="9">
        <v>13</v>
      </c>
      <c r="S61" s="9">
        <v>7</v>
      </c>
      <c r="T61" s="9">
        <v>6</v>
      </c>
      <c r="V61" s="9">
        <v>5</v>
      </c>
      <c r="W61" s="9">
        <v>1</v>
      </c>
      <c r="X61" s="9">
        <v>4</v>
      </c>
      <c r="Z61" s="9">
        <v>9</v>
      </c>
      <c r="AA61" s="9">
        <v>7</v>
      </c>
      <c r="AB61" s="9">
        <v>2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145</v>
      </c>
      <c r="C62" s="29">
        <f t="shared" si="2"/>
        <v>78</v>
      </c>
      <c r="D62" s="29">
        <f t="shared" si="2"/>
        <v>67</v>
      </c>
      <c r="E62" s="12"/>
      <c r="F62" s="9">
        <v>95</v>
      </c>
      <c r="G62" s="9">
        <v>49</v>
      </c>
      <c r="H62" s="9">
        <v>46</v>
      </c>
      <c r="J62" s="9">
        <v>12</v>
      </c>
      <c r="K62" s="9">
        <v>8</v>
      </c>
      <c r="L62" s="9">
        <v>4</v>
      </c>
      <c r="N62" s="9">
        <v>12</v>
      </c>
      <c r="O62" s="9">
        <v>8</v>
      </c>
      <c r="P62" s="9">
        <v>4</v>
      </c>
      <c r="R62" s="9">
        <v>11</v>
      </c>
      <c r="S62" s="9">
        <v>4</v>
      </c>
      <c r="T62" s="9">
        <v>7</v>
      </c>
      <c r="V62" s="9">
        <v>6</v>
      </c>
      <c r="W62" s="9">
        <v>3</v>
      </c>
      <c r="X62" s="9">
        <v>3</v>
      </c>
      <c r="Z62" s="9">
        <v>6</v>
      </c>
      <c r="AA62" s="9">
        <v>3</v>
      </c>
      <c r="AB62" s="9">
        <v>3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166</v>
      </c>
      <c r="C63" s="29">
        <f t="shared" si="2"/>
        <v>91</v>
      </c>
      <c r="D63" s="29">
        <f t="shared" si="2"/>
        <v>75</v>
      </c>
      <c r="E63" s="12"/>
      <c r="F63" s="9">
        <v>91</v>
      </c>
      <c r="G63" s="9">
        <v>46</v>
      </c>
      <c r="H63" s="9">
        <v>45</v>
      </c>
      <c r="J63" s="9">
        <v>17</v>
      </c>
      <c r="K63" s="9">
        <v>10</v>
      </c>
      <c r="L63" s="9">
        <v>7</v>
      </c>
      <c r="N63" s="9">
        <v>22</v>
      </c>
      <c r="O63" s="9">
        <v>13</v>
      </c>
      <c r="P63" s="9">
        <v>9</v>
      </c>
      <c r="R63" s="9">
        <v>20</v>
      </c>
      <c r="S63" s="9">
        <v>9</v>
      </c>
      <c r="T63" s="9">
        <v>11</v>
      </c>
      <c r="V63" s="9">
        <v>5</v>
      </c>
      <c r="W63" s="9">
        <v>5</v>
      </c>
      <c r="X63" s="9">
        <v>0</v>
      </c>
      <c r="Z63" s="9">
        <v>6</v>
      </c>
      <c r="AA63" s="9">
        <v>4</v>
      </c>
      <c r="AB63" s="9">
        <v>2</v>
      </c>
      <c r="AD63" s="9">
        <v>5</v>
      </c>
      <c r="AE63" s="9">
        <v>4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84</v>
      </c>
      <c r="D64" s="29">
        <f t="shared" si="2"/>
        <v>95</v>
      </c>
      <c r="E64" s="12"/>
      <c r="F64" s="9">
        <v>110</v>
      </c>
      <c r="G64" s="9">
        <v>45</v>
      </c>
      <c r="H64" s="9">
        <v>65</v>
      </c>
      <c r="J64" s="9">
        <v>16</v>
      </c>
      <c r="K64" s="9">
        <v>12</v>
      </c>
      <c r="L64" s="9">
        <v>4</v>
      </c>
      <c r="N64" s="9">
        <v>26</v>
      </c>
      <c r="O64" s="9">
        <v>14</v>
      </c>
      <c r="P64" s="9">
        <v>12</v>
      </c>
      <c r="R64" s="9">
        <v>14</v>
      </c>
      <c r="S64" s="9">
        <v>9</v>
      </c>
      <c r="T64" s="9">
        <v>5</v>
      </c>
      <c r="V64" s="9">
        <v>7</v>
      </c>
      <c r="W64" s="9">
        <v>3</v>
      </c>
      <c r="X64" s="9">
        <v>4</v>
      </c>
      <c r="Z64" s="9">
        <v>4</v>
      </c>
      <c r="AA64" s="9">
        <v>0</v>
      </c>
      <c r="AB64" s="9">
        <v>4</v>
      </c>
      <c r="AD64" s="9">
        <v>2</v>
      </c>
      <c r="AE64" s="9">
        <v>1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818</v>
      </c>
      <c r="C65" s="27">
        <f t="shared" si="2"/>
        <v>404</v>
      </c>
      <c r="D65" s="32">
        <f t="shared" si="2"/>
        <v>414</v>
      </c>
      <c r="E65" s="14"/>
      <c r="F65" s="15">
        <v>482</v>
      </c>
      <c r="G65" s="15">
        <v>220</v>
      </c>
      <c r="H65" s="15">
        <v>262</v>
      </c>
      <c r="I65" s="15"/>
      <c r="J65" s="15">
        <v>81</v>
      </c>
      <c r="K65" s="15">
        <v>48</v>
      </c>
      <c r="L65" s="15">
        <v>33</v>
      </c>
      <c r="M65" s="15"/>
      <c r="N65" s="15">
        <v>103</v>
      </c>
      <c r="O65" s="15">
        <v>56</v>
      </c>
      <c r="P65" s="15">
        <v>47</v>
      </c>
      <c r="Q65" s="15"/>
      <c r="R65" s="15">
        <v>73</v>
      </c>
      <c r="S65" s="15">
        <v>38</v>
      </c>
      <c r="T65" s="15">
        <v>35</v>
      </c>
      <c r="U65" s="15"/>
      <c r="V65" s="15">
        <v>33</v>
      </c>
      <c r="W65" s="15">
        <v>15</v>
      </c>
      <c r="X65" s="15">
        <v>18</v>
      </c>
      <c r="Y65" s="15"/>
      <c r="Z65" s="15">
        <v>34</v>
      </c>
      <c r="AA65" s="15">
        <v>17</v>
      </c>
      <c r="AB65" s="15">
        <v>17</v>
      </c>
      <c r="AC65" s="15"/>
      <c r="AD65" s="15">
        <v>12</v>
      </c>
      <c r="AE65" s="15">
        <v>10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176</v>
      </c>
      <c r="C66" s="29">
        <f t="shared" si="2"/>
        <v>87</v>
      </c>
      <c r="D66" s="29">
        <f t="shared" si="2"/>
        <v>89</v>
      </c>
      <c r="E66" s="12"/>
      <c r="F66" s="9">
        <v>114</v>
      </c>
      <c r="G66" s="9">
        <v>55</v>
      </c>
      <c r="H66" s="9">
        <v>59</v>
      </c>
      <c r="J66" s="9">
        <v>14</v>
      </c>
      <c r="K66" s="9">
        <v>6</v>
      </c>
      <c r="L66" s="9">
        <v>8</v>
      </c>
      <c r="N66" s="9">
        <v>26</v>
      </c>
      <c r="O66" s="9">
        <v>11</v>
      </c>
      <c r="P66" s="9">
        <v>15</v>
      </c>
      <c r="R66" s="9">
        <v>13</v>
      </c>
      <c r="S66" s="9">
        <v>8</v>
      </c>
      <c r="T66" s="9">
        <v>5</v>
      </c>
      <c r="V66" s="9">
        <v>3</v>
      </c>
      <c r="W66" s="9">
        <v>3</v>
      </c>
      <c r="X66" s="9">
        <v>0</v>
      </c>
      <c r="Z66" s="9">
        <v>4</v>
      </c>
      <c r="AA66" s="9">
        <v>3</v>
      </c>
      <c r="AB66" s="9">
        <v>1</v>
      </c>
      <c r="AD66" s="9">
        <v>2</v>
      </c>
      <c r="AE66" s="9">
        <v>1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167</v>
      </c>
      <c r="C67" s="29">
        <f t="shared" si="2"/>
        <v>85</v>
      </c>
      <c r="D67" s="29">
        <f t="shared" si="2"/>
        <v>82</v>
      </c>
      <c r="E67" s="12"/>
      <c r="F67" s="9">
        <v>91</v>
      </c>
      <c r="G67" s="9">
        <v>45</v>
      </c>
      <c r="H67" s="9">
        <v>46</v>
      </c>
      <c r="J67" s="9">
        <v>13</v>
      </c>
      <c r="K67" s="9">
        <v>9</v>
      </c>
      <c r="L67" s="9">
        <v>4</v>
      </c>
      <c r="N67" s="9">
        <v>25</v>
      </c>
      <c r="O67" s="9">
        <v>9</v>
      </c>
      <c r="P67" s="9">
        <v>16</v>
      </c>
      <c r="R67" s="9">
        <v>16</v>
      </c>
      <c r="S67" s="9">
        <v>8</v>
      </c>
      <c r="T67" s="9">
        <v>8</v>
      </c>
      <c r="V67" s="9">
        <v>8</v>
      </c>
      <c r="W67" s="9">
        <v>4</v>
      </c>
      <c r="X67" s="9">
        <v>4</v>
      </c>
      <c r="Z67" s="9">
        <v>11</v>
      </c>
      <c r="AA67" s="9">
        <v>7</v>
      </c>
      <c r="AB67" s="9">
        <v>4</v>
      </c>
      <c r="AD67" s="9">
        <v>3</v>
      </c>
      <c r="AE67" s="9">
        <v>3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154</v>
      </c>
      <c r="C68" s="29">
        <f t="shared" si="2"/>
        <v>83</v>
      </c>
      <c r="D68" s="29">
        <f t="shared" si="2"/>
        <v>71</v>
      </c>
      <c r="E68" s="12"/>
      <c r="F68" s="9">
        <v>104</v>
      </c>
      <c r="G68" s="9">
        <v>54</v>
      </c>
      <c r="H68" s="9">
        <v>50</v>
      </c>
      <c r="J68" s="9">
        <v>16</v>
      </c>
      <c r="K68" s="9">
        <v>7</v>
      </c>
      <c r="L68" s="9">
        <v>9</v>
      </c>
      <c r="N68" s="9">
        <v>15</v>
      </c>
      <c r="O68" s="9">
        <v>10</v>
      </c>
      <c r="P68" s="9">
        <v>5</v>
      </c>
      <c r="R68" s="9">
        <v>9</v>
      </c>
      <c r="S68" s="9">
        <v>6</v>
      </c>
      <c r="T68" s="9">
        <v>3</v>
      </c>
      <c r="V68" s="9">
        <v>2</v>
      </c>
      <c r="W68" s="9">
        <v>1</v>
      </c>
      <c r="X68" s="9">
        <v>1</v>
      </c>
      <c r="Z68" s="9">
        <v>6</v>
      </c>
      <c r="AA68" s="9">
        <v>4</v>
      </c>
      <c r="AB68" s="9">
        <v>2</v>
      </c>
      <c r="AD68" s="9">
        <v>2</v>
      </c>
      <c r="AE68" s="9">
        <v>1</v>
      </c>
      <c r="AF68" s="9">
        <v>1</v>
      </c>
    </row>
    <row r="69" spans="1:32" s="9" customFormat="1" ht="15" customHeight="1" x14ac:dyDescent="0.15">
      <c r="A69" s="11">
        <v>53</v>
      </c>
      <c r="B69" s="28">
        <f t="shared" si="2"/>
        <v>193</v>
      </c>
      <c r="C69" s="29">
        <f t="shared" si="2"/>
        <v>84</v>
      </c>
      <c r="D69" s="29">
        <f t="shared" si="2"/>
        <v>109</v>
      </c>
      <c r="E69" s="12"/>
      <c r="F69" s="9">
        <v>115</v>
      </c>
      <c r="G69" s="9">
        <v>50</v>
      </c>
      <c r="H69" s="9">
        <v>65</v>
      </c>
      <c r="J69" s="9">
        <v>17</v>
      </c>
      <c r="K69" s="9">
        <v>6</v>
      </c>
      <c r="L69" s="9">
        <v>11</v>
      </c>
      <c r="N69" s="9">
        <v>30</v>
      </c>
      <c r="O69" s="9">
        <v>14</v>
      </c>
      <c r="P69" s="9">
        <v>16</v>
      </c>
      <c r="R69" s="9">
        <v>14</v>
      </c>
      <c r="S69" s="9">
        <v>8</v>
      </c>
      <c r="T69" s="9">
        <v>6</v>
      </c>
      <c r="V69" s="9">
        <v>7</v>
      </c>
      <c r="W69" s="9">
        <v>3</v>
      </c>
      <c r="X69" s="9">
        <v>4</v>
      </c>
      <c r="Z69" s="9">
        <v>8</v>
      </c>
      <c r="AA69" s="9">
        <v>2</v>
      </c>
      <c r="AB69" s="9">
        <v>6</v>
      </c>
      <c r="AD69" s="9">
        <v>2</v>
      </c>
      <c r="AE69" s="9">
        <v>1</v>
      </c>
      <c r="AF69" s="9">
        <v>1</v>
      </c>
    </row>
    <row r="70" spans="1:32" s="9" customFormat="1" ht="15" customHeight="1" x14ac:dyDescent="0.15">
      <c r="A70" s="11">
        <v>54</v>
      </c>
      <c r="B70" s="28">
        <f t="shared" si="2"/>
        <v>212</v>
      </c>
      <c r="C70" s="29">
        <f t="shared" si="2"/>
        <v>100</v>
      </c>
      <c r="D70" s="29">
        <f t="shared" si="2"/>
        <v>112</v>
      </c>
      <c r="E70" s="12"/>
      <c r="F70" s="9">
        <v>120</v>
      </c>
      <c r="G70" s="9">
        <v>54</v>
      </c>
      <c r="H70" s="9">
        <v>66</v>
      </c>
      <c r="J70" s="9">
        <v>20</v>
      </c>
      <c r="K70" s="9">
        <v>10</v>
      </c>
      <c r="L70" s="9">
        <v>10</v>
      </c>
      <c r="N70" s="9">
        <v>43</v>
      </c>
      <c r="O70" s="9">
        <v>21</v>
      </c>
      <c r="P70" s="9">
        <v>22</v>
      </c>
      <c r="R70" s="9">
        <v>13</v>
      </c>
      <c r="S70" s="9">
        <v>5</v>
      </c>
      <c r="T70" s="9">
        <v>8</v>
      </c>
      <c r="V70" s="9">
        <v>6</v>
      </c>
      <c r="W70" s="9">
        <v>2</v>
      </c>
      <c r="X70" s="9">
        <v>4</v>
      </c>
      <c r="Z70" s="9">
        <v>6</v>
      </c>
      <c r="AA70" s="9">
        <v>4</v>
      </c>
      <c r="AB70" s="9">
        <v>2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902</v>
      </c>
      <c r="C71" s="27">
        <f t="shared" si="2"/>
        <v>439</v>
      </c>
      <c r="D71" s="32">
        <f t="shared" si="2"/>
        <v>463</v>
      </c>
      <c r="E71" s="14"/>
      <c r="F71" s="15">
        <v>544</v>
      </c>
      <c r="G71" s="15">
        <v>258</v>
      </c>
      <c r="H71" s="15">
        <v>286</v>
      </c>
      <c r="I71" s="15"/>
      <c r="J71" s="15">
        <v>80</v>
      </c>
      <c r="K71" s="15">
        <v>38</v>
      </c>
      <c r="L71" s="15">
        <v>42</v>
      </c>
      <c r="M71" s="15"/>
      <c r="N71" s="15">
        <v>139</v>
      </c>
      <c r="O71" s="15">
        <v>65</v>
      </c>
      <c r="P71" s="15">
        <v>74</v>
      </c>
      <c r="Q71" s="15"/>
      <c r="R71" s="15">
        <v>65</v>
      </c>
      <c r="S71" s="15">
        <v>35</v>
      </c>
      <c r="T71" s="15">
        <v>30</v>
      </c>
      <c r="U71" s="15"/>
      <c r="V71" s="15">
        <v>26</v>
      </c>
      <c r="W71" s="15">
        <v>13</v>
      </c>
      <c r="X71" s="15">
        <v>13</v>
      </c>
      <c r="Y71" s="15"/>
      <c r="Z71" s="15">
        <v>35</v>
      </c>
      <c r="AA71" s="15">
        <v>20</v>
      </c>
      <c r="AB71" s="15">
        <v>15</v>
      </c>
      <c r="AC71" s="15"/>
      <c r="AD71" s="15">
        <v>13</v>
      </c>
      <c r="AE71" s="15">
        <v>10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246</v>
      </c>
      <c r="C72" s="29">
        <f t="shared" si="2"/>
        <v>126</v>
      </c>
      <c r="D72" s="29">
        <f t="shared" si="2"/>
        <v>120</v>
      </c>
      <c r="E72" s="12"/>
      <c r="F72" s="9">
        <v>128</v>
      </c>
      <c r="G72" s="9">
        <v>59</v>
      </c>
      <c r="H72" s="9">
        <v>69</v>
      </c>
      <c r="J72" s="9">
        <v>28</v>
      </c>
      <c r="K72" s="9">
        <v>11</v>
      </c>
      <c r="L72" s="9">
        <v>17</v>
      </c>
      <c r="N72" s="9">
        <v>47</v>
      </c>
      <c r="O72" s="9">
        <v>28</v>
      </c>
      <c r="P72" s="9">
        <v>19</v>
      </c>
      <c r="R72" s="9">
        <v>18</v>
      </c>
      <c r="S72" s="9">
        <v>9</v>
      </c>
      <c r="T72" s="9">
        <v>9</v>
      </c>
      <c r="V72" s="9">
        <v>11</v>
      </c>
      <c r="W72" s="9">
        <v>7</v>
      </c>
      <c r="X72" s="9">
        <v>4</v>
      </c>
      <c r="Z72" s="9">
        <v>10</v>
      </c>
      <c r="AA72" s="9">
        <v>9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215</v>
      </c>
      <c r="C73" s="29">
        <f t="shared" si="2"/>
        <v>97</v>
      </c>
      <c r="D73" s="29">
        <f t="shared" si="2"/>
        <v>118</v>
      </c>
      <c r="E73" s="12"/>
      <c r="F73" s="9">
        <v>125</v>
      </c>
      <c r="G73" s="9">
        <v>54</v>
      </c>
      <c r="H73" s="9">
        <v>71</v>
      </c>
      <c r="J73" s="9">
        <v>17</v>
      </c>
      <c r="K73" s="9">
        <v>6</v>
      </c>
      <c r="L73" s="9">
        <v>11</v>
      </c>
      <c r="N73" s="9">
        <v>35</v>
      </c>
      <c r="O73" s="9">
        <v>18</v>
      </c>
      <c r="P73" s="9">
        <v>17</v>
      </c>
      <c r="R73" s="9">
        <v>11</v>
      </c>
      <c r="S73" s="9">
        <v>5</v>
      </c>
      <c r="T73" s="9">
        <v>6</v>
      </c>
      <c r="V73" s="9">
        <v>11</v>
      </c>
      <c r="W73" s="9">
        <v>6</v>
      </c>
      <c r="X73" s="9">
        <v>5</v>
      </c>
      <c r="Z73" s="9">
        <v>12</v>
      </c>
      <c r="AA73" s="9">
        <v>4</v>
      </c>
      <c r="AB73" s="9">
        <v>8</v>
      </c>
      <c r="AD73" s="9">
        <v>4</v>
      </c>
      <c r="AE73" s="9">
        <v>4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269</v>
      </c>
      <c r="C74" s="29">
        <f t="shared" si="2"/>
        <v>143</v>
      </c>
      <c r="D74" s="29">
        <f t="shared" si="2"/>
        <v>126</v>
      </c>
      <c r="E74" s="12"/>
      <c r="F74" s="9">
        <v>141</v>
      </c>
      <c r="G74" s="9">
        <v>80</v>
      </c>
      <c r="H74" s="9">
        <v>61</v>
      </c>
      <c r="J74" s="9">
        <v>20</v>
      </c>
      <c r="K74" s="9">
        <v>6</v>
      </c>
      <c r="L74" s="9">
        <v>14</v>
      </c>
      <c r="N74" s="9">
        <v>56</v>
      </c>
      <c r="O74" s="9">
        <v>29</v>
      </c>
      <c r="P74" s="9">
        <v>27</v>
      </c>
      <c r="R74" s="9">
        <v>21</v>
      </c>
      <c r="S74" s="9">
        <v>12</v>
      </c>
      <c r="T74" s="9">
        <v>9</v>
      </c>
      <c r="V74" s="9">
        <v>14</v>
      </c>
      <c r="W74" s="9">
        <v>7</v>
      </c>
      <c r="X74" s="9">
        <v>7</v>
      </c>
      <c r="Z74" s="9">
        <v>13</v>
      </c>
      <c r="AA74" s="9">
        <v>7</v>
      </c>
      <c r="AB74" s="9">
        <v>6</v>
      </c>
      <c r="AD74" s="9">
        <v>4</v>
      </c>
      <c r="AE74" s="9">
        <v>2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276</v>
      </c>
      <c r="C75" s="29">
        <f t="shared" si="2"/>
        <v>133</v>
      </c>
      <c r="D75" s="29">
        <f t="shared" si="2"/>
        <v>143</v>
      </c>
      <c r="E75" s="12"/>
      <c r="F75" s="9">
        <v>143</v>
      </c>
      <c r="G75" s="9">
        <v>71</v>
      </c>
      <c r="H75" s="9">
        <v>72</v>
      </c>
      <c r="J75" s="9">
        <v>36</v>
      </c>
      <c r="K75" s="9">
        <v>17</v>
      </c>
      <c r="L75" s="9">
        <v>19</v>
      </c>
      <c r="N75" s="9">
        <v>53</v>
      </c>
      <c r="O75" s="9">
        <v>19</v>
      </c>
      <c r="P75" s="9">
        <v>34</v>
      </c>
      <c r="R75" s="9">
        <v>16</v>
      </c>
      <c r="S75" s="9">
        <v>9</v>
      </c>
      <c r="T75" s="9">
        <v>7</v>
      </c>
      <c r="V75" s="9">
        <v>14</v>
      </c>
      <c r="W75" s="9">
        <v>10</v>
      </c>
      <c r="X75" s="9">
        <v>4</v>
      </c>
      <c r="Z75" s="9">
        <v>11</v>
      </c>
      <c r="AA75" s="9">
        <v>5</v>
      </c>
      <c r="AB75" s="9">
        <v>6</v>
      </c>
      <c r="AD75" s="9">
        <v>3</v>
      </c>
      <c r="AE75" s="9">
        <v>2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318</v>
      </c>
      <c r="C76" s="29">
        <f t="shared" si="2"/>
        <v>167</v>
      </c>
      <c r="D76" s="29">
        <f t="shared" si="2"/>
        <v>151</v>
      </c>
      <c r="E76" s="12"/>
      <c r="F76" s="9">
        <v>168</v>
      </c>
      <c r="G76" s="9">
        <v>88</v>
      </c>
      <c r="H76" s="9">
        <v>80</v>
      </c>
      <c r="J76" s="9">
        <v>27</v>
      </c>
      <c r="K76" s="9">
        <v>16</v>
      </c>
      <c r="L76" s="9">
        <v>11</v>
      </c>
      <c r="N76" s="9">
        <v>59</v>
      </c>
      <c r="O76" s="9">
        <v>31</v>
      </c>
      <c r="P76" s="9">
        <v>28</v>
      </c>
      <c r="R76" s="9">
        <v>32</v>
      </c>
      <c r="S76" s="9">
        <v>16</v>
      </c>
      <c r="T76" s="9">
        <v>16</v>
      </c>
      <c r="V76" s="9">
        <v>16</v>
      </c>
      <c r="W76" s="9">
        <v>6</v>
      </c>
      <c r="X76" s="9">
        <v>10</v>
      </c>
      <c r="Z76" s="9">
        <v>14</v>
      </c>
      <c r="AA76" s="9">
        <v>9</v>
      </c>
      <c r="AB76" s="9">
        <v>5</v>
      </c>
      <c r="AD76" s="9">
        <v>2</v>
      </c>
      <c r="AE76" s="9">
        <v>1</v>
      </c>
      <c r="AF76" s="9">
        <v>1</v>
      </c>
    </row>
    <row r="77" spans="1:32" s="9" customFormat="1" ht="15" customHeight="1" x14ac:dyDescent="0.15">
      <c r="A77" s="13" t="s">
        <v>11</v>
      </c>
      <c r="B77" s="26">
        <f t="shared" si="2"/>
        <v>1324</v>
      </c>
      <c r="C77" s="27">
        <f t="shared" si="2"/>
        <v>666</v>
      </c>
      <c r="D77" s="32">
        <f t="shared" si="2"/>
        <v>658</v>
      </c>
      <c r="E77" s="14"/>
      <c r="F77" s="15">
        <v>705</v>
      </c>
      <c r="G77" s="15">
        <v>352</v>
      </c>
      <c r="H77" s="15">
        <v>353</v>
      </c>
      <c r="I77" s="15"/>
      <c r="J77" s="15">
        <v>128</v>
      </c>
      <c r="K77" s="15">
        <v>56</v>
      </c>
      <c r="L77" s="15">
        <v>72</v>
      </c>
      <c r="M77" s="15"/>
      <c r="N77" s="15">
        <v>250</v>
      </c>
      <c r="O77" s="15">
        <v>125</v>
      </c>
      <c r="P77" s="15">
        <v>125</v>
      </c>
      <c r="Q77" s="15"/>
      <c r="R77" s="15">
        <v>98</v>
      </c>
      <c r="S77" s="15">
        <v>51</v>
      </c>
      <c r="T77" s="15">
        <v>47</v>
      </c>
      <c r="U77" s="15"/>
      <c r="V77" s="15">
        <v>66</v>
      </c>
      <c r="W77" s="15">
        <v>36</v>
      </c>
      <c r="X77" s="15">
        <v>30</v>
      </c>
      <c r="Y77" s="15"/>
      <c r="Z77" s="15">
        <v>60</v>
      </c>
      <c r="AA77" s="15">
        <v>34</v>
      </c>
      <c r="AB77" s="15">
        <v>26</v>
      </c>
      <c r="AC77" s="15"/>
      <c r="AD77" s="15">
        <v>17</v>
      </c>
      <c r="AE77" s="15">
        <v>12</v>
      </c>
      <c r="AF77" s="15">
        <v>5</v>
      </c>
    </row>
    <row r="78" spans="1:32" s="9" customFormat="1" ht="15" customHeight="1" x14ac:dyDescent="0.15">
      <c r="A78" s="11">
        <v>60</v>
      </c>
      <c r="B78" s="28">
        <f t="shared" si="2"/>
        <v>310</v>
      </c>
      <c r="C78" s="29">
        <f t="shared" si="2"/>
        <v>152</v>
      </c>
      <c r="D78" s="29">
        <f t="shared" si="2"/>
        <v>158</v>
      </c>
      <c r="E78" s="12"/>
      <c r="F78" s="9">
        <v>162</v>
      </c>
      <c r="G78" s="9">
        <v>76</v>
      </c>
      <c r="H78" s="9">
        <v>86</v>
      </c>
      <c r="J78" s="9">
        <v>41</v>
      </c>
      <c r="K78" s="9">
        <v>22</v>
      </c>
      <c r="L78" s="9">
        <v>19</v>
      </c>
      <c r="N78" s="9">
        <v>56</v>
      </c>
      <c r="O78" s="9">
        <v>33</v>
      </c>
      <c r="P78" s="9">
        <v>23</v>
      </c>
      <c r="R78" s="9">
        <v>26</v>
      </c>
      <c r="S78" s="9">
        <v>14</v>
      </c>
      <c r="T78" s="9">
        <v>12</v>
      </c>
      <c r="V78" s="9">
        <v>10</v>
      </c>
      <c r="W78" s="9">
        <v>4</v>
      </c>
      <c r="X78" s="9">
        <v>6</v>
      </c>
      <c r="Z78" s="9">
        <v>13</v>
      </c>
      <c r="AA78" s="9">
        <v>3</v>
      </c>
      <c r="AB78" s="9">
        <v>10</v>
      </c>
      <c r="AD78" s="9">
        <v>2</v>
      </c>
      <c r="AE78" s="9">
        <v>0</v>
      </c>
      <c r="AF78" s="9">
        <v>2</v>
      </c>
    </row>
    <row r="79" spans="1:32" s="9" customFormat="1" ht="15" customHeight="1" x14ac:dyDescent="0.15">
      <c r="A79" s="11">
        <v>61</v>
      </c>
      <c r="B79" s="28">
        <f t="shared" si="2"/>
        <v>331</v>
      </c>
      <c r="C79" s="29">
        <f t="shared" si="2"/>
        <v>160</v>
      </c>
      <c r="D79" s="29">
        <f t="shared" si="2"/>
        <v>171</v>
      </c>
      <c r="E79" s="12"/>
      <c r="F79" s="9">
        <v>160</v>
      </c>
      <c r="G79" s="9">
        <v>76</v>
      </c>
      <c r="H79" s="9">
        <v>84</v>
      </c>
      <c r="J79" s="9">
        <v>39</v>
      </c>
      <c r="K79" s="9">
        <v>20</v>
      </c>
      <c r="L79" s="9">
        <v>19</v>
      </c>
      <c r="N79" s="9">
        <v>61</v>
      </c>
      <c r="O79" s="9">
        <v>32</v>
      </c>
      <c r="P79" s="9">
        <v>29</v>
      </c>
      <c r="R79" s="9">
        <v>33</v>
      </c>
      <c r="S79" s="9">
        <v>16</v>
      </c>
      <c r="T79" s="9">
        <v>17</v>
      </c>
      <c r="V79" s="9">
        <v>15</v>
      </c>
      <c r="W79" s="9">
        <v>6</v>
      </c>
      <c r="X79" s="9">
        <v>9</v>
      </c>
      <c r="Z79" s="9">
        <v>22</v>
      </c>
      <c r="AA79" s="9">
        <v>9</v>
      </c>
      <c r="AB79" s="9">
        <v>13</v>
      </c>
      <c r="AD79" s="9">
        <v>1</v>
      </c>
      <c r="AE79" s="9">
        <v>1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347</v>
      </c>
      <c r="C80" s="29">
        <f t="shared" si="2"/>
        <v>177</v>
      </c>
      <c r="D80" s="29">
        <f t="shared" si="2"/>
        <v>170</v>
      </c>
      <c r="E80" s="12"/>
      <c r="F80" s="9">
        <v>173</v>
      </c>
      <c r="G80" s="9">
        <v>86</v>
      </c>
      <c r="H80" s="9">
        <v>87</v>
      </c>
      <c r="J80" s="9">
        <v>47</v>
      </c>
      <c r="K80" s="9">
        <v>23</v>
      </c>
      <c r="L80" s="9">
        <v>24</v>
      </c>
      <c r="N80" s="9">
        <v>54</v>
      </c>
      <c r="O80" s="9">
        <v>27</v>
      </c>
      <c r="P80" s="9">
        <v>27</v>
      </c>
      <c r="R80" s="9">
        <v>30</v>
      </c>
      <c r="S80" s="9">
        <v>15</v>
      </c>
      <c r="T80" s="9">
        <v>15</v>
      </c>
      <c r="V80" s="9">
        <v>17</v>
      </c>
      <c r="W80" s="9">
        <v>14</v>
      </c>
      <c r="X80" s="9">
        <v>3</v>
      </c>
      <c r="Z80" s="9">
        <v>20</v>
      </c>
      <c r="AA80" s="9">
        <v>7</v>
      </c>
      <c r="AB80" s="9">
        <v>13</v>
      </c>
      <c r="AD80" s="9">
        <v>6</v>
      </c>
      <c r="AE80" s="9">
        <v>5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356</v>
      </c>
      <c r="C81" s="29">
        <f t="shared" si="2"/>
        <v>175</v>
      </c>
      <c r="D81" s="29">
        <f t="shared" si="2"/>
        <v>181</v>
      </c>
      <c r="E81" s="12"/>
      <c r="F81" s="9">
        <v>177</v>
      </c>
      <c r="G81" s="9">
        <v>81</v>
      </c>
      <c r="H81" s="9">
        <v>96</v>
      </c>
      <c r="J81" s="9">
        <v>32</v>
      </c>
      <c r="K81" s="9">
        <v>20</v>
      </c>
      <c r="L81" s="9">
        <v>12</v>
      </c>
      <c r="N81" s="9">
        <v>62</v>
      </c>
      <c r="O81" s="9">
        <v>31</v>
      </c>
      <c r="P81" s="9">
        <v>31</v>
      </c>
      <c r="R81" s="9">
        <v>42</v>
      </c>
      <c r="S81" s="9">
        <v>23</v>
      </c>
      <c r="T81" s="9">
        <v>19</v>
      </c>
      <c r="V81" s="9">
        <v>16</v>
      </c>
      <c r="W81" s="9">
        <v>6</v>
      </c>
      <c r="X81" s="9">
        <v>10</v>
      </c>
      <c r="Z81" s="9">
        <v>23</v>
      </c>
      <c r="AA81" s="9">
        <v>11</v>
      </c>
      <c r="AB81" s="9">
        <v>12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367</v>
      </c>
      <c r="C82" s="29">
        <f t="shared" si="2"/>
        <v>202</v>
      </c>
      <c r="D82" s="29">
        <f t="shared" si="2"/>
        <v>165</v>
      </c>
      <c r="E82" s="12"/>
      <c r="F82" s="9">
        <v>187</v>
      </c>
      <c r="G82" s="9">
        <v>102</v>
      </c>
      <c r="H82" s="9">
        <v>85</v>
      </c>
      <c r="J82" s="9">
        <v>34</v>
      </c>
      <c r="K82" s="9">
        <v>20</v>
      </c>
      <c r="L82" s="9">
        <v>14</v>
      </c>
      <c r="N82" s="9">
        <v>69</v>
      </c>
      <c r="O82" s="9">
        <v>35</v>
      </c>
      <c r="P82" s="9">
        <v>34</v>
      </c>
      <c r="R82" s="9">
        <v>26</v>
      </c>
      <c r="S82" s="9">
        <v>18</v>
      </c>
      <c r="T82" s="9">
        <v>8</v>
      </c>
      <c r="V82" s="9">
        <v>30</v>
      </c>
      <c r="W82" s="9">
        <v>17</v>
      </c>
      <c r="X82" s="9">
        <v>13</v>
      </c>
      <c r="Z82" s="9">
        <v>17</v>
      </c>
      <c r="AA82" s="9">
        <v>8</v>
      </c>
      <c r="AB82" s="9">
        <v>9</v>
      </c>
      <c r="AD82" s="9">
        <v>4</v>
      </c>
      <c r="AE82" s="9">
        <v>2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1711</v>
      </c>
      <c r="C83" s="27">
        <f t="shared" si="2"/>
        <v>866</v>
      </c>
      <c r="D83" s="32">
        <f t="shared" si="2"/>
        <v>845</v>
      </c>
      <c r="E83" s="14"/>
      <c r="F83" s="15">
        <v>859</v>
      </c>
      <c r="G83" s="15">
        <v>421</v>
      </c>
      <c r="H83" s="15">
        <v>438</v>
      </c>
      <c r="I83" s="15"/>
      <c r="J83" s="15">
        <v>193</v>
      </c>
      <c r="K83" s="15">
        <v>105</v>
      </c>
      <c r="L83" s="15">
        <v>88</v>
      </c>
      <c r="M83" s="15"/>
      <c r="N83" s="15">
        <v>302</v>
      </c>
      <c r="O83" s="15">
        <v>158</v>
      </c>
      <c r="P83" s="15">
        <v>144</v>
      </c>
      <c r="Q83" s="15"/>
      <c r="R83" s="15">
        <v>157</v>
      </c>
      <c r="S83" s="15">
        <v>86</v>
      </c>
      <c r="T83" s="15">
        <v>71</v>
      </c>
      <c r="U83" s="15"/>
      <c r="V83" s="15">
        <v>88</v>
      </c>
      <c r="W83" s="15">
        <v>47</v>
      </c>
      <c r="X83" s="15">
        <v>41</v>
      </c>
      <c r="Y83" s="15"/>
      <c r="Z83" s="15">
        <v>95</v>
      </c>
      <c r="AA83" s="15">
        <v>38</v>
      </c>
      <c r="AB83" s="15">
        <v>57</v>
      </c>
      <c r="AC83" s="15"/>
      <c r="AD83" s="15">
        <v>17</v>
      </c>
      <c r="AE83" s="15">
        <v>11</v>
      </c>
      <c r="AF83" s="15">
        <v>6</v>
      </c>
    </row>
    <row r="84" spans="1:32" s="9" customFormat="1" ht="15" customHeight="1" x14ac:dyDescent="0.15">
      <c r="A84" s="11">
        <v>65</v>
      </c>
      <c r="B84" s="28">
        <f t="shared" si="2"/>
        <v>343</v>
      </c>
      <c r="C84" s="29">
        <f t="shared" si="2"/>
        <v>177</v>
      </c>
      <c r="D84" s="29">
        <f t="shared" si="2"/>
        <v>166</v>
      </c>
      <c r="E84" s="12"/>
      <c r="F84" s="9">
        <v>157</v>
      </c>
      <c r="G84" s="9">
        <v>85</v>
      </c>
      <c r="H84" s="9">
        <v>72</v>
      </c>
      <c r="J84" s="9">
        <v>36</v>
      </c>
      <c r="K84" s="9">
        <v>11</v>
      </c>
      <c r="L84" s="9">
        <v>25</v>
      </c>
      <c r="N84" s="9">
        <v>58</v>
      </c>
      <c r="O84" s="9">
        <v>33</v>
      </c>
      <c r="P84" s="9">
        <v>25</v>
      </c>
      <c r="R84" s="9">
        <v>34</v>
      </c>
      <c r="S84" s="9">
        <v>16</v>
      </c>
      <c r="T84" s="9">
        <v>18</v>
      </c>
      <c r="V84" s="9">
        <v>26</v>
      </c>
      <c r="W84" s="9">
        <v>14</v>
      </c>
      <c r="X84" s="9">
        <v>12</v>
      </c>
      <c r="Z84" s="9">
        <v>25</v>
      </c>
      <c r="AA84" s="9">
        <v>13</v>
      </c>
      <c r="AB84" s="9">
        <v>12</v>
      </c>
      <c r="AD84" s="9">
        <v>7</v>
      </c>
      <c r="AE84" s="9">
        <v>5</v>
      </c>
      <c r="AF84" s="9">
        <v>2</v>
      </c>
    </row>
    <row r="85" spans="1:32" s="9" customFormat="1" ht="15" customHeight="1" x14ac:dyDescent="0.15">
      <c r="A85" s="11">
        <v>66</v>
      </c>
      <c r="B85" s="28">
        <f t="shared" si="2"/>
        <v>361</v>
      </c>
      <c r="C85" s="29">
        <f t="shared" si="2"/>
        <v>198</v>
      </c>
      <c r="D85" s="29">
        <f t="shared" si="2"/>
        <v>163</v>
      </c>
      <c r="E85" s="12"/>
      <c r="F85" s="9">
        <v>182</v>
      </c>
      <c r="G85" s="9">
        <v>102</v>
      </c>
      <c r="H85" s="9">
        <v>80</v>
      </c>
      <c r="J85" s="9">
        <v>47</v>
      </c>
      <c r="K85" s="9">
        <v>21</v>
      </c>
      <c r="L85" s="9">
        <v>26</v>
      </c>
      <c r="N85" s="9">
        <v>40</v>
      </c>
      <c r="O85" s="9">
        <v>17</v>
      </c>
      <c r="P85" s="9">
        <v>23</v>
      </c>
      <c r="R85" s="9">
        <v>35</v>
      </c>
      <c r="S85" s="9">
        <v>21</v>
      </c>
      <c r="T85" s="9">
        <v>14</v>
      </c>
      <c r="V85" s="9">
        <v>30</v>
      </c>
      <c r="W85" s="9">
        <v>20</v>
      </c>
      <c r="X85" s="9">
        <v>10</v>
      </c>
      <c r="Z85" s="9">
        <v>20</v>
      </c>
      <c r="AA85" s="9">
        <v>13</v>
      </c>
      <c r="AB85" s="9">
        <v>7</v>
      </c>
      <c r="AD85" s="9">
        <v>7</v>
      </c>
      <c r="AE85" s="9">
        <v>4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355</v>
      </c>
      <c r="C86" s="29">
        <f t="shared" si="2"/>
        <v>191</v>
      </c>
      <c r="D86" s="29">
        <f t="shared" si="2"/>
        <v>164</v>
      </c>
      <c r="E86" s="12"/>
      <c r="F86" s="9">
        <v>168</v>
      </c>
      <c r="G86" s="9">
        <v>84</v>
      </c>
      <c r="H86" s="9">
        <v>84</v>
      </c>
      <c r="J86" s="9">
        <v>39</v>
      </c>
      <c r="K86" s="9">
        <v>24</v>
      </c>
      <c r="L86" s="9">
        <v>15</v>
      </c>
      <c r="N86" s="9">
        <v>71</v>
      </c>
      <c r="O86" s="9">
        <v>40</v>
      </c>
      <c r="P86" s="9">
        <v>31</v>
      </c>
      <c r="R86" s="9">
        <v>37</v>
      </c>
      <c r="S86" s="9">
        <v>22</v>
      </c>
      <c r="T86" s="9">
        <v>15</v>
      </c>
      <c r="V86" s="9">
        <v>19</v>
      </c>
      <c r="W86" s="9">
        <v>9</v>
      </c>
      <c r="X86" s="9">
        <v>10</v>
      </c>
      <c r="Z86" s="9">
        <v>16</v>
      </c>
      <c r="AA86" s="9">
        <v>8</v>
      </c>
      <c r="AB86" s="9">
        <v>8</v>
      </c>
      <c r="AD86" s="9">
        <v>5</v>
      </c>
      <c r="AE86" s="9">
        <v>4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366</v>
      </c>
      <c r="C87" s="29">
        <f t="shared" si="3"/>
        <v>202</v>
      </c>
      <c r="D87" s="29">
        <f t="shared" si="3"/>
        <v>164</v>
      </c>
      <c r="E87" s="12"/>
      <c r="F87" s="9">
        <v>176</v>
      </c>
      <c r="G87" s="9">
        <v>91</v>
      </c>
      <c r="H87" s="9">
        <v>85</v>
      </c>
      <c r="J87" s="9">
        <v>40</v>
      </c>
      <c r="K87" s="9">
        <v>27</v>
      </c>
      <c r="L87" s="9">
        <v>13</v>
      </c>
      <c r="N87" s="9">
        <v>59</v>
      </c>
      <c r="O87" s="9">
        <v>36</v>
      </c>
      <c r="P87" s="9">
        <v>23</v>
      </c>
      <c r="R87" s="9">
        <v>36</v>
      </c>
      <c r="S87" s="9">
        <v>17</v>
      </c>
      <c r="T87" s="9">
        <v>19</v>
      </c>
      <c r="V87" s="9">
        <v>25</v>
      </c>
      <c r="W87" s="9">
        <v>14</v>
      </c>
      <c r="X87" s="9">
        <v>11</v>
      </c>
      <c r="Z87" s="9">
        <v>19</v>
      </c>
      <c r="AA87" s="9">
        <v>10</v>
      </c>
      <c r="AB87" s="9">
        <v>9</v>
      </c>
      <c r="AD87" s="9">
        <v>11</v>
      </c>
      <c r="AE87" s="9">
        <v>7</v>
      </c>
      <c r="AF87" s="9">
        <v>4</v>
      </c>
    </row>
    <row r="88" spans="1:32" s="9" customFormat="1" ht="15" customHeight="1" x14ac:dyDescent="0.15">
      <c r="A88" s="11">
        <v>69</v>
      </c>
      <c r="B88" s="28">
        <f t="shared" si="3"/>
        <v>357</v>
      </c>
      <c r="C88" s="29">
        <f t="shared" si="3"/>
        <v>181</v>
      </c>
      <c r="D88" s="29">
        <f t="shared" si="3"/>
        <v>176</v>
      </c>
      <c r="E88" s="12"/>
      <c r="F88" s="9">
        <v>175</v>
      </c>
      <c r="G88" s="9">
        <v>86</v>
      </c>
      <c r="H88" s="9">
        <v>89</v>
      </c>
      <c r="J88" s="9">
        <v>37</v>
      </c>
      <c r="K88" s="9">
        <v>20</v>
      </c>
      <c r="L88" s="9">
        <v>17</v>
      </c>
      <c r="N88" s="9">
        <v>50</v>
      </c>
      <c r="O88" s="9">
        <v>25</v>
      </c>
      <c r="P88" s="9">
        <v>25</v>
      </c>
      <c r="R88" s="9">
        <v>50</v>
      </c>
      <c r="S88" s="9">
        <v>26</v>
      </c>
      <c r="T88" s="9">
        <v>24</v>
      </c>
      <c r="V88" s="9">
        <v>21</v>
      </c>
      <c r="W88" s="9">
        <v>10</v>
      </c>
      <c r="X88" s="9">
        <v>11</v>
      </c>
      <c r="Z88" s="9">
        <v>20</v>
      </c>
      <c r="AA88" s="9">
        <v>11</v>
      </c>
      <c r="AB88" s="9">
        <v>9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1782</v>
      </c>
      <c r="C89" s="27">
        <f t="shared" si="3"/>
        <v>949</v>
      </c>
      <c r="D89" s="32">
        <f t="shared" si="3"/>
        <v>833</v>
      </c>
      <c r="E89" s="14"/>
      <c r="F89" s="15">
        <v>858</v>
      </c>
      <c r="G89" s="15">
        <v>448</v>
      </c>
      <c r="H89" s="15">
        <v>410</v>
      </c>
      <c r="I89" s="15"/>
      <c r="J89" s="15">
        <v>199</v>
      </c>
      <c r="K89" s="15">
        <v>103</v>
      </c>
      <c r="L89" s="15">
        <v>96</v>
      </c>
      <c r="M89" s="15"/>
      <c r="N89" s="15">
        <v>278</v>
      </c>
      <c r="O89" s="15">
        <v>151</v>
      </c>
      <c r="P89" s="15">
        <v>127</v>
      </c>
      <c r="Q89" s="15"/>
      <c r="R89" s="15">
        <v>192</v>
      </c>
      <c r="S89" s="15">
        <v>102</v>
      </c>
      <c r="T89" s="15">
        <v>90</v>
      </c>
      <c r="U89" s="15"/>
      <c r="V89" s="15">
        <v>121</v>
      </c>
      <c r="W89" s="15">
        <v>67</v>
      </c>
      <c r="X89" s="15">
        <v>54</v>
      </c>
      <c r="Y89" s="15"/>
      <c r="Z89" s="15">
        <v>100</v>
      </c>
      <c r="AA89" s="15">
        <v>55</v>
      </c>
      <c r="AB89" s="15">
        <v>45</v>
      </c>
      <c r="AC89" s="15"/>
      <c r="AD89" s="15">
        <v>34</v>
      </c>
      <c r="AE89" s="15">
        <v>23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358</v>
      </c>
      <c r="C90" s="29">
        <f t="shared" si="3"/>
        <v>149</v>
      </c>
      <c r="D90" s="29">
        <f t="shared" si="3"/>
        <v>209</v>
      </c>
      <c r="E90" s="12"/>
      <c r="F90" s="9">
        <v>210</v>
      </c>
      <c r="G90" s="9">
        <v>86</v>
      </c>
      <c r="H90" s="9">
        <v>124</v>
      </c>
      <c r="J90" s="9">
        <v>27</v>
      </c>
      <c r="K90" s="9">
        <v>9</v>
      </c>
      <c r="L90" s="9">
        <v>18</v>
      </c>
      <c r="N90" s="9">
        <v>52</v>
      </c>
      <c r="O90" s="9">
        <v>22</v>
      </c>
      <c r="P90" s="9">
        <v>30</v>
      </c>
      <c r="R90" s="9">
        <v>27</v>
      </c>
      <c r="S90" s="9">
        <v>13</v>
      </c>
      <c r="T90" s="9">
        <v>14</v>
      </c>
      <c r="V90" s="9">
        <v>16</v>
      </c>
      <c r="W90" s="9">
        <v>7</v>
      </c>
      <c r="X90" s="9">
        <v>9</v>
      </c>
      <c r="Z90" s="9">
        <v>20</v>
      </c>
      <c r="AA90" s="9">
        <v>7</v>
      </c>
      <c r="AB90" s="9">
        <v>13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326</v>
      </c>
      <c r="C91" s="29">
        <f t="shared" si="3"/>
        <v>174</v>
      </c>
      <c r="D91" s="29">
        <f t="shared" si="3"/>
        <v>152</v>
      </c>
      <c r="E91" s="12"/>
      <c r="F91" s="9">
        <v>157</v>
      </c>
      <c r="G91" s="9">
        <v>86</v>
      </c>
      <c r="H91" s="9">
        <v>71</v>
      </c>
      <c r="J91" s="9">
        <v>26</v>
      </c>
      <c r="K91" s="9">
        <v>13</v>
      </c>
      <c r="L91" s="9">
        <v>13</v>
      </c>
      <c r="N91" s="9">
        <v>51</v>
      </c>
      <c r="O91" s="9">
        <v>28</v>
      </c>
      <c r="P91" s="9">
        <v>23</v>
      </c>
      <c r="R91" s="9">
        <v>44</v>
      </c>
      <c r="S91" s="9">
        <v>21</v>
      </c>
      <c r="T91" s="9">
        <v>23</v>
      </c>
      <c r="V91" s="9">
        <v>21</v>
      </c>
      <c r="W91" s="9">
        <v>11</v>
      </c>
      <c r="X91" s="9">
        <v>10</v>
      </c>
      <c r="Z91" s="9">
        <v>16</v>
      </c>
      <c r="AA91" s="9">
        <v>9</v>
      </c>
      <c r="AB91" s="9">
        <v>7</v>
      </c>
      <c r="AD91" s="9">
        <v>11</v>
      </c>
      <c r="AE91" s="9">
        <v>6</v>
      </c>
      <c r="AF91" s="9">
        <v>5</v>
      </c>
    </row>
    <row r="92" spans="1:32" s="9" customFormat="1" ht="15" customHeight="1" x14ac:dyDescent="0.15">
      <c r="A92" s="11">
        <v>72</v>
      </c>
      <c r="B92" s="28">
        <f t="shared" si="3"/>
        <v>162</v>
      </c>
      <c r="C92" s="29">
        <f t="shared" si="3"/>
        <v>79</v>
      </c>
      <c r="D92" s="29">
        <f t="shared" si="3"/>
        <v>83</v>
      </c>
      <c r="E92" s="12"/>
      <c r="F92" s="9">
        <v>79</v>
      </c>
      <c r="G92" s="9">
        <v>40</v>
      </c>
      <c r="H92" s="9">
        <v>39</v>
      </c>
      <c r="J92" s="9">
        <v>14</v>
      </c>
      <c r="K92" s="9">
        <v>7</v>
      </c>
      <c r="L92" s="9">
        <v>7</v>
      </c>
      <c r="N92" s="9">
        <v>25</v>
      </c>
      <c r="O92" s="9">
        <v>10</v>
      </c>
      <c r="P92" s="9">
        <v>15</v>
      </c>
      <c r="R92" s="9">
        <v>22</v>
      </c>
      <c r="S92" s="9">
        <v>14</v>
      </c>
      <c r="T92" s="9">
        <v>8</v>
      </c>
      <c r="V92" s="9">
        <v>8</v>
      </c>
      <c r="W92" s="9">
        <v>1</v>
      </c>
      <c r="X92" s="9">
        <v>7</v>
      </c>
      <c r="Z92" s="9">
        <v>10</v>
      </c>
      <c r="AA92" s="9">
        <v>4</v>
      </c>
      <c r="AB92" s="9">
        <v>6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213</v>
      </c>
      <c r="C93" s="29">
        <f t="shared" si="3"/>
        <v>101</v>
      </c>
      <c r="D93" s="29">
        <f t="shared" si="3"/>
        <v>112</v>
      </c>
      <c r="E93" s="12"/>
      <c r="F93" s="9">
        <v>102</v>
      </c>
      <c r="G93" s="9">
        <v>51</v>
      </c>
      <c r="H93" s="9">
        <v>51</v>
      </c>
      <c r="J93" s="9">
        <v>25</v>
      </c>
      <c r="K93" s="9">
        <v>7</v>
      </c>
      <c r="L93" s="9">
        <v>18</v>
      </c>
      <c r="N93" s="9">
        <v>33</v>
      </c>
      <c r="O93" s="9">
        <v>16</v>
      </c>
      <c r="P93" s="9">
        <v>17</v>
      </c>
      <c r="R93" s="9">
        <v>19</v>
      </c>
      <c r="S93" s="9">
        <v>8</v>
      </c>
      <c r="T93" s="9">
        <v>11</v>
      </c>
      <c r="V93" s="9">
        <v>14</v>
      </c>
      <c r="W93" s="9">
        <v>7</v>
      </c>
      <c r="X93" s="9">
        <v>7</v>
      </c>
      <c r="Z93" s="9">
        <v>15</v>
      </c>
      <c r="AA93" s="9">
        <v>9</v>
      </c>
      <c r="AB93" s="9">
        <v>6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238</v>
      </c>
      <c r="C94" s="29">
        <f t="shared" si="3"/>
        <v>99</v>
      </c>
      <c r="D94" s="29">
        <f t="shared" si="3"/>
        <v>139</v>
      </c>
      <c r="E94" s="12"/>
      <c r="F94" s="9">
        <v>123</v>
      </c>
      <c r="G94" s="9">
        <v>50</v>
      </c>
      <c r="H94" s="9">
        <v>73</v>
      </c>
      <c r="J94" s="9">
        <v>20</v>
      </c>
      <c r="K94" s="9">
        <v>11</v>
      </c>
      <c r="L94" s="9">
        <v>9</v>
      </c>
      <c r="N94" s="9">
        <v>32</v>
      </c>
      <c r="O94" s="9">
        <v>12</v>
      </c>
      <c r="P94" s="9">
        <v>20</v>
      </c>
      <c r="R94" s="9">
        <v>26</v>
      </c>
      <c r="S94" s="9">
        <v>9</v>
      </c>
      <c r="T94" s="9">
        <v>17</v>
      </c>
      <c r="V94" s="9">
        <v>17</v>
      </c>
      <c r="W94" s="9">
        <v>8</v>
      </c>
      <c r="X94" s="9">
        <v>9</v>
      </c>
      <c r="Z94" s="9">
        <v>14</v>
      </c>
      <c r="AA94" s="9">
        <v>4</v>
      </c>
      <c r="AB94" s="9">
        <v>10</v>
      </c>
      <c r="AD94" s="9">
        <v>6</v>
      </c>
      <c r="AE94" s="9">
        <v>5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1297</v>
      </c>
      <c r="C95" s="27">
        <f t="shared" si="3"/>
        <v>602</v>
      </c>
      <c r="D95" s="32">
        <f t="shared" si="3"/>
        <v>695</v>
      </c>
      <c r="E95" s="14"/>
      <c r="F95" s="15">
        <v>671</v>
      </c>
      <c r="G95" s="15">
        <v>313</v>
      </c>
      <c r="H95" s="15">
        <v>358</v>
      </c>
      <c r="I95" s="15"/>
      <c r="J95" s="15">
        <v>112</v>
      </c>
      <c r="K95" s="15">
        <v>47</v>
      </c>
      <c r="L95" s="15">
        <v>65</v>
      </c>
      <c r="M95" s="15"/>
      <c r="N95" s="15">
        <v>193</v>
      </c>
      <c r="O95" s="15">
        <v>88</v>
      </c>
      <c r="P95" s="15">
        <v>105</v>
      </c>
      <c r="Q95" s="15"/>
      <c r="R95" s="15">
        <v>138</v>
      </c>
      <c r="S95" s="15">
        <v>65</v>
      </c>
      <c r="T95" s="15">
        <v>73</v>
      </c>
      <c r="U95" s="15"/>
      <c r="V95" s="15">
        <v>76</v>
      </c>
      <c r="W95" s="15">
        <v>34</v>
      </c>
      <c r="X95" s="15">
        <v>42</v>
      </c>
      <c r="Y95" s="15"/>
      <c r="Z95" s="15">
        <v>75</v>
      </c>
      <c r="AA95" s="15">
        <v>33</v>
      </c>
      <c r="AB95" s="15">
        <v>42</v>
      </c>
      <c r="AC95" s="15"/>
      <c r="AD95" s="15">
        <v>32</v>
      </c>
      <c r="AE95" s="15">
        <v>22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221</v>
      </c>
      <c r="C96" s="29">
        <f t="shared" si="3"/>
        <v>104</v>
      </c>
      <c r="D96" s="29">
        <f t="shared" si="3"/>
        <v>117</v>
      </c>
      <c r="E96" s="12"/>
      <c r="F96" s="9">
        <v>108</v>
      </c>
      <c r="G96" s="9">
        <v>52</v>
      </c>
      <c r="H96" s="9">
        <v>56</v>
      </c>
      <c r="J96" s="9">
        <v>12</v>
      </c>
      <c r="K96" s="9">
        <v>7</v>
      </c>
      <c r="L96" s="9">
        <v>5</v>
      </c>
      <c r="N96" s="9">
        <v>31</v>
      </c>
      <c r="O96" s="9">
        <v>15</v>
      </c>
      <c r="P96" s="9">
        <v>16</v>
      </c>
      <c r="R96" s="9">
        <v>26</v>
      </c>
      <c r="S96" s="9">
        <v>11</v>
      </c>
      <c r="T96" s="9">
        <v>15</v>
      </c>
      <c r="V96" s="9">
        <v>19</v>
      </c>
      <c r="W96" s="9">
        <v>8</v>
      </c>
      <c r="X96" s="9">
        <v>11</v>
      </c>
      <c r="Z96" s="9">
        <v>22</v>
      </c>
      <c r="AA96" s="9">
        <v>9</v>
      </c>
      <c r="AB96" s="9">
        <v>13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218</v>
      </c>
      <c r="C97" s="29">
        <f t="shared" si="3"/>
        <v>88</v>
      </c>
      <c r="D97" s="29">
        <f t="shared" si="3"/>
        <v>130</v>
      </c>
      <c r="E97" s="12"/>
      <c r="F97" s="9">
        <v>116</v>
      </c>
      <c r="G97" s="9">
        <v>50</v>
      </c>
      <c r="H97" s="9">
        <v>66</v>
      </c>
      <c r="J97" s="9">
        <v>16</v>
      </c>
      <c r="K97" s="9">
        <v>3</v>
      </c>
      <c r="L97" s="9">
        <v>13</v>
      </c>
      <c r="N97" s="9">
        <v>39</v>
      </c>
      <c r="O97" s="9">
        <v>13</v>
      </c>
      <c r="P97" s="9">
        <v>26</v>
      </c>
      <c r="R97" s="9">
        <v>10</v>
      </c>
      <c r="S97" s="9">
        <v>5</v>
      </c>
      <c r="T97" s="9">
        <v>5</v>
      </c>
      <c r="V97" s="9">
        <v>15</v>
      </c>
      <c r="W97" s="9">
        <v>3</v>
      </c>
      <c r="X97" s="9">
        <v>12</v>
      </c>
      <c r="Z97" s="9">
        <v>14</v>
      </c>
      <c r="AA97" s="9">
        <v>8</v>
      </c>
      <c r="AB97" s="9">
        <v>6</v>
      </c>
      <c r="AD97" s="9">
        <v>8</v>
      </c>
      <c r="AE97" s="9">
        <v>6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275</v>
      </c>
      <c r="C98" s="29">
        <f t="shared" si="3"/>
        <v>106</v>
      </c>
      <c r="D98" s="29">
        <f t="shared" si="3"/>
        <v>169</v>
      </c>
      <c r="E98" s="12"/>
      <c r="F98" s="9">
        <v>133</v>
      </c>
      <c r="G98" s="9">
        <v>47</v>
      </c>
      <c r="H98" s="9">
        <v>86</v>
      </c>
      <c r="J98" s="9">
        <v>24</v>
      </c>
      <c r="K98" s="9">
        <v>8</v>
      </c>
      <c r="L98" s="9">
        <v>16</v>
      </c>
      <c r="N98" s="9">
        <v>49</v>
      </c>
      <c r="O98" s="9">
        <v>22</v>
      </c>
      <c r="P98" s="9">
        <v>27</v>
      </c>
      <c r="R98" s="9">
        <v>29</v>
      </c>
      <c r="S98" s="9">
        <v>12</v>
      </c>
      <c r="T98" s="9">
        <v>17</v>
      </c>
      <c r="V98" s="9">
        <v>18</v>
      </c>
      <c r="W98" s="9">
        <v>9</v>
      </c>
      <c r="X98" s="9">
        <v>9</v>
      </c>
      <c r="Z98" s="9">
        <v>19</v>
      </c>
      <c r="AA98" s="9">
        <v>7</v>
      </c>
      <c r="AB98" s="9">
        <v>12</v>
      </c>
      <c r="AD98" s="9">
        <v>3</v>
      </c>
      <c r="AE98" s="9">
        <v>1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232</v>
      </c>
      <c r="C99" s="29">
        <f t="shared" si="3"/>
        <v>87</v>
      </c>
      <c r="D99" s="29">
        <f t="shared" si="3"/>
        <v>145</v>
      </c>
      <c r="E99" s="12"/>
      <c r="F99" s="9">
        <v>123</v>
      </c>
      <c r="G99" s="9">
        <v>45</v>
      </c>
      <c r="H99" s="9">
        <v>78</v>
      </c>
      <c r="J99" s="9">
        <v>13</v>
      </c>
      <c r="K99" s="9">
        <v>7</v>
      </c>
      <c r="L99" s="9">
        <v>6</v>
      </c>
      <c r="N99" s="9">
        <v>35</v>
      </c>
      <c r="O99" s="9">
        <v>16</v>
      </c>
      <c r="P99" s="9">
        <v>19</v>
      </c>
      <c r="R99" s="9">
        <v>26</v>
      </c>
      <c r="S99" s="9">
        <v>8</v>
      </c>
      <c r="T99" s="9">
        <v>18</v>
      </c>
      <c r="V99" s="9">
        <v>16</v>
      </c>
      <c r="W99" s="9">
        <v>5</v>
      </c>
      <c r="X99" s="9">
        <v>11</v>
      </c>
      <c r="Z99" s="9">
        <v>13</v>
      </c>
      <c r="AA99" s="9">
        <v>3</v>
      </c>
      <c r="AB99" s="9">
        <v>10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230</v>
      </c>
      <c r="C100" s="29">
        <f t="shared" si="3"/>
        <v>92</v>
      </c>
      <c r="D100" s="29">
        <f t="shared" si="3"/>
        <v>138</v>
      </c>
      <c r="E100" s="12"/>
      <c r="F100" s="9">
        <v>104</v>
      </c>
      <c r="G100" s="9">
        <v>43</v>
      </c>
      <c r="H100" s="9">
        <v>61</v>
      </c>
      <c r="J100" s="9">
        <v>22</v>
      </c>
      <c r="K100" s="9">
        <v>8</v>
      </c>
      <c r="L100" s="9">
        <v>14</v>
      </c>
      <c r="N100" s="9">
        <v>40</v>
      </c>
      <c r="O100" s="9">
        <v>21</v>
      </c>
      <c r="P100" s="9">
        <v>19</v>
      </c>
      <c r="R100" s="9">
        <v>28</v>
      </c>
      <c r="S100" s="9">
        <v>9</v>
      </c>
      <c r="T100" s="9">
        <v>19</v>
      </c>
      <c r="V100" s="9">
        <v>19</v>
      </c>
      <c r="W100" s="9">
        <v>8</v>
      </c>
      <c r="X100" s="9">
        <v>11</v>
      </c>
      <c r="Z100" s="9">
        <v>12</v>
      </c>
      <c r="AA100" s="9">
        <v>1</v>
      </c>
      <c r="AB100" s="9">
        <v>11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1176</v>
      </c>
      <c r="C101" s="27">
        <f t="shared" si="3"/>
        <v>477</v>
      </c>
      <c r="D101" s="27">
        <f t="shared" si="3"/>
        <v>699</v>
      </c>
      <c r="E101" s="14"/>
      <c r="F101" s="15">
        <v>584</v>
      </c>
      <c r="G101" s="15">
        <v>237</v>
      </c>
      <c r="H101" s="15">
        <v>347</v>
      </c>
      <c r="I101" s="15"/>
      <c r="J101" s="15">
        <v>87</v>
      </c>
      <c r="K101" s="15">
        <v>33</v>
      </c>
      <c r="L101" s="15">
        <v>54</v>
      </c>
      <c r="M101" s="15"/>
      <c r="N101" s="15">
        <v>194</v>
      </c>
      <c r="O101" s="15">
        <v>87</v>
      </c>
      <c r="P101" s="15">
        <v>107</v>
      </c>
      <c r="Q101" s="15"/>
      <c r="R101" s="15">
        <v>119</v>
      </c>
      <c r="S101" s="15">
        <v>45</v>
      </c>
      <c r="T101" s="15">
        <v>74</v>
      </c>
      <c r="U101" s="15"/>
      <c r="V101" s="15">
        <v>87</v>
      </c>
      <c r="W101" s="15">
        <v>33</v>
      </c>
      <c r="X101" s="15">
        <v>54</v>
      </c>
      <c r="Y101" s="15"/>
      <c r="Z101" s="15">
        <v>80</v>
      </c>
      <c r="AA101" s="15">
        <v>28</v>
      </c>
      <c r="AB101" s="15">
        <v>52</v>
      </c>
      <c r="AC101" s="15"/>
      <c r="AD101" s="15">
        <v>25</v>
      </c>
      <c r="AE101" s="15">
        <v>14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275</v>
      </c>
      <c r="C102" s="29">
        <f t="shared" si="3"/>
        <v>117</v>
      </c>
      <c r="D102" s="29">
        <f t="shared" si="3"/>
        <v>158</v>
      </c>
      <c r="E102" s="12"/>
      <c r="F102" s="9">
        <v>136</v>
      </c>
      <c r="G102" s="9">
        <v>56</v>
      </c>
      <c r="H102" s="9">
        <v>80</v>
      </c>
      <c r="J102" s="9">
        <v>26</v>
      </c>
      <c r="K102" s="9">
        <v>14</v>
      </c>
      <c r="L102" s="9">
        <v>12</v>
      </c>
      <c r="N102" s="9">
        <v>51</v>
      </c>
      <c r="O102" s="9">
        <v>24</v>
      </c>
      <c r="P102" s="9">
        <v>27</v>
      </c>
      <c r="R102" s="9">
        <v>21</v>
      </c>
      <c r="S102" s="9">
        <v>4</v>
      </c>
      <c r="T102" s="9">
        <v>17</v>
      </c>
      <c r="V102" s="9">
        <v>20</v>
      </c>
      <c r="W102" s="9">
        <v>9</v>
      </c>
      <c r="X102" s="9">
        <v>11</v>
      </c>
      <c r="Z102" s="9">
        <v>15</v>
      </c>
      <c r="AA102" s="9">
        <v>8</v>
      </c>
      <c r="AB102" s="9">
        <v>7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267</v>
      </c>
      <c r="C103" s="29">
        <f t="shared" si="3"/>
        <v>99</v>
      </c>
      <c r="D103" s="29">
        <f t="shared" si="3"/>
        <v>168</v>
      </c>
      <c r="E103" s="12"/>
      <c r="F103" s="9">
        <v>127</v>
      </c>
      <c r="G103" s="9">
        <v>46</v>
      </c>
      <c r="H103" s="9">
        <v>81</v>
      </c>
      <c r="J103" s="9">
        <v>20</v>
      </c>
      <c r="K103" s="9">
        <v>5</v>
      </c>
      <c r="L103" s="9">
        <v>15</v>
      </c>
      <c r="N103" s="9">
        <v>50</v>
      </c>
      <c r="O103" s="9">
        <v>18</v>
      </c>
      <c r="P103" s="9">
        <v>32</v>
      </c>
      <c r="R103" s="9">
        <v>30</v>
      </c>
      <c r="S103" s="9">
        <v>14</v>
      </c>
      <c r="T103" s="9">
        <v>16</v>
      </c>
      <c r="V103" s="9">
        <v>20</v>
      </c>
      <c r="W103" s="9">
        <v>10</v>
      </c>
      <c r="X103" s="9">
        <v>10</v>
      </c>
      <c r="Z103" s="9">
        <v>18</v>
      </c>
      <c r="AA103" s="9">
        <v>6</v>
      </c>
      <c r="AB103" s="9">
        <v>12</v>
      </c>
      <c r="AD103" s="9">
        <v>2</v>
      </c>
      <c r="AE103" s="9">
        <v>0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275</v>
      </c>
      <c r="C104" s="29">
        <f t="shared" si="3"/>
        <v>92</v>
      </c>
      <c r="D104" s="29">
        <f t="shared" si="3"/>
        <v>183</v>
      </c>
      <c r="E104" s="12"/>
      <c r="F104" s="9">
        <v>122</v>
      </c>
      <c r="G104" s="9">
        <v>44</v>
      </c>
      <c r="H104" s="9">
        <v>78</v>
      </c>
      <c r="J104" s="9">
        <v>28</v>
      </c>
      <c r="K104" s="9">
        <v>8</v>
      </c>
      <c r="L104" s="9">
        <v>20</v>
      </c>
      <c r="N104" s="9">
        <v>44</v>
      </c>
      <c r="O104" s="9">
        <v>13</v>
      </c>
      <c r="P104" s="9">
        <v>31</v>
      </c>
      <c r="R104" s="9">
        <v>29</v>
      </c>
      <c r="S104" s="9">
        <v>4</v>
      </c>
      <c r="T104" s="9">
        <v>25</v>
      </c>
      <c r="V104" s="9">
        <v>25</v>
      </c>
      <c r="W104" s="9">
        <v>7</v>
      </c>
      <c r="X104" s="9">
        <v>18</v>
      </c>
      <c r="Z104" s="9">
        <v>17</v>
      </c>
      <c r="AA104" s="9">
        <v>9</v>
      </c>
      <c r="AB104" s="9">
        <v>8</v>
      </c>
      <c r="AD104" s="9">
        <v>10</v>
      </c>
      <c r="AE104" s="9">
        <v>7</v>
      </c>
      <c r="AF104" s="9">
        <v>3</v>
      </c>
    </row>
    <row r="105" spans="1:32" s="9" customFormat="1" ht="15" customHeight="1" x14ac:dyDescent="0.15">
      <c r="A105" s="11">
        <v>83</v>
      </c>
      <c r="B105" s="28">
        <f t="shared" si="3"/>
        <v>283</v>
      </c>
      <c r="C105" s="29">
        <f t="shared" si="3"/>
        <v>100</v>
      </c>
      <c r="D105" s="29">
        <f t="shared" si="3"/>
        <v>183</v>
      </c>
      <c r="E105" s="12"/>
      <c r="F105" s="9">
        <v>137</v>
      </c>
      <c r="G105" s="9">
        <v>50</v>
      </c>
      <c r="H105" s="9">
        <v>87</v>
      </c>
      <c r="J105" s="9">
        <v>15</v>
      </c>
      <c r="K105" s="9">
        <v>7</v>
      </c>
      <c r="L105" s="9">
        <v>8</v>
      </c>
      <c r="N105" s="9">
        <v>61</v>
      </c>
      <c r="O105" s="9">
        <v>22</v>
      </c>
      <c r="P105" s="9">
        <v>39</v>
      </c>
      <c r="R105" s="9">
        <v>30</v>
      </c>
      <c r="S105" s="9">
        <v>10</v>
      </c>
      <c r="T105" s="9">
        <v>20</v>
      </c>
      <c r="V105" s="9">
        <v>17</v>
      </c>
      <c r="W105" s="9">
        <v>4</v>
      </c>
      <c r="X105" s="9">
        <v>13</v>
      </c>
      <c r="Z105" s="9">
        <v>14</v>
      </c>
      <c r="AA105" s="9">
        <v>3</v>
      </c>
      <c r="AB105" s="9">
        <v>11</v>
      </c>
      <c r="AD105" s="9">
        <v>9</v>
      </c>
      <c r="AE105" s="9">
        <v>4</v>
      </c>
      <c r="AF105" s="9">
        <v>5</v>
      </c>
    </row>
    <row r="106" spans="1:32" s="9" customFormat="1" ht="15" customHeight="1" x14ac:dyDescent="0.15">
      <c r="A106" s="11">
        <v>84</v>
      </c>
      <c r="B106" s="28">
        <f t="shared" si="3"/>
        <v>264</v>
      </c>
      <c r="C106" s="29">
        <f t="shared" si="3"/>
        <v>95</v>
      </c>
      <c r="D106" s="29">
        <f t="shared" si="3"/>
        <v>169</v>
      </c>
      <c r="E106" s="12"/>
      <c r="F106" s="9">
        <v>111</v>
      </c>
      <c r="G106" s="9">
        <v>48</v>
      </c>
      <c r="H106" s="9">
        <v>63</v>
      </c>
      <c r="J106" s="9">
        <v>28</v>
      </c>
      <c r="K106" s="9">
        <v>7</v>
      </c>
      <c r="L106" s="9">
        <v>21</v>
      </c>
      <c r="N106" s="9">
        <v>47</v>
      </c>
      <c r="O106" s="9">
        <v>15</v>
      </c>
      <c r="P106" s="9">
        <v>32</v>
      </c>
      <c r="R106" s="9">
        <v>30</v>
      </c>
      <c r="S106" s="9">
        <v>10</v>
      </c>
      <c r="T106" s="9">
        <v>20</v>
      </c>
      <c r="V106" s="9">
        <v>24</v>
      </c>
      <c r="W106" s="9">
        <v>9</v>
      </c>
      <c r="X106" s="9">
        <v>15</v>
      </c>
      <c r="Z106" s="9">
        <v>17</v>
      </c>
      <c r="AA106" s="9">
        <v>6</v>
      </c>
      <c r="AB106" s="9">
        <v>11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1364</v>
      </c>
      <c r="C107" s="27">
        <f t="shared" si="3"/>
        <v>503</v>
      </c>
      <c r="D107" s="27">
        <f t="shared" si="3"/>
        <v>861</v>
      </c>
      <c r="E107" s="14"/>
      <c r="F107" s="15">
        <v>633</v>
      </c>
      <c r="G107" s="15">
        <v>244</v>
      </c>
      <c r="H107" s="15">
        <v>389</v>
      </c>
      <c r="I107" s="15"/>
      <c r="J107" s="15">
        <v>117</v>
      </c>
      <c r="K107" s="15">
        <v>41</v>
      </c>
      <c r="L107" s="15">
        <v>76</v>
      </c>
      <c r="M107" s="15"/>
      <c r="N107" s="15">
        <v>253</v>
      </c>
      <c r="O107" s="15">
        <v>92</v>
      </c>
      <c r="P107" s="15">
        <v>161</v>
      </c>
      <c r="Q107" s="15"/>
      <c r="R107" s="15">
        <v>140</v>
      </c>
      <c r="S107" s="15">
        <v>42</v>
      </c>
      <c r="T107" s="15">
        <v>98</v>
      </c>
      <c r="U107" s="15"/>
      <c r="V107" s="15">
        <v>106</v>
      </c>
      <c r="W107" s="15">
        <v>39</v>
      </c>
      <c r="X107" s="15">
        <v>67</v>
      </c>
      <c r="Y107" s="15"/>
      <c r="Z107" s="15">
        <v>81</v>
      </c>
      <c r="AA107" s="15">
        <v>32</v>
      </c>
      <c r="AB107" s="15">
        <v>49</v>
      </c>
      <c r="AC107" s="15"/>
      <c r="AD107" s="15">
        <v>34</v>
      </c>
      <c r="AE107" s="15">
        <v>13</v>
      </c>
      <c r="AF107" s="15">
        <v>21</v>
      </c>
    </row>
    <row r="108" spans="1:32" s="9" customFormat="1" ht="15" customHeight="1" x14ac:dyDescent="0.15">
      <c r="A108" s="11">
        <v>85</v>
      </c>
      <c r="B108" s="28">
        <f t="shared" si="3"/>
        <v>289</v>
      </c>
      <c r="C108" s="29">
        <f t="shared" si="3"/>
        <v>101</v>
      </c>
      <c r="D108" s="29">
        <f t="shared" si="3"/>
        <v>188</v>
      </c>
      <c r="E108" s="12"/>
      <c r="F108" s="9">
        <v>121</v>
      </c>
      <c r="G108" s="9">
        <v>39</v>
      </c>
      <c r="H108" s="9">
        <v>82</v>
      </c>
      <c r="J108" s="9">
        <v>33</v>
      </c>
      <c r="K108" s="9">
        <v>10</v>
      </c>
      <c r="L108" s="9">
        <v>23</v>
      </c>
      <c r="N108" s="9">
        <v>54</v>
      </c>
      <c r="O108" s="9">
        <v>17</v>
      </c>
      <c r="P108" s="9">
        <v>37</v>
      </c>
      <c r="R108" s="9">
        <v>26</v>
      </c>
      <c r="S108" s="9">
        <v>10</v>
      </c>
      <c r="T108" s="9">
        <v>16</v>
      </c>
      <c r="V108" s="9">
        <v>25</v>
      </c>
      <c r="W108" s="9">
        <v>13</v>
      </c>
      <c r="X108" s="9">
        <v>12</v>
      </c>
      <c r="Z108" s="9">
        <v>26</v>
      </c>
      <c r="AA108" s="9">
        <v>12</v>
      </c>
      <c r="AB108" s="9">
        <v>14</v>
      </c>
      <c r="AD108" s="9">
        <v>4</v>
      </c>
      <c r="AE108" s="9">
        <v>0</v>
      </c>
      <c r="AF108" s="9">
        <v>4</v>
      </c>
    </row>
    <row r="109" spans="1:32" s="9" customFormat="1" ht="15" customHeight="1" x14ac:dyDescent="0.15">
      <c r="A109" s="11">
        <v>86</v>
      </c>
      <c r="B109" s="28">
        <f t="shared" si="3"/>
        <v>225</v>
      </c>
      <c r="C109" s="29">
        <f t="shared" si="3"/>
        <v>73</v>
      </c>
      <c r="D109" s="29">
        <f t="shared" si="3"/>
        <v>152</v>
      </c>
      <c r="E109" s="12"/>
      <c r="F109" s="9">
        <v>86</v>
      </c>
      <c r="G109" s="9">
        <v>25</v>
      </c>
      <c r="H109" s="9">
        <v>61</v>
      </c>
      <c r="J109" s="9">
        <v>15</v>
      </c>
      <c r="K109" s="9">
        <v>7</v>
      </c>
      <c r="L109" s="9">
        <v>8</v>
      </c>
      <c r="N109" s="9">
        <v>36</v>
      </c>
      <c r="O109" s="9">
        <v>15</v>
      </c>
      <c r="P109" s="9">
        <v>21</v>
      </c>
      <c r="R109" s="9">
        <v>39</v>
      </c>
      <c r="S109" s="9">
        <v>14</v>
      </c>
      <c r="T109" s="9">
        <v>25</v>
      </c>
      <c r="V109" s="9">
        <v>18</v>
      </c>
      <c r="W109" s="9">
        <v>3</v>
      </c>
      <c r="X109" s="9">
        <v>15</v>
      </c>
      <c r="Z109" s="9">
        <v>24</v>
      </c>
      <c r="AA109" s="9">
        <v>8</v>
      </c>
      <c r="AB109" s="9">
        <v>16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190</v>
      </c>
      <c r="C110" s="29">
        <f t="shared" si="3"/>
        <v>81</v>
      </c>
      <c r="D110" s="29">
        <f t="shared" si="3"/>
        <v>109</v>
      </c>
      <c r="E110" s="12"/>
      <c r="F110" s="9">
        <v>82</v>
      </c>
      <c r="G110" s="9">
        <v>35</v>
      </c>
      <c r="H110" s="9">
        <v>47</v>
      </c>
      <c r="J110" s="9">
        <v>14</v>
      </c>
      <c r="K110" s="9">
        <v>6</v>
      </c>
      <c r="L110" s="9">
        <v>8</v>
      </c>
      <c r="N110" s="9">
        <v>31</v>
      </c>
      <c r="O110" s="9">
        <v>15</v>
      </c>
      <c r="P110" s="9">
        <v>16</v>
      </c>
      <c r="R110" s="9">
        <v>20</v>
      </c>
      <c r="S110" s="9">
        <v>6</v>
      </c>
      <c r="T110" s="9">
        <v>14</v>
      </c>
      <c r="V110" s="9">
        <v>18</v>
      </c>
      <c r="W110" s="9">
        <v>7</v>
      </c>
      <c r="X110" s="9">
        <v>11</v>
      </c>
      <c r="Z110" s="9">
        <v>17</v>
      </c>
      <c r="AA110" s="9">
        <v>8</v>
      </c>
      <c r="AB110" s="9">
        <v>9</v>
      </c>
      <c r="AD110" s="9">
        <v>8</v>
      </c>
      <c r="AE110" s="9">
        <v>4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212</v>
      </c>
      <c r="C111" s="29">
        <f t="shared" si="3"/>
        <v>59</v>
      </c>
      <c r="D111" s="29">
        <f t="shared" si="3"/>
        <v>153</v>
      </c>
      <c r="E111" s="12"/>
      <c r="F111" s="9">
        <v>92</v>
      </c>
      <c r="G111" s="9">
        <v>29</v>
      </c>
      <c r="H111" s="9">
        <v>63</v>
      </c>
      <c r="J111" s="9">
        <v>17</v>
      </c>
      <c r="K111" s="9">
        <v>5</v>
      </c>
      <c r="L111" s="9">
        <v>12</v>
      </c>
      <c r="N111" s="9">
        <v>36</v>
      </c>
      <c r="O111" s="9">
        <v>9</v>
      </c>
      <c r="P111" s="9">
        <v>27</v>
      </c>
      <c r="R111" s="9">
        <v>28</v>
      </c>
      <c r="S111" s="9">
        <v>8</v>
      </c>
      <c r="T111" s="9">
        <v>20</v>
      </c>
      <c r="V111" s="9">
        <v>16</v>
      </c>
      <c r="W111" s="9">
        <v>2</v>
      </c>
      <c r="X111" s="9">
        <v>14</v>
      </c>
      <c r="Z111" s="9">
        <v>13</v>
      </c>
      <c r="AA111" s="9">
        <v>4</v>
      </c>
      <c r="AB111" s="9">
        <v>9</v>
      </c>
      <c r="AD111" s="9">
        <v>10</v>
      </c>
      <c r="AE111" s="9">
        <v>2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145</v>
      </c>
      <c r="C112" s="29">
        <f t="shared" si="3"/>
        <v>45</v>
      </c>
      <c r="D112" s="29">
        <f t="shared" si="3"/>
        <v>100</v>
      </c>
      <c r="E112" s="12"/>
      <c r="F112" s="9">
        <v>51</v>
      </c>
      <c r="G112" s="9">
        <v>13</v>
      </c>
      <c r="H112" s="9">
        <v>38</v>
      </c>
      <c r="J112" s="9">
        <v>16</v>
      </c>
      <c r="K112" s="9">
        <v>6</v>
      </c>
      <c r="L112" s="9">
        <v>10</v>
      </c>
      <c r="N112" s="9">
        <v>33</v>
      </c>
      <c r="O112" s="9">
        <v>6</v>
      </c>
      <c r="P112" s="9">
        <v>27</v>
      </c>
      <c r="R112" s="9">
        <v>16</v>
      </c>
      <c r="S112" s="9">
        <v>9</v>
      </c>
      <c r="T112" s="9">
        <v>7</v>
      </c>
      <c r="V112" s="9">
        <v>7</v>
      </c>
      <c r="W112" s="9">
        <v>3</v>
      </c>
      <c r="X112" s="9">
        <v>4</v>
      </c>
      <c r="Z112" s="9">
        <v>13</v>
      </c>
      <c r="AA112" s="9">
        <v>7</v>
      </c>
      <c r="AB112" s="9">
        <v>6</v>
      </c>
      <c r="AD112" s="9">
        <v>9</v>
      </c>
      <c r="AE112" s="9">
        <v>1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1061</v>
      </c>
      <c r="C113" s="27">
        <f t="shared" si="3"/>
        <v>359</v>
      </c>
      <c r="D113" s="27">
        <f t="shared" si="3"/>
        <v>702</v>
      </c>
      <c r="E113" s="14"/>
      <c r="F113" s="15">
        <v>432</v>
      </c>
      <c r="G113" s="15">
        <v>141</v>
      </c>
      <c r="H113" s="15">
        <v>291</v>
      </c>
      <c r="I113" s="15"/>
      <c r="J113" s="15">
        <v>95</v>
      </c>
      <c r="K113" s="15">
        <v>34</v>
      </c>
      <c r="L113" s="15">
        <v>61</v>
      </c>
      <c r="M113" s="15"/>
      <c r="N113" s="15">
        <v>190</v>
      </c>
      <c r="O113" s="15">
        <v>62</v>
      </c>
      <c r="P113" s="15">
        <v>128</v>
      </c>
      <c r="Q113" s="15"/>
      <c r="R113" s="15">
        <v>129</v>
      </c>
      <c r="S113" s="15">
        <v>47</v>
      </c>
      <c r="T113" s="15">
        <v>82</v>
      </c>
      <c r="U113" s="15"/>
      <c r="V113" s="15">
        <v>84</v>
      </c>
      <c r="W113" s="15">
        <v>28</v>
      </c>
      <c r="X113" s="15">
        <v>56</v>
      </c>
      <c r="Y113" s="15"/>
      <c r="Z113" s="15">
        <v>93</v>
      </c>
      <c r="AA113" s="15">
        <v>39</v>
      </c>
      <c r="AB113" s="15">
        <v>54</v>
      </c>
      <c r="AC113" s="15"/>
      <c r="AD113" s="15">
        <v>38</v>
      </c>
      <c r="AE113" s="15">
        <v>8</v>
      </c>
      <c r="AF113" s="15">
        <v>30</v>
      </c>
    </row>
    <row r="114" spans="1:32" s="9" customFormat="1" ht="15" customHeight="1" x14ac:dyDescent="0.15">
      <c r="A114" s="11">
        <v>90</v>
      </c>
      <c r="B114" s="28">
        <f t="shared" si="3"/>
        <v>157</v>
      </c>
      <c r="C114" s="29">
        <f t="shared" si="3"/>
        <v>41</v>
      </c>
      <c r="D114" s="29">
        <f t="shared" si="3"/>
        <v>116</v>
      </c>
      <c r="E114" s="12"/>
      <c r="F114" s="9">
        <v>64</v>
      </c>
      <c r="G114" s="9">
        <v>17</v>
      </c>
      <c r="H114" s="9">
        <v>47</v>
      </c>
      <c r="J114" s="9">
        <v>19</v>
      </c>
      <c r="K114" s="9">
        <v>7</v>
      </c>
      <c r="L114" s="9">
        <v>12</v>
      </c>
      <c r="N114" s="9">
        <v>29</v>
      </c>
      <c r="O114" s="9">
        <v>8</v>
      </c>
      <c r="P114" s="9">
        <v>21</v>
      </c>
      <c r="R114" s="9">
        <v>18</v>
      </c>
      <c r="S114" s="9">
        <v>3</v>
      </c>
      <c r="T114" s="9">
        <v>15</v>
      </c>
      <c r="V114" s="9">
        <v>12</v>
      </c>
      <c r="W114" s="9">
        <v>4</v>
      </c>
      <c r="X114" s="9">
        <v>8</v>
      </c>
      <c r="Z114" s="9">
        <v>10</v>
      </c>
      <c r="AA114" s="9">
        <v>2</v>
      </c>
      <c r="AB114" s="9">
        <v>8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127</v>
      </c>
      <c r="C115" s="29">
        <f t="shared" si="3"/>
        <v>19</v>
      </c>
      <c r="D115" s="29">
        <f t="shared" si="3"/>
        <v>108</v>
      </c>
      <c r="E115" s="12"/>
      <c r="F115" s="9">
        <v>46</v>
      </c>
      <c r="G115" s="9">
        <v>8</v>
      </c>
      <c r="H115" s="9">
        <v>38</v>
      </c>
      <c r="J115" s="9">
        <v>15</v>
      </c>
      <c r="K115" s="9">
        <v>1</v>
      </c>
      <c r="L115" s="9">
        <v>14</v>
      </c>
      <c r="N115" s="9">
        <v>23</v>
      </c>
      <c r="O115" s="9">
        <v>3</v>
      </c>
      <c r="P115" s="9">
        <v>20</v>
      </c>
      <c r="R115" s="9">
        <v>15</v>
      </c>
      <c r="S115" s="9">
        <v>2</v>
      </c>
      <c r="T115" s="9">
        <v>13</v>
      </c>
      <c r="V115" s="9">
        <v>10</v>
      </c>
      <c r="W115" s="9">
        <v>4</v>
      </c>
      <c r="X115" s="9">
        <v>6</v>
      </c>
      <c r="Z115" s="9">
        <v>6</v>
      </c>
      <c r="AA115" s="9">
        <v>1</v>
      </c>
      <c r="AB115" s="9">
        <v>5</v>
      </c>
      <c r="AD115" s="9">
        <v>12</v>
      </c>
      <c r="AE115" s="9">
        <v>0</v>
      </c>
      <c r="AF115" s="9">
        <v>12</v>
      </c>
    </row>
    <row r="116" spans="1:32" s="9" customFormat="1" ht="15" customHeight="1" x14ac:dyDescent="0.15">
      <c r="A116" s="11">
        <v>92</v>
      </c>
      <c r="B116" s="28">
        <f t="shared" si="3"/>
        <v>106</v>
      </c>
      <c r="C116" s="29">
        <f t="shared" si="3"/>
        <v>31</v>
      </c>
      <c r="D116" s="29">
        <f t="shared" si="3"/>
        <v>75</v>
      </c>
      <c r="E116" s="12"/>
      <c r="F116" s="9">
        <v>43</v>
      </c>
      <c r="G116" s="9">
        <v>8</v>
      </c>
      <c r="H116" s="9">
        <v>35</v>
      </c>
      <c r="J116" s="9">
        <v>8</v>
      </c>
      <c r="K116" s="9">
        <v>4</v>
      </c>
      <c r="L116" s="9">
        <v>4</v>
      </c>
      <c r="N116" s="9">
        <v>19</v>
      </c>
      <c r="O116" s="9">
        <v>8</v>
      </c>
      <c r="P116" s="9">
        <v>11</v>
      </c>
      <c r="R116" s="9">
        <v>13</v>
      </c>
      <c r="S116" s="9">
        <v>3</v>
      </c>
      <c r="T116" s="9">
        <v>10</v>
      </c>
      <c r="V116" s="9">
        <v>9</v>
      </c>
      <c r="W116" s="9">
        <v>4</v>
      </c>
      <c r="X116" s="9">
        <v>5</v>
      </c>
      <c r="Z116" s="9">
        <v>6</v>
      </c>
      <c r="AA116" s="9">
        <v>4</v>
      </c>
      <c r="AB116" s="9">
        <v>2</v>
      </c>
      <c r="AD116" s="9">
        <v>8</v>
      </c>
      <c r="AE116" s="9">
        <v>0</v>
      </c>
      <c r="AF116" s="9">
        <v>8</v>
      </c>
    </row>
    <row r="117" spans="1:32" s="9" customFormat="1" ht="15" customHeight="1" x14ac:dyDescent="0.15">
      <c r="A117" s="11">
        <v>93</v>
      </c>
      <c r="B117" s="28">
        <f t="shared" si="3"/>
        <v>58</v>
      </c>
      <c r="C117" s="29">
        <f t="shared" si="3"/>
        <v>13</v>
      </c>
      <c r="D117" s="29">
        <f t="shared" si="3"/>
        <v>45</v>
      </c>
      <c r="E117" s="12"/>
      <c r="F117" s="9">
        <v>20</v>
      </c>
      <c r="G117" s="9">
        <v>5</v>
      </c>
      <c r="H117" s="9">
        <v>15</v>
      </c>
      <c r="J117" s="9">
        <v>7</v>
      </c>
      <c r="K117" s="9">
        <v>2</v>
      </c>
      <c r="L117" s="9">
        <v>5</v>
      </c>
      <c r="N117" s="9">
        <v>12</v>
      </c>
      <c r="O117" s="9">
        <v>2</v>
      </c>
      <c r="P117" s="9">
        <v>10</v>
      </c>
      <c r="R117" s="9">
        <v>6</v>
      </c>
      <c r="S117" s="9">
        <v>2</v>
      </c>
      <c r="T117" s="9">
        <v>4</v>
      </c>
      <c r="V117" s="9">
        <v>5</v>
      </c>
      <c r="W117" s="9">
        <v>1</v>
      </c>
      <c r="X117" s="9">
        <v>4</v>
      </c>
      <c r="Z117" s="9">
        <v>4</v>
      </c>
      <c r="AA117" s="9">
        <v>0</v>
      </c>
      <c r="AB117" s="9">
        <v>4</v>
      </c>
      <c r="AD117" s="9">
        <v>4</v>
      </c>
      <c r="AE117" s="9">
        <v>1</v>
      </c>
      <c r="AF117" s="9">
        <v>3</v>
      </c>
    </row>
    <row r="118" spans="1:32" s="9" customFormat="1" ht="15" customHeight="1" x14ac:dyDescent="0.15">
      <c r="A118" s="11">
        <v>94</v>
      </c>
      <c r="B118" s="28">
        <f t="shared" si="3"/>
        <v>57</v>
      </c>
      <c r="C118" s="29">
        <f t="shared" si="3"/>
        <v>16</v>
      </c>
      <c r="D118" s="29">
        <f t="shared" si="3"/>
        <v>41</v>
      </c>
      <c r="E118" s="12"/>
      <c r="F118" s="9">
        <v>23</v>
      </c>
      <c r="G118" s="9">
        <v>9</v>
      </c>
      <c r="H118" s="9">
        <v>14</v>
      </c>
      <c r="J118" s="9">
        <v>4</v>
      </c>
      <c r="K118" s="9">
        <v>0</v>
      </c>
      <c r="L118" s="9">
        <v>4</v>
      </c>
      <c r="N118" s="9">
        <v>10</v>
      </c>
      <c r="O118" s="9">
        <v>1</v>
      </c>
      <c r="P118" s="9">
        <v>9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5</v>
      </c>
      <c r="AA118" s="9">
        <v>2</v>
      </c>
      <c r="AB118" s="9">
        <v>3</v>
      </c>
      <c r="AD118" s="9">
        <v>8</v>
      </c>
      <c r="AE118" s="9">
        <v>1</v>
      </c>
      <c r="AF118" s="9">
        <v>7</v>
      </c>
    </row>
    <row r="119" spans="1:32" s="9" customFormat="1" ht="15" customHeight="1" x14ac:dyDescent="0.15">
      <c r="A119" s="13" t="s">
        <v>18</v>
      </c>
      <c r="B119" s="26">
        <f t="shared" si="3"/>
        <v>505</v>
      </c>
      <c r="C119" s="27">
        <f t="shared" si="3"/>
        <v>120</v>
      </c>
      <c r="D119" s="27">
        <f t="shared" si="3"/>
        <v>385</v>
      </c>
      <c r="E119" s="14"/>
      <c r="F119" s="15">
        <v>196</v>
      </c>
      <c r="G119" s="15">
        <v>47</v>
      </c>
      <c r="H119" s="15">
        <v>149</v>
      </c>
      <c r="I119" s="15"/>
      <c r="J119" s="15">
        <v>53</v>
      </c>
      <c r="K119" s="15">
        <v>14</v>
      </c>
      <c r="L119" s="15">
        <v>39</v>
      </c>
      <c r="M119" s="15"/>
      <c r="N119" s="15">
        <v>93</v>
      </c>
      <c r="O119" s="15">
        <v>22</v>
      </c>
      <c r="P119" s="15">
        <v>71</v>
      </c>
      <c r="Q119" s="15"/>
      <c r="R119" s="15">
        <v>56</v>
      </c>
      <c r="S119" s="15">
        <v>12</v>
      </c>
      <c r="T119" s="15">
        <v>44</v>
      </c>
      <c r="U119" s="15"/>
      <c r="V119" s="15">
        <v>39</v>
      </c>
      <c r="W119" s="15">
        <v>14</v>
      </c>
      <c r="X119" s="15">
        <v>25</v>
      </c>
      <c r="Y119" s="15"/>
      <c r="Z119" s="15">
        <v>31</v>
      </c>
      <c r="AA119" s="15">
        <v>9</v>
      </c>
      <c r="AB119" s="15">
        <v>22</v>
      </c>
      <c r="AC119" s="15"/>
      <c r="AD119" s="15">
        <v>37</v>
      </c>
      <c r="AE119" s="15">
        <v>2</v>
      </c>
      <c r="AF119" s="15">
        <v>35</v>
      </c>
    </row>
    <row r="120" spans="1:32" s="9" customFormat="1" ht="15" customHeight="1" x14ac:dyDescent="0.15">
      <c r="A120" s="11">
        <v>95</v>
      </c>
      <c r="B120" s="28">
        <f t="shared" si="3"/>
        <v>50</v>
      </c>
      <c r="C120" s="29">
        <f t="shared" si="3"/>
        <v>8</v>
      </c>
      <c r="D120" s="29">
        <f t="shared" si="3"/>
        <v>42</v>
      </c>
      <c r="E120" s="12"/>
      <c r="F120" s="9">
        <v>18</v>
      </c>
      <c r="G120" s="9">
        <v>2</v>
      </c>
      <c r="H120" s="9">
        <v>16</v>
      </c>
      <c r="J120" s="9">
        <v>1</v>
      </c>
      <c r="K120" s="9">
        <v>0</v>
      </c>
      <c r="L120" s="9">
        <v>1</v>
      </c>
      <c r="N120" s="9">
        <v>5</v>
      </c>
      <c r="O120" s="9">
        <v>1</v>
      </c>
      <c r="P120" s="9">
        <v>4</v>
      </c>
      <c r="R120" s="9">
        <v>5</v>
      </c>
      <c r="S120" s="9">
        <v>1</v>
      </c>
      <c r="T120" s="9">
        <v>4</v>
      </c>
      <c r="V120" s="9">
        <v>3</v>
      </c>
      <c r="W120" s="9">
        <v>0</v>
      </c>
      <c r="X120" s="9">
        <v>3</v>
      </c>
      <c r="Z120" s="9">
        <v>5</v>
      </c>
      <c r="AA120" s="9">
        <v>2</v>
      </c>
      <c r="AB120" s="9">
        <v>3</v>
      </c>
      <c r="AD120" s="9">
        <v>13</v>
      </c>
      <c r="AE120" s="9">
        <v>2</v>
      </c>
      <c r="AF120" s="9">
        <v>11</v>
      </c>
    </row>
    <row r="121" spans="1:32" s="9" customFormat="1" ht="15" customHeight="1" x14ac:dyDescent="0.15">
      <c r="A121" s="11">
        <v>96</v>
      </c>
      <c r="B121" s="28">
        <f t="shared" si="3"/>
        <v>39</v>
      </c>
      <c r="C121" s="29">
        <f t="shared" si="3"/>
        <v>9</v>
      </c>
      <c r="D121" s="29">
        <f t="shared" si="3"/>
        <v>30</v>
      </c>
      <c r="E121" s="12"/>
      <c r="F121" s="9">
        <v>14</v>
      </c>
      <c r="G121" s="9">
        <v>4</v>
      </c>
      <c r="H121" s="9">
        <v>10</v>
      </c>
      <c r="J121" s="9">
        <v>4</v>
      </c>
      <c r="K121" s="9">
        <v>2</v>
      </c>
      <c r="L121" s="9">
        <v>2</v>
      </c>
      <c r="N121" s="9">
        <v>9</v>
      </c>
      <c r="O121" s="9">
        <v>2</v>
      </c>
      <c r="P121" s="9">
        <v>7</v>
      </c>
      <c r="R121" s="9">
        <v>4</v>
      </c>
      <c r="S121" s="9">
        <v>1</v>
      </c>
      <c r="T121" s="9">
        <v>3</v>
      </c>
      <c r="V121" s="9">
        <v>2</v>
      </c>
      <c r="W121" s="9">
        <v>0</v>
      </c>
      <c r="X121" s="9">
        <v>2</v>
      </c>
      <c r="Z121" s="9">
        <v>2</v>
      </c>
      <c r="AA121" s="9">
        <v>0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26</v>
      </c>
      <c r="C122" s="29">
        <f t="shared" si="3"/>
        <v>7</v>
      </c>
      <c r="D122" s="29">
        <f t="shared" si="3"/>
        <v>19</v>
      </c>
      <c r="E122" s="12"/>
      <c r="F122" s="9">
        <v>10</v>
      </c>
      <c r="G122" s="9">
        <v>1</v>
      </c>
      <c r="H122" s="9">
        <v>9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1</v>
      </c>
      <c r="S122" s="9">
        <v>1</v>
      </c>
      <c r="T122" s="9">
        <v>0</v>
      </c>
      <c r="V122" s="9">
        <v>4</v>
      </c>
      <c r="W122" s="9">
        <v>1</v>
      </c>
      <c r="X122" s="9">
        <v>3</v>
      </c>
      <c r="Z122" s="9">
        <v>1</v>
      </c>
      <c r="AA122" s="9">
        <v>1</v>
      </c>
      <c r="AB122" s="9">
        <v>0</v>
      </c>
      <c r="AD122" s="9">
        <v>2</v>
      </c>
      <c r="AE122" s="9">
        <v>0</v>
      </c>
      <c r="AF122" s="9">
        <v>2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0</v>
      </c>
      <c r="L123" s="9">
        <v>3</v>
      </c>
      <c r="N123" s="9">
        <v>3</v>
      </c>
      <c r="O123" s="9">
        <v>1</v>
      </c>
      <c r="P123" s="9">
        <v>2</v>
      </c>
      <c r="R123" s="9">
        <v>3</v>
      </c>
      <c r="S123" s="9">
        <v>1</v>
      </c>
      <c r="T123" s="9">
        <v>2</v>
      </c>
      <c r="V123" s="9">
        <v>3</v>
      </c>
      <c r="W123" s="9">
        <v>0</v>
      </c>
      <c r="X123" s="9">
        <v>3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9</v>
      </c>
      <c r="C124" s="33">
        <f t="shared" si="3"/>
        <v>0</v>
      </c>
      <c r="D124" s="29">
        <f t="shared" si="3"/>
        <v>9</v>
      </c>
      <c r="E124" s="12"/>
      <c r="F124" s="9">
        <v>4</v>
      </c>
      <c r="G124" s="9">
        <v>0</v>
      </c>
      <c r="H124" s="9">
        <v>4</v>
      </c>
      <c r="J124" s="9">
        <v>0</v>
      </c>
      <c r="K124" s="9">
        <v>0</v>
      </c>
      <c r="L124" s="9">
        <v>0</v>
      </c>
      <c r="N124" s="9">
        <v>1</v>
      </c>
      <c r="O124" s="9">
        <v>0</v>
      </c>
      <c r="P124" s="9">
        <v>1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145</v>
      </c>
      <c r="C125" s="27">
        <f t="shared" si="3"/>
        <v>30</v>
      </c>
      <c r="D125" s="32">
        <f t="shared" si="3"/>
        <v>115</v>
      </c>
      <c r="E125" s="14"/>
      <c r="F125" s="15">
        <v>50</v>
      </c>
      <c r="G125" s="15">
        <v>10</v>
      </c>
      <c r="H125" s="15">
        <v>40</v>
      </c>
      <c r="I125" s="15"/>
      <c r="J125" s="15">
        <v>11</v>
      </c>
      <c r="K125" s="15">
        <v>3</v>
      </c>
      <c r="L125" s="15">
        <v>8</v>
      </c>
      <c r="M125" s="15"/>
      <c r="N125" s="15">
        <v>23</v>
      </c>
      <c r="O125" s="15">
        <v>6</v>
      </c>
      <c r="P125" s="15">
        <v>17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1</v>
      </c>
      <c r="X125" s="15">
        <v>11</v>
      </c>
      <c r="Y125" s="15"/>
      <c r="Z125" s="15">
        <v>9</v>
      </c>
      <c r="AA125" s="15">
        <v>3</v>
      </c>
      <c r="AB125" s="15">
        <v>6</v>
      </c>
      <c r="AC125" s="15"/>
      <c r="AD125" s="15">
        <v>26</v>
      </c>
      <c r="AE125" s="15">
        <v>3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22</v>
      </c>
      <c r="C126" s="29">
        <f t="shared" si="3"/>
        <v>3</v>
      </c>
      <c r="D126" s="29">
        <f t="shared" si="3"/>
        <v>19</v>
      </c>
      <c r="E126" s="3"/>
      <c r="F126" s="16">
        <v>13</v>
      </c>
      <c r="G126" s="16">
        <v>2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18698</v>
      </c>
      <c r="C127" s="27">
        <f t="shared" si="3"/>
        <v>8825</v>
      </c>
      <c r="D127" s="32">
        <f t="shared" si="3"/>
        <v>9873</v>
      </c>
      <c r="E127" s="3"/>
      <c r="F127" s="17">
        <v>10244</v>
      </c>
      <c r="G127" s="17">
        <v>4844</v>
      </c>
      <c r="H127" s="17">
        <v>5400</v>
      </c>
      <c r="I127" s="16"/>
      <c r="J127" s="17">
        <v>1794</v>
      </c>
      <c r="K127" s="16">
        <v>831</v>
      </c>
      <c r="L127" s="16">
        <v>963</v>
      </c>
      <c r="M127" s="16"/>
      <c r="N127" s="17">
        <v>2912</v>
      </c>
      <c r="O127" s="17">
        <v>1385</v>
      </c>
      <c r="P127" s="17">
        <v>1527</v>
      </c>
      <c r="Q127" s="16"/>
      <c r="R127" s="17">
        <v>1540</v>
      </c>
      <c r="S127" s="16">
        <v>725</v>
      </c>
      <c r="T127" s="16">
        <v>815</v>
      </c>
      <c r="U127" s="16"/>
      <c r="V127" s="16">
        <v>932</v>
      </c>
      <c r="W127" s="16">
        <v>430</v>
      </c>
      <c r="X127" s="16">
        <v>502</v>
      </c>
      <c r="Y127" s="16"/>
      <c r="Z127" s="16">
        <v>914</v>
      </c>
      <c r="AA127" s="16">
        <v>420</v>
      </c>
      <c r="AB127" s="16">
        <v>494</v>
      </c>
      <c r="AC127" s="16"/>
      <c r="AD127" s="16">
        <v>362</v>
      </c>
      <c r="AE127" s="16">
        <v>190</v>
      </c>
      <c r="AF127" s="16">
        <v>172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2181</v>
      </c>
      <c r="C132" s="29">
        <f t="shared" ref="C132:D132" si="4">G132+K132+O132+S132+W132+AA132+AE132</f>
        <v>1123</v>
      </c>
      <c r="D132" s="29">
        <f t="shared" si="4"/>
        <v>1058</v>
      </c>
      <c r="E132" s="4"/>
      <c r="F132" s="19">
        <v>1465</v>
      </c>
      <c r="G132" s="10">
        <v>758</v>
      </c>
      <c r="H132" s="10">
        <v>707</v>
      </c>
      <c r="I132" s="10"/>
      <c r="J132" s="10">
        <v>215</v>
      </c>
      <c r="K132" s="10">
        <v>109</v>
      </c>
      <c r="L132" s="10">
        <v>106</v>
      </c>
      <c r="M132" s="10"/>
      <c r="N132" s="10">
        <v>240</v>
      </c>
      <c r="O132" s="10">
        <v>118</v>
      </c>
      <c r="P132" s="10">
        <v>122</v>
      </c>
      <c r="Q132" s="10"/>
      <c r="R132" s="10">
        <v>110</v>
      </c>
      <c r="S132" s="10">
        <v>58</v>
      </c>
      <c r="T132" s="10">
        <v>52</v>
      </c>
      <c r="U132" s="10"/>
      <c r="V132" s="10">
        <v>72</v>
      </c>
      <c r="W132" s="10">
        <v>36</v>
      </c>
      <c r="X132" s="10">
        <v>36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0.1166</v>
      </c>
      <c r="C133" s="21">
        <f t="shared" ref="C133:D133" si="5">ROUND(C132/C$138,4)</f>
        <v>0.1273</v>
      </c>
      <c r="D133" s="35">
        <f t="shared" si="5"/>
        <v>0.1072</v>
      </c>
      <c r="E133" s="3"/>
      <c r="F133" s="22">
        <v>0.14299999999999999</v>
      </c>
      <c r="G133" s="22">
        <v>0.1565</v>
      </c>
      <c r="H133" s="22">
        <v>0.13089999999999999</v>
      </c>
      <c r="I133" s="16"/>
      <c r="J133" s="22">
        <v>0.1198</v>
      </c>
      <c r="K133" s="22">
        <v>0.13120000000000001</v>
      </c>
      <c r="L133" s="22">
        <v>0.1101</v>
      </c>
      <c r="M133" s="16"/>
      <c r="N133" s="22">
        <v>8.2400000000000001E-2</v>
      </c>
      <c r="O133" s="22">
        <v>8.5199999999999998E-2</v>
      </c>
      <c r="P133" s="22">
        <v>7.9899999999999999E-2</v>
      </c>
      <c r="Q133" s="16"/>
      <c r="R133" s="22">
        <v>7.1400000000000005E-2</v>
      </c>
      <c r="S133" s="22">
        <v>0.08</v>
      </c>
      <c r="T133" s="22">
        <v>6.3799999999999996E-2</v>
      </c>
      <c r="U133" s="16"/>
      <c r="V133" s="22">
        <v>7.7299999999999994E-2</v>
      </c>
      <c r="W133" s="22">
        <v>8.3699999999999997E-2</v>
      </c>
      <c r="X133" s="22">
        <v>7.17E-2</v>
      </c>
      <c r="Y133" s="16"/>
      <c r="Z133" s="22">
        <v>8.6400000000000005E-2</v>
      </c>
      <c r="AA133" s="22">
        <v>0.1048</v>
      </c>
      <c r="AB133" s="22">
        <v>7.0900000000000005E-2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9165</v>
      </c>
      <c r="C134" s="29">
        <f t="shared" ref="C134:D138" si="6">G134+K134+O134+S134+W134+AA134+AE134</f>
        <v>4659</v>
      </c>
      <c r="D134" s="29">
        <f t="shared" si="6"/>
        <v>4506</v>
      </c>
      <c r="E134" s="12"/>
      <c r="F134" s="23">
        <v>5342</v>
      </c>
      <c r="G134" s="23">
        <v>2644</v>
      </c>
      <c r="H134" s="23">
        <v>2698</v>
      </c>
      <c r="J134" s="9">
        <v>904</v>
      </c>
      <c r="K134" s="9">
        <v>447</v>
      </c>
      <c r="L134" s="9">
        <v>457</v>
      </c>
      <c r="N134" s="23">
        <v>1445</v>
      </c>
      <c r="O134" s="9">
        <v>759</v>
      </c>
      <c r="P134" s="9">
        <v>686</v>
      </c>
      <c r="R134" s="9">
        <v>640</v>
      </c>
      <c r="S134" s="9">
        <v>349</v>
      </c>
      <c r="T134" s="9">
        <v>291</v>
      </c>
      <c r="V134" s="9">
        <v>335</v>
      </c>
      <c r="W134" s="9">
        <v>178</v>
      </c>
      <c r="X134" s="9">
        <v>157</v>
      </c>
      <c r="Z134" s="9">
        <v>366</v>
      </c>
      <c r="AA134" s="9">
        <v>177</v>
      </c>
      <c r="AB134" s="9">
        <v>189</v>
      </c>
      <c r="AD134" s="9">
        <v>133</v>
      </c>
      <c r="AE134" s="9">
        <v>105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0.49020000000000002</v>
      </c>
      <c r="C135" s="21">
        <f t="shared" ref="C135:D135" si="7">ROUND(C134/C$138,4)</f>
        <v>0.52790000000000004</v>
      </c>
      <c r="D135" s="21">
        <f t="shared" si="7"/>
        <v>0.45639999999999997</v>
      </c>
      <c r="E135" s="20"/>
      <c r="F135" s="24">
        <v>0.52149999999999996</v>
      </c>
      <c r="G135" s="24">
        <v>0.54579999999999995</v>
      </c>
      <c r="H135" s="24">
        <v>0.49959999999999999</v>
      </c>
      <c r="J135" s="24">
        <v>0.50390000000000001</v>
      </c>
      <c r="K135" s="24">
        <v>0.53790000000000004</v>
      </c>
      <c r="L135" s="24">
        <v>0.47460000000000002</v>
      </c>
      <c r="N135" s="24">
        <v>0.49619999999999997</v>
      </c>
      <c r="O135" s="24">
        <v>0.54800000000000004</v>
      </c>
      <c r="P135" s="24">
        <v>0.44919999999999999</v>
      </c>
      <c r="R135" s="24">
        <v>0.41560000000000002</v>
      </c>
      <c r="S135" s="24">
        <v>0.48139999999999999</v>
      </c>
      <c r="T135" s="24">
        <v>0.35709999999999997</v>
      </c>
      <c r="V135" s="24">
        <v>0.3594</v>
      </c>
      <c r="W135" s="24">
        <v>0.41399999999999998</v>
      </c>
      <c r="X135" s="24">
        <v>0.31269999999999998</v>
      </c>
      <c r="Z135" s="24">
        <v>0.40039999999999998</v>
      </c>
      <c r="AA135" s="24">
        <v>0.4214</v>
      </c>
      <c r="AB135" s="24">
        <v>0.3826</v>
      </c>
      <c r="AD135" s="24">
        <v>0.3674</v>
      </c>
      <c r="AE135" s="24">
        <v>0.55259999999999998</v>
      </c>
      <c r="AF135" s="24">
        <v>0.1628</v>
      </c>
    </row>
    <row r="136" spans="1:32" s="9" customFormat="1" ht="15" customHeight="1" x14ac:dyDescent="0.15">
      <c r="A136" s="2" t="s">
        <v>37</v>
      </c>
      <c r="B136" s="28">
        <f>F136+J136+N136+R136+V136+Z136+AD136</f>
        <v>7352</v>
      </c>
      <c r="C136" s="29">
        <f t="shared" si="6"/>
        <v>3043</v>
      </c>
      <c r="D136" s="29">
        <f t="shared" si="6"/>
        <v>4309</v>
      </c>
      <c r="E136" s="4"/>
      <c r="F136" s="19">
        <v>3437</v>
      </c>
      <c r="G136" s="19">
        <v>1442</v>
      </c>
      <c r="H136" s="19">
        <v>1995</v>
      </c>
      <c r="I136" s="10"/>
      <c r="J136" s="10">
        <v>675</v>
      </c>
      <c r="K136" s="10">
        <v>275</v>
      </c>
      <c r="L136" s="10">
        <v>400</v>
      </c>
      <c r="M136" s="10"/>
      <c r="N136" s="19">
        <v>1227</v>
      </c>
      <c r="O136" s="10">
        <v>508</v>
      </c>
      <c r="P136" s="10">
        <v>719</v>
      </c>
      <c r="Q136" s="10"/>
      <c r="R136" s="10">
        <v>790</v>
      </c>
      <c r="S136" s="10">
        <v>318</v>
      </c>
      <c r="T136" s="10">
        <v>472</v>
      </c>
      <c r="U136" s="10"/>
      <c r="V136" s="10">
        <v>525</v>
      </c>
      <c r="W136" s="10">
        <v>216</v>
      </c>
      <c r="X136" s="10">
        <v>309</v>
      </c>
      <c r="Y136" s="10"/>
      <c r="Z136" s="10">
        <v>469</v>
      </c>
      <c r="AA136" s="10">
        <v>199</v>
      </c>
      <c r="AB136" s="10">
        <v>270</v>
      </c>
      <c r="AC136" s="10"/>
      <c r="AD136" s="10">
        <v>229</v>
      </c>
      <c r="AE136" s="10">
        <v>85</v>
      </c>
      <c r="AF136" s="10">
        <v>144</v>
      </c>
    </row>
    <row r="137" spans="1:32" s="9" customFormat="1" ht="15" customHeight="1" x14ac:dyDescent="0.15">
      <c r="A137" s="1" t="s">
        <v>38</v>
      </c>
      <c r="B137" s="20">
        <f>ROUND(B136/B$138,4)</f>
        <v>0.39319999999999999</v>
      </c>
      <c r="C137" s="21">
        <f t="shared" ref="C137:D137" si="8">ROUND(C136/C$138,4)</f>
        <v>0.3448</v>
      </c>
      <c r="D137" s="21">
        <f t="shared" si="8"/>
        <v>0.43640000000000001</v>
      </c>
      <c r="E137" s="3"/>
      <c r="F137" s="22">
        <v>0.33550000000000002</v>
      </c>
      <c r="G137" s="22">
        <v>0.29770000000000002</v>
      </c>
      <c r="H137" s="22">
        <v>0.36940000000000001</v>
      </c>
      <c r="I137" s="16"/>
      <c r="J137" s="22">
        <v>0.37630000000000002</v>
      </c>
      <c r="K137" s="22">
        <v>0.33090000000000003</v>
      </c>
      <c r="L137" s="22">
        <v>0.41539999999999999</v>
      </c>
      <c r="M137" s="16"/>
      <c r="N137" s="22">
        <v>0.4214</v>
      </c>
      <c r="O137" s="22">
        <v>0.36680000000000001</v>
      </c>
      <c r="P137" s="22">
        <v>0.47089999999999999</v>
      </c>
      <c r="Q137" s="16"/>
      <c r="R137" s="22">
        <v>0.51300000000000001</v>
      </c>
      <c r="S137" s="22">
        <v>0.43859999999999999</v>
      </c>
      <c r="T137" s="22">
        <v>0.57909999999999995</v>
      </c>
      <c r="U137" s="16"/>
      <c r="V137" s="22">
        <v>0.56330000000000002</v>
      </c>
      <c r="W137" s="22">
        <v>0.50229999999999997</v>
      </c>
      <c r="X137" s="22">
        <v>0.61550000000000005</v>
      </c>
      <c r="Y137" s="16"/>
      <c r="Z137" s="22">
        <v>0.5131</v>
      </c>
      <c r="AA137" s="22">
        <v>0.4738</v>
      </c>
      <c r="AB137" s="22">
        <v>0.54659999999999997</v>
      </c>
      <c r="AC137" s="16"/>
      <c r="AD137" s="22">
        <v>0.63260000000000005</v>
      </c>
      <c r="AE137" s="22">
        <v>0.44740000000000002</v>
      </c>
      <c r="AF137" s="22">
        <v>0.83720000000000006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18698</v>
      </c>
      <c r="C138" s="27">
        <f t="shared" si="6"/>
        <v>8825</v>
      </c>
      <c r="D138" s="27">
        <f t="shared" si="6"/>
        <v>9873</v>
      </c>
      <c r="E138" s="14"/>
      <c r="F138" s="25">
        <v>10244</v>
      </c>
      <c r="G138" s="25">
        <v>4844</v>
      </c>
      <c r="H138" s="25">
        <v>5400</v>
      </c>
      <c r="I138" s="15"/>
      <c r="J138" s="25">
        <v>1794</v>
      </c>
      <c r="K138" s="15">
        <v>831</v>
      </c>
      <c r="L138" s="15">
        <v>963</v>
      </c>
      <c r="M138" s="15"/>
      <c r="N138" s="25">
        <v>2912</v>
      </c>
      <c r="O138" s="25">
        <v>1385</v>
      </c>
      <c r="P138" s="25">
        <v>1527</v>
      </c>
      <c r="Q138" s="15"/>
      <c r="R138" s="25">
        <v>1540</v>
      </c>
      <c r="S138" s="15">
        <v>725</v>
      </c>
      <c r="T138" s="15">
        <v>815</v>
      </c>
      <c r="U138" s="15"/>
      <c r="V138" s="15">
        <v>932</v>
      </c>
      <c r="W138" s="15">
        <v>430</v>
      </c>
      <c r="X138" s="15">
        <v>502</v>
      </c>
      <c r="Y138" s="15"/>
      <c r="Z138" s="15">
        <v>914</v>
      </c>
      <c r="AA138" s="15">
        <v>420</v>
      </c>
      <c r="AB138" s="15">
        <v>494</v>
      </c>
      <c r="AC138" s="15"/>
      <c r="AD138" s="15">
        <v>362</v>
      </c>
      <c r="AE138" s="15">
        <v>190</v>
      </c>
      <c r="AF138" s="15">
        <v>172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53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2:AF142"/>
  <sheetViews>
    <sheetView topLeftCell="A61" workbookViewId="0">
      <selection activeCell="F133" sqref="F133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108</v>
      </c>
      <c r="C6" s="31">
        <f t="shared" ref="C6:D21" si="0">G6+K6+O6+S6+W6+AA6+AE6</f>
        <v>50</v>
      </c>
      <c r="D6" s="29">
        <f t="shared" si="0"/>
        <v>58</v>
      </c>
      <c r="E6" s="12"/>
      <c r="F6" s="9">
        <v>77</v>
      </c>
      <c r="G6" s="9">
        <v>37</v>
      </c>
      <c r="H6" s="9">
        <v>40</v>
      </c>
      <c r="J6" s="9">
        <v>9</v>
      </c>
      <c r="K6" s="9">
        <v>3</v>
      </c>
      <c r="L6" s="9">
        <v>6</v>
      </c>
      <c r="N6" s="9">
        <v>12</v>
      </c>
      <c r="O6" s="9">
        <v>4</v>
      </c>
      <c r="P6" s="9">
        <v>8</v>
      </c>
      <c r="R6" s="9">
        <v>4</v>
      </c>
      <c r="S6" s="9">
        <v>3</v>
      </c>
      <c r="T6" s="9">
        <v>1</v>
      </c>
      <c r="V6" s="9">
        <v>4</v>
      </c>
      <c r="W6" s="9">
        <v>2</v>
      </c>
      <c r="X6" s="9">
        <v>2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124</v>
      </c>
      <c r="C7" s="29">
        <f t="shared" si="0"/>
        <v>73</v>
      </c>
      <c r="D7" s="29">
        <f t="shared" si="0"/>
        <v>51</v>
      </c>
      <c r="E7" s="12"/>
      <c r="F7" s="9">
        <v>89</v>
      </c>
      <c r="G7" s="9">
        <v>53</v>
      </c>
      <c r="H7" s="9">
        <v>36</v>
      </c>
      <c r="J7" s="9">
        <v>11</v>
      </c>
      <c r="K7" s="9">
        <v>5</v>
      </c>
      <c r="L7" s="9">
        <v>6</v>
      </c>
      <c r="N7" s="9">
        <v>9</v>
      </c>
      <c r="O7" s="9">
        <v>4</v>
      </c>
      <c r="P7" s="9">
        <v>5</v>
      </c>
      <c r="R7" s="9">
        <v>3</v>
      </c>
      <c r="S7" s="9">
        <v>2</v>
      </c>
      <c r="T7" s="9">
        <v>1</v>
      </c>
      <c r="V7" s="9">
        <v>3</v>
      </c>
      <c r="W7" s="9">
        <v>3</v>
      </c>
      <c r="X7" s="9">
        <v>0</v>
      </c>
      <c r="Z7" s="9">
        <v>9</v>
      </c>
      <c r="AA7" s="9">
        <v>6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147</v>
      </c>
      <c r="C8" s="29">
        <f t="shared" si="0"/>
        <v>78</v>
      </c>
      <c r="D8" s="29">
        <f t="shared" si="0"/>
        <v>69</v>
      </c>
      <c r="E8" s="12"/>
      <c r="F8" s="9">
        <v>109</v>
      </c>
      <c r="G8" s="9">
        <v>56</v>
      </c>
      <c r="H8" s="9">
        <v>53</v>
      </c>
      <c r="J8" s="9">
        <v>12</v>
      </c>
      <c r="K8" s="9">
        <v>7</v>
      </c>
      <c r="L8" s="9">
        <v>5</v>
      </c>
      <c r="N8" s="9">
        <v>11</v>
      </c>
      <c r="O8" s="9">
        <v>9</v>
      </c>
      <c r="P8" s="9">
        <v>2</v>
      </c>
      <c r="R8" s="9">
        <v>5</v>
      </c>
      <c r="S8" s="9">
        <v>3</v>
      </c>
      <c r="T8" s="9">
        <v>2</v>
      </c>
      <c r="V8" s="9">
        <v>3</v>
      </c>
      <c r="W8" s="9">
        <v>0</v>
      </c>
      <c r="X8" s="9">
        <v>3</v>
      </c>
      <c r="Z8" s="9">
        <v>7</v>
      </c>
      <c r="AA8" s="9">
        <v>3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132</v>
      </c>
      <c r="C9" s="29">
        <f t="shared" si="0"/>
        <v>58</v>
      </c>
      <c r="D9" s="29">
        <f t="shared" si="0"/>
        <v>74</v>
      </c>
      <c r="E9" s="12"/>
      <c r="F9" s="9">
        <v>100</v>
      </c>
      <c r="G9" s="9">
        <v>47</v>
      </c>
      <c r="H9" s="9">
        <v>53</v>
      </c>
      <c r="J9" s="9">
        <v>9</v>
      </c>
      <c r="K9" s="9">
        <v>2</v>
      </c>
      <c r="L9" s="9">
        <v>7</v>
      </c>
      <c r="N9" s="9">
        <v>11</v>
      </c>
      <c r="O9" s="9">
        <v>5</v>
      </c>
      <c r="P9" s="9">
        <v>6</v>
      </c>
      <c r="R9" s="9">
        <v>2</v>
      </c>
      <c r="S9" s="9">
        <v>1</v>
      </c>
      <c r="T9" s="9">
        <v>1</v>
      </c>
      <c r="V9" s="9">
        <v>6</v>
      </c>
      <c r="W9" s="9">
        <v>1</v>
      </c>
      <c r="X9" s="9">
        <v>5</v>
      </c>
      <c r="Z9" s="9">
        <v>4</v>
      </c>
      <c r="AA9" s="9">
        <v>2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169</v>
      </c>
      <c r="C10" s="29">
        <f t="shared" si="0"/>
        <v>80</v>
      </c>
      <c r="D10" s="29">
        <f t="shared" si="0"/>
        <v>89</v>
      </c>
      <c r="E10" s="12"/>
      <c r="F10" s="9">
        <v>115</v>
      </c>
      <c r="G10" s="9">
        <v>54</v>
      </c>
      <c r="H10" s="9">
        <v>61</v>
      </c>
      <c r="J10" s="9">
        <v>16</v>
      </c>
      <c r="K10" s="9">
        <v>7</v>
      </c>
      <c r="L10" s="9">
        <v>9</v>
      </c>
      <c r="N10" s="9">
        <v>15</v>
      </c>
      <c r="O10" s="9">
        <v>6</v>
      </c>
      <c r="P10" s="9">
        <v>9</v>
      </c>
      <c r="R10" s="9">
        <v>10</v>
      </c>
      <c r="S10" s="9">
        <v>6</v>
      </c>
      <c r="T10" s="9">
        <v>4</v>
      </c>
      <c r="V10" s="9">
        <v>7</v>
      </c>
      <c r="W10" s="9">
        <v>2</v>
      </c>
      <c r="X10" s="9">
        <v>5</v>
      </c>
      <c r="Z10" s="9">
        <v>6</v>
      </c>
      <c r="AA10" s="9">
        <v>5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680</v>
      </c>
      <c r="C11" s="27">
        <f t="shared" si="0"/>
        <v>339</v>
      </c>
      <c r="D11" s="32">
        <f t="shared" si="0"/>
        <v>341</v>
      </c>
      <c r="E11" s="14"/>
      <c r="F11" s="15">
        <v>490</v>
      </c>
      <c r="G11" s="15">
        <v>247</v>
      </c>
      <c r="H11" s="15">
        <v>243</v>
      </c>
      <c r="I11" s="15"/>
      <c r="J11" s="15">
        <v>57</v>
      </c>
      <c r="K11" s="15">
        <v>24</v>
      </c>
      <c r="L11" s="15">
        <v>33</v>
      </c>
      <c r="M11" s="15"/>
      <c r="N11" s="15">
        <v>58</v>
      </c>
      <c r="O11" s="15">
        <v>28</v>
      </c>
      <c r="P11" s="15">
        <v>30</v>
      </c>
      <c r="Q11" s="15"/>
      <c r="R11" s="15">
        <v>24</v>
      </c>
      <c r="S11" s="15">
        <v>15</v>
      </c>
      <c r="T11" s="15">
        <v>9</v>
      </c>
      <c r="U11" s="15"/>
      <c r="V11" s="15">
        <v>23</v>
      </c>
      <c r="W11" s="15">
        <v>8</v>
      </c>
      <c r="X11" s="15">
        <v>15</v>
      </c>
      <c r="Y11" s="15"/>
      <c r="Z11" s="15">
        <v>28</v>
      </c>
      <c r="AA11" s="15">
        <v>17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146</v>
      </c>
      <c r="C12" s="29">
        <f t="shared" si="0"/>
        <v>71</v>
      </c>
      <c r="D12" s="29">
        <f t="shared" si="0"/>
        <v>75</v>
      </c>
      <c r="E12" s="12"/>
      <c r="F12" s="9">
        <v>102</v>
      </c>
      <c r="G12" s="9">
        <v>45</v>
      </c>
      <c r="H12" s="9">
        <v>57</v>
      </c>
      <c r="J12" s="9">
        <v>14</v>
      </c>
      <c r="K12" s="9">
        <v>9</v>
      </c>
      <c r="L12" s="9">
        <v>5</v>
      </c>
      <c r="N12" s="9">
        <v>13</v>
      </c>
      <c r="O12" s="9">
        <v>10</v>
      </c>
      <c r="P12" s="9">
        <v>3</v>
      </c>
      <c r="R12" s="9">
        <v>7</v>
      </c>
      <c r="S12" s="9">
        <v>2</v>
      </c>
      <c r="T12" s="9">
        <v>5</v>
      </c>
      <c r="V12" s="9">
        <v>5</v>
      </c>
      <c r="W12" s="9">
        <v>2</v>
      </c>
      <c r="X12" s="9">
        <v>3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168</v>
      </c>
      <c r="C13" s="29">
        <f t="shared" si="0"/>
        <v>80</v>
      </c>
      <c r="D13" s="29">
        <f t="shared" si="0"/>
        <v>88</v>
      </c>
      <c r="E13" s="12"/>
      <c r="F13" s="9">
        <v>112</v>
      </c>
      <c r="G13" s="9">
        <v>54</v>
      </c>
      <c r="H13" s="9">
        <v>58</v>
      </c>
      <c r="J13" s="9">
        <v>15</v>
      </c>
      <c r="K13" s="9">
        <v>7</v>
      </c>
      <c r="L13" s="9">
        <v>8</v>
      </c>
      <c r="N13" s="9">
        <v>22</v>
      </c>
      <c r="O13" s="9">
        <v>11</v>
      </c>
      <c r="P13" s="9">
        <v>11</v>
      </c>
      <c r="R13" s="9">
        <v>9</v>
      </c>
      <c r="S13" s="9">
        <v>4</v>
      </c>
      <c r="T13" s="9">
        <v>5</v>
      </c>
      <c r="V13" s="9">
        <v>2</v>
      </c>
      <c r="W13" s="9">
        <v>0</v>
      </c>
      <c r="X13" s="9">
        <v>2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155</v>
      </c>
      <c r="C14" s="29">
        <f t="shared" si="0"/>
        <v>94</v>
      </c>
      <c r="D14" s="29">
        <f t="shared" si="0"/>
        <v>61</v>
      </c>
      <c r="E14" s="12"/>
      <c r="F14" s="9">
        <v>98</v>
      </c>
      <c r="G14" s="9">
        <v>61</v>
      </c>
      <c r="H14" s="9">
        <v>37</v>
      </c>
      <c r="J14" s="9">
        <v>18</v>
      </c>
      <c r="K14" s="9">
        <v>14</v>
      </c>
      <c r="L14" s="9">
        <v>4</v>
      </c>
      <c r="N14" s="9">
        <v>19</v>
      </c>
      <c r="O14" s="9">
        <v>7</v>
      </c>
      <c r="P14" s="9">
        <v>12</v>
      </c>
      <c r="R14" s="9">
        <v>8</v>
      </c>
      <c r="S14" s="9">
        <v>5</v>
      </c>
      <c r="T14" s="9">
        <v>3</v>
      </c>
      <c r="V14" s="9">
        <v>6</v>
      </c>
      <c r="W14" s="9">
        <v>4</v>
      </c>
      <c r="X14" s="9">
        <v>2</v>
      </c>
      <c r="Z14" s="9">
        <v>6</v>
      </c>
      <c r="AA14" s="9">
        <v>3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153</v>
      </c>
      <c r="C15" s="29">
        <f t="shared" si="0"/>
        <v>84</v>
      </c>
      <c r="D15" s="29">
        <f t="shared" si="0"/>
        <v>69</v>
      </c>
      <c r="E15" s="12"/>
      <c r="F15" s="9">
        <v>92</v>
      </c>
      <c r="G15" s="9">
        <v>51</v>
      </c>
      <c r="H15" s="9">
        <v>41</v>
      </c>
      <c r="J15" s="9">
        <v>22</v>
      </c>
      <c r="K15" s="9">
        <v>7</v>
      </c>
      <c r="L15" s="9">
        <v>15</v>
      </c>
      <c r="N15" s="9">
        <v>20</v>
      </c>
      <c r="O15" s="9">
        <v>13</v>
      </c>
      <c r="P15" s="9">
        <v>7</v>
      </c>
      <c r="R15" s="9">
        <v>4</v>
      </c>
      <c r="S15" s="9">
        <v>3</v>
      </c>
      <c r="T15" s="9">
        <v>1</v>
      </c>
      <c r="V15" s="9">
        <v>7</v>
      </c>
      <c r="W15" s="9">
        <v>5</v>
      </c>
      <c r="X15" s="9">
        <v>2</v>
      </c>
      <c r="Z15" s="9">
        <v>8</v>
      </c>
      <c r="AA15" s="9">
        <v>5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133</v>
      </c>
      <c r="C16" s="29">
        <f t="shared" si="0"/>
        <v>65</v>
      </c>
      <c r="D16" s="29">
        <f t="shared" si="0"/>
        <v>68</v>
      </c>
      <c r="E16" s="12"/>
      <c r="F16" s="9">
        <v>89</v>
      </c>
      <c r="G16" s="9">
        <v>45</v>
      </c>
      <c r="H16" s="9">
        <v>44</v>
      </c>
      <c r="J16" s="9">
        <v>16</v>
      </c>
      <c r="K16" s="9">
        <v>8</v>
      </c>
      <c r="L16" s="9">
        <v>8</v>
      </c>
      <c r="N16" s="9">
        <v>14</v>
      </c>
      <c r="O16" s="9">
        <v>7</v>
      </c>
      <c r="P16" s="9">
        <v>7</v>
      </c>
      <c r="R16" s="9">
        <v>8</v>
      </c>
      <c r="S16" s="9">
        <v>3</v>
      </c>
      <c r="T16" s="9">
        <v>5</v>
      </c>
      <c r="V16" s="9">
        <v>1</v>
      </c>
      <c r="W16" s="9">
        <v>0</v>
      </c>
      <c r="X16" s="9">
        <v>1</v>
      </c>
      <c r="Z16" s="9">
        <v>5</v>
      </c>
      <c r="AA16" s="9">
        <v>2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755</v>
      </c>
      <c r="C17" s="27">
        <f t="shared" si="0"/>
        <v>394</v>
      </c>
      <c r="D17" s="32">
        <f t="shared" si="0"/>
        <v>361</v>
      </c>
      <c r="E17" s="14"/>
      <c r="F17" s="15">
        <v>493</v>
      </c>
      <c r="G17" s="15">
        <v>256</v>
      </c>
      <c r="H17" s="15">
        <v>237</v>
      </c>
      <c r="I17" s="15"/>
      <c r="J17" s="15">
        <v>85</v>
      </c>
      <c r="K17" s="15">
        <v>45</v>
      </c>
      <c r="L17" s="15">
        <v>40</v>
      </c>
      <c r="M17" s="15"/>
      <c r="N17" s="15">
        <v>88</v>
      </c>
      <c r="O17" s="15">
        <v>48</v>
      </c>
      <c r="P17" s="15">
        <v>40</v>
      </c>
      <c r="Q17" s="15"/>
      <c r="R17" s="15">
        <v>36</v>
      </c>
      <c r="S17" s="15">
        <v>17</v>
      </c>
      <c r="T17" s="15">
        <v>19</v>
      </c>
      <c r="U17" s="15"/>
      <c r="V17" s="15">
        <v>21</v>
      </c>
      <c r="W17" s="15">
        <v>11</v>
      </c>
      <c r="X17" s="15">
        <v>10</v>
      </c>
      <c r="Y17" s="15"/>
      <c r="Z17" s="15">
        <v>32</v>
      </c>
      <c r="AA17" s="15">
        <v>17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145</v>
      </c>
      <c r="C18" s="29">
        <f t="shared" si="0"/>
        <v>69</v>
      </c>
      <c r="D18" s="29">
        <f t="shared" si="0"/>
        <v>76</v>
      </c>
      <c r="E18" s="12"/>
      <c r="F18" s="9">
        <v>91</v>
      </c>
      <c r="G18" s="9">
        <v>45</v>
      </c>
      <c r="H18" s="9">
        <v>46</v>
      </c>
      <c r="J18" s="9">
        <v>10</v>
      </c>
      <c r="K18" s="9">
        <v>5</v>
      </c>
      <c r="L18" s="9">
        <v>5</v>
      </c>
      <c r="N18" s="9">
        <v>19</v>
      </c>
      <c r="O18" s="9">
        <v>6</v>
      </c>
      <c r="P18" s="9">
        <v>13</v>
      </c>
      <c r="R18" s="9">
        <v>9</v>
      </c>
      <c r="S18" s="9">
        <v>5</v>
      </c>
      <c r="T18" s="9">
        <v>4</v>
      </c>
      <c r="V18" s="9">
        <v>10</v>
      </c>
      <c r="W18" s="9">
        <v>5</v>
      </c>
      <c r="X18" s="9">
        <v>5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153</v>
      </c>
      <c r="C19" s="29">
        <f t="shared" si="0"/>
        <v>85</v>
      </c>
      <c r="D19" s="29">
        <f t="shared" si="0"/>
        <v>68</v>
      </c>
      <c r="E19" s="12"/>
      <c r="F19" s="9">
        <v>102</v>
      </c>
      <c r="G19" s="9">
        <v>58</v>
      </c>
      <c r="H19" s="9">
        <v>44</v>
      </c>
      <c r="J19" s="9">
        <v>8</v>
      </c>
      <c r="K19" s="9">
        <v>6</v>
      </c>
      <c r="L19" s="9">
        <v>2</v>
      </c>
      <c r="N19" s="9">
        <v>19</v>
      </c>
      <c r="O19" s="9">
        <v>7</v>
      </c>
      <c r="P19" s="9">
        <v>12</v>
      </c>
      <c r="R19" s="9">
        <v>12</v>
      </c>
      <c r="S19" s="9">
        <v>7</v>
      </c>
      <c r="T19" s="9">
        <v>5</v>
      </c>
      <c r="V19" s="9">
        <v>4</v>
      </c>
      <c r="W19" s="9">
        <v>3</v>
      </c>
      <c r="X19" s="9">
        <v>1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147</v>
      </c>
      <c r="C20" s="29">
        <f t="shared" si="0"/>
        <v>84</v>
      </c>
      <c r="D20" s="29">
        <f t="shared" si="0"/>
        <v>63</v>
      </c>
      <c r="E20" s="12"/>
      <c r="F20" s="9">
        <v>101</v>
      </c>
      <c r="G20" s="9">
        <v>60</v>
      </c>
      <c r="H20" s="9">
        <v>41</v>
      </c>
      <c r="J20" s="9">
        <v>16</v>
      </c>
      <c r="K20" s="9">
        <v>8</v>
      </c>
      <c r="L20" s="9">
        <v>8</v>
      </c>
      <c r="N20" s="9">
        <v>14</v>
      </c>
      <c r="O20" s="9">
        <v>5</v>
      </c>
      <c r="P20" s="9">
        <v>9</v>
      </c>
      <c r="R20" s="9">
        <v>9</v>
      </c>
      <c r="S20" s="9">
        <v>6</v>
      </c>
      <c r="T20" s="9">
        <v>3</v>
      </c>
      <c r="V20" s="9">
        <v>6</v>
      </c>
      <c r="W20" s="9">
        <v>4</v>
      </c>
      <c r="X20" s="9">
        <v>2</v>
      </c>
      <c r="Z20" s="9">
        <v>1</v>
      </c>
      <c r="AA20" s="9">
        <v>1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150</v>
      </c>
      <c r="C21" s="29">
        <f t="shared" si="0"/>
        <v>71</v>
      </c>
      <c r="D21" s="29">
        <f t="shared" si="0"/>
        <v>79</v>
      </c>
      <c r="E21" s="12"/>
      <c r="F21" s="9">
        <v>91</v>
      </c>
      <c r="G21" s="9">
        <v>42</v>
      </c>
      <c r="H21" s="9">
        <v>49</v>
      </c>
      <c r="J21" s="9">
        <v>13</v>
      </c>
      <c r="K21" s="9">
        <v>6</v>
      </c>
      <c r="L21" s="9">
        <v>7</v>
      </c>
      <c r="N21" s="9">
        <v>22</v>
      </c>
      <c r="O21" s="9">
        <v>14</v>
      </c>
      <c r="P21" s="9">
        <v>8</v>
      </c>
      <c r="R21" s="9">
        <v>16</v>
      </c>
      <c r="S21" s="9">
        <v>4</v>
      </c>
      <c r="T21" s="9">
        <v>12</v>
      </c>
      <c r="V21" s="9">
        <v>5</v>
      </c>
      <c r="W21" s="9">
        <v>4</v>
      </c>
      <c r="X21" s="9">
        <v>1</v>
      </c>
      <c r="Z21" s="9">
        <v>3</v>
      </c>
      <c r="AA21" s="9">
        <v>1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151</v>
      </c>
      <c r="C22" s="29">
        <f t="shared" si="1"/>
        <v>78</v>
      </c>
      <c r="D22" s="29">
        <f t="shared" si="1"/>
        <v>73</v>
      </c>
      <c r="E22" s="12"/>
      <c r="F22" s="9">
        <v>89</v>
      </c>
      <c r="G22" s="9">
        <v>48</v>
      </c>
      <c r="H22" s="9">
        <v>41</v>
      </c>
      <c r="J22" s="9">
        <v>28</v>
      </c>
      <c r="K22" s="9">
        <v>15</v>
      </c>
      <c r="L22" s="9">
        <v>13</v>
      </c>
      <c r="N22" s="9">
        <v>23</v>
      </c>
      <c r="O22" s="9">
        <v>9</v>
      </c>
      <c r="P22" s="9">
        <v>14</v>
      </c>
      <c r="R22" s="9">
        <v>7</v>
      </c>
      <c r="S22" s="9">
        <v>4</v>
      </c>
      <c r="T22" s="9">
        <v>3</v>
      </c>
      <c r="V22" s="9">
        <v>3</v>
      </c>
      <c r="W22" s="9">
        <v>1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746</v>
      </c>
      <c r="C23" s="27">
        <f t="shared" si="2"/>
        <v>387</v>
      </c>
      <c r="D23" s="32">
        <f t="shared" si="2"/>
        <v>359</v>
      </c>
      <c r="E23" s="14"/>
      <c r="F23" s="15">
        <v>474</v>
      </c>
      <c r="G23" s="15">
        <v>253</v>
      </c>
      <c r="H23" s="15">
        <v>221</v>
      </c>
      <c r="I23" s="15"/>
      <c r="J23" s="15">
        <v>75</v>
      </c>
      <c r="K23" s="15">
        <v>40</v>
      </c>
      <c r="L23" s="15">
        <v>35</v>
      </c>
      <c r="M23" s="15"/>
      <c r="N23" s="15">
        <v>97</v>
      </c>
      <c r="O23" s="15">
        <v>41</v>
      </c>
      <c r="P23" s="15">
        <v>56</v>
      </c>
      <c r="Q23" s="15"/>
      <c r="R23" s="15">
        <v>53</v>
      </c>
      <c r="S23" s="15">
        <v>26</v>
      </c>
      <c r="T23" s="15">
        <v>27</v>
      </c>
      <c r="U23" s="15"/>
      <c r="V23" s="15">
        <v>28</v>
      </c>
      <c r="W23" s="15">
        <v>17</v>
      </c>
      <c r="X23" s="15">
        <v>11</v>
      </c>
      <c r="Y23" s="15"/>
      <c r="Z23" s="15">
        <v>19</v>
      </c>
      <c r="AA23" s="15">
        <v>10</v>
      </c>
      <c r="AB23" s="15">
        <v>9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68</v>
      </c>
      <c r="D24" s="29">
        <f t="shared" si="2"/>
        <v>66</v>
      </c>
      <c r="E24" s="12"/>
      <c r="F24" s="9">
        <v>87</v>
      </c>
      <c r="G24" s="9">
        <v>44</v>
      </c>
      <c r="H24" s="9">
        <v>43</v>
      </c>
      <c r="J24" s="9">
        <v>15</v>
      </c>
      <c r="K24" s="9">
        <v>7</v>
      </c>
      <c r="L24" s="9">
        <v>8</v>
      </c>
      <c r="N24" s="9">
        <v>21</v>
      </c>
      <c r="O24" s="9">
        <v>9</v>
      </c>
      <c r="P24" s="9">
        <v>12</v>
      </c>
      <c r="R24" s="9">
        <v>7</v>
      </c>
      <c r="S24" s="9">
        <v>7</v>
      </c>
      <c r="T24" s="9">
        <v>0</v>
      </c>
      <c r="V24" s="9">
        <v>2</v>
      </c>
      <c r="W24" s="9">
        <v>0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163</v>
      </c>
      <c r="C25" s="29">
        <f t="shared" si="2"/>
        <v>74</v>
      </c>
      <c r="D25" s="29">
        <f t="shared" si="2"/>
        <v>89</v>
      </c>
      <c r="E25" s="12"/>
      <c r="F25" s="9">
        <v>111</v>
      </c>
      <c r="G25" s="9">
        <v>51</v>
      </c>
      <c r="H25" s="9">
        <v>60</v>
      </c>
      <c r="J25" s="9">
        <v>11</v>
      </c>
      <c r="K25" s="9">
        <v>5</v>
      </c>
      <c r="L25" s="9">
        <v>6</v>
      </c>
      <c r="N25" s="9">
        <v>25</v>
      </c>
      <c r="O25" s="9">
        <v>12</v>
      </c>
      <c r="P25" s="9">
        <v>13</v>
      </c>
      <c r="R25" s="9">
        <v>7</v>
      </c>
      <c r="S25" s="9">
        <v>3</v>
      </c>
      <c r="T25" s="9">
        <v>4</v>
      </c>
      <c r="V25" s="9">
        <v>3</v>
      </c>
      <c r="W25" s="9">
        <v>1</v>
      </c>
      <c r="X25" s="9">
        <v>2</v>
      </c>
      <c r="Z25" s="9">
        <v>6</v>
      </c>
      <c r="AA25" s="9">
        <v>2</v>
      </c>
      <c r="AB25" s="9">
        <v>4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162</v>
      </c>
      <c r="C26" s="29">
        <f t="shared" si="2"/>
        <v>78</v>
      </c>
      <c r="D26" s="29">
        <f t="shared" si="2"/>
        <v>84</v>
      </c>
      <c r="E26" s="12"/>
      <c r="F26" s="9">
        <v>91</v>
      </c>
      <c r="G26" s="9">
        <v>45</v>
      </c>
      <c r="H26" s="9">
        <v>46</v>
      </c>
      <c r="J26" s="9">
        <v>15</v>
      </c>
      <c r="K26" s="9">
        <v>9</v>
      </c>
      <c r="L26" s="9">
        <v>6</v>
      </c>
      <c r="N26" s="9">
        <v>34</v>
      </c>
      <c r="O26" s="9">
        <v>15</v>
      </c>
      <c r="P26" s="9">
        <v>19</v>
      </c>
      <c r="R26" s="9">
        <v>12</v>
      </c>
      <c r="S26" s="9">
        <v>7</v>
      </c>
      <c r="T26" s="9">
        <v>5</v>
      </c>
      <c r="V26" s="9">
        <v>5</v>
      </c>
      <c r="W26" s="9">
        <v>1</v>
      </c>
      <c r="X26" s="9">
        <v>4</v>
      </c>
      <c r="Z26" s="9">
        <v>5</v>
      </c>
      <c r="AA26" s="9">
        <v>1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121</v>
      </c>
      <c r="C27" s="29">
        <f t="shared" si="2"/>
        <v>62</v>
      </c>
      <c r="D27" s="29">
        <f t="shared" si="2"/>
        <v>59</v>
      </c>
      <c r="E27" s="12"/>
      <c r="F27" s="9">
        <v>83</v>
      </c>
      <c r="G27" s="9">
        <v>44</v>
      </c>
      <c r="H27" s="9">
        <v>39</v>
      </c>
      <c r="J27" s="9">
        <v>7</v>
      </c>
      <c r="K27" s="9">
        <v>1</v>
      </c>
      <c r="L27" s="9">
        <v>6</v>
      </c>
      <c r="N27" s="9">
        <v>16</v>
      </c>
      <c r="O27" s="9">
        <v>10</v>
      </c>
      <c r="P27" s="9">
        <v>6</v>
      </c>
      <c r="R27" s="9">
        <v>7</v>
      </c>
      <c r="S27" s="9">
        <v>4</v>
      </c>
      <c r="T27" s="9">
        <v>3</v>
      </c>
      <c r="V27" s="9">
        <v>5</v>
      </c>
      <c r="W27" s="9">
        <v>2</v>
      </c>
      <c r="X27" s="9">
        <v>3</v>
      </c>
      <c r="Z27" s="9">
        <v>3</v>
      </c>
      <c r="AA27" s="9">
        <v>1</v>
      </c>
      <c r="AB27" s="9">
        <v>2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65</v>
      </c>
      <c r="D28" s="29">
        <f t="shared" si="2"/>
        <v>51</v>
      </c>
      <c r="E28" s="12"/>
      <c r="F28" s="9">
        <v>64</v>
      </c>
      <c r="G28" s="9">
        <v>36</v>
      </c>
      <c r="H28" s="9">
        <v>28</v>
      </c>
      <c r="J28" s="9">
        <v>13</v>
      </c>
      <c r="K28" s="9">
        <v>4</v>
      </c>
      <c r="L28" s="9">
        <v>9</v>
      </c>
      <c r="N28" s="9">
        <v>19</v>
      </c>
      <c r="O28" s="9">
        <v>12</v>
      </c>
      <c r="P28" s="9">
        <v>7</v>
      </c>
      <c r="R28" s="9">
        <v>6</v>
      </c>
      <c r="S28" s="9">
        <v>4</v>
      </c>
      <c r="T28" s="9">
        <v>2</v>
      </c>
      <c r="V28" s="9">
        <v>6</v>
      </c>
      <c r="W28" s="9">
        <v>5</v>
      </c>
      <c r="X28" s="9">
        <v>1</v>
      </c>
      <c r="Z28" s="9">
        <v>5</v>
      </c>
      <c r="AA28" s="9">
        <v>2</v>
      </c>
      <c r="AB28" s="9">
        <v>3</v>
      </c>
      <c r="AD28" s="9">
        <v>3</v>
      </c>
      <c r="AE28" s="9">
        <v>2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696</v>
      </c>
      <c r="C29" s="27">
        <f t="shared" si="2"/>
        <v>347</v>
      </c>
      <c r="D29" s="32">
        <f t="shared" si="2"/>
        <v>349</v>
      </c>
      <c r="E29" s="14"/>
      <c r="F29" s="15">
        <v>436</v>
      </c>
      <c r="G29" s="15">
        <v>220</v>
      </c>
      <c r="H29" s="15">
        <v>216</v>
      </c>
      <c r="I29" s="15"/>
      <c r="J29" s="15">
        <v>61</v>
      </c>
      <c r="K29" s="15">
        <v>26</v>
      </c>
      <c r="L29" s="15">
        <v>35</v>
      </c>
      <c r="M29" s="15"/>
      <c r="N29" s="15">
        <v>115</v>
      </c>
      <c r="O29" s="15">
        <v>58</v>
      </c>
      <c r="P29" s="15">
        <v>57</v>
      </c>
      <c r="Q29" s="15"/>
      <c r="R29" s="15">
        <v>39</v>
      </c>
      <c r="S29" s="15">
        <v>25</v>
      </c>
      <c r="T29" s="15">
        <v>14</v>
      </c>
      <c r="U29" s="15"/>
      <c r="V29" s="15">
        <v>21</v>
      </c>
      <c r="W29" s="15">
        <v>9</v>
      </c>
      <c r="X29" s="15">
        <v>12</v>
      </c>
      <c r="Y29" s="15"/>
      <c r="Z29" s="15">
        <v>21</v>
      </c>
      <c r="AA29" s="15">
        <v>7</v>
      </c>
      <c r="AB29" s="15">
        <v>14</v>
      </c>
      <c r="AC29" s="15"/>
      <c r="AD29" s="15">
        <v>3</v>
      </c>
      <c r="AE29" s="15">
        <v>2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128</v>
      </c>
      <c r="C30" s="29">
        <f t="shared" si="2"/>
        <v>70</v>
      </c>
      <c r="D30" s="29">
        <f t="shared" si="2"/>
        <v>58</v>
      </c>
      <c r="E30" s="12"/>
      <c r="F30" s="9">
        <v>73</v>
      </c>
      <c r="G30" s="9">
        <v>39</v>
      </c>
      <c r="H30" s="9">
        <v>34</v>
      </c>
      <c r="J30" s="9">
        <v>7</v>
      </c>
      <c r="K30" s="9">
        <v>5</v>
      </c>
      <c r="L30" s="9">
        <v>2</v>
      </c>
      <c r="N30" s="9">
        <v>25</v>
      </c>
      <c r="O30" s="9">
        <v>15</v>
      </c>
      <c r="P30" s="9">
        <v>10</v>
      </c>
      <c r="R30" s="9">
        <v>15</v>
      </c>
      <c r="S30" s="9">
        <v>7</v>
      </c>
      <c r="T30" s="9">
        <v>8</v>
      </c>
      <c r="V30" s="9">
        <v>1</v>
      </c>
      <c r="W30" s="9">
        <v>0</v>
      </c>
      <c r="X30" s="9">
        <v>1</v>
      </c>
      <c r="Z30" s="9">
        <v>4</v>
      </c>
      <c r="AA30" s="9">
        <v>2</v>
      </c>
      <c r="AB30" s="9">
        <v>2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113</v>
      </c>
      <c r="C31" s="29">
        <f t="shared" si="2"/>
        <v>61</v>
      </c>
      <c r="D31" s="29">
        <f t="shared" si="2"/>
        <v>52</v>
      </c>
      <c r="E31" s="12"/>
      <c r="F31" s="9">
        <v>69</v>
      </c>
      <c r="G31" s="9">
        <v>38</v>
      </c>
      <c r="H31" s="9">
        <v>31</v>
      </c>
      <c r="J31" s="9">
        <v>14</v>
      </c>
      <c r="K31" s="9">
        <v>6</v>
      </c>
      <c r="L31" s="9">
        <v>8</v>
      </c>
      <c r="N31" s="9">
        <v>20</v>
      </c>
      <c r="O31" s="9">
        <v>12</v>
      </c>
      <c r="P31" s="9">
        <v>8</v>
      </c>
      <c r="R31" s="9">
        <v>6</v>
      </c>
      <c r="S31" s="9">
        <v>4</v>
      </c>
      <c r="T31" s="9">
        <v>2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98</v>
      </c>
      <c r="C32" s="29">
        <f t="shared" si="2"/>
        <v>53</v>
      </c>
      <c r="D32" s="29">
        <f t="shared" si="2"/>
        <v>45</v>
      </c>
      <c r="E32" s="12"/>
      <c r="F32" s="9">
        <v>56</v>
      </c>
      <c r="G32" s="9">
        <v>29</v>
      </c>
      <c r="H32" s="9">
        <v>27</v>
      </c>
      <c r="J32" s="9">
        <v>7</v>
      </c>
      <c r="K32" s="9">
        <v>2</v>
      </c>
      <c r="L32" s="9">
        <v>5</v>
      </c>
      <c r="N32" s="9">
        <v>18</v>
      </c>
      <c r="O32" s="9">
        <v>11</v>
      </c>
      <c r="P32" s="9">
        <v>7</v>
      </c>
      <c r="R32" s="9">
        <v>6</v>
      </c>
      <c r="S32" s="9">
        <v>4</v>
      </c>
      <c r="T32" s="9">
        <v>2</v>
      </c>
      <c r="V32" s="9">
        <v>3</v>
      </c>
      <c r="W32" s="9">
        <v>0</v>
      </c>
      <c r="X32" s="9">
        <v>3</v>
      </c>
      <c r="Z32" s="9">
        <v>2</v>
      </c>
      <c r="AA32" s="9">
        <v>1</v>
      </c>
      <c r="AB32" s="9">
        <v>1</v>
      </c>
      <c r="AD32" s="9">
        <v>6</v>
      </c>
      <c r="AE32" s="9">
        <v>6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109</v>
      </c>
      <c r="C33" s="29">
        <f t="shared" si="2"/>
        <v>58</v>
      </c>
      <c r="D33" s="29">
        <f t="shared" si="2"/>
        <v>51</v>
      </c>
      <c r="E33" s="12"/>
      <c r="F33" s="9">
        <v>75</v>
      </c>
      <c r="G33" s="9">
        <v>37</v>
      </c>
      <c r="H33" s="9">
        <v>38</v>
      </c>
      <c r="J33" s="9">
        <v>4</v>
      </c>
      <c r="K33" s="9">
        <v>2</v>
      </c>
      <c r="L33" s="9">
        <v>2</v>
      </c>
      <c r="N33" s="9">
        <v>17</v>
      </c>
      <c r="O33" s="9">
        <v>12</v>
      </c>
      <c r="P33" s="9">
        <v>5</v>
      </c>
      <c r="R33" s="9">
        <v>3</v>
      </c>
      <c r="S33" s="9">
        <v>0</v>
      </c>
      <c r="T33" s="9">
        <v>3</v>
      </c>
      <c r="V33" s="9">
        <v>4</v>
      </c>
      <c r="W33" s="9">
        <v>3</v>
      </c>
      <c r="X33" s="9">
        <v>1</v>
      </c>
      <c r="Z33" s="9">
        <v>2</v>
      </c>
      <c r="AA33" s="9">
        <v>1</v>
      </c>
      <c r="AB33" s="9">
        <v>1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92</v>
      </c>
      <c r="C34" s="29">
        <f t="shared" si="2"/>
        <v>48</v>
      </c>
      <c r="D34" s="29">
        <f t="shared" si="2"/>
        <v>44</v>
      </c>
      <c r="E34" s="12"/>
      <c r="F34" s="9">
        <v>60</v>
      </c>
      <c r="G34" s="9">
        <v>29</v>
      </c>
      <c r="H34" s="9">
        <v>31</v>
      </c>
      <c r="J34" s="9">
        <v>3</v>
      </c>
      <c r="K34" s="9">
        <v>1</v>
      </c>
      <c r="L34" s="9">
        <v>2</v>
      </c>
      <c r="N34" s="9">
        <v>19</v>
      </c>
      <c r="O34" s="9">
        <v>13</v>
      </c>
      <c r="P34" s="9">
        <v>6</v>
      </c>
      <c r="R34" s="9">
        <v>5</v>
      </c>
      <c r="S34" s="9">
        <v>1</v>
      </c>
      <c r="T34" s="9">
        <v>4</v>
      </c>
      <c r="V34" s="9">
        <v>1</v>
      </c>
      <c r="W34" s="9">
        <v>0</v>
      </c>
      <c r="X34" s="9">
        <v>1</v>
      </c>
      <c r="Z34" s="9">
        <v>2</v>
      </c>
      <c r="AA34" s="9">
        <v>2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540</v>
      </c>
      <c r="C35" s="27">
        <f t="shared" si="2"/>
        <v>290</v>
      </c>
      <c r="D35" s="32">
        <f t="shared" si="2"/>
        <v>250</v>
      </c>
      <c r="E35" s="14"/>
      <c r="F35" s="15">
        <v>333</v>
      </c>
      <c r="G35" s="15">
        <v>172</v>
      </c>
      <c r="H35" s="15">
        <v>161</v>
      </c>
      <c r="I35" s="15"/>
      <c r="J35" s="15">
        <v>35</v>
      </c>
      <c r="K35" s="15">
        <v>16</v>
      </c>
      <c r="L35" s="15">
        <v>19</v>
      </c>
      <c r="M35" s="15"/>
      <c r="N35" s="15">
        <v>99</v>
      </c>
      <c r="O35" s="15">
        <v>63</v>
      </c>
      <c r="P35" s="15">
        <v>36</v>
      </c>
      <c r="Q35" s="15"/>
      <c r="R35" s="15">
        <v>35</v>
      </c>
      <c r="S35" s="15">
        <v>16</v>
      </c>
      <c r="T35" s="15">
        <v>19</v>
      </c>
      <c r="U35" s="15"/>
      <c r="V35" s="15">
        <v>10</v>
      </c>
      <c r="W35" s="15">
        <v>3</v>
      </c>
      <c r="X35" s="15">
        <v>7</v>
      </c>
      <c r="Y35" s="15"/>
      <c r="Z35" s="15">
        <v>12</v>
      </c>
      <c r="AA35" s="15">
        <v>7</v>
      </c>
      <c r="AB35" s="15">
        <v>5</v>
      </c>
      <c r="AC35" s="15"/>
      <c r="AD35" s="15">
        <v>16</v>
      </c>
      <c r="AE35" s="15">
        <v>13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103</v>
      </c>
      <c r="C36" s="29">
        <f t="shared" si="2"/>
        <v>56</v>
      </c>
      <c r="D36" s="29">
        <f t="shared" si="2"/>
        <v>47</v>
      </c>
      <c r="E36" s="12"/>
      <c r="F36" s="9">
        <v>66</v>
      </c>
      <c r="G36" s="9">
        <v>39</v>
      </c>
      <c r="H36" s="9">
        <v>27</v>
      </c>
      <c r="J36" s="9">
        <v>12</v>
      </c>
      <c r="K36" s="9">
        <v>5</v>
      </c>
      <c r="L36" s="9">
        <v>7</v>
      </c>
      <c r="N36" s="9">
        <v>15</v>
      </c>
      <c r="O36" s="9">
        <v>7</v>
      </c>
      <c r="P36" s="9">
        <v>8</v>
      </c>
      <c r="R36" s="9">
        <v>1</v>
      </c>
      <c r="S36" s="9">
        <v>0</v>
      </c>
      <c r="T36" s="9">
        <v>1</v>
      </c>
      <c r="V36" s="9">
        <v>1</v>
      </c>
      <c r="W36" s="9">
        <v>0</v>
      </c>
      <c r="X36" s="9">
        <v>1</v>
      </c>
      <c r="Z36" s="9">
        <v>3</v>
      </c>
      <c r="AA36" s="9">
        <v>2</v>
      </c>
      <c r="AB36" s="9">
        <v>1</v>
      </c>
      <c r="AD36" s="9">
        <v>5</v>
      </c>
      <c r="AE36" s="9">
        <v>3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118</v>
      </c>
      <c r="C37" s="29">
        <f t="shared" si="2"/>
        <v>67</v>
      </c>
      <c r="D37" s="29">
        <f t="shared" si="2"/>
        <v>51</v>
      </c>
      <c r="E37" s="12"/>
      <c r="F37" s="9">
        <v>78</v>
      </c>
      <c r="G37" s="9">
        <v>43</v>
      </c>
      <c r="H37" s="9">
        <v>35</v>
      </c>
      <c r="J37" s="9">
        <v>9</v>
      </c>
      <c r="K37" s="9">
        <v>5</v>
      </c>
      <c r="L37" s="9">
        <v>4</v>
      </c>
      <c r="N37" s="9">
        <v>17</v>
      </c>
      <c r="O37" s="9">
        <v>9</v>
      </c>
      <c r="P37" s="9">
        <v>8</v>
      </c>
      <c r="R37" s="9">
        <v>5</v>
      </c>
      <c r="S37" s="9">
        <v>2</v>
      </c>
      <c r="T37" s="9">
        <v>3</v>
      </c>
      <c r="V37" s="9">
        <v>1</v>
      </c>
      <c r="W37" s="9">
        <v>1</v>
      </c>
      <c r="X37" s="9">
        <v>0</v>
      </c>
      <c r="Z37" s="9">
        <v>3</v>
      </c>
      <c r="AA37" s="9">
        <v>2</v>
      </c>
      <c r="AB37" s="9">
        <v>1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102</v>
      </c>
      <c r="C38" s="29">
        <f t="shared" si="2"/>
        <v>49</v>
      </c>
      <c r="D38" s="29">
        <f t="shared" si="2"/>
        <v>53</v>
      </c>
      <c r="E38" s="12"/>
      <c r="F38" s="9">
        <v>69</v>
      </c>
      <c r="G38" s="9">
        <v>31</v>
      </c>
      <c r="H38" s="9">
        <v>38</v>
      </c>
      <c r="J38" s="9">
        <v>9</v>
      </c>
      <c r="K38" s="9">
        <v>1</v>
      </c>
      <c r="L38" s="9">
        <v>8</v>
      </c>
      <c r="N38" s="9">
        <v>11</v>
      </c>
      <c r="O38" s="9">
        <v>8</v>
      </c>
      <c r="P38" s="9">
        <v>3</v>
      </c>
      <c r="R38" s="9">
        <v>4</v>
      </c>
      <c r="S38" s="9">
        <v>3</v>
      </c>
      <c r="T38" s="9">
        <v>1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129</v>
      </c>
      <c r="C39" s="29">
        <f t="shared" si="2"/>
        <v>70</v>
      </c>
      <c r="D39" s="29">
        <f t="shared" si="2"/>
        <v>59</v>
      </c>
      <c r="E39" s="12"/>
      <c r="F39" s="9">
        <v>78</v>
      </c>
      <c r="G39" s="9">
        <v>41</v>
      </c>
      <c r="H39" s="9">
        <v>37</v>
      </c>
      <c r="J39" s="9">
        <v>14</v>
      </c>
      <c r="K39" s="9">
        <v>6</v>
      </c>
      <c r="L39" s="9">
        <v>8</v>
      </c>
      <c r="N39" s="9">
        <v>18</v>
      </c>
      <c r="O39" s="9">
        <v>11</v>
      </c>
      <c r="P39" s="9">
        <v>7</v>
      </c>
      <c r="R39" s="9">
        <v>7</v>
      </c>
      <c r="S39" s="9">
        <v>3</v>
      </c>
      <c r="T39" s="9">
        <v>4</v>
      </c>
      <c r="V39" s="9">
        <v>5</v>
      </c>
      <c r="W39" s="9">
        <v>4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106</v>
      </c>
      <c r="C40" s="29">
        <f t="shared" si="2"/>
        <v>54</v>
      </c>
      <c r="D40" s="29">
        <f t="shared" si="2"/>
        <v>52</v>
      </c>
      <c r="E40" s="12"/>
      <c r="F40" s="9">
        <v>61</v>
      </c>
      <c r="G40" s="9">
        <v>33</v>
      </c>
      <c r="H40" s="9">
        <v>28</v>
      </c>
      <c r="J40" s="9">
        <v>15</v>
      </c>
      <c r="K40" s="9">
        <v>4</v>
      </c>
      <c r="L40" s="9">
        <v>11</v>
      </c>
      <c r="N40" s="9">
        <v>16</v>
      </c>
      <c r="O40" s="9">
        <v>8</v>
      </c>
      <c r="P40" s="9">
        <v>8</v>
      </c>
      <c r="R40" s="9">
        <v>3</v>
      </c>
      <c r="S40" s="9">
        <v>1</v>
      </c>
      <c r="T40" s="9">
        <v>2</v>
      </c>
      <c r="V40" s="9">
        <v>4</v>
      </c>
      <c r="W40" s="9">
        <v>3</v>
      </c>
      <c r="X40" s="9">
        <v>1</v>
      </c>
      <c r="Z40" s="9">
        <v>2</v>
      </c>
      <c r="AA40" s="9">
        <v>1</v>
      </c>
      <c r="AB40" s="9">
        <v>1</v>
      </c>
      <c r="AD40" s="9">
        <v>5</v>
      </c>
      <c r="AE40" s="9">
        <v>4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558</v>
      </c>
      <c r="C41" s="27">
        <f t="shared" si="2"/>
        <v>296</v>
      </c>
      <c r="D41" s="32">
        <f t="shared" si="2"/>
        <v>262</v>
      </c>
      <c r="E41" s="14"/>
      <c r="F41" s="15">
        <v>352</v>
      </c>
      <c r="G41" s="15">
        <v>187</v>
      </c>
      <c r="H41" s="15">
        <v>165</v>
      </c>
      <c r="I41" s="15"/>
      <c r="J41" s="15">
        <v>59</v>
      </c>
      <c r="K41" s="15">
        <v>21</v>
      </c>
      <c r="L41" s="15">
        <v>38</v>
      </c>
      <c r="M41" s="15"/>
      <c r="N41" s="15">
        <v>77</v>
      </c>
      <c r="O41" s="15">
        <v>43</v>
      </c>
      <c r="P41" s="15">
        <v>34</v>
      </c>
      <c r="Q41" s="15"/>
      <c r="R41" s="15">
        <v>20</v>
      </c>
      <c r="S41" s="15">
        <v>9</v>
      </c>
      <c r="T41" s="15">
        <v>11</v>
      </c>
      <c r="U41" s="15"/>
      <c r="V41" s="15">
        <v>12</v>
      </c>
      <c r="W41" s="15">
        <v>8</v>
      </c>
      <c r="X41" s="15">
        <v>4</v>
      </c>
      <c r="Y41" s="15"/>
      <c r="Z41" s="15">
        <v>14</v>
      </c>
      <c r="AA41" s="15">
        <v>7</v>
      </c>
      <c r="AB41" s="15">
        <v>7</v>
      </c>
      <c r="AC41" s="15"/>
      <c r="AD41" s="15">
        <v>24</v>
      </c>
      <c r="AE41" s="15">
        <v>21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142</v>
      </c>
      <c r="C42" s="29">
        <f t="shared" si="2"/>
        <v>72</v>
      </c>
      <c r="D42" s="29">
        <f t="shared" si="2"/>
        <v>70</v>
      </c>
      <c r="E42" s="12"/>
      <c r="F42" s="9">
        <v>93</v>
      </c>
      <c r="G42" s="9">
        <v>42</v>
      </c>
      <c r="H42" s="9">
        <v>51</v>
      </c>
      <c r="J42" s="9">
        <v>17</v>
      </c>
      <c r="K42" s="9">
        <v>10</v>
      </c>
      <c r="L42" s="9">
        <v>7</v>
      </c>
      <c r="N42" s="9">
        <v>16</v>
      </c>
      <c r="O42" s="9">
        <v>9</v>
      </c>
      <c r="P42" s="9">
        <v>7</v>
      </c>
      <c r="R42" s="9">
        <v>5</v>
      </c>
      <c r="S42" s="9">
        <v>3</v>
      </c>
      <c r="T42" s="9">
        <v>2</v>
      </c>
      <c r="V42" s="9">
        <v>3</v>
      </c>
      <c r="W42" s="9">
        <v>2</v>
      </c>
      <c r="X42" s="9">
        <v>1</v>
      </c>
      <c r="Z42" s="9">
        <v>6</v>
      </c>
      <c r="AA42" s="9">
        <v>4</v>
      </c>
      <c r="AB42" s="9">
        <v>2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163</v>
      </c>
      <c r="C43" s="29">
        <f t="shared" si="2"/>
        <v>86</v>
      </c>
      <c r="D43" s="29">
        <f t="shared" si="2"/>
        <v>77</v>
      </c>
      <c r="E43" s="12"/>
      <c r="F43" s="9">
        <v>102</v>
      </c>
      <c r="G43" s="9">
        <v>50</v>
      </c>
      <c r="H43" s="9">
        <v>52</v>
      </c>
      <c r="J43" s="9">
        <v>12</v>
      </c>
      <c r="K43" s="9">
        <v>10</v>
      </c>
      <c r="L43" s="9">
        <v>2</v>
      </c>
      <c r="N43" s="9">
        <v>23</v>
      </c>
      <c r="O43" s="9">
        <v>12</v>
      </c>
      <c r="P43" s="9">
        <v>11</v>
      </c>
      <c r="R43" s="9">
        <v>11</v>
      </c>
      <c r="S43" s="9">
        <v>5</v>
      </c>
      <c r="T43" s="9">
        <v>6</v>
      </c>
      <c r="V43" s="9">
        <v>9</v>
      </c>
      <c r="W43" s="9">
        <v>5</v>
      </c>
      <c r="X43" s="9">
        <v>4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146</v>
      </c>
      <c r="C44" s="29">
        <f t="shared" si="2"/>
        <v>76</v>
      </c>
      <c r="D44" s="29">
        <f t="shared" si="2"/>
        <v>70</v>
      </c>
      <c r="E44" s="12"/>
      <c r="F44" s="9">
        <v>88</v>
      </c>
      <c r="G44" s="9">
        <v>42</v>
      </c>
      <c r="H44" s="9">
        <v>46</v>
      </c>
      <c r="J44" s="9">
        <v>15</v>
      </c>
      <c r="K44" s="9">
        <v>11</v>
      </c>
      <c r="L44" s="9">
        <v>4</v>
      </c>
      <c r="N44" s="9">
        <v>29</v>
      </c>
      <c r="O44" s="9">
        <v>15</v>
      </c>
      <c r="P44" s="9">
        <v>14</v>
      </c>
      <c r="R44" s="9">
        <v>9</v>
      </c>
      <c r="S44" s="9">
        <v>4</v>
      </c>
      <c r="T44" s="9">
        <v>5</v>
      </c>
      <c r="V44" s="9">
        <v>3</v>
      </c>
      <c r="W44" s="9">
        <v>2</v>
      </c>
      <c r="X44" s="9">
        <v>1</v>
      </c>
      <c r="Z44" s="9">
        <v>1</v>
      </c>
      <c r="AA44" s="9">
        <v>1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139</v>
      </c>
      <c r="C45" s="29">
        <f t="shared" si="2"/>
        <v>77</v>
      </c>
      <c r="D45" s="29">
        <f t="shared" si="2"/>
        <v>62</v>
      </c>
      <c r="E45" s="12"/>
      <c r="F45" s="9">
        <v>94</v>
      </c>
      <c r="G45" s="9">
        <v>49</v>
      </c>
      <c r="H45" s="9">
        <v>45</v>
      </c>
      <c r="J45" s="9">
        <v>11</v>
      </c>
      <c r="K45" s="9">
        <v>6</v>
      </c>
      <c r="L45" s="9">
        <v>5</v>
      </c>
      <c r="N45" s="9">
        <v>16</v>
      </c>
      <c r="O45" s="9">
        <v>13</v>
      </c>
      <c r="P45" s="9">
        <v>3</v>
      </c>
      <c r="R45" s="9">
        <v>10</v>
      </c>
      <c r="S45" s="9">
        <v>7</v>
      </c>
      <c r="T45" s="9">
        <v>3</v>
      </c>
      <c r="V45" s="9">
        <v>3</v>
      </c>
      <c r="W45" s="9">
        <v>0</v>
      </c>
      <c r="X45" s="9">
        <v>3</v>
      </c>
      <c r="Z45" s="9">
        <v>3</v>
      </c>
      <c r="AA45" s="9">
        <v>1</v>
      </c>
      <c r="AB45" s="9">
        <v>2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191</v>
      </c>
      <c r="C46" s="29">
        <f t="shared" si="2"/>
        <v>81</v>
      </c>
      <c r="D46" s="29">
        <f t="shared" si="2"/>
        <v>110</v>
      </c>
      <c r="E46" s="12"/>
      <c r="F46" s="9">
        <v>115</v>
      </c>
      <c r="G46" s="9">
        <v>48</v>
      </c>
      <c r="H46" s="9">
        <v>67</v>
      </c>
      <c r="J46" s="9">
        <v>22</v>
      </c>
      <c r="K46" s="9">
        <v>11</v>
      </c>
      <c r="L46" s="9">
        <v>11</v>
      </c>
      <c r="N46" s="9">
        <v>23</v>
      </c>
      <c r="O46" s="9">
        <v>10</v>
      </c>
      <c r="P46" s="9">
        <v>13</v>
      </c>
      <c r="R46" s="9">
        <v>12</v>
      </c>
      <c r="S46" s="9">
        <v>5</v>
      </c>
      <c r="T46" s="9">
        <v>7</v>
      </c>
      <c r="V46" s="9">
        <v>9</v>
      </c>
      <c r="W46" s="9">
        <v>4</v>
      </c>
      <c r="X46" s="9">
        <v>5</v>
      </c>
      <c r="Z46" s="9">
        <v>8</v>
      </c>
      <c r="AA46" s="9">
        <v>1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781</v>
      </c>
      <c r="C47" s="27">
        <f t="shared" si="2"/>
        <v>392</v>
      </c>
      <c r="D47" s="32">
        <f t="shared" si="2"/>
        <v>389</v>
      </c>
      <c r="E47" s="14"/>
      <c r="F47" s="15">
        <v>492</v>
      </c>
      <c r="G47" s="15">
        <v>231</v>
      </c>
      <c r="H47" s="15">
        <v>261</v>
      </c>
      <c r="I47" s="15"/>
      <c r="J47" s="15">
        <v>77</v>
      </c>
      <c r="K47" s="15">
        <v>48</v>
      </c>
      <c r="L47" s="15">
        <v>29</v>
      </c>
      <c r="M47" s="15"/>
      <c r="N47" s="15">
        <v>107</v>
      </c>
      <c r="O47" s="15">
        <v>59</v>
      </c>
      <c r="P47" s="15">
        <v>48</v>
      </c>
      <c r="Q47" s="15"/>
      <c r="R47" s="15">
        <v>47</v>
      </c>
      <c r="S47" s="15">
        <v>24</v>
      </c>
      <c r="T47" s="15">
        <v>23</v>
      </c>
      <c r="U47" s="15"/>
      <c r="V47" s="15">
        <v>27</v>
      </c>
      <c r="W47" s="15">
        <v>13</v>
      </c>
      <c r="X47" s="15">
        <v>14</v>
      </c>
      <c r="Y47" s="15"/>
      <c r="Z47" s="15">
        <v>22</v>
      </c>
      <c r="AA47" s="15">
        <v>9</v>
      </c>
      <c r="AB47" s="15">
        <v>13</v>
      </c>
      <c r="AC47" s="15"/>
      <c r="AD47" s="15">
        <v>9</v>
      </c>
      <c r="AE47" s="15">
        <v>8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185</v>
      </c>
      <c r="C48" s="29">
        <f t="shared" si="2"/>
        <v>95</v>
      </c>
      <c r="D48" s="29">
        <f t="shared" si="2"/>
        <v>90</v>
      </c>
      <c r="E48" s="12"/>
      <c r="F48" s="9">
        <v>118</v>
      </c>
      <c r="G48" s="9">
        <v>58</v>
      </c>
      <c r="H48" s="9">
        <v>60</v>
      </c>
      <c r="J48" s="9">
        <v>17</v>
      </c>
      <c r="K48" s="9">
        <v>9</v>
      </c>
      <c r="L48" s="9">
        <v>8</v>
      </c>
      <c r="N48" s="9">
        <v>27</v>
      </c>
      <c r="O48" s="9">
        <v>13</v>
      </c>
      <c r="P48" s="9">
        <v>14</v>
      </c>
      <c r="R48" s="9">
        <v>6</v>
      </c>
      <c r="S48" s="9">
        <v>4</v>
      </c>
      <c r="T48" s="9">
        <v>2</v>
      </c>
      <c r="V48" s="9">
        <v>7</v>
      </c>
      <c r="W48" s="9">
        <v>3</v>
      </c>
      <c r="X48" s="9">
        <v>4</v>
      </c>
      <c r="Z48" s="9">
        <v>7</v>
      </c>
      <c r="AA48" s="9">
        <v>5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186</v>
      </c>
      <c r="C49" s="29">
        <f t="shared" si="2"/>
        <v>93</v>
      </c>
      <c r="D49" s="29">
        <f t="shared" si="2"/>
        <v>93</v>
      </c>
      <c r="E49" s="12"/>
      <c r="F49" s="9">
        <v>129</v>
      </c>
      <c r="G49" s="9">
        <v>60</v>
      </c>
      <c r="H49" s="9">
        <v>69</v>
      </c>
      <c r="J49" s="9">
        <v>17</v>
      </c>
      <c r="K49" s="9">
        <v>8</v>
      </c>
      <c r="L49" s="9">
        <v>9</v>
      </c>
      <c r="N49" s="9">
        <v>16</v>
      </c>
      <c r="O49" s="9">
        <v>11</v>
      </c>
      <c r="P49" s="9">
        <v>5</v>
      </c>
      <c r="R49" s="9">
        <v>16</v>
      </c>
      <c r="S49" s="9">
        <v>8</v>
      </c>
      <c r="T49" s="9">
        <v>8</v>
      </c>
      <c r="V49" s="9">
        <v>1</v>
      </c>
      <c r="W49" s="9">
        <v>1</v>
      </c>
      <c r="X49" s="9">
        <v>0</v>
      </c>
      <c r="Z49" s="9">
        <v>7</v>
      </c>
      <c r="AA49" s="9">
        <v>5</v>
      </c>
      <c r="AB49" s="9">
        <v>2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194</v>
      </c>
      <c r="C50" s="29">
        <f t="shared" si="2"/>
        <v>110</v>
      </c>
      <c r="D50" s="29">
        <f t="shared" si="2"/>
        <v>84</v>
      </c>
      <c r="E50" s="12"/>
      <c r="F50" s="9">
        <v>121</v>
      </c>
      <c r="G50" s="9">
        <v>71</v>
      </c>
      <c r="H50" s="9">
        <v>50</v>
      </c>
      <c r="J50" s="9">
        <v>22</v>
      </c>
      <c r="K50" s="9">
        <v>11</v>
      </c>
      <c r="L50" s="9">
        <v>11</v>
      </c>
      <c r="N50" s="9">
        <v>18</v>
      </c>
      <c r="O50" s="9">
        <v>10</v>
      </c>
      <c r="P50" s="9">
        <v>8</v>
      </c>
      <c r="R50" s="9">
        <v>11</v>
      </c>
      <c r="S50" s="9">
        <v>8</v>
      </c>
      <c r="T50" s="9">
        <v>3</v>
      </c>
      <c r="V50" s="9">
        <v>10</v>
      </c>
      <c r="W50" s="9">
        <v>5</v>
      </c>
      <c r="X50" s="9">
        <v>5</v>
      </c>
      <c r="Z50" s="9">
        <v>8</v>
      </c>
      <c r="AA50" s="9">
        <v>3</v>
      </c>
      <c r="AB50" s="9">
        <v>5</v>
      </c>
      <c r="AD50" s="9">
        <v>4</v>
      </c>
      <c r="AE50" s="9">
        <v>2</v>
      </c>
      <c r="AF50" s="9">
        <v>2</v>
      </c>
    </row>
    <row r="51" spans="1:32" s="9" customFormat="1" ht="15" customHeight="1" x14ac:dyDescent="0.15">
      <c r="A51" s="11">
        <v>38</v>
      </c>
      <c r="B51" s="28">
        <f t="shared" si="2"/>
        <v>173</v>
      </c>
      <c r="C51" s="29">
        <f t="shared" si="2"/>
        <v>89</v>
      </c>
      <c r="D51" s="29">
        <f t="shared" si="2"/>
        <v>84</v>
      </c>
      <c r="E51" s="12"/>
      <c r="F51" s="9">
        <v>113</v>
      </c>
      <c r="G51" s="9">
        <v>54</v>
      </c>
      <c r="H51" s="9">
        <v>59</v>
      </c>
      <c r="J51" s="9">
        <v>17</v>
      </c>
      <c r="K51" s="9">
        <v>7</v>
      </c>
      <c r="L51" s="9">
        <v>10</v>
      </c>
      <c r="N51" s="9">
        <v>29</v>
      </c>
      <c r="O51" s="9">
        <v>17</v>
      </c>
      <c r="P51" s="9">
        <v>12</v>
      </c>
      <c r="R51" s="9">
        <v>7</v>
      </c>
      <c r="S51" s="9">
        <v>5</v>
      </c>
      <c r="T51" s="9">
        <v>2</v>
      </c>
      <c r="V51" s="9">
        <v>5</v>
      </c>
      <c r="W51" s="9">
        <v>5</v>
      </c>
      <c r="X51" s="9">
        <v>0</v>
      </c>
      <c r="Z51" s="9">
        <v>2</v>
      </c>
      <c r="AA51" s="9">
        <v>1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178</v>
      </c>
      <c r="C52" s="29">
        <f t="shared" si="2"/>
        <v>84</v>
      </c>
      <c r="D52" s="29">
        <f t="shared" si="2"/>
        <v>94</v>
      </c>
      <c r="E52" s="12"/>
      <c r="F52" s="9">
        <v>111</v>
      </c>
      <c r="G52" s="9">
        <v>51</v>
      </c>
      <c r="H52" s="9">
        <v>60</v>
      </c>
      <c r="J52" s="9">
        <v>19</v>
      </c>
      <c r="K52" s="9">
        <v>9</v>
      </c>
      <c r="L52" s="9">
        <v>10</v>
      </c>
      <c r="N52" s="9">
        <v>27</v>
      </c>
      <c r="O52" s="9">
        <v>14</v>
      </c>
      <c r="P52" s="9">
        <v>13</v>
      </c>
      <c r="R52" s="9">
        <v>7</v>
      </c>
      <c r="S52" s="9">
        <v>4</v>
      </c>
      <c r="T52" s="9">
        <v>3</v>
      </c>
      <c r="V52" s="9">
        <v>5</v>
      </c>
      <c r="W52" s="9">
        <v>3</v>
      </c>
      <c r="X52" s="9">
        <v>2</v>
      </c>
      <c r="Z52" s="9">
        <v>7</v>
      </c>
      <c r="AA52" s="9">
        <v>2</v>
      </c>
      <c r="AB52" s="9">
        <v>5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916</v>
      </c>
      <c r="C53" s="27">
        <f t="shared" si="2"/>
        <v>471</v>
      </c>
      <c r="D53" s="32">
        <f t="shared" si="2"/>
        <v>445</v>
      </c>
      <c r="E53" s="14"/>
      <c r="F53" s="15">
        <v>592</v>
      </c>
      <c r="G53" s="15">
        <v>294</v>
      </c>
      <c r="H53" s="15">
        <v>298</v>
      </c>
      <c r="I53" s="15"/>
      <c r="J53" s="15">
        <v>92</v>
      </c>
      <c r="K53" s="15">
        <v>44</v>
      </c>
      <c r="L53" s="15">
        <v>48</v>
      </c>
      <c r="M53" s="15"/>
      <c r="N53" s="15">
        <v>117</v>
      </c>
      <c r="O53" s="15">
        <v>65</v>
      </c>
      <c r="P53" s="15">
        <v>52</v>
      </c>
      <c r="Q53" s="15"/>
      <c r="R53" s="15">
        <v>47</v>
      </c>
      <c r="S53" s="15">
        <v>29</v>
      </c>
      <c r="T53" s="15">
        <v>18</v>
      </c>
      <c r="U53" s="15"/>
      <c r="V53" s="15">
        <v>28</v>
      </c>
      <c r="W53" s="15">
        <v>17</v>
      </c>
      <c r="X53" s="15">
        <v>11</v>
      </c>
      <c r="Y53" s="15"/>
      <c r="Z53" s="15">
        <v>31</v>
      </c>
      <c r="AA53" s="15">
        <v>16</v>
      </c>
      <c r="AB53" s="15">
        <v>15</v>
      </c>
      <c r="AC53" s="15"/>
      <c r="AD53" s="15">
        <v>9</v>
      </c>
      <c r="AE53" s="15">
        <v>6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185</v>
      </c>
      <c r="C54" s="29">
        <f t="shared" si="2"/>
        <v>90</v>
      </c>
      <c r="D54" s="29">
        <f t="shared" si="2"/>
        <v>95</v>
      </c>
      <c r="E54" s="12"/>
      <c r="F54" s="9">
        <v>117</v>
      </c>
      <c r="G54" s="9">
        <v>56</v>
      </c>
      <c r="H54" s="9">
        <v>61</v>
      </c>
      <c r="J54" s="9">
        <v>12</v>
      </c>
      <c r="K54" s="9">
        <v>5</v>
      </c>
      <c r="L54" s="9">
        <v>7</v>
      </c>
      <c r="N54" s="9">
        <v>23</v>
      </c>
      <c r="O54" s="9">
        <v>13</v>
      </c>
      <c r="P54" s="9">
        <v>10</v>
      </c>
      <c r="R54" s="9">
        <v>15</v>
      </c>
      <c r="S54" s="9">
        <v>7</v>
      </c>
      <c r="T54" s="9">
        <v>8</v>
      </c>
      <c r="V54" s="9">
        <v>5</v>
      </c>
      <c r="W54" s="9">
        <v>2</v>
      </c>
      <c r="X54" s="9">
        <v>3</v>
      </c>
      <c r="Z54" s="9">
        <v>13</v>
      </c>
      <c r="AA54" s="9">
        <v>7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105</v>
      </c>
      <c r="D55" s="29">
        <f t="shared" si="2"/>
        <v>78</v>
      </c>
      <c r="E55" s="12"/>
      <c r="F55" s="9">
        <v>112</v>
      </c>
      <c r="G55" s="9">
        <v>61</v>
      </c>
      <c r="H55" s="9">
        <v>51</v>
      </c>
      <c r="J55" s="9">
        <v>18</v>
      </c>
      <c r="K55" s="9">
        <v>10</v>
      </c>
      <c r="L55" s="9">
        <v>8</v>
      </c>
      <c r="N55" s="9">
        <v>22</v>
      </c>
      <c r="O55" s="9">
        <v>15</v>
      </c>
      <c r="P55" s="9">
        <v>7</v>
      </c>
      <c r="R55" s="9">
        <v>21</v>
      </c>
      <c r="S55" s="9">
        <v>13</v>
      </c>
      <c r="T55" s="9">
        <v>8</v>
      </c>
      <c r="V55" s="9">
        <v>2</v>
      </c>
      <c r="W55" s="9">
        <v>1</v>
      </c>
      <c r="X55" s="9">
        <v>1</v>
      </c>
      <c r="Z55" s="9">
        <v>8</v>
      </c>
      <c r="AA55" s="9">
        <v>5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179</v>
      </c>
      <c r="C56" s="29">
        <f t="shared" si="2"/>
        <v>94</v>
      </c>
      <c r="D56" s="29">
        <f t="shared" si="2"/>
        <v>85</v>
      </c>
      <c r="E56" s="12"/>
      <c r="F56" s="9">
        <v>102</v>
      </c>
      <c r="G56" s="9">
        <v>51</v>
      </c>
      <c r="H56" s="9">
        <v>51</v>
      </c>
      <c r="J56" s="9">
        <v>20</v>
      </c>
      <c r="K56" s="9">
        <v>10</v>
      </c>
      <c r="L56" s="9">
        <v>10</v>
      </c>
      <c r="N56" s="9">
        <v>28</v>
      </c>
      <c r="O56" s="9">
        <v>11</v>
      </c>
      <c r="P56" s="9">
        <v>17</v>
      </c>
      <c r="R56" s="9">
        <v>12</v>
      </c>
      <c r="S56" s="9">
        <v>10</v>
      </c>
      <c r="T56" s="9">
        <v>2</v>
      </c>
      <c r="V56" s="9">
        <v>5</v>
      </c>
      <c r="W56" s="9">
        <v>4</v>
      </c>
      <c r="X56" s="9">
        <v>1</v>
      </c>
      <c r="Z56" s="9">
        <v>9</v>
      </c>
      <c r="AA56" s="9">
        <v>6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191</v>
      </c>
      <c r="C57" s="29">
        <f t="shared" si="2"/>
        <v>103</v>
      </c>
      <c r="D57" s="29">
        <f t="shared" si="2"/>
        <v>88</v>
      </c>
      <c r="E57" s="12"/>
      <c r="F57" s="9">
        <v>99</v>
      </c>
      <c r="G57" s="9">
        <v>54</v>
      </c>
      <c r="H57" s="9">
        <v>45</v>
      </c>
      <c r="J57" s="9">
        <v>29</v>
      </c>
      <c r="K57" s="9">
        <v>15</v>
      </c>
      <c r="L57" s="9">
        <v>14</v>
      </c>
      <c r="N57" s="9">
        <v>37</v>
      </c>
      <c r="O57" s="9">
        <v>18</v>
      </c>
      <c r="P57" s="9">
        <v>19</v>
      </c>
      <c r="R57" s="9">
        <v>8</v>
      </c>
      <c r="S57" s="9">
        <v>4</v>
      </c>
      <c r="T57" s="9">
        <v>4</v>
      </c>
      <c r="V57" s="9">
        <v>7</v>
      </c>
      <c r="W57" s="9">
        <v>6</v>
      </c>
      <c r="X57" s="9">
        <v>1</v>
      </c>
      <c r="Z57" s="9">
        <v>9</v>
      </c>
      <c r="AA57" s="9">
        <v>4</v>
      </c>
      <c r="AB57" s="9">
        <v>5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177</v>
      </c>
      <c r="C58" s="29">
        <f t="shared" si="2"/>
        <v>89</v>
      </c>
      <c r="D58" s="29">
        <f t="shared" si="2"/>
        <v>88</v>
      </c>
      <c r="E58" s="12"/>
      <c r="F58" s="9">
        <v>116</v>
      </c>
      <c r="G58" s="9">
        <v>62</v>
      </c>
      <c r="H58" s="9">
        <v>54</v>
      </c>
      <c r="J58" s="9">
        <v>13</v>
      </c>
      <c r="K58" s="9">
        <v>4</v>
      </c>
      <c r="L58" s="9">
        <v>9</v>
      </c>
      <c r="N58" s="9">
        <v>25</v>
      </c>
      <c r="O58" s="9">
        <v>10</v>
      </c>
      <c r="P58" s="9">
        <v>15</v>
      </c>
      <c r="R58" s="9">
        <v>9</v>
      </c>
      <c r="S58" s="9">
        <v>6</v>
      </c>
      <c r="T58" s="9">
        <v>3</v>
      </c>
      <c r="V58" s="9">
        <v>6</v>
      </c>
      <c r="W58" s="9">
        <v>3</v>
      </c>
      <c r="X58" s="9">
        <v>3</v>
      </c>
      <c r="Z58" s="9">
        <v>5</v>
      </c>
      <c r="AA58" s="9">
        <v>1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915</v>
      </c>
      <c r="C59" s="27">
        <f t="shared" si="2"/>
        <v>481</v>
      </c>
      <c r="D59" s="32">
        <f t="shared" si="2"/>
        <v>434</v>
      </c>
      <c r="E59" s="14"/>
      <c r="F59" s="15">
        <v>546</v>
      </c>
      <c r="G59" s="15">
        <v>284</v>
      </c>
      <c r="H59" s="15">
        <v>262</v>
      </c>
      <c r="I59" s="15"/>
      <c r="J59" s="15">
        <v>92</v>
      </c>
      <c r="K59" s="15">
        <v>44</v>
      </c>
      <c r="L59" s="15">
        <v>48</v>
      </c>
      <c r="M59" s="15"/>
      <c r="N59" s="15">
        <v>135</v>
      </c>
      <c r="O59" s="15">
        <v>67</v>
      </c>
      <c r="P59" s="15">
        <v>68</v>
      </c>
      <c r="Q59" s="15"/>
      <c r="R59" s="15">
        <v>65</v>
      </c>
      <c r="S59" s="15">
        <v>40</v>
      </c>
      <c r="T59" s="15">
        <v>25</v>
      </c>
      <c r="U59" s="15"/>
      <c r="V59" s="15">
        <v>25</v>
      </c>
      <c r="W59" s="15">
        <v>16</v>
      </c>
      <c r="X59" s="15">
        <v>9</v>
      </c>
      <c r="Y59" s="15"/>
      <c r="Z59" s="15">
        <v>44</v>
      </c>
      <c r="AA59" s="15">
        <v>23</v>
      </c>
      <c r="AB59" s="15">
        <v>21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175</v>
      </c>
      <c r="C60" s="29">
        <f t="shared" si="2"/>
        <v>76</v>
      </c>
      <c r="D60" s="29">
        <f t="shared" si="2"/>
        <v>99</v>
      </c>
      <c r="E60" s="12"/>
      <c r="F60" s="9">
        <v>94</v>
      </c>
      <c r="G60" s="9">
        <v>40</v>
      </c>
      <c r="H60" s="9">
        <v>54</v>
      </c>
      <c r="J60" s="9">
        <v>18</v>
      </c>
      <c r="K60" s="9">
        <v>10</v>
      </c>
      <c r="L60" s="9">
        <v>8</v>
      </c>
      <c r="N60" s="9">
        <v>30</v>
      </c>
      <c r="O60" s="9">
        <v>11</v>
      </c>
      <c r="P60" s="9">
        <v>19</v>
      </c>
      <c r="R60" s="9">
        <v>16</v>
      </c>
      <c r="S60" s="9">
        <v>8</v>
      </c>
      <c r="T60" s="9">
        <v>8</v>
      </c>
      <c r="V60" s="9">
        <v>8</v>
      </c>
      <c r="W60" s="9">
        <v>3</v>
      </c>
      <c r="X60" s="9">
        <v>5</v>
      </c>
      <c r="Z60" s="9">
        <v>8</v>
      </c>
      <c r="AA60" s="9">
        <v>3</v>
      </c>
      <c r="AB60" s="9">
        <v>5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155</v>
      </c>
      <c r="C61" s="29">
        <f t="shared" si="2"/>
        <v>80</v>
      </c>
      <c r="D61" s="29">
        <f t="shared" si="2"/>
        <v>75</v>
      </c>
      <c r="E61" s="12"/>
      <c r="F61" s="9">
        <v>95</v>
      </c>
      <c r="G61" s="9">
        <v>44</v>
      </c>
      <c r="H61" s="9">
        <v>51</v>
      </c>
      <c r="J61" s="9">
        <v>16</v>
      </c>
      <c r="K61" s="9">
        <v>6</v>
      </c>
      <c r="L61" s="9">
        <v>10</v>
      </c>
      <c r="N61" s="9">
        <v>14</v>
      </c>
      <c r="O61" s="9">
        <v>11</v>
      </c>
      <c r="P61" s="9">
        <v>3</v>
      </c>
      <c r="R61" s="9">
        <v>13</v>
      </c>
      <c r="S61" s="9">
        <v>8</v>
      </c>
      <c r="T61" s="9">
        <v>5</v>
      </c>
      <c r="V61" s="9">
        <v>7</v>
      </c>
      <c r="W61" s="9">
        <v>3</v>
      </c>
      <c r="X61" s="9">
        <v>4</v>
      </c>
      <c r="Z61" s="9">
        <v>9</v>
      </c>
      <c r="AA61" s="9">
        <v>7</v>
      </c>
      <c r="AB61" s="9">
        <v>2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141</v>
      </c>
      <c r="C62" s="29">
        <f t="shared" si="2"/>
        <v>73</v>
      </c>
      <c r="D62" s="29">
        <f t="shared" si="2"/>
        <v>68</v>
      </c>
      <c r="E62" s="12"/>
      <c r="F62" s="9">
        <v>97</v>
      </c>
      <c r="G62" s="9">
        <v>48</v>
      </c>
      <c r="H62" s="9">
        <v>49</v>
      </c>
      <c r="J62" s="9">
        <v>12</v>
      </c>
      <c r="K62" s="9">
        <v>8</v>
      </c>
      <c r="L62" s="9">
        <v>4</v>
      </c>
      <c r="N62" s="9">
        <v>11</v>
      </c>
      <c r="O62" s="9">
        <v>8</v>
      </c>
      <c r="P62" s="9">
        <v>3</v>
      </c>
      <c r="R62" s="9">
        <v>9</v>
      </c>
      <c r="S62" s="9">
        <v>3</v>
      </c>
      <c r="T62" s="9">
        <v>6</v>
      </c>
      <c r="V62" s="9">
        <v>4</v>
      </c>
      <c r="W62" s="9">
        <v>1</v>
      </c>
      <c r="X62" s="9">
        <v>3</v>
      </c>
      <c r="Z62" s="9">
        <v>5</v>
      </c>
      <c r="AA62" s="9">
        <v>2</v>
      </c>
      <c r="AB62" s="9">
        <v>3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163</v>
      </c>
      <c r="C63" s="29">
        <f t="shared" si="2"/>
        <v>89</v>
      </c>
      <c r="D63" s="29">
        <f t="shared" si="2"/>
        <v>74</v>
      </c>
      <c r="E63" s="12"/>
      <c r="F63" s="9">
        <v>86</v>
      </c>
      <c r="G63" s="9">
        <v>44</v>
      </c>
      <c r="H63" s="9">
        <v>42</v>
      </c>
      <c r="J63" s="9">
        <v>18</v>
      </c>
      <c r="K63" s="9">
        <v>12</v>
      </c>
      <c r="L63" s="9">
        <v>6</v>
      </c>
      <c r="N63" s="9">
        <v>24</v>
      </c>
      <c r="O63" s="9">
        <v>12</v>
      </c>
      <c r="P63" s="9">
        <v>12</v>
      </c>
      <c r="R63" s="9">
        <v>20</v>
      </c>
      <c r="S63" s="9">
        <v>9</v>
      </c>
      <c r="T63" s="9">
        <v>11</v>
      </c>
      <c r="V63" s="9">
        <v>5</v>
      </c>
      <c r="W63" s="9">
        <v>5</v>
      </c>
      <c r="X63" s="9">
        <v>0</v>
      </c>
      <c r="Z63" s="9">
        <v>6</v>
      </c>
      <c r="AA63" s="9">
        <v>4</v>
      </c>
      <c r="AB63" s="9">
        <v>2</v>
      </c>
      <c r="AD63" s="9">
        <v>4</v>
      </c>
      <c r="AE63" s="9">
        <v>3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86</v>
      </c>
      <c r="D64" s="29">
        <f t="shared" si="2"/>
        <v>93</v>
      </c>
      <c r="E64" s="12"/>
      <c r="F64" s="9">
        <v>112</v>
      </c>
      <c r="G64" s="9">
        <v>48</v>
      </c>
      <c r="H64" s="9">
        <v>64</v>
      </c>
      <c r="J64" s="9">
        <v>15</v>
      </c>
      <c r="K64" s="9">
        <v>11</v>
      </c>
      <c r="L64" s="9">
        <v>4</v>
      </c>
      <c r="N64" s="9">
        <v>25</v>
      </c>
      <c r="O64" s="9">
        <v>14</v>
      </c>
      <c r="P64" s="9">
        <v>11</v>
      </c>
      <c r="R64" s="9">
        <v>14</v>
      </c>
      <c r="S64" s="9">
        <v>9</v>
      </c>
      <c r="T64" s="9">
        <v>5</v>
      </c>
      <c r="V64" s="9">
        <v>7</v>
      </c>
      <c r="W64" s="9">
        <v>3</v>
      </c>
      <c r="X64" s="9">
        <v>4</v>
      </c>
      <c r="Z64" s="9">
        <v>4</v>
      </c>
      <c r="AA64" s="9">
        <v>0</v>
      </c>
      <c r="AB64" s="9">
        <v>4</v>
      </c>
      <c r="AD64" s="9">
        <v>2</v>
      </c>
      <c r="AE64" s="9">
        <v>1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813</v>
      </c>
      <c r="C65" s="27">
        <f t="shared" si="2"/>
        <v>404</v>
      </c>
      <c r="D65" s="32">
        <f t="shared" si="2"/>
        <v>409</v>
      </c>
      <c r="E65" s="14"/>
      <c r="F65" s="15">
        <v>484</v>
      </c>
      <c r="G65" s="15">
        <v>224</v>
      </c>
      <c r="H65" s="15">
        <v>260</v>
      </c>
      <c r="I65" s="15"/>
      <c r="J65" s="15">
        <v>79</v>
      </c>
      <c r="K65" s="15">
        <v>47</v>
      </c>
      <c r="L65" s="15">
        <v>32</v>
      </c>
      <c r="M65" s="15"/>
      <c r="N65" s="15">
        <v>104</v>
      </c>
      <c r="O65" s="15">
        <v>56</v>
      </c>
      <c r="P65" s="15">
        <v>48</v>
      </c>
      <c r="Q65" s="15"/>
      <c r="R65" s="15">
        <v>72</v>
      </c>
      <c r="S65" s="15">
        <v>37</v>
      </c>
      <c r="T65" s="15">
        <v>35</v>
      </c>
      <c r="U65" s="15"/>
      <c r="V65" s="15">
        <v>31</v>
      </c>
      <c r="W65" s="15">
        <v>15</v>
      </c>
      <c r="X65" s="15">
        <v>16</v>
      </c>
      <c r="Y65" s="15"/>
      <c r="Z65" s="15">
        <v>32</v>
      </c>
      <c r="AA65" s="15">
        <v>16</v>
      </c>
      <c r="AB65" s="15">
        <v>16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181</v>
      </c>
      <c r="C66" s="29">
        <f t="shared" si="2"/>
        <v>87</v>
      </c>
      <c r="D66" s="29">
        <f t="shared" si="2"/>
        <v>94</v>
      </c>
      <c r="E66" s="12"/>
      <c r="F66" s="9">
        <v>116</v>
      </c>
      <c r="G66" s="9">
        <v>53</v>
      </c>
      <c r="H66" s="9">
        <v>63</v>
      </c>
      <c r="J66" s="9">
        <v>14</v>
      </c>
      <c r="K66" s="9">
        <v>6</v>
      </c>
      <c r="L66" s="9">
        <v>8</v>
      </c>
      <c r="N66" s="9">
        <v>25</v>
      </c>
      <c r="O66" s="9">
        <v>11</v>
      </c>
      <c r="P66" s="9">
        <v>14</v>
      </c>
      <c r="R66" s="9">
        <v>16</v>
      </c>
      <c r="S66" s="9">
        <v>9</v>
      </c>
      <c r="T66" s="9">
        <v>7</v>
      </c>
      <c r="V66" s="9">
        <v>3</v>
      </c>
      <c r="W66" s="9">
        <v>3</v>
      </c>
      <c r="X66" s="9">
        <v>0</v>
      </c>
      <c r="Z66" s="9">
        <v>4</v>
      </c>
      <c r="AA66" s="9">
        <v>3</v>
      </c>
      <c r="AB66" s="9">
        <v>1</v>
      </c>
      <c r="AD66" s="9">
        <v>3</v>
      </c>
      <c r="AE66" s="9">
        <v>2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157</v>
      </c>
      <c r="C67" s="29">
        <f t="shared" si="2"/>
        <v>82</v>
      </c>
      <c r="D67" s="29">
        <f t="shared" si="2"/>
        <v>75</v>
      </c>
      <c r="E67" s="12"/>
      <c r="F67" s="9">
        <v>84</v>
      </c>
      <c r="G67" s="9">
        <v>43</v>
      </c>
      <c r="H67" s="9">
        <v>41</v>
      </c>
      <c r="J67" s="9">
        <v>14</v>
      </c>
      <c r="K67" s="9">
        <v>9</v>
      </c>
      <c r="L67" s="9">
        <v>5</v>
      </c>
      <c r="N67" s="9">
        <v>24</v>
      </c>
      <c r="O67" s="9">
        <v>9</v>
      </c>
      <c r="P67" s="9">
        <v>15</v>
      </c>
      <c r="R67" s="9">
        <v>15</v>
      </c>
      <c r="S67" s="9">
        <v>8</v>
      </c>
      <c r="T67" s="9">
        <v>7</v>
      </c>
      <c r="V67" s="9">
        <v>8</v>
      </c>
      <c r="W67" s="9">
        <v>4</v>
      </c>
      <c r="X67" s="9">
        <v>4</v>
      </c>
      <c r="Z67" s="9">
        <v>10</v>
      </c>
      <c r="AA67" s="9">
        <v>7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158</v>
      </c>
      <c r="C68" s="29">
        <f t="shared" si="2"/>
        <v>84</v>
      </c>
      <c r="D68" s="29">
        <f t="shared" si="2"/>
        <v>74</v>
      </c>
      <c r="E68" s="12"/>
      <c r="F68" s="9">
        <v>103</v>
      </c>
      <c r="G68" s="9">
        <v>52</v>
      </c>
      <c r="H68" s="9">
        <v>51</v>
      </c>
      <c r="J68" s="9">
        <v>15</v>
      </c>
      <c r="K68" s="9">
        <v>7</v>
      </c>
      <c r="L68" s="9">
        <v>8</v>
      </c>
      <c r="N68" s="9">
        <v>16</v>
      </c>
      <c r="O68" s="9">
        <v>10</v>
      </c>
      <c r="P68" s="9">
        <v>6</v>
      </c>
      <c r="R68" s="9">
        <v>11</v>
      </c>
      <c r="S68" s="9">
        <v>8</v>
      </c>
      <c r="T68" s="9">
        <v>3</v>
      </c>
      <c r="V68" s="9">
        <v>2</v>
      </c>
      <c r="W68" s="9">
        <v>1</v>
      </c>
      <c r="X68" s="9">
        <v>1</v>
      </c>
      <c r="Z68" s="9">
        <v>8</v>
      </c>
      <c r="AA68" s="9">
        <v>5</v>
      </c>
      <c r="AB68" s="9">
        <v>3</v>
      </c>
      <c r="AD68" s="9">
        <v>3</v>
      </c>
      <c r="AE68" s="9">
        <v>1</v>
      </c>
      <c r="AF68" s="9">
        <v>2</v>
      </c>
    </row>
    <row r="69" spans="1:32" s="9" customFormat="1" ht="15" customHeight="1" x14ac:dyDescent="0.15">
      <c r="A69" s="11">
        <v>53</v>
      </c>
      <c r="B69" s="28">
        <f t="shared" si="2"/>
        <v>196</v>
      </c>
      <c r="C69" s="29">
        <f t="shared" si="2"/>
        <v>86</v>
      </c>
      <c r="D69" s="29">
        <f t="shared" si="2"/>
        <v>110</v>
      </c>
      <c r="E69" s="12"/>
      <c r="F69" s="9">
        <v>120</v>
      </c>
      <c r="G69" s="9">
        <v>53</v>
      </c>
      <c r="H69" s="9">
        <v>67</v>
      </c>
      <c r="J69" s="9">
        <v>17</v>
      </c>
      <c r="K69" s="9">
        <v>7</v>
      </c>
      <c r="L69" s="9">
        <v>10</v>
      </c>
      <c r="N69" s="9">
        <v>32</v>
      </c>
      <c r="O69" s="9">
        <v>15</v>
      </c>
      <c r="P69" s="9">
        <v>17</v>
      </c>
      <c r="R69" s="9">
        <v>12</v>
      </c>
      <c r="S69" s="9">
        <v>5</v>
      </c>
      <c r="T69" s="9">
        <v>7</v>
      </c>
      <c r="V69" s="9">
        <v>7</v>
      </c>
      <c r="W69" s="9">
        <v>3</v>
      </c>
      <c r="X69" s="9">
        <v>4</v>
      </c>
      <c r="Z69" s="9">
        <v>7</v>
      </c>
      <c r="AA69" s="9">
        <v>2</v>
      </c>
      <c r="AB69" s="9">
        <v>5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214</v>
      </c>
      <c r="C70" s="29">
        <f t="shared" si="2"/>
        <v>101</v>
      </c>
      <c r="D70" s="29">
        <f t="shared" si="2"/>
        <v>113</v>
      </c>
      <c r="E70" s="12"/>
      <c r="F70" s="9">
        <v>116</v>
      </c>
      <c r="G70" s="9">
        <v>53</v>
      </c>
      <c r="H70" s="9">
        <v>63</v>
      </c>
      <c r="J70" s="9">
        <v>19</v>
      </c>
      <c r="K70" s="9">
        <v>8</v>
      </c>
      <c r="L70" s="9">
        <v>11</v>
      </c>
      <c r="N70" s="9">
        <v>47</v>
      </c>
      <c r="O70" s="9">
        <v>23</v>
      </c>
      <c r="P70" s="9">
        <v>24</v>
      </c>
      <c r="R70" s="9">
        <v>15</v>
      </c>
      <c r="S70" s="9">
        <v>7</v>
      </c>
      <c r="T70" s="9">
        <v>8</v>
      </c>
      <c r="V70" s="9">
        <v>8</v>
      </c>
      <c r="W70" s="9">
        <v>3</v>
      </c>
      <c r="X70" s="9">
        <v>5</v>
      </c>
      <c r="Z70" s="9">
        <v>5</v>
      </c>
      <c r="AA70" s="9">
        <v>3</v>
      </c>
      <c r="AB70" s="9">
        <v>2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906</v>
      </c>
      <c r="C71" s="27">
        <f t="shared" si="2"/>
        <v>440</v>
      </c>
      <c r="D71" s="32">
        <f t="shared" si="2"/>
        <v>466</v>
      </c>
      <c r="E71" s="14"/>
      <c r="F71" s="15">
        <v>539</v>
      </c>
      <c r="G71" s="15">
        <v>254</v>
      </c>
      <c r="H71" s="15">
        <v>285</v>
      </c>
      <c r="I71" s="15"/>
      <c r="J71" s="15">
        <v>79</v>
      </c>
      <c r="K71" s="15">
        <v>37</v>
      </c>
      <c r="L71" s="15">
        <v>42</v>
      </c>
      <c r="M71" s="15"/>
      <c r="N71" s="15">
        <v>144</v>
      </c>
      <c r="O71" s="15">
        <v>68</v>
      </c>
      <c r="P71" s="15">
        <v>76</v>
      </c>
      <c r="Q71" s="15"/>
      <c r="R71" s="15">
        <v>69</v>
      </c>
      <c r="S71" s="15">
        <v>37</v>
      </c>
      <c r="T71" s="15">
        <v>32</v>
      </c>
      <c r="U71" s="15"/>
      <c r="V71" s="15">
        <v>28</v>
      </c>
      <c r="W71" s="15">
        <v>14</v>
      </c>
      <c r="X71" s="15">
        <v>14</v>
      </c>
      <c r="Y71" s="15"/>
      <c r="Z71" s="15">
        <v>34</v>
      </c>
      <c r="AA71" s="15">
        <v>20</v>
      </c>
      <c r="AB71" s="15">
        <v>14</v>
      </c>
      <c r="AC71" s="15"/>
      <c r="AD71" s="15">
        <v>13</v>
      </c>
      <c r="AE71" s="15">
        <v>10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242</v>
      </c>
      <c r="C72" s="29">
        <f t="shared" si="2"/>
        <v>122</v>
      </c>
      <c r="D72" s="29">
        <f t="shared" si="2"/>
        <v>120</v>
      </c>
      <c r="E72" s="12"/>
      <c r="F72" s="9">
        <v>128</v>
      </c>
      <c r="G72" s="9">
        <v>59</v>
      </c>
      <c r="H72" s="9">
        <v>69</v>
      </c>
      <c r="J72" s="9">
        <v>27</v>
      </c>
      <c r="K72" s="9">
        <v>10</v>
      </c>
      <c r="L72" s="9">
        <v>17</v>
      </c>
      <c r="N72" s="9">
        <v>47</v>
      </c>
      <c r="O72" s="9">
        <v>28</v>
      </c>
      <c r="P72" s="9">
        <v>19</v>
      </c>
      <c r="R72" s="9">
        <v>17</v>
      </c>
      <c r="S72" s="9">
        <v>7</v>
      </c>
      <c r="T72" s="9">
        <v>10</v>
      </c>
      <c r="V72" s="9">
        <v>10</v>
      </c>
      <c r="W72" s="9">
        <v>7</v>
      </c>
      <c r="X72" s="9">
        <v>3</v>
      </c>
      <c r="Z72" s="9">
        <v>9</v>
      </c>
      <c r="AA72" s="9">
        <v>8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228</v>
      </c>
      <c r="C73" s="29">
        <f t="shared" si="2"/>
        <v>110</v>
      </c>
      <c r="D73" s="29">
        <f t="shared" si="2"/>
        <v>118</v>
      </c>
      <c r="E73" s="12"/>
      <c r="F73" s="9">
        <v>129</v>
      </c>
      <c r="G73" s="9">
        <v>58</v>
      </c>
      <c r="H73" s="9">
        <v>71</v>
      </c>
      <c r="J73" s="9">
        <v>17</v>
      </c>
      <c r="K73" s="9">
        <v>7</v>
      </c>
      <c r="L73" s="9">
        <v>10</v>
      </c>
      <c r="N73" s="9">
        <v>42</v>
      </c>
      <c r="O73" s="9">
        <v>24</v>
      </c>
      <c r="P73" s="9">
        <v>18</v>
      </c>
      <c r="R73" s="9">
        <v>12</v>
      </c>
      <c r="S73" s="9">
        <v>7</v>
      </c>
      <c r="T73" s="9">
        <v>5</v>
      </c>
      <c r="V73" s="9">
        <v>10</v>
      </c>
      <c r="W73" s="9">
        <v>5</v>
      </c>
      <c r="X73" s="9">
        <v>5</v>
      </c>
      <c r="Z73" s="9">
        <v>13</v>
      </c>
      <c r="AA73" s="9">
        <v>4</v>
      </c>
      <c r="AB73" s="9">
        <v>9</v>
      </c>
      <c r="AD73" s="9">
        <v>5</v>
      </c>
      <c r="AE73" s="9">
        <v>5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266</v>
      </c>
      <c r="C74" s="29">
        <f t="shared" si="2"/>
        <v>135</v>
      </c>
      <c r="D74" s="29">
        <f t="shared" si="2"/>
        <v>131</v>
      </c>
      <c r="E74" s="12"/>
      <c r="F74" s="9">
        <v>144</v>
      </c>
      <c r="G74" s="9">
        <v>78</v>
      </c>
      <c r="H74" s="9">
        <v>66</v>
      </c>
      <c r="J74" s="9">
        <v>20</v>
      </c>
      <c r="K74" s="9">
        <v>6</v>
      </c>
      <c r="L74" s="9">
        <v>14</v>
      </c>
      <c r="N74" s="9">
        <v>52</v>
      </c>
      <c r="O74" s="9">
        <v>23</v>
      </c>
      <c r="P74" s="9">
        <v>29</v>
      </c>
      <c r="R74" s="9">
        <v>19</v>
      </c>
      <c r="S74" s="9">
        <v>11</v>
      </c>
      <c r="T74" s="9">
        <v>8</v>
      </c>
      <c r="V74" s="9">
        <v>15</v>
      </c>
      <c r="W74" s="9">
        <v>8</v>
      </c>
      <c r="X74" s="9">
        <v>7</v>
      </c>
      <c r="Z74" s="9">
        <v>13</v>
      </c>
      <c r="AA74" s="9">
        <v>8</v>
      </c>
      <c r="AB74" s="9">
        <v>5</v>
      </c>
      <c r="AD74" s="9">
        <v>3</v>
      </c>
      <c r="AE74" s="9">
        <v>1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276</v>
      </c>
      <c r="C75" s="29">
        <f t="shared" si="2"/>
        <v>138</v>
      </c>
      <c r="D75" s="29">
        <f t="shared" si="2"/>
        <v>138</v>
      </c>
      <c r="E75" s="12"/>
      <c r="F75" s="9">
        <v>142</v>
      </c>
      <c r="G75" s="9">
        <v>75</v>
      </c>
      <c r="H75" s="9">
        <v>67</v>
      </c>
      <c r="J75" s="9">
        <v>37</v>
      </c>
      <c r="K75" s="9">
        <v>17</v>
      </c>
      <c r="L75" s="9">
        <v>20</v>
      </c>
      <c r="N75" s="9">
        <v>50</v>
      </c>
      <c r="O75" s="9">
        <v>19</v>
      </c>
      <c r="P75" s="9">
        <v>31</v>
      </c>
      <c r="R75" s="9">
        <v>19</v>
      </c>
      <c r="S75" s="9">
        <v>10</v>
      </c>
      <c r="T75" s="9">
        <v>9</v>
      </c>
      <c r="V75" s="9">
        <v>13</v>
      </c>
      <c r="W75" s="9">
        <v>9</v>
      </c>
      <c r="X75" s="9">
        <v>4</v>
      </c>
      <c r="Z75" s="9">
        <v>11</v>
      </c>
      <c r="AA75" s="9">
        <v>5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318</v>
      </c>
      <c r="C76" s="29">
        <f t="shared" si="2"/>
        <v>157</v>
      </c>
      <c r="D76" s="29">
        <f t="shared" si="2"/>
        <v>161</v>
      </c>
      <c r="E76" s="12"/>
      <c r="F76" s="9">
        <v>166</v>
      </c>
      <c r="G76" s="9">
        <v>83</v>
      </c>
      <c r="H76" s="9">
        <v>83</v>
      </c>
      <c r="J76" s="9">
        <v>26</v>
      </c>
      <c r="K76" s="9">
        <v>15</v>
      </c>
      <c r="L76" s="9">
        <v>11</v>
      </c>
      <c r="N76" s="9">
        <v>61</v>
      </c>
      <c r="O76" s="9">
        <v>30</v>
      </c>
      <c r="P76" s="9">
        <v>31</v>
      </c>
      <c r="R76" s="9">
        <v>30</v>
      </c>
      <c r="S76" s="9">
        <v>15</v>
      </c>
      <c r="T76" s="9">
        <v>15</v>
      </c>
      <c r="V76" s="9">
        <v>17</v>
      </c>
      <c r="W76" s="9">
        <v>6</v>
      </c>
      <c r="X76" s="9">
        <v>11</v>
      </c>
      <c r="Z76" s="9">
        <v>16</v>
      </c>
      <c r="AA76" s="9">
        <v>8</v>
      </c>
      <c r="AB76" s="9">
        <v>8</v>
      </c>
      <c r="AD76" s="9">
        <v>2</v>
      </c>
      <c r="AE76" s="9">
        <v>0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1330</v>
      </c>
      <c r="C77" s="27">
        <f t="shared" si="2"/>
        <v>662</v>
      </c>
      <c r="D77" s="32">
        <f t="shared" si="2"/>
        <v>668</v>
      </c>
      <c r="E77" s="14"/>
      <c r="F77" s="15">
        <v>709</v>
      </c>
      <c r="G77" s="15">
        <v>353</v>
      </c>
      <c r="H77" s="15">
        <v>356</v>
      </c>
      <c r="I77" s="15"/>
      <c r="J77" s="15">
        <v>127</v>
      </c>
      <c r="K77" s="15">
        <v>55</v>
      </c>
      <c r="L77" s="15">
        <v>72</v>
      </c>
      <c r="M77" s="15"/>
      <c r="N77" s="15">
        <v>252</v>
      </c>
      <c r="O77" s="15">
        <v>124</v>
      </c>
      <c r="P77" s="15">
        <v>128</v>
      </c>
      <c r="Q77" s="15"/>
      <c r="R77" s="15">
        <v>97</v>
      </c>
      <c r="S77" s="15">
        <v>50</v>
      </c>
      <c r="T77" s="15">
        <v>47</v>
      </c>
      <c r="U77" s="15"/>
      <c r="V77" s="15">
        <v>65</v>
      </c>
      <c r="W77" s="15">
        <v>35</v>
      </c>
      <c r="X77" s="15">
        <v>30</v>
      </c>
      <c r="Y77" s="15"/>
      <c r="Z77" s="15">
        <v>62</v>
      </c>
      <c r="AA77" s="15">
        <v>33</v>
      </c>
      <c r="AB77" s="15">
        <v>29</v>
      </c>
      <c r="AC77" s="15"/>
      <c r="AD77" s="15">
        <v>18</v>
      </c>
      <c r="AE77" s="15">
        <v>12</v>
      </c>
      <c r="AF77" s="15">
        <v>6</v>
      </c>
    </row>
    <row r="78" spans="1:32" s="9" customFormat="1" ht="15" customHeight="1" x14ac:dyDescent="0.15">
      <c r="A78" s="11">
        <v>60</v>
      </c>
      <c r="B78" s="28">
        <f t="shared" si="2"/>
        <v>302</v>
      </c>
      <c r="C78" s="29">
        <f t="shared" si="2"/>
        <v>154</v>
      </c>
      <c r="D78" s="29">
        <f t="shared" si="2"/>
        <v>148</v>
      </c>
      <c r="E78" s="12"/>
      <c r="F78" s="9">
        <v>162</v>
      </c>
      <c r="G78" s="9">
        <v>76</v>
      </c>
      <c r="H78" s="9">
        <v>86</v>
      </c>
      <c r="J78" s="9">
        <v>41</v>
      </c>
      <c r="K78" s="9">
        <v>23</v>
      </c>
      <c r="L78" s="9">
        <v>18</v>
      </c>
      <c r="N78" s="9">
        <v>55</v>
      </c>
      <c r="O78" s="9">
        <v>35</v>
      </c>
      <c r="P78" s="9">
        <v>20</v>
      </c>
      <c r="R78" s="9">
        <v>24</v>
      </c>
      <c r="S78" s="9">
        <v>13</v>
      </c>
      <c r="T78" s="9">
        <v>11</v>
      </c>
      <c r="V78" s="9">
        <v>9</v>
      </c>
      <c r="W78" s="9">
        <v>4</v>
      </c>
      <c r="X78" s="9">
        <v>5</v>
      </c>
      <c r="Z78" s="9">
        <v>10</v>
      </c>
      <c r="AA78" s="9">
        <v>3</v>
      </c>
      <c r="AB78" s="9">
        <v>7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345</v>
      </c>
      <c r="C79" s="29">
        <f t="shared" si="2"/>
        <v>168</v>
      </c>
      <c r="D79" s="29">
        <f t="shared" si="2"/>
        <v>177</v>
      </c>
      <c r="E79" s="12"/>
      <c r="F79" s="9">
        <v>161</v>
      </c>
      <c r="G79" s="9">
        <v>78</v>
      </c>
      <c r="H79" s="9">
        <v>83</v>
      </c>
      <c r="J79" s="9">
        <v>42</v>
      </c>
      <c r="K79" s="9">
        <v>20</v>
      </c>
      <c r="L79" s="9">
        <v>22</v>
      </c>
      <c r="N79" s="9">
        <v>65</v>
      </c>
      <c r="O79" s="9">
        <v>34</v>
      </c>
      <c r="P79" s="9">
        <v>31</v>
      </c>
      <c r="R79" s="9">
        <v>35</v>
      </c>
      <c r="S79" s="9">
        <v>18</v>
      </c>
      <c r="T79" s="9">
        <v>17</v>
      </c>
      <c r="V79" s="9">
        <v>17</v>
      </c>
      <c r="W79" s="9">
        <v>7</v>
      </c>
      <c r="X79" s="9">
        <v>10</v>
      </c>
      <c r="Z79" s="9">
        <v>23</v>
      </c>
      <c r="AA79" s="9">
        <v>9</v>
      </c>
      <c r="AB79" s="9">
        <v>14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342</v>
      </c>
      <c r="C80" s="29">
        <f t="shared" si="2"/>
        <v>176</v>
      </c>
      <c r="D80" s="29">
        <f t="shared" si="2"/>
        <v>166</v>
      </c>
      <c r="E80" s="12"/>
      <c r="F80" s="9">
        <v>176</v>
      </c>
      <c r="G80" s="9">
        <v>88</v>
      </c>
      <c r="H80" s="9">
        <v>88</v>
      </c>
      <c r="J80" s="9">
        <v>44</v>
      </c>
      <c r="K80" s="9">
        <v>23</v>
      </c>
      <c r="L80" s="9">
        <v>21</v>
      </c>
      <c r="N80" s="9">
        <v>49</v>
      </c>
      <c r="O80" s="9">
        <v>25</v>
      </c>
      <c r="P80" s="9">
        <v>24</v>
      </c>
      <c r="R80" s="9">
        <v>31</v>
      </c>
      <c r="S80" s="9">
        <v>16</v>
      </c>
      <c r="T80" s="9">
        <v>15</v>
      </c>
      <c r="V80" s="9">
        <v>18</v>
      </c>
      <c r="W80" s="9">
        <v>13</v>
      </c>
      <c r="X80" s="9">
        <v>5</v>
      </c>
      <c r="Z80" s="9">
        <v>19</v>
      </c>
      <c r="AA80" s="9">
        <v>7</v>
      </c>
      <c r="AB80" s="9">
        <v>12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356</v>
      </c>
      <c r="C81" s="29">
        <f t="shared" si="2"/>
        <v>174</v>
      </c>
      <c r="D81" s="29">
        <f t="shared" si="2"/>
        <v>182</v>
      </c>
      <c r="E81" s="12"/>
      <c r="F81" s="9">
        <v>178</v>
      </c>
      <c r="G81" s="9">
        <v>80</v>
      </c>
      <c r="H81" s="9">
        <v>98</v>
      </c>
      <c r="J81" s="9">
        <v>33</v>
      </c>
      <c r="K81" s="9">
        <v>20</v>
      </c>
      <c r="L81" s="9">
        <v>13</v>
      </c>
      <c r="N81" s="9">
        <v>63</v>
      </c>
      <c r="O81" s="9">
        <v>31</v>
      </c>
      <c r="P81" s="9">
        <v>32</v>
      </c>
      <c r="R81" s="9">
        <v>42</v>
      </c>
      <c r="S81" s="9">
        <v>23</v>
      </c>
      <c r="T81" s="9">
        <v>19</v>
      </c>
      <c r="V81" s="9">
        <v>13</v>
      </c>
      <c r="W81" s="9">
        <v>6</v>
      </c>
      <c r="X81" s="9">
        <v>7</v>
      </c>
      <c r="Z81" s="9">
        <v>23</v>
      </c>
      <c r="AA81" s="9">
        <v>11</v>
      </c>
      <c r="AB81" s="9">
        <v>12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373</v>
      </c>
      <c r="C82" s="29">
        <f t="shared" si="2"/>
        <v>204</v>
      </c>
      <c r="D82" s="29">
        <f t="shared" si="2"/>
        <v>169</v>
      </c>
      <c r="E82" s="12"/>
      <c r="F82" s="9">
        <v>186</v>
      </c>
      <c r="G82" s="9">
        <v>102</v>
      </c>
      <c r="H82" s="9">
        <v>84</v>
      </c>
      <c r="J82" s="9">
        <v>35</v>
      </c>
      <c r="K82" s="9">
        <v>19</v>
      </c>
      <c r="L82" s="9">
        <v>16</v>
      </c>
      <c r="N82" s="9">
        <v>71</v>
      </c>
      <c r="O82" s="9">
        <v>37</v>
      </c>
      <c r="P82" s="9">
        <v>34</v>
      </c>
      <c r="R82" s="9">
        <v>27</v>
      </c>
      <c r="S82" s="9">
        <v>17</v>
      </c>
      <c r="T82" s="9">
        <v>10</v>
      </c>
      <c r="V82" s="9">
        <v>31</v>
      </c>
      <c r="W82" s="9">
        <v>18</v>
      </c>
      <c r="X82" s="9">
        <v>13</v>
      </c>
      <c r="Z82" s="9">
        <v>18</v>
      </c>
      <c r="AA82" s="9">
        <v>8</v>
      </c>
      <c r="AB82" s="9">
        <v>10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1718</v>
      </c>
      <c r="C83" s="27">
        <f t="shared" si="2"/>
        <v>876</v>
      </c>
      <c r="D83" s="32">
        <f t="shared" si="2"/>
        <v>842</v>
      </c>
      <c r="E83" s="14"/>
      <c r="F83" s="15">
        <v>863</v>
      </c>
      <c r="G83" s="15">
        <v>424</v>
      </c>
      <c r="H83" s="15">
        <v>439</v>
      </c>
      <c r="I83" s="15"/>
      <c r="J83" s="15">
        <v>195</v>
      </c>
      <c r="K83" s="15">
        <v>105</v>
      </c>
      <c r="L83" s="15">
        <v>90</v>
      </c>
      <c r="M83" s="15"/>
      <c r="N83" s="15">
        <v>303</v>
      </c>
      <c r="O83" s="15">
        <v>162</v>
      </c>
      <c r="P83" s="15">
        <v>141</v>
      </c>
      <c r="Q83" s="15"/>
      <c r="R83" s="15">
        <v>159</v>
      </c>
      <c r="S83" s="15">
        <v>87</v>
      </c>
      <c r="T83" s="15">
        <v>72</v>
      </c>
      <c r="U83" s="15"/>
      <c r="V83" s="15">
        <v>88</v>
      </c>
      <c r="W83" s="15">
        <v>48</v>
      </c>
      <c r="X83" s="15">
        <v>40</v>
      </c>
      <c r="Y83" s="15"/>
      <c r="Z83" s="15">
        <v>93</v>
      </c>
      <c r="AA83" s="15">
        <v>38</v>
      </c>
      <c r="AB83" s="15">
        <v>55</v>
      </c>
      <c r="AC83" s="15"/>
      <c r="AD83" s="15">
        <v>17</v>
      </c>
      <c r="AE83" s="15">
        <v>12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340</v>
      </c>
      <c r="C84" s="29">
        <f t="shared" si="2"/>
        <v>177</v>
      </c>
      <c r="D84" s="29">
        <f t="shared" si="2"/>
        <v>163</v>
      </c>
      <c r="E84" s="12"/>
      <c r="F84" s="9">
        <v>157</v>
      </c>
      <c r="G84" s="9">
        <v>88</v>
      </c>
      <c r="H84" s="9">
        <v>69</v>
      </c>
      <c r="J84" s="9">
        <v>37</v>
      </c>
      <c r="K84" s="9">
        <v>12</v>
      </c>
      <c r="L84" s="9">
        <v>25</v>
      </c>
      <c r="N84" s="9">
        <v>54</v>
      </c>
      <c r="O84" s="9">
        <v>29</v>
      </c>
      <c r="P84" s="9">
        <v>25</v>
      </c>
      <c r="R84" s="9">
        <v>31</v>
      </c>
      <c r="S84" s="9">
        <v>15</v>
      </c>
      <c r="T84" s="9">
        <v>16</v>
      </c>
      <c r="V84" s="9">
        <v>26</v>
      </c>
      <c r="W84" s="9">
        <v>13</v>
      </c>
      <c r="X84" s="9">
        <v>13</v>
      </c>
      <c r="Z84" s="9">
        <v>26</v>
      </c>
      <c r="AA84" s="9">
        <v>14</v>
      </c>
      <c r="AB84" s="9">
        <v>12</v>
      </c>
      <c r="AD84" s="9">
        <v>9</v>
      </c>
      <c r="AE84" s="9">
        <v>6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355</v>
      </c>
      <c r="C85" s="29">
        <f t="shared" si="2"/>
        <v>194</v>
      </c>
      <c r="D85" s="29">
        <f t="shared" si="2"/>
        <v>161</v>
      </c>
      <c r="E85" s="12"/>
      <c r="F85" s="9">
        <v>180</v>
      </c>
      <c r="G85" s="9">
        <v>97</v>
      </c>
      <c r="H85" s="9">
        <v>83</v>
      </c>
      <c r="J85" s="9">
        <v>46</v>
      </c>
      <c r="K85" s="9">
        <v>22</v>
      </c>
      <c r="L85" s="9">
        <v>24</v>
      </c>
      <c r="N85" s="9">
        <v>41</v>
      </c>
      <c r="O85" s="9">
        <v>20</v>
      </c>
      <c r="P85" s="9">
        <v>21</v>
      </c>
      <c r="R85" s="9">
        <v>35</v>
      </c>
      <c r="S85" s="9">
        <v>21</v>
      </c>
      <c r="T85" s="9">
        <v>14</v>
      </c>
      <c r="V85" s="9">
        <v>30</v>
      </c>
      <c r="W85" s="9">
        <v>20</v>
      </c>
      <c r="X85" s="9">
        <v>10</v>
      </c>
      <c r="Z85" s="9">
        <v>18</v>
      </c>
      <c r="AA85" s="9">
        <v>12</v>
      </c>
      <c r="AB85" s="9">
        <v>6</v>
      </c>
      <c r="AD85" s="9">
        <v>5</v>
      </c>
      <c r="AE85" s="9">
        <v>2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362</v>
      </c>
      <c r="C86" s="29">
        <f t="shared" si="2"/>
        <v>194</v>
      </c>
      <c r="D86" s="29">
        <f t="shared" si="2"/>
        <v>168</v>
      </c>
      <c r="E86" s="12"/>
      <c r="F86" s="9">
        <v>169</v>
      </c>
      <c r="G86" s="9">
        <v>85</v>
      </c>
      <c r="H86" s="9">
        <v>84</v>
      </c>
      <c r="J86" s="9">
        <v>39</v>
      </c>
      <c r="K86" s="9">
        <v>24</v>
      </c>
      <c r="L86" s="9">
        <v>15</v>
      </c>
      <c r="N86" s="9">
        <v>75</v>
      </c>
      <c r="O86" s="9">
        <v>41</v>
      </c>
      <c r="P86" s="9">
        <v>34</v>
      </c>
      <c r="R86" s="9">
        <v>39</v>
      </c>
      <c r="S86" s="9">
        <v>22</v>
      </c>
      <c r="T86" s="9">
        <v>17</v>
      </c>
      <c r="V86" s="9">
        <v>18</v>
      </c>
      <c r="W86" s="9">
        <v>10</v>
      </c>
      <c r="X86" s="9">
        <v>8</v>
      </c>
      <c r="Z86" s="9">
        <v>17</v>
      </c>
      <c r="AA86" s="9">
        <v>8</v>
      </c>
      <c r="AB86" s="9">
        <v>9</v>
      </c>
      <c r="AD86" s="9">
        <v>5</v>
      </c>
      <c r="AE86" s="9">
        <v>4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361</v>
      </c>
      <c r="C87" s="29">
        <f t="shared" si="3"/>
        <v>198</v>
      </c>
      <c r="D87" s="29">
        <f t="shared" si="3"/>
        <v>163</v>
      </c>
      <c r="E87" s="12"/>
      <c r="F87" s="9">
        <v>175</v>
      </c>
      <c r="G87" s="9">
        <v>92</v>
      </c>
      <c r="H87" s="9">
        <v>83</v>
      </c>
      <c r="J87" s="9">
        <v>40</v>
      </c>
      <c r="K87" s="9">
        <v>25</v>
      </c>
      <c r="L87" s="9">
        <v>15</v>
      </c>
      <c r="N87" s="9">
        <v>53</v>
      </c>
      <c r="O87" s="9">
        <v>32</v>
      </c>
      <c r="P87" s="9">
        <v>21</v>
      </c>
      <c r="R87" s="9">
        <v>38</v>
      </c>
      <c r="S87" s="9">
        <v>18</v>
      </c>
      <c r="T87" s="9">
        <v>20</v>
      </c>
      <c r="V87" s="9">
        <v>25</v>
      </c>
      <c r="W87" s="9">
        <v>14</v>
      </c>
      <c r="X87" s="9">
        <v>11</v>
      </c>
      <c r="Z87" s="9">
        <v>20</v>
      </c>
      <c r="AA87" s="9">
        <v>10</v>
      </c>
      <c r="AB87" s="9">
        <v>10</v>
      </c>
      <c r="AD87" s="9">
        <v>10</v>
      </c>
      <c r="AE87" s="9">
        <v>7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363</v>
      </c>
      <c r="C88" s="29">
        <f t="shared" si="3"/>
        <v>185</v>
      </c>
      <c r="D88" s="29">
        <f t="shared" si="3"/>
        <v>178</v>
      </c>
      <c r="E88" s="12"/>
      <c r="F88" s="9">
        <v>180</v>
      </c>
      <c r="G88" s="9">
        <v>86</v>
      </c>
      <c r="H88" s="9">
        <v>94</v>
      </c>
      <c r="J88" s="9">
        <v>36</v>
      </c>
      <c r="K88" s="9">
        <v>21</v>
      </c>
      <c r="L88" s="9">
        <v>15</v>
      </c>
      <c r="N88" s="9">
        <v>51</v>
      </c>
      <c r="O88" s="9">
        <v>27</v>
      </c>
      <c r="P88" s="9">
        <v>24</v>
      </c>
      <c r="R88" s="9">
        <v>49</v>
      </c>
      <c r="S88" s="9">
        <v>25</v>
      </c>
      <c r="T88" s="9">
        <v>24</v>
      </c>
      <c r="V88" s="9">
        <v>22</v>
      </c>
      <c r="W88" s="9">
        <v>11</v>
      </c>
      <c r="X88" s="9">
        <v>11</v>
      </c>
      <c r="Z88" s="9">
        <v>21</v>
      </c>
      <c r="AA88" s="9">
        <v>12</v>
      </c>
      <c r="AB88" s="9">
        <v>9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1781</v>
      </c>
      <c r="C89" s="27">
        <f t="shared" si="3"/>
        <v>948</v>
      </c>
      <c r="D89" s="32">
        <f t="shared" si="3"/>
        <v>833</v>
      </c>
      <c r="E89" s="14"/>
      <c r="F89" s="15">
        <v>861</v>
      </c>
      <c r="G89" s="15">
        <v>448</v>
      </c>
      <c r="H89" s="15">
        <v>413</v>
      </c>
      <c r="I89" s="15"/>
      <c r="J89" s="15">
        <v>198</v>
      </c>
      <c r="K89" s="15">
        <v>104</v>
      </c>
      <c r="L89" s="15">
        <v>94</v>
      </c>
      <c r="M89" s="15"/>
      <c r="N89" s="15">
        <v>274</v>
      </c>
      <c r="O89" s="15">
        <v>149</v>
      </c>
      <c r="P89" s="15">
        <v>125</v>
      </c>
      <c r="Q89" s="15"/>
      <c r="R89" s="15">
        <v>192</v>
      </c>
      <c r="S89" s="15">
        <v>101</v>
      </c>
      <c r="T89" s="15">
        <v>91</v>
      </c>
      <c r="U89" s="15"/>
      <c r="V89" s="15">
        <v>121</v>
      </c>
      <c r="W89" s="15">
        <v>68</v>
      </c>
      <c r="X89" s="15">
        <v>53</v>
      </c>
      <c r="Y89" s="15"/>
      <c r="Z89" s="15">
        <v>102</v>
      </c>
      <c r="AA89" s="15">
        <v>56</v>
      </c>
      <c r="AB89" s="15">
        <v>46</v>
      </c>
      <c r="AC89" s="15"/>
      <c r="AD89" s="15">
        <v>33</v>
      </c>
      <c r="AE89" s="15">
        <v>22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358</v>
      </c>
      <c r="C90" s="29">
        <f t="shared" si="3"/>
        <v>150</v>
      </c>
      <c r="D90" s="29">
        <f t="shared" si="3"/>
        <v>208</v>
      </c>
      <c r="E90" s="12"/>
      <c r="F90" s="9">
        <v>205</v>
      </c>
      <c r="G90" s="9">
        <v>86</v>
      </c>
      <c r="H90" s="9">
        <v>119</v>
      </c>
      <c r="J90" s="9">
        <v>27</v>
      </c>
      <c r="K90" s="9">
        <v>9</v>
      </c>
      <c r="L90" s="9">
        <v>18</v>
      </c>
      <c r="N90" s="9">
        <v>58</v>
      </c>
      <c r="O90" s="9">
        <v>25</v>
      </c>
      <c r="P90" s="9">
        <v>33</v>
      </c>
      <c r="R90" s="9">
        <v>28</v>
      </c>
      <c r="S90" s="9">
        <v>13</v>
      </c>
      <c r="T90" s="9">
        <v>15</v>
      </c>
      <c r="V90" s="9">
        <v>16</v>
      </c>
      <c r="W90" s="9">
        <v>6</v>
      </c>
      <c r="X90" s="9">
        <v>10</v>
      </c>
      <c r="Z90" s="9">
        <v>18</v>
      </c>
      <c r="AA90" s="9">
        <v>6</v>
      </c>
      <c r="AB90" s="9">
        <v>12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320</v>
      </c>
      <c r="C91" s="29">
        <f t="shared" si="3"/>
        <v>172</v>
      </c>
      <c r="D91" s="29">
        <f t="shared" si="3"/>
        <v>148</v>
      </c>
      <c r="E91" s="12"/>
      <c r="F91" s="9">
        <v>161</v>
      </c>
      <c r="G91" s="9">
        <v>90</v>
      </c>
      <c r="H91" s="9">
        <v>71</v>
      </c>
      <c r="J91" s="9">
        <v>25</v>
      </c>
      <c r="K91" s="9">
        <v>12</v>
      </c>
      <c r="L91" s="9">
        <v>13</v>
      </c>
      <c r="N91" s="9">
        <v>46</v>
      </c>
      <c r="O91" s="9">
        <v>24</v>
      </c>
      <c r="P91" s="9">
        <v>22</v>
      </c>
      <c r="R91" s="9">
        <v>41</v>
      </c>
      <c r="S91" s="9">
        <v>21</v>
      </c>
      <c r="T91" s="9">
        <v>20</v>
      </c>
      <c r="V91" s="9">
        <v>20</v>
      </c>
      <c r="W91" s="9">
        <v>10</v>
      </c>
      <c r="X91" s="9">
        <v>10</v>
      </c>
      <c r="Z91" s="9">
        <v>16</v>
      </c>
      <c r="AA91" s="9">
        <v>9</v>
      </c>
      <c r="AB91" s="9">
        <v>7</v>
      </c>
      <c r="AD91" s="9">
        <v>11</v>
      </c>
      <c r="AE91" s="9">
        <v>6</v>
      </c>
      <c r="AF91" s="9">
        <v>5</v>
      </c>
    </row>
    <row r="92" spans="1:32" s="9" customFormat="1" ht="15" customHeight="1" x14ac:dyDescent="0.15">
      <c r="A92" s="11">
        <v>72</v>
      </c>
      <c r="B92" s="28">
        <f t="shared" si="3"/>
        <v>159</v>
      </c>
      <c r="C92" s="29">
        <f t="shared" si="3"/>
        <v>78</v>
      </c>
      <c r="D92" s="29">
        <f t="shared" si="3"/>
        <v>81</v>
      </c>
      <c r="E92" s="12"/>
      <c r="F92" s="9">
        <v>78</v>
      </c>
      <c r="G92" s="9">
        <v>38</v>
      </c>
      <c r="H92" s="9">
        <v>40</v>
      </c>
      <c r="J92" s="9">
        <v>15</v>
      </c>
      <c r="K92" s="9">
        <v>8</v>
      </c>
      <c r="L92" s="9">
        <v>7</v>
      </c>
      <c r="N92" s="9">
        <v>23</v>
      </c>
      <c r="O92" s="9">
        <v>10</v>
      </c>
      <c r="P92" s="9">
        <v>13</v>
      </c>
      <c r="R92" s="9">
        <v>21</v>
      </c>
      <c r="S92" s="9">
        <v>13</v>
      </c>
      <c r="T92" s="9">
        <v>8</v>
      </c>
      <c r="V92" s="9">
        <v>8</v>
      </c>
      <c r="W92" s="9">
        <v>1</v>
      </c>
      <c r="X92" s="9">
        <v>7</v>
      </c>
      <c r="Z92" s="9">
        <v>10</v>
      </c>
      <c r="AA92" s="9">
        <v>5</v>
      </c>
      <c r="AB92" s="9">
        <v>5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212</v>
      </c>
      <c r="C93" s="29">
        <f t="shared" si="3"/>
        <v>99</v>
      </c>
      <c r="D93" s="29">
        <f t="shared" si="3"/>
        <v>113</v>
      </c>
      <c r="E93" s="12"/>
      <c r="F93" s="9">
        <v>100</v>
      </c>
      <c r="G93" s="9">
        <v>48</v>
      </c>
      <c r="H93" s="9">
        <v>52</v>
      </c>
      <c r="J93" s="9">
        <v>24</v>
      </c>
      <c r="K93" s="9">
        <v>7</v>
      </c>
      <c r="L93" s="9">
        <v>17</v>
      </c>
      <c r="N93" s="9">
        <v>34</v>
      </c>
      <c r="O93" s="9">
        <v>17</v>
      </c>
      <c r="P93" s="9">
        <v>17</v>
      </c>
      <c r="R93" s="9">
        <v>19</v>
      </c>
      <c r="S93" s="9">
        <v>8</v>
      </c>
      <c r="T93" s="9">
        <v>11</v>
      </c>
      <c r="V93" s="9">
        <v>15</v>
      </c>
      <c r="W93" s="9">
        <v>8</v>
      </c>
      <c r="X93" s="9">
        <v>7</v>
      </c>
      <c r="Z93" s="9">
        <v>15</v>
      </c>
      <c r="AA93" s="9">
        <v>8</v>
      </c>
      <c r="AB93" s="9">
        <v>7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234</v>
      </c>
      <c r="C94" s="29">
        <f t="shared" si="3"/>
        <v>98</v>
      </c>
      <c r="D94" s="29">
        <f t="shared" si="3"/>
        <v>136</v>
      </c>
      <c r="E94" s="12"/>
      <c r="F94" s="9">
        <v>115</v>
      </c>
      <c r="G94" s="9">
        <v>48</v>
      </c>
      <c r="H94" s="9">
        <v>67</v>
      </c>
      <c r="J94" s="9">
        <v>20</v>
      </c>
      <c r="K94" s="9">
        <v>10</v>
      </c>
      <c r="L94" s="9">
        <v>10</v>
      </c>
      <c r="N94" s="9">
        <v>34</v>
      </c>
      <c r="O94" s="9">
        <v>12</v>
      </c>
      <c r="P94" s="9">
        <v>22</v>
      </c>
      <c r="R94" s="9">
        <v>26</v>
      </c>
      <c r="S94" s="9">
        <v>9</v>
      </c>
      <c r="T94" s="9">
        <v>17</v>
      </c>
      <c r="V94" s="9">
        <v>18</v>
      </c>
      <c r="W94" s="9">
        <v>8</v>
      </c>
      <c r="X94" s="9">
        <v>10</v>
      </c>
      <c r="Z94" s="9">
        <v>14</v>
      </c>
      <c r="AA94" s="9">
        <v>5</v>
      </c>
      <c r="AB94" s="9">
        <v>9</v>
      </c>
      <c r="AD94" s="9">
        <v>7</v>
      </c>
      <c r="AE94" s="9">
        <v>6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1283</v>
      </c>
      <c r="C95" s="27">
        <f t="shared" si="3"/>
        <v>597</v>
      </c>
      <c r="D95" s="32">
        <f t="shared" si="3"/>
        <v>686</v>
      </c>
      <c r="E95" s="14"/>
      <c r="F95" s="15">
        <v>659</v>
      </c>
      <c r="G95" s="15">
        <v>310</v>
      </c>
      <c r="H95" s="15">
        <v>349</v>
      </c>
      <c r="I95" s="15"/>
      <c r="J95" s="15">
        <v>111</v>
      </c>
      <c r="K95" s="15">
        <v>46</v>
      </c>
      <c r="L95" s="15">
        <v>65</v>
      </c>
      <c r="M95" s="15"/>
      <c r="N95" s="15">
        <v>195</v>
      </c>
      <c r="O95" s="15">
        <v>88</v>
      </c>
      <c r="P95" s="15">
        <v>107</v>
      </c>
      <c r="Q95" s="15"/>
      <c r="R95" s="15">
        <v>135</v>
      </c>
      <c r="S95" s="15">
        <v>64</v>
      </c>
      <c r="T95" s="15">
        <v>71</v>
      </c>
      <c r="U95" s="15"/>
      <c r="V95" s="15">
        <v>77</v>
      </c>
      <c r="W95" s="15">
        <v>33</v>
      </c>
      <c r="X95" s="15">
        <v>44</v>
      </c>
      <c r="Y95" s="15"/>
      <c r="Z95" s="15">
        <v>73</v>
      </c>
      <c r="AA95" s="15">
        <v>33</v>
      </c>
      <c r="AB95" s="15">
        <v>40</v>
      </c>
      <c r="AC95" s="15"/>
      <c r="AD95" s="15">
        <v>33</v>
      </c>
      <c r="AE95" s="15">
        <v>23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222</v>
      </c>
      <c r="C96" s="29">
        <f t="shared" si="3"/>
        <v>103</v>
      </c>
      <c r="D96" s="29">
        <f t="shared" si="3"/>
        <v>119</v>
      </c>
      <c r="E96" s="12"/>
      <c r="F96" s="9">
        <v>116</v>
      </c>
      <c r="G96" s="9">
        <v>55</v>
      </c>
      <c r="H96" s="9">
        <v>61</v>
      </c>
      <c r="J96" s="9">
        <v>12</v>
      </c>
      <c r="K96" s="9">
        <v>7</v>
      </c>
      <c r="L96" s="9">
        <v>5</v>
      </c>
      <c r="N96" s="9">
        <v>29</v>
      </c>
      <c r="O96" s="9">
        <v>13</v>
      </c>
      <c r="P96" s="9">
        <v>16</v>
      </c>
      <c r="R96" s="9">
        <v>25</v>
      </c>
      <c r="S96" s="9">
        <v>11</v>
      </c>
      <c r="T96" s="9">
        <v>14</v>
      </c>
      <c r="V96" s="9">
        <v>16</v>
      </c>
      <c r="W96" s="9">
        <v>7</v>
      </c>
      <c r="X96" s="9">
        <v>9</v>
      </c>
      <c r="Z96" s="9">
        <v>21</v>
      </c>
      <c r="AA96" s="9">
        <v>8</v>
      </c>
      <c r="AB96" s="9">
        <v>13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225</v>
      </c>
      <c r="C97" s="29">
        <f t="shared" si="3"/>
        <v>97</v>
      </c>
      <c r="D97" s="29">
        <f t="shared" si="3"/>
        <v>128</v>
      </c>
      <c r="E97" s="12"/>
      <c r="F97" s="9">
        <v>117</v>
      </c>
      <c r="G97" s="9">
        <v>52</v>
      </c>
      <c r="H97" s="9">
        <v>65</v>
      </c>
      <c r="J97" s="9">
        <v>17</v>
      </c>
      <c r="K97" s="9">
        <v>5</v>
      </c>
      <c r="L97" s="9">
        <v>12</v>
      </c>
      <c r="N97" s="9">
        <v>39</v>
      </c>
      <c r="O97" s="9">
        <v>15</v>
      </c>
      <c r="P97" s="9">
        <v>24</v>
      </c>
      <c r="R97" s="9">
        <v>12</v>
      </c>
      <c r="S97" s="9">
        <v>6</v>
      </c>
      <c r="T97" s="9">
        <v>6</v>
      </c>
      <c r="V97" s="9">
        <v>16</v>
      </c>
      <c r="W97" s="9">
        <v>4</v>
      </c>
      <c r="X97" s="9">
        <v>12</v>
      </c>
      <c r="Z97" s="9">
        <v>17</v>
      </c>
      <c r="AA97" s="9">
        <v>10</v>
      </c>
      <c r="AB97" s="9">
        <v>7</v>
      </c>
      <c r="AD97" s="9">
        <v>7</v>
      </c>
      <c r="AE97" s="9">
        <v>5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275</v>
      </c>
      <c r="C98" s="29">
        <f t="shared" si="3"/>
        <v>103</v>
      </c>
      <c r="D98" s="29">
        <f t="shared" si="3"/>
        <v>172</v>
      </c>
      <c r="E98" s="12"/>
      <c r="F98" s="9">
        <v>132</v>
      </c>
      <c r="G98" s="9">
        <v>46</v>
      </c>
      <c r="H98" s="9">
        <v>86</v>
      </c>
      <c r="J98" s="9">
        <v>25</v>
      </c>
      <c r="K98" s="9">
        <v>9</v>
      </c>
      <c r="L98" s="9">
        <v>16</v>
      </c>
      <c r="N98" s="9">
        <v>51</v>
      </c>
      <c r="O98" s="9">
        <v>22</v>
      </c>
      <c r="P98" s="9">
        <v>29</v>
      </c>
      <c r="R98" s="9">
        <v>28</v>
      </c>
      <c r="S98" s="9">
        <v>12</v>
      </c>
      <c r="T98" s="9">
        <v>16</v>
      </c>
      <c r="V98" s="9">
        <v>20</v>
      </c>
      <c r="W98" s="9">
        <v>8</v>
      </c>
      <c r="X98" s="9">
        <v>12</v>
      </c>
      <c r="Z98" s="9">
        <v>16</v>
      </c>
      <c r="AA98" s="9">
        <v>5</v>
      </c>
      <c r="AB98" s="9">
        <v>11</v>
      </c>
      <c r="AD98" s="9">
        <v>3</v>
      </c>
      <c r="AE98" s="9">
        <v>1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225</v>
      </c>
      <c r="C99" s="29">
        <f t="shared" si="3"/>
        <v>81</v>
      </c>
      <c r="D99" s="29">
        <f t="shared" si="3"/>
        <v>144</v>
      </c>
      <c r="E99" s="12"/>
      <c r="F99" s="9">
        <v>118</v>
      </c>
      <c r="G99" s="9">
        <v>42</v>
      </c>
      <c r="H99" s="9">
        <v>76</v>
      </c>
      <c r="J99" s="9">
        <v>12</v>
      </c>
      <c r="K99" s="9">
        <v>6</v>
      </c>
      <c r="L99" s="9">
        <v>6</v>
      </c>
      <c r="N99" s="9">
        <v>33</v>
      </c>
      <c r="O99" s="9">
        <v>15</v>
      </c>
      <c r="P99" s="9">
        <v>18</v>
      </c>
      <c r="R99" s="9">
        <v>29</v>
      </c>
      <c r="S99" s="9">
        <v>7</v>
      </c>
      <c r="T99" s="9">
        <v>22</v>
      </c>
      <c r="V99" s="9">
        <v>13</v>
      </c>
      <c r="W99" s="9">
        <v>5</v>
      </c>
      <c r="X99" s="9">
        <v>8</v>
      </c>
      <c r="Z99" s="9">
        <v>14</v>
      </c>
      <c r="AA99" s="9">
        <v>3</v>
      </c>
      <c r="AB99" s="9">
        <v>11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233</v>
      </c>
      <c r="C100" s="29">
        <f t="shared" si="3"/>
        <v>94</v>
      </c>
      <c r="D100" s="29">
        <f t="shared" si="3"/>
        <v>139</v>
      </c>
      <c r="E100" s="12"/>
      <c r="F100" s="9">
        <v>109</v>
      </c>
      <c r="G100" s="9">
        <v>43</v>
      </c>
      <c r="H100" s="9">
        <v>66</v>
      </c>
      <c r="J100" s="9">
        <v>20</v>
      </c>
      <c r="K100" s="9">
        <v>6</v>
      </c>
      <c r="L100" s="9">
        <v>14</v>
      </c>
      <c r="N100" s="9">
        <v>40</v>
      </c>
      <c r="O100" s="9">
        <v>21</v>
      </c>
      <c r="P100" s="9">
        <v>19</v>
      </c>
      <c r="R100" s="9">
        <v>25</v>
      </c>
      <c r="S100" s="9">
        <v>10</v>
      </c>
      <c r="T100" s="9">
        <v>15</v>
      </c>
      <c r="V100" s="9">
        <v>20</v>
      </c>
      <c r="W100" s="9">
        <v>9</v>
      </c>
      <c r="X100" s="9">
        <v>11</v>
      </c>
      <c r="Z100" s="9">
        <v>14</v>
      </c>
      <c r="AA100" s="9">
        <v>3</v>
      </c>
      <c r="AB100" s="9">
        <v>11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1180</v>
      </c>
      <c r="C101" s="27">
        <f t="shared" si="3"/>
        <v>478</v>
      </c>
      <c r="D101" s="27">
        <f t="shared" si="3"/>
        <v>702</v>
      </c>
      <c r="E101" s="14"/>
      <c r="F101" s="15">
        <v>592</v>
      </c>
      <c r="G101" s="15">
        <v>238</v>
      </c>
      <c r="H101" s="15">
        <v>354</v>
      </c>
      <c r="I101" s="15"/>
      <c r="J101" s="15">
        <v>86</v>
      </c>
      <c r="K101" s="15">
        <v>33</v>
      </c>
      <c r="L101" s="15">
        <v>53</v>
      </c>
      <c r="M101" s="15"/>
      <c r="N101" s="15">
        <v>192</v>
      </c>
      <c r="O101" s="15">
        <v>86</v>
      </c>
      <c r="P101" s="15">
        <v>106</v>
      </c>
      <c r="Q101" s="15"/>
      <c r="R101" s="15">
        <v>119</v>
      </c>
      <c r="S101" s="15">
        <v>46</v>
      </c>
      <c r="T101" s="15">
        <v>73</v>
      </c>
      <c r="U101" s="15"/>
      <c r="V101" s="15">
        <v>85</v>
      </c>
      <c r="W101" s="15">
        <v>33</v>
      </c>
      <c r="X101" s="15">
        <v>52</v>
      </c>
      <c r="Y101" s="15"/>
      <c r="Z101" s="15">
        <v>82</v>
      </c>
      <c r="AA101" s="15">
        <v>29</v>
      </c>
      <c r="AB101" s="15">
        <v>53</v>
      </c>
      <c r="AC101" s="15"/>
      <c r="AD101" s="15">
        <v>24</v>
      </c>
      <c r="AE101" s="15">
        <v>13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290</v>
      </c>
      <c r="C102" s="29">
        <f t="shared" si="3"/>
        <v>120</v>
      </c>
      <c r="D102" s="29">
        <f t="shared" si="3"/>
        <v>170</v>
      </c>
      <c r="E102" s="12"/>
      <c r="F102" s="9">
        <v>141</v>
      </c>
      <c r="G102" s="9">
        <v>57</v>
      </c>
      <c r="H102" s="9">
        <v>84</v>
      </c>
      <c r="J102" s="9">
        <v>29</v>
      </c>
      <c r="K102" s="9">
        <v>16</v>
      </c>
      <c r="L102" s="9">
        <v>13</v>
      </c>
      <c r="N102" s="9">
        <v>53</v>
      </c>
      <c r="O102" s="9">
        <v>25</v>
      </c>
      <c r="P102" s="9">
        <v>28</v>
      </c>
      <c r="R102" s="9">
        <v>24</v>
      </c>
      <c r="S102" s="9">
        <v>4</v>
      </c>
      <c r="T102" s="9">
        <v>20</v>
      </c>
      <c r="V102" s="9">
        <v>21</v>
      </c>
      <c r="W102" s="9">
        <v>10</v>
      </c>
      <c r="X102" s="9">
        <v>11</v>
      </c>
      <c r="Z102" s="9">
        <v>16</v>
      </c>
      <c r="AA102" s="9">
        <v>6</v>
      </c>
      <c r="AB102" s="9">
        <v>10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260</v>
      </c>
      <c r="C103" s="29">
        <f t="shared" si="3"/>
        <v>98</v>
      </c>
      <c r="D103" s="29">
        <f t="shared" si="3"/>
        <v>162</v>
      </c>
      <c r="E103" s="12"/>
      <c r="F103" s="9">
        <v>122</v>
      </c>
      <c r="G103" s="9">
        <v>46</v>
      </c>
      <c r="H103" s="9">
        <v>76</v>
      </c>
      <c r="J103" s="9">
        <v>21</v>
      </c>
      <c r="K103" s="9">
        <v>3</v>
      </c>
      <c r="L103" s="9">
        <v>18</v>
      </c>
      <c r="N103" s="9">
        <v>48</v>
      </c>
      <c r="O103" s="9">
        <v>17</v>
      </c>
      <c r="P103" s="9">
        <v>31</v>
      </c>
      <c r="R103" s="9">
        <v>28</v>
      </c>
      <c r="S103" s="9">
        <v>15</v>
      </c>
      <c r="T103" s="9">
        <v>13</v>
      </c>
      <c r="V103" s="9">
        <v>20</v>
      </c>
      <c r="W103" s="9">
        <v>8</v>
      </c>
      <c r="X103" s="9">
        <v>12</v>
      </c>
      <c r="Z103" s="9">
        <v>17</v>
      </c>
      <c r="AA103" s="9">
        <v>7</v>
      </c>
      <c r="AB103" s="9">
        <v>10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278</v>
      </c>
      <c r="C104" s="29">
        <f t="shared" si="3"/>
        <v>91</v>
      </c>
      <c r="D104" s="29">
        <f t="shared" si="3"/>
        <v>187</v>
      </c>
      <c r="E104" s="12"/>
      <c r="F104" s="9">
        <v>124</v>
      </c>
      <c r="G104" s="9">
        <v>44</v>
      </c>
      <c r="H104" s="9">
        <v>80</v>
      </c>
      <c r="J104" s="9">
        <v>24</v>
      </c>
      <c r="K104" s="9">
        <v>8</v>
      </c>
      <c r="L104" s="9">
        <v>16</v>
      </c>
      <c r="N104" s="9">
        <v>47</v>
      </c>
      <c r="O104" s="9">
        <v>14</v>
      </c>
      <c r="P104" s="9">
        <v>33</v>
      </c>
      <c r="R104" s="9">
        <v>32</v>
      </c>
      <c r="S104" s="9">
        <v>3</v>
      </c>
      <c r="T104" s="9">
        <v>29</v>
      </c>
      <c r="V104" s="9">
        <v>25</v>
      </c>
      <c r="W104" s="9">
        <v>8</v>
      </c>
      <c r="X104" s="9">
        <v>17</v>
      </c>
      <c r="Z104" s="9">
        <v>16</v>
      </c>
      <c r="AA104" s="9">
        <v>8</v>
      </c>
      <c r="AB104" s="9">
        <v>8</v>
      </c>
      <c r="AD104" s="9">
        <v>10</v>
      </c>
      <c r="AE104" s="9">
        <v>6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275</v>
      </c>
      <c r="C105" s="29">
        <f t="shared" si="3"/>
        <v>99</v>
      </c>
      <c r="D105" s="29">
        <f t="shared" si="3"/>
        <v>176</v>
      </c>
      <c r="E105" s="12"/>
      <c r="F105" s="9">
        <v>133</v>
      </c>
      <c r="G105" s="9">
        <v>49</v>
      </c>
      <c r="H105" s="9">
        <v>84</v>
      </c>
      <c r="J105" s="9">
        <v>17</v>
      </c>
      <c r="K105" s="9">
        <v>8</v>
      </c>
      <c r="L105" s="9">
        <v>9</v>
      </c>
      <c r="N105" s="9">
        <v>60</v>
      </c>
      <c r="O105" s="9">
        <v>22</v>
      </c>
      <c r="P105" s="9">
        <v>38</v>
      </c>
      <c r="R105" s="9">
        <v>26</v>
      </c>
      <c r="S105" s="9">
        <v>9</v>
      </c>
      <c r="T105" s="9">
        <v>17</v>
      </c>
      <c r="V105" s="9">
        <v>18</v>
      </c>
      <c r="W105" s="9">
        <v>4</v>
      </c>
      <c r="X105" s="9">
        <v>14</v>
      </c>
      <c r="Z105" s="9">
        <v>14</v>
      </c>
      <c r="AA105" s="9">
        <v>4</v>
      </c>
      <c r="AB105" s="9">
        <v>10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265</v>
      </c>
      <c r="C106" s="29">
        <f t="shared" si="3"/>
        <v>97</v>
      </c>
      <c r="D106" s="29">
        <f t="shared" si="3"/>
        <v>168</v>
      </c>
      <c r="E106" s="12"/>
      <c r="F106" s="9">
        <v>113</v>
      </c>
      <c r="G106" s="9">
        <v>51</v>
      </c>
      <c r="H106" s="9">
        <v>62</v>
      </c>
      <c r="J106" s="9">
        <v>28</v>
      </c>
      <c r="K106" s="9">
        <v>6</v>
      </c>
      <c r="L106" s="9">
        <v>22</v>
      </c>
      <c r="N106" s="9">
        <v>48</v>
      </c>
      <c r="O106" s="9">
        <v>15</v>
      </c>
      <c r="P106" s="9">
        <v>33</v>
      </c>
      <c r="R106" s="9">
        <v>30</v>
      </c>
      <c r="S106" s="9">
        <v>10</v>
      </c>
      <c r="T106" s="9">
        <v>20</v>
      </c>
      <c r="V106" s="9">
        <v>21</v>
      </c>
      <c r="W106" s="9">
        <v>8</v>
      </c>
      <c r="X106" s="9">
        <v>13</v>
      </c>
      <c r="Z106" s="9">
        <v>18</v>
      </c>
      <c r="AA106" s="9">
        <v>7</v>
      </c>
      <c r="AB106" s="9">
        <v>11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1368</v>
      </c>
      <c r="C107" s="27">
        <f t="shared" si="3"/>
        <v>505</v>
      </c>
      <c r="D107" s="27">
        <f t="shared" si="3"/>
        <v>863</v>
      </c>
      <c r="E107" s="14"/>
      <c r="F107" s="15">
        <v>633</v>
      </c>
      <c r="G107" s="15">
        <v>247</v>
      </c>
      <c r="H107" s="15">
        <v>386</v>
      </c>
      <c r="I107" s="15"/>
      <c r="J107" s="15">
        <v>119</v>
      </c>
      <c r="K107" s="15">
        <v>41</v>
      </c>
      <c r="L107" s="15">
        <v>78</v>
      </c>
      <c r="M107" s="15"/>
      <c r="N107" s="15">
        <v>256</v>
      </c>
      <c r="O107" s="15">
        <v>93</v>
      </c>
      <c r="P107" s="15">
        <v>163</v>
      </c>
      <c r="Q107" s="15"/>
      <c r="R107" s="15">
        <v>140</v>
      </c>
      <c r="S107" s="15">
        <v>41</v>
      </c>
      <c r="T107" s="15">
        <v>99</v>
      </c>
      <c r="U107" s="15"/>
      <c r="V107" s="15">
        <v>105</v>
      </c>
      <c r="W107" s="15">
        <v>38</v>
      </c>
      <c r="X107" s="15">
        <v>67</v>
      </c>
      <c r="Y107" s="15"/>
      <c r="Z107" s="15">
        <v>81</v>
      </c>
      <c r="AA107" s="15">
        <v>32</v>
      </c>
      <c r="AB107" s="15">
        <v>49</v>
      </c>
      <c r="AC107" s="15"/>
      <c r="AD107" s="15">
        <v>34</v>
      </c>
      <c r="AE107" s="15">
        <v>13</v>
      </c>
      <c r="AF107" s="15">
        <v>21</v>
      </c>
    </row>
    <row r="108" spans="1:32" s="9" customFormat="1" ht="15" customHeight="1" x14ac:dyDescent="0.15">
      <c r="A108" s="11">
        <v>85</v>
      </c>
      <c r="B108" s="28">
        <f t="shared" si="3"/>
        <v>290</v>
      </c>
      <c r="C108" s="29">
        <f t="shared" si="3"/>
        <v>100</v>
      </c>
      <c r="D108" s="29">
        <f t="shared" si="3"/>
        <v>190</v>
      </c>
      <c r="E108" s="12"/>
      <c r="F108" s="9">
        <v>121</v>
      </c>
      <c r="G108" s="9">
        <v>38</v>
      </c>
      <c r="H108" s="9">
        <v>83</v>
      </c>
      <c r="J108" s="9">
        <v>33</v>
      </c>
      <c r="K108" s="9">
        <v>11</v>
      </c>
      <c r="L108" s="9">
        <v>22</v>
      </c>
      <c r="N108" s="9">
        <v>53</v>
      </c>
      <c r="O108" s="9">
        <v>18</v>
      </c>
      <c r="P108" s="9">
        <v>35</v>
      </c>
      <c r="R108" s="9">
        <v>26</v>
      </c>
      <c r="S108" s="9">
        <v>10</v>
      </c>
      <c r="T108" s="9">
        <v>16</v>
      </c>
      <c r="V108" s="9">
        <v>28</v>
      </c>
      <c r="W108" s="9">
        <v>13</v>
      </c>
      <c r="X108" s="9">
        <v>15</v>
      </c>
      <c r="Z108" s="9">
        <v>26</v>
      </c>
      <c r="AA108" s="9">
        <v>10</v>
      </c>
      <c r="AB108" s="9">
        <v>16</v>
      </c>
      <c r="AD108" s="9">
        <v>3</v>
      </c>
      <c r="AE108" s="9">
        <v>0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228</v>
      </c>
      <c r="C109" s="29">
        <f t="shared" si="3"/>
        <v>78</v>
      </c>
      <c r="D109" s="29">
        <f t="shared" si="3"/>
        <v>150</v>
      </c>
      <c r="E109" s="12"/>
      <c r="F109" s="9">
        <v>91</v>
      </c>
      <c r="G109" s="9">
        <v>27</v>
      </c>
      <c r="H109" s="9">
        <v>64</v>
      </c>
      <c r="J109" s="9">
        <v>13</v>
      </c>
      <c r="K109" s="9">
        <v>6</v>
      </c>
      <c r="L109" s="9">
        <v>7</v>
      </c>
      <c r="N109" s="9">
        <v>36</v>
      </c>
      <c r="O109" s="9">
        <v>15</v>
      </c>
      <c r="P109" s="9">
        <v>21</v>
      </c>
      <c r="R109" s="9">
        <v>39</v>
      </c>
      <c r="S109" s="9">
        <v>15</v>
      </c>
      <c r="T109" s="9">
        <v>24</v>
      </c>
      <c r="V109" s="9">
        <v>18</v>
      </c>
      <c r="W109" s="9">
        <v>5</v>
      </c>
      <c r="X109" s="9">
        <v>13</v>
      </c>
      <c r="Z109" s="9">
        <v>24</v>
      </c>
      <c r="AA109" s="9">
        <v>9</v>
      </c>
      <c r="AB109" s="9">
        <v>15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187</v>
      </c>
      <c r="C110" s="29">
        <f t="shared" si="3"/>
        <v>78</v>
      </c>
      <c r="D110" s="29">
        <f t="shared" si="3"/>
        <v>109</v>
      </c>
      <c r="E110" s="12"/>
      <c r="F110" s="9">
        <v>82</v>
      </c>
      <c r="G110" s="9">
        <v>33</v>
      </c>
      <c r="H110" s="9">
        <v>49</v>
      </c>
      <c r="J110" s="9">
        <v>14</v>
      </c>
      <c r="K110" s="9">
        <v>6</v>
      </c>
      <c r="L110" s="9">
        <v>8</v>
      </c>
      <c r="N110" s="9">
        <v>31</v>
      </c>
      <c r="O110" s="9">
        <v>15</v>
      </c>
      <c r="P110" s="9">
        <v>16</v>
      </c>
      <c r="R110" s="9">
        <v>20</v>
      </c>
      <c r="S110" s="9">
        <v>6</v>
      </c>
      <c r="T110" s="9">
        <v>14</v>
      </c>
      <c r="V110" s="9">
        <v>16</v>
      </c>
      <c r="W110" s="9">
        <v>6</v>
      </c>
      <c r="X110" s="9">
        <v>10</v>
      </c>
      <c r="Z110" s="9">
        <v>15</v>
      </c>
      <c r="AA110" s="9">
        <v>7</v>
      </c>
      <c r="AB110" s="9">
        <v>8</v>
      </c>
      <c r="AD110" s="9">
        <v>9</v>
      </c>
      <c r="AE110" s="9">
        <v>5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210</v>
      </c>
      <c r="C111" s="29">
        <f t="shared" si="3"/>
        <v>60</v>
      </c>
      <c r="D111" s="29">
        <f t="shared" si="3"/>
        <v>150</v>
      </c>
      <c r="E111" s="12"/>
      <c r="F111" s="9">
        <v>84</v>
      </c>
      <c r="G111" s="9">
        <v>27</v>
      </c>
      <c r="H111" s="9">
        <v>57</v>
      </c>
      <c r="J111" s="9">
        <v>18</v>
      </c>
      <c r="K111" s="9">
        <v>6</v>
      </c>
      <c r="L111" s="9">
        <v>12</v>
      </c>
      <c r="N111" s="9">
        <v>39</v>
      </c>
      <c r="O111" s="9">
        <v>10</v>
      </c>
      <c r="P111" s="9">
        <v>29</v>
      </c>
      <c r="R111" s="9">
        <v>28</v>
      </c>
      <c r="S111" s="9">
        <v>8</v>
      </c>
      <c r="T111" s="9">
        <v>20</v>
      </c>
      <c r="V111" s="9">
        <v>16</v>
      </c>
      <c r="W111" s="9">
        <v>2</v>
      </c>
      <c r="X111" s="9">
        <v>14</v>
      </c>
      <c r="Z111" s="9">
        <v>15</v>
      </c>
      <c r="AA111" s="9">
        <v>5</v>
      </c>
      <c r="AB111" s="9">
        <v>10</v>
      </c>
      <c r="AD111" s="9">
        <v>10</v>
      </c>
      <c r="AE111" s="9">
        <v>2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47</v>
      </c>
      <c r="D112" s="29">
        <f t="shared" si="3"/>
        <v>107</v>
      </c>
      <c r="E112" s="12"/>
      <c r="F112" s="9">
        <v>60</v>
      </c>
      <c r="G112" s="9">
        <v>16</v>
      </c>
      <c r="H112" s="9">
        <v>44</v>
      </c>
      <c r="J112" s="9">
        <v>16</v>
      </c>
      <c r="K112" s="9">
        <v>5</v>
      </c>
      <c r="L112" s="9">
        <v>11</v>
      </c>
      <c r="N112" s="9">
        <v>32</v>
      </c>
      <c r="O112" s="9">
        <v>6</v>
      </c>
      <c r="P112" s="9">
        <v>26</v>
      </c>
      <c r="R112" s="9">
        <v>15</v>
      </c>
      <c r="S112" s="9">
        <v>8</v>
      </c>
      <c r="T112" s="9">
        <v>7</v>
      </c>
      <c r="V112" s="9">
        <v>10</v>
      </c>
      <c r="W112" s="9">
        <v>4</v>
      </c>
      <c r="X112" s="9">
        <v>6</v>
      </c>
      <c r="Z112" s="9">
        <v>13</v>
      </c>
      <c r="AA112" s="9">
        <v>8</v>
      </c>
      <c r="AB112" s="9">
        <v>5</v>
      </c>
      <c r="AD112" s="9">
        <v>8</v>
      </c>
      <c r="AE112" s="9">
        <v>0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1069</v>
      </c>
      <c r="C113" s="27">
        <f t="shared" si="3"/>
        <v>363</v>
      </c>
      <c r="D113" s="27">
        <f t="shared" si="3"/>
        <v>706</v>
      </c>
      <c r="E113" s="14"/>
      <c r="F113" s="15">
        <v>438</v>
      </c>
      <c r="G113" s="15">
        <v>141</v>
      </c>
      <c r="H113" s="15">
        <v>297</v>
      </c>
      <c r="I113" s="15"/>
      <c r="J113" s="15">
        <v>94</v>
      </c>
      <c r="K113" s="15">
        <v>34</v>
      </c>
      <c r="L113" s="15">
        <v>60</v>
      </c>
      <c r="M113" s="15"/>
      <c r="N113" s="15">
        <v>191</v>
      </c>
      <c r="O113" s="15">
        <v>64</v>
      </c>
      <c r="P113" s="15">
        <v>127</v>
      </c>
      <c r="Q113" s="15"/>
      <c r="R113" s="15">
        <v>128</v>
      </c>
      <c r="S113" s="15">
        <v>47</v>
      </c>
      <c r="T113" s="15">
        <v>81</v>
      </c>
      <c r="U113" s="15"/>
      <c r="V113" s="15">
        <v>88</v>
      </c>
      <c r="W113" s="15">
        <v>30</v>
      </c>
      <c r="X113" s="15">
        <v>58</v>
      </c>
      <c r="Y113" s="15"/>
      <c r="Z113" s="15">
        <v>93</v>
      </c>
      <c r="AA113" s="15">
        <v>39</v>
      </c>
      <c r="AB113" s="15">
        <v>54</v>
      </c>
      <c r="AC113" s="15"/>
      <c r="AD113" s="15">
        <v>37</v>
      </c>
      <c r="AE113" s="15">
        <v>8</v>
      </c>
      <c r="AF113" s="15">
        <v>29</v>
      </c>
    </row>
    <row r="114" spans="1:32" s="9" customFormat="1" ht="15" customHeight="1" x14ac:dyDescent="0.15">
      <c r="A114" s="11">
        <v>90</v>
      </c>
      <c r="B114" s="28">
        <f t="shared" si="3"/>
        <v>152</v>
      </c>
      <c r="C114" s="29">
        <f t="shared" si="3"/>
        <v>41</v>
      </c>
      <c r="D114" s="29">
        <f t="shared" si="3"/>
        <v>111</v>
      </c>
      <c r="E114" s="12"/>
      <c r="F114" s="9">
        <v>59</v>
      </c>
      <c r="G114" s="9">
        <v>15</v>
      </c>
      <c r="H114" s="9">
        <v>44</v>
      </c>
      <c r="J114" s="9">
        <v>18</v>
      </c>
      <c r="K114" s="9">
        <v>7</v>
      </c>
      <c r="L114" s="9">
        <v>11</v>
      </c>
      <c r="N114" s="9">
        <v>30</v>
      </c>
      <c r="O114" s="9">
        <v>9</v>
      </c>
      <c r="P114" s="9">
        <v>21</v>
      </c>
      <c r="R114" s="9">
        <v>19</v>
      </c>
      <c r="S114" s="9">
        <v>3</v>
      </c>
      <c r="T114" s="9">
        <v>16</v>
      </c>
      <c r="V114" s="9">
        <v>10</v>
      </c>
      <c r="W114" s="9">
        <v>4</v>
      </c>
      <c r="X114" s="9">
        <v>6</v>
      </c>
      <c r="Z114" s="9">
        <v>11</v>
      </c>
      <c r="AA114" s="9">
        <v>3</v>
      </c>
      <c r="AB114" s="9">
        <v>8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127</v>
      </c>
      <c r="C115" s="29">
        <f t="shared" si="3"/>
        <v>19</v>
      </c>
      <c r="D115" s="29">
        <f t="shared" si="3"/>
        <v>108</v>
      </c>
      <c r="E115" s="12"/>
      <c r="F115" s="9">
        <v>47</v>
      </c>
      <c r="G115" s="9">
        <v>9</v>
      </c>
      <c r="H115" s="9">
        <v>38</v>
      </c>
      <c r="J115" s="9">
        <v>16</v>
      </c>
      <c r="K115" s="9">
        <v>1</v>
      </c>
      <c r="L115" s="9">
        <v>15</v>
      </c>
      <c r="N115" s="9">
        <v>25</v>
      </c>
      <c r="O115" s="9">
        <v>4</v>
      </c>
      <c r="P115" s="9">
        <v>21</v>
      </c>
      <c r="R115" s="9">
        <v>14</v>
      </c>
      <c r="S115" s="9">
        <v>2</v>
      </c>
      <c r="T115" s="9">
        <v>12</v>
      </c>
      <c r="V115" s="9">
        <v>9</v>
      </c>
      <c r="W115" s="9">
        <v>3</v>
      </c>
      <c r="X115" s="9">
        <v>6</v>
      </c>
      <c r="Z115" s="9">
        <v>5</v>
      </c>
      <c r="AA115" s="9">
        <v>0</v>
      </c>
      <c r="AB115" s="9">
        <v>5</v>
      </c>
      <c r="AD115" s="9">
        <v>11</v>
      </c>
      <c r="AE115" s="9">
        <v>0</v>
      </c>
      <c r="AF115" s="9">
        <v>11</v>
      </c>
    </row>
    <row r="116" spans="1:32" s="9" customFormat="1" ht="15" customHeight="1" x14ac:dyDescent="0.15">
      <c r="A116" s="11">
        <v>92</v>
      </c>
      <c r="B116" s="28">
        <f t="shared" si="3"/>
        <v>104</v>
      </c>
      <c r="C116" s="29">
        <f t="shared" si="3"/>
        <v>29</v>
      </c>
      <c r="D116" s="29">
        <f t="shared" si="3"/>
        <v>75</v>
      </c>
      <c r="E116" s="12"/>
      <c r="F116" s="9">
        <v>42</v>
      </c>
      <c r="G116" s="9">
        <v>7</v>
      </c>
      <c r="H116" s="9">
        <v>35</v>
      </c>
      <c r="J116" s="9">
        <v>7</v>
      </c>
      <c r="K116" s="9">
        <v>4</v>
      </c>
      <c r="L116" s="9">
        <v>3</v>
      </c>
      <c r="N116" s="9">
        <v>17</v>
      </c>
      <c r="O116" s="9">
        <v>7</v>
      </c>
      <c r="P116" s="9">
        <v>10</v>
      </c>
      <c r="R116" s="9">
        <v>13</v>
      </c>
      <c r="S116" s="9">
        <v>3</v>
      </c>
      <c r="T116" s="9">
        <v>10</v>
      </c>
      <c r="V116" s="9">
        <v>9</v>
      </c>
      <c r="W116" s="9">
        <v>4</v>
      </c>
      <c r="X116" s="9">
        <v>5</v>
      </c>
      <c r="Z116" s="9">
        <v>7</v>
      </c>
      <c r="AA116" s="9">
        <v>4</v>
      </c>
      <c r="AB116" s="9">
        <v>3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62</v>
      </c>
      <c r="C117" s="29">
        <f t="shared" si="3"/>
        <v>14</v>
      </c>
      <c r="D117" s="29">
        <f t="shared" si="3"/>
        <v>48</v>
      </c>
      <c r="E117" s="12"/>
      <c r="F117" s="9">
        <v>25</v>
      </c>
      <c r="G117" s="9">
        <v>7</v>
      </c>
      <c r="H117" s="9">
        <v>18</v>
      </c>
      <c r="J117" s="9">
        <v>9</v>
      </c>
      <c r="K117" s="9">
        <v>2</v>
      </c>
      <c r="L117" s="9">
        <v>7</v>
      </c>
      <c r="N117" s="9">
        <v>11</v>
      </c>
      <c r="O117" s="9">
        <v>1</v>
      </c>
      <c r="P117" s="9">
        <v>10</v>
      </c>
      <c r="R117" s="9">
        <v>6</v>
      </c>
      <c r="S117" s="9">
        <v>2</v>
      </c>
      <c r="T117" s="9">
        <v>4</v>
      </c>
      <c r="V117" s="9">
        <v>5</v>
      </c>
      <c r="W117" s="9">
        <v>1</v>
      </c>
      <c r="X117" s="9">
        <v>4</v>
      </c>
      <c r="Z117" s="9">
        <v>3</v>
      </c>
      <c r="AA117" s="9">
        <v>0</v>
      </c>
      <c r="AB117" s="9">
        <v>3</v>
      </c>
      <c r="AD117" s="9">
        <v>3</v>
      </c>
      <c r="AE117" s="9">
        <v>1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57</v>
      </c>
      <c r="C118" s="29">
        <f t="shared" si="3"/>
        <v>16</v>
      </c>
      <c r="D118" s="29">
        <f t="shared" si="3"/>
        <v>41</v>
      </c>
      <c r="E118" s="12"/>
      <c r="F118" s="9">
        <v>22</v>
      </c>
      <c r="G118" s="9">
        <v>9</v>
      </c>
      <c r="H118" s="9">
        <v>13</v>
      </c>
      <c r="J118" s="9">
        <v>3</v>
      </c>
      <c r="K118" s="9">
        <v>0</v>
      </c>
      <c r="L118" s="9">
        <v>3</v>
      </c>
      <c r="N118" s="9">
        <v>10</v>
      </c>
      <c r="O118" s="9">
        <v>1</v>
      </c>
      <c r="P118" s="9">
        <v>9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6</v>
      </c>
      <c r="AA118" s="9">
        <v>2</v>
      </c>
      <c r="AB118" s="9">
        <v>4</v>
      </c>
      <c r="AD118" s="9">
        <v>9</v>
      </c>
      <c r="AE118" s="9">
        <v>1</v>
      </c>
      <c r="AF118" s="9">
        <v>8</v>
      </c>
    </row>
    <row r="119" spans="1:32" s="9" customFormat="1" ht="15" customHeight="1" x14ac:dyDescent="0.15">
      <c r="A119" s="13" t="s">
        <v>18</v>
      </c>
      <c r="B119" s="26">
        <f t="shared" si="3"/>
        <v>502</v>
      </c>
      <c r="C119" s="27">
        <f t="shared" si="3"/>
        <v>119</v>
      </c>
      <c r="D119" s="27">
        <f t="shared" si="3"/>
        <v>383</v>
      </c>
      <c r="E119" s="14"/>
      <c r="F119" s="15">
        <v>195</v>
      </c>
      <c r="G119" s="15">
        <v>47</v>
      </c>
      <c r="H119" s="15">
        <v>148</v>
      </c>
      <c r="I119" s="15"/>
      <c r="J119" s="15">
        <v>53</v>
      </c>
      <c r="K119" s="15">
        <v>14</v>
      </c>
      <c r="L119" s="15">
        <v>39</v>
      </c>
      <c r="M119" s="15"/>
      <c r="N119" s="15">
        <v>93</v>
      </c>
      <c r="O119" s="15">
        <v>22</v>
      </c>
      <c r="P119" s="15">
        <v>71</v>
      </c>
      <c r="Q119" s="15"/>
      <c r="R119" s="15">
        <v>56</v>
      </c>
      <c r="S119" s="15">
        <v>12</v>
      </c>
      <c r="T119" s="15">
        <v>44</v>
      </c>
      <c r="U119" s="15"/>
      <c r="V119" s="15">
        <v>36</v>
      </c>
      <c r="W119" s="15">
        <v>13</v>
      </c>
      <c r="X119" s="15">
        <v>23</v>
      </c>
      <c r="Y119" s="15"/>
      <c r="Z119" s="15">
        <v>32</v>
      </c>
      <c r="AA119" s="15">
        <v>9</v>
      </c>
      <c r="AB119" s="15">
        <v>23</v>
      </c>
      <c r="AC119" s="15"/>
      <c r="AD119" s="15">
        <v>37</v>
      </c>
      <c r="AE119" s="15">
        <v>2</v>
      </c>
      <c r="AF119" s="15">
        <v>35</v>
      </c>
    </row>
    <row r="120" spans="1:32" s="9" customFormat="1" ht="15" customHeight="1" x14ac:dyDescent="0.15">
      <c r="A120" s="11">
        <v>95</v>
      </c>
      <c r="B120" s="28">
        <f t="shared" si="3"/>
        <v>48</v>
      </c>
      <c r="C120" s="29">
        <f t="shared" si="3"/>
        <v>7</v>
      </c>
      <c r="D120" s="29">
        <f t="shared" si="3"/>
        <v>41</v>
      </c>
      <c r="E120" s="12"/>
      <c r="F120" s="9">
        <v>17</v>
      </c>
      <c r="G120" s="9">
        <v>1</v>
      </c>
      <c r="H120" s="9">
        <v>16</v>
      </c>
      <c r="J120" s="9">
        <v>1</v>
      </c>
      <c r="K120" s="9">
        <v>0</v>
      </c>
      <c r="L120" s="9">
        <v>1</v>
      </c>
      <c r="N120" s="9">
        <v>6</v>
      </c>
      <c r="O120" s="9">
        <v>1</v>
      </c>
      <c r="P120" s="9">
        <v>5</v>
      </c>
      <c r="R120" s="9">
        <v>5</v>
      </c>
      <c r="S120" s="9">
        <v>1</v>
      </c>
      <c r="T120" s="9">
        <v>4</v>
      </c>
      <c r="V120" s="9">
        <v>3</v>
      </c>
      <c r="W120" s="9">
        <v>0</v>
      </c>
      <c r="X120" s="9">
        <v>3</v>
      </c>
      <c r="Z120" s="9">
        <v>4</v>
      </c>
      <c r="AA120" s="9">
        <v>2</v>
      </c>
      <c r="AB120" s="9">
        <v>2</v>
      </c>
      <c r="AD120" s="9">
        <v>12</v>
      </c>
      <c r="AE120" s="9">
        <v>2</v>
      </c>
      <c r="AF120" s="9">
        <v>10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9</v>
      </c>
      <c r="D121" s="29">
        <f t="shared" si="3"/>
        <v>29</v>
      </c>
      <c r="E121" s="12"/>
      <c r="F121" s="9">
        <v>14</v>
      </c>
      <c r="G121" s="9">
        <v>4</v>
      </c>
      <c r="H121" s="9">
        <v>10</v>
      </c>
      <c r="J121" s="9">
        <v>4</v>
      </c>
      <c r="K121" s="9">
        <v>2</v>
      </c>
      <c r="L121" s="9">
        <v>2</v>
      </c>
      <c r="N121" s="9">
        <v>8</v>
      </c>
      <c r="O121" s="9">
        <v>2</v>
      </c>
      <c r="P121" s="9">
        <v>6</v>
      </c>
      <c r="R121" s="9">
        <v>4</v>
      </c>
      <c r="S121" s="9">
        <v>1</v>
      </c>
      <c r="T121" s="9">
        <v>3</v>
      </c>
      <c r="V121" s="9">
        <v>2</v>
      </c>
      <c r="W121" s="9">
        <v>0</v>
      </c>
      <c r="X121" s="9">
        <v>2</v>
      </c>
      <c r="Z121" s="9">
        <v>2</v>
      </c>
      <c r="AA121" s="9">
        <v>0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27</v>
      </c>
      <c r="C122" s="29">
        <f t="shared" si="3"/>
        <v>7</v>
      </c>
      <c r="D122" s="29">
        <f t="shared" si="3"/>
        <v>20</v>
      </c>
      <c r="E122" s="12"/>
      <c r="F122" s="9">
        <v>10</v>
      </c>
      <c r="G122" s="9">
        <v>1</v>
      </c>
      <c r="H122" s="9">
        <v>9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1</v>
      </c>
      <c r="S122" s="9">
        <v>1</v>
      </c>
      <c r="T122" s="9">
        <v>0</v>
      </c>
      <c r="V122" s="9">
        <v>4</v>
      </c>
      <c r="W122" s="9">
        <v>1</v>
      </c>
      <c r="X122" s="9">
        <v>3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0</v>
      </c>
      <c r="L123" s="9">
        <v>3</v>
      </c>
      <c r="N123" s="9">
        <v>3</v>
      </c>
      <c r="O123" s="9">
        <v>1</v>
      </c>
      <c r="P123" s="9">
        <v>2</v>
      </c>
      <c r="R123" s="9">
        <v>3</v>
      </c>
      <c r="S123" s="9">
        <v>1</v>
      </c>
      <c r="T123" s="9">
        <v>2</v>
      </c>
      <c r="V123" s="9">
        <v>3</v>
      </c>
      <c r="W123" s="9">
        <v>0</v>
      </c>
      <c r="X123" s="9">
        <v>3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8</v>
      </c>
      <c r="C124" s="33">
        <f t="shared" si="3"/>
        <v>0</v>
      </c>
      <c r="D124" s="29">
        <f t="shared" si="3"/>
        <v>8</v>
      </c>
      <c r="E124" s="12"/>
      <c r="F124" s="9">
        <v>4</v>
      </c>
      <c r="G124" s="9">
        <v>0</v>
      </c>
      <c r="H124" s="9">
        <v>4</v>
      </c>
      <c r="J124" s="9">
        <v>0</v>
      </c>
      <c r="K124" s="9">
        <v>0</v>
      </c>
      <c r="L124" s="9">
        <v>0</v>
      </c>
      <c r="N124" s="9">
        <v>0</v>
      </c>
      <c r="O124" s="9">
        <v>0</v>
      </c>
      <c r="P124" s="9">
        <v>0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142</v>
      </c>
      <c r="C125" s="27">
        <f t="shared" si="3"/>
        <v>29</v>
      </c>
      <c r="D125" s="32">
        <f t="shared" si="3"/>
        <v>113</v>
      </c>
      <c r="E125" s="14"/>
      <c r="F125" s="15">
        <v>49</v>
      </c>
      <c r="G125" s="15">
        <v>9</v>
      </c>
      <c r="H125" s="15">
        <v>40</v>
      </c>
      <c r="I125" s="15"/>
      <c r="J125" s="15">
        <v>11</v>
      </c>
      <c r="K125" s="15">
        <v>3</v>
      </c>
      <c r="L125" s="15">
        <v>8</v>
      </c>
      <c r="M125" s="15"/>
      <c r="N125" s="15">
        <v>22</v>
      </c>
      <c r="O125" s="15">
        <v>6</v>
      </c>
      <c r="P125" s="15">
        <v>16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1</v>
      </c>
      <c r="X125" s="15">
        <v>11</v>
      </c>
      <c r="Y125" s="15"/>
      <c r="Z125" s="15">
        <v>8</v>
      </c>
      <c r="AA125" s="15">
        <v>3</v>
      </c>
      <c r="AB125" s="15">
        <v>5</v>
      </c>
      <c r="AC125" s="15"/>
      <c r="AD125" s="15">
        <v>26</v>
      </c>
      <c r="AE125" s="15">
        <v>3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22</v>
      </c>
      <c r="C126" s="29">
        <f t="shared" si="3"/>
        <v>3</v>
      </c>
      <c r="D126" s="29">
        <f t="shared" si="3"/>
        <v>19</v>
      </c>
      <c r="E126" s="3"/>
      <c r="F126" s="16">
        <v>13</v>
      </c>
      <c r="G126" s="16">
        <v>2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18701</v>
      </c>
      <c r="C127" s="27">
        <f t="shared" si="3"/>
        <v>8821</v>
      </c>
      <c r="D127" s="32">
        <f t="shared" si="3"/>
        <v>9880</v>
      </c>
      <c r="E127" s="3"/>
      <c r="F127" s="17">
        <v>10243</v>
      </c>
      <c r="G127" s="17">
        <v>4841</v>
      </c>
      <c r="H127" s="17">
        <v>5402</v>
      </c>
      <c r="I127" s="16"/>
      <c r="J127" s="17">
        <v>1786</v>
      </c>
      <c r="K127" s="16">
        <v>827</v>
      </c>
      <c r="L127" s="16">
        <v>959</v>
      </c>
      <c r="M127" s="16"/>
      <c r="N127" s="17">
        <v>2922</v>
      </c>
      <c r="O127" s="17">
        <v>1390</v>
      </c>
      <c r="P127" s="17">
        <v>1532</v>
      </c>
      <c r="Q127" s="16"/>
      <c r="R127" s="17">
        <v>1549</v>
      </c>
      <c r="S127" s="16">
        <v>728</v>
      </c>
      <c r="T127" s="16">
        <v>821</v>
      </c>
      <c r="U127" s="16"/>
      <c r="V127" s="16">
        <v>931</v>
      </c>
      <c r="W127" s="16">
        <v>430</v>
      </c>
      <c r="X127" s="16">
        <v>501</v>
      </c>
      <c r="Y127" s="16"/>
      <c r="Z127" s="16">
        <v>915</v>
      </c>
      <c r="AA127" s="16">
        <v>421</v>
      </c>
      <c r="AB127" s="16">
        <v>494</v>
      </c>
      <c r="AC127" s="16"/>
      <c r="AD127" s="16">
        <v>355</v>
      </c>
      <c r="AE127" s="16">
        <v>184</v>
      </c>
      <c r="AF127" s="16">
        <v>171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2181</v>
      </c>
      <c r="C132" s="29">
        <f t="shared" ref="C132:D132" si="4">G132+K132+O132+S132+W132+AA132+AE132</f>
        <v>1120</v>
      </c>
      <c r="D132" s="29">
        <f t="shared" si="4"/>
        <v>1061</v>
      </c>
      <c r="E132" s="4"/>
      <c r="F132" s="19">
        <v>1457</v>
      </c>
      <c r="G132" s="10">
        <v>756</v>
      </c>
      <c r="H132" s="10">
        <v>701</v>
      </c>
      <c r="I132" s="10"/>
      <c r="J132" s="10">
        <v>217</v>
      </c>
      <c r="K132" s="10">
        <v>109</v>
      </c>
      <c r="L132" s="10">
        <v>108</v>
      </c>
      <c r="M132" s="10"/>
      <c r="N132" s="10">
        <v>243</v>
      </c>
      <c r="O132" s="10">
        <v>117</v>
      </c>
      <c r="P132" s="10">
        <v>126</v>
      </c>
      <c r="Q132" s="10"/>
      <c r="R132" s="10">
        <v>113</v>
      </c>
      <c r="S132" s="10">
        <v>58</v>
      </c>
      <c r="T132" s="10">
        <v>55</v>
      </c>
      <c r="U132" s="10"/>
      <c r="V132" s="10">
        <v>72</v>
      </c>
      <c r="W132" s="10">
        <v>36</v>
      </c>
      <c r="X132" s="10">
        <v>36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0.1166</v>
      </c>
      <c r="C133" s="21">
        <f t="shared" ref="C133:D133" si="5">ROUND(C132/C$138,4)</f>
        <v>0.127</v>
      </c>
      <c r="D133" s="35">
        <f t="shared" si="5"/>
        <v>0.1074</v>
      </c>
      <c r="E133" s="3"/>
      <c r="F133" s="22">
        <v>0.14219999999999999</v>
      </c>
      <c r="G133" s="22">
        <v>0.15620000000000001</v>
      </c>
      <c r="H133" s="22">
        <v>0.1298</v>
      </c>
      <c r="I133" s="16"/>
      <c r="J133" s="22">
        <v>0.1215</v>
      </c>
      <c r="K133" s="22">
        <v>0.1318</v>
      </c>
      <c r="L133" s="22">
        <v>0.11260000000000001</v>
      </c>
      <c r="M133" s="16"/>
      <c r="N133" s="22">
        <v>8.3199999999999996E-2</v>
      </c>
      <c r="O133" s="22">
        <v>8.4199999999999997E-2</v>
      </c>
      <c r="P133" s="22">
        <v>8.2199999999999995E-2</v>
      </c>
      <c r="Q133" s="16"/>
      <c r="R133" s="22">
        <v>7.2999999999999995E-2</v>
      </c>
      <c r="S133" s="22">
        <v>7.9699999999999993E-2</v>
      </c>
      <c r="T133" s="22">
        <v>6.7000000000000004E-2</v>
      </c>
      <c r="U133" s="16"/>
      <c r="V133" s="22">
        <v>7.7299999999999994E-2</v>
      </c>
      <c r="W133" s="22">
        <v>8.3699999999999997E-2</v>
      </c>
      <c r="X133" s="22">
        <v>7.1900000000000006E-2</v>
      </c>
      <c r="Y133" s="16"/>
      <c r="Z133" s="22">
        <v>8.6300000000000002E-2</v>
      </c>
      <c r="AA133" s="22">
        <v>0.1045</v>
      </c>
      <c r="AB133" s="22">
        <v>7.0900000000000005E-2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9173</v>
      </c>
      <c r="C134" s="29">
        <f t="shared" ref="C134:D138" si="6">G134+K134+O134+S134+W134+AA134+AE134</f>
        <v>4659</v>
      </c>
      <c r="D134" s="29">
        <f t="shared" si="6"/>
        <v>4514</v>
      </c>
      <c r="E134" s="12"/>
      <c r="F134" s="23">
        <v>5346</v>
      </c>
      <c r="G134" s="23">
        <v>2643</v>
      </c>
      <c r="H134" s="23">
        <v>2703</v>
      </c>
      <c r="J134" s="9">
        <v>896</v>
      </c>
      <c r="K134" s="9">
        <v>443</v>
      </c>
      <c r="L134" s="9">
        <v>453</v>
      </c>
      <c r="N134" s="23">
        <v>1453</v>
      </c>
      <c r="O134" s="9">
        <v>765</v>
      </c>
      <c r="P134" s="9">
        <v>688</v>
      </c>
      <c r="R134" s="9">
        <v>650</v>
      </c>
      <c r="S134" s="9">
        <v>354</v>
      </c>
      <c r="T134" s="9">
        <v>296</v>
      </c>
      <c r="V134" s="9">
        <v>335</v>
      </c>
      <c r="W134" s="9">
        <v>178</v>
      </c>
      <c r="X134" s="9">
        <v>157</v>
      </c>
      <c r="Z134" s="9">
        <v>365</v>
      </c>
      <c r="AA134" s="9">
        <v>176</v>
      </c>
      <c r="AB134" s="9">
        <v>189</v>
      </c>
      <c r="AD134" s="9">
        <v>128</v>
      </c>
      <c r="AE134" s="9">
        <v>100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0.49049999999999999</v>
      </c>
      <c r="C135" s="21">
        <f t="shared" ref="C135:D135" si="7">ROUND(C134/C$138,4)</f>
        <v>0.5282</v>
      </c>
      <c r="D135" s="21">
        <f t="shared" si="7"/>
        <v>0.45689999999999997</v>
      </c>
      <c r="E135" s="20"/>
      <c r="F135" s="24">
        <v>0.52190000000000003</v>
      </c>
      <c r="G135" s="24">
        <v>0.54600000000000004</v>
      </c>
      <c r="H135" s="24">
        <v>0.50039999999999996</v>
      </c>
      <c r="J135" s="24">
        <v>0.50170000000000003</v>
      </c>
      <c r="K135" s="24">
        <v>0.53569999999999995</v>
      </c>
      <c r="L135" s="24">
        <v>0.47239999999999999</v>
      </c>
      <c r="N135" s="24">
        <v>0.49730000000000002</v>
      </c>
      <c r="O135" s="24">
        <v>0.5504</v>
      </c>
      <c r="P135" s="24">
        <v>0.4491</v>
      </c>
      <c r="R135" s="24">
        <v>0.41959999999999997</v>
      </c>
      <c r="S135" s="24">
        <v>0.48630000000000001</v>
      </c>
      <c r="T135" s="24">
        <v>0.36049999999999999</v>
      </c>
      <c r="V135" s="24">
        <v>0.35980000000000001</v>
      </c>
      <c r="W135" s="24">
        <v>0.41399999999999998</v>
      </c>
      <c r="X135" s="24">
        <v>0.31340000000000001</v>
      </c>
      <c r="Z135" s="24">
        <v>0.39889999999999998</v>
      </c>
      <c r="AA135" s="24">
        <v>0.41810000000000003</v>
      </c>
      <c r="AB135" s="24">
        <v>0.3826</v>
      </c>
      <c r="AD135" s="24">
        <v>0.36059999999999998</v>
      </c>
      <c r="AE135" s="24">
        <v>0.54349999999999998</v>
      </c>
      <c r="AF135" s="24">
        <v>0.16370000000000001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7347</v>
      </c>
      <c r="C136" s="29">
        <f t="shared" si="6"/>
        <v>3042</v>
      </c>
      <c r="D136" s="29">
        <f t="shared" si="6"/>
        <v>4305</v>
      </c>
      <c r="E136" s="4"/>
      <c r="F136" s="19">
        <v>3440</v>
      </c>
      <c r="G136" s="19">
        <v>1442</v>
      </c>
      <c r="H136" s="19">
        <v>1998</v>
      </c>
      <c r="I136" s="10"/>
      <c r="J136" s="10">
        <v>673</v>
      </c>
      <c r="K136" s="10">
        <v>275</v>
      </c>
      <c r="L136" s="10">
        <v>398</v>
      </c>
      <c r="M136" s="10"/>
      <c r="N136" s="19">
        <v>1226</v>
      </c>
      <c r="O136" s="10">
        <v>508</v>
      </c>
      <c r="P136" s="10">
        <v>718</v>
      </c>
      <c r="Q136" s="10"/>
      <c r="R136" s="10">
        <v>786</v>
      </c>
      <c r="S136" s="10">
        <v>316</v>
      </c>
      <c r="T136" s="10">
        <v>470</v>
      </c>
      <c r="U136" s="10"/>
      <c r="V136" s="10">
        <v>524</v>
      </c>
      <c r="W136" s="10">
        <v>216</v>
      </c>
      <c r="X136" s="10">
        <v>308</v>
      </c>
      <c r="Y136" s="10"/>
      <c r="Z136" s="10">
        <v>471</v>
      </c>
      <c r="AA136" s="10">
        <v>201</v>
      </c>
      <c r="AB136" s="10">
        <v>270</v>
      </c>
      <c r="AC136" s="10"/>
      <c r="AD136" s="10">
        <v>227</v>
      </c>
      <c r="AE136" s="10">
        <v>84</v>
      </c>
      <c r="AF136" s="10">
        <v>143</v>
      </c>
    </row>
    <row r="137" spans="1:32" s="9" customFormat="1" ht="15" customHeight="1" x14ac:dyDescent="0.15">
      <c r="A137" s="1" t="s">
        <v>38</v>
      </c>
      <c r="B137" s="20">
        <f>ROUND(B136/B$138,4)</f>
        <v>0.39290000000000003</v>
      </c>
      <c r="C137" s="21">
        <f t="shared" ref="C137:D137" si="8">ROUND(C136/C$138,4)</f>
        <v>0.34489999999999998</v>
      </c>
      <c r="D137" s="21">
        <f t="shared" si="8"/>
        <v>0.43569999999999998</v>
      </c>
      <c r="E137" s="3"/>
      <c r="F137" s="22">
        <v>0.33579999999999999</v>
      </c>
      <c r="G137" s="22">
        <v>0.2979</v>
      </c>
      <c r="H137" s="22">
        <v>0.36990000000000001</v>
      </c>
      <c r="I137" s="16"/>
      <c r="J137" s="22">
        <v>0.37680000000000002</v>
      </c>
      <c r="K137" s="22">
        <v>0.33250000000000002</v>
      </c>
      <c r="L137" s="22">
        <v>0.41499999999999998</v>
      </c>
      <c r="M137" s="16"/>
      <c r="N137" s="22">
        <v>0.41959999999999997</v>
      </c>
      <c r="O137" s="22">
        <v>0.36549999999999999</v>
      </c>
      <c r="P137" s="22">
        <v>0.46870000000000001</v>
      </c>
      <c r="Q137" s="16"/>
      <c r="R137" s="22">
        <v>0.50739999999999996</v>
      </c>
      <c r="S137" s="22">
        <v>0.43409999999999999</v>
      </c>
      <c r="T137" s="22">
        <v>0.57250000000000001</v>
      </c>
      <c r="U137" s="16"/>
      <c r="V137" s="22">
        <v>0.56279999999999997</v>
      </c>
      <c r="W137" s="22">
        <v>0.50229999999999997</v>
      </c>
      <c r="X137" s="22">
        <v>0.61480000000000001</v>
      </c>
      <c r="Y137" s="16"/>
      <c r="Z137" s="22">
        <v>0.51480000000000004</v>
      </c>
      <c r="AA137" s="22">
        <v>0.47739999999999999</v>
      </c>
      <c r="AB137" s="22">
        <v>0.54659999999999997</v>
      </c>
      <c r="AC137" s="16"/>
      <c r="AD137" s="22">
        <v>0.63939999999999997</v>
      </c>
      <c r="AE137" s="22">
        <v>0.45650000000000002</v>
      </c>
      <c r="AF137" s="22">
        <v>0.83630000000000004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18701</v>
      </c>
      <c r="C138" s="27">
        <f t="shared" si="6"/>
        <v>8821</v>
      </c>
      <c r="D138" s="27">
        <f t="shared" si="6"/>
        <v>9880</v>
      </c>
      <c r="E138" s="14"/>
      <c r="F138" s="25">
        <v>10243</v>
      </c>
      <c r="G138" s="25">
        <v>4841</v>
      </c>
      <c r="H138" s="25">
        <v>5402</v>
      </c>
      <c r="I138" s="15"/>
      <c r="J138" s="25">
        <v>1786</v>
      </c>
      <c r="K138" s="15">
        <v>827</v>
      </c>
      <c r="L138" s="15">
        <v>959</v>
      </c>
      <c r="M138" s="15"/>
      <c r="N138" s="25">
        <v>2922</v>
      </c>
      <c r="O138" s="25">
        <v>1390</v>
      </c>
      <c r="P138" s="25">
        <v>1532</v>
      </c>
      <c r="Q138" s="15"/>
      <c r="R138" s="25">
        <v>1549</v>
      </c>
      <c r="S138" s="15">
        <v>728</v>
      </c>
      <c r="T138" s="15">
        <v>821</v>
      </c>
      <c r="U138" s="15"/>
      <c r="V138" s="15">
        <v>931</v>
      </c>
      <c r="W138" s="15">
        <v>430</v>
      </c>
      <c r="X138" s="15">
        <v>501</v>
      </c>
      <c r="Y138" s="15"/>
      <c r="Z138" s="15">
        <v>915</v>
      </c>
      <c r="AA138" s="15">
        <v>421</v>
      </c>
      <c r="AB138" s="15">
        <v>494</v>
      </c>
      <c r="AC138" s="15"/>
      <c r="AD138" s="15">
        <v>355</v>
      </c>
      <c r="AE138" s="15">
        <v>184</v>
      </c>
      <c r="AF138" s="15">
        <v>171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54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2:AF142"/>
  <sheetViews>
    <sheetView workbookViewId="0">
      <selection activeCell="P144" sqref="P144"/>
    </sheetView>
  </sheetViews>
  <sheetFormatPr defaultRowHeight="13.5" x14ac:dyDescent="0.15"/>
  <cols>
    <col min="1" max="1" width="12.375" customWidth="1"/>
    <col min="2" max="4" width="7.375" customWidth="1"/>
    <col min="5" max="5" width="2.375" customWidth="1"/>
    <col min="6" max="8" width="7.375" customWidth="1"/>
    <col min="9" max="9" width="2.375" customWidth="1"/>
    <col min="10" max="12" width="7.375" customWidth="1"/>
    <col min="13" max="13" width="2.375" customWidth="1"/>
    <col min="14" max="16" width="7.375" customWidth="1"/>
    <col min="17" max="17" width="2.375" customWidth="1"/>
    <col min="18" max="20" width="7.375" customWidth="1"/>
    <col min="21" max="21" width="2.375" customWidth="1"/>
    <col min="22" max="24" width="7.375" customWidth="1"/>
    <col min="25" max="25" width="2.375" customWidth="1"/>
    <col min="26" max="28" width="7.375" customWidth="1"/>
    <col min="29" max="29" width="2.375" customWidth="1"/>
    <col min="30" max="32" width="7.375" customWidth="1"/>
  </cols>
  <sheetData>
    <row r="2" spans="1:32" ht="26.25" customHeight="1" x14ac:dyDescent="0.15">
      <c r="A2" s="7" t="s">
        <v>50</v>
      </c>
    </row>
    <row r="3" spans="1:32" s="9" customFormat="1" ht="15" customHeight="1" x14ac:dyDescent="0.15">
      <c r="AF3" s="9" t="s">
        <v>43</v>
      </c>
    </row>
    <row r="4" spans="1:32" s="9" customFormat="1" ht="15" customHeight="1" x14ac:dyDescent="0.15">
      <c r="A4" s="109" t="s">
        <v>25</v>
      </c>
      <c r="B4" s="111" t="s">
        <v>42</v>
      </c>
      <c r="C4" s="109"/>
      <c r="D4" s="112"/>
      <c r="E4" s="4"/>
      <c r="F4" s="10"/>
      <c r="G4" s="2" t="s">
        <v>26</v>
      </c>
      <c r="H4" s="2"/>
      <c r="I4" s="2"/>
      <c r="J4" s="2"/>
      <c r="K4" s="2" t="s">
        <v>27</v>
      </c>
      <c r="L4" s="2"/>
      <c r="M4" s="2"/>
      <c r="N4" s="2"/>
      <c r="O4" s="2" t="s">
        <v>28</v>
      </c>
      <c r="P4" s="2"/>
      <c r="Q4" s="2"/>
      <c r="R4" s="2"/>
      <c r="S4" s="2" t="s">
        <v>30</v>
      </c>
      <c r="T4" s="2"/>
      <c r="U4" s="2"/>
      <c r="V4" s="2"/>
      <c r="W4" s="2" t="s">
        <v>29</v>
      </c>
      <c r="X4" s="2"/>
      <c r="Y4" s="2"/>
      <c r="Z4" s="2"/>
      <c r="AA4" s="2" t="s">
        <v>31</v>
      </c>
      <c r="AB4" s="2"/>
      <c r="AC4" s="2"/>
      <c r="AD4" s="2"/>
      <c r="AE4" s="2" t="s">
        <v>21</v>
      </c>
      <c r="AF4" s="10"/>
    </row>
    <row r="5" spans="1:32" s="9" customFormat="1" ht="15" customHeight="1" x14ac:dyDescent="0.15">
      <c r="A5" s="110"/>
      <c r="B5" s="3" t="s">
        <v>22</v>
      </c>
      <c r="C5" s="1" t="s">
        <v>23</v>
      </c>
      <c r="D5" s="1" t="s">
        <v>24</v>
      </c>
      <c r="E5" s="3"/>
      <c r="F5" s="1" t="s">
        <v>22</v>
      </c>
      <c r="G5" s="1" t="s">
        <v>23</v>
      </c>
      <c r="H5" s="1" t="s">
        <v>24</v>
      </c>
      <c r="I5" s="1"/>
      <c r="J5" s="1" t="s">
        <v>22</v>
      </c>
      <c r="K5" s="1" t="s">
        <v>23</v>
      </c>
      <c r="L5" s="1" t="s">
        <v>24</v>
      </c>
      <c r="M5" s="1"/>
      <c r="N5" s="1" t="s">
        <v>22</v>
      </c>
      <c r="O5" s="1" t="s">
        <v>23</v>
      </c>
      <c r="P5" s="1" t="s">
        <v>24</v>
      </c>
      <c r="Q5" s="1"/>
      <c r="R5" s="1" t="s">
        <v>22</v>
      </c>
      <c r="S5" s="1" t="s">
        <v>23</v>
      </c>
      <c r="T5" s="1" t="s">
        <v>24</v>
      </c>
      <c r="U5" s="1"/>
      <c r="V5" s="1" t="s">
        <v>22</v>
      </c>
      <c r="W5" s="1" t="s">
        <v>23</v>
      </c>
      <c r="X5" s="1" t="s">
        <v>24</v>
      </c>
      <c r="Y5" s="1"/>
      <c r="Z5" s="1" t="s">
        <v>22</v>
      </c>
      <c r="AA5" s="1" t="s">
        <v>23</v>
      </c>
      <c r="AB5" s="1" t="s">
        <v>24</v>
      </c>
      <c r="AC5" s="1"/>
      <c r="AD5" s="1" t="s">
        <v>22</v>
      </c>
      <c r="AE5" s="1" t="s">
        <v>23</v>
      </c>
      <c r="AF5" s="1" t="s">
        <v>24</v>
      </c>
    </row>
    <row r="6" spans="1:32" s="9" customFormat="1" ht="15" customHeight="1" x14ac:dyDescent="0.15">
      <c r="A6" s="11">
        <v>0</v>
      </c>
      <c r="B6" s="28">
        <f>F6+J6+N6+R6+V6+Z6+AD6</f>
        <v>108</v>
      </c>
      <c r="C6" s="31">
        <f t="shared" ref="C6:D21" si="0">G6+K6+O6+S6+W6+AA6+AE6</f>
        <v>50</v>
      </c>
      <c r="D6" s="29">
        <f t="shared" si="0"/>
        <v>58</v>
      </c>
      <c r="E6" s="12"/>
      <c r="F6" s="9">
        <v>77</v>
      </c>
      <c r="G6" s="9">
        <v>37</v>
      </c>
      <c r="H6" s="9">
        <v>40</v>
      </c>
      <c r="J6" s="9">
        <v>9</v>
      </c>
      <c r="K6" s="9">
        <v>3</v>
      </c>
      <c r="L6" s="9">
        <v>6</v>
      </c>
      <c r="N6" s="9">
        <v>12</v>
      </c>
      <c r="O6" s="9">
        <v>4</v>
      </c>
      <c r="P6" s="9">
        <v>8</v>
      </c>
      <c r="R6" s="9">
        <v>4</v>
      </c>
      <c r="S6" s="9">
        <v>3</v>
      </c>
      <c r="T6" s="9">
        <v>1</v>
      </c>
      <c r="V6" s="9">
        <v>4</v>
      </c>
      <c r="W6" s="9">
        <v>2</v>
      </c>
      <c r="X6" s="9">
        <v>2</v>
      </c>
      <c r="Z6" s="9">
        <v>2</v>
      </c>
      <c r="AA6" s="9">
        <v>1</v>
      </c>
      <c r="AB6" s="9">
        <v>1</v>
      </c>
      <c r="AD6" s="9">
        <v>0</v>
      </c>
      <c r="AE6" s="9">
        <v>0</v>
      </c>
      <c r="AF6" s="9">
        <v>0</v>
      </c>
    </row>
    <row r="7" spans="1:32" s="9" customFormat="1" ht="15" customHeight="1" x14ac:dyDescent="0.15">
      <c r="A7" s="11">
        <v>1</v>
      </c>
      <c r="B7" s="28">
        <f t="shared" ref="B7:D22" si="1">F7+J7+N7+R7+V7+Z7+AD7</f>
        <v>124</v>
      </c>
      <c r="C7" s="29">
        <f t="shared" si="0"/>
        <v>73</v>
      </c>
      <c r="D7" s="29">
        <f t="shared" si="0"/>
        <v>51</v>
      </c>
      <c r="E7" s="12"/>
      <c r="F7" s="9">
        <v>89</v>
      </c>
      <c r="G7" s="9">
        <v>53</v>
      </c>
      <c r="H7" s="9">
        <v>36</v>
      </c>
      <c r="J7" s="9">
        <v>11</v>
      </c>
      <c r="K7" s="9">
        <v>5</v>
      </c>
      <c r="L7" s="9">
        <v>6</v>
      </c>
      <c r="N7" s="9">
        <v>9</v>
      </c>
      <c r="O7" s="9">
        <v>4</v>
      </c>
      <c r="P7" s="9">
        <v>5</v>
      </c>
      <c r="R7" s="9">
        <v>3</v>
      </c>
      <c r="S7" s="9">
        <v>2</v>
      </c>
      <c r="T7" s="9">
        <v>1</v>
      </c>
      <c r="V7" s="9">
        <v>3</v>
      </c>
      <c r="W7" s="9">
        <v>3</v>
      </c>
      <c r="X7" s="9">
        <v>0</v>
      </c>
      <c r="Z7" s="9">
        <v>9</v>
      </c>
      <c r="AA7" s="9">
        <v>6</v>
      </c>
      <c r="AB7" s="9">
        <v>3</v>
      </c>
      <c r="AD7" s="9">
        <v>0</v>
      </c>
      <c r="AE7" s="9">
        <v>0</v>
      </c>
      <c r="AF7" s="9">
        <v>0</v>
      </c>
    </row>
    <row r="8" spans="1:32" s="9" customFormat="1" ht="15" customHeight="1" x14ac:dyDescent="0.15">
      <c r="A8" s="11">
        <v>2</v>
      </c>
      <c r="B8" s="28">
        <f t="shared" si="1"/>
        <v>147</v>
      </c>
      <c r="C8" s="29">
        <f t="shared" si="0"/>
        <v>78</v>
      </c>
      <c r="D8" s="29">
        <f t="shared" si="0"/>
        <v>69</v>
      </c>
      <c r="E8" s="12"/>
      <c r="F8" s="9">
        <v>109</v>
      </c>
      <c r="G8" s="9">
        <v>56</v>
      </c>
      <c r="H8" s="9">
        <v>53</v>
      </c>
      <c r="J8" s="9">
        <v>12</v>
      </c>
      <c r="K8" s="9">
        <v>7</v>
      </c>
      <c r="L8" s="9">
        <v>5</v>
      </c>
      <c r="N8" s="9">
        <v>11</v>
      </c>
      <c r="O8" s="9">
        <v>9</v>
      </c>
      <c r="P8" s="9">
        <v>2</v>
      </c>
      <c r="R8" s="9">
        <v>5</v>
      </c>
      <c r="S8" s="9">
        <v>3</v>
      </c>
      <c r="T8" s="9">
        <v>2</v>
      </c>
      <c r="V8" s="9">
        <v>3</v>
      </c>
      <c r="W8" s="9">
        <v>0</v>
      </c>
      <c r="X8" s="9">
        <v>3</v>
      </c>
      <c r="Z8" s="9">
        <v>7</v>
      </c>
      <c r="AA8" s="9">
        <v>3</v>
      </c>
      <c r="AB8" s="9">
        <v>4</v>
      </c>
      <c r="AD8" s="9">
        <v>0</v>
      </c>
      <c r="AE8" s="9">
        <v>0</v>
      </c>
      <c r="AF8" s="9">
        <v>0</v>
      </c>
    </row>
    <row r="9" spans="1:32" s="9" customFormat="1" ht="15" customHeight="1" x14ac:dyDescent="0.15">
      <c r="A9" s="11">
        <v>3</v>
      </c>
      <c r="B9" s="28">
        <f t="shared" si="1"/>
        <v>132</v>
      </c>
      <c r="C9" s="29">
        <f t="shared" si="0"/>
        <v>58</v>
      </c>
      <c r="D9" s="29">
        <f t="shared" si="0"/>
        <v>74</v>
      </c>
      <c r="E9" s="12"/>
      <c r="F9" s="9">
        <v>100</v>
      </c>
      <c r="G9" s="9">
        <v>47</v>
      </c>
      <c r="H9" s="9">
        <v>53</v>
      </c>
      <c r="J9" s="9">
        <v>9</v>
      </c>
      <c r="K9" s="9">
        <v>2</v>
      </c>
      <c r="L9" s="9">
        <v>7</v>
      </c>
      <c r="N9" s="9">
        <v>11</v>
      </c>
      <c r="O9" s="9">
        <v>5</v>
      </c>
      <c r="P9" s="9">
        <v>6</v>
      </c>
      <c r="R9" s="9">
        <v>2</v>
      </c>
      <c r="S9" s="9">
        <v>1</v>
      </c>
      <c r="T9" s="9">
        <v>1</v>
      </c>
      <c r="V9" s="9">
        <v>6</v>
      </c>
      <c r="W9" s="9">
        <v>1</v>
      </c>
      <c r="X9" s="9">
        <v>5</v>
      </c>
      <c r="Z9" s="9">
        <v>4</v>
      </c>
      <c r="AA9" s="9">
        <v>2</v>
      </c>
      <c r="AB9" s="9">
        <v>2</v>
      </c>
      <c r="AD9" s="9">
        <v>0</v>
      </c>
      <c r="AE9" s="9">
        <v>0</v>
      </c>
      <c r="AF9" s="9">
        <v>0</v>
      </c>
    </row>
    <row r="10" spans="1:32" s="9" customFormat="1" ht="15" customHeight="1" x14ac:dyDescent="0.15">
      <c r="A10" s="11">
        <v>4</v>
      </c>
      <c r="B10" s="28">
        <f t="shared" si="1"/>
        <v>169</v>
      </c>
      <c r="C10" s="29">
        <f t="shared" si="0"/>
        <v>80</v>
      </c>
      <c r="D10" s="29">
        <f t="shared" si="0"/>
        <v>89</v>
      </c>
      <c r="E10" s="12"/>
      <c r="F10" s="9">
        <v>115</v>
      </c>
      <c r="G10" s="9">
        <v>54</v>
      </c>
      <c r="H10" s="9">
        <v>61</v>
      </c>
      <c r="J10" s="9">
        <v>16</v>
      </c>
      <c r="K10" s="9">
        <v>7</v>
      </c>
      <c r="L10" s="9">
        <v>9</v>
      </c>
      <c r="N10" s="9">
        <v>15</v>
      </c>
      <c r="O10" s="9">
        <v>6</v>
      </c>
      <c r="P10" s="9">
        <v>9</v>
      </c>
      <c r="R10" s="9">
        <v>10</v>
      </c>
      <c r="S10" s="9">
        <v>6</v>
      </c>
      <c r="T10" s="9">
        <v>4</v>
      </c>
      <c r="V10" s="9">
        <v>7</v>
      </c>
      <c r="W10" s="9">
        <v>2</v>
      </c>
      <c r="X10" s="9">
        <v>5</v>
      </c>
      <c r="Z10" s="9">
        <v>6</v>
      </c>
      <c r="AA10" s="9">
        <v>5</v>
      </c>
      <c r="AB10" s="9">
        <v>1</v>
      </c>
      <c r="AD10" s="9">
        <v>0</v>
      </c>
      <c r="AE10" s="9">
        <v>0</v>
      </c>
      <c r="AF10" s="9">
        <v>0</v>
      </c>
    </row>
    <row r="11" spans="1:32" s="9" customFormat="1" ht="15" customHeight="1" x14ac:dyDescent="0.15">
      <c r="A11" s="13" t="s">
        <v>0</v>
      </c>
      <c r="B11" s="26">
        <f t="shared" si="1"/>
        <v>680</v>
      </c>
      <c r="C11" s="27">
        <f t="shared" si="0"/>
        <v>339</v>
      </c>
      <c r="D11" s="32">
        <f t="shared" si="0"/>
        <v>341</v>
      </c>
      <c r="E11" s="14"/>
      <c r="F11" s="15">
        <v>490</v>
      </c>
      <c r="G11" s="15">
        <v>247</v>
      </c>
      <c r="H11" s="15">
        <v>243</v>
      </c>
      <c r="I11" s="15"/>
      <c r="J11" s="15">
        <v>57</v>
      </c>
      <c r="K11" s="15">
        <v>24</v>
      </c>
      <c r="L11" s="15">
        <v>33</v>
      </c>
      <c r="M11" s="15"/>
      <c r="N11" s="15">
        <v>58</v>
      </c>
      <c r="O11" s="15">
        <v>28</v>
      </c>
      <c r="P11" s="15">
        <v>30</v>
      </c>
      <c r="Q11" s="15"/>
      <c r="R11" s="15">
        <v>24</v>
      </c>
      <c r="S11" s="15">
        <v>15</v>
      </c>
      <c r="T11" s="15">
        <v>9</v>
      </c>
      <c r="U11" s="15"/>
      <c r="V11" s="15">
        <v>23</v>
      </c>
      <c r="W11" s="15">
        <v>8</v>
      </c>
      <c r="X11" s="15">
        <v>15</v>
      </c>
      <c r="Y11" s="15"/>
      <c r="Z11" s="15">
        <v>28</v>
      </c>
      <c r="AA11" s="15">
        <v>17</v>
      </c>
      <c r="AB11" s="15">
        <v>11</v>
      </c>
      <c r="AC11" s="15"/>
      <c r="AD11" s="15">
        <v>0</v>
      </c>
      <c r="AE11" s="15">
        <v>0</v>
      </c>
      <c r="AF11" s="15">
        <v>0</v>
      </c>
    </row>
    <row r="12" spans="1:32" s="9" customFormat="1" ht="15" customHeight="1" x14ac:dyDescent="0.15">
      <c r="A12" s="11">
        <v>5</v>
      </c>
      <c r="B12" s="28">
        <f t="shared" si="1"/>
        <v>146</v>
      </c>
      <c r="C12" s="29">
        <f t="shared" si="0"/>
        <v>71</v>
      </c>
      <c r="D12" s="29">
        <f t="shared" si="0"/>
        <v>75</v>
      </c>
      <c r="E12" s="12"/>
      <c r="F12" s="9">
        <v>102</v>
      </c>
      <c r="G12" s="9">
        <v>45</v>
      </c>
      <c r="H12" s="9">
        <v>57</v>
      </c>
      <c r="J12" s="9">
        <v>14</v>
      </c>
      <c r="K12" s="9">
        <v>9</v>
      </c>
      <c r="L12" s="9">
        <v>5</v>
      </c>
      <c r="N12" s="9">
        <v>13</v>
      </c>
      <c r="O12" s="9">
        <v>10</v>
      </c>
      <c r="P12" s="9">
        <v>3</v>
      </c>
      <c r="R12" s="9">
        <v>7</v>
      </c>
      <c r="S12" s="9">
        <v>2</v>
      </c>
      <c r="T12" s="9">
        <v>5</v>
      </c>
      <c r="V12" s="9">
        <v>5</v>
      </c>
      <c r="W12" s="9">
        <v>2</v>
      </c>
      <c r="X12" s="9">
        <v>3</v>
      </c>
      <c r="Z12" s="9">
        <v>5</v>
      </c>
      <c r="AA12" s="9">
        <v>3</v>
      </c>
      <c r="AB12" s="9">
        <v>2</v>
      </c>
      <c r="AD12" s="9">
        <v>0</v>
      </c>
      <c r="AE12" s="9">
        <v>0</v>
      </c>
      <c r="AF12" s="9">
        <v>0</v>
      </c>
    </row>
    <row r="13" spans="1:32" s="9" customFormat="1" ht="15" customHeight="1" x14ac:dyDescent="0.15">
      <c r="A13" s="11">
        <v>6</v>
      </c>
      <c r="B13" s="28">
        <f t="shared" si="1"/>
        <v>168</v>
      </c>
      <c r="C13" s="29">
        <f t="shared" si="0"/>
        <v>80</v>
      </c>
      <c r="D13" s="29">
        <f t="shared" si="0"/>
        <v>88</v>
      </c>
      <c r="E13" s="12"/>
      <c r="F13" s="9">
        <v>112</v>
      </c>
      <c r="G13" s="9">
        <v>54</v>
      </c>
      <c r="H13" s="9">
        <v>58</v>
      </c>
      <c r="J13" s="9">
        <v>15</v>
      </c>
      <c r="K13" s="9">
        <v>7</v>
      </c>
      <c r="L13" s="9">
        <v>8</v>
      </c>
      <c r="N13" s="9">
        <v>22</v>
      </c>
      <c r="O13" s="9">
        <v>11</v>
      </c>
      <c r="P13" s="9">
        <v>11</v>
      </c>
      <c r="R13" s="9">
        <v>9</v>
      </c>
      <c r="S13" s="9">
        <v>4</v>
      </c>
      <c r="T13" s="9">
        <v>5</v>
      </c>
      <c r="V13" s="9">
        <v>2</v>
      </c>
      <c r="W13" s="9">
        <v>0</v>
      </c>
      <c r="X13" s="9">
        <v>2</v>
      </c>
      <c r="Z13" s="9">
        <v>8</v>
      </c>
      <c r="AA13" s="9">
        <v>4</v>
      </c>
      <c r="AB13" s="9">
        <v>4</v>
      </c>
      <c r="AD13" s="9">
        <v>0</v>
      </c>
      <c r="AE13" s="9">
        <v>0</v>
      </c>
      <c r="AF13" s="9">
        <v>0</v>
      </c>
    </row>
    <row r="14" spans="1:32" s="9" customFormat="1" ht="15" customHeight="1" x14ac:dyDescent="0.15">
      <c r="A14" s="11">
        <v>7</v>
      </c>
      <c r="B14" s="28">
        <f t="shared" si="1"/>
        <v>155</v>
      </c>
      <c r="C14" s="29">
        <f t="shared" si="0"/>
        <v>94</v>
      </c>
      <c r="D14" s="29">
        <f t="shared" si="0"/>
        <v>61</v>
      </c>
      <c r="E14" s="12"/>
      <c r="F14" s="9">
        <v>98</v>
      </c>
      <c r="G14" s="9">
        <v>61</v>
      </c>
      <c r="H14" s="9">
        <v>37</v>
      </c>
      <c r="J14" s="9">
        <v>18</v>
      </c>
      <c r="K14" s="9">
        <v>14</v>
      </c>
      <c r="L14" s="9">
        <v>4</v>
      </c>
      <c r="N14" s="9">
        <v>19</v>
      </c>
      <c r="O14" s="9">
        <v>7</v>
      </c>
      <c r="P14" s="9">
        <v>12</v>
      </c>
      <c r="R14" s="9">
        <v>8</v>
      </c>
      <c r="S14" s="9">
        <v>5</v>
      </c>
      <c r="T14" s="9">
        <v>3</v>
      </c>
      <c r="V14" s="9">
        <v>6</v>
      </c>
      <c r="W14" s="9">
        <v>4</v>
      </c>
      <c r="X14" s="9">
        <v>2</v>
      </c>
      <c r="Z14" s="9">
        <v>6</v>
      </c>
      <c r="AA14" s="9">
        <v>3</v>
      </c>
      <c r="AB14" s="9">
        <v>3</v>
      </c>
      <c r="AD14" s="9">
        <v>0</v>
      </c>
      <c r="AE14" s="9">
        <v>0</v>
      </c>
      <c r="AF14" s="9">
        <v>0</v>
      </c>
    </row>
    <row r="15" spans="1:32" s="9" customFormat="1" ht="15" customHeight="1" x14ac:dyDescent="0.15">
      <c r="A15" s="11">
        <v>8</v>
      </c>
      <c r="B15" s="28">
        <f t="shared" si="1"/>
        <v>153</v>
      </c>
      <c r="C15" s="29">
        <f t="shared" si="0"/>
        <v>84</v>
      </c>
      <c r="D15" s="29">
        <f t="shared" si="0"/>
        <v>69</v>
      </c>
      <c r="E15" s="12"/>
      <c r="F15" s="9">
        <v>92</v>
      </c>
      <c r="G15" s="9">
        <v>51</v>
      </c>
      <c r="H15" s="9">
        <v>41</v>
      </c>
      <c r="J15" s="9">
        <v>22</v>
      </c>
      <c r="K15" s="9">
        <v>7</v>
      </c>
      <c r="L15" s="9">
        <v>15</v>
      </c>
      <c r="N15" s="9">
        <v>20</v>
      </c>
      <c r="O15" s="9">
        <v>13</v>
      </c>
      <c r="P15" s="9">
        <v>7</v>
      </c>
      <c r="R15" s="9">
        <v>4</v>
      </c>
      <c r="S15" s="9">
        <v>3</v>
      </c>
      <c r="T15" s="9">
        <v>1</v>
      </c>
      <c r="V15" s="9">
        <v>7</v>
      </c>
      <c r="W15" s="9">
        <v>5</v>
      </c>
      <c r="X15" s="9">
        <v>2</v>
      </c>
      <c r="Z15" s="9">
        <v>8</v>
      </c>
      <c r="AA15" s="9">
        <v>5</v>
      </c>
      <c r="AB15" s="9">
        <v>3</v>
      </c>
      <c r="AD15" s="9">
        <v>0</v>
      </c>
      <c r="AE15" s="9">
        <v>0</v>
      </c>
      <c r="AF15" s="9">
        <v>0</v>
      </c>
    </row>
    <row r="16" spans="1:32" s="9" customFormat="1" ht="15" customHeight="1" x14ac:dyDescent="0.15">
      <c r="A16" s="11">
        <v>9</v>
      </c>
      <c r="B16" s="28">
        <f t="shared" si="1"/>
        <v>133</v>
      </c>
      <c r="C16" s="29">
        <f t="shared" si="0"/>
        <v>65</v>
      </c>
      <c r="D16" s="29">
        <f t="shared" si="0"/>
        <v>68</v>
      </c>
      <c r="E16" s="12"/>
      <c r="F16" s="9">
        <v>89</v>
      </c>
      <c r="G16" s="9">
        <v>45</v>
      </c>
      <c r="H16" s="9">
        <v>44</v>
      </c>
      <c r="J16" s="9">
        <v>16</v>
      </c>
      <c r="K16" s="9">
        <v>8</v>
      </c>
      <c r="L16" s="9">
        <v>8</v>
      </c>
      <c r="N16" s="9">
        <v>14</v>
      </c>
      <c r="O16" s="9">
        <v>7</v>
      </c>
      <c r="P16" s="9">
        <v>7</v>
      </c>
      <c r="R16" s="9">
        <v>8</v>
      </c>
      <c r="S16" s="9">
        <v>3</v>
      </c>
      <c r="T16" s="9">
        <v>5</v>
      </c>
      <c r="V16" s="9">
        <v>1</v>
      </c>
      <c r="W16" s="9">
        <v>0</v>
      </c>
      <c r="X16" s="9">
        <v>1</v>
      </c>
      <c r="Z16" s="9">
        <v>5</v>
      </c>
      <c r="AA16" s="9">
        <v>2</v>
      </c>
      <c r="AB16" s="9">
        <v>3</v>
      </c>
      <c r="AD16" s="9">
        <v>0</v>
      </c>
      <c r="AE16" s="9">
        <v>0</v>
      </c>
      <c r="AF16" s="9">
        <v>0</v>
      </c>
    </row>
    <row r="17" spans="1:32" s="9" customFormat="1" ht="15" customHeight="1" x14ac:dyDescent="0.15">
      <c r="A17" s="13" t="s">
        <v>1</v>
      </c>
      <c r="B17" s="26">
        <f t="shared" si="1"/>
        <v>755</v>
      </c>
      <c r="C17" s="27">
        <f t="shared" si="0"/>
        <v>394</v>
      </c>
      <c r="D17" s="32">
        <f t="shared" si="0"/>
        <v>361</v>
      </c>
      <c r="E17" s="14"/>
      <c r="F17" s="15">
        <v>493</v>
      </c>
      <c r="G17" s="15">
        <v>256</v>
      </c>
      <c r="H17" s="15">
        <v>237</v>
      </c>
      <c r="I17" s="15"/>
      <c r="J17" s="15">
        <v>85</v>
      </c>
      <c r="K17" s="15">
        <v>45</v>
      </c>
      <c r="L17" s="15">
        <v>40</v>
      </c>
      <c r="M17" s="15"/>
      <c r="N17" s="15">
        <v>88</v>
      </c>
      <c r="O17" s="15">
        <v>48</v>
      </c>
      <c r="P17" s="15">
        <v>40</v>
      </c>
      <c r="Q17" s="15"/>
      <c r="R17" s="15">
        <v>36</v>
      </c>
      <c r="S17" s="15">
        <v>17</v>
      </c>
      <c r="T17" s="15">
        <v>19</v>
      </c>
      <c r="U17" s="15"/>
      <c r="V17" s="15">
        <v>21</v>
      </c>
      <c r="W17" s="15">
        <v>11</v>
      </c>
      <c r="X17" s="15">
        <v>10</v>
      </c>
      <c r="Y17" s="15"/>
      <c r="Z17" s="15">
        <v>32</v>
      </c>
      <c r="AA17" s="15">
        <v>17</v>
      </c>
      <c r="AB17" s="15">
        <v>15</v>
      </c>
      <c r="AC17" s="15"/>
      <c r="AD17" s="15">
        <v>0</v>
      </c>
      <c r="AE17" s="15">
        <v>0</v>
      </c>
      <c r="AF17" s="15">
        <v>0</v>
      </c>
    </row>
    <row r="18" spans="1:32" s="9" customFormat="1" ht="15" customHeight="1" x14ac:dyDescent="0.15">
      <c r="A18" s="11">
        <v>10</v>
      </c>
      <c r="B18" s="28">
        <f t="shared" si="1"/>
        <v>145</v>
      </c>
      <c r="C18" s="29">
        <f t="shared" si="0"/>
        <v>69</v>
      </c>
      <c r="D18" s="29">
        <f t="shared" si="0"/>
        <v>76</v>
      </c>
      <c r="E18" s="12"/>
      <c r="F18" s="9">
        <v>91</v>
      </c>
      <c r="G18" s="9">
        <v>45</v>
      </c>
      <c r="H18" s="9">
        <v>46</v>
      </c>
      <c r="J18" s="9">
        <v>10</v>
      </c>
      <c r="K18" s="9">
        <v>5</v>
      </c>
      <c r="L18" s="9">
        <v>5</v>
      </c>
      <c r="N18" s="9">
        <v>19</v>
      </c>
      <c r="O18" s="9">
        <v>6</v>
      </c>
      <c r="P18" s="9">
        <v>13</v>
      </c>
      <c r="R18" s="9">
        <v>9</v>
      </c>
      <c r="S18" s="9">
        <v>5</v>
      </c>
      <c r="T18" s="9">
        <v>4</v>
      </c>
      <c r="V18" s="9">
        <v>10</v>
      </c>
      <c r="W18" s="9">
        <v>5</v>
      </c>
      <c r="X18" s="9">
        <v>5</v>
      </c>
      <c r="Z18" s="9">
        <v>6</v>
      </c>
      <c r="AA18" s="9">
        <v>3</v>
      </c>
      <c r="AB18" s="9">
        <v>3</v>
      </c>
      <c r="AD18" s="9">
        <v>0</v>
      </c>
      <c r="AE18" s="9">
        <v>0</v>
      </c>
      <c r="AF18" s="9">
        <v>0</v>
      </c>
    </row>
    <row r="19" spans="1:32" s="9" customFormat="1" ht="15" customHeight="1" x14ac:dyDescent="0.15">
      <c r="A19" s="11">
        <v>11</v>
      </c>
      <c r="B19" s="28">
        <f t="shared" si="1"/>
        <v>153</v>
      </c>
      <c r="C19" s="29">
        <f t="shared" si="0"/>
        <v>85</v>
      </c>
      <c r="D19" s="29">
        <f t="shared" si="0"/>
        <v>68</v>
      </c>
      <c r="E19" s="12"/>
      <c r="F19" s="9">
        <v>102</v>
      </c>
      <c r="G19" s="9">
        <v>58</v>
      </c>
      <c r="H19" s="9">
        <v>44</v>
      </c>
      <c r="J19" s="9">
        <v>8</v>
      </c>
      <c r="K19" s="9">
        <v>6</v>
      </c>
      <c r="L19" s="9">
        <v>2</v>
      </c>
      <c r="N19" s="9">
        <v>19</v>
      </c>
      <c r="O19" s="9">
        <v>7</v>
      </c>
      <c r="P19" s="9">
        <v>12</v>
      </c>
      <c r="R19" s="9">
        <v>12</v>
      </c>
      <c r="S19" s="9">
        <v>7</v>
      </c>
      <c r="T19" s="9">
        <v>5</v>
      </c>
      <c r="V19" s="9">
        <v>4</v>
      </c>
      <c r="W19" s="9">
        <v>3</v>
      </c>
      <c r="X19" s="9">
        <v>1</v>
      </c>
      <c r="Z19" s="9">
        <v>8</v>
      </c>
      <c r="AA19" s="9">
        <v>4</v>
      </c>
      <c r="AB19" s="9">
        <v>4</v>
      </c>
      <c r="AD19" s="9">
        <v>0</v>
      </c>
      <c r="AE19" s="9">
        <v>0</v>
      </c>
      <c r="AF19" s="9">
        <v>0</v>
      </c>
    </row>
    <row r="20" spans="1:32" s="9" customFormat="1" ht="15" customHeight="1" x14ac:dyDescent="0.15">
      <c r="A20" s="11">
        <v>12</v>
      </c>
      <c r="B20" s="28">
        <f t="shared" si="1"/>
        <v>147</v>
      </c>
      <c r="C20" s="29">
        <f t="shared" si="0"/>
        <v>84</v>
      </c>
      <c r="D20" s="29">
        <f t="shared" si="0"/>
        <v>63</v>
      </c>
      <c r="E20" s="12"/>
      <c r="F20" s="9">
        <v>101</v>
      </c>
      <c r="G20" s="9">
        <v>60</v>
      </c>
      <c r="H20" s="9">
        <v>41</v>
      </c>
      <c r="J20" s="9">
        <v>16</v>
      </c>
      <c r="K20" s="9">
        <v>8</v>
      </c>
      <c r="L20" s="9">
        <v>8</v>
      </c>
      <c r="N20" s="9">
        <v>14</v>
      </c>
      <c r="O20" s="9">
        <v>5</v>
      </c>
      <c r="P20" s="9">
        <v>9</v>
      </c>
      <c r="R20" s="9">
        <v>9</v>
      </c>
      <c r="S20" s="9">
        <v>6</v>
      </c>
      <c r="T20" s="9">
        <v>3</v>
      </c>
      <c r="V20" s="9">
        <v>6</v>
      </c>
      <c r="W20" s="9">
        <v>4</v>
      </c>
      <c r="X20" s="9">
        <v>2</v>
      </c>
      <c r="Z20" s="9">
        <v>1</v>
      </c>
      <c r="AA20" s="9">
        <v>1</v>
      </c>
      <c r="AB20" s="9">
        <v>0</v>
      </c>
      <c r="AD20" s="9">
        <v>0</v>
      </c>
      <c r="AE20" s="9">
        <v>0</v>
      </c>
      <c r="AF20" s="9">
        <v>0</v>
      </c>
    </row>
    <row r="21" spans="1:32" s="9" customFormat="1" ht="15" customHeight="1" x14ac:dyDescent="0.15">
      <c r="A21" s="11">
        <v>13</v>
      </c>
      <c r="B21" s="28">
        <f t="shared" si="1"/>
        <v>150</v>
      </c>
      <c r="C21" s="29">
        <f t="shared" si="0"/>
        <v>71</v>
      </c>
      <c r="D21" s="29">
        <f t="shared" si="0"/>
        <v>79</v>
      </c>
      <c r="E21" s="12"/>
      <c r="F21" s="9">
        <v>91</v>
      </c>
      <c r="G21" s="9">
        <v>42</v>
      </c>
      <c r="H21" s="9">
        <v>49</v>
      </c>
      <c r="J21" s="9">
        <v>13</v>
      </c>
      <c r="K21" s="9">
        <v>6</v>
      </c>
      <c r="L21" s="9">
        <v>7</v>
      </c>
      <c r="N21" s="9">
        <v>22</v>
      </c>
      <c r="O21" s="9">
        <v>14</v>
      </c>
      <c r="P21" s="9">
        <v>8</v>
      </c>
      <c r="R21" s="9">
        <v>16</v>
      </c>
      <c r="S21" s="9">
        <v>4</v>
      </c>
      <c r="T21" s="9">
        <v>12</v>
      </c>
      <c r="V21" s="9">
        <v>5</v>
      </c>
      <c r="W21" s="9">
        <v>4</v>
      </c>
      <c r="X21" s="9">
        <v>1</v>
      </c>
      <c r="Z21" s="9">
        <v>3</v>
      </c>
      <c r="AA21" s="9">
        <v>1</v>
      </c>
      <c r="AB21" s="9">
        <v>2</v>
      </c>
      <c r="AD21" s="9">
        <v>0</v>
      </c>
      <c r="AE21" s="9">
        <v>0</v>
      </c>
      <c r="AF21" s="9">
        <v>0</v>
      </c>
    </row>
    <row r="22" spans="1:32" s="9" customFormat="1" ht="15" customHeight="1" x14ac:dyDescent="0.15">
      <c r="A22" s="11">
        <v>14</v>
      </c>
      <c r="B22" s="28">
        <f t="shared" si="1"/>
        <v>151</v>
      </c>
      <c r="C22" s="29">
        <f t="shared" si="1"/>
        <v>78</v>
      </c>
      <c r="D22" s="29">
        <f t="shared" si="1"/>
        <v>73</v>
      </c>
      <c r="E22" s="12"/>
      <c r="F22" s="9">
        <v>89</v>
      </c>
      <c r="G22" s="9">
        <v>48</v>
      </c>
      <c r="H22" s="9">
        <v>41</v>
      </c>
      <c r="J22" s="9">
        <v>28</v>
      </c>
      <c r="K22" s="9">
        <v>15</v>
      </c>
      <c r="L22" s="9">
        <v>13</v>
      </c>
      <c r="N22" s="9">
        <v>23</v>
      </c>
      <c r="O22" s="9">
        <v>9</v>
      </c>
      <c r="P22" s="9">
        <v>14</v>
      </c>
      <c r="R22" s="9">
        <v>7</v>
      </c>
      <c r="S22" s="9">
        <v>4</v>
      </c>
      <c r="T22" s="9">
        <v>3</v>
      </c>
      <c r="V22" s="9">
        <v>3</v>
      </c>
      <c r="W22" s="9">
        <v>1</v>
      </c>
      <c r="X22" s="9">
        <v>2</v>
      </c>
      <c r="Z22" s="9">
        <v>1</v>
      </c>
      <c r="AA22" s="9">
        <v>1</v>
      </c>
      <c r="AB22" s="9">
        <v>0</v>
      </c>
      <c r="AD22" s="9">
        <v>0</v>
      </c>
      <c r="AE22" s="9">
        <v>0</v>
      </c>
      <c r="AF22" s="9">
        <v>0</v>
      </c>
    </row>
    <row r="23" spans="1:32" s="9" customFormat="1" ht="15" customHeight="1" x14ac:dyDescent="0.15">
      <c r="A23" s="13" t="s">
        <v>2</v>
      </c>
      <c r="B23" s="26">
        <f t="shared" ref="B23:D86" si="2">F23+J23+N23+R23+V23+Z23+AD23</f>
        <v>746</v>
      </c>
      <c r="C23" s="27">
        <f t="shared" si="2"/>
        <v>387</v>
      </c>
      <c r="D23" s="32">
        <f t="shared" si="2"/>
        <v>359</v>
      </c>
      <c r="E23" s="14"/>
      <c r="F23" s="15">
        <v>474</v>
      </c>
      <c r="G23" s="15">
        <v>253</v>
      </c>
      <c r="H23" s="15">
        <v>221</v>
      </c>
      <c r="I23" s="15"/>
      <c r="J23" s="15">
        <v>75</v>
      </c>
      <c r="K23" s="15">
        <v>40</v>
      </c>
      <c r="L23" s="15">
        <v>35</v>
      </c>
      <c r="M23" s="15"/>
      <c r="N23" s="15">
        <v>97</v>
      </c>
      <c r="O23" s="15">
        <v>41</v>
      </c>
      <c r="P23" s="15">
        <v>56</v>
      </c>
      <c r="Q23" s="15"/>
      <c r="R23" s="15">
        <v>53</v>
      </c>
      <c r="S23" s="15">
        <v>26</v>
      </c>
      <c r="T23" s="15">
        <v>27</v>
      </c>
      <c r="U23" s="15"/>
      <c r="V23" s="15">
        <v>28</v>
      </c>
      <c r="W23" s="15">
        <v>17</v>
      </c>
      <c r="X23" s="15">
        <v>11</v>
      </c>
      <c r="Y23" s="15"/>
      <c r="Z23" s="15">
        <v>19</v>
      </c>
      <c r="AA23" s="15">
        <v>10</v>
      </c>
      <c r="AB23" s="15">
        <v>9</v>
      </c>
      <c r="AC23" s="15"/>
      <c r="AD23" s="15">
        <v>0</v>
      </c>
      <c r="AE23" s="15">
        <v>0</v>
      </c>
      <c r="AF23" s="15">
        <v>0</v>
      </c>
    </row>
    <row r="24" spans="1:32" s="9" customFormat="1" ht="15" customHeight="1" x14ac:dyDescent="0.15">
      <c r="A24" s="11">
        <v>15</v>
      </c>
      <c r="B24" s="28">
        <f t="shared" si="2"/>
        <v>134</v>
      </c>
      <c r="C24" s="29">
        <f t="shared" si="2"/>
        <v>68</v>
      </c>
      <c r="D24" s="29">
        <f t="shared" si="2"/>
        <v>66</v>
      </c>
      <c r="E24" s="12"/>
      <c r="F24" s="9">
        <v>87</v>
      </c>
      <c r="G24" s="9">
        <v>44</v>
      </c>
      <c r="H24" s="9">
        <v>43</v>
      </c>
      <c r="J24" s="9">
        <v>15</v>
      </c>
      <c r="K24" s="9">
        <v>7</v>
      </c>
      <c r="L24" s="9">
        <v>8</v>
      </c>
      <c r="N24" s="9">
        <v>21</v>
      </c>
      <c r="O24" s="9">
        <v>9</v>
      </c>
      <c r="P24" s="9">
        <v>12</v>
      </c>
      <c r="R24" s="9">
        <v>7</v>
      </c>
      <c r="S24" s="9">
        <v>7</v>
      </c>
      <c r="T24" s="9">
        <v>0</v>
      </c>
      <c r="V24" s="9">
        <v>2</v>
      </c>
      <c r="W24" s="9">
        <v>0</v>
      </c>
      <c r="X24" s="9">
        <v>2</v>
      </c>
      <c r="Z24" s="9">
        <v>2</v>
      </c>
      <c r="AA24" s="9">
        <v>1</v>
      </c>
      <c r="AB24" s="9">
        <v>1</v>
      </c>
      <c r="AD24" s="9">
        <v>0</v>
      </c>
      <c r="AE24" s="9">
        <v>0</v>
      </c>
      <c r="AF24" s="9">
        <v>0</v>
      </c>
    </row>
    <row r="25" spans="1:32" s="9" customFormat="1" ht="15" customHeight="1" x14ac:dyDescent="0.15">
      <c r="A25" s="11">
        <v>16</v>
      </c>
      <c r="B25" s="28">
        <f t="shared" si="2"/>
        <v>163</v>
      </c>
      <c r="C25" s="29">
        <f t="shared" si="2"/>
        <v>74</v>
      </c>
      <c r="D25" s="29">
        <f t="shared" si="2"/>
        <v>89</v>
      </c>
      <c r="E25" s="12"/>
      <c r="F25" s="9">
        <v>111</v>
      </c>
      <c r="G25" s="9">
        <v>51</v>
      </c>
      <c r="H25" s="9">
        <v>60</v>
      </c>
      <c r="J25" s="9">
        <v>11</v>
      </c>
      <c r="K25" s="9">
        <v>5</v>
      </c>
      <c r="L25" s="9">
        <v>6</v>
      </c>
      <c r="N25" s="9">
        <v>25</v>
      </c>
      <c r="O25" s="9">
        <v>12</v>
      </c>
      <c r="P25" s="9">
        <v>13</v>
      </c>
      <c r="R25" s="9">
        <v>7</v>
      </c>
      <c r="S25" s="9">
        <v>3</v>
      </c>
      <c r="T25" s="9">
        <v>4</v>
      </c>
      <c r="V25" s="9">
        <v>3</v>
      </c>
      <c r="W25" s="9">
        <v>1</v>
      </c>
      <c r="X25" s="9">
        <v>2</v>
      </c>
      <c r="Z25" s="9">
        <v>6</v>
      </c>
      <c r="AA25" s="9">
        <v>2</v>
      </c>
      <c r="AB25" s="9">
        <v>4</v>
      </c>
      <c r="AD25" s="9">
        <v>0</v>
      </c>
      <c r="AE25" s="9">
        <v>0</v>
      </c>
      <c r="AF25" s="9">
        <v>0</v>
      </c>
    </row>
    <row r="26" spans="1:32" s="9" customFormat="1" ht="15" customHeight="1" x14ac:dyDescent="0.15">
      <c r="A26" s="11">
        <v>17</v>
      </c>
      <c r="B26" s="28">
        <f t="shared" si="2"/>
        <v>162</v>
      </c>
      <c r="C26" s="29">
        <f t="shared" si="2"/>
        <v>78</v>
      </c>
      <c r="D26" s="29">
        <f t="shared" si="2"/>
        <v>84</v>
      </c>
      <c r="E26" s="12"/>
      <c r="F26" s="9">
        <v>91</v>
      </c>
      <c r="G26" s="9">
        <v>45</v>
      </c>
      <c r="H26" s="9">
        <v>46</v>
      </c>
      <c r="J26" s="9">
        <v>15</v>
      </c>
      <c r="K26" s="9">
        <v>9</v>
      </c>
      <c r="L26" s="9">
        <v>6</v>
      </c>
      <c r="N26" s="9">
        <v>34</v>
      </c>
      <c r="O26" s="9">
        <v>15</v>
      </c>
      <c r="P26" s="9">
        <v>19</v>
      </c>
      <c r="R26" s="9">
        <v>12</v>
      </c>
      <c r="S26" s="9">
        <v>7</v>
      </c>
      <c r="T26" s="9">
        <v>5</v>
      </c>
      <c r="V26" s="9">
        <v>5</v>
      </c>
      <c r="W26" s="9">
        <v>1</v>
      </c>
      <c r="X26" s="9">
        <v>4</v>
      </c>
      <c r="Z26" s="9">
        <v>5</v>
      </c>
      <c r="AA26" s="9">
        <v>1</v>
      </c>
      <c r="AB26" s="9">
        <v>4</v>
      </c>
      <c r="AD26" s="9">
        <v>0</v>
      </c>
      <c r="AE26" s="9">
        <v>0</v>
      </c>
      <c r="AF26" s="9">
        <v>0</v>
      </c>
    </row>
    <row r="27" spans="1:32" s="9" customFormat="1" ht="15" customHeight="1" x14ac:dyDescent="0.15">
      <c r="A27" s="11">
        <v>18</v>
      </c>
      <c r="B27" s="28">
        <f t="shared" si="2"/>
        <v>121</v>
      </c>
      <c r="C27" s="29">
        <f t="shared" si="2"/>
        <v>62</v>
      </c>
      <c r="D27" s="29">
        <f t="shared" si="2"/>
        <v>59</v>
      </c>
      <c r="E27" s="12"/>
      <c r="F27" s="9">
        <v>83</v>
      </c>
      <c r="G27" s="9">
        <v>44</v>
      </c>
      <c r="H27" s="9">
        <v>39</v>
      </c>
      <c r="J27" s="9">
        <v>7</v>
      </c>
      <c r="K27" s="9">
        <v>1</v>
      </c>
      <c r="L27" s="9">
        <v>6</v>
      </c>
      <c r="N27" s="9">
        <v>16</v>
      </c>
      <c r="O27" s="9">
        <v>10</v>
      </c>
      <c r="P27" s="9">
        <v>6</v>
      </c>
      <c r="R27" s="9">
        <v>7</v>
      </c>
      <c r="S27" s="9">
        <v>4</v>
      </c>
      <c r="T27" s="9">
        <v>3</v>
      </c>
      <c r="V27" s="9">
        <v>5</v>
      </c>
      <c r="W27" s="9">
        <v>2</v>
      </c>
      <c r="X27" s="9">
        <v>3</v>
      </c>
      <c r="Z27" s="9">
        <v>3</v>
      </c>
      <c r="AA27" s="9">
        <v>1</v>
      </c>
      <c r="AB27" s="9">
        <v>2</v>
      </c>
      <c r="AD27" s="9">
        <v>0</v>
      </c>
      <c r="AE27" s="9">
        <v>0</v>
      </c>
      <c r="AF27" s="9">
        <v>0</v>
      </c>
    </row>
    <row r="28" spans="1:32" s="9" customFormat="1" ht="15" customHeight="1" x14ac:dyDescent="0.15">
      <c r="A28" s="11">
        <v>19</v>
      </c>
      <c r="B28" s="28">
        <f t="shared" si="2"/>
        <v>116</v>
      </c>
      <c r="C28" s="29">
        <f t="shared" si="2"/>
        <v>65</v>
      </c>
      <c r="D28" s="29">
        <f t="shared" si="2"/>
        <v>51</v>
      </c>
      <c r="E28" s="12"/>
      <c r="F28" s="9">
        <v>64</v>
      </c>
      <c r="G28" s="9">
        <v>36</v>
      </c>
      <c r="H28" s="9">
        <v>28</v>
      </c>
      <c r="J28" s="9">
        <v>13</v>
      </c>
      <c r="K28" s="9">
        <v>4</v>
      </c>
      <c r="L28" s="9">
        <v>9</v>
      </c>
      <c r="N28" s="9">
        <v>19</v>
      </c>
      <c r="O28" s="9">
        <v>12</v>
      </c>
      <c r="P28" s="9">
        <v>7</v>
      </c>
      <c r="R28" s="9">
        <v>6</v>
      </c>
      <c r="S28" s="9">
        <v>4</v>
      </c>
      <c r="T28" s="9">
        <v>2</v>
      </c>
      <c r="V28" s="9">
        <v>6</v>
      </c>
      <c r="W28" s="9">
        <v>5</v>
      </c>
      <c r="X28" s="9">
        <v>1</v>
      </c>
      <c r="Z28" s="9">
        <v>5</v>
      </c>
      <c r="AA28" s="9">
        <v>2</v>
      </c>
      <c r="AB28" s="9">
        <v>3</v>
      </c>
      <c r="AD28" s="9">
        <v>3</v>
      </c>
      <c r="AE28" s="9">
        <v>2</v>
      </c>
      <c r="AF28" s="9">
        <v>1</v>
      </c>
    </row>
    <row r="29" spans="1:32" s="9" customFormat="1" ht="15" customHeight="1" x14ac:dyDescent="0.15">
      <c r="A29" s="13" t="s">
        <v>3</v>
      </c>
      <c r="B29" s="26">
        <f t="shared" si="2"/>
        <v>696</v>
      </c>
      <c r="C29" s="27">
        <f t="shared" si="2"/>
        <v>347</v>
      </c>
      <c r="D29" s="32">
        <f t="shared" si="2"/>
        <v>349</v>
      </c>
      <c r="E29" s="14"/>
      <c r="F29" s="15">
        <v>436</v>
      </c>
      <c r="G29" s="15">
        <v>220</v>
      </c>
      <c r="H29" s="15">
        <v>216</v>
      </c>
      <c r="I29" s="15"/>
      <c r="J29" s="15">
        <v>61</v>
      </c>
      <c r="K29" s="15">
        <v>26</v>
      </c>
      <c r="L29" s="15">
        <v>35</v>
      </c>
      <c r="M29" s="15"/>
      <c r="N29" s="15">
        <v>115</v>
      </c>
      <c r="O29" s="15">
        <v>58</v>
      </c>
      <c r="P29" s="15">
        <v>57</v>
      </c>
      <c r="Q29" s="15"/>
      <c r="R29" s="15">
        <v>39</v>
      </c>
      <c r="S29" s="15">
        <v>25</v>
      </c>
      <c r="T29" s="15">
        <v>14</v>
      </c>
      <c r="U29" s="15"/>
      <c r="V29" s="15">
        <v>21</v>
      </c>
      <c r="W29" s="15">
        <v>9</v>
      </c>
      <c r="X29" s="15">
        <v>12</v>
      </c>
      <c r="Y29" s="15"/>
      <c r="Z29" s="15">
        <v>21</v>
      </c>
      <c r="AA29" s="15">
        <v>7</v>
      </c>
      <c r="AB29" s="15">
        <v>14</v>
      </c>
      <c r="AC29" s="15"/>
      <c r="AD29" s="15">
        <v>3</v>
      </c>
      <c r="AE29" s="15">
        <v>2</v>
      </c>
      <c r="AF29" s="15">
        <v>1</v>
      </c>
    </row>
    <row r="30" spans="1:32" s="9" customFormat="1" ht="15" customHeight="1" x14ac:dyDescent="0.15">
      <c r="A30" s="11">
        <v>20</v>
      </c>
      <c r="B30" s="28">
        <f t="shared" si="2"/>
        <v>128</v>
      </c>
      <c r="C30" s="29">
        <f t="shared" si="2"/>
        <v>70</v>
      </c>
      <c r="D30" s="29">
        <f t="shared" si="2"/>
        <v>58</v>
      </c>
      <c r="E30" s="12"/>
      <c r="F30" s="9">
        <v>73</v>
      </c>
      <c r="G30" s="9">
        <v>39</v>
      </c>
      <c r="H30" s="9">
        <v>34</v>
      </c>
      <c r="J30" s="9">
        <v>7</v>
      </c>
      <c r="K30" s="9">
        <v>5</v>
      </c>
      <c r="L30" s="9">
        <v>2</v>
      </c>
      <c r="N30" s="9">
        <v>25</v>
      </c>
      <c r="O30" s="9">
        <v>15</v>
      </c>
      <c r="P30" s="9">
        <v>10</v>
      </c>
      <c r="R30" s="9">
        <v>15</v>
      </c>
      <c r="S30" s="9">
        <v>7</v>
      </c>
      <c r="T30" s="9">
        <v>8</v>
      </c>
      <c r="V30" s="9">
        <v>1</v>
      </c>
      <c r="W30" s="9">
        <v>0</v>
      </c>
      <c r="X30" s="9">
        <v>1</v>
      </c>
      <c r="Z30" s="9">
        <v>4</v>
      </c>
      <c r="AA30" s="9">
        <v>2</v>
      </c>
      <c r="AB30" s="9">
        <v>2</v>
      </c>
      <c r="AD30" s="9">
        <v>3</v>
      </c>
      <c r="AE30" s="9">
        <v>2</v>
      </c>
      <c r="AF30" s="9">
        <v>1</v>
      </c>
    </row>
    <row r="31" spans="1:32" s="9" customFormat="1" ht="15" customHeight="1" x14ac:dyDescent="0.15">
      <c r="A31" s="11">
        <v>21</v>
      </c>
      <c r="B31" s="28">
        <f t="shared" si="2"/>
        <v>113</v>
      </c>
      <c r="C31" s="29">
        <f t="shared" si="2"/>
        <v>61</v>
      </c>
      <c r="D31" s="29">
        <f t="shared" si="2"/>
        <v>52</v>
      </c>
      <c r="E31" s="12"/>
      <c r="F31" s="9">
        <v>69</v>
      </c>
      <c r="G31" s="9">
        <v>38</v>
      </c>
      <c r="H31" s="9">
        <v>31</v>
      </c>
      <c r="J31" s="9">
        <v>14</v>
      </c>
      <c r="K31" s="9">
        <v>6</v>
      </c>
      <c r="L31" s="9">
        <v>8</v>
      </c>
      <c r="N31" s="9">
        <v>20</v>
      </c>
      <c r="O31" s="9">
        <v>12</v>
      </c>
      <c r="P31" s="9">
        <v>8</v>
      </c>
      <c r="R31" s="9">
        <v>6</v>
      </c>
      <c r="S31" s="9">
        <v>4</v>
      </c>
      <c r="T31" s="9">
        <v>2</v>
      </c>
      <c r="V31" s="9">
        <v>1</v>
      </c>
      <c r="W31" s="9">
        <v>0</v>
      </c>
      <c r="X31" s="9">
        <v>1</v>
      </c>
      <c r="Z31" s="9">
        <v>2</v>
      </c>
      <c r="AA31" s="9">
        <v>1</v>
      </c>
      <c r="AB31" s="9">
        <v>1</v>
      </c>
      <c r="AD31" s="9">
        <v>1</v>
      </c>
      <c r="AE31" s="9">
        <v>0</v>
      </c>
      <c r="AF31" s="9">
        <v>1</v>
      </c>
    </row>
    <row r="32" spans="1:32" s="9" customFormat="1" ht="15" customHeight="1" x14ac:dyDescent="0.15">
      <c r="A32" s="11">
        <v>22</v>
      </c>
      <c r="B32" s="28">
        <f t="shared" si="2"/>
        <v>98</v>
      </c>
      <c r="C32" s="29">
        <f t="shared" si="2"/>
        <v>53</v>
      </c>
      <c r="D32" s="29">
        <f t="shared" si="2"/>
        <v>45</v>
      </c>
      <c r="E32" s="12"/>
      <c r="F32" s="9">
        <v>56</v>
      </c>
      <c r="G32" s="9">
        <v>29</v>
      </c>
      <c r="H32" s="9">
        <v>27</v>
      </c>
      <c r="J32" s="9">
        <v>7</v>
      </c>
      <c r="K32" s="9">
        <v>2</v>
      </c>
      <c r="L32" s="9">
        <v>5</v>
      </c>
      <c r="N32" s="9">
        <v>18</v>
      </c>
      <c r="O32" s="9">
        <v>11</v>
      </c>
      <c r="P32" s="9">
        <v>7</v>
      </c>
      <c r="R32" s="9">
        <v>6</v>
      </c>
      <c r="S32" s="9">
        <v>4</v>
      </c>
      <c r="T32" s="9">
        <v>2</v>
      </c>
      <c r="V32" s="9">
        <v>3</v>
      </c>
      <c r="W32" s="9">
        <v>0</v>
      </c>
      <c r="X32" s="9">
        <v>3</v>
      </c>
      <c r="Z32" s="9">
        <v>2</v>
      </c>
      <c r="AA32" s="9">
        <v>1</v>
      </c>
      <c r="AB32" s="9">
        <v>1</v>
      </c>
      <c r="AD32" s="9">
        <v>6</v>
      </c>
      <c r="AE32" s="9">
        <v>6</v>
      </c>
      <c r="AF32" s="9">
        <v>0</v>
      </c>
    </row>
    <row r="33" spans="1:32" s="9" customFormat="1" ht="15" customHeight="1" x14ac:dyDescent="0.15">
      <c r="A33" s="11">
        <v>23</v>
      </c>
      <c r="B33" s="28">
        <f t="shared" si="2"/>
        <v>109</v>
      </c>
      <c r="C33" s="29">
        <f t="shared" si="2"/>
        <v>58</v>
      </c>
      <c r="D33" s="29">
        <f t="shared" si="2"/>
        <v>51</v>
      </c>
      <c r="E33" s="12"/>
      <c r="F33" s="9">
        <v>75</v>
      </c>
      <c r="G33" s="9">
        <v>37</v>
      </c>
      <c r="H33" s="9">
        <v>38</v>
      </c>
      <c r="J33" s="9">
        <v>4</v>
      </c>
      <c r="K33" s="9">
        <v>2</v>
      </c>
      <c r="L33" s="9">
        <v>2</v>
      </c>
      <c r="N33" s="9">
        <v>17</v>
      </c>
      <c r="O33" s="9">
        <v>12</v>
      </c>
      <c r="P33" s="9">
        <v>5</v>
      </c>
      <c r="R33" s="9">
        <v>3</v>
      </c>
      <c r="S33" s="9">
        <v>0</v>
      </c>
      <c r="T33" s="9">
        <v>3</v>
      </c>
      <c r="V33" s="9">
        <v>4</v>
      </c>
      <c r="W33" s="9">
        <v>3</v>
      </c>
      <c r="X33" s="9">
        <v>1</v>
      </c>
      <c r="Z33" s="9">
        <v>2</v>
      </c>
      <c r="AA33" s="9">
        <v>1</v>
      </c>
      <c r="AB33" s="9">
        <v>1</v>
      </c>
      <c r="AD33" s="9">
        <v>4</v>
      </c>
      <c r="AE33" s="9">
        <v>3</v>
      </c>
      <c r="AF33" s="9">
        <v>1</v>
      </c>
    </row>
    <row r="34" spans="1:32" s="9" customFormat="1" ht="15" customHeight="1" x14ac:dyDescent="0.15">
      <c r="A34" s="11">
        <v>24</v>
      </c>
      <c r="B34" s="28">
        <f t="shared" si="2"/>
        <v>92</v>
      </c>
      <c r="C34" s="29">
        <f t="shared" si="2"/>
        <v>48</v>
      </c>
      <c r="D34" s="29">
        <f t="shared" si="2"/>
        <v>44</v>
      </c>
      <c r="E34" s="12"/>
      <c r="F34" s="9">
        <v>60</v>
      </c>
      <c r="G34" s="9">
        <v>29</v>
      </c>
      <c r="H34" s="9">
        <v>31</v>
      </c>
      <c r="J34" s="9">
        <v>3</v>
      </c>
      <c r="K34" s="9">
        <v>1</v>
      </c>
      <c r="L34" s="9">
        <v>2</v>
      </c>
      <c r="N34" s="9">
        <v>19</v>
      </c>
      <c r="O34" s="9">
        <v>13</v>
      </c>
      <c r="P34" s="9">
        <v>6</v>
      </c>
      <c r="R34" s="9">
        <v>5</v>
      </c>
      <c r="S34" s="9">
        <v>1</v>
      </c>
      <c r="T34" s="9">
        <v>4</v>
      </c>
      <c r="V34" s="9">
        <v>1</v>
      </c>
      <c r="W34" s="9">
        <v>0</v>
      </c>
      <c r="X34" s="9">
        <v>1</v>
      </c>
      <c r="Z34" s="9">
        <v>2</v>
      </c>
      <c r="AA34" s="9">
        <v>2</v>
      </c>
      <c r="AB34" s="9">
        <v>0</v>
      </c>
      <c r="AD34" s="9">
        <v>2</v>
      </c>
      <c r="AE34" s="9">
        <v>2</v>
      </c>
      <c r="AF34" s="9">
        <v>0</v>
      </c>
    </row>
    <row r="35" spans="1:32" s="9" customFormat="1" ht="15" customHeight="1" x14ac:dyDescent="0.15">
      <c r="A35" s="13" t="s">
        <v>4</v>
      </c>
      <c r="B35" s="26">
        <f t="shared" si="2"/>
        <v>540</v>
      </c>
      <c r="C35" s="27">
        <f t="shared" si="2"/>
        <v>290</v>
      </c>
      <c r="D35" s="32">
        <f t="shared" si="2"/>
        <v>250</v>
      </c>
      <c r="E35" s="14"/>
      <c r="F35" s="15">
        <v>333</v>
      </c>
      <c r="G35" s="15">
        <v>172</v>
      </c>
      <c r="H35" s="15">
        <v>161</v>
      </c>
      <c r="I35" s="15"/>
      <c r="J35" s="15">
        <v>35</v>
      </c>
      <c r="K35" s="15">
        <v>16</v>
      </c>
      <c r="L35" s="15">
        <v>19</v>
      </c>
      <c r="M35" s="15"/>
      <c r="N35" s="15">
        <v>99</v>
      </c>
      <c r="O35" s="15">
        <v>63</v>
      </c>
      <c r="P35" s="15">
        <v>36</v>
      </c>
      <c r="Q35" s="15"/>
      <c r="R35" s="15">
        <v>35</v>
      </c>
      <c r="S35" s="15">
        <v>16</v>
      </c>
      <c r="T35" s="15">
        <v>19</v>
      </c>
      <c r="U35" s="15"/>
      <c r="V35" s="15">
        <v>10</v>
      </c>
      <c r="W35" s="15">
        <v>3</v>
      </c>
      <c r="X35" s="15">
        <v>7</v>
      </c>
      <c r="Y35" s="15"/>
      <c r="Z35" s="15">
        <v>12</v>
      </c>
      <c r="AA35" s="15">
        <v>7</v>
      </c>
      <c r="AB35" s="15">
        <v>5</v>
      </c>
      <c r="AC35" s="15"/>
      <c r="AD35" s="15">
        <v>16</v>
      </c>
      <c r="AE35" s="15">
        <v>13</v>
      </c>
      <c r="AF35" s="15">
        <v>3</v>
      </c>
    </row>
    <row r="36" spans="1:32" s="9" customFormat="1" ht="15" customHeight="1" x14ac:dyDescent="0.15">
      <c r="A36" s="11">
        <v>25</v>
      </c>
      <c r="B36" s="28">
        <f t="shared" si="2"/>
        <v>103</v>
      </c>
      <c r="C36" s="29">
        <f t="shared" si="2"/>
        <v>56</v>
      </c>
      <c r="D36" s="29">
        <f t="shared" si="2"/>
        <v>47</v>
      </c>
      <c r="E36" s="12"/>
      <c r="F36" s="9">
        <v>66</v>
      </c>
      <c r="G36" s="9">
        <v>39</v>
      </c>
      <c r="H36" s="9">
        <v>27</v>
      </c>
      <c r="J36" s="9">
        <v>12</v>
      </c>
      <c r="K36" s="9">
        <v>5</v>
      </c>
      <c r="L36" s="9">
        <v>7</v>
      </c>
      <c r="N36" s="9">
        <v>15</v>
      </c>
      <c r="O36" s="9">
        <v>7</v>
      </c>
      <c r="P36" s="9">
        <v>8</v>
      </c>
      <c r="R36" s="9">
        <v>1</v>
      </c>
      <c r="S36" s="9">
        <v>0</v>
      </c>
      <c r="T36" s="9">
        <v>1</v>
      </c>
      <c r="V36" s="9">
        <v>1</v>
      </c>
      <c r="W36" s="9">
        <v>0</v>
      </c>
      <c r="X36" s="9">
        <v>1</v>
      </c>
      <c r="Z36" s="9">
        <v>3</v>
      </c>
      <c r="AA36" s="9">
        <v>2</v>
      </c>
      <c r="AB36" s="9">
        <v>1</v>
      </c>
      <c r="AD36" s="9">
        <v>5</v>
      </c>
      <c r="AE36" s="9">
        <v>3</v>
      </c>
      <c r="AF36" s="9">
        <v>2</v>
      </c>
    </row>
    <row r="37" spans="1:32" s="9" customFormat="1" ht="15" customHeight="1" x14ac:dyDescent="0.15">
      <c r="A37" s="11">
        <v>26</v>
      </c>
      <c r="B37" s="28">
        <f t="shared" si="2"/>
        <v>118</v>
      </c>
      <c r="C37" s="29">
        <f t="shared" si="2"/>
        <v>67</v>
      </c>
      <c r="D37" s="29">
        <f t="shared" si="2"/>
        <v>51</v>
      </c>
      <c r="E37" s="12"/>
      <c r="F37" s="9">
        <v>78</v>
      </c>
      <c r="G37" s="9">
        <v>43</v>
      </c>
      <c r="H37" s="9">
        <v>35</v>
      </c>
      <c r="J37" s="9">
        <v>9</v>
      </c>
      <c r="K37" s="9">
        <v>5</v>
      </c>
      <c r="L37" s="9">
        <v>4</v>
      </c>
      <c r="N37" s="9">
        <v>17</v>
      </c>
      <c r="O37" s="9">
        <v>9</v>
      </c>
      <c r="P37" s="9">
        <v>8</v>
      </c>
      <c r="R37" s="9">
        <v>5</v>
      </c>
      <c r="S37" s="9">
        <v>2</v>
      </c>
      <c r="T37" s="9">
        <v>3</v>
      </c>
      <c r="V37" s="9">
        <v>1</v>
      </c>
      <c r="W37" s="9">
        <v>1</v>
      </c>
      <c r="X37" s="9">
        <v>0</v>
      </c>
      <c r="Z37" s="9">
        <v>3</v>
      </c>
      <c r="AA37" s="9">
        <v>2</v>
      </c>
      <c r="AB37" s="9">
        <v>1</v>
      </c>
      <c r="AD37" s="9">
        <v>5</v>
      </c>
      <c r="AE37" s="9">
        <v>5</v>
      </c>
      <c r="AF37" s="9">
        <v>0</v>
      </c>
    </row>
    <row r="38" spans="1:32" s="9" customFormat="1" ht="15" customHeight="1" x14ac:dyDescent="0.15">
      <c r="A38" s="11">
        <v>27</v>
      </c>
      <c r="B38" s="28">
        <f t="shared" si="2"/>
        <v>102</v>
      </c>
      <c r="C38" s="29">
        <f t="shared" si="2"/>
        <v>49</v>
      </c>
      <c r="D38" s="29">
        <f t="shared" si="2"/>
        <v>53</v>
      </c>
      <c r="E38" s="12"/>
      <c r="F38" s="9">
        <v>69</v>
      </c>
      <c r="G38" s="9">
        <v>31</v>
      </c>
      <c r="H38" s="9">
        <v>38</v>
      </c>
      <c r="J38" s="9">
        <v>9</v>
      </c>
      <c r="K38" s="9">
        <v>1</v>
      </c>
      <c r="L38" s="9">
        <v>8</v>
      </c>
      <c r="N38" s="9">
        <v>11</v>
      </c>
      <c r="O38" s="9">
        <v>8</v>
      </c>
      <c r="P38" s="9">
        <v>3</v>
      </c>
      <c r="R38" s="9">
        <v>4</v>
      </c>
      <c r="S38" s="9">
        <v>3</v>
      </c>
      <c r="T38" s="9">
        <v>1</v>
      </c>
      <c r="V38" s="9">
        <v>1</v>
      </c>
      <c r="W38" s="9">
        <v>0</v>
      </c>
      <c r="X38" s="9">
        <v>1</v>
      </c>
      <c r="Z38" s="9">
        <v>3</v>
      </c>
      <c r="AA38" s="9">
        <v>1</v>
      </c>
      <c r="AB38" s="9">
        <v>2</v>
      </c>
      <c r="AD38" s="9">
        <v>5</v>
      </c>
      <c r="AE38" s="9">
        <v>5</v>
      </c>
      <c r="AF38" s="9">
        <v>0</v>
      </c>
    </row>
    <row r="39" spans="1:32" s="9" customFormat="1" ht="15" customHeight="1" x14ac:dyDescent="0.15">
      <c r="A39" s="11">
        <v>28</v>
      </c>
      <c r="B39" s="28">
        <f t="shared" si="2"/>
        <v>129</v>
      </c>
      <c r="C39" s="29">
        <f t="shared" si="2"/>
        <v>70</v>
      </c>
      <c r="D39" s="29">
        <f t="shared" si="2"/>
        <v>59</v>
      </c>
      <c r="E39" s="12"/>
      <c r="F39" s="9">
        <v>78</v>
      </c>
      <c r="G39" s="9">
        <v>41</v>
      </c>
      <c r="H39" s="9">
        <v>37</v>
      </c>
      <c r="J39" s="9">
        <v>14</v>
      </c>
      <c r="K39" s="9">
        <v>6</v>
      </c>
      <c r="L39" s="9">
        <v>8</v>
      </c>
      <c r="N39" s="9">
        <v>18</v>
      </c>
      <c r="O39" s="9">
        <v>11</v>
      </c>
      <c r="P39" s="9">
        <v>7</v>
      </c>
      <c r="R39" s="9">
        <v>7</v>
      </c>
      <c r="S39" s="9">
        <v>3</v>
      </c>
      <c r="T39" s="9">
        <v>4</v>
      </c>
      <c r="V39" s="9">
        <v>5</v>
      </c>
      <c r="W39" s="9">
        <v>4</v>
      </c>
      <c r="X39" s="9">
        <v>1</v>
      </c>
      <c r="Z39" s="9">
        <v>3</v>
      </c>
      <c r="AA39" s="9">
        <v>1</v>
      </c>
      <c r="AB39" s="9">
        <v>2</v>
      </c>
      <c r="AD39" s="9">
        <v>4</v>
      </c>
      <c r="AE39" s="9">
        <v>4</v>
      </c>
      <c r="AF39" s="9">
        <v>0</v>
      </c>
    </row>
    <row r="40" spans="1:32" s="9" customFormat="1" ht="15" customHeight="1" x14ac:dyDescent="0.15">
      <c r="A40" s="11">
        <v>29</v>
      </c>
      <c r="B40" s="28">
        <f t="shared" si="2"/>
        <v>106</v>
      </c>
      <c r="C40" s="29">
        <f t="shared" si="2"/>
        <v>54</v>
      </c>
      <c r="D40" s="29">
        <f t="shared" si="2"/>
        <v>52</v>
      </c>
      <c r="E40" s="12"/>
      <c r="F40" s="9">
        <v>61</v>
      </c>
      <c r="G40" s="9">
        <v>33</v>
      </c>
      <c r="H40" s="9">
        <v>28</v>
      </c>
      <c r="J40" s="9">
        <v>15</v>
      </c>
      <c r="K40" s="9">
        <v>4</v>
      </c>
      <c r="L40" s="9">
        <v>11</v>
      </c>
      <c r="N40" s="9">
        <v>16</v>
      </c>
      <c r="O40" s="9">
        <v>8</v>
      </c>
      <c r="P40" s="9">
        <v>8</v>
      </c>
      <c r="R40" s="9">
        <v>3</v>
      </c>
      <c r="S40" s="9">
        <v>1</v>
      </c>
      <c r="T40" s="9">
        <v>2</v>
      </c>
      <c r="V40" s="9">
        <v>4</v>
      </c>
      <c r="W40" s="9">
        <v>3</v>
      </c>
      <c r="X40" s="9">
        <v>1</v>
      </c>
      <c r="Z40" s="9">
        <v>2</v>
      </c>
      <c r="AA40" s="9">
        <v>1</v>
      </c>
      <c r="AB40" s="9">
        <v>1</v>
      </c>
      <c r="AD40" s="9">
        <v>5</v>
      </c>
      <c r="AE40" s="9">
        <v>4</v>
      </c>
      <c r="AF40" s="9">
        <v>1</v>
      </c>
    </row>
    <row r="41" spans="1:32" s="9" customFormat="1" ht="15" customHeight="1" x14ac:dyDescent="0.15">
      <c r="A41" s="13" t="s">
        <v>5</v>
      </c>
      <c r="B41" s="26">
        <f t="shared" si="2"/>
        <v>558</v>
      </c>
      <c r="C41" s="27">
        <f t="shared" si="2"/>
        <v>296</v>
      </c>
      <c r="D41" s="32">
        <f t="shared" si="2"/>
        <v>262</v>
      </c>
      <c r="E41" s="14"/>
      <c r="F41" s="15">
        <v>352</v>
      </c>
      <c r="G41" s="15">
        <v>187</v>
      </c>
      <c r="H41" s="15">
        <v>165</v>
      </c>
      <c r="I41" s="15"/>
      <c r="J41" s="15">
        <v>59</v>
      </c>
      <c r="K41" s="15">
        <v>21</v>
      </c>
      <c r="L41" s="15">
        <v>38</v>
      </c>
      <c r="M41" s="15"/>
      <c r="N41" s="15">
        <v>77</v>
      </c>
      <c r="O41" s="15">
        <v>43</v>
      </c>
      <c r="P41" s="15">
        <v>34</v>
      </c>
      <c r="Q41" s="15"/>
      <c r="R41" s="15">
        <v>20</v>
      </c>
      <c r="S41" s="15">
        <v>9</v>
      </c>
      <c r="T41" s="15">
        <v>11</v>
      </c>
      <c r="U41" s="15"/>
      <c r="V41" s="15">
        <v>12</v>
      </c>
      <c r="W41" s="15">
        <v>8</v>
      </c>
      <c r="X41" s="15">
        <v>4</v>
      </c>
      <c r="Y41" s="15"/>
      <c r="Z41" s="15">
        <v>14</v>
      </c>
      <c r="AA41" s="15">
        <v>7</v>
      </c>
      <c r="AB41" s="15">
        <v>7</v>
      </c>
      <c r="AC41" s="15"/>
      <c r="AD41" s="15">
        <v>24</v>
      </c>
      <c r="AE41" s="15">
        <v>21</v>
      </c>
      <c r="AF41" s="15">
        <v>3</v>
      </c>
    </row>
    <row r="42" spans="1:32" s="9" customFormat="1" ht="15" customHeight="1" x14ac:dyDescent="0.15">
      <c r="A42" s="11">
        <v>30</v>
      </c>
      <c r="B42" s="28">
        <f t="shared" si="2"/>
        <v>142</v>
      </c>
      <c r="C42" s="29">
        <f t="shared" si="2"/>
        <v>72</v>
      </c>
      <c r="D42" s="29">
        <f t="shared" si="2"/>
        <v>70</v>
      </c>
      <c r="E42" s="12"/>
      <c r="F42" s="9">
        <v>93</v>
      </c>
      <c r="G42" s="9">
        <v>42</v>
      </c>
      <c r="H42" s="9">
        <v>51</v>
      </c>
      <c r="J42" s="9">
        <v>17</v>
      </c>
      <c r="K42" s="9">
        <v>10</v>
      </c>
      <c r="L42" s="9">
        <v>7</v>
      </c>
      <c r="N42" s="9">
        <v>16</v>
      </c>
      <c r="O42" s="9">
        <v>9</v>
      </c>
      <c r="P42" s="9">
        <v>7</v>
      </c>
      <c r="R42" s="9">
        <v>5</v>
      </c>
      <c r="S42" s="9">
        <v>3</v>
      </c>
      <c r="T42" s="9">
        <v>2</v>
      </c>
      <c r="V42" s="9">
        <v>3</v>
      </c>
      <c r="W42" s="9">
        <v>2</v>
      </c>
      <c r="X42" s="9">
        <v>1</v>
      </c>
      <c r="Z42" s="9">
        <v>6</v>
      </c>
      <c r="AA42" s="9">
        <v>4</v>
      </c>
      <c r="AB42" s="9">
        <v>2</v>
      </c>
      <c r="AD42" s="9">
        <v>2</v>
      </c>
      <c r="AE42" s="9">
        <v>2</v>
      </c>
      <c r="AF42" s="9">
        <v>0</v>
      </c>
    </row>
    <row r="43" spans="1:32" s="9" customFormat="1" ht="15" customHeight="1" x14ac:dyDescent="0.15">
      <c r="A43" s="11">
        <v>31</v>
      </c>
      <c r="B43" s="28">
        <f t="shared" si="2"/>
        <v>163</v>
      </c>
      <c r="C43" s="29">
        <f t="shared" si="2"/>
        <v>86</v>
      </c>
      <c r="D43" s="29">
        <f t="shared" si="2"/>
        <v>77</v>
      </c>
      <c r="E43" s="12"/>
      <c r="F43" s="9">
        <v>102</v>
      </c>
      <c r="G43" s="9">
        <v>50</v>
      </c>
      <c r="H43" s="9">
        <v>52</v>
      </c>
      <c r="J43" s="9">
        <v>12</v>
      </c>
      <c r="K43" s="9">
        <v>10</v>
      </c>
      <c r="L43" s="9">
        <v>2</v>
      </c>
      <c r="N43" s="9">
        <v>23</v>
      </c>
      <c r="O43" s="9">
        <v>12</v>
      </c>
      <c r="P43" s="9">
        <v>11</v>
      </c>
      <c r="R43" s="9">
        <v>11</v>
      </c>
      <c r="S43" s="9">
        <v>5</v>
      </c>
      <c r="T43" s="9">
        <v>6</v>
      </c>
      <c r="V43" s="9">
        <v>9</v>
      </c>
      <c r="W43" s="9">
        <v>5</v>
      </c>
      <c r="X43" s="9">
        <v>4</v>
      </c>
      <c r="Z43" s="9">
        <v>4</v>
      </c>
      <c r="AA43" s="9">
        <v>2</v>
      </c>
      <c r="AB43" s="9">
        <v>2</v>
      </c>
      <c r="AD43" s="9">
        <v>2</v>
      </c>
      <c r="AE43" s="9">
        <v>2</v>
      </c>
      <c r="AF43" s="9">
        <v>0</v>
      </c>
    </row>
    <row r="44" spans="1:32" s="9" customFormat="1" ht="15" customHeight="1" x14ac:dyDescent="0.15">
      <c r="A44" s="11">
        <v>32</v>
      </c>
      <c r="B44" s="28">
        <f t="shared" si="2"/>
        <v>146</v>
      </c>
      <c r="C44" s="29">
        <f t="shared" si="2"/>
        <v>76</v>
      </c>
      <c r="D44" s="29">
        <f t="shared" si="2"/>
        <v>70</v>
      </c>
      <c r="E44" s="12"/>
      <c r="F44" s="9">
        <v>88</v>
      </c>
      <c r="G44" s="9">
        <v>42</v>
      </c>
      <c r="H44" s="9">
        <v>46</v>
      </c>
      <c r="J44" s="9">
        <v>15</v>
      </c>
      <c r="K44" s="9">
        <v>11</v>
      </c>
      <c r="L44" s="9">
        <v>4</v>
      </c>
      <c r="N44" s="9">
        <v>29</v>
      </c>
      <c r="O44" s="9">
        <v>15</v>
      </c>
      <c r="P44" s="9">
        <v>14</v>
      </c>
      <c r="R44" s="9">
        <v>9</v>
      </c>
      <c r="S44" s="9">
        <v>4</v>
      </c>
      <c r="T44" s="9">
        <v>5</v>
      </c>
      <c r="V44" s="9">
        <v>3</v>
      </c>
      <c r="W44" s="9">
        <v>2</v>
      </c>
      <c r="X44" s="9">
        <v>1</v>
      </c>
      <c r="Z44" s="9">
        <v>1</v>
      </c>
      <c r="AA44" s="9">
        <v>1</v>
      </c>
      <c r="AB44" s="9">
        <v>0</v>
      </c>
      <c r="AD44" s="9">
        <v>1</v>
      </c>
      <c r="AE44" s="9">
        <v>1</v>
      </c>
      <c r="AF44" s="9">
        <v>0</v>
      </c>
    </row>
    <row r="45" spans="1:32" s="9" customFormat="1" ht="15" customHeight="1" x14ac:dyDescent="0.15">
      <c r="A45" s="11">
        <v>33</v>
      </c>
      <c r="B45" s="28">
        <f t="shared" si="2"/>
        <v>139</v>
      </c>
      <c r="C45" s="29">
        <f t="shared" si="2"/>
        <v>77</v>
      </c>
      <c r="D45" s="29">
        <f t="shared" si="2"/>
        <v>62</v>
      </c>
      <c r="E45" s="12"/>
      <c r="F45" s="9">
        <v>94</v>
      </c>
      <c r="G45" s="9">
        <v>49</v>
      </c>
      <c r="H45" s="9">
        <v>45</v>
      </c>
      <c r="J45" s="9">
        <v>11</v>
      </c>
      <c r="K45" s="9">
        <v>6</v>
      </c>
      <c r="L45" s="9">
        <v>5</v>
      </c>
      <c r="N45" s="9">
        <v>16</v>
      </c>
      <c r="O45" s="9">
        <v>13</v>
      </c>
      <c r="P45" s="9">
        <v>3</v>
      </c>
      <c r="R45" s="9">
        <v>10</v>
      </c>
      <c r="S45" s="9">
        <v>7</v>
      </c>
      <c r="T45" s="9">
        <v>3</v>
      </c>
      <c r="V45" s="9">
        <v>3</v>
      </c>
      <c r="W45" s="9">
        <v>0</v>
      </c>
      <c r="X45" s="9">
        <v>3</v>
      </c>
      <c r="Z45" s="9">
        <v>3</v>
      </c>
      <c r="AA45" s="9">
        <v>1</v>
      </c>
      <c r="AB45" s="9">
        <v>2</v>
      </c>
      <c r="AD45" s="9">
        <v>2</v>
      </c>
      <c r="AE45" s="9">
        <v>1</v>
      </c>
      <c r="AF45" s="9">
        <v>1</v>
      </c>
    </row>
    <row r="46" spans="1:32" s="9" customFormat="1" ht="15" customHeight="1" x14ac:dyDescent="0.15">
      <c r="A46" s="11">
        <v>34</v>
      </c>
      <c r="B46" s="28">
        <f t="shared" si="2"/>
        <v>191</v>
      </c>
      <c r="C46" s="29">
        <f t="shared" si="2"/>
        <v>81</v>
      </c>
      <c r="D46" s="29">
        <f t="shared" si="2"/>
        <v>110</v>
      </c>
      <c r="E46" s="12"/>
      <c r="F46" s="9">
        <v>115</v>
      </c>
      <c r="G46" s="9">
        <v>48</v>
      </c>
      <c r="H46" s="9">
        <v>67</v>
      </c>
      <c r="J46" s="9">
        <v>22</v>
      </c>
      <c r="K46" s="9">
        <v>11</v>
      </c>
      <c r="L46" s="9">
        <v>11</v>
      </c>
      <c r="N46" s="9">
        <v>23</v>
      </c>
      <c r="O46" s="9">
        <v>10</v>
      </c>
      <c r="P46" s="9">
        <v>13</v>
      </c>
      <c r="R46" s="9">
        <v>12</v>
      </c>
      <c r="S46" s="9">
        <v>5</v>
      </c>
      <c r="T46" s="9">
        <v>7</v>
      </c>
      <c r="V46" s="9">
        <v>9</v>
      </c>
      <c r="W46" s="9">
        <v>4</v>
      </c>
      <c r="X46" s="9">
        <v>5</v>
      </c>
      <c r="Z46" s="9">
        <v>8</v>
      </c>
      <c r="AA46" s="9">
        <v>1</v>
      </c>
      <c r="AB46" s="9">
        <v>7</v>
      </c>
      <c r="AD46" s="9">
        <v>2</v>
      </c>
      <c r="AE46" s="9">
        <v>2</v>
      </c>
      <c r="AF46" s="9">
        <v>0</v>
      </c>
    </row>
    <row r="47" spans="1:32" s="9" customFormat="1" ht="15" customHeight="1" x14ac:dyDescent="0.15">
      <c r="A47" s="13" t="s">
        <v>6</v>
      </c>
      <c r="B47" s="26">
        <f t="shared" si="2"/>
        <v>781</v>
      </c>
      <c r="C47" s="27">
        <f t="shared" si="2"/>
        <v>392</v>
      </c>
      <c r="D47" s="32">
        <f t="shared" si="2"/>
        <v>389</v>
      </c>
      <c r="E47" s="14"/>
      <c r="F47" s="15">
        <v>492</v>
      </c>
      <c r="G47" s="15">
        <v>231</v>
      </c>
      <c r="H47" s="15">
        <v>261</v>
      </c>
      <c r="I47" s="15"/>
      <c r="J47" s="15">
        <v>77</v>
      </c>
      <c r="K47" s="15">
        <v>48</v>
      </c>
      <c r="L47" s="15">
        <v>29</v>
      </c>
      <c r="M47" s="15"/>
      <c r="N47" s="15">
        <v>107</v>
      </c>
      <c r="O47" s="15">
        <v>59</v>
      </c>
      <c r="P47" s="15">
        <v>48</v>
      </c>
      <c r="Q47" s="15"/>
      <c r="R47" s="15">
        <v>47</v>
      </c>
      <c r="S47" s="15">
        <v>24</v>
      </c>
      <c r="T47" s="15">
        <v>23</v>
      </c>
      <c r="U47" s="15"/>
      <c r="V47" s="15">
        <v>27</v>
      </c>
      <c r="W47" s="15">
        <v>13</v>
      </c>
      <c r="X47" s="15">
        <v>14</v>
      </c>
      <c r="Y47" s="15"/>
      <c r="Z47" s="15">
        <v>22</v>
      </c>
      <c r="AA47" s="15">
        <v>9</v>
      </c>
      <c r="AB47" s="15">
        <v>13</v>
      </c>
      <c r="AC47" s="15"/>
      <c r="AD47" s="15">
        <v>9</v>
      </c>
      <c r="AE47" s="15">
        <v>8</v>
      </c>
      <c r="AF47" s="15">
        <v>1</v>
      </c>
    </row>
    <row r="48" spans="1:32" s="9" customFormat="1" ht="15" customHeight="1" x14ac:dyDescent="0.15">
      <c r="A48" s="11">
        <v>35</v>
      </c>
      <c r="B48" s="28">
        <f t="shared" si="2"/>
        <v>185</v>
      </c>
      <c r="C48" s="29">
        <f t="shared" si="2"/>
        <v>95</v>
      </c>
      <c r="D48" s="29">
        <f t="shared" si="2"/>
        <v>90</v>
      </c>
      <c r="E48" s="12"/>
      <c r="F48" s="9">
        <v>118</v>
      </c>
      <c r="G48" s="9">
        <v>58</v>
      </c>
      <c r="H48" s="9">
        <v>60</v>
      </c>
      <c r="J48" s="9">
        <v>17</v>
      </c>
      <c r="K48" s="9">
        <v>9</v>
      </c>
      <c r="L48" s="9">
        <v>8</v>
      </c>
      <c r="N48" s="9">
        <v>27</v>
      </c>
      <c r="O48" s="9">
        <v>13</v>
      </c>
      <c r="P48" s="9">
        <v>14</v>
      </c>
      <c r="R48" s="9">
        <v>6</v>
      </c>
      <c r="S48" s="9">
        <v>4</v>
      </c>
      <c r="T48" s="9">
        <v>2</v>
      </c>
      <c r="V48" s="9">
        <v>7</v>
      </c>
      <c r="W48" s="9">
        <v>3</v>
      </c>
      <c r="X48" s="9">
        <v>4</v>
      </c>
      <c r="Z48" s="9">
        <v>7</v>
      </c>
      <c r="AA48" s="9">
        <v>5</v>
      </c>
      <c r="AB48" s="9">
        <v>2</v>
      </c>
      <c r="AD48" s="9">
        <v>3</v>
      </c>
      <c r="AE48" s="9">
        <v>3</v>
      </c>
      <c r="AF48" s="9">
        <v>0</v>
      </c>
    </row>
    <row r="49" spans="1:32" s="9" customFormat="1" ht="15" customHeight="1" x14ac:dyDescent="0.15">
      <c r="A49" s="11">
        <v>36</v>
      </c>
      <c r="B49" s="28">
        <f t="shared" si="2"/>
        <v>186</v>
      </c>
      <c r="C49" s="29">
        <f t="shared" si="2"/>
        <v>93</v>
      </c>
      <c r="D49" s="29">
        <f t="shared" si="2"/>
        <v>93</v>
      </c>
      <c r="E49" s="12"/>
      <c r="F49" s="9">
        <v>129</v>
      </c>
      <c r="G49" s="9">
        <v>60</v>
      </c>
      <c r="H49" s="9">
        <v>69</v>
      </c>
      <c r="J49" s="9">
        <v>17</v>
      </c>
      <c r="K49" s="9">
        <v>8</v>
      </c>
      <c r="L49" s="9">
        <v>9</v>
      </c>
      <c r="N49" s="9">
        <v>16</v>
      </c>
      <c r="O49" s="9">
        <v>11</v>
      </c>
      <c r="P49" s="9">
        <v>5</v>
      </c>
      <c r="R49" s="9">
        <v>16</v>
      </c>
      <c r="S49" s="9">
        <v>8</v>
      </c>
      <c r="T49" s="9">
        <v>8</v>
      </c>
      <c r="V49" s="9">
        <v>1</v>
      </c>
      <c r="W49" s="9">
        <v>1</v>
      </c>
      <c r="X49" s="9">
        <v>0</v>
      </c>
      <c r="Z49" s="9">
        <v>7</v>
      </c>
      <c r="AA49" s="9">
        <v>5</v>
      </c>
      <c r="AB49" s="9">
        <v>2</v>
      </c>
      <c r="AD49" s="9">
        <v>0</v>
      </c>
      <c r="AE49" s="9">
        <v>0</v>
      </c>
      <c r="AF49" s="9">
        <v>0</v>
      </c>
    </row>
    <row r="50" spans="1:32" s="9" customFormat="1" ht="15" customHeight="1" x14ac:dyDescent="0.15">
      <c r="A50" s="11">
        <v>37</v>
      </c>
      <c r="B50" s="28">
        <f t="shared" si="2"/>
        <v>194</v>
      </c>
      <c r="C50" s="29">
        <f t="shared" si="2"/>
        <v>110</v>
      </c>
      <c r="D50" s="29">
        <f t="shared" si="2"/>
        <v>84</v>
      </c>
      <c r="E50" s="12"/>
      <c r="F50" s="9">
        <v>121</v>
      </c>
      <c r="G50" s="9">
        <v>71</v>
      </c>
      <c r="H50" s="9">
        <v>50</v>
      </c>
      <c r="J50" s="9">
        <v>22</v>
      </c>
      <c r="K50" s="9">
        <v>11</v>
      </c>
      <c r="L50" s="9">
        <v>11</v>
      </c>
      <c r="N50" s="9">
        <v>18</v>
      </c>
      <c r="O50" s="9">
        <v>10</v>
      </c>
      <c r="P50" s="9">
        <v>8</v>
      </c>
      <c r="R50" s="9">
        <v>11</v>
      </c>
      <c r="S50" s="9">
        <v>8</v>
      </c>
      <c r="T50" s="9">
        <v>3</v>
      </c>
      <c r="V50" s="9">
        <v>10</v>
      </c>
      <c r="W50" s="9">
        <v>5</v>
      </c>
      <c r="X50" s="9">
        <v>5</v>
      </c>
      <c r="Z50" s="9">
        <v>8</v>
      </c>
      <c r="AA50" s="9">
        <v>3</v>
      </c>
      <c r="AB50" s="9">
        <v>5</v>
      </c>
      <c r="AD50" s="9">
        <v>4</v>
      </c>
      <c r="AE50" s="9">
        <v>2</v>
      </c>
      <c r="AF50" s="9">
        <v>2</v>
      </c>
    </row>
    <row r="51" spans="1:32" s="9" customFormat="1" ht="15" customHeight="1" x14ac:dyDescent="0.15">
      <c r="A51" s="11">
        <v>38</v>
      </c>
      <c r="B51" s="28">
        <f t="shared" si="2"/>
        <v>173</v>
      </c>
      <c r="C51" s="29">
        <f t="shared" si="2"/>
        <v>89</v>
      </c>
      <c r="D51" s="29">
        <f t="shared" si="2"/>
        <v>84</v>
      </c>
      <c r="E51" s="12"/>
      <c r="F51" s="9">
        <v>113</v>
      </c>
      <c r="G51" s="9">
        <v>54</v>
      </c>
      <c r="H51" s="9">
        <v>59</v>
      </c>
      <c r="J51" s="9">
        <v>17</v>
      </c>
      <c r="K51" s="9">
        <v>7</v>
      </c>
      <c r="L51" s="9">
        <v>10</v>
      </c>
      <c r="N51" s="9">
        <v>29</v>
      </c>
      <c r="O51" s="9">
        <v>17</v>
      </c>
      <c r="P51" s="9">
        <v>12</v>
      </c>
      <c r="R51" s="9">
        <v>7</v>
      </c>
      <c r="S51" s="9">
        <v>5</v>
      </c>
      <c r="T51" s="9">
        <v>2</v>
      </c>
      <c r="V51" s="9">
        <v>5</v>
      </c>
      <c r="W51" s="9">
        <v>5</v>
      </c>
      <c r="X51" s="9">
        <v>0</v>
      </c>
      <c r="Z51" s="9">
        <v>2</v>
      </c>
      <c r="AA51" s="9">
        <v>1</v>
      </c>
      <c r="AB51" s="9">
        <v>1</v>
      </c>
      <c r="AD51" s="9">
        <v>0</v>
      </c>
      <c r="AE51" s="9">
        <v>0</v>
      </c>
      <c r="AF51" s="9">
        <v>0</v>
      </c>
    </row>
    <row r="52" spans="1:32" s="9" customFormat="1" ht="15" customHeight="1" x14ac:dyDescent="0.15">
      <c r="A52" s="11">
        <v>39</v>
      </c>
      <c r="B52" s="28">
        <f t="shared" si="2"/>
        <v>178</v>
      </c>
      <c r="C52" s="29">
        <f t="shared" si="2"/>
        <v>84</v>
      </c>
      <c r="D52" s="29">
        <f t="shared" si="2"/>
        <v>94</v>
      </c>
      <c r="E52" s="12"/>
      <c r="F52" s="9">
        <v>111</v>
      </c>
      <c r="G52" s="9">
        <v>51</v>
      </c>
      <c r="H52" s="9">
        <v>60</v>
      </c>
      <c r="J52" s="9">
        <v>19</v>
      </c>
      <c r="K52" s="9">
        <v>9</v>
      </c>
      <c r="L52" s="9">
        <v>10</v>
      </c>
      <c r="N52" s="9">
        <v>27</v>
      </c>
      <c r="O52" s="9">
        <v>14</v>
      </c>
      <c r="P52" s="9">
        <v>13</v>
      </c>
      <c r="R52" s="9">
        <v>7</v>
      </c>
      <c r="S52" s="9">
        <v>4</v>
      </c>
      <c r="T52" s="9">
        <v>3</v>
      </c>
      <c r="V52" s="9">
        <v>5</v>
      </c>
      <c r="W52" s="9">
        <v>3</v>
      </c>
      <c r="X52" s="9">
        <v>2</v>
      </c>
      <c r="Z52" s="9">
        <v>7</v>
      </c>
      <c r="AA52" s="9">
        <v>2</v>
      </c>
      <c r="AB52" s="9">
        <v>5</v>
      </c>
      <c r="AD52" s="9">
        <v>2</v>
      </c>
      <c r="AE52" s="9">
        <v>1</v>
      </c>
      <c r="AF52" s="9">
        <v>1</v>
      </c>
    </row>
    <row r="53" spans="1:32" s="9" customFormat="1" ht="15" customHeight="1" x14ac:dyDescent="0.15">
      <c r="A53" s="13" t="s">
        <v>7</v>
      </c>
      <c r="B53" s="26">
        <f t="shared" si="2"/>
        <v>916</v>
      </c>
      <c r="C53" s="27">
        <f t="shared" si="2"/>
        <v>471</v>
      </c>
      <c r="D53" s="32">
        <f t="shared" si="2"/>
        <v>445</v>
      </c>
      <c r="E53" s="14"/>
      <c r="F53" s="15">
        <v>592</v>
      </c>
      <c r="G53" s="15">
        <v>294</v>
      </c>
      <c r="H53" s="15">
        <v>298</v>
      </c>
      <c r="I53" s="15"/>
      <c r="J53" s="15">
        <v>92</v>
      </c>
      <c r="K53" s="15">
        <v>44</v>
      </c>
      <c r="L53" s="15">
        <v>48</v>
      </c>
      <c r="M53" s="15"/>
      <c r="N53" s="15">
        <v>117</v>
      </c>
      <c r="O53" s="15">
        <v>65</v>
      </c>
      <c r="P53" s="15">
        <v>52</v>
      </c>
      <c r="Q53" s="15"/>
      <c r="R53" s="15">
        <v>47</v>
      </c>
      <c r="S53" s="15">
        <v>29</v>
      </c>
      <c r="T53" s="15">
        <v>18</v>
      </c>
      <c r="U53" s="15"/>
      <c r="V53" s="15">
        <v>28</v>
      </c>
      <c r="W53" s="15">
        <v>17</v>
      </c>
      <c r="X53" s="15">
        <v>11</v>
      </c>
      <c r="Y53" s="15"/>
      <c r="Z53" s="15">
        <v>31</v>
      </c>
      <c r="AA53" s="15">
        <v>16</v>
      </c>
      <c r="AB53" s="15">
        <v>15</v>
      </c>
      <c r="AC53" s="15"/>
      <c r="AD53" s="15">
        <v>9</v>
      </c>
      <c r="AE53" s="15">
        <v>6</v>
      </c>
      <c r="AF53" s="15">
        <v>3</v>
      </c>
    </row>
    <row r="54" spans="1:32" s="9" customFormat="1" ht="15" customHeight="1" x14ac:dyDescent="0.15">
      <c r="A54" s="11">
        <v>40</v>
      </c>
      <c r="B54" s="28">
        <f t="shared" si="2"/>
        <v>185</v>
      </c>
      <c r="C54" s="29">
        <f t="shared" si="2"/>
        <v>90</v>
      </c>
      <c r="D54" s="29">
        <f t="shared" si="2"/>
        <v>95</v>
      </c>
      <c r="E54" s="12"/>
      <c r="F54" s="9">
        <v>117</v>
      </c>
      <c r="G54" s="9">
        <v>56</v>
      </c>
      <c r="H54" s="9">
        <v>61</v>
      </c>
      <c r="J54" s="9">
        <v>12</v>
      </c>
      <c r="K54" s="9">
        <v>5</v>
      </c>
      <c r="L54" s="9">
        <v>7</v>
      </c>
      <c r="N54" s="9">
        <v>23</v>
      </c>
      <c r="O54" s="9">
        <v>13</v>
      </c>
      <c r="P54" s="9">
        <v>10</v>
      </c>
      <c r="R54" s="9">
        <v>15</v>
      </c>
      <c r="S54" s="9">
        <v>7</v>
      </c>
      <c r="T54" s="9">
        <v>8</v>
      </c>
      <c r="V54" s="9">
        <v>5</v>
      </c>
      <c r="W54" s="9">
        <v>2</v>
      </c>
      <c r="X54" s="9">
        <v>3</v>
      </c>
      <c r="Z54" s="9">
        <v>13</v>
      </c>
      <c r="AA54" s="9">
        <v>7</v>
      </c>
      <c r="AB54" s="9">
        <v>6</v>
      </c>
      <c r="AD54" s="9">
        <v>0</v>
      </c>
      <c r="AE54" s="9">
        <v>0</v>
      </c>
      <c r="AF54" s="9">
        <v>0</v>
      </c>
    </row>
    <row r="55" spans="1:32" s="9" customFormat="1" ht="15" customHeight="1" x14ac:dyDescent="0.15">
      <c r="A55" s="11">
        <v>41</v>
      </c>
      <c r="B55" s="28">
        <f t="shared" si="2"/>
        <v>183</v>
      </c>
      <c r="C55" s="29">
        <f t="shared" si="2"/>
        <v>105</v>
      </c>
      <c r="D55" s="29">
        <f t="shared" si="2"/>
        <v>78</v>
      </c>
      <c r="E55" s="12"/>
      <c r="F55" s="9">
        <v>112</v>
      </c>
      <c r="G55" s="9">
        <v>61</v>
      </c>
      <c r="H55" s="9">
        <v>51</v>
      </c>
      <c r="J55" s="9">
        <v>18</v>
      </c>
      <c r="K55" s="9">
        <v>10</v>
      </c>
      <c r="L55" s="9">
        <v>8</v>
      </c>
      <c r="N55" s="9">
        <v>22</v>
      </c>
      <c r="O55" s="9">
        <v>15</v>
      </c>
      <c r="P55" s="9">
        <v>7</v>
      </c>
      <c r="R55" s="9">
        <v>21</v>
      </c>
      <c r="S55" s="9">
        <v>13</v>
      </c>
      <c r="T55" s="9">
        <v>8</v>
      </c>
      <c r="V55" s="9">
        <v>2</v>
      </c>
      <c r="W55" s="9">
        <v>1</v>
      </c>
      <c r="X55" s="9">
        <v>1</v>
      </c>
      <c r="Z55" s="9">
        <v>8</v>
      </c>
      <c r="AA55" s="9">
        <v>5</v>
      </c>
      <c r="AB55" s="9">
        <v>3</v>
      </c>
      <c r="AD55" s="9">
        <v>0</v>
      </c>
      <c r="AE55" s="9">
        <v>0</v>
      </c>
      <c r="AF55" s="9">
        <v>0</v>
      </c>
    </row>
    <row r="56" spans="1:32" s="9" customFormat="1" ht="15" customHeight="1" x14ac:dyDescent="0.15">
      <c r="A56" s="11">
        <v>42</v>
      </c>
      <c r="B56" s="28">
        <f t="shared" si="2"/>
        <v>179</v>
      </c>
      <c r="C56" s="29">
        <f t="shared" si="2"/>
        <v>94</v>
      </c>
      <c r="D56" s="29">
        <f t="shared" si="2"/>
        <v>85</v>
      </c>
      <c r="E56" s="12"/>
      <c r="F56" s="9">
        <v>102</v>
      </c>
      <c r="G56" s="9">
        <v>51</v>
      </c>
      <c r="H56" s="9">
        <v>51</v>
      </c>
      <c r="J56" s="9">
        <v>20</v>
      </c>
      <c r="K56" s="9">
        <v>10</v>
      </c>
      <c r="L56" s="9">
        <v>10</v>
      </c>
      <c r="N56" s="9">
        <v>28</v>
      </c>
      <c r="O56" s="9">
        <v>11</v>
      </c>
      <c r="P56" s="9">
        <v>17</v>
      </c>
      <c r="R56" s="9">
        <v>12</v>
      </c>
      <c r="S56" s="9">
        <v>10</v>
      </c>
      <c r="T56" s="9">
        <v>2</v>
      </c>
      <c r="V56" s="9">
        <v>5</v>
      </c>
      <c r="W56" s="9">
        <v>4</v>
      </c>
      <c r="X56" s="9">
        <v>1</v>
      </c>
      <c r="Z56" s="9">
        <v>9</v>
      </c>
      <c r="AA56" s="9">
        <v>6</v>
      </c>
      <c r="AB56" s="9">
        <v>3</v>
      </c>
      <c r="AD56" s="9">
        <v>3</v>
      </c>
      <c r="AE56" s="9">
        <v>2</v>
      </c>
      <c r="AF56" s="9">
        <v>1</v>
      </c>
    </row>
    <row r="57" spans="1:32" s="9" customFormat="1" ht="15" customHeight="1" x14ac:dyDescent="0.15">
      <c r="A57" s="11">
        <v>43</v>
      </c>
      <c r="B57" s="28">
        <f t="shared" si="2"/>
        <v>191</v>
      </c>
      <c r="C57" s="29">
        <f t="shared" si="2"/>
        <v>103</v>
      </c>
      <c r="D57" s="29">
        <f t="shared" si="2"/>
        <v>88</v>
      </c>
      <c r="E57" s="12"/>
      <c r="F57" s="9">
        <v>99</v>
      </c>
      <c r="G57" s="9">
        <v>54</v>
      </c>
      <c r="H57" s="9">
        <v>45</v>
      </c>
      <c r="J57" s="9">
        <v>29</v>
      </c>
      <c r="K57" s="9">
        <v>15</v>
      </c>
      <c r="L57" s="9">
        <v>14</v>
      </c>
      <c r="N57" s="9">
        <v>37</v>
      </c>
      <c r="O57" s="9">
        <v>18</v>
      </c>
      <c r="P57" s="9">
        <v>19</v>
      </c>
      <c r="R57" s="9">
        <v>8</v>
      </c>
      <c r="S57" s="9">
        <v>4</v>
      </c>
      <c r="T57" s="9">
        <v>4</v>
      </c>
      <c r="V57" s="9">
        <v>7</v>
      </c>
      <c r="W57" s="9">
        <v>6</v>
      </c>
      <c r="X57" s="9">
        <v>1</v>
      </c>
      <c r="Z57" s="9">
        <v>9</v>
      </c>
      <c r="AA57" s="9">
        <v>4</v>
      </c>
      <c r="AB57" s="9">
        <v>5</v>
      </c>
      <c r="AD57" s="9">
        <v>2</v>
      </c>
      <c r="AE57" s="9">
        <v>2</v>
      </c>
      <c r="AF57" s="9">
        <v>0</v>
      </c>
    </row>
    <row r="58" spans="1:32" s="9" customFormat="1" ht="15" customHeight="1" x14ac:dyDescent="0.15">
      <c r="A58" s="11">
        <v>44</v>
      </c>
      <c r="B58" s="28">
        <f t="shared" si="2"/>
        <v>177</v>
      </c>
      <c r="C58" s="29">
        <f t="shared" si="2"/>
        <v>89</v>
      </c>
      <c r="D58" s="29">
        <f t="shared" si="2"/>
        <v>88</v>
      </c>
      <c r="E58" s="12"/>
      <c r="F58" s="9">
        <v>116</v>
      </c>
      <c r="G58" s="9">
        <v>62</v>
      </c>
      <c r="H58" s="9">
        <v>54</v>
      </c>
      <c r="J58" s="9">
        <v>13</v>
      </c>
      <c r="K58" s="9">
        <v>4</v>
      </c>
      <c r="L58" s="9">
        <v>9</v>
      </c>
      <c r="N58" s="9">
        <v>25</v>
      </c>
      <c r="O58" s="9">
        <v>10</v>
      </c>
      <c r="P58" s="9">
        <v>15</v>
      </c>
      <c r="R58" s="9">
        <v>9</v>
      </c>
      <c r="S58" s="9">
        <v>6</v>
      </c>
      <c r="T58" s="9">
        <v>3</v>
      </c>
      <c r="V58" s="9">
        <v>6</v>
      </c>
      <c r="W58" s="9">
        <v>3</v>
      </c>
      <c r="X58" s="9">
        <v>3</v>
      </c>
      <c r="Z58" s="9">
        <v>5</v>
      </c>
      <c r="AA58" s="9">
        <v>1</v>
      </c>
      <c r="AB58" s="9">
        <v>4</v>
      </c>
      <c r="AD58" s="9">
        <v>3</v>
      </c>
      <c r="AE58" s="9">
        <v>3</v>
      </c>
      <c r="AF58" s="9">
        <v>0</v>
      </c>
    </row>
    <row r="59" spans="1:32" s="9" customFormat="1" ht="15" customHeight="1" x14ac:dyDescent="0.15">
      <c r="A59" s="13" t="s">
        <v>8</v>
      </c>
      <c r="B59" s="26">
        <f t="shared" si="2"/>
        <v>915</v>
      </c>
      <c r="C59" s="27">
        <f t="shared" si="2"/>
        <v>481</v>
      </c>
      <c r="D59" s="32">
        <f t="shared" si="2"/>
        <v>434</v>
      </c>
      <c r="E59" s="14"/>
      <c r="F59" s="15">
        <v>546</v>
      </c>
      <c r="G59" s="15">
        <v>284</v>
      </c>
      <c r="H59" s="15">
        <v>262</v>
      </c>
      <c r="I59" s="15"/>
      <c r="J59" s="15">
        <v>92</v>
      </c>
      <c r="K59" s="15">
        <v>44</v>
      </c>
      <c r="L59" s="15">
        <v>48</v>
      </c>
      <c r="M59" s="15"/>
      <c r="N59" s="15">
        <v>135</v>
      </c>
      <c r="O59" s="15">
        <v>67</v>
      </c>
      <c r="P59" s="15">
        <v>68</v>
      </c>
      <c r="Q59" s="15"/>
      <c r="R59" s="15">
        <v>65</v>
      </c>
      <c r="S59" s="15">
        <v>40</v>
      </c>
      <c r="T59" s="15">
        <v>25</v>
      </c>
      <c r="U59" s="15"/>
      <c r="V59" s="15">
        <v>25</v>
      </c>
      <c r="W59" s="15">
        <v>16</v>
      </c>
      <c r="X59" s="15">
        <v>9</v>
      </c>
      <c r="Y59" s="15"/>
      <c r="Z59" s="15">
        <v>44</v>
      </c>
      <c r="AA59" s="15">
        <v>23</v>
      </c>
      <c r="AB59" s="15">
        <v>21</v>
      </c>
      <c r="AC59" s="15"/>
      <c r="AD59" s="15">
        <v>8</v>
      </c>
      <c r="AE59" s="15">
        <v>7</v>
      </c>
      <c r="AF59" s="15">
        <v>1</v>
      </c>
    </row>
    <row r="60" spans="1:32" s="9" customFormat="1" ht="15" customHeight="1" x14ac:dyDescent="0.15">
      <c r="A60" s="11">
        <v>45</v>
      </c>
      <c r="B60" s="28">
        <f t="shared" si="2"/>
        <v>175</v>
      </c>
      <c r="C60" s="29">
        <f t="shared" si="2"/>
        <v>76</v>
      </c>
      <c r="D60" s="29">
        <f t="shared" si="2"/>
        <v>99</v>
      </c>
      <c r="E60" s="12"/>
      <c r="F60" s="9">
        <v>94</v>
      </c>
      <c r="G60" s="9">
        <v>40</v>
      </c>
      <c r="H60" s="9">
        <v>54</v>
      </c>
      <c r="J60" s="9">
        <v>18</v>
      </c>
      <c r="K60" s="9">
        <v>10</v>
      </c>
      <c r="L60" s="9">
        <v>8</v>
      </c>
      <c r="N60" s="9">
        <v>30</v>
      </c>
      <c r="O60" s="9">
        <v>11</v>
      </c>
      <c r="P60" s="9">
        <v>19</v>
      </c>
      <c r="R60" s="9">
        <v>16</v>
      </c>
      <c r="S60" s="9">
        <v>8</v>
      </c>
      <c r="T60" s="9">
        <v>8</v>
      </c>
      <c r="V60" s="9">
        <v>8</v>
      </c>
      <c r="W60" s="9">
        <v>3</v>
      </c>
      <c r="X60" s="9">
        <v>5</v>
      </c>
      <c r="Z60" s="9">
        <v>8</v>
      </c>
      <c r="AA60" s="9">
        <v>3</v>
      </c>
      <c r="AB60" s="9">
        <v>5</v>
      </c>
      <c r="AD60" s="9">
        <v>1</v>
      </c>
      <c r="AE60" s="9">
        <v>1</v>
      </c>
      <c r="AF60" s="9">
        <v>0</v>
      </c>
    </row>
    <row r="61" spans="1:32" s="9" customFormat="1" ht="15" customHeight="1" x14ac:dyDescent="0.15">
      <c r="A61" s="11">
        <v>46</v>
      </c>
      <c r="B61" s="28">
        <f t="shared" si="2"/>
        <v>155</v>
      </c>
      <c r="C61" s="29">
        <f t="shared" si="2"/>
        <v>80</v>
      </c>
      <c r="D61" s="29">
        <f t="shared" si="2"/>
        <v>75</v>
      </c>
      <c r="E61" s="12"/>
      <c r="F61" s="9">
        <v>95</v>
      </c>
      <c r="G61" s="9">
        <v>44</v>
      </c>
      <c r="H61" s="9">
        <v>51</v>
      </c>
      <c r="J61" s="9">
        <v>16</v>
      </c>
      <c r="K61" s="9">
        <v>6</v>
      </c>
      <c r="L61" s="9">
        <v>10</v>
      </c>
      <c r="N61" s="9">
        <v>14</v>
      </c>
      <c r="O61" s="9">
        <v>11</v>
      </c>
      <c r="P61" s="9">
        <v>3</v>
      </c>
      <c r="R61" s="9">
        <v>13</v>
      </c>
      <c r="S61" s="9">
        <v>8</v>
      </c>
      <c r="T61" s="9">
        <v>5</v>
      </c>
      <c r="V61" s="9">
        <v>7</v>
      </c>
      <c r="W61" s="9">
        <v>3</v>
      </c>
      <c r="X61" s="9">
        <v>4</v>
      </c>
      <c r="Z61" s="9">
        <v>9</v>
      </c>
      <c r="AA61" s="9">
        <v>7</v>
      </c>
      <c r="AB61" s="9">
        <v>2</v>
      </c>
      <c r="AD61" s="9">
        <v>1</v>
      </c>
      <c r="AE61" s="9">
        <v>1</v>
      </c>
      <c r="AF61" s="9">
        <v>0</v>
      </c>
    </row>
    <row r="62" spans="1:32" s="9" customFormat="1" ht="15" customHeight="1" x14ac:dyDescent="0.15">
      <c r="A62" s="11">
        <v>47</v>
      </c>
      <c r="B62" s="28">
        <f t="shared" si="2"/>
        <v>141</v>
      </c>
      <c r="C62" s="29">
        <f t="shared" si="2"/>
        <v>73</v>
      </c>
      <c r="D62" s="29">
        <f t="shared" si="2"/>
        <v>68</v>
      </c>
      <c r="E62" s="12"/>
      <c r="F62" s="9">
        <v>97</v>
      </c>
      <c r="G62" s="9">
        <v>48</v>
      </c>
      <c r="H62" s="9">
        <v>49</v>
      </c>
      <c r="J62" s="9">
        <v>12</v>
      </c>
      <c r="K62" s="9">
        <v>8</v>
      </c>
      <c r="L62" s="9">
        <v>4</v>
      </c>
      <c r="N62" s="9">
        <v>11</v>
      </c>
      <c r="O62" s="9">
        <v>8</v>
      </c>
      <c r="P62" s="9">
        <v>3</v>
      </c>
      <c r="R62" s="9">
        <v>9</v>
      </c>
      <c r="S62" s="9">
        <v>3</v>
      </c>
      <c r="T62" s="9">
        <v>6</v>
      </c>
      <c r="V62" s="9">
        <v>4</v>
      </c>
      <c r="W62" s="9">
        <v>1</v>
      </c>
      <c r="X62" s="9">
        <v>3</v>
      </c>
      <c r="Z62" s="9">
        <v>5</v>
      </c>
      <c r="AA62" s="9">
        <v>2</v>
      </c>
      <c r="AB62" s="9">
        <v>3</v>
      </c>
      <c r="AD62" s="9">
        <v>3</v>
      </c>
      <c r="AE62" s="9">
        <v>3</v>
      </c>
      <c r="AF62" s="9">
        <v>0</v>
      </c>
    </row>
    <row r="63" spans="1:32" s="9" customFormat="1" ht="15" customHeight="1" x14ac:dyDescent="0.15">
      <c r="A63" s="11">
        <v>48</v>
      </c>
      <c r="B63" s="28">
        <f t="shared" si="2"/>
        <v>163</v>
      </c>
      <c r="C63" s="29">
        <f t="shared" si="2"/>
        <v>89</v>
      </c>
      <c r="D63" s="29">
        <f t="shared" si="2"/>
        <v>74</v>
      </c>
      <c r="E63" s="12"/>
      <c r="F63" s="9">
        <v>86</v>
      </c>
      <c r="G63" s="9">
        <v>44</v>
      </c>
      <c r="H63" s="9">
        <v>42</v>
      </c>
      <c r="J63" s="9">
        <v>18</v>
      </c>
      <c r="K63" s="9">
        <v>12</v>
      </c>
      <c r="L63" s="9">
        <v>6</v>
      </c>
      <c r="N63" s="9">
        <v>24</v>
      </c>
      <c r="O63" s="9">
        <v>12</v>
      </c>
      <c r="P63" s="9">
        <v>12</v>
      </c>
      <c r="R63" s="9">
        <v>20</v>
      </c>
      <c r="S63" s="9">
        <v>9</v>
      </c>
      <c r="T63" s="9">
        <v>11</v>
      </c>
      <c r="V63" s="9">
        <v>5</v>
      </c>
      <c r="W63" s="9">
        <v>5</v>
      </c>
      <c r="X63" s="9">
        <v>0</v>
      </c>
      <c r="Z63" s="9">
        <v>6</v>
      </c>
      <c r="AA63" s="9">
        <v>4</v>
      </c>
      <c r="AB63" s="9">
        <v>2</v>
      </c>
      <c r="AD63" s="9">
        <v>4</v>
      </c>
      <c r="AE63" s="9">
        <v>3</v>
      </c>
      <c r="AF63" s="9">
        <v>1</v>
      </c>
    </row>
    <row r="64" spans="1:32" s="9" customFormat="1" ht="15" customHeight="1" x14ac:dyDescent="0.15">
      <c r="A64" s="11">
        <v>49</v>
      </c>
      <c r="B64" s="28">
        <f t="shared" si="2"/>
        <v>179</v>
      </c>
      <c r="C64" s="29">
        <f t="shared" si="2"/>
        <v>86</v>
      </c>
      <c r="D64" s="29">
        <f t="shared" si="2"/>
        <v>93</v>
      </c>
      <c r="E64" s="12"/>
      <c r="F64" s="9">
        <v>112</v>
      </c>
      <c r="G64" s="9">
        <v>48</v>
      </c>
      <c r="H64" s="9">
        <v>64</v>
      </c>
      <c r="J64" s="9">
        <v>15</v>
      </c>
      <c r="K64" s="9">
        <v>11</v>
      </c>
      <c r="L64" s="9">
        <v>4</v>
      </c>
      <c r="N64" s="9">
        <v>25</v>
      </c>
      <c r="O64" s="9">
        <v>14</v>
      </c>
      <c r="P64" s="9">
        <v>11</v>
      </c>
      <c r="R64" s="9">
        <v>14</v>
      </c>
      <c r="S64" s="9">
        <v>9</v>
      </c>
      <c r="T64" s="9">
        <v>5</v>
      </c>
      <c r="V64" s="9">
        <v>7</v>
      </c>
      <c r="W64" s="9">
        <v>3</v>
      </c>
      <c r="X64" s="9">
        <v>4</v>
      </c>
      <c r="Z64" s="9">
        <v>4</v>
      </c>
      <c r="AA64" s="9">
        <v>0</v>
      </c>
      <c r="AB64" s="9">
        <v>4</v>
      </c>
      <c r="AD64" s="9">
        <v>2</v>
      </c>
      <c r="AE64" s="9">
        <v>1</v>
      </c>
      <c r="AF64" s="9">
        <v>1</v>
      </c>
    </row>
    <row r="65" spans="1:32" s="9" customFormat="1" ht="15" customHeight="1" x14ac:dyDescent="0.15">
      <c r="A65" s="13" t="s">
        <v>9</v>
      </c>
      <c r="B65" s="26">
        <f t="shared" si="2"/>
        <v>813</v>
      </c>
      <c r="C65" s="27">
        <f t="shared" si="2"/>
        <v>404</v>
      </c>
      <c r="D65" s="32">
        <f t="shared" si="2"/>
        <v>409</v>
      </c>
      <c r="E65" s="14"/>
      <c r="F65" s="15">
        <v>484</v>
      </c>
      <c r="G65" s="15">
        <v>224</v>
      </c>
      <c r="H65" s="15">
        <v>260</v>
      </c>
      <c r="I65" s="15"/>
      <c r="J65" s="15">
        <v>79</v>
      </c>
      <c r="K65" s="15">
        <v>47</v>
      </c>
      <c r="L65" s="15">
        <v>32</v>
      </c>
      <c r="M65" s="15"/>
      <c r="N65" s="15">
        <v>104</v>
      </c>
      <c r="O65" s="15">
        <v>56</v>
      </c>
      <c r="P65" s="15">
        <v>48</v>
      </c>
      <c r="Q65" s="15"/>
      <c r="R65" s="15">
        <v>72</v>
      </c>
      <c r="S65" s="15">
        <v>37</v>
      </c>
      <c r="T65" s="15">
        <v>35</v>
      </c>
      <c r="U65" s="15"/>
      <c r="V65" s="15">
        <v>31</v>
      </c>
      <c r="W65" s="15">
        <v>15</v>
      </c>
      <c r="X65" s="15">
        <v>16</v>
      </c>
      <c r="Y65" s="15"/>
      <c r="Z65" s="15">
        <v>32</v>
      </c>
      <c r="AA65" s="15">
        <v>16</v>
      </c>
      <c r="AB65" s="15">
        <v>16</v>
      </c>
      <c r="AC65" s="15"/>
      <c r="AD65" s="15">
        <v>11</v>
      </c>
      <c r="AE65" s="15">
        <v>9</v>
      </c>
      <c r="AF65" s="15">
        <v>2</v>
      </c>
    </row>
    <row r="66" spans="1:32" s="9" customFormat="1" ht="15" customHeight="1" x14ac:dyDescent="0.15">
      <c r="A66" s="11">
        <v>50</v>
      </c>
      <c r="B66" s="28">
        <f t="shared" si="2"/>
        <v>181</v>
      </c>
      <c r="C66" s="29">
        <f t="shared" si="2"/>
        <v>87</v>
      </c>
      <c r="D66" s="29">
        <f t="shared" si="2"/>
        <v>94</v>
      </c>
      <c r="E66" s="12"/>
      <c r="F66" s="9">
        <v>116</v>
      </c>
      <c r="G66" s="9">
        <v>53</v>
      </c>
      <c r="H66" s="9">
        <v>63</v>
      </c>
      <c r="J66" s="9">
        <v>14</v>
      </c>
      <c r="K66" s="9">
        <v>6</v>
      </c>
      <c r="L66" s="9">
        <v>8</v>
      </c>
      <c r="N66" s="9">
        <v>25</v>
      </c>
      <c r="O66" s="9">
        <v>11</v>
      </c>
      <c r="P66" s="9">
        <v>14</v>
      </c>
      <c r="R66" s="9">
        <v>16</v>
      </c>
      <c r="S66" s="9">
        <v>9</v>
      </c>
      <c r="T66" s="9">
        <v>7</v>
      </c>
      <c r="V66" s="9">
        <v>3</v>
      </c>
      <c r="W66" s="9">
        <v>3</v>
      </c>
      <c r="X66" s="9">
        <v>0</v>
      </c>
      <c r="Z66" s="9">
        <v>4</v>
      </c>
      <c r="AA66" s="9">
        <v>3</v>
      </c>
      <c r="AB66" s="9">
        <v>1</v>
      </c>
      <c r="AD66" s="9">
        <v>3</v>
      </c>
      <c r="AE66" s="9">
        <v>2</v>
      </c>
      <c r="AF66" s="9">
        <v>1</v>
      </c>
    </row>
    <row r="67" spans="1:32" s="9" customFormat="1" ht="15" customHeight="1" x14ac:dyDescent="0.15">
      <c r="A67" s="11">
        <v>51</v>
      </c>
      <c r="B67" s="28">
        <f t="shared" si="2"/>
        <v>157</v>
      </c>
      <c r="C67" s="29">
        <f t="shared" si="2"/>
        <v>82</v>
      </c>
      <c r="D67" s="29">
        <f t="shared" si="2"/>
        <v>75</v>
      </c>
      <c r="E67" s="12"/>
      <c r="F67" s="9">
        <v>84</v>
      </c>
      <c r="G67" s="9">
        <v>43</v>
      </c>
      <c r="H67" s="9">
        <v>41</v>
      </c>
      <c r="J67" s="9">
        <v>14</v>
      </c>
      <c r="K67" s="9">
        <v>9</v>
      </c>
      <c r="L67" s="9">
        <v>5</v>
      </c>
      <c r="N67" s="9">
        <v>24</v>
      </c>
      <c r="O67" s="9">
        <v>9</v>
      </c>
      <c r="P67" s="9">
        <v>15</v>
      </c>
      <c r="R67" s="9">
        <v>15</v>
      </c>
      <c r="S67" s="9">
        <v>8</v>
      </c>
      <c r="T67" s="9">
        <v>7</v>
      </c>
      <c r="V67" s="9">
        <v>8</v>
      </c>
      <c r="W67" s="9">
        <v>4</v>
      </c>
      <c r="X67" s="9">
        <v>4</v>
      </c>
      <c r="Z67" s="9">
        <v>10</v>
      </c>
      <c r="AA67" s="9">
        <v>7</v>
      </c>
      <c r="AB67" s="9">
        <v>3</v>
      </c>
      <c r="AD67" s="9">
        <v>2</v>
      </c>
      <c r="AE67" s="9">
        <v>2</v>
      </c>
      <c r="AF67" s="9">
        <v>0</v>
      </c>
    </row>
    <row r="68" spans="1:32" s="9" customFormat="1" ht="15" customHeight="1" x14ac:dyDescent="0.15">
      <c r="A68" s="11">
        <v>52</v>
      </c>
      <c r="B68" s="28">
        <f t="shared" si="2"/>
        <v>158</v>
      </c>
      <c r="C68" s="29">
        <f t="shared" si="2"/>
        <v>84</v>
      </c>
      <c r="D68" s="29">
        <f t="shared" si="2"/>
        <v>74</v>
      </c>
      <c r="E68" s="12"/>
      <c r="F68" s="9">
        <v>103</v>
      </c>
      <c r="G68" s="9">
        <v>52</v>
      </c>
      <c r="H68" s="9">
        <v>51</v>
      </c>
      <c r="J68" s="9">
        <v>15</v>
      </c>
      <c r="K68" s="9">
        <v>7</v>
      </c>
      <c r="L68" s="9">
        <v>8</v>
      </c>
      <c r="N68" s="9">
        <v>16</v>
      </c>
      <c r="O68" s="9">
        <v>10</v>
      </c>
      <c r="P68" s="9">
        <v>6</v>
      </c>
      <c r="R68" s="9">
        <v>11</v>
      </c>
      <c r="S68" s="9">
        <v>8</v>
      </c>
      <c r="T68" s="9">
        <v>3</v>
      </c>
      <c r="V68" s="9">
        <v>2</v>
      </c>
      <c r="W68" s="9">
        <v>1</v>
      </c>
      <c r="X68" s="9">
        <v>1</v>
      </c>
      <c r="Z68" s="9">
        <v>8</v>
      </c>
      <c r="AA68" s="9">
        <v>5</v>
      </c>
      <c r="AB68" s="9">
        <v>3</v>
      </c>
      <c r="AD68" s="9">
        <v>3</v>
      </c>
      <c r="AE68" s="9">
        <v>1</v>
      </c>
      <c r="AF68" s="9">
        <v>2</v>
      </c>
    </row>
    <row r="69" spans="1:32" s="9" customFormat="1" ht="15" customHeight="1" x14ac:dyDescent="0.15">
      <c r="A69" s="11">
        <v>53</v>
      </c>
      <c r="B69" s="28">
        <f t="shared" si="2"/>
        <v>196</v>
      </c>
      <c r="C69" s="29">
        <f t="shared" si="2"/>
        <v>86</v>
      </c>
      <c r="D69" s="29">
        <f t="shared" si="2"/>
        <v>110</v>
      </c>
      <c r="E69" s="12"/>
      <c r="F69" s="9">
        <v>120</v>
      </c>
      <c r="G69" s="9">
        <v>53</v>
      </c>
      <c r="H69" s="9">
        <v>67</v>
      </c>
      <c r="J69" s="9">
        <v>17</v>
      </c>
      <c r="K69" s="9">
        <v>7</v>
      </c>
      <c r="L69" s="9">
        <v>10</v>
      </c>
      <c r="N69" s="9">
        <v>32</v>
      </c>
      <c r="O69" s="9">
        <v>15</v>
      </c>
      <c r="P69" s="9">
        <v>17</v>
      </c>
      <c r="R69" s="9">
        <v>12</v>
      </c>
      <c r="S69" s="9">
        <v>5</v>
      </c>
      <c r="T69" s="9">
        <v>7</v>
      </c>
      <c r="V69" s="9">
        <v>7</v>
      </c>
      <c r="W69" s="9">
        <v>3</v>
      </c>
      <c r="X69" s="9">
        <v>4</v>
      </c>
      <c r="Z69" s="9">
        <v>7</v>
      </c>
      <c r="AA69" s="9">
        <v>2</v>
      </c>
      <c r="AB69" s="9">
        <v>5</v>
      </c>
      <c r="AD69" s="9">
        <v>1</v>
      </c>
      <c r="AE69" s="9">
        <v>1</v>
      </c>
      <c r="AF69" s="9">
        <v>0</v>
      </c>
    </row>
    <row r="70" spans="1:32" s="9" customFormat="1" ht="15" customHeight="1" x14ac:dyDescent="0.15">
      <c r="A70" s="11">
        <v>54</v>
      </c>
      <c r="B70" s="28">
        <f t="shared" si="2"/>
        <v>214</v>
      </c>
      <c r="C70" s="29">
        <f t="shared" si="2"/>
        <v>101</v>
      </c>
      <c r="D70" s="29">
        <f t="shared" si="2"/>
        <v>113</v>
      </c>
      <c r="E70" s="12"/>
      <c r="F70" s="9">
        <v>116</v>
      </c>
      <c r="G70" s="9">
        <v>53</v>
      </c>
      <c r="H70" s="9">
        <v>63</v>
      </c>
      <c r="J70" s="9">
        <v>19</v>
      </c>
      <c r="K70" s="9">
        <v>8</v>
      </c>
      <c r="L70" s="9">
        <v>11</v>
      </c>
      <c r="N70" s="9">
        <v>47</v>
      </c>
      <c r="O70" s="9">
        <v>23</v>
      </c>
      <c r="P70" s="9">
        <v>24</v>
      </c>
      <c r="R70" s="9">
        <v>15</v>
      </c>
      <c r="S70" s="9">
        <v>7</v>
      </c>
      <c r="T70" s="9">
        <v>8</v>
      </c>
      <c r="V70" s="9">
        <v>8</v>
      </c>
      <c r="W70" s="9">
        <v>3</v>
      </c>
      <c r="X70" s="9">
        <v>5</v>
      </c>
      <c r="Z70" s="9">
        <v>5</v>
      </c>
      <c r="AA70" s="9">
        <v>3</v>
      </c>
      <c r="AB70" s="9">
        <v>2</v>
      </c>
      <c r="AD70" s="9">
        <v>4</v>
      </c>
      <c r="AE70" s="9">
        <v>4</v>
      </c>
      <c r="AF70" s="9">
        <v>0</v>
      </c>
    </row>
    <row r="71" spans="1:32" s="9" customFormat="1" ht="15" customHeight="1" x14ac:dyDescent="0.15">
      <c r="A71" s="13" t="s">
        <v>10</v>
      </c>
      <c r="B71" s="26">
        <f t="shared" si="2"/>
        <v>906</v>
      </c>
      <c r="C71" s="27">
        <f t="shared" si="2"/>
        <v>440</v>
      </c>
      <c r="D71" s="32">
        <f t="shared" si="2"/>
        <v>466</v>
      </c>
      <c r="E71" s="14"/>
      <c r="F71" s="15">
        <v>539</v>
      </c>
      <c r="G71" s="15">
        <v>254</v>
      </c>
      <c r="H71" s="15">
        <v>285</v>
      </c>
      <c r="I71" s="15"/>
      <c r="J71" s="15">
        <v>79</v>
      </c>
      <c r="K71" s="15">
        <v>37</v>
      </c>
      <c r="L71" s="15">
        <v>42</v>
      </c>
      <c r="M71" s="15"/>
      <c r="N71" s="15">
        <v>144</v>
      </c>
      <c r="O71" s="15">
        <v>68</v>
      </c>
      <c r="P71" s="15">
        <v>76</v>
      </c>
      <c r="Q71" s="15"/>
      <c r="R71" s="15">
        <v>69</v>
      </c>
      <c r="S71" s="15">
        <v>37</v>
      </c>
      <c r="T71" s="15">
        <v>32</v>
      </c>
      <c r="U71" s="15"/>
      <c r="V71" s="15">
        <v>28</v>
      </c>
      <c r="W71" s="15">
        <v>14</v>
      </c>
      <c r="X71" s="15">
        <v>14</v>
      </c>
      <c r="Y71" s="15"/>
      <c r="Z71" s="15">
        <v>34</v>
      </c>
      <c r="AA71" s="15">
        <v>20</v>
      </c>
      <c r="AB71" s="15">
        <v>14</v>
      </c>
      <c r="AC71" s="15"/>
      <c r="AD71" s="15">
        <v>13</v>
      </c>
      <c r="AE71" s="15">
        <v>10</v>
      </c>
      <c r="AF71" s="15">
        <v>3</v>
      </c>
    </row>
    <row r="72" spans="1:32" s="9" customFormat="1" ht="15" customHeight="1" x14ac:dyDescent="0.15">
      <c r="A72" s="11">
        <v>55</v>
      </c>
      <c r="B72" s="28">
        <f t="shared" si="2"/>
        <v>242</v>
      </c>
      <c r="C72" s="29">
        <f t="shared" si="2"/>
        <v>122</v>
      </c>
      <c r="D72" s="29">
        <f t="shared" si="2"/>
        <v>120</v>
      </c>
      <c r="E72" s="12"/>
      <c r="F72" s="9">
        <v>128</v>
      </c>
      <c r="G72" s="9">
        <v>59</v>
      </c>
      <c r="H72" s="9">
        <v>69</v>
      </c>
      <c r="J72" s="9">
        <v>27</v>
      </c>
      <c r="K72" s="9">
        <v>10</v>
      </c>
      <c r="L72" s="9">
        <v>17</v>
      </c>
      <c r="N72" s="9">
        <v>47</v>
      </c>
      <c r="O72" s="9">
        <v>28</v>
      </c>
      <c r="P72" s="9">
        <v>19</v>
      </c>
      <c r="R72" s="9">
        <v>17</v>
      </c>
      <c r="S72" s="9">
        <v>7</v>
      </c>
      <c r="T72" s="9">
        <v>10</v>
      </c>
      <c r="V72" s="9">
        <v>10</v>
      </c>
      <c r="W72" s="9">
        <v>7</v>
      </c>
      <c r="X72" s="9">
        <v>3</v>
      </c>
      <c r="Z72" s="9">
        <v>9</v>
      </c>
      <c r="AA72" s="9">
        <v>8</v>
      </c>
      <c r="AB72" s="9">
        <v>1</v>
      </c>
      <c r="AD72" s="9">
        <v>4</v>
      </c>
      <c r="AE72" s="9">
        <v>3</v>
      </c>
      <c r="AF72" s="9">
        <v>1</v>
      </c>
    </row>
    <row r="73" spans="1:32" s="9" customFormat="1" ht="15" customHeight="1" x14ac:dyDescent="0.15">
      <c r="A73" s="11">
        <v>56</v>
      </c>
      <c r="B73" s="28">
        <f t="shared" si="2"/>
        <v>228</v>
      </c>
      <c r="C73" s="29">
        <f t="shared" si="2"/>
        <v>110</v>
      </c>
      <c r="D73" s="29">
        <f t="shared" si="2"/>
        <v>118</v>
      </c>
      <c r="E73" s="12"/>
      <c r="F73" s="9">
        <v>129</v>
      </c>
      <c r="G73" s="9">
        <v>58</v>
      </c>
      <c r="H73" s="9">
        <v>71</v>
      </c>
      <c r="J73" s="9">
        <v>17</v>
      </c>
      <c r="K73" s="9">
        <v>7</v>
      </c>
      <c r="L73" s="9">
        <v>10</v>
      </c>
      <c r="N73" s="9">
        <v>42</v>
      </c>
      <c r="O73" s="9">
        <v>24</v>
      </c>
      <c r="P73" s="9">
        <v>18</v>
      </c>
      <c r="R73" s="9">
        <v>12</v>
      </c>
      <c r="S73" s="9">
        <v>7</v>
      </c>
      <c r="T73" s="9">
        <v>5</v>
      </c>
      <c r="V73" s="9">
        <v>10</v>
      </c>
      <c r="W73" s="9">
        <v>5</v>
      </c>
      <c r="X73" s="9">
        <v>5</v>
      </c>
      <c r="Z73" s="9">
        <v>13</v>
      </c>
      <c r="AA73" s="9">
        <v>4</v>
      </c>
      <c r="AB73" s="9">
        <v>9</v>
      </c>
      <c r="AD73" s="9">
        <v>5</v>
      </c>
      <c r="AE73" s="9">
        <v>5</v>
      </c>
      <c r="AF73" s="9">
        <v>0</v>
      </c>
    </row>
    <row r="74" spans="1:32" s="9" customFormat="1" ht="15" customHeight="1" x14ac:dyDescent="0.15">
      <c r="A74" s="11">
        <v>57</v>
      </c>
      <c r="B74" s="28">
        <f t="shared" si="2"/>
        <v>266</v>
      </c>
      <c r="C74" s="29">
        <f t="shared" si="2"/>
        <v>135</v>
      </c>
      <c r="D74" s="29">
        <f t="shared" si="2"/>
        <v>131</v>
      </c>
      <c r="E74" s="12"/>
      <c r="F74" s="9">
        <v>144</v>
      </c>
      <c r="G74" s="9">
        <v>78</v>
      </c>
      <c r="H74" s="9">
        <v>66</v>
      </c>
      <c r="J74" s="9">
        <v>20</v>
      </c>
      <c r="K74" s="9">
        <v>6</v>
      </c>
      <c r="L74" s="9">
        <v>14</v>
      </c>
      <c r="N74" s="9">
        <v>52</v>
      </c>
      <c r="O74" s="9">
        <v>23</v>
      </c>
      <c r="P74" s="9">
        <v>29</v>
      </c>
      <c r="R74" s="9">
        <v>19</v>
      </c>
      <c r="S74" s="9">
        <v>11</v>
      </c>
      <c r="T74" s="9">
        <v>8</v>
      </c>
      <c r="V74" s="9">
        <v>15</v>
      </c>
      <c r="W74" s="9">
        <v>8</v>
      </c>
      <c r="X74" s="9">
        <v>7</v>
      </c>
      <c r="Z74" s="9">
        <v>13</v>
      </c>
      <c r="AA74" s="9">
        <v>8</v>
      </c>
      <c r="AB74" s="9">
        <v>5</v>
      </c>
      <c r="AD74" s="9">
        <v>3</v>
      </c>
      <c r="AE74" s="9">
        <v>1</v>
      </c>
      <c r="AF74" s="9">
        <v>2</v>
      </c>
    </row>
    <row r="75" spans="1:32" s="9" customFormat="1" ht="15" customHeight="1" x14ac:dyDescent="0.15">
      <c r="A75" s="11">
        <v>58</v>
      </c>
      <c r="B75" s="28">
        <f t="shared" si="2"/>
        <v>276</v>
      </c>
      <c r="C75" s="29">
        <f t="shared" si="2"/>
        <v>138</v>
      </c>
      <c r="D75" s="29">
        <f t="shared" si="2"/>
        <v>138</v>
      </c>
      <c r="E75" s="12"/>
      <c r="F75" s="9">
        <v>142</v>
      </c>
      <c r="G75" s="9">
        <v>75</v>
      </c>
      <c r="H75" s="9">
        <v>67</v>
      </c>
      <c r="J75" s="9">
        <v>37</v>
      </c>
      <c r="K75" s="9">
        <v>17</v>
      </c>
      <c r="L75" s="9">
        <v>20</v>
      </c>
      <c r="N75" s="9">
        <v>50</v>
      </c>
      <c r="O75" s="9">
        <v>19</v>
      </c>
      <c r="P75" s="9">
        <v>31</v>
      </c>
      <c r="R75" s="9">
        <v>19</v>
      </c>
      <c r="S75" s="9">
        <v>10</v>
      </c>
      <c r="T75" s="9">
        <v>9</v>
      </c>
      <c r="V75" s="9">
        <v>13</v>
      </c>
      <c r="W75" s="9">
        <v>9</v>
      </c>
      <c r="X75" s="9">
        <v>4</v>
      </c>
      <c r="Z75" s="9">
        <v>11</v>
      </c>
      <c r="AA75" s="9">
        <v>5</v>
      </c>
      <c r="AB75" s="9">
        <v>6</v>
      </c>
      <c r="AD75" s="9">
        <v>4</v>
      </c>
      <c r="AE75" s="9">
        <v>3</v>
      </c>
      <c r="AF75" s="9">
        <v>1</v>
      </c>
    </row>
    <row r="76" spans="1:32" s="9" customFormat="1" ht="15" customHeight="1" x14ac:dyDescent="0.15">
      <c r="A76" s="11">
        <v>59</v>
      </c>
      <c r="B76" s="28">
        <f t="shared" si="2"/>
        <v>318</v>
      </c>
      <c r="C76" s="29">
        <f t="shared" si="2"/>
        <v>157</v>
      </c>
      <c r="D76" s="29">
        <f t="shared" si="2"/>
        <v>161</v>
      </c>
      <c r="E76" s="12"/>
      <c r="F76" s="9">
        <v>166</v>
      </c>
      <c r="G76" s="9">
        <v>83</v>
      </c>
      <c r="H76" s="9">
        <v>83</v>
      </c>
      <c r="J76" s="9">
        <v>26</v>
      </c>
      <c r="K76" s="9">
        <v>15</v>
      </c>
      <c r="L76" s="9">
        <v>11</v>
      </c>
      <c r="N76" s="9">
        <v>61</v>
      </c>
      <c r="O76" s="9">
        <v>30</v>
      </c>
      <c r="P76" s="9">
        <v>31</v>
      </c>
      <c r="R76" s="9">
        <v>30</v>
      </c>
      <c r="S76" s="9">
        <v>15</v>
      </c>
      <c r="T76" s="9">
        <v>15</v>
      </c>
      <c r="V76" s="9">
        <v>17</v>
      </c>
      <c r="W76" s="9">
        <v>6</v>
      </c>
      <c r="X76" s="9">
        <v>11</v>
      </c>
      <c r="Z76" s="9">
        <v>16</v>
      </c>
      <c r="AA76" s="9">
        <v>8</v>
      </c>
      <c r="AB76" s="9">
        <v>8</v>
      </c>
      <c r="AD76" s="9">
        <v>2</v>
      </c>
      <c r="AE76" s="9">
        <v>0</v>
      </c>
      <c r="AF76" s="9">
        <v>2</v>
      </c>
    </row>
    <row r="77" spans="1:32" s="9" customFormat="1" ht="15" customHeight="1" x14ac:dyDescent="0.15">
      <c r="A77" s="13" t="s">
        <v>11</v>
      </c>
      <c r="B77" s="26">
        <f t="shared" si="2"/>
        <v>1330</v>
      </c>
      <c r="C77" s="27">
        <f t="shared" si="2"/>
        <v>662</v>
      </c>
      <c r="D77" s="32">
        <f t="shared" si="2"/>
        <v>668</v>
      </c>
      <c r="E77" s="14"/>
      <c r="F77" s="15">
        <v>709</v>
      </c>
      <c r="G77" s="15">
        <v>353</v>
      </c>
      <c r="H77" s="15">
        <v>356</v>
      </c>
      <c r="I77" s="15"/>
      <c r="J77" s="15">
        <v>127</v>
      </c>
      <c r="K77" s="15">
        <v>55</v>
      </c>
      <c r="L77" s="15">
        <v>72</v>
      </c>
      <c r="M77" s="15"/>
      <c r="N77" s="15">
        <v>252</v>
      </c>
      <c r="O77" s="15">
        <v>124</v>
      </c>
      <c r="P77" s="15">
        <v>128</v>
      </c>
      <c r="Q77" s="15"/>
      <c r="R77" s="15">
        <v>97</v>
      </c>
      <c r="S77" s="15">
        <v>50</v>
      </c>
      <c r="T77" s="15">
        <v>47</v>
      </c>
      <c r="U77" s="15"/>
      <c r="V77" s="15">
        <v>65</v>
      </c>
      <c r="W77" s="15">
        <v>35</v>
      </c>
      <c r="X77" s="15">
        <v>30</v>
      </c>
      <c r="Y77" s="15"/>
      <c r="Z77" s="15">
        <v>62</v>
      </c>
      <c r="AA77" s="15">
        <v>33</v>
      </c>
      <c r="AB77" s="15">
        <v>29</v>
      </c>
      <c r="AC77" s="15"/>
      <c r="AD77" s="15">
        <v>18</v>
      </c>
      <c r="AE77" s="15">
        <v>12</v>
      </c>
      <c r="AF77" s="15">
        <v>6</v>
      </c>
    </row>
    <row r="78" spans="1:32" s="9" customFormat="1" ht="15" customHeight="1" x14ac:dyDescent="0.15">
      <c r="A78" s="11">
        <v>60</v>
      </c>
      <c r="B78" s="28">
        <f t="shared" si="2"/>
        <v>302</v>
      </c>
      <c r="C78" s="29">
        <f t="shared" si="2"/>
        <v>154</v>
      </c>
      <c r="D78" s="29">
        <f t="shared" si="2"/>
        <v>148</v>
      </c>
      <c r="E78" s="12"/>
      <c r="F78" s="9">
        <v>162</v>
      </c>
      <c r="G78" s="9">
        <v>76</v>
      </c>
      <c r="H78" s="9">
        <v>86</v>
      </c>
      <c r="J78" s="9">
        <v>41</v>
      </c>
      <c r="K78" s="9">
        <v>23</v>
      </c>
      <c r="L78" s="9">
        <v>18</v>
      </c>
      <c r="N78" s="9">
        <v>55</v>
      </c>
      <c r="O78" s="9">
        <v>35</v>
      </c>
      <c r="P78" s="9">
        <v>20</v>
      </c>
      <c r="R78" s="9">
        <v>24</v>
      </c>
      <c r="S78" s="9">
        <v>13</v>
      </c>
      <c r="T78" s="9">
        <v>11</v>
      </c>
      <c r="V78" s="9">
        <v>9</v>
      </c>
      <c r="W78" s="9">
        <v>4</v>
      </c>
      <c r="X78" s="9">
        <v>5</v>
      </c>
      <c r="Z78" s="9">
        <v>10</v>
      </c>
      <c r="AA78" s="9">
        <v>3</v>
      </c>
      <c r="AB78" s="9">
        <v>7</v>
      </c>
      <c r="AD78" s="9">
        <v>1</v>
      </c>
      <c r="AE78" s="9">
        <v>0</v>
      </c>
      <c r="AF78" s="9">
        <v>1</v>
      </c>
    </row>
    <row r="79" spans="1:32" s="9" customFormat="1" ht="15" customHeight="1" x14ac:dyDescent="0.15">
      <c r="A79" s="11">
        <v>61</v>
      </c>
      <c r="B79" s="28">
        <f t="shared" si="2"/>
        <v>345</v>
      </c>
      <c r="C79" s="29">
        <f t="shared" si="2"/>
        <v>168</v>
      </c>
      <c r="D79" s="29">
        <f t="shared" si="2"/>
        <v>177</v>
      </c>
      <c r="E79" s="12"/>
      <c r="F79" s="9">
        <v>161</v>
      </c>
      <c r="G79" s="9">
        <v>78</v>
      </c>
      <c r="H79" s="9">
        <v>83</v>
      </c>
      <c r="J79" s="9">
        <v>42</v>
      </c>
      <c r="K79" s="9">
        <v>20</v>
      </c>
      <c r="L79" s="9">
        <v>22</v>
      </c>
      <c r="N79" s="9">
        <v>65</v>
      </c>
      <c r="O79" s="9">
        <v>34</v>
      </c>
      <c r="P79" s="9">
        <v>31</v>
      </c>
      <c r="R79" s="9">
        <v>35</v>
      </c>
      <c r="S79" s="9">
        <v>18</v>
      </c>
      <c r="T79" s="9">
        <v>17</v>
      </c>
      <c r="V79" s="9">
        <v>17</v>
      </c>
      <c r="W79" s="9">
        <v>7</v>
      </c>
      <c r="X79" s="9">
        <v>10</v>
      </c>
      <c r="Z79" s="9">
        <v>23</v>
      </c>
      <c r="AA79" s="9">
        <v>9</v>
      </c>
      <c r="AB79" s="9">
        <v>14</v>
      </c>
      <c r="AD79" s="9">
        <v>2</v>
      </c>
      <c r="AE79" s="9">
        <v>2</v>
      </c>
      <c r="AF79" s="9">
        <v>0</v>
      </c>
    </row>
    <row r="80" spans="1:32" s="9" customFormat="1" ht="15" customHeight="1" x14ac:dyDescent="0.15">
      <c r="A80" s="11">
        <v>62</v>
      </c>
      <c r="B80" s="28">
        <f t="shared" si="2"/>
        <v>342</v>
      </c>
      <c r="C80" s="29">
        <f t="shared" si="2"/>
        <v>176</v>
      </c>
      <c r="D80" s="29">
        <f t="shared" si="2"/>
        <v>166</v>
      </c>
      <c r="E80" s="12"/>
      <c r="F80" s="9">
        <v>176</v>
      </c>
      <c r="G80" s="9">
        <v>88</v>
      </c>
      <c r="H80" s="9">
        <v>88</v>
      </c>
      <c r="J80" s="9">
        <v>44</v>
      </c>
      <c r="K80" s="9">
        <v>23</v>
      </c>
      <c r="L80" s="9">
        <v>21</v>
      </c>
      <c r="N80" s="9">
        <v>49</v>
      </c>
      <c r="O80" s="9">
        <v>25</v>
      </c>
      <c r="P80" s="9">
        <v>24</v>
      </c>
      <c r="R80" s="9">
        <v>31</v>
      </c>
      <c r="S80" s="9">
        <v>16</v>
      </c>
      <c r="T80" s="9">
        <v>15</v>
      </c>
      <c r="V80" s="9">
        <v>18</v>
      </c>
      <c r="W80" s="9">
        <v>13</v>
      </c>
      <c r="X80" s="9">
        <v>5</v>
      </c>
      <c r="Z80" s="9">
        <v>19</v>
      </c>
      <c r="AA80" s="9">
        <v>7</v>
      </c>
      <c r="AB80" s="9">
        <v>12</v>
      </c>
      <c r="AD80" s="9">
        <v>5</v>
      </c>
      <c r="AE80" s="9">
        <v>4</v>
      </c>
      <c r="AF80" s="9">
        <v>1</v>
      </c>
    </row>
    <row r="81" spans="1:32" s="9" customFormat="1" ht="15" customHeight="1" x14ac:dyDescent="0.15">
      <c r="A81" s="11">
        <v>63</v>
      </c>
      <c r="B81" s="28">
        <f t="shared" si="2"/>
        <v>356</v>
      </c>
      <c r="C81" s="29">
        <f t="shared" si="2"/>
        <v>174</v>
      </c>
      <c r="D81" s="29">
        <f t="shared" si="2"/>
        <v>182</v>
      </c>
      <c r="E81" s="12"/>
      <c r="F81" s="9">
        <v>178</v>
      </c>
      <c r="G81" s="9">
        <v>80</v>
      </c>
      <c r="H81" s="9">
        <v>98</v>
      </c>
      <c r="J81" s="9">
        <v>33</v>
      </c>
      <c r="K81" s="9">
        <v>20</v>
      </c>
      <c r="L81" s="9">
        <v>13</v>
      </c>
      <c r="N81" s="9">
        <v>63</v>
      </c>
      <c r="O81" s="9">
        <v>31</v>
      </c>
      <c r="P81" s="9">
        <v>32</v>
      </c>
      <c r="R81" s="9">
        <v>42</v>
      </c>
      <c r="S81" s="9">
        <v>23</v>
      </c>
      <c r="T81" s="9">
        <v>19</v>
      </c>
      <c r="V81" s="9">
        <v>13</v>
      </c>
      <c r="W81" s="9">
        <v>6</v>
      </c>
      <c r="X81" s="9">
        <v>7</v>
      </c>
      <c r="Z81" s="9">
        <v>23</v>
      </c>
      <c r="AA81" s="9">
        <v>11</v>
      </c>
      <c r="AB81" s="9">
        <v>12</v>
      </c>
      <c r="AD81" s="9">
        <v>4</v>
      </c>
      <c r="AE81" s="9">
        <v>3</v>
      </c>
      <c r="AF81" s="9">
        <v>1</v>
      </c>
    </row>
    <row r="82" spans="1:32" s="9" customFormat="1" ht="15" customHeight="1" x14ac:dyDescent="0.15">
      <c r="A82" s="11">
        <v>64</v>
      </c>
      <c r="B82" s="28">
        <f t="shared" si="2"/>
        <v>373</v>
      </c>
      <c r="C82" s="29">
        <f t="shared" si="2"/>
        <v>204</v>
      </c>
      <c r="D82" s="29">
        <f t="shared" si="2"/>
        <v>169</v>
      </c>
      <c r="E82" s="12"/>
      <c r="F82" s="9">
        <v>186</v>
      </c>
      <c r="G82" s="9">
        <v>102</v>
      </c>
      <c r="H82" s="9">
        <v>84</v>
      </c>
      <c r="J82" s="9">
        <v>35</v>
      </c>
      <c r="K82" s="9">
        <v>19</v>
      </c>
      <c r="L82" s="9">
        <v>16</v>
      </c>
      <c r="N82" s="9">
        <v>71</v>
      </c>
      <c r="O82" s="9">
        <v>37</v>
      </c>
      <c r="P82" s="9">
        <v>34</v>
      </c>
      <c r="R82" s="9">
        <v>27</v>
      </c>
      <c r="S82" s="9">
        <v>17</v>
      </c>
      <c r="T82" s="9">
        <v>10</v>
      </c>
      <c r="V82" s="9">
        <v>31</v>
      </c>
      <c r="W82" s="9">
        <v>18</v>
      </c>
      <c r="X82" s="9">
        <v>13</v>
      </c>
      <c r="Z82" s="9">
        <v>18</v>
      </c>
      <c r="AA82" s="9">
        <v>8</v>
      </c>
      <c r="AB82" s="9">
        <v>10</v>
      </c>
      <c r="AD82" s="9">
        <v>5</v>
      </c>
      <c r="AE82" s="9">
        <v>3</v>
      </c>
      <c r="AF82" s="9">
        <v>2</v>
      </c>
    </row>
    <row r="83" spans="1:32" s="9" customFormat="1" ht="15" customHeight="1" x14ac:dyDescent="0.15">
      <c r="A83" s="13" t="s">
        <v>12</v>
      </c>
      <c r="B83" s="26">
        <f t="shared" si="2"/>
        <v>1718</v>
      </c>
      <c r="C83" s="27">
        <f t="shared" si="2"/>
        <v>876</v>
      </c>
      <c r="D83" s="32">
        <f t="shared" si="2"/>
        <v>842</v>
      </c>
      <c r="E83" s="14"/>
      <c r="F83" s="15">
        <v>863</v>
      </c>
      <c r="G83" s="15">
        <v>424</v>
      </c>
      <c r="H83" s="15">
        <v>439</v>
      </c>
      <c r="I83" s="15"/>
      <c r="J83" s="15">
        <v>195</v>
      </c>
      <c r="K83" s="15">
        <v>105</v>
      </c>
      <c r="L83" s="15">
        <v>90</v>
      </c>
      <c r="M83" s="15"/>
      <c r="N83" s="15">
        <v>303</v>
      </c>
      <c r="O83" s="15">
        <v>162</v>
      </c>
      <c r="P83" s="15">
        <v>141</v>
      </c>
      <c r="Q83" s="15"/>
      <c r="R83" s="15">
        <v>159</v>
      </c>
      <c r="S83" s="15">
        <v>87</v>
      </c>
      <c r="T83" s="15">
        <v>72</v>
      </c>
      <c r="U83" s="15"/>
      <c r="V83" s="15">
        <v>88</v>
      </c>
      <c r="W83" s="15">
        <v>48</v>
      </c>
      <c r="X83" s="15">
        <v>40</v>
      </c>
      <c r="Y83" s="15"/>
      <c r="Z83" s="15">
        <v>93</v>
      </c>
      <c r="AA83" s="15">
        <v>38</v>
      </c>
      <c r="AB83" s="15">
        <v>55</v>
      </c>
      <c r="AC83" s="15"/>
      <c r="AD83" s="15">
        <v>17</v>
      </c>
      <c r="AE83" s="15">
        <v>12</v>
      </c>
      <c r="AF83" s="15">
        <v>5</v>
      </c>
    </row>
    <row r="84" spans="1:32" s="9" customFormat="1" ht="15" customHeight="1" x14ac:dyDescent="0.15">
      <c r="A84" s="11">
        <v>65</v>
      </c>
      <c r="B84" s="28">
        <f t="shared" si="2"/>
        <v>340</v>
      </c>
      <c r="C84" s="29">
        <f t="shared" si="2"/>
        <v>177</v>
      </c>
      <c r="D84" s="29">
        <f t="shared" si="2"/>
        <v>163</v>
      </c>
      <c r="E84" s="12"/>
      <c r="F84" s="9">
        <v>157</v>
      </c>
      <c r="G84" s="9">
        <v>88</v>
      </c>
      <c r="H84" s="9">
        <v>69</v>
      </c>
      <c r="J84" s="9">
        <v>37</v>
      </c>
      <c r="K84" s="9">
        <v>12</v>
      </c>
      <c r="L84" s="9">
        <v>25</v>
      </c>
      <c r="N84" s="9">
        <v>54</v>
      </c>
      <c r="O84" s="9">
        <v>29</v>
      </c>
      <c r="P84" s="9">
        <v>25</v>
      </c>
      <c r="R84" s="9">
        <v>31</v>
      </c>
      <c r="S84" s="9">
        <v>15</v>
      </c>
      <c r="T84" s="9">
        <v>16</v>
      </c>
      <c r="V84" s="9">
        <v>26</v>
      </c>
      <c r="W84" s="9">
        <v>13</v>
      </c>
      <c r="X84" s="9">
        <v>13</v>
      </c>
      <c r="Z84" s="9">
        <v>26</v>
      </c>
      <c r="AA84" s="9">
        <v>14</v>
      </c>
      <c r="AB84" s="9">
        <v>12</v>
      </c>
      <c r="AD84" s="9">
        <v>9</v>
      </c>
      <c r="AE84" s="9">
        <v>6</v>
      </c>
      <c r="AF84" s="9">
        <v>3</v>
      </c>
    </row>
    <row r="85" spans="1:32" s="9" customFormat="1" ht="15" customHeight="1" x14ac:dyDescent="0.15">
      <c r="A85" s="11">
        <v>66</v>
      </c>
      <c r="B85" s="28">
        <f t="shared" si="2"/>
        <v>355</v>
      </c>
      <c r="C85" s="29">
        <f t="shared" si="2"/>
        <v>194</v>
      </c>
      <c r="D85" s="29">
        <f t="shared" si="2"/>
        <v>161</v>
      </c>
      <c r="E85" s="12"/>
      <c r="F85" s="9">
        <v>180</v>
      </c>
      <c r="G85" s="9">
        <v>97</v>
      </c>
      <c r="H85" s="9">
        <v>83</v>
      </c>
      <c r="J85" s="9">
        <v>46</v>
      </c>
      <c r="K85" s="9">
        <v>22</v>
      </c>
      <c r="L85" s="9">
        <v>24</v>
      </c>
      <c r="N85" s="9">
        <v>41</v>
      </c>
      <c r="O85" s="9">
        <v>20</v>
      </c>
      <c r="P85" s="9">
        <v>21</v>
      </c>
      <c r="R85" s="9">
        <v>35</v>
      </c>
      <c r="S85" s="9">
        <v>21</v>
      </c>
      <c r="T85" s="9">
        <v>14</v>
      </c>
      <c r="V85" s="9">
        <v>30</v>
      </c>
      <c r="W85" s="9">
        <v>20</v>
      </c>
      <c r="X85" s="9">
        <v>10</v>
      </c>
      <c r="Z85" s="9">
        <v>18</v>
      </c>
      <c r="AA85" s="9">
        <v>12</v>
      </c>
      <c r="AB85" s="9">
        <v>6</v>
      </c>
      <c r="AD85" s="9">
        <v>5</v>
      </c>
      <c r="AE85" s="9">
        <v>2</v>
      </c>
      <c r="AF85" s="9">
        <v>3</v>
      </c>
    </row>
    <row r="86" spans="1:32" s="9" customFormat="1" ht="15" customHeight="1" x14ac:dyDescent="0.15">
      <c r="A86" s="11">
        <v>67</v>
      </c>
      <c r="B86" s="28">
        <f t="shared" si="2"/>
        <v>362</v>
      </c>
      <c r="C86" s="29">
        <f t="shared" si="2"/>
        <v>194</v>
      </c>
      <c r="D86" s="29">
        <f t="shared" si="2"/>
        <v>168</v>
      </c>
      <c r="E86" s="12"/>
      <c r="F86" s="9">
        <v>169</v>
      </c>
      <c r="G86" s="9">
        <v>85</v>
      </c>
      <c r="H86" s="9">
        <v>84</v>
      </c>
      <c r="J86" s="9">
        <v>39</v>
      </c>
      <c r="K86" s="9">
        <v>24</v>
      </c>
      <c r="L86" s="9">
        <v>15</v>
      </c>
      <c r="N86" s="9">
        <v>75</v>
      </c>
      <c r="O86" s="9">
        <v>41</v>
      </c>
      <c r="P86" s="9">
        <v>34</v>
      </c>
      <c r="R86" s="9">
        <v>39</v>
      </c>
      <c r="S86" s="9">
        <v>22</v>
      </c>
      <c r="T86" s="9">
        <v>17</v>
      </c>
      <c r="V86" s="9">
        <v>18</v>
      </c>
      <c r="W86" s="9">
        <v>10</v>
      </c>
      <c r="X86" s="9">
        <v>8</v>
      </c>
      <c r="Z86" s="9">
        <v>17</v>
      </c>
      <c r="AA86" s="9">
        <v>8</v>
      </c>
      <c r="AB86" s="9">
        <v>9</v>
      </c>
      <c r="AD86" s="9">
        <v>5</v>
      </c>
      <c r="AE86" s="9">
        <v>4</v>
      </c>
      <c r="AF86" s="9">
        <v>1</v>
      </c>
    </row>
    <row r="87" spans="1:32" s="9" customFormat="1" ht="15" customHeight="1" x14ac:dyDescent="0.15">
      <c r="A87" s="11">
        <v>68</v>
      </c>
      <c r="B87" s="28">
        <f t="shared" ref="B87:D127" si="3">F87+J87+N87+R87+V87+Z87+AD87</f>
        <v>361</v>
      </c>
      <c r="C87" s="29">
        <f t="shared" si="3"/>
        <v>198</v>
      </c>
      <c r="D87" s="29">
        <f t="shared" si="3"/>
        <v>163</v>
      </c>
      <c r="E87" s="12"/>
      <c r="F87" s="9">
        <v>175</v>
      </c>
      <c r="G87" s="9">
        <v>92</v>
      </c>
      <c r="H87" s="9">
        <v>83</v>
      </c>
      <c r="J87" s="9">
        <v>40</v>
      </c>
      <c r="K87" s="9">
        <v>25</v>
      </c>
      <c r="L87" s="9">
        <v>15</v>
      </c>
      <c r="N87" s="9">
        <v>53</v>
      </c>
      <c r="O87" s="9">
        <v>32</v>
      </c>
      <c r="P87" s="9">
        <v>21</v>
      </c>
      <c r="R87" s="9">
        <v>38</v>
      </c>
      <c r="S87" s="9">
        <v>18</v>
      </c>
      <c r="T87" s="9">
        <v>20</v>
      </c>
      <c r="V87" s="9">
        <v>25</v>
      </c>
      <c r="W87" s="9">
        <v>14</v>
      </c>
      <c r="X87" s="9">
        <v>11</v>
      </c>
      <c r="Z87" s="9">
        <v>20</v>
      </c>
      <c r="AA87" s="9">
        <v>10</v>
      </c>
      <c r="AB87" s="9">
        <v>10</v>
      </c>
      <c r="AD87" s="9">
        <v>10</v>
      </c>
      <c r="AE87" s="9">
        <v>7</v>
      </c>
      <c r="AF87" s="9">
        <v>3</v>
      </c>
    </row>
    <row r="88" spans="1:32" s="9" customFormat="1" ht="15" customHeight="1" x14ac:dyDescent="0.15">
      <c r="A88" s="11">
        <v>69</v>
      </c>
      <c r="B88" s="28">
        <f t="shared" si="3"/>
        <v>363</v>
      </c>
      <c r="C88" s="29">
        <f t="shared" si="3"/>
        <v>185</v>
      </c>
      <c r="D88" s="29">
        <f t="shared" si="3"/>
        <v>178</v>
      </c>
      <c r="E88" s="12"/>
      <c r="F88" s="9">
        <v>180</v>
      </c>
      <c r="G88" s="9">
        <v>86</v>
      </c>
      <c r="H88" s="9">
        <v>94</v>
      </c>
      <c r="J88" s="9">
        <v>36</v>
      </c>
      <c r="K88" s="9">
        <v>21</v>
      </c>
      <c r="L88" s="9">
        <v>15</v>
      </c>
      <c r="N88" s="9">
        <v>51</v>
      </c>
      <c r="O88" s="9">
        <v>27</v>
      </c>
      <c r="P88" s="9">
        <v>24</v>
      </c>
      <c r="R88" s="9">
        <v>49</v>
      </c>
      <c r="S88" s="9">
        <v>25</v>
      </c>
      <c r="T88" s="9">
        <v>24</v>
      </c>
      <c r="V88" s="9">
        <v>22</v>
      </c>
      <c r="W88" s="9">
        <v>11</v>
      </c>
      <c r="X88" s="9">
        <v>11</v>
      </c>
      <c r="Z88" s="9">
        <v>21</v>
      </c>
      <c r="AA88" s="9">
        <v>12</v>
      </c>
      <c r="AB88" s="9">
        <v>9</v>
      </c>
      <c r="AD88" s="9">
        <v>4</v>
      </c>
      <c r="AE88" s="9">
        <v>3</v>
      </c>
      <c r="AF88" s="9">
        <v>1</v>
      </c>
    </row>
    <row r="89" spans="1:32" s="9" customFormat="1" ht="15" customHeight="1" x14ac:dyDescent="0.15">
      <c r="A89" s="13" t="s">
        <v>13</v>
      </c>
      <c r="B89" s="26">
        <f t="shared" si="3"/>
        <v>1781</v>
      </c>
      <c r="C89" s="27">
        <f t="shared" si="3"/>
        <v>948</v>
      </c>
      <c r="D89" s="32">
        <f t="shared" si="3"/>
        <v>833</v>
      </c>
      <c r="E89" s="14"/>
      <c r="F89" s="15">
        <v>861</v>
      </c>
      <c r="G89" s="15">
        <v>448</v>
      </c>
      <c r="H89" s="15">
        <v>413</v>
      </c>
      <c r="I89" s="15"/>
      <c r="J89" s="15">
        <v>198</v>
      </c>
      <c r="K89" s="15">
        <v>104</v>
      </c>
      <c r="L89" s="15">
        <v>94</v>
      </c>
      <c r="M89" s="15"/>
      <c r="N89" s="15">
        <v>274</v>
      </c>
      <c r="O89" s="15">
        <v>149</v>
      </c>
      <c r="P89" s="15">
        <v>125</v>
      </c>
      <c r="Q89" s="15"/>
      <c r="R89" s="15">
        <v>192</v>
      </c>
      <c r="S89" s="15">
        <v>101</v>
      </c>
      <c r="T89" s="15">
        <v>91</v>
      </c>
      <c r="U89" s="15"/>
      <c r="V89" s="15">
        <v>121</v>
      </c>
      <c r="W89" s="15">
        <v>68</v>
      </c>
      <c r="X89" s="15">
        <v>53</v>
      </c>
      <c r="Y89" s="15"/>
      <c r="Z89" s="15">
        <v>102</v>
      </c>
      <c r="AA89" s="15">
        <v>56</v>
      </c>
      <c r="AB89" s="15">
        <v>46</v>
      </c>
      <c r="AC89" s="15"/>
      <c r="AD89" s="15">
        <v>33</v>
      </c>
      <c r="AE89" s="15">
        <v>22</v>
      </c>
      <c r="AF89" s="15">
        <v>11</v>
      </c>
    </row>
    <row r="90" spans="1:32" s="9" customFormat="1" ht="15" customHeight="1" x14ac:dyDescent="0.15">
      <c r="A90" s="11">
        <v>70</v>
      </c>
      <c r="B90" s="28">
        <f t="shared" si="3"/>
        <v>358</v>
      </c>
      <c r="C90" s="29">
        <f t="shared" si="3"/>
        <v>150</v>
      </c>
      <c r="D90" s="29">
        <f t="shared" si="3"/>
        <v>208</v>
      </c>
      <c r="E90" s="12"/>
      <c r="F90" s="9">
        <v>205</v>
      </c>
      <c r="G90" s="9">
        <v>86</v>
      </c>
      <c r="H90" s="9">
        <v>119</v>
      </c>
      <c r="J90" s="9">
        <v>27</v>
      </c>
      <c r="K90" s="9">
        <v>9</v>
      </c>
      <c r="L90" s="9">
        <v>18</v>
      </c>
      <c r="N90" s="9">
        <v>58</v>
      </c>
      <c r="O90" s="9">
        <v>25</v>
      </c>
      <c r="P90" s="9">
        <v>33</v>
      </c>
      <c r="R90" s="9">
        <v>28</v>
      </c>
      <c r="S90" s="9">
        <v>13</v>
      </c>
      <c r="T90" s="9">
        <v>15</v>
      </c>
      <c r="V90" s="9">
        <v>16</v>
      </c>
      <c r="W90" s="9">
        <v>6</v>
      </c>
      <c r="X90" s="9">
        <v>10</v>
      </c>
      <c r="Z90" s="9">
        <v>18</v>
      </c>
      <c r="AA90" s="9">
        <v>6</v>
      </c>
      <c r="AB90" s="9">
        <v>12</v>
      </c>
      <c r="AD90" s="9">
        <v>6</v>
      </c>
      <c r="AE90" s="9">
        <v>5</v>
      </c>
      <c r="AF90" s="9">
        <v>1</v>
      </c>
    </row>
    <row r="91" spans="1:32" s="9" customFormat="1" ht="15" customHeight="1" x14ac:dyDescent="0.15">
      <c r="A91" s="11">
        <v>71</v>
      </c>
      <c r="B91" s="28">
        <f t="shared" si="3"/>
        <v>320</v>
      </c>
      <c r="C91" s="29">
        <f t="shared" si="3"/>
        <v>172</v>
      </c>
      <c r="D91" s="29">
        <f t="shared" si="3"/>
        <v>148</v>
      </c>
      <c r="E91" s="12"/>
      <c r="F91" s="9">
        <v>161</v>
      </c>
      <c r="G91" s="9">
        <v>90</v>
      </c>
      <c r="H91" s="9">
        <v>71</v>
      </c>
      <c r="J91" s="9">
        <v>25</v>
      </c>
      <c r="K91" s="9">
        <v>12</v>
      </c>
      <c r="L91" s="9">
        <v>13</v>
      </c>
      <c r="N91" s="9">
        <v>46</v>
      </c>
      <c r="O91" s="9">
        <v>24</v>
      </c>
      <c r="P91" s="9">
        <v>22</v>
      </c>
      <c r="R91" s="9">
        <v>41</v>
      </c>
      <c r="S91" s="9">
        <v>21</v>
      </c>
      <c r="T91" s="9">
        <v>20</v>
      </c>
      <c r="V91" s="9">
        <v>20</v>
      </c>
      <c r="W91" s="9">
        <v>10</v>
      </c>
      <c r="X91" s="9">
        <v>10</v>
      </c>
      <c r="Z91" s="9">
        <v>16</v>
      </c>
      <c r="AA91" s="9">
        <v>9</v>
      </c>
      <c r="AB91" s="9">
        <v>7</v>
      </c>
      <c r="AD91" s="9">
        <v>11</v>
      </c>
      <c r="AE91" s="9">
        <v>6</v>
      </c>
      <c r="AF91" s="9">
        <v>5</v>
      </c>
    </row>
    <row r="92" spans="1:32" s="9" customFormat="1" ht="15" customHeight="1" x14ac:dyDescent="0.15">
      <c r="A92" s="11">
        <v>72</v>
      </c>
      <c r="B92" s="28">
        <f t="shared" si="3"/>
        <v>159</v>
      </c>
      <c r="C92" s="29">
        <f t="shared" si="3"/>
        <v>78</v>
      </c>
      <c r="D92" s="29">
        <f t="shared" si="3"/>
        <v>81</v>
      </c>
      <c r="E92" s="12"/>
      <c r="F92" s="9">
        <v>78</v>
      </c>
      <c r="G92" s="9">
        <v>38</v>
      </c>
      <c r="H92" s="9">
        <v>40</v>
      </c>
      <c r="J92" s="9">
        <v>15</v>
      </c>
      <c r="K92" s="9">
        <v>8</v>
      </c>
      <c r="L92" s="9">
        <v>7</v>
      </c>
      <c r="N92" s="9">
        <v>23</v>
      </c>
      <c r="O92" s="9">
        <v>10</v>
      </c>
      <c r="P92" s="9">
        <v>13</v>
      </c>
      <c r="R92" s="9">
        <v>21</v>
      </c>
      <c r="S92" s="9">
        <v>13</v>
      </c>
      <c r="T92" s="9">
        <v>8</v>
      </c>
      <c r="V92" s="9">
        <v>8</v>
      </c>
      <c r="W92" s="9">
        <v>1</v>
      </c>
      <c r="X92" s="9">
        <v>7</v>
      </c>
      <c r="Z92" s="9">
        <v>10</v>
      </c>
      <c r="AA92" s="9">
        <v>5</v>
      </c>
      <c r="AB92" s="9">
        <v>5</v>
      </c>
      <c r="AD92" s="9">
        <v>4</v>
      </c>
      <c r="AE92" s="9">
        <v>3</v>
      </c>
      <c r="AF92" s="9">
        <v>1</v>
      </c>
    </row>
    <row r="93" spans="1:32" s="9" customFormat="1" ht="15" customHeight="1" x14ac:dyDescent="0.15">
      <c r="A93" s="11">
        <v>73</v>
      </c>
      <c r="B93" s="28">
        <f t="shared" si="3"/>
        <v>212</v>
      </c>
      <c r="C93" s="29">
        <f t="shared" si="3"/>
        <v>99</v>
      </c>
      <c r="D93" s="29">
        <f t="shared" si="3"/>
        <v>113</v>
      </c>
      <c r="E93" s="12"/>
      <c r="F93" s="9">
        <v>100</v>
      </c>
      <c r="G93" s="9">
        <v>48</v>
      </c>
      <c r="H93" s="9">
        <v>52</v>
      </c>
      <c r="J93" s="9">
        <v>24</v>
      </c>
      <c r="K93" s="9">
        <v>7</v>
      </c>
      <c r="L93" s="9">
        <v>17</v>
      </c>
      <c r="N93" s="9">
        <v>34</v>
      </c>
      <c r="O93" s="9">
        <v>17</v>
      </c>
      <c r="P93" s="9">
        <v>17</v>
      </c>
      <c r="R93" s="9">
        <v>19</v>
      </c>
      <c r="S93" s="9">
        <v>8</v>
      </c>
      <c r="T93" s="9">
        <v>11</v>
      </c>
      <c r="V93" s="9">
        <v>15</v>
      </c>
      <c r="W93" s="9">
        <v>8</v>
      </c>
      <c r="X93" s="9">
        <v>7</v>
      </c>
      <c r="Z93" s="9">
        <v>15</v>
      </c>
      <c r="AA93" s="9">
        <v>8</v>
      </c>
      <c r="AB93" s="9">
        <v>7</v>
      </c>
      <c r="AD93" s="9">
        <v>5</v>
      </c>
      <c r="AE93" s="9">
        <v>3</v>
      </c>
      <c r="AF93" s="9">
        <v>2</v>
      </c>
    </row>
    <row r="94" spans="1:32" s="9" customFormat="1" ht="15" customHeight="1" x14ac:dyDescent="0.15">
      <c r="A94" s="11">
        <v>74</v>
      </c>
      <c r="B94" s="28">
        <f t="shared" si="3"/>
        <v>234</v>
      </c>
      <c r="C94" s="29">
        <f t="shared" si="3"/>
        <v>98</v>
      </c>
      <c r="D94" s="29">
        <f t="shared" si="3"/>
        <v>136</v>
      </c>
      <c r="E94" s="12"/>
      <c r="F94" s="9">
        <v>115</v>
      </c>
      <c r="G94" s="9">
        <v>48</v>
      </c>
      <c r="H94" s="9">
        <v>67</v>
      </c>
      <c r="J94" s="9">
        <v>20</v>
      </c>
      <c r="K94" s="9">
        <v>10</v>
      </c>
      <c r="L94" s="9">
        <v>10</v>
      </c>
      <c r="N94" s="9">
        <v>34</v>
      </c>
      <c r="O94" s="9">
        <v>12</v>
      </c>
      <c r="P94" s="9">
        <v>22</v>
      </c>
      <c r="R94" s="9">
        <v>26</v>
      </c>
      <c r="S94" s="9">
        <v>9</v>
      </c>
      <c r="T94" s="9">
        <v>17</v>
      </c>
      <c r="V94" s="9">
        <v>18</v>
      </c>
      <c r="W94" s="9">
        <v>8</v>
      </c>
      <c r="X94" s="9">
        <v>10</v>
      </c>
      <c r="Z94" s="9">
        <v>14</v>
      </c>
      <c r="AA94" s="9">
        <v>5</v>
      </c>
      <c r="AB94" s="9">
        <v>9</v>
      </c>
      <c r="AD94" s="9">
        <v>7</v>
      </c>
      <c r="AE94" s="9">
        <v>6</v>
      </c>
      <c r="AF94" s="9">
        <v>1</v>
      </c>
    </row>
    <row r="95" spans="1:32" s="9" customFormat="1" ht="15" customHeight="1" x14ac:dyDescent="0.15">
      <c r="A95" s="13" t="s">
        <v>14</v>
      </c>
      <c r="B95" s="26">
        <f t="shared" si="3"/>
        <v>1283</v>
      </c>
      <c r="C95" s="27">
        <f t="shared" si="3"/>
        <v>597</v>
      </c>
      <c r="D95" s="32">
        <f t="shared" si="3"/>
        <v>686</v>
      </c>
      <c r="E95" s="14"/>
      <c r="F95" s="15">
        <v>659</v>
      </c>
      <c r="G95" s="15">
        <v>310</v>
      </c>
      <c r="H95" s="15">
        <v>349</v>
      </c>
      <c r="I95" s="15"/>
      <c r="J95" s="15">
        <v>111</v>
      </c>
      <c r="K95" s="15">
        <v>46</v>
      </c>
      <c r="L95" s="15">
        <v>65</v>
      </c>
      <c r="M95" s="15"/>
      <c r="N95" s="15">
        <v>195</v>
      </c>
      <c r="O95" s="15">
        <v>88</v>
      </c>
      <c r="P95" s="15">
        <v>107</v>
      </c>
      <c r="Q95" s="15"/>
      <c r="R95" s="15">
        <v>135</v>
      </c>
      <c r="S95" s="15">
        <v>64</v>
      </c>
      <c r="T95" s="15">
        <v>71</v>
      </c>
      <c r="U95" s="15"/>
      <c r="V95" s="15">
        <v>77</v>
      </c>
      <c r="W95" s="15">
        <v>33</v>
      </c>
      <c r="X95" s="15">
        <v>44</v>
      </c>
      <c r="Y95" s="15"/>
      <c r="Z95" s="15">
        <v>73</v>
      </c>
      <c r="AA95" s="15">
        <v>33</v>
      </c>
      <c r="AB95" s="15">
        <v>40</v>
      </c>
      <c r="AC95" s="15"/>
      <c r="AD95" s="15">
        <v>33</v>
      </c>
      <c r="AE95" s="15">
        <v>23</v>
      </c>
      <c r="AF95" s="15">
        <v>10</v>
      </c>
    </row>
    <row r="96" spans="1:32" s="9" customFormat="1" ht="15" customHeight="1" x14ac:dyDescent="0.15">
      <c r="A96" s="11">
        <v>75</v>
      </c>
      <c r="B96" s="28">
        <f t="shared" si="3"/>
        <v>222</v>
      </c>
      <c r="C96" s="29">
        <f t="shared" si="3"/>
        <v>103</v>
      </c>
      <c r="D96" s="29">
        <f t="shared" si="3"/>
        <v>119</v>
      </c>
      <c r="E96" s="12"/>
      <c r="F96" s="9">
        <v>116</v>
      </c>
      <c r="G96" s="9">
        <v>55</v>
      </c>
      <c r="H96" s="9">
        <v>61</v>
      </c>
      <c r="J96" s="9">
        <v>12</v>
      </c>
      <c r="K96" s="9">
        <v>7</v>
      </c>
      <c r="L96" s="9">
        <v>5</v>
      </c>
      <c r="N96" s="9">
        <v>29</v>
      </c>
      <c r="O96" s="9">
        <v>13</v>
      </c>
      <c r="P96" s="9">
        <v>16</v>
      </c>
      <c r="R96" s="9">
        <v>25</v>
      </c>
      <c r="S96" s="9">
        <v>11</v>
      </c>
      <c r="T96" s="9">
        <v>14</v>
      </c>
      <c r="V96" s="9">
        <v>16</v>
      </c>
      <c r="W96" s="9">
        <v>7</v>
      </c>
      <c r="X96" s="9">
        <v>9</v>
      </c>
      <c r="Z96" s="9">
        <v>21</v>
      </c>
      <c r="AA96" s="9">
        <v>8</v>
      </c>
      <c r="AB96" s="9">
        <v>13</v>
      </c>
      <c r="AD96" s="9">
        <v>3</v>
      </c>
      <c r="AE96" s="9">
        <v>2</v>
      </c>
      <c r="AF96" s="9">
        <v>1</v>
      </c>
    </row>
    <row r="97" spans="1:32" s="9" customFormat="1" ht="15" customHeight="1" x14ac:dyDescent="0.15">
      <c r="A97" s="11">
        <v>76</v>
      </c>
      <c r="B97" s="28">
        <f t="shared" si="3"/>
        <v>225</v>
      </c>
      <c r="C97" s="29">
        <f t="shared" si="3"/>
        <v>97</v>
      </c>
      <c r="D97" s="29">
        <f t="shared" si="3"/>
        <v>128</v>
      </c>
      <c r="E97" s="12"/>
      <c r="F97" s="9">
        <v>117</v>
      </c>
      <c r="G97" s="9">
        <v>52</v>
      </c>
      <c r="H97" s="9">
        <v>65</v>
      </c>
      <c r="J97" s="9">
        <v>17</v>
      </c>
      <c r="K97" s="9">
        <v>5</v>
      </c>
      <c r="L97" s="9">
        <v>12</v>
      </c>
      <c r="N97" s="9">
        <v>39</v>
      </c>
      <c r="O97" s="9">
        <v>15</v>
      </c>
      <c r="P97" s="9">
        <v>24</v>
      </c>
      <c r="R97" s="9">
        <v>12</v>
      </c>
      <c r="S97" s="9">
        <v>6</v>
      </c>
      <c r="T97" s="9">
        <v>6</v>
      </c>
      <c r="V97" s="9">
        <v>16</v>
      </c>
      <c r="W97" s="9">
        <v>4</v>
      </c>
      <c r="X97" s="9">
        <v>12</v>
      </c>
      <c r="Z97" s="9">
        <v>17</v>
      </c>
      <c r="AA97" s="9">
        <v>10</v>
      </c>
      <c r="AB97" s="9">
        <v>7</v>
      </c>
      <c r="AD97" s="9">
        <v>7</v>
      </c>
      <c r="AE97" s="9">
        <v>5</v>
      </c>
      <c r="AF97" s="9">
        <v>2</v>
      </c>
    </row>
    <row r="98" spans="1:32" s="9" customFormat="1" ht="15" customHeight="1" x14ac:dyDescent="0.15">
      <c r="A98" s="11">
        <v>77</v>
      </c>
      <c r="B98" s="28">
        <f t="shared" si="3"/>
        <v>275</v>
      </c>
      <c r="C98" s="29">
        <f t="shared" si="3"/>
        <v>103</v>
      </c>
      <c r="D98" s="29">
        <f t="shared" si="3"/>
        <v>172</v>
      </c>
      <c r="E98" s="12"/>
      <c r="F98" s="9">
        <v>132</v>
      </c>
      <c r="G98" s="9">
        <v>46</v>
      </c>
      <c r="H98" s="9">
        <v>86</v>
      </c>
      <c r="J98" s="9">
        <v>25</v>
      </c>
      <c r="K98" s="9">
        <v>9</v>
      </c>
      <c r="L98" s="9">
        <v>16</v>
      </c>
      <c r="N98" s="9">
        <v>51</v>
      </c>
      <c r="O98" s="9">
        <v>22</v>
      </c>
      <c r="P98" s="9">
        <v>29</v>
      </c>
      <c r="R98" s="9">
        <v>28</v>
      </c>
      <c r="S98" s="9">
        <v>12</v>
      </c>
      <c r="T98" s="9">
        <v>16</v>
      </c>
      <c r="V98" s="9">
        <v>20</v>
      </c>
      <c r="W98" s="9">
        <v>8</v>
      </c>
      <c r="X98" s="9">
        <v>12</v>
      </c>
      <c r="Z98" s="9">
        <v>16</v>
      </c>
      <c r="AA98" s="9">
        <v>5</v>
      </c>
      <c r="AB98" s="9">
        <v>11</v>
      </c>
      <c r="AD98" s="9">
        <v>3</v>
      </c>
      <c r="AE98" s="9">
        <v>1</v>
      </c>
      <c r="AF98" s="9">
        <v>2</v>
      </c>
    </row>
    <row r="99" spans="1:32" s="9" customFormat="1" ht="15" customHeight="1" x14ac:dyDescent="0.15">
      <c r="A99" s="11">
        <v>78</v>
      </c>
      <c r="B99" s="28">
        <f t="shared" si="3"/>
        <v>225</v>
      </c>
      <c r="C99" s="29">
        <f t="shared" si="3"/>
        <v>81</v>
      </c>
      <c r="D99" s="29">
        <f t="shared" si="3"/>
        <v>144</v>
      </c>
      <c r="E99" s="12"/>
      <c r="F99" s="9">
        <v>118</v>
      </c>
      <c r="G99" s="9">
        <v>42</v>
      </c>
      <c r="H99" s="9">
        <v>76</v>
      </c>
      <c r="J99" s="9">
        <v>12</v>
      </c>
      <c r="K99" s="9">
        <v>6</v>
      </c>
      <c r="L99" s="9">
        <v>6</v>
      </c>
      <c r="N99" s="9">
        <v>33</v>
      </c>
      <c r="O99" s="9">
        <v>15</v>
      </c>
      <c r="P99" s="9">
        <v>18</v>
      </c>
      <c r="R99" s="9">
        <v>29</v>
      </c>
      <c r="S99" s="9">
        <v>7</v>
      </c>
      <c r="T99" s="9">
        <v>22</v>
      </c>
      <c r="V99" s="9">
        <v>13</v>
      </c>
      <c r="W99" s="9">
        <v>5</v>
      </c>
      <c r="X99" s="9">
        <v>8</v>
      </c>
      <c r="Z99" s="9">
        <v>14</v>
      </c>
      <c r="AA99" s="9">
        <v>3</v>
      </c>
      <c r="AB99" s="9">
        <v>11</v>
      </c>
      <c r="AD99" s="9">
        <v>6</v>
      </c>
      <c r="AE99" s="9">
        <v>3</v>
      </c>
      <c r="AF99" s="9">
        <v>3</v>
      </c>
    </row>
    <row r="100" spans="1:32" s="9" customFormat="1" ht="15" customHeight="1" x14ac:dyDescent="0.15">
      <c r="A100" s="11">
        <v>79</v>
      </c>
      <c r="B100" s="28">
        <f t="shared" si="3"/>
        <v>233</v>
      </c>
      <c r="C100" s="29">
        <f t="shared" si="3"/>
        <v>94</v>
      </c>
      <c r="D100" s="29">
        <f t="shared" si="3"/>
        <v>139</v>
      </c>
      <c r="E100" s="12"/>
      <c r="F100" s="9">
        <v>109</v>
      </c>
      <c r="G100" s="9">
        <v>43</v>
      </c>
      <c r="H100" s="9">
        <v>66</v>
      </c>
      <c r="J100" s="9">
        <v>20</v>
      </c>
      <c r="K100" s="9">
        <v>6</v>
      </c>
      <c r="L100" s="9">
        <v>14</v>
      </c>
      <c r="N100" s="9">
        <v>40</v>
      </c>
      <c r="O100" s="9">
        <v>21</v>
      </c>
      <c r="P100" s="9">
        <v>19</v>
      </c>
      <c r="R100" s="9">
        <v>25</v>
      </c>
      <c r="S100" s="9">
        <v>10</v>
      </c>
      <c r="T100" s="9">
        <v>15</v>
      </c>
      <c r="V100" s="9">
        <v>20</v>
      </c>
      <c r="W100" s="9">
        <v>9</v>
      </c>
      <c r="X100" s="9">
        <v>11</v>
      </c>
      <c r="Z100" s="9">
        <v>14</v>
      </c>
      <c r="AA100" s="9">
        <v>3</v>
      </c>
      <c r="AB100" s="9">
        <v>11</v>
      </c>
      <c r="AD100" s="9">
        <v>5</v>
      </c>
      <c r="AE100" s="9">
        <v>2</v>
      </c>
      <c r="AF100" s="9">
        <v>3</v>
      </c>
    </row>
    <row r="101" spans="1:32" s="9" customFormat="1" ht="15" customHeight="1" x14ac:dyDescent="0.15">
      <c r="A101" s="13" t="s">
        <v>15</v>
      </c>
      <c r="B101" s="26">
        <f t="shared" si="3"/>
        <v>1180</v>
      </c>
      <c r="C101" s="27">
        <f t="shared" si="3"/>
        <v>478</v>
      </c>
      <c r="D101" s="27">
        <f t="shared" si="3"/>
        <v>702</v>
      </c>
      <c r="E101" s="14"/>
      <c r="F101" s="15">
        <v>592</v>
      </c>
      <c r="G101" s="15">
        <v>238</v>
      </c>
      <c r="H101" s="15">
        <v>354</v>
      </c>
      <c r="I101" s="15"/>
      <c r="J101" s="15">
        <v>86</v>
      </c>
      <c r="K101" s="15">
        <v>33</v>
      </c>
      <c r="L101" s="15">
        <v>53</v>
      </c>
      <c r="M101" s="15"/>
      <c r="N101" s="15">
        <v>192</v>
      </c>
      <c r="O101" s="15">
        <v>86</v>
      </c>
      <c r="P101" s="15">
        <v>106</v>
      </c>
      <c r="Q101" s="15"/>
      <c r="R101" s="15">
        <v>119</v>
      </c>
      <c r="S101" s="15">
        <v>46</v>
      </c>
      <c r="T101" s="15">
        <v>73</v>
      </c>
      <c r="U101" s="15"/>
      <c r="V101" s="15">
        <v>85</v>
      </c>
      <c r="W101" s="15">
        <v>33</v>
      </c>
      <c r="X101" s="15">
        <v>52</v>
      </c>
      <c r="Y101" s="15"/>
      <c r="Z101" s="15">
        <v>82</v>
      </c>
      <c r="AA101" s="15">
        <v>29</v>
      </c>
      <c r="AB101" s="15">
        <v>53</v>
      </c>
      <c r="AC101" s="15"/>
      <c r="AD101" s="15">
        <v>24</v>
      </c>
      <c r="AE101" s="15">
        <v>13</v>
      </c>
      <c r="AF101" s="15">
        <v>11</v>
      </c>
    </row>
    <row r="102" spans="1:32" s="9" customFormat="1" ht="15" customHeight="1" x14ac:dyDescent="0.15">
      <c r="A102" s="11">
        <v>80</v>
      </c>
      <c r="B102" s="28">
        <f t="shared" si="3"/>
        <v>290</v>
      </c>
      <c r="C102" s="29">
        <f t="shared" si="3"/>
        <v>120</v>
      </c>
      <c r="D102" s="29">
        <f t="shared" si="3"/>
        <v>170</v>
      </c>
      <c r="E102" s="12"/>
      <c r="F102" s="9">
        <v>141</v>
      </c>
      <c r="G102" s="9">
        <v>57</v>
      </c>
      <c r="H102" s="9">
        <v>84</v>
      </c>
      <c r="J102" s="9">
        <v>29</v>
      </c>
      <c r="K102" s="9">
        <v>16</v>
      </c>
      <c r="L102" s="9">
        <v>13</v>
      </c>
      <c r="N102" s="9">
        <v>53</v>
      </c>
      <c r="O102" s="9">
        <v>25</v>
      </c>
      <c r="P102" s="9">
        <v>28</v>
      </c>
      <c r="R102" s="9">
        <v>24</v>
      </c>
      <c r="S102" s="9">
        <v>4</v>
      </c>
      <c r="T102" s="9">
        <v>20</v>
      </c>
      <c r="V102" s="9">
        <v>21</v>
      </c>
      <c r="W102" s="9">
        <v>10</v>
      </c>
      <c r="X102" s="9">
        <v>11</v>
      </c>
      <c r="Z102" s="9">
        <v>16</v>
      </c>
      <c r="AA102" s="9">
        <v>6</v>
      </c>
      <c r="AB102" s="9">
        <v>10</v>
      </c>
      <c r="AD102" s="9">
        <v>6</v>
      </c>
      <c r="AE102" s="9">
        <v>2</v>
      </c>
      <c r="AF102" s="9">
        <v>4</v>
      </c>
    </row>
    <row r="103" spans="1:32" s="9" customFormat="1" ht="15" customHeight="1" x14ac:dyDescent="0.15">
      <c r="A103" s="11">
        <v>81</v>
      </c>
      <c r="B103" s="28">
        <f t="shared" si="3"/>
        <v>260</v>
      </c>
      <c r="C103" s="29">
        <f t="shared" si="3"/>
        <v>98</v>
      </c>
      <c r="D103" s="29">
        <f t="shared" si="3"/>
        <v>162</v>
      </c>
      <c r="E103" s="12"/>
      <c r="F103" s="9">
        <v>122</v>
      </c>
      <c r="G103" s="9">
        <v>46</v>
      </c>
      <c r="H103" s="9">
        <v>76</v>
      </c>
      <c r="J103" s="9">
        <v>21</v>
      </c>
      <c r="K103" s="9">
        <v>3</v>
      </c>
      <c r="L103" s="9">
        <v>18</v>
      </c>
      <c r="N103" s="9">
        <v>48</v>
      </c>
      <c r="O103" s="9">
        <v>17</v>
      </c>
      <c r="P103" s="9">
        <v>31</v>
      </c>
      <c r="R103" s="9">
        <v>28</v>
      </c>
      <c r="S103" s="9">
        <v>15</v>
      </c>
      <c r="T103" s="9">
        <v>13</v>
      </c>
      <c r="V103" s="9">
        <v>20</v>
      </c>
      <c r="W103" s="9">
        <v>8</v>
      </c>
      <c r="X103" s="9">
        <v>12</v>
      </c>
      <c r="Z103" s="9">
        <v>17</v>
      </c>
      <c r="AA103" s="9">
        <v>7</v>
      </c>
      <c r="AB103" s="9">
        <v>10</v>
      </c>
      <c r="AD103" s="9">
        <v>4</v>
      </c>
      <c r="AE103" s="9">
        <v>2</v>
      </c>
      <c r="AF103" s="9">
        <v>2</v>
      </c>
    </row>
    <row r="104" spans="1:32" s="9" customFormat="1" ht="15" customHeight="1" x14ac:dyDescent="0.15">
      <c r="A104" s="11">
        <v>82</v>
      </c>
      <c r="B104" s="28">
        <f t="shared" si="3"/>
        <v>278</v>
      </c>
      <c r="C104" s="29">
        <f t="shared" si="3"/>
        <v>91</v>
      </c>
      <c r="D104" s="29">
        <f t="shared" si="3"/>
        <v>187</v>
      </c>
      <c r="E104" s="12"/>
      <c r="F104" s="9">
        <v>124</v>
      </c>
      <c r="G104" s="9">
        <v>44</v>
      </c>
      <c r="H104" s="9">
        <v>80</v>
      </c>
      <c r="J104" s="9">
        <v>24</v>
      </c>
      <c r="K104" s="9">
        <v>8</v>
      </c>
      <c r="L104" s="9">
        <v>16</v>
      </c>
      <c r="N104" s="9">
        <v>47</v>
      </c>
      <c r="O104" s="9">
        <v>14</v>
      </c>
      <c r="P104" s="9">
        <v>33</v>
      </c>
      <c r="R104" s="9">
        <v>32</v>
      </c>
      <c r="S104" s="9">
        <v>3</v>
      </c>
      <c r="T104" s="9">
        <v>29</v>
      </c>
      <c r="V104" s="9">
        <v>25</v>
      </c>
      <c r="W104" s="9">
        <v>8</v>
      </c>
      <c r="X104" s="9">
        <v>17</v>
      </c>
      <c r="Z104" s="9">
        <v>16</v>
      </c>
      <c r="AA104" s="9">
        <v>8</v>
      </c>
      <c r="AB104" s="9">
        <v>8</v>
      </c>
      <c r="AD104" s="9">
        <v>10</v>
      </c>
      <c r="AE104" s="9">
        <v>6</v>
      </c>
      <c r="AF104" s="9">
        <v>4</v>
      </c>
    </row>
    <row r="105" spans="1:32" s="9" customFormat="1" ht="15" customHeight="1" x14ac:dyDescent="0.15">
      <c r="A105" s="11">
        <v>83</v>
      </c>
      <c r="B105" s="28">
        <f t="shared" si="3"/>
        <v>275</v>
      </c>
      <c r="C105" s="29">
        <f t="shared" si="3"/>
        <v>99</v>
      </c>
      <c r="D105" s="29">
        <f t="shared" si="3"/>
        <v>176</v>
      </c>
      <c r="E105" s="12"/>
      <c r="F105" s="9">
        <v>133</v>
      </c>
      <c r="G105" s="9">
        <v>49</v>
      </c>
      <c r="H105" s="9">
        <v>84</v>
      </c>
      <c r="J105" s="9">
        <v>17</v>
      </c>
      <c r="K105" s="9">
        <v>8</v>
      </c>
      <c r="L105" s="9">
        <v>9</v>
      </c>
      <c r="N105" s="9">
        <v>60</v>
      </c>
      <c r="O105" s="9">
        <v>22</v>
      </c>
      <c r="P105" s="9">
        <v>38</v>
      </c>
      <c r="R105" s="9">
        <v>26</v>
      </c>
      <c r="S105" s="9">
        <v>9</v>
      </c>
      <c r="T105" s="9">
        <v>17</v>
      </c>
      <c r="V105" s="9">
        <v>18</v>
      </c>
      <c r="W105" s="9">
        <v>4</v>
      </c>
      <c r="X105" s="9">
        <v>14</v>
      </c>
      <c r="Z105" s="9">
        <v>14</v>
      </c>
      <c r="AA105" s="9">
        <v>4</v>
      </c>
      <c r="AB105" s="9">
        <v>10</v>
      </c>
      <c r="AD105" s="9">
        <v>7</v>
      </c>
      <c r="AE105" s="9">
        <v>3</v>
      </c>
      <c r="AF105" s="9">
        <v>4</v>
      </c>
    </row>
    <row r="106" spans="1:32" s="9" customFormat="1" ht="15" customHeight="1" x14ac:dyDescent="0.15">
      <c r="A106" s="11">
        <v>84</v>
      </c>
      <c r="B106" s="28">
        <f t="shared" si="3"/>
        <v>265</v>
      </c>
      <c r="C106" s="29">
        <f t="shared" si="3"/>
        <v>97</v>
      </c>
      <c r="D106" s="29">
        <f t="shared" si="3"/>
        <v>168</v>
      </c>
      <c r="E106" s="12"/>
      <c r="F106" s="9">
        <v>113</v>
      </c>
      <c r="G106" s="9">
        <v>51</v>
      </c>
      <c r="H106" s="9">
        <v>62</v>
      </c>
      <c r="J106" s="9">
        <v>28</v>
      </c>
      <c r="K106" s="9">
        <v>6</v>
      </c>
      <c r="L106" s="9">
        <v>22</v>
      </c>
      <c r="N106" s="9">
        <v>48</v>
      </c>
      <c r="O106" s="9">
        <v>15</v>
      </c>
      <c r="P106" s="9">
        <v>33</v>
      </c>
      <c r="R106" s="9">
        <v>30</v>
      </c>
      <c r="S106" s="9">
        <v>10</v>
      </c>
      <c r="T106" s="9">
        <v>20</v>
      </c>
      <c r="V106" s="9">
        <v>21</v>
      </c>
      <c r="W106" s="9">
        <v>8</v>
      </c>
      <c r="X106" s="9">
        <v>13</v>
      </c>
      <c r="Z106" s="9">
        <v>18</v>
      </c>
      <c r="AA106" s="9">
        <v>7</v>
      </c>
      <c r="AB106" s="9">
        <v>11</v>
      </c>
      <c r="AD106" s="9">
        <v>7</v>
      </c>
      <c r="AE106" s="9">
        <v>0</v>
      </c>
      <c r="AF106" s="9">
        <v>7</v>
      </c>
    </row>
    <row r="107" spans="1:32" s="9" customFormat="1" ht="15" customHeight="1" x14ac:dyDescent="0.15">
      <c r="A107" s="13" t="s">
        <v>16</v>
      </c>
      <c r="B107" s="26">
        <f t="shared" si="3"/>
        <v>1368</v>
      </c>
      <c r="C107" s="27">
        <f t="shared" si="3"/>
        <v>505</v>
      </c>
      <c r="D107" s="27">
        <f t="shared" si="3"/>
        <v>863</v>
      </c>
      <c r="E107" s="14"/>
      <c r="F107" s="15">
        <v>633</v>
      </c>
      <c r="G107" s="15">
        <v>247</v>
      </c>
      <c r="H107" s="15">
        <v>386</v>
      </c>
      <c r="I107" s="15"/>
      <c r="J107" s="15">
        <v>119</v>
      </c>
      <c r="K107" s="15">
        <v>41</v>
      </c>
      <c r="L107" s="15">
        <v>78</v>
      </c>
      <c r="M107" s="15"/>
      <c r="N107" s="15">
        <v>256</v>
      </c>
      <c r="O107" s="15">
        <v>93</v>
      </c>
      <c r="P107" s="15">
        <v>163</v>
      </c>
      <c r="Q107" s="15"/>
      <c r="R107" s="15">
        <v>140</v>
      </c>
      <c r="S107" s="15">
        <v>41</v>
      </c>
      <c r="T107" s="15">
        <v>99</v>
      </c>
      <c r="U107" s="15"/>
      <c r="V107" s="15">
        <v>105</v>
      </c>
      <c r="W107" s="15">
        <v>38</v>
      </c>
      <c r="X107" s="15">
        <v>67</v>
      </c>
      <c r="Y107" s="15"/>
      <c r="Z107" s="15">
        <v>81</v>
      </c>
      <c r="AA107" s="15">
        <v>32</v>
      </c>
      <c r="AB107" s="15">
        <v>49</v>
      </c>
      <c r="AC107" s="15"/>
      <c r="AD107" s="15">
        <v>34</v>
      </c>
      <c r="AE107" s="15">
        <v>13</v>
      </c>
      <c r="AF107" s="15">
        <v>21</v>
      </c>
    </row>
    <row r="108" spans="1:32" s="9" customFormat="1" ht="15" customHeight="1" x14ac:dyDescent="0.15">
      <c r="A108" s="11">
        <v>85</v>
      </c>
      <c r="B108" s="28">
        <f t="shared" si="3"/>
        <v>290</v>
      </c>
      <c r="C108" s="29">
        <f t="shared" si="3"/>
        <v>100</v>
      </c>
      <c r="D108" s="29">
        <f t="shared" si="3"/>
        <v>190</v>
      </c>
      <c r="E108" s="12"/>
      <c r="F108" s="9">
        <v>121</v>
      </c>
      <c r="G108" s="9">
        <v>38</v>
      </c>
      <c r="H108" s="9">
        <v>83</v>
      </c>
      <c r="J108" s="9">
        <v>33</v>
      </c>
      <c r="K108" s="9">
        <v>11</v>
      </c>
      <c r="L108" s="9">
        <v>22</v>
      </c>
      <c r="N108" s="9">
        <v>53</v>
      </c>
      <c r="O108" s="9">
        <v>18</v>
      </c>
      <c r="P108" s="9">
        <v>35</v>
      </c>
      <c r="R108" s="9">
        <v>26</v>
      </c>
      <c r="S108" s="9">
        <v>10</v>
      </c>
      <c r="T108" s="9">
        <v>16</v>
      </c>
      <c r="V108" s="9">
        <v>28</v>
      </c>
      <c r="W108" s="9">
        <v>13</v>
      </c>
      <c r="X108" s="9">
        <v>15</v>
      </c>
      <c r="Z108" s="9">
        <v>26</v>
      </c>
      <c r="AA108" s="9">
        <v>10</v>
      </c>
      <c r="AB108" s="9">
        <v>16</v>
      </c>
      <c r="AD108" s="9">
        <v>3</v>
      </c>
      <c r="AE108" s="9">
        <v>0</v>
      </c>
      <c r="AF108" s="9">
        <v>3</v>
      </c>
    </row>
    <row r="109" spans="1:32" s="9" customFormat="1" ht="15" customHeight="1" x14ac:dyDescent="0.15">
      <c r="A109" s="11">
        <v>86</v>
      </c>
      <c r="B109" s="28">
        <f t="shared" si="3"/>
        <v>228</v>
      </c>
      <c r="C109" s="29">
        <f t="shared" si="3"/>
        <v>78</v>
      </c>
      <c r="D109" s="29">
        <f t="shared" si="3"/>
        <v>150</v>
      </c>
      <c r="E109" s="12"/>
      <c r="F109" s="9">
        <v>91</v>
      </c>
      <c r="G109" s="9">
        <v>27</v>
      </c>
      <c r="H109" s="9">
        <v>64</v>
      </c>
      <c r="J109" s="9">
        <v>13</v>
      </c>
      <c r="K109" s="9">
        <v>6</v>
      </c>
      <c r="L109" s="9">
        <v>7</v>
      </c>
      <c r="N109" s="9">
        <v>36</v>
      </c>
      <c r="O109" s="9">
        <v>15</v>
      </c>
      <c r="P109" s="9">
        <v>21</v>
      </c>
      <c r="R109" s="9">
        <v>39</v>
      </c>
      <c r="S109" s="9">
        <v>15</v>
      </c>
      <c r="T109" s="9">
        <v>24</v>
      </c>
      <c r="V109" s="9">
        <v>18</v>
      </c>
      <c r="W109" s="9">
        <v>5</v>
      </c>
      <c r="X109" s="9">
        <v>13</v>
      </c>
      <c r="Z109" s="9">
        <v>24</v>
      </c>
      <c r="AA109" s="9">
        <v>9</v>
      </c>
      <c r="AB109" s="9">
        <v>15</v>
      </c>
      <c r="AD109" s="9">
        <v>7</v>
      </c>
      <c r="AE109" s="9">
        <v>1</v>
      </c>
      <c r="AF109" s="9">
        <v>6</v>
      </c>
    </row>
    <row r="110" spans="1:32" s="9" customFormat="1" ht="15" customHeight="1" x14ac:dyDescent="0.15">
      <c r="A110" s="11">
        <v>87</v>
      </c>
      <c r="B110" s="28">
        <f t="shared" si="3"/>
        <v>187</v>
      </c>
      <c r="C110" s="29">
        <f t="shared" si="3"/>
        <v>78</v>
      </c>
      <c r="D110" s="29">
        <f t="shared" si="3"/>
        <v>109</v>
      </c>
      <c r="E110" s="12"/>
      <c r="F110" s="9">
        <v>82</v>
      </c>
      <c r="G110" s="9">
        <v>33</v>
      </c>
      <c r="H110" s="9">
        <v>49</v>
      </c>
      <c r="J110" s="9">
        <v>14</v>
      </c>
      <c r="K110" s="9">
        <v>6</v>
      </c>
      <c r="L110" s="9">
        <v>8</v>
      </c>
      <c r="N110" s="9">
        <v>31</v>
      </c>
      <c r="O110" s="9">
        <v>15</v>
      </c>
      <c r="P110" s="9">
        <v>16</v>
      </c>
      <c r="R110" s="9">
        <v>20</v>
      </c>
      <c r="S110" s="9">
        <v>6</v>
      </c>
      <c r="T110" s="9">
        <v>14</v>
      </c>
      <c r="V110" s="9">
        <v>16</v>
      </c>
      <c r="W110" s="9">
        <v>6</v>
      </c>
      <c r="X110" s="9">
        <v>10</v>
      </c>
      <c r="Z110" s="9">
        <v>15</v>
      </c>
      <c r="AA110" s="9">
        <v>7</v>
      </c>
      <c r="AB110" s="9">
        <v>8</v>
      </c>
      <c r="AD110" s="9">
        <v>9</v>
      </c>
      <c r="AE110" s="9">
        <v>5</v>
      </c>
      <c r="AF110" s="9">
        <v>4</v>
      </c>
    </row>
    <row r="111" spans="1:32" s="9" customFormat="1" ht="15" customHeight="1" x14ac:dyDescent="0.15">
      <c r="A111" s="11">
        <v>88</v>
      </c>
      <c r="B111" s="28">
        <f t="shared" si="3"/>
        <v>210</v>
      </c>
      <c r="C111" s="29">
        <f t="shared" si="3"/>
        <v>60</v>
      </c>
      <c r="D111" s="29">
        <f t="shared" si="3"/>
        <v>150</v>
      </c>
      <c r="E111" s="12"/>
      <c r="F111" s="9">
        <v>84</v>
      </c>
      <c r="G111" s="9">
        <v>27</v>
      </c>
      <c r="H111" s="9">
        <v>57</v>
      </c>
      <c r="J111" s="9">
        <v>18</v>
      </c>
      <c r="K111" s="9">
        <v>6</v>
      </c>
      <c r="L111" s="9">
        <v>12</v>
      </c>
      <c r="N111" s="9">
        <v>39</v>
      </c>
      <c r="O111" s="9">
        <v>10</v>
      </c>
      <c r="P111" s="9">
        <v>29</v>
      </c>
      <c r="R111" s="9">
        <v>28</v>
      </c>
      <c r="S111" s="9">
        <v>8</v>
      </c>
      <c r="T111" s="9">
        <v>20</v>
      </c>
      <c r="V111" s="9">
        <v>16</v>
      </c>
      <c r="W111" s="9">
        <v>2</v>
      </c>
      <c r="X111" s="9">
        <v>14</v>
      </c>
      <c r="Z111" s="9">
        <v>15</v>
      </c>
      <c r="AA111" s="9">
        <v>5</v>
      </c>
      <c r="AB111" s="9">
        <v>10</v>
      </c>
      <c r="AD111" s="9">
        <v>10</v>
      </c>
      <c r="AE111" s="9">
        <v>2</v>
      </c>
      <c r="AF111" s="9">
        <v>8</v>
      </c>
    </row>
    <row r="112" spans="1:32" s="9" customFormat="1" ht="15" customHeight="1" x14ac:dyDescent="0.15">
      <c r="A112" s="11">
        <v>89</v>
      </c>
      <c r="B112" s="28">
        <f t="shared" si="3"/>
        <v>154</v>
      </c>
      <c r="C112" s="29">
        <f t="shared" si="3"/>
        <v>47</v>
      </c>
      <c r="D112" s="29">
        <f t="shared" si="3"/>
        <v>107</v>
      </c>
      <c r="E112" s="12"/>
      <c r="F112" s="9">
        <v>60</v>
      </c>
      <c r="G112" s="9">
        <v>16</v>
      </c>
      <c r="H112" s="9">
        <v>44</v>
      </c>
      <c r="J112" s="9">
        <v>16</v>
      </c>
      <c r="K112" s="9">
        <v>5</v>
      </c>
      <c r="L112" s="9">
        <v>11</v>
      </c>
      <c r="N112" s="9">
        <v>32</v>
      </c>
      <c r="O112" s="9">
        <v>6</v>
      </c>
      <c r="P112" s="9">
        <v>26</v>
      </c>
      <c r="R112" s="9">
        <v>15</v>
      </c>
      <c r="S112" s="9">
        <v>8</v>
      </c>
      <c r="T112" s="9">
        <v>7</v>
      </c>
      <c r="V112" s="9">
        <v>10</v>
      </c>
      <c r="W112" s="9">
        <v>4</v>
      </c>
      <c r="X112" s="9">
        <v>6</v>
      </c>
      <c r="Z112" s="9">
        <v>13</v>
      </c>
      <c r="AA112" s="9">
        <v>8</v>
      </c>
      <c r="AB112" s="9">
        <v>5</v>
      </c>
      <c r="AD112" s="9">
        <v>8</v>
      </c>
      <c r="AE112" s="9">
        <v>0</v>
      </c>
      <c r="AF112" s="9">
        <v>8</v>
      </c>
    </row>
    <row r="113" spans="1:32" s="9" customFormat="1" ht="15" customHeight="1" x14ac:dyDescent="0.15">
      <c r="A113" s="13" t="s">
        <v>17</v>
      </c>
      <c r="B113" s="26">
        <f t="shared" si="3"/>
        <v>1069</v>
      </c>
      <c r="C113" s="27">
        <f t="shared" si="3"/>
        <v>363</v>
      </c>
      <c r="D113" s="27">
        <f t="shared" si="3"/>
        <v>706</v>
      </c>
      <c r="E113" s="14"/>
      <c r="F113" s="15">
        <v>438</v>
      </c>
      <c r="G113" s="15">
        <v>141</v>
      </c>
      <c r="H113" s="15">
        <v>297</v>
      </c>
      <c r="I113" s="15"/>
      <c r="J113" s="15">
        <v>94</v>
      </c>
      <c r="K113" s="15">
        <v>34</v>
      </c>
      <c r="L113" s="15">
        <v>60</v>
      </c>
      <c r="M113" s="15"/>
      <c r="N113" s="15">
        <v>191</v>
      </c>
      <c r="O113" s="15">
        <v>64</v>
      </c>
      <c r="P113" s="15">
        <v>127</v>
      </c>
      <c r="Q113" s="15"/>
      <c r="R113" s="15">
        <v>128</v>
      </c>
      <c r="S113" s="15">
        <v>47</v>
      </c>
      <c r="T113" s="15">
        <v>81</v>
      </c>
      <c r="U113" s="15"/>
      <c r="V113" s="15">
        <v>88</v>
      </c>
      <c r="W113" s="15">
        <v>30</v>
      </c>
      <c r="X113" s="15">
        <v>58</v>
      </c>
      <c r="Y113" s="15"/>
      <c r="Z113" s="15">
        <v>93</v>
      </c>
      <c r="AA113" s="15">
        <v>39</v>
      </c>
      <c r="AB113" s="15">
        <v>54</v>
      </c>
      <c r="AC113" s="15"/>
      <c r="AD113" s="15">
        <v>37</v>
      </c>
      <c r="AE113" s="15">
        <v>8</v>
      </c>
      <c r="AF113" s="15">
        <v>29</v>
      </c>
    </row>
    <row r="114" spans="1:32" s="9" customFormat="1" ht="15" customHeight="1" x14ac:dyDescent="0.15">
      <c r="A114" s="11">
        <v>90</v>
      </c>
      <c r="B114" s="28">
        <f t="shared" si="3"/>
        <v>152</v>
      </c>
      <c r="C114" s="29">
        <f t="shared" si="3"/>
        <v>41</v>
      </c>
      <c r="D114" s="29">
        <f t="shared" si="3"/>
        <v>111</v>
      </c>
      <c r="E114" s="12"/>
      <c r="F114" s="9">
        <v>59</v>
      </c>
      <c r="G114" s="9">
        <v>15</v>
      </c>
      <c r="H114" s="9">
        <v>44</v>
      </c>
      <c r="J114" s="9">
        <v>18</v>
      </c>
      <c r="K114" s="9">
        <v>7</v>
      </c>
      <c r="L114" s="9">
        <v>11</v>
      </c>
      <c r="N114" s="9">
        <v>30</v>
      </c>
      <c r="O114" s="9">
        <v>9</v>
      </c>
      <c r="P114" s="9">
        <v>21</v>
      </c>
      <c r="R114" s="9">
        <v>19</v>
      </c>
      <c r="S114" s="9">
        <v>3</v>
      </c>
      <c r="T114" s="9">
        <v>16</v>
      </c>
      <c r="V114" s="9">
        <v>10</v>
      </c>
      <c r="W114" s="9">
        <v>4</v>
      </c>
      <c r="X114" s="9">
        <v>6</v>
      </c>
      <c r="Z114" s="9">
        <v>11</v>
      </c>
      <c r="AA114" s="9">
        <v>3</v>
      </c>
      <c r="AB114" s="9">
        <v>8</v>
      </c>
      <c r="AD114" s="9">
        <v>5</v>
      </c>
      <c r="AE114" s="9">
        <v>0</v>
      </c>
      <c r="AF114" s="9">
        <v>5</v>
      </c>
    </row>
    <row r="115" spans="1:32" s="9" customFormat="1" ht="15" customHeight="1" x14ac:dyDescent="0.15">
      <c r="A115" s="11">
        <v>91</v>
      </c>
      <c r="B115" s="28">
        <f t="shared" si="3"/>
        <v>127</v>
      </c>
      <c r="C115" s="29">
        <f t="shared" si="3"/>
        <v>19</v>
      </c>
      <c r="D115" s="29">
        <f t="shared" si="3"/>
        <v>108</v>
      </c>
      <c r="E115" s="12"/>
      <c r="F115" s="9">
        <v>47</v>
      </c>
      <c r="G115" s="9">
        <v>9</v>
      </c>
      <c r="H115" s="9">
        <v>38</v>
      </c>
      <c r="J115" s="9">
        <v>16</v>
      </c>
      <c r="K115" s="9">
        <v>1</v>
      </c>
      <c r="L115" s="9">
        <v>15</v>
      </c>
      <c r="N115" s="9">
        <v>25</v>
      </c>
      <c r="O115" s="9">
        <v>4</v>
      </c>
      <c r="P115" s="9">
        <v>21</v>
      </c>
      <c r="R115" s="9">
        <v>14</v>
      </c>
      <c r="S115" s="9">
        <v>2</v>
      </c>
      <c r="T115" s="9">
        <v>12</v>
      </c>
      <c r="V115" s="9">
        <v>9</v>
      </c>
      <c r="W115" s="9">
        <v>3</v>
      </c>
      <c r="X115" s="9">
        <v>6</v>
      </c>
      <c r="Z115" s="9">
        <v>5</v>
      </c>
      <c r="AA115" s="9">
        <v>0</v>
      </c>
      <c r="AB115" s="9">
        <v>5</v>
      </c>
      <c r="AD115" s="9">
        <v>11</v>
      </c>
      <c r="AE115" s="9">
        <v>0</v>
      </c>
      <c r="AF115" s="9">
        <v>11</v>
      </c>
    </row>
    <row r="116" spans="1:32" s="9" customFormat="1" ht="15" customHeight="1" x14ac:dyDescent="0.15">
      <c r="A116" s="11">
        <v>92</v>
      </c>
      <c r="B116" s="28">
        <f t="shared" si="3"/>
        <v>104</v>
      </c>
      <c r="C116" s="29">
        <f t="shared" si="3"/>
        <v>29</v>
      </c>
      <c r="D116" s="29">
        <f t="shared" si="3"/>
        <v>75</v>
      </c>
      <c r="E116" s="12"/>
      <c r="F116" s="9">
        <v>42</v>
      </c>
      <c r="G116" s="9">
        <v>7</v>
      </c>
      <c r="H116" s="9">
        <v>35</v>
      </c>
      <c r="J116" s="9">
        <v>7</v>
      </c>
      <c r="K116" s="9">
        <v>4</v>
      </c>
      <c r="L116" s="9">
        <v>3</v>
      </c>
      <c r="N116" s="9">
        <v>17</v>
      </c>
      <c r="O116" s="9">
        <v>7</v>
      </c>
      <c r="P116" s="9">
        <v>10</v>
      </c>
      <c r="R116" s="9">
        <v>13</v>
      </c>
      <c r="S116" s="9">
        <v>3</v>
      </c>
      <c r="T116" s="9">
        <v>10</v>
      </c>
      <c r="V116" s="9">
        <v>9</v>
      </c>
      <c r="W116" s="9">
        <v>4</v>
      </c>
      <c r="X116" s="9">
        <v>5</v>
      </c>
      <c r="Z116" s="9">
        <v>7</v>
      </c>
      <c r="AA116" s="9">
        <v>4</v>
      </c>
      <c r="AB116" s="9">
        <v>3</v>
      </c>
      <c r="AD116" s="9">
        <v>9</v>
      </c>
      <c r="AE116" s="9">
        <v>0</v>
      </c>
      <c r="AF116" s="9">
        <v>9</v>
      </c>
    </row>
    <row r="117" spans="1:32" s="9" customFormat="1" ht="15" customHeight="1" x14ac:dyDescent="0.15">
      <c r="A117" s="11">
        <v>93</v>
      </c>
      <c r="B117" s="28">
        <f t="shared" si="3"/>
        <v>62</v>
      </c>
      <c r="C117" s="29">
        <f t="shared" si="3"/>
        <v>14</v>
      </c>
      <c r="D117" s="29">
        <f t="shared" si="3"/>
        <v>48</v>
      </c>
      <c r="E117" s="12"/>
      <c r="F117" s="9">
        <v>25</v>
      </c>
      <c r="G117" s="9">
        <v>7</v>
      </c>
      <c r="H117" s="9">
        <v>18</v>
      </c>
      <c r="J117" s="9">
        <v>9</v>
      </c>
      <c r="K117" s="9">
        <v>2</v>
      </c>
      <c r="L117" s="9">
        <v>7</v>
      </c>
      <c r="N117" s="9">
        <v>11</v>
      </c>
      <c r="O117" s="9">
        <v>1</v>
      </c>
      <c r="P117" s="9">
        <v>10</v>
      </c>
      <c r="R117" s="9">
        <v>6</v>
      </c>
      <c r="S117" s="9">
        <v>2</v>
      </c>
      <c r="T117" s="9">
        <v>4</v>
      </c>
      <c r="V117" s="9">
        <v>5</v>
      </c>
      <c r="W117" s="9">
        <v>1</v>
      </c>
      <c r="X117" s="9">
        <v>4</v>
      </c>
      <c r="Z117" s="9">
        <v>3</v>
      </c>
      <c r="AA117" s="9">
        <v>0</v>
      </c>
      <c r="AB117" s="9">
        <v>3</v>
      </c>
      <c r="AD117" s="9">
        <v>3</v>
      </c>
      <c r="AE117" s="9">
        <v>1</v>
      </c>
      <c r="AF117" s="9">
        <v>2</v>
      </c>
    </row>
    <row r="118" spans="1:32" s="9" customFormat="1" ht="15" customHeight="1" x14ac:dyDescent="0.15">
      <c r="A118" s="11">
        <v>94</v>
      </c>
      <c r="B118" s="28">
        <f t="shared" si="3"/>
        <v>57</v>
      </c>
      <c r="C118" s="29">
        <f t="shared" si="3"/>
        <v>16</v>
      </c>
      <c r="D118" s="29">
        <f t="shared" si="3"/>
        <v>41</v>
      </c>
      <c r="E118" s="12"/>
      <c r="F118" s="9">
        <v>22</v>
      </c>
      <c r="G118" s="9">
        <v>9</v>
      </c>
      <c r="H118" s="9">
        <v>13</v>
      </c>
      <c r="J118" s="9">
        <v>3</v>
      </c>
      <c r="K118" s="9">
        <v>0</v>
      </c>
      <c r="L118" s="9">
        <v>3</v>
      </c>
      <c r="N118" s="9">
        <v>10</v>
      </c>
      <c r="O118" s="9">
        <v>1</v>
      </c>
      <c r="P118" s="9">
        <v>9</v>
      </c>
      <c r="R118" s="9">
        <v>4</v>
      </c>
      <c r="S118" s="9">
        <v>2</v>
      </c>
      <c r="T118" s="9">
        <v>2</v>
      </c>
      <c r="V118" s="9">
        <v>3</v>
      </c>
      <c r="W118" s="9">
        <v>1</v>
      </c>
      <c r="X118" s="9">
        <v>2</v>
      </c>
      <c r="Z118" s="9">
        <v>6</v>
      </c>
      <c r="AA118" s="9">
        <v>2</v>
      </c>
      <c r="AB118" s="9">
        <v>4</v>
      </c>
      <c r="AD118" s="9">
        <v>9</v>
      </c>
      <c r="AE118" s="9">
        <v>1</v>
      </c>
      <c r="AF118" s="9">
        <v>8</v>
      </c>
    </row>
    <row r="119" spans="1:32" s="9" customFormat="1" ht="15" customHeight="1" x14ac:dyDescent="0.15">
      <c r="A119" s="13" t="s">
        <v>18</v>
      </c>
      <c r="B119" s="26">
        <f t="shared" si="3"/>
        <v>502</v>
      </c>
      <c r="C119" s="27">
        <f t="shared" si="3"/>
        <v>119</v>
      </c>
      <c r="D119" s="27">
        <f t="shared" si="3"/>
        <v>383</v>
      </c>
      <c r="E119" s="14"/>
      <c r="F119" s="15">
        <v>195</v>
      </c>
      <c r="G119" s="15">
        <v>47</v>
      </c>
      <c r="H119" s="15">
        <v>148</v>
      </c>
      <c r="I119" s="15"/>
      <c r="J119" s="15">
        <v>53</v>
      </c>
      <c r="K119" s="15">
        <v>14</v>
      </c>
      <c r="L119" s="15">
        <v>39</v>
      </c>
      <c r="M119" s="15"/>
      <c r="N119" s="15">
        <v>93</v>
      </c>
      <c r="O119" s="15">
        <v>22</v>
      </c>
      <c r="P119" s="15">
        <v>71</v>
      </c>
      <c r="Q119" s="15"/>
      <c r="R119" s="15">
        <v>56</v>
      </c>
      <c r="S119" s="15">
        <v>12</v>
      </c>
      <c r="T119" s="15">
        <v>44</v>
      </c>
      <c r="U119" s="15"/>
      <c r="V119" s="15">
        <v>36</v>
      </c>
      <c r="W119" s="15">
        <v>13</v>
      </c>
      <c r="X119" s="15">
        <v>23</v>
      </c>
      <c r="Y119" s="15"/>
      <c r="Z119" s="15">
        <v>32</v>
      </c>
      <c r="AA119" s="15">
        <v>9</v>
      </c>
      <c r="AB119" s="15">
        <v>23</v>
      </c>
      <c r="AC119" s="15"/>
      <c r="AD119" s="15">
        <v>37</v>
      </c>
      <c r="AE119" s="15">
        <v>2</v>
      </c>
      <c r="AF119" s="15">
        <v>35</v>
      </c>
    </row>
    <row r="120" spans="1:32" s="9" customFormat="1" ht="15" customHeight="1" x14ac:dyDescent="0.15">
      <c r="A120" s="11">
        <v>95</v>
      </c>
      <c r="B120" s="28">
        <f t="shared" si="3"/>
        <v>48</v>
      </c>
      <c r="C120" s="29">
        <f t="shared" si="3"/>
        <v>7</v>
      </c>
      <c r="D120" s="29">
        <f t="shared" si="3"/>
        <v>41</v>
      </c>
      <c r="E120" s="12"/>
      <c r="F120" s="9">
        <v>17</v>
      </c>
      <c r="G120" s="9">
        <v>1</v>
      </c>
      <c r="H120" s="9">
        <v>16</v>
      </c>
      <c r="J120" s="9">
        <v>1</v>
      </c>
      <c r="K120" s="9">
        <v>0</v>
      </c>
      <c r="L120" s="9">
        <v>1</v>
      </c>
      <c r="N120" s="9">
        <v>6</v>
      </c>
      <c r="O120" s="9">
        <v>1</v>
      </c>
      <c r="P120" s="9">
        <v>5</v>
      </c>
      <c r="R120" s="9">
        <v>5</v>
      </c>
      <c r="S120" s="9">
        <v>1</v>
      </c>
      <c r="T120" s="9">
        <v>4</v>
      </c>
      <c r="V120" s="9">
        <v>3</v>
      </c>
      <c r="W120" s="9">
        <v>0</v>
      </c>
      <c r="X120" s="9">
        <v>3</v>
      </c>
      <c r="Z120" s="9">
        <v>4</v>
      </c>
      <c r="AA120" s="9">
        <v>2</v>
      </c>
      <c r="AB120" s="9">
        <v>2</v>
      </c>
      <c r="AD120" s="9">
        <v>12</v>
      </c>
      <c r="AE120" s="9">
        <v>2</v>
      </c>
      <c r="AF120" s="9">
        <v>10</v>
      </c>
    </row>
    <row r="121" spans="1:32" s="9" customFormat="1" ht="15" customHeight="1" x14ac:dyDescent="0.15">
      <c r="A121" s="11">
        <v>96</v>
      </c>
      <c r="B121" s="28">
        <f t="shared" si="3"/>
        <v>38</v>
      </c>
      <c r="C121" s="29">
        <f t="shared" si="3"/>
        <v>9</v>
      </c>
      <c r="D121" s="29">
        <f t="shared" si="3"/>
        <v>29</v>
      </c>
      <c r="E121" s="12"/>
      <c r="F121" s="9">
        <v>14</v>
      </c>
      <c r="G121" s="9">
        <v>4</v>
      </c>
      <c r="H121" s="9">
        <v>10</v>
      </c>
      <c r="J121" s="9">
        <v>4</v>
      </c>
      <c r="K121" s="9">
        <v>2</v>
      </c>
      <c r="L121" s="9">
        <v>2</v>
      </c>
      <c r="N121" s="9">
        <v>8</v>
      </c>
      <c r="O121" s="9">
        <v>2</v>
      </c>
      <c r="P121" s="9">
        <v>6</v>
      </c>
      <c r="R121" s="9">
        <v>4</v>
      </c>
      <c r="S121" s="9">
        <v>1</v>
      </c>
      <c r="T121" s="9">
        <v>3</v>
      </c>
      <c r="V121" s="9">
        <v>2</v>
      </c>
      <c r="W121" s="9">
        <v>0</v>
      </c>
      <c r="X121" s="9">
        <v>2</v>
      </c>
      <c r="Z121" s="9">
        <v>2</v>
      </c>
      <c r="AA121" s="9">
        <v>0</v>
      </c>
      <c r="AB121" s="9">
        <v>2</v>
      </c>
      <c r="AD121" s="9">
        <v>4</v>
      </c>
      <c r="AE121" s="9">
        <v>0</v>
      </c>
      <c r="AF121" s="9">
        <v>4</v>
      </c>
    </row>
    <row r="122" spans="1:32" s="9" customFormat="1" ht="15" customHeight="1" x14ac:dyDescent="0.15">
      <c r="A122" s="11">
        <v>97</v>
      </c>
      <c r="B122" s="28">
        <f t="shared" si="3"/>
        <v>27</v>
      </c>
      <c r="C122" s="29">
        <f t="shared" si="3"/>
        <v>7</v>
      </c>
      <c r="D122" s="29">
        <f t="shared" si="3"/>
        <v>20</v>
      </c>
      <c r="E122" s="12"/>
      <c r="F122" s="9">
        <v>10</v>
      </c>
      <c r="G122" s="9">
        <v>1</v>
      </c>
      <c r="H122" s="9">
        <v>9</v>
      </c>
      <c r="J122" s="9">
        <v>3</v>
      </c>
      <c r="K122" s="9">
        <v>1</v>
      </c>
      <c r="L122" s="9">
        <v>2</v>
      </c>
      <c r="N122" s="9">
        <v>5</v>
      </c>
      <c r="O122" s="9">
        <v>2</v>
      </c>
      <c r="P122" s="9">
        <v>3</v>
      </c>
      <c r="R122" s="9">
        <v>1</v>
      </c>
      <c r="S122" s="9">
        <v>1</v>
      </c>
      <c r="T122" s="9">
        <v>0</v>
      </c>
      <c r="V122" s="9">
        <v>4</v>
      </c>
      <c r="W122" s="9">
        <v>1</v>
      </c>
      <c r="X122" s="9">
        <v>3</v>
      </c>
      <c r="Z122" s="9">
        <v>1</v>
      </c>
      <c r="AA122" s="9">
        <v>1</v>
      </c>
      <c r="AB122" s="9">
        <v>0</v>
      </c>
      <c r="AD122" s="9">
        <v>3</v>
      </c>
      <c r="AE122" s="9">
        <v>0</v>
      </c>
      <c r="AF122" s="9">
        <v>3</v>
      </c>
    </row>
    <row r="123" spans="1:32" s="9" customFormat="1" ht="15" customHeight="1" x14ac:dyDescent="0.15">
      <c r="A123" s="11">
        <v>98</v>
      </c>
      <c r="B123" s="28">
        <f t="shared" si="3"/>
        <v>21</v>
      </c>
      <c r="C123" s="29">
        <f t="shared" si="3"/>
        <v>6</v>
      </c>
      <c r="D123" s="29">
        <f t="shared" si="3"/>
        <v>15</v>
      </c>
      <c r="E123" s="12"/>
      <c r="F123" s="9">
        <v>4</v>
      </c>
      <c r="G123" s="9">
        <v>3</v>
      </c>
      <c r="H123" s="9">
        <v>1</v>
      </c>
      <c r="J123" s="9">
        <v>3</v>
      </c>
      <c r="K123" s="9">
        <v>0</v>
      </c>
      <c r="L123" s="9">
        <v>3</v>
      </c>
      <c r="N123" s="9">
        <v>3</v>
      </c>
      <c r="O123" s="9">
        <v>1</v>
      </c>
      <c r="P123" s="9">
        <v>2</v>
      </c>
      <c r="R123" s="9">
        <v>3</v>
      </c>
      <c r="S123" s="9">
        <v>1</v>
      </c>
      <c r="T123" s="9">
        <v>2</v>
      </c>
      <c r="V123" s="9">
        <v>3</v>
      </c>
      <c r="W123" s="9">
        <v>0</v>
      </c>
      <c r="X123" s="9">
        <v>3</v>
      </c>
      <c r="Z123" s="9">
        <v>1</v>
      </c>
      <c r="AA123" s="9">
        <v>0</v>
      </c>
      <c r="AB123" s="9">
        <v>1</v>
      </c>
      <c r="AD123" s="9">
        <v>4</v>
      </c>
      <c r="AE123" s="9">
        <v>1</v>
      </c>
      <c r="AF123" s="9">
        <v>3</v>
      </c>
    </row>
    <row r="124" spans="1:32" s="9" customFormat="1" ht="15" customHeight="1" x14ac:dyDescent="0.15">
      <c r="A124" s="11">
        <v>99</v>
      </c>
      <c r="B124" s="28">
        <f t="shared" si="3"/>
        <v>8</v>
      </c>
      <c r="C124" s="33">
        <f t="shared" si="3"/>
        <v>0</v>
      </c>
      <c r="D124" s="29">
        <f t="shared" si="3"/>
        <v>8</v>
      </c>
      <c r="E124" s="12"/>
      <c r="F124" s="9">
        <v>4</v>
      </c>
      <c r="G124" s="9">
        <v>0</v>
      </c>
      <c r="H124" s="9">
        <v>4</v>
      </c>
      <c r="J124" s="9">
        <v>0</v>
      </c>
      <c r="K124" s="9">
        <v>0</v>
      </c>
      <c r="L124" s="9">
        <v>0</v>
      </c>
      <c r="N124" s="9">
        <v>0</v>
      </c>
      <c r="O124" s="9">
        <v>0</v>
      </c>
      <c r="P124" s="9">
        <v>0</v>
      </c>
      <c r="R124" s="9">
        <v>1</v>
      </c>
      <c r="S124" s="9">
        <v>0</v>
      </c>
      <c r="T124" s="9">
        <v>1</v>
      </c>
      <c r="V124" s="9">
        <v>0</v>
      </c>
      <c r="W124" s="9">
        <v>0</v>
      </c>
      <c r="X124" s="9">
        <v>0</v>
      </c>
      <c r="Z124" s="9">
        <v>0</v>
      </c>
      <c r="AA124" s="9">
        <v>0</v>
      </c>
      <c r="AB124" s="9">
        <v>0</v>
      </c>
      <c r="AD124" s="9">
        <v>3</v>
      </c>
      <c r="AE124" s="9">
        <v>0</v>
      </c>
      <c r="AF124" s="9">
        <v>3</v>
      </c>
    </row>
    <row r="125" spans="1:32" s="9" customFormat="1" ht="15" customHeight="1" x14ac:dyDescent="0.15">
      <c r="A125" s="13" t="s">
        <v>19</v>
      </c>
      <c r="B125" s="26">
        <f t="shared" si="3"/>
        <v>142</v>
      </c>
      <c r="C125" s="27">
        <f t="shared" si="3"/>
        <v>29</v>
      </c>
      <c r="D125" s="32">
        <f t="shared" si="3"/>
        <v>113</v>
      </c>
      <c r="E125" s="14"/>
      <c r="F125" s="15">
        <v>49</v>
      </c>
      <c r="G125" s="15">
        <v>9</v>
      </c>
      <c r="H125" s="15">
        <v>40</v>
      </c>
      <c r="I125" s="15"/>
      <c r="J125" s="15">
        <v>11</v>
      </c>
      <c r="K125" s="15">
        <v>3</v>
      </c>
      <c r="L125" s="15">
        <v>8</v>
      </c>
      <c r="M125" s="15"/>
      <c r="N125" s="15">
        <v>22</v>
      </c>
      <c r="O125" s="15">
        <v>6</v>
      </c>
      <c r="P125" s="15">
        <v>16</v>
      </c>
      <c r="Q125" s="15"/>
      <c r="R125" s="15">
        <v>14</v>
      </c>
      <c r="S125" s="15">
        <v>4</v>
      </c>
      <c r="T125" s="15">
        <v>10</v>
      </c>
      <c r="U125" s="15"/>
      <c r="V125" s="15">
        <v>12</v>
      </c>
      <c r="W125" s="15">
        <v>1</v>
      </c>
      <c r="X125" s="15">
        <v>11</v>
      </c>
      <c r="Y125" s="15"/>
      <c r="Z125" s="15">
        <v>8</v>
      </c>
      <c r="AA125" s="15">
        <v>3</v>
      </c>
      <c r="AB125" s="15">
        <v>5</v>
      </c>
      <c r="AC125" s="15"/>
      <c r="AD125" s="15">
        <v>26</v>
      </c>
      <c r="AE125" s="15">
        <v>3</v>
      </c>
      <c r="AF125" s="15">
        <v>23</v>
      </c>
    </row>
    <row r="126" spans="1:32" s="9" customFormat="1" ht="15" customHeight="1" x14ac:dyDescent="0.15">
      <c r="A126" s="1" t="s">
        <v>20</v>
      </c>
      <c r="B126" s="28">
        <f>F126+J126+N126+R126+V126+Z126+AD126</f>
        <v>22</v>
      </c>
      <c r="C126" s="29">
        <f t="shared" si="3"/>
        <v>3</v>
      </c>
      <c r="D126" s="29">
        <f t="shared" si="3"/>
        <v>19</v>
      </c>
      <c r="E126" s="3"/>
      <c r="F126" s="16">
        <v>13</v>
      </c>
      <c r="G126" s="16">
        <v>2</v>
      </c>
      <c r="H126" s="16">
        <v>11</v>
      </c>
      <c r="I126" s="16"/>
      <c r="J126" s="16">
        <v>1</v>
      </c>
      <c r="K126" s="16">
        <v>0</v>
      </c>
      <c r="L126" s="16">
        <v>1</v>
      </c>
      <c r="M126" s="16"/>
      <c r="N126" s="16">
        <v>3</v>
      </c>
      <c r="O126" s="16">
        <v>0</v>
      </c>
      <c r="P126" s="16">
        <v>3</v>
      </c>
      <c r="Q126" s="16"/>
      <c r="R126" s="16">
        <v>2</v>
      </c>
      <c r="S126" s="16">
        <v>1</v>
      </c>
      <c r="T126" s="16">
        <v>1</v>
      </c>
      <c r="U126" s="16"/>
      <c r="V126" s="16">
        <v>0</v>
      </c>
      <c r="W126" s="16">
        <v>0</v>
      </c>
      <c r="X126" s="16">
        <v>0</v>
      </c>
      <c r="Y126" s="16"/>
      <c r="Z126" s="16">
        <v>0</v>
      </c>
      <c r="AA126" s="16">
        <v>0</v>
      </c>
      <c r="AB126" s="16">
        <v>0</v>
      </c>
      <c r="AC126" s="16"/>
      <c r="AD126" s="16">
        <v>3</v>
      </c>
      <c r="AE126" s="16">
        <v>0</v>
      </c>
      <c r="AF126" s="16">
        <v>3</v>
      </c>
    </row>
    <row r="127" spans="1:32" s="9" customFormat="1" ht="15" customHeight="1" x14ac:dyDescent="0.15">
      <c r="A127" s="1" t="s">
        <v>32</v>
      </c>
      <c r="B127" s="26">
        <f>F127+J127+N127+R127+V127+Z127+AD127</f>
        <v>18701</v>
      </c>
      <c r="C127" s="27">
        <f t="shared" si="3"/>
        <v>8821</v>
      </c>
      <c r="D127" s="32">
        <f t="shared" si="3"/>
        <v>9880</v>
      </c>
      <c r="E127" s="3"/>
      <c r="F127" s="17">
        <v>10243</v>
      </c>
      <c r="G127" s="17">
        <v>4841</v>
      </c>
      <c r="H127" s="17">
        <v>5402</v>
      </c>
      <c r="I127" s="16"/>
      <c r="J127" s="17">
        <v>1786</v>
      </c>
      <c r="K127" s="16">
        <v>827</v>
      </c>
      <c r="L127" s="16">
        <v>959</v>
      </c>
      <c r="M127" s="16"/>
      <c r="N127" s="17">
        <v>2922</v>
      </c>
      <c r="O127" s="17">
        <v>1390</v>
      </c>
      <c r="P127" s="17">
        <v>1532</v>
      </c>
      <c r="Q127" s="16"/>
      <c r="R127" s="17">
        <v>1549</v>
      </c>
      <c r="S127" s="16">
        <v>728</v>
      </c>
      <c r="T127" s="16">
        <v>821</v>
      </c>
      <c r="U127" s="16"/>
      <c r="V127" s="16">
        <v>931</v>
      </c>
      <c r="W127" s="16">
        <v>430</v>
      </c>
      <c r="X127" s="16">
        <v>501</v>
      </c>
      <c r="Y127" s="16"/>
      <c r="Z127" s="16">
        <v>915</v>
      </c>
      <c r="AA127" s="16">
        <v>421</v>
      </c>
      <c r="AB127" s="16">
        <v>494</v>
      </c>
      <c r="AC127" s="16"/>
      <c r="AD127" s="16">
        <v>355</v>
      </c>
      <c r="AE127" s="16">
        <v>184</v>
      </c>
      <c r="AF127" s="16">
        <v>171</v>
      </c>
    </row>
    <row r="128" spans="1:32" s="9" customFormat="1" ht="15" customHeight="1" x14ac:dyDescent="0.15"/>
    <row r="129" spans="1:32" s="9" customFormat="1" ht="15" customHeight="1" x14ac:dyDescent="0.15">
      <c r="A129" s="11" t="s">
        <v>44</v>
      </c>
      <c r="AF129" s="6" t="s">
        <v>45</v>
      </c>
    </row>
    <row r="130" spans="1:32" s="9" customFormat="1" ht="15" customHeight="1" x14ac:dyDescent="0.15">
      <c r="A130" s="5" t="s">
        <v>40</v>
      </c>
      <c r="B130" s="111" t="s">
        <v>42</v>
      </c>
      <c r="C130" s="109"/>
      <c r="D130" s="109"/>
      <c r="E130" s="4"/>
      <c r="F130" s="10"/>
      <c r="G130" s="2" t="s">
        <v>26</v>
      </c>
      <c r="H130" s="2"/>
      <c r="I130" s="2"/>
      <c r="J130" s="2"/>
      <c r="K130" s="2" t="s">
        <v>27</v>
      </c>
      <c r="L130" s="2"/>
      <c r="M130" s="2"/>
      <c r="N130" s="2"/>
      <c r="O130" s="2" t="s">
        <v>28</v>
      </c>
      <c r="P130" s="2"/>
      <c r="Q130" s="2"/>
      <c r="R130" s="2"/>
      <c r="S130" s="2" t="s">
        <v>30</v>
      </c>
      <c r="T130" s="2"/>
      <c r="U130" s="2"/>
      <c r="V130" s="2"/>
      <c r="W130" s="2" t="s">
        <v>29</v>
      </c>
      <c r="X130" s="2"/>
      <c r="Y130" s="2"/>
      <c r="Z130" s="2"/>
      <c r="AA130" s="2" t="s">
        <v>31</v>
      </c>
      <c r="AB130" s="2"/>
      <c r="AC130" s="2"/>
      <c r="AD130" s="2"/>
      <c r="AE130" s="2" t="s">
        <v>21</v>
      </c>
      <c r="AF130" s="10"/>
    </row>
    <row r="131" spans="1:32" s="9" customFormat="1" ht="15" customHeight="1" x14ac:dyDescent="0.15">
      <c r="A131" s="18" t="s">
        <v>41</v>
      </c>
      <c r="B131" s="3" t="s">
        <v>22</v>
      </c>
      <c r="C131" s="1" t="s">
        <v>23</v>
      </c>
      <c r="D131" s="1" t="s">
        <v>24</v>
      </c>
      <c r="E131" s="3"/>
      <c r="F131" s="1" t="s">
        <v>22</v>
      </c>
      <c r="G131" s="1" t="s">
        <v>23</v>
      </c>
      <c r="H131" s="1" t="s">
        <v>24</v>
      </c>
      <c r="I131" s="1"/>
      <c r="J131" s="1" t="s">
        <v>22</v>
      </c>
      <c r="K131" s="1" t="s">
        <v>23</v>
      </c>
      <c r="L131" s="1" t="s">
        <v>24</v>
      </c>
      <c r="M131" s="1"/>
      <c r="N131" s="1" t="s">
        <v>22</v>
      </c>
      <c r="O131" s="1" t="s">
        <v>23</v>
      </c>
      <c r="P131" s="1" t="s">
        <v>24</v>
      </c>
      <c r="Q131" s="1"/>
      <c r="R131" s="1" t="s">
        <v>22</v>
      </c>
      <c r="S131" s="1" t="s">
        <v>23</v>
      </c>
      <c r="T131" s="1" t="s">
        <v>24</v>
      </c>
      <c r="U131" s="1"/>
      <c r="V131" s="1" t="s">
        <v>22</v>
      </c>
      <c r="W131" s="1" t="s">
        <v>23</v>
      </c>
      <c r="X131" s="1" t="s">
        <v>24</v>
      </c>
      <c r="Y131" s="1"/>
      <c r="Z131" s="1" t="s">
        <v>22</v>
      </c>
      <c r="AA131" s="1" t="s">
        <v>23</v>
      </c>
      <c r="AB131" s="1" t="s">
        <v>24</v>
      </c>
      <c r="AC131" s="1"/>
      <c r="AD131" s="1" t="s">
        <v>22</v>
      </c>
      <c r="AE131" s="1" t="s">
        <v>23</v>
      </c>
      <c r="AF131" s="1" t="s">
        <v>24</v>
      </c>
    </row>
    <row r="132" spans="1:32" s="9" customFormat="1" ht="15" customHeight="1" x14ac:dyDescent="0.15">
      <c r="A132" s="2" t="s">
        <v>33</v>
      </c>
      <c r="B132" s="28">
        <f>F132+J132+N132+R132+V132+Z132+AD132</f>
        <v>2181</v>
      </c>
      <c r="C132" s="29">
        <f t="shared" ref="C132:D132" si="4">G132+K132+O132+S132+W132+AA132+AE132</f>
        <v>1120</v>
      </c>
      <c r="D132" s="29">
        <f t="shared" si="4"/>
        <v>1061</v>
      </c>
      <c r="E132" s="4"/>
      <c r="F132" s="19">
        <v>1457</v>
      </c>
      <c r="G132" s="10">
        <v>756</v>
      </c>
      <c r="H132" s="10">
        <v>701</v>
      </c>
      <c r="I132" s="10"/>
      <c r="J132" s="10">
        <v>217</v>
      </c>
      <c r="K132" s="10">
        <v>109</v>
      </c>
      <c r="L132" s="10">
        <v>108</v>
      </c>
      <c r="M132" s="10"/>
      <c r="N132" s="10">
        <v>243</v>
      </c>
      <c r="O132" s="10">
        <v>117</v>
      </c>
      <c r="P132" s="10">
        <v>126</v>
      </c>
      <c r="Q132" s="10"/>
      <c r="R132" s="10">
        <v>113</v>
      </c>
      <c r="S132" s="10">
        <v>58</v>
      </c>
      <c r="T132" s="10">
        <v>55</v>
      </c>
      <c r="U132" s="10"/>
      <c r="V132" s="10">
        <v>72</v>
      </c>
      <c r="W132" s="10">
        <v>36</v>
      </c>
      <c r="X132" s="10">
        <v>36</v>
      </c>
      <c r="Y132" s="10"/>
      <c r="Z132" s="10">
        <v>79</v>
      </c>
      <c r="AA132" s="10">
        <v>44</v>
      </c>
      <c r="AB132" s="10">
        <v>35</v>
      </c>
      <c r="AC132" s="10"/>
      <c r="AD132" s="10">
        <v>0</v>
      </c>
      <c r="AE132" s="10">
        <v>0</v>
      </c>
      <c r="AF132" s="10">
        <v>0</v>
      </c>
    </row>
    <row r="133" spans="1:32" s="9" customFormat="1" ht="15" customHeight="1" x14ac:dyDescent="0.15">
      <c r="A133" s="1" t="s">
        <v>34</v>
      </c>
      <c r="B133" s="20">
        <f>ROUND(B132/B$138,4)</f>
        <v>0.1166</v>
      </c>
      <c r="C133" s="21">
        <f t="shared" ref="C133:D133" si="5">ROUND(C132/C$138,4)</f>
        <v>0.127</v>
      </c>
      <c r="D133" s="35">
        <f t="shared" si="5"/>
        <v>0.1074</v>
      </c>
      <c r="E133" s="3"/>
      <c r="F133" s="22">
        <v>0.14219999999999999</v>
      </c>
      <c r="G133" s="22">
        <v>0.15620000000000001</v>
      </c>
      <c r="H133" s="22">
        <v>0.1298</v>
      </c>
      <c r="I133" s="16"/>
      <c r="J133" s="22">
        <v>0.1215</v>
      </c>
      <c r="K133" s="22">
        <v>0.1318</v>
      </c>
      <c r="L133" s="22">
        <v>0.11260000000000001</v>
      </c>
      <c r="M133" s="16"/>
      <c r="N133" s="22">
        <v>8.3199999999999996E-2</v>
      </c>
      <c r="O133" s="22">
        <v>8.4199999999999997E-2</v>
      </c>
      <c r="P133" s="22">
        <v>8.2199999999999995E-2</v>
      </c>
      <c r="Q133" s="16"/>
      <c r="R133" s="22">
        <v>7.2999999999999995E-2</v>
      </c>
      <c r="S133" s="22">
        <v>7.9699999999999993E-2</v>
      </c>
      <c r="T133" s="22">
        <v>6.7000000000000004E-2</v>
      </c>
      <c r="U133" s="16"/>
      <c r="V133" s="22">
        <v>7.7299999999999994E-2</v>
      </c>
      <c r="W133" s="22">
        <v>8.3699999999999997E-2</v>
      </c>
      <c r="X133" s="22">
        <v>7.1900000000000006E-2</v>
      </c>
      <c r="Y133" s="16"/>
      <c r="Z133" s="22">
        <v>8.6300000000000002E-2</v>
      </c>
      <c r="AA133" s="22">
        <v>0.1045</v>
      </c>
      <c r="AB133" s="22">
        <v>7.0900000000000005E-2</v>
      </c>
      <c r="AC133" s="16"/>
      <c r="AD133" s="22">
        <v>0</v>
      </c>
      <c r="AE133" s="22">
        <v>0</v>
      </c>
      <c r="AF133" s="22">
        <v>0</v>
      </c>
    </row>
    <row r="134" spans="1:32" s="9" customFormat="1" ht="15" customHeight="1" x14ac:dyDescent="0.15">
      <c r="A134" s="11" t="s">
        <v>35</v>
      </c>
      <c r="B134" s="34">
        <f>F134+J134+N134+R134+V134+Z134+AD134</f>
        <v>9173</v>
      </c>
      <c r="C134" s="29">
        <f t="shared" ref="C134:D138" si="6">G134+K134+O134+S134+W134+AA134+AE134</f>
        <v>4659</v>
      </c>
      <c r="D134" s="29">
        <f t="shared" si="6"/>
        <v>4514</v>
      </c>
      <c r="E134" s="12"/>
      <c r="F134" s="23">
        <v>5346</v>
      </c>
      <c r="G134" s="23">
        <v>2643</v>
      </c>
      <c r="H134" s="23">
        <v>2703</v>
      </c>
      <c r="J134" s="9">
        <v>896</v>
      </c>
      <c r="K134" s="9">
        <v>443</v>
      </c>
      <c r="L134" s="9">
        <v>453</v>
      </c>
      <c r="N134" s="23">
        <v>1453</v>
      </c>
      <c r="O134" s="9">
        <v>765</v>
      </c>
      <c r="P134" s="9">
        <v>688</v>
      </c>
      <c r="R134" s="9">
        <v>650</v>
      </c>
      <c r="S134" s="9">
        <v>354</v>
      </c>
      <c r="T134" s="9">
        <v>296</v>
      </c>
      <c r="V134" s="9">
        <v>335</v>
      </c>
      <c r="W134" s="9">
        <v>178</v>
      </c>
      <c r="X134" s="9">
        <v>157</v>
      </c>
      <c r="Z134" s="9">
        <v>365</v>
      </c>
      <c r="AA134" s="9">
        <v>176</v>
      </c>
      <c r="AB134" s="9">
        <v>189</v>
      </c>
      <c r="AD134" s="9">
        <v>128</v>
      </c>
      <c r="AE134" s="9">
        <v>100</v>
      </c>
      <c r="AF134" s="9">
        <v>28</v>
      </c>
    </row>
    <row r="135" spans="1:32" s="9" customFormat="1" ht="15" customHeight="1" x14ac:dyDescent="0.15">
      <c r="A135" s="11" t="s">
        <v>36</v>
      </c>
      <c r="B135" s="20">
        <f>ROUND(B134/B$138,4)</f>
        <v>0.49049999999999999</v>
      </c>
      <c r="C135" s="21">
        <f t="shared" ref="C135:D135" si="7">ROUND(C134/C$138,4)</f>
        <v>0.5282</v>
      </c>
      <c r="D135" s="21">
        <f t="shared" si="7"/>
        <v>0.45689999999999997</v>
      </c>
      <c r="E135" s="20"/>
      <c r="F135" s="24">
        <v>0.52190000000000003</v>
      </c>
      <c r="G135" s="24">
        <v>0.54600000000000004</v>
      </c>
      <c r="H135" s="24">
        <v>0.50039999999999996</v>
      </c>
      <c r="J135" s="24">
        <v>0.50170000000000003</v>
      </c>
      <c r="K135" s="24">
        <v>0.53569999999999995</v>
      </c>
      <c r="L135" s="24">
        <v>0.47239999999999999</v>
      </c>
      <c r="N135" s="24">
        <v>0.49730000000000002</v>
      </c>
      <c r="O135" s="24">
        <v>0.5504</v>
      </c>
      <c r="P135" s="24">
        <v>0.4491</v>
      </c>
      <c r="R135" s="24">
        <v>0.41959999999999997</v>
      </c>
      <c r="S135" s="24">
        <v>0.48630000000000001</v>
      </c>
      <c r="T135" s="24">
        <v>0.36049999999999999</v>
      </c>
      <c r="V135" s="24">
        <v>0.35980000000000001</v>
      </c>
      <c r="W135" s="24">
        <v>0.41399999999999998</v>
      </c>
      <c r="X135" s="24">
        <v>0.31340000000000001</v>
      </c>
      <c r="Z135" s="24">
        <v>0.39889999999999998</v>
      </c>
      <c r="AA135" s="24">
        <v>0.41810000000000003</v>
      </c>
      <c r="AB135" s="24">
        <v>0.3826</v>
      </c>
      <c r="AD135" s="24">
        <v>0.36059999999999998</v>
      </c>
      <c r="AE135" s="24">
        <v>0.54349999999999998</v>
      </c>
      <c r="AF135" s="24">
        <v>0.16370000000000001</v>
      </c>
    </row>
    <row r="136" spans="1:32" s="9" customFormat="1" ht="15" customHeight="1" x14ac:dyDescent="0.15">
      <c r="A136" s="2" t="s">
        <v>37</v>
      </c>
      <c r="B136" s="28">
        <f>F136+J136+N136+R136+V136+Z136+AD136</f>
        <v>7347</v>
      </c>
      <c r="C136" s="29">
        <f t="shared" si="6"/>
        <v>3042</v>
      </c>
      <c r="D136" s="29">
        <f t="shared" si="6"/>
        <v>4305</v>
      </c>
      <c r="E136" s="4"/>
      <c r="F136" s="19">
        <v>3440</v>
      </c>
      <c r="G136" s="19">
        <v>1442</v>
      </c>
      <c r="H136" s="19">
        <v>1998</v>
      </c>
      <c r="I136" s="10"/>
      <c r="J136" s="10">
        <v>673</v>
      </c>
      <c r="K136" s="10">
        <v>275</v>
      </c>
      <c r="L136" s="10">
        <v>398</v>
      </c>
      <c r="M136" s="10"/>
      <c r="N136" s="19">
        <v>1226</v>
      </c>
      <c r="O136" s="10">
        <v>508</v>
      </c>
      <c r="P136" s="10">
        <v>718</v>
      </c>
      <c r="Q136" s="10"/>
      <c r="R136" s="10">
        <v>786</v>
      </c>
      <c r="S136" s="10">
        <v>316</v>
      </c>
      <c r="T136" s="10">
        <v>470</v>
      </c>
      <c r="U136" s="10"/>
      <c r="V136" s="10">
        <v>524</v>
      </c>
      <c r="W136" s="10">
        <v>216</v>
      </c>
      <c r="X136" s="10">
        <v>308</v>
      </c>
      <c r="Y136" s="10"/>
      <c r="Z136" s="10">
        <v>471</v>
      </c>
      <c r="AA136" s="10">
        <v>201</v>
      </c>
      <c r="AB136" s="10">
        <v>270</v>
      </c>
      <c r="AC136" s="10"/>
      <c r="AD136" s="10">
        <v>227</v>
      </c>
      <c r="AE136" s="10">
        <v>84</v>
      </c>
      <c r="AF136" s="10">
        <v>143</v>
      </c>
    </row>
    <row r="137" spans="1:32" s="9" customFormat="1" ht="15" customHeight="1" x14ac:dyDescent="0.15">
      <c r="A137" s="1" t="s">
        <v>38</v>
      </c>
      <c r="B137" s="20">
        <f>ROUND(B136/B$138,4)</f>
        <v>0.39290000000000003</v>
      </c>
      <c r="C137" s="21">
        <f t="shared" ref="C137:D137" si="8">ROUND(C136/C$138,4)</f>
        <v>0.34489999999999998</v>
      </c>
      <c r="D137" s="21">
        <f t="shared" si="8"/>
        <v>0.43569999999999998</v>
      </c>
      <c r="E137" s="3"/>
      <c r="F137" s="22">
        <v>0.33579999999999999</v>
      </c>
      <c r="G137" s="22">
        <v>0.2979</v>
      </c>
      <c r="H137" s="22">
        <v>0.36990000000000001</v>
      </c>
      <c r="I137" s="16"/>
      <c r="J137" s="22">
        <v>0.37680000000000002</v>
      </c>
      <c r="K137" s="22">
        <v>0.33250000000000002</v>
      </c>
      <c r="L137" s="22">
        <v>0.41499999999999998</v>
      </c>
      <c r="M137" s="16"/>
      <c r="N137" s="22">
        <v>0.41959999999999997</v>
      </c>
      <c r="O137" s="22">
        <v>0.36549999999999999</v>
      </c>
      <c r="P137" s="22">
        <v>0.46870000000000001</v>
      </c>
      <c r="Q137" s="16"/>
      <c r="R137" s="22">
        <v>0.50739999999999996</v>
      </c>
      <c r="S137" s="22">
        <v>0.43409999999999999</v>
      </c>
      <c r="T137" s="22">
        <v>0.57250000000000001</v>
      </c>
      <c r="U137" s="16"/>
      <c r="V137" s="22">
        <v>0.56279999999999997</v>
      </c>
      <c r="W137" s="22">
        <v>0.50229999999999997</v>
      </c>
      <c r="X137" s="22">
        <v>0.61480000000000001</v>
      </c>
      <c r="Y137" s="16"/>
      <c r="Z137" s="22">
        <v>0.51480000000000004</v>
      </c>
      <c r="AA137" s="22">
        <v>0.47739999999999999</v>
      </c>
      <c r="AB137" s="22">
        <v>0.54659999999999997</v>
      </c>
      <c r="AC137" s="16"/>
      <c r="AD137" s="22">
        <v>0.63939999999999997</v>
      </c>
      <c r="AE137" s="22">
        <v>0.45650000000000002</v>
      </c>
      <c r="AF137" s="22">
        <v>0.83630000000000004</v>
      </c>
    </row>
    <row r="138" spans="1:32" s="9" customFormat="1" ht="15" customHeight="1" x14ac:dyDescent="0.15">
      <c r="A138" s="13" t="s">
        <v>39</v>
      </c>
      <c r="B138" s="26">
        <f t="shared" ref="B138" si="9">F138+J138+N138+R138+V138+Z138+AD138</f>
        <v>18701</v>
      </c>
      <c r="C138" s="27">
        <f t="shared" si="6"/>
        <v>8821</v>
      </c>
      <c r="D138" s="27">
        <f t="shared" si="6"/>
        <v>9880</v>
      </c>
      <c r="E138" s="14"/>
      <c r="F138" s="25">
        <v>10243</v>
      </c>
      <c r="G138" s="25">
        <v>4841</v>
      </c>
      <c r="H138" s="25">
        <v>5402</v>
      </c>
      <c r="I138" s="15"/>
      <c r="J138" s="25">
        <v>1786</v>
      </c>
      <c r="K138" s="15">
        <v>827</v>
      </c>
      <c r="L138" s="15">
        <v>959</v>
      </c>
      <c r="M138" s="15"/>
      <c r="N138" s="25">
        <v>2922</v>
      </c>
      <c r="O138" s="25">
        <v>1390</v>
      </c>
      <c r="P138" s="25">
        <v>1532</v>
      </c>
      <c r="Q138" s="15"/>
      <c r="R138" s="25">
        <v>1549</v>
      </c>
      <c r="S138" s="15">
        <v>728</v>
      </c>
      <c r="T138" s="15">
        <v>821</v>
      </c>
      <c r="U138" s="15"/>
      <c r="V138" s="15">
        <v>931</v>
      </c>
      <c r="W138" s="15">
        <v>430</v>
      </c>
      <c r="X138" s="15">
        <v>501</v>
      </c>
      <c r="Y138" s="15"/>
      <c r="Z138" s="15">
        <v>915</v>
      </c>
      <c r="AA138" s="15">
        <v>421</v>
      </c>
      <c r="AB138" s="15">
        <v>494</v>
      </c>
      <c r="AC138" s="15"/>
      <c r="AD138" s="15">
        <v>355</v>
      </c>
      <c r="AE138" s="15">
        <v>184</v>
      </c>
      <c r="AF138" s="15">
        <v>171</v>
      </c>
    </row>
    <row r="139" spans="1:32" s="9" customFormat="1" ht="11.25" customHeight="1" x14ac:dyDescent="0.15">
      <c r="A139" s="11"/>
      <c r="B139" s="29"/>
      <c r="C139" s="29"/>
      <c r="D139" s="29"/>
      <c r="E139" s="11"/>
      <c r="F139" s="23"/>
      <c r="G139" s="23"/>
      <c r="H139" s="23"/>
      <c r="J139" s="23"/>
      <c r="N139" s="23"/>
      <c r="O139" s="23"/>
      <c r="P139" s="23"/>
      <c r="R139" s="23"/>
    </row>
    <row r="140" spans="1:32" ht="15" customHeight="1" x14ac:dyDescent="0.15">
      <c r="A140" s="8" t="s">
        <v>49</v>
      </c>
    </row>
    <row r="141" spans="1:32" ht="15" customHeight="1" x14ac:dyDescent="0.15">
      <c r="A141" s="8" t="s">
        <v>52</v>
      </c>
    </row>
    <row r="142" spans="1:32" ht="15" customHeight="1" x14ac:dyDescent="0.15">
      <c r="A142" s="30" t="s">
        <v>46</v>
      </c>
    </row>
  </sheetData>
  <mergeCells count="3">
    <mergeCell ref="A4:A5"/>
    <mergeCell ref="B4:D4"/>
    <mergeCell ref="B130:D130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101</vt:i4>
      </vt:variant>
    </vt:vector>
  </HeadingPairs>
  <TitlesOfParts>
    <vt:vector size="101" baseType="lpstr">
      <vt:lpstr>R0808</vt:lpstr>
      <vt:lpstr>R0807</vt:lpstr>
      <vt:lpstr>R0806</vt:lpstr>
      <vt:lpstr>R0805</vt:lpstr>
      <vt:lpstr>R0804</vt:lpstr>
      <vt:lpstr>R0803</vt:lpstr>
      <vt:lpstr>R0802</vt:lpstr>
      <vt:lpstr>R0801</vt:lpstr>
      <vt:lpstr>R0712</vt:lpstr>
      <vt:lpstr>R0711</vt:lpstr>
      <vt:lpstr>R0710</vt:lpstr>
      <vt:lpstr>R0709</vt:lpstr>
      <vt:lpstr>R0708</vt:lpstr>
      <vt:lpstr>R0707</vt:lpstr>
      <vt:lpstr>R0706</vt:lpstr>
      <vt:lpstr>R0705</vt:lpstr>
      <vt:lpstr>R0704</vt:lpstr>
      <vt:lpstr>R0703</vt:lpstr>
      <vt:lpstr>R0702</vt:lpstr>
      <vt:lpstr>R0701</vt:lpstr>
      <vt:lpstr>R0612</vt:lpstr>
      <vt:lpstr>R0611</vt:lpstr>
      <vt:lpstr>R0610</vt:lpstr>
      <vt:lpstr>R0609</vt:lpstr>
      <vt:lpstr>R0608</vt:lpstr>
      <vt:lpstr>R0607</vt:lpstr>
      <vt:lpstr>R0606</vt:lpstr>
      <vt:lpstr>R0605</vt:lpstr>
      <vt:lpstr>R0604</vt:lpstr>
      <vt:lpstr>R0603</vt:lpstr>
      <vt:lpstr>R0602</vt:lpstr>
      <vt:lpstr>R0601</vt:lpstr>
      <vt:lpstr>R0512</vt:lpstr>
      <vt:lpstr>R0511</vt:lpstr>
      <vt:lpstr>R0510</vt:lpstr>
      <vt:lpstr>R0509</vt:lpstr>
      <vt:lpstr>R0508</vt:lpstr>
      <vt:lpstr>R0507</vt:lpstr>
      <vt:lpstr>R0506</vt:lpstr>
      <vt:lpstr>R0505</vt:lpstr>
      <vt:lpstr>R0504</vt:lpstr>
      <vt:lpstr>R0503</vt:lpstr>
      <vt:lpstr>R0502</vt:lpstr>
      <vt:lpstr>R0501</vt:lpstr>
      <vt:lpstr>R0412</vt:lpstr>
      <vt:lpstr>R0411</vt:lpstr>
      <vt:lpstr>R0410</vt:lpstr>
      <vt:lpstr>R0409</vt:lpstr>
      <vt:lpstr>R0408</vt:lpstr>
      <vt:lpstr>R0407</vt:lpstr>
      <vt:lpstr>R0406</vt:lpstr>
      <vt:lpstr>R0405</vt:lpstr>
      <vt:lpstr>R0404</vt:lpstr>
      <vt:lpstr>R0403</vt:lpstr>
      <vt:lpstr>R0402</vt:lpstr>
      <vt:lpstr>R0401</vt:lpstr>
      <vt:lpstr>R0312</vt:lpstr>
      <vt:lpstr>R0311</vt:lpstr>
      <vt:lpstr>R0310</vt:lpstr>
      <vt:lpstr>R0309</vt:lpstr>
      <vt:lpstr>R0308</vt:lpstr>
      <vt:lpstr>R0307</vt:lpstr>
      <vt:lpstr>R0306</vt:lpstr>
      <vt:lpstr>R0305</vt:lpstr>
      <vt:lpstr>R0304</vt:lpstr>
      <vt:lpstr>R0303</vt:lpstr>
      <vt:lpstr>R0302</vt:lpstr>
      <vt:lpstr>R0301</vt:lpstr>
      <vt:lpstr>R0212</vt:lpstr>
      <vt:lpstr>R0211</vt:lpstr>
      <vt:lpstr>R0210</vt:lpstr>
      <vt:lpstr>R0209</vt:lpstr>
      <vt:lpstr>R0208</vt:lpstr>
      <vt:lpstr>R0207</vt:lpstr>
      <vt:lpstr>R0206</vt:lpstr>
      <vt:lpstr>R0205</vt:lpstr>
      <vt:lpstr>R0204</vt:lpstr>
      <vt:lpstr>R0203</vt:lpstr>
      <vt:lpstr>R0202</vt:lpstr>
      <vt:lpstr>R0201</vt:lpstr>
      <vt:lpstr>R0112</vt:lpstr>
      <vt:lpstr>R0111</vt:lpstr>
      <vt:lpstr>R0110</vt:lpstr>
      <vt:lpstr>R0109</vt:lpstr>
      <vt:lpstr>R0108</vt:lpstr>
      <vt:lpstr>R0107</vt:lpstr>
      <vt:lpstr>R0106</vt:lpstr>
      <vt:lpstr>R0105</vt:lpstr>
      <vt:lpstr>H3104</vt:lpstr>
      <vt:lpstr>H3103</vt:lpstr>
      <vt:lpstr>H3102</vt:lpstr>
      <vt:lpstr>H3101</vt:lpstr>
      <vt:lpstr>H3012</vt:lpstr>
      <vt:lpstr>H3011</vt:lpstr>
      <vt:lpstr>H3010</vt:lpstr>
      <vt:lpstr>H3009</vt:lpstr>
      <vt:lpstr>H3008</vt:lpstr>
      <vt:lpstr>H3007</vt:lpstr>
      <vt:lpstr>H3006</vt:lpstr>
      <vt:lpstr>H3005</vt:lpstr>
      <vt:lpstr>H3004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2026-08-06T00:29:46Z</dcterms:modified>
</cp:coreProperties>
</file>